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90" windowWidth="15570" windowHeight="7755"/>
  </bookViews>
  <sheets>
    <sheet name="ANSI ISO inserts" sheetId="1" r:id="rId1"/>
  </sheets>
  <definedNames>
    <definedName name="_xlnm._FilterDatabase" localSheetId="0" hidden="1">'ANSI ISO inserts'!$A$4:$O$8304</definedName>
  </definedNames>
  <calcPr calcId="145621"/>
</workbook>
</file>

<file path=xl/calcChain.xml><?xml version="1.0" encoding="utf-8"?>
<calcChain xmlns="http://schemas.openxmlformats.org/spreadsheetml/2006/main">
  <c r="J6404" i="1" l="1"/>
  <c r="I6404" i="1"/>
  <c r="H6404" i="1"/>
  <c r="G6404" i="1"/>
  <c r="F6404" i="1"/>
  <c r="E6404" i="1"/>
  <c r="D6404" i="1"/>
  <c r="J4927" i="1"/>
  <c r="I4927" i="1"/>
  <c r="H4927" i="1"/>
  <c r="F4927" i="1"/>
  <c r="E4927" i="1"/>
  <c r="D4927" i="1"/>
  <c r="D6717" i="1" l="1"/>
  <c r="E6717" i="1"/>
  <c r="F6717" i="1"/>
  <c r="G6717" i="1"/>
  <c r="H6717" i="1"/>
  <c r="I6717" i="1"/>
  <c r="J6717" i="1"/>
  <c r="J4220" i="1" l="1"/>
  <c r="I4220" i="1"/>
  <c r="H4220" i="1"/>
  <c r="G4220" i="1"/>
  <c r="F4220" i="1"/>
  <c r="E4220" i="1"/>
  <c r="D4220" i="1"/>
  <c r="J4221" i="1"/>
  <c r="I4221" i="1"/>
  <c r="H4221" i="1"/>
  <c r="G4221" i="1"/>
  <c r="F4221" i="1"/>
  <c r="E4221" i="1"/>
  <c r="D4221" i="1"/>
  <c r="J4184" i="1"/>
  <c r="I4184" i="1"/>
  <c r="H4184" i="1"/>
  <c r="G4184" i="1"/>
  <c r="F4184" i="1"/>
  <c r="E4184" i="1"/>
  <c r="D4184" i="1"/>
  <c r="J4185" i="1"/>
  <c r="I4185" i="1"/>
  <c r="H4185" i="1"/>
  <c r="G4185" i="1"/>
  <c r="F4185" i="1"/>
  <c r="E4185" i="1"/>
  <c r="D4185" i="1"/>
  <c r="J4227" i="1"/>
  <c r="I4227" i="1"/>
  <c r="H4227" i="1"/>
  <c r="G4227" i="1"/>
  <c r="F4227" i="1"/>
  <c r="E4227" i="1"/>
  <c r="D4227" i="1"/>
  <c r="J4228" i="1"/>
  <c r="I4228" i="1"/>
  <c r="H4228" i="1"/>
  <c r="G4228" i="1"/>
  <c r="F4228" i="1"/>
  <c r="E4228" i="1"/>
  <c r="D4228" i="1"/>
  <c r="J4196" i="1"/>
  <c r="I4196" i="1"/>
  <c r="H4196" i="1"/>
  <c r="G4196" i="1"/>
  <c r="F4196" i="1"/>
  <c r="E4196" i="1"/>
  <c r="D4196" i="1"/>
  <c r="J4197" i="1"/>
  <c r="I4197" i="1"/>
  <c r="H4197" i="1"/>
  <c r="G4197" i="1"/>
  <c r="F4197" i="1"/>
  <c r="E4197" i="1"/>
  <c r="D4197" i="1"/>
  <c r="J4224" i="1"/>
  <c r="I4224" i="1"/>
  <c r="H4224" i="1"/>
  <c r="G4224" i="1"/>
  <c r="F4224" i="1"/>
  <c r="E4224" i="1"/>
  <c r="D4224" i="1"/>
  <c r="J4193" i="1"/>
  <c r="I4193" i="1"/>
  <c r="H4193" i="1"/>
  <c r="G4193" i="1"/>
  <c r="F4193" i="1"/>
  <c r="E4193" i="1"/>
  <c r="D4193" i="1"/>
  <c r="J4270" i="1"/>
  <c r="I4270" i="1"/>
  <c r="H4270" i="1"/>
  <c r="G4270" i="1"/>
  <c r="F4270" i="1"/>
  <c r="E4270" i="1"/>
  <c r="D4270" i="1"/>
  <c r="J4250" i="1"/>
  <c r="I4250" i="1"/>
  <c r="H4250" i="1"/>
  <c r="G4250" i="1"/>
  <c r="F4250" i="1"/>
  <c r="E4250" i="1"/>
  <c r="D4250" i="1"/>
  <c r="J4233" i="1"/>
  <c r="I4233" i="1"/>
  <c r="H4233" i="1"/>
  <c r="G4233" i="1"/>
  <c r="F4233" i="1"/>
  <c r="E4233" i="1"/>
  <c r="D4233" i="1"/>
  <c r="J4202" i="1"/>
  <c r="I4202" i="1"/>
  <c r="H4202" i="1"/>
  <c r="G4202" i="1"/>
  <c r="F4202" i="1"/>
  <c r="E4202" i="1"/>
  <c r="D4202" i="1"/>
  <c r="D6894" i="1"/>
  <c r="E6894" i="1"/>
  <c r="F6894" i="1"/>
  <c r="G6894" i="1"/>
  <c r="H6894" i="1"/>
  <c r="I6894" i="1"/>
  <c r="J6894" i="1"/>
  <c r="D6920" i="1"/>
  <c r="E6920" i="1"/>
  <c r="F6920" i="1"/>
  <c r="G6920" i="1"/>
  <c r="H6920" i="1"/>
  <c r="I6920" i="1"/>
  <c r="J6920" i="1"/>
  <c r="J7018" i="1"/>
  <c r="I7018" i="1"/>
  <c r="H7018" i="1"/>
  <c r="G7018" i="1"/>
  <c r="F7018" i="1"/>
  <c r="E7018" i="1"/>
  <c r="D7018" i="1"/>
  <c r="J6975" i="1"/>
  <c r="I6975" i="1"/>
  <c r="H6975" i="1"/>
  <c r="G6975" i="1"/>
  <c r="F6975" i="1"/>
  <c r="E6975" i="1"/>
  <c r="D6975" i="1"/>
  <c r="J7216" i="1"/>
  <c r="I7216" i="1"/>
  <c r="H7216" i="1"/>
  <c r="G7216" i="1"/>
  <c r="F7216" i="1"/>
  <c r="E7216" i="1"/>
  <c r="D7216" i="1"/>
  <c r="J7202" i="1"/>
  <c r="I7202" i="1"/>
  <c r="H7202" i="1"/>
  <c r="G7202" i="1"/>
  <c r="F7202" i="1"/>
  <c r="E7202" i="1"/>
  <c r="D7202" i="1"/>
  <c r="J7164" i="1"/>
  <c r="I7164" i="1"/>
  <c r="H7164" i="1"/>
  <c r="G7164" i="1"/>
  <c r="F7164" i="1"/>
  <c r="E7164" i="1"/>
  <c r="D7164" i="1"/>
  <c r="J7219" i="1"/>
  <c r="I7219" i="1"/>
  <c r="H7219" i="1"/>
  <c r="G7219" i="1"/>
  <c r="F7219" i="1"/>
  <c r="E7219" i="1"/>
  <c r="D7219" i="1"/>
  <c r="J7205" i="1"/>
  <c r="I7205" i="1"/>
  <c r="H7205" i="1"/>
  <c r="G7205" i="1"/>
  <c r="F7205" i="1"/>
  <c r="E7205" i="1"/>
  <c r="D7205" i="1"/>
  <c r="J7167" i="1"/>
  <c r="I7167" i="1"/>
  <c r="H7167" i="1"/>
  <c r="G7167" i="1"/>
  <c r="F7167" i="1"/>
  <c r="E7167" i="1"/>
  <c r="D7167" i="1"/>
  <c r="J7220" i="1"/>
  <c r="I7220" i="1"/>
  <c r="H7220" i="1"/>
  <c r="G7220" i="1"/>
  <c r="F7220" i="1"/>
  <c r="E7220" i="1"/>
  <c r="D7220" i="1"/>
  <c r="J7206" i="1"/>
  <c r="I7206" i="1"/>
  <c r="H7206" i="1"/>
  <c r="G7206" i="1"/>
  <c r="F7206" i="1"/>
  <c r="E7206" i="1"/>
  <c r="D7206" i="1"/>
  <c r="J7168" i="1"/>
  <c r="I7168" i="1"/>
  <c r="H7168" i="1"/>
  <c r="G7168" i="1"/>
  <c r="F7168" i="1"/>
  <c r="E7168" i="1"/>
  <c r="D7168" i="1"/>
  <c r="J7193" i="1"/>
  <c r="I7193" i="1"/>
  <c r="H7193" i="1"/>
  <c r="G7193" i="1"/>
  <c r="F7193" i="1"/>
  <c r="E7193" i="1"/>
  <c r="D7193" i="1"/>
  <c r="J7155" i="1"/>
  <c r="I7155" i="1"/>
  <c r="H7155" i="1"/>
  <c r="G7155" i="1"/>
  <c r="F7155" i="1"/>
  <c r="E7155" i="1"/>
  <c r="D7155" i="1"/>
  <c r="J7126" i="1"/>
  <c r="I7126" i="1"/>
  <c r="H7126" i="1"/>
  <c r="G7126" i="1"/>
  <c r="F7126" i="1"/>
  <c r="E7126" i="1"/>
  <c r="D7126" i="1"/>
  <c r="J7119" i="1"/>
  <c r="I7119" i="1"/>
  <c r="H7119" i="1"/>
  <c r="G7119" i="1"/>
  <c r="F7119" i="1"/>
  <c r="E7119" i="1"/>
  <c r="D7119" i="1"/>
  <c r="D5051" i="1"/>
  <c r="E5051" i="1"/>
  <c r="F5051" i="1"/>
  <c r="G5051" i="1"/>
  <c r="H5051" i="1"/>
  <c r="I5051" i="1"/>
  <c r="J5051" i="1"/>
  <c r="D5062" i="1"/>
  <c r="E5062" i="1"/>
  <c r="F5062" i="1"/>
  <c r="G5062" i="1"/>
  <c r="H5062" i="1"/>
  <c r="I5062" i="1"/>
  <c r="J5062" i="1"/>
  <c r="H5204" i="1"/>
  <c r="H5186" i="1"/>
  <c r="H5134" i="1"/>
  <c r="H5118" i="1"/>
  <c r="H5104" i="1"/>
  <c r="J1936" i="1"/>
  <c r="I1936" i="1"/>
  <c r="H1936" i="1"/>
  <c r="G1936" i="1"/>
  <c r="F1936" i="1"/>
  <c r="E1936" i="1"/>
  <c r="D1936" i="1"/>
  <c r="K4196" i="1" l="1"/>
  <c r="K4184" i="1"/>
  <c r="K4228" i="1"/>
  <c r="K4221" i="1"/>
  <c r="K4227" i="1"/>
  <c r="K4220" i="1"/>
  <c r="K4197" i="1"/>
  <c r="K4185" i="1"/>
  <c r="K4250" i="1"/>
  <c r="K4224" i="1"/>
  <c r="K4270" i="1"/>
  <c r="K4193" i="1"/>
  <c r="K4233" i="1"/>
  <c r="K4202" i="1"/>
  <c r="K6894" i="1"/>
  <c r="K6920" i="1"/>
  <c r="K7018" i="1"/>
  <c r="K6975" i="1"/>
  <c r="K7202" i="1"/>
  <c r="K7164" i="1"/>
  <c r="K7216" i="1"/>
  <c r="K7205" i="1"/>
  <c r="K7167" i="1"/>
  <c r="K7168" i="1"/>
  <c r="K7206" i="1"/>
  <c r="K7219" i="1"/>
  <c r="K7220" i="1"/>
  <c r="K7155" i="1"/>
  <c r="K7126" i="1"/>
  <c r="K7193" i="1"/>
  <c r="K7119" i="1"/>
  <c r="K5062" i="1"/>
  <c r="K5051" i="1"/>
  <c r="K1936" i="1"/>
  <c r="J5351" i="1"/>
  <c r="I5351" i="1"/>
  <c r="H5351" i="1"/>
  <c r="G5351" i="1"/>
  <c r="F5351" i="1"/>
  <c r="E5351" i="1"/>
  <c r="D5351" i="1"/>
  <c r="J5350" i="1"/>
  <c r="I5350" i="1"/>
  <c r="H5350" i="1"/>
  <c r="G5350" i="1"/>
  <c r="F5350" i="1"/>
  <c r="E5350" i="1"/>
  <c r="D5350" i="1"/>
  <c r="J5349" i="1"/>
  <c r="I5349" i="1"/>
  <c r="H5349" i="1"/>
  <c r="G5349" i="1"/>
  <c r="F5349" i="1"/>
  <c r="E5349" i="1"/>
  <c r="D5349" i="1"/>
  <c r="J5346" i="1"/>
  <c r="I5346" i="1"/>
  <c r="H5346" i="1"/>
  <c r="G5346" i="1"/>
  <c r="F5346" i="1"/>
  <c r="E5346" i="1"/>
  <c r="D5346" i="1"/>
  <c r="J5345" i="1"/>
  <c r="I5345" i="1"/>
  <c r="H5345" i="1"/>
  <c r="G5345" i="1"/>
  <c r="F5345" i="1"/>
  <c r="E5345" i="1"/>
  <c r="D5345" i="1"/>
  <c r="J5344" i="1"/>
  <c r="I5344" i="1"/>
  <c r="H5344" i="1"/>
  <c r="G5344" i="1"/>
  <c r="F5344" i="1"/>
  <c r="E5344" i="1"/>
  <c r="D5344" i="1"/>
  <c r="J4320" i="1"/>
  <c r="I4320" i="1"/>
  <c r="H4320" i="1"/>
  <c r="G4320" i="1"/>
  <c r="F4320" i="1"/>
  <c r="E4320" i="1"/>
  <c r="D4320" i="1"/>
  <c r="J4319" i="1"/>
  <c r="I4319" i="1"/>
  <c r="H4319" i="1"/>
  <c r="G4319" i="1"/>
  <c r="F4319" i="1"/>
  <c r="E4319" i="1"/>
  <c r="D4319" i="1"/>
  <c r="J4317" i="1"/>
  <c r="I4317" i="1"/>
  <c r="H4317" i="1"/>
  <c r="G4317" i="1"/>
  <c r="F4317" i="1"/>
  <c r="E4317" i="1"/>
  <c r="D4317" i="1"/>
  <c r="J4314" i="1"/>
  <c r="I4314" i="1"/>
  <c r="H4314" i="1"/>
  <c r="G4314" i="1"/>
  <c r="F4314" i="1"/>
  <c r="E4314" i="1"/>
  <c r="D4314" i="1"/>
  <c r="J4312" i="1"/>
  <c r="I4312" i="1"/>
  <c r="H4312" i="1"/>
  <c r="G4312" i="1"/>
  <c r="F4312" i="1"/>
  <c r="E4312" i="1"/>
  <c r="D4312" i="1"/>
  <c r="J4311" i="1"/>
  <c r="I4311" i="1"/>
  <c r="H4311" i="1"/>
  <c r="G4311" i="1"/>
  <c r="F4311" i="1"/>
  <c r="E4311" i="1"/>
  <c r="D4311" i="1"/>
  <c r="J2211" i="1"/>
  <c r="I2211" i="1"/>
  <c r="H2211" i="1"/>
  <c r="G2211" i="1"/>
  <c r="F2211" i="1"/>
  <c r="E2211" i="1"/>
  <c r="D2211" i="1"/>
  <c r="J2210" i="1"/>
  <c r="I2210" i="1"/>
  <c r="H2210" i="1"/>
  <c r="G2210" i="1"/>
  <c r="F2210" i="1"/>
  <c r="E2210" i="1"/>
  <c r="D2210" i="1"/>
  <c r="J2209" i="1"/>
  <c r="I2209" i="1"/>
  <c r="H2209" i="1"/>
  <c r="G2209" i="1"/>
  <c r="F2209" i="1"/>
  <c r="E2209" i="1"/>
  <c r="D2209" i="1"/>
  <c r="J2207" i="1"/>
  <c r="I2207" i="1"/>
  <c r="H2207" i="1"/>
  <c r="G2207" i="1"/>
  <c r="F2207" i="1"/>
  <c r="E2207" i="1"/>
  <c r="D2207" i="1"/>
  <c r="J2206" i="1"/>
  <c r="I2206" i="1"/>
  <c r="H2206" i="1"/>
  <c r="G2206" i="1"/>
  <c r="F2206" i="1"/>
  <c r="E2206" i="1"/>
  <c r="D2206" i="1"/>
  <c r="J2204" i="1"/>
  <c r="I2204" i="1"/>
  <c r="H2204" i="1"/>
  <c r="G2204" i="1"/>
  <c r="F2204" i="1"/>
  <c r="E2204" i="1"/>
  <c r="D2204" i="1"/>
  <c r="J2202" i="1"/>
  <c r="I2202" i="1"/>
  <c r="H2202" i="1"/>
  <c r="G2202" i="1"/>
  <c r="F2202" i="1"/>
  <c r="E2202" i="1"/>
  <c r="D2202" i="1"/>
  <c r="J2201" i="1"/>
  <c r="I2201" i="1"/>
  <c r="H2201" i="1"/>
  <c r="G2201" i="1"/>
  <c r="F2201" i="1"/>
  <c r="E2201" i="1"/>
  <c r="D2201" i="1"/>
  <c r="J694" i="1"/>
  <c r="I694" i="1"/>
  <c r="H694" i="1"/>
  <c r="G694" i="1"/>
  <c r="F694" i="1"/>
  <c r="E694" i="1"/>
  <c r="D694" i="1"/>
  <c r="J693" i="1"/>
  <c r="I693" i="1"/>
  <c r="H693" i="1"/>
  <c r="G693" i="1"/>
  <c r="F693" i="1"/>
  <c r="E693" i="1"/>
  <c r="D693" i="1"/>
  <c r="J690" i="1"/>
  <c r="I690" i="1"/>
  <c r="H690" i="1"/>
  <c r="G690" i="1"/>
  <c r="F690" i="1"/>
  <c r="E690" i="1"/>
  <c r="D690" i="1"/>
  <c r="J686" i="1"/>
  <c r="I686" i="1"/>
  <c r="H686" i="1"/>
  <c r="G686" i="1"/>
  <c r="F686" i="1"/>
  <c r="E686" i="1"/>
  <c r="D686" i="1"/>
  <c r="J685" i="1"/>
  <c r="I685" i="1"/>
  <c r="H685" i="1"/>
  <c r="G685" i="1"/>
  <c r="F685" i="1"/>
  <c r="E685" i="1"/>
  <c r="D685" i="1"/>
  <c r="J684" i="1"/>
  <c r="I684" i="1"/>
  <c r="H684" i="1"/>
  <c r="G684" i="1"/>
  <c r="F684" i="1"/>
  <c r="E684" i="1"/>
  <c r="D684" i="1"/>
  <c r="J680" i="1"/>
  <c r="I680" i="1"/>
  <c r="H680" i="1"/>
  <c r="G680" i="1"/>
  <c r="F680" i="1"/>
  <c r="E680" i="1"/>
  <c r="D680" i="1"/>
  <c r="J679" i="1"/>
  <c r="I679" i="1"/>
  <c r="H679" i="1"/>
  <c r="G679" i="1"/>
  <c r="F679" i="1"/>
  <c r="E679" i="1"/>
  <c r="D679" i="1"/>
  <c r="J675" i="1"/>
  <c r="I675" i="1"/>
  <c r="H675" i="1"/>
  <c r="G675" i="1"/>
  <c r="F675" i="1"/>
  <c r="E675" i="1"/>
  <c r="D675" i="1"/>
  <c r="J648" i="1"/>
  <c r="I648" i="1"/>
  <c r="H648" i="1"/>
  <c r="G648" i="1"/>
  <c r="F648" i="1"/>
  <c r="E648" i="1"/>
  <c r="D648" i="1"/>
  <c r="J647" i="1"/>
  <c r="I647" i="1"/>
  <c r="H647" i="1"/>
  <c r="G647" i="1"/>
  <c r="F647" i="1"/>
  <c r="E647" i="1"/>
  <c r="D647" i="1"/>
  <c r="J646" i="1"/>
  <c r="I646" i="1"/>
  <c r="H646" i="1"/>
  <c r="G646" i="1"/>
  <c r="F646" i="1"/>
  <c r="E646" i="1"/>
  <c r="D646" i="1"/>
  <c r="J644" i="1"/>
  <c r="I644" i="1"/>
  <c r="H644" i="1"/>
  <c r="G644" i="1"/>
  <c r="F644" i="1"/>
  <c r="E644" i="1"/>
  <c r="D644" i="1"/>
  <c r="J643" i="1"/>
  <c r="I643" i="1"/>
  <c r="H643" i="1"/>
  <c r="G643" i="1"/>
  <c r="F643" i="1"/>
  <c r="E643" i="1"/>
  <c r="D643" i="1"/>
  <c r="J642" i="1"/>
  <c r="I642" i="1"/>
  <c r="H642" i="1"/>
  <c r="G642" i="1"/>
  <c r="F642" i="1"/>
  <c r="E642" i="1"/>
  <c r="D642" i="1"/>
  <c r="J636" i="1"/>
  <c r="I636" i="1"/>
  <c r="H636" i="1"/>
  <c r="G636" i="1"/>
  <c r="F636" i="1"/>
  <c r="E636" i="1"/>
  <c r="D636" i="1"/>
  <c r="J635" i="1"/>
  <c r="I635" i="1"/>
  <c r="H635" i="1"/>
  <c r="G635" i="1"/>
  <c r="F635" i="1"/>
  <c r="E635" i="1"/>
  <c r="D635" i="1"/>
  <c r="J631" i="1"/>
  <c r="I631" i="1"/>
  <c r="H631" i="1"/>
  <c r="G631" i="1"/>
  <c r="F631" i="1"/>
  <c r="E631" i="1"/>
  <c r="D631" i="1"/>
  <c r="J628" i="1"/>
  <c r="I628" i="1"/>
  <c r="H628" i="1"/>
  <c r="G628" i="1"/>
  <c r="F628" i="1"/>
  <c r="E628" i="1"/>
  <c r="D628" i="1"/>
  <c r="J624" i="1"/>
  <c r="I624" i="1"/>
  <c r="H624" i="1"/>
  <c r="G624" i="1"/>
  <c r="F624" i="1"/>
  <c r="E624" i="1"/>
  <c r="D624" i="1"/>
  <c r="J623" i="1"/>
  <c r="I623" i="1"/>
  <c r="H623" i="1"/>
  <c r="G623" i="1"/>
  <c r="F623" i="1"/>
  <c r="E623" i="1"/>
  <c r="D623" i="1"/>
  <c r="J244" i="1"/>
  <c r="I244" i="1"/>
  <c r="H244" i="1"/>
  <c r="G244" i="1"/>
  <c r="F244" i="1"/>
  <c r="E244" i="1"/>
  <c r="D244" i="1"/>
  <c r="J4931" i="1"/>
  <c r="I4931" i="1"/>
  <c r="H4931" i="1"/>
  <c r="F4931" i="1"/>
  <c r="E4931" i="1"/>
  <c r="D4931" i="1"/>
  <c r="J4930" i="1"/>
  <c r="I4930" i="1"/>
  <c r="H4930" i="1"/>
  <c r="F4930" i="1"/>
  <c r="E4930" i="1"/>
  <c r="D4930" i="1"/>
  <c r="J4926" i="1"/>
  <c r="I4926" i="1"/>
  <c r="H4926" i="1"/>
  <c r="F4926" i="1"/>
  <c r="E4926" i="1"/>
  <c r="D4926" i="1"/>
  <c r="J4920" i="1"/>
  <c r="I4920" i="1"/>
  <c r="H4920" i="1"/>
  <c r="F4920" i="1"/>
  <c r="E4920" i="1"/>
  <c r="D4920" i="1"/>
  <c r="J4919" i="1"/>
  <c r="I4919" i="1"/>
  <c r="H4919" i="1"/>
  <c r="F4919" i="1"/>
  <c r="E4919" i="1"/>
  <c r="D4919" i="1"/>
  <c r="J4157" i="1"/>
  <c r="I4157" i="1"/>
  <c r="H4157" i="1"/>
  <c r="F4157" i="1"/>
  <c r="E4157" i="1"/>
  <c r="D4157" i="1"/>
  <c r="J6232" i="1"/>
  <c r="I6232" i="1"/>
  <c r="H6232" i="1"/>
  <c r="F6232" i="1"/>
  <c r="E6232" i="1"/>
  <c r="D6232" i="1"/>
  <c r="J6231" i="1"/>
  <c r="I6231" i="1"/>
  <c r="H6231" i="1"/>
  <c r="F6231" i="1"/>
  <c r="E6231" i="1"/>
  <c r="D6231" i="1"/>
  <c r="J4939" i="1"/>
  <c r="I4939" i="1"/>
  <c r="H4939" i="1"/>
  <c r="F4939" i="1"/>
  <c r="E4939" i="1"/>
  <c r="D4939" i="1"/>
  <c r="J4938" i="1"/>
  <c r="I4938" i="1"/>
  <c r="H4938" i="1"/>
  <c r="F4938" i="1"/>
  <c r="E4938" i="1"/>
  <c r="D4938" i="1"/>
  <c r="J4936" i="1"/>
  <c r="I4936" i="1"/>
  <c r="H4936" i="1"/>
  <c r="F4936" i="1"/>
  <c r="E4936" i="1"/>
  <c r="D4936" i="1"/>
  <c r="J4935" i="1"/>
  <c r="I4935" i="1"/>
  <c r="H4935" i="1"/>
  <c r="F4935" i="1"/>
  <c r="E4935" i="1"/>
  <c r="D4935" i="1"/>
  <c r="J4308" i="1"/>
  <c r="I4308" i="1"/>
  <c r="H4308" i="1"/>
  <c r="F4308" i="1"/>
  <c r="E4308" i="1"/>
  <c r="D4308" i="1"/>
  <c r="J4307" i="1"/>
  <c r="I4307" i="1"/>
  <c r="H4307" i="1"/>
  <c r="F4307" i="1"/>
  <c r="E4307" i="1"/>
  <c r="D4307" i="1"/>
  <c r="J4306" i="1"/>
  <c r="I4306" i="1"/>
  <c r="H4306" i="1"/>
  <c r="F4306" i="1"/>
  <c r="E4306" i="1"/>
  <c r="D4306" i="1"/>
  <c r="J4305" i="1"/>
  <c r="I4305" i="1"/>
  <c r="H4305" i="1"/>
  <c r="F4305" i="1"/>
  <c r="E4305" i="1"/>
  <c r="D4305" i="1"/>
  <c r="J4304" i="1"/>
  <c r="I4304" i="1"/>
  <c r="H4304" i="1"/>
  <c r="F4304" i="1"/>
  <c r="E4304" i="1"/>
  <c r="D4304" i="1"/>
  <c r="J4303" i="1"/>
  <c r="I4303" i="1"/>
  <c r="H4303" i="1"/>
  <c r="F4303" i="1"/>
  <c r="E4303" i="1"/>
  <c r="D4303" i="1"/>
  <c r="J4302" i="1"/>
  <c r="I4302" i="1"/>
  <c r="H4302" i="1"/>
  <c r="F4302" i="1"/>
  <c r="E4302" i="1"/>
  <c r="D4302" i="1"/>
  <c r="J4300" i="1"/>
  <c r="I4300" i="1"/>
  <c r="H4300" i="1"/>
  <c r="F4300" i="1"/>
  <c r="E4300" i="1"/>
  <c r="D4300" i="1"/>
  <c r="J4299" i="1"/>
  <c r="I4299" i="1"/>
  <c r="H4299" i="1"/>
  <c r="F4299" i="1"/>
  <c r="E4299" i="1"/>
  <c r="D4299" i="1"/>
  <c r="J4158" i="1"/>
  <c r="I4158" i="1"/>
  <c r="H4158" i="1"/>
  <c r="F4158" i="1"/>
  <c r="E4158" i="1"/>
  <c r="D4158" i="1"/>
  <c r="J641" i="1"/>
  <c r="I641" i="1"/>
  <c r="H641" i="1"/>
  <c r="F641" i="1"/>
  <c r="E641" i="1"/>
  <c r="D641" i="1"/>
  <c r="J640" i="1"/>
  <c r="I640" i="1"/>
  <c r="H640" i="1"/>
  <c r="F640" i="1"/>
  <c r="E640" i="1"/>
  <c r="D640" i="1"/>
  <c r="J639" i="1"/>
  <c r="I639" i="1"/>
  <c r="H639" i="1"/>
  <c r="F639" i="1"/>
  <c r="E639" i="1"/>
  <c r="D639" i="1"/>
  <c r="J7245" i="1"/>
  <c r="I7245" i="1"/>
  <c r="H7245" i="1"/>
  <c r="G7245" i="1"/>
  <c r="F7245" i="1"/>
  <c r="E7245" i="1"/>
  <c r="D7245" i="1"/>
  <c r="J7244" i="1"/>
  <c r="I7244" i="1"/>
  <c r="H7244" i="1"/>
  <c r="G7244" i="1"/>
  <c r="F7244" i="1"/>
  <c r="E7244" i="1"/>
  <c r="D7244" i="1"/>
  <c r="J7242" i="1"/>
  <c r="I7242" i="1"/>
  <c r="H7242" i="1"/>
  <c r="G7242" i="1"/>
  <c r="F7242" i="1"/>
  <c r="E7242" i="1"/>
  <c r="D7242" i="1"/>
  <c r="J7240" i="1"/>
  <c r="I7240" i="1"/>
  <c r="H7240" i="1"/>
  <c r="G7240" i="1"/>
  <c r="F7240" i="1"/>
  <c r="E7240" i="1"/>
  <c r="D7240" i="1"/>
  <c r="J7238" i="1"/>
  <c r="I7238" i="1"/>
  <c r="H7238" i="1"/>
  <c r="G7238" i="1"/>
  <c r="F7238" i="1"/>
  <c r="E7238" i="1"/>
  <c r="D7238" i="1"/>
  <c r="J7237" i="1"/>
  <c r="I7237" i="1"/>
  <c r="H7237" i="1"/>
  <c r="G7237" i="1"/>
  <c r="F7237" i="1"/>
  <c r="E7237" i="1"/>
  <c r="D7237" i="1"/>
  <c r="J6425" i="1"/>
  <c r="I6425" i="1"/>
  <c r="H6425" i="1"/>
  <c r="G6425" i="1"/>
  <c r="F6425" i="1"/>
  <c r="E6425" i="1"/>
  <c r="D6425" i="1"/>
  <c r="J6424" i="1"/>
  <c r="I6424" i="1"/>
  <c r="H6424" i="1"/>
  <c r="G6424" i="1"/>
  <c r="F6424" i="1"/>
  <c r="E6424" i="1"/>
  <c r="D6424" i="1"/>
  <c r="J6423" i="1"/>
  <c r="I6423" i="1"/>
  <c r="H6423" i="1"/>
  <c r="G6423" i="1"/>
  <c r="F6423" i="1"/>
  <c r="E6423" i="1"/>
  <c r="D6423" i="1"/>
  <c r="J6422" i="1"/>
  <c r="I6422" i="1"/>
  <c r="H6422" i="1"/>
  <c r="G6422" i="1"/>
  <c r="F6422" i="1"/>
  <c r="E6422" i="1"/>
  <c r="D6422" i="1"/>
  <c r="J6421" i="1"/>
  <c r="I6421" i="1"/>
  <c r="H6421" i="1"/>
  <c r="G6421" i="1"/>
  <c r="F6421" i="1"/>
  <c r="E6421" i="1"/>
  <c r="D6421" i="1"/>
  <c r="J6420" i="1"/>
  <c r="I6420" i="1"/>
  <c r="H6420" i="1"/>
  <c r="G6420" i="1"/>
  <c r="F6420" i="1"/>
  <c r="E6420" i="1"/>
  <c r="D6420" i="1"/>
  <c r="J6417" i="1"/>
  <c r="I6417" i="1"/>
  <c r="H6417" i="1"/>
  <c r="G6417" i="1"/>
  <c r="F6417" i="1"/>
  <c r="E6417" i="1"/>
  <c r="D6417" i="1"/>
  <c r="J6416" i="1"/>
  <c r="I6416" i="1"/>
  <c r="H6416" i="1"/>
  <c r="G6416" i="1"/>
  <c r="F6416" i="1"/>
  <c r="E6416" i="1"/>
  <c r="D6416" i="1"/>
  <c r="J6415" i="1"/>
  <c r="I6415" i="1"/>
  <c r="H6415" i="1"/>
  <c r="G6415" i="1"/>
  <c r="F6415" i="1"/>
  <c r="E6415" i="1"/>
  <c r="D6415" i="1"/>
  <c r="J6225" i="1"/>
  <c r="I6225" i="1"/>
  <c r="H6225" i="1"/>
  <c r="F6225" i="1"/>
  <c r="E6225" i="1"/>
  <c r="D6225" i="1"/>
  <c r="J6224" i="1"/>
  <c r="I6224" i="1"/>
  <c r="H6224" i="1"/>
  <c r="F6224" i="1"/>
  <c r="E6224" i="1"/>
  <c r="D6224" i="1"/>
  <c r="J5340" i="1"/>
  <c r="I5340" i="1"/>
  <c r="H5340" i="1"/>
  <c r="G5340" i="1"/>
  <c r="F5340" i="1"/>
  <c r="E5340" i="1"/>
  <c r="D5340" i="1"/>
  <c r="J5339" i="1"/>
  <c r="I5339" i="1"/>
  <c r="H5339" i="1"/>
  <c r="G5339" i="1"/>
  <c r="F5339" i="1"/>
  <c r="E5339" i="1"/>
  <c r="D5339" i="1"/>
  <c r="J5336" i="1"/>
  <c r="I5336" i="1"/>
  <c r="H5336" i="1"/>
  <c r="G5336" i="1"/>
  <c r="F5336" i="1"/>
  <c r="E5336" i="1"/>
  <c r="D5336" i="1"/>
  <c r="J5334" i="1"/>
  <c r="I5334" i="1"/>
  <c r="H5334" i="1"/>
  <c r="G5334" i="1"/>
  <c r="F5334" i="1"/>
  <c r="E5334" i="1"/>
  <c r="D5334" i="1"/>
  <c r="J5332" i="1"/>
  <c r="I5332" i="1"/>
  <c r="H5332" i="1"/>
  <c r="G5332" i="1"/>
  <c r="F5332" i="1"/>
  <c r="E5332" i="1"/>
  <c r="D5332" i="1"/>
  <c r="J5331" i="1"/>
  <c r="I5331" i="1"/>
  <c r="H5331" i="1"/>
  <c r="G5331" i="1"/>
  <c r="F5331" i="1"/>
  <c r="E5331" i="1"/>
  <c r="D5331" i="1"/>
  <c r="J5323" i="1"/>
  <c r="I5323" i="1"/>
  <c r="H5323" i="1"/>
  <c r="F5323" i="1"/>
  <c r="E5323" i="1"/>
  <c r="D5323" i="1"/>
  <c r="J5322" i="1"/>
  <c r="I5322" i="1"/>
  <c r="H5322" i="1"/>
  <c r="F5322" i="1"/>
  <c r="E5322" i="1"/>
  <c r="D5322" i="1"/>
  <c r="J5321" i="1"/>
  <c r="I5321" i="1"/>
  <c r="H5321" i="1"/>
  <c r="F5321" i="1"/>
  <c r="E5321" i="1"/>
  <c r="D5321" i="1"/>
  <c r="J5320" i="1"/>
  <c r="I5320" i="1"/>
  <c r="H5320" i="1"/>
  <c r="F5320" i="1"/>
  <c r="E5320" i="1"/>
  <c r="D5320" i="1"/>
  <c r="J5319" i="1"/>
  <c r="I5319" i="1"/>
  <c r="H5319" i="1"/>
  <c r="F5319" i="1"/>
  <c r="E5319" i="1"/>
  <c r="D5319" i="1"/>
  <c r="J5317" i="1"/>
  <c r="I5317" i="1"/>
  <c r="H5317" i="1"/>
  <c r="F5317" i="1"/>
  <c r="E5317" i="1"/>
  <c r="D5317" i="1"/>
  <c r="J5316" i="1"/>
  <c r="I5316" i="1"/>
  <c r="H5316" i="1"/>
  <c r="F5316" i="1"/>
  <c r="E5316" i="1"/>
  <c r="D5316" i="1"/>
  <c r="J2178" i="1"/>
  <c r="I2178" i="1"/>
  <c r="H2178" i="1"/>
  <c r="G2178" i="1"/>
  <c r="F2178" i="1"/>
  <c r="E2178" i="1"/>
  <c r="D2178" i="1"/>
  <c r="J2175" i="1"/>
  <c r="I2175" i="1"/>
  <c r="H2175" i="1"/>
  <c r="G2175" i="1"/>
  <c r="F2175" i="1"/>
  <c r="E2175" i="1"/>
  <c r="D2175" i="1"/>
  <c r="J2174" i="1"/>
  <c r="I2174" i="1"/>
  <c r="H2174" i="1"/>
  <c r="G2174" i="1"/>
  <c r="F2174" i="1"/>
  <c r="E2174" i="1"/>
  <c r="D2174" i="1"/>
  <c r="J2171" i="1"/>
  <c r="I2171" i="1"/>
  <c r="H2171" i="1"/>
  <c r="G2171" i="1"/>
  <c r="F2171" i="1"/>
  <c r="E2171" i="1"/>
  <c r="D2171" i="1"/>
  <c r="J2170" i="1"/>
  <c r="I2170" i="1"/>
  <c r="H2170" i="1"/>
  <c r="G2170" i="1"/>
  <c r="F2170" i="1"/>
  <c r="E2170" i="1"/>
  <c r="D2170" i="1"/>
  <c r="J1824" i="1"/>
  <c r="I1824" i="1"/>
  <c r="H1824" i="1"/>
  <c r="G1824" i="1"/>
  <c r="F1824" i="1"/>
  <c r="E1824" i="1"/>
  <c r="D1824" i="1"/>
  <c r="J615" i="1"/>
  <c r="I615" i="1"/>
  <c r="H615" i="1"/>
  <c r="G615" i="1"/>
  <c r="F615" i="1"/>
  <c r="E615" i="1"/>
  <c r="D615" i="1"/>
  <c r="J611" i="1"/>
  <c r="I611" i="1"/>
  <c r="H611" i="1"/>
  <c r="G611" i="1"/>
  <c r="F611" i="1"/>
  <c r="E611" i="1"/>
  <c r="D611" i="1"/>
  <c r="J606" i="1"/>
  <c r="I606" i="1"/>
  <c r="H606" i="1"/>
  <c r="G606" i="1"/>
  <c r="F606" i="1"/>
  <c r="E606" i="1"/>
  <c r="D606" i="1"/>
  <c r="J602" i="1"/>
  <c r="I602" i="1"/>
  <c r="H602" i="1"/>
  <c r="G602" i="1"/>
  <c r="F602" i="1"/>
  <c r="E602" i="1"/>
  <c r="D602" i="1"/>
  <c r="J600" i="1"/>
  <c r="I600" i="1"/>
  <c r="H600" i="1"/>
  <c r="G600" i="1"/>
  <c r="F600" i="1"/>
  <c r="E600" i="1"/>
  <c r="D600" i="1"/>
  <c r="J599" i="1"/>
  <c r="I599" i="1"/>
  <c r="H599" i="1"/>
  <c r="G599" i="1"/>
  <c r="F599" i="1"/>
  <c r="E599" i="1"/>
  <c r="D599" i="1"/>
  <c r="J238" i="1"/>
  <c r="I238" i="1"/>
  <c r="H238" i="1"/>
  <c r="G238" i="1"/>
  <c r="F238" i="1"/>
  <c r="E238" i="1"/>
  <c r="D238" i="1"/>
  <c r="J4915" i="1"/>
  <c r="I4915" i="1"/>
  <c r="H4915" i="1"/>
  <c r="F4915" i="1"/>
  <c r="E4915" i="1"/>
  <c r="D4915" i="1"/>
  <c r="J4914" i="1"/>
  <c r="I4914" i="1"/>
  <c r="H4914" i="1"/>
  <c r="F4914" i="1"/>
  <c r="E4914" i="1"/>
  <c r="D4914" i="1"/>
  <c r="J4913" i="1"/>
  <c r="I4913" i="1"/>
  <c r="H4913" i="1"/>
  <c r="F4913" i="1"/>
  <c r="E4913" i="1"/>
  <c r="D4913" i="1"/>
  <c r="J4912" i="1"/>
  <c r="I4912" i="1"/>
  <c r="H4912" i="1"/>
  <c r="F4912" i="1"/>
  <c r="E4912" i="1"/>
  <c r="D4912" i="1"/>
  <c r="J4910" i="1"/>
  <c r="I4910" i="1"/>
  <c r="H4910" i="1"/>
  <c r="F4910" i="1"/>
  <c r="E4910" i="1"/>
  <c r="D4910" i="1"/>
  <c r="J4909" i="1"/>
  <c r="I4909" i="1"/>
  <c r="H4909" i="1"/>
  <c r="F4909" i="1"/>
  <c r="E4909" i="1"/>
  <c r="D4909" i="1"/>
  <c r="J4905" i="1"/>
  <c r="I4905" i="1"/>
  <c r="H4905" i="1"/>
  <c r="F4905" i="1"/>
  <c r="E4905" i="1"/>
  <c r="D4905" i="1"/>
  <c r="J4904" i="1"/>
  <c r="I4904" i="1"/>
  <c r="H4904" i="1"/>
  <c r="F4904" i="1"/>
  <c r="E4904" i="1"/>
  <c r="D4904" i="1"/>
  <c r="J4296" i="1"/>
  <c r="I4296" i="1"/>
  <c r="H4296" i="1"/>
  <c r="F4296" i="1"/>
  <c r="E4296" i="1"/>
  <c r="D4296" i="1"/>
  <c r="J4295" i="1"/>
  <c r="I4295" i="1"/>
  <c r="H4295" i="1"/>
  <c r="F4295" i="1"/>
  <c r="E4295" i="1"/>
  <c r="D4295" i="1"/>
  <c r="J4293" i="1"/>
  <c r="I4293" i="1"/>
  <c r="H4293" i="1"/>
  <c r="F4293" i="1"/>
  <c r="E4293" i="1"/>
  <c r="D4293" i="1"/>
  <c r="J4294" i="1"/>
  <c r="I4294" i="1"/>
  <c r="H4294" i="1"/>
  <c r="F4294" i="1"/>
  <c r="E4294" i="1"/>
  <c r="D4294" i="1"/>
  <c r="J4292" i="1"/>
  <c r="I4292" i="1"/>
  <c r="H4292" i="1"/>
  <c r="F4292" i="1"/>
  <c r="E4292" i="1"/>
  <c r="D4292" i="1"/>
  <c r="J4290" i="1"/>
  <c r="I4290" i="1"/>
  <c r="H4290" i="1"/>
  <c r="F4290" i="1"/>
  <c r="E4290" i="1"/>
  <c r="D4290" i="1"/>
  <c r="J4289" i="1"/>
  <c r="I4289" i="1"/>
  <c r="H4289" i="1"/>
  <c r="F4289" i="1"/>
  <c r="E4289" i="1"/>
  <c r="D4289" i="1"/>
  <c r="J4156" i="1"/>
  <c r="I4156" i="1"/>
  <c r="H4156" i="1"/>
  <c r="F4156" i="1"/>
  <c r="E4156" i="1"/>
  <c r="D4156" i="1"/>
  <c r="J2199" i="1"/>
  <c r="I2199" i="1"/>
  <c r="H2199" i="1"/>
  <c r="F2199" i="1"/>
  <c r="E2199" i="1"/>
  <c r="D2199" i="1"/>
  <c r="J2198" i="1"/>
  <c r="I2198" i="1"/>
  <c r="H2198" i="1"/>
  <c r="F2198" i="1"/>
  <c r="E2198" i="1"/>
  <c r="D2198" i="1"/>
  <c r="J6221" i="1"/>
  <c r="I6221" i="1"/>
  <c r="H6221" i="1"/>
  <c r="F6221" i="1"/>
  <c r="E6221" i="1"/>
  <c r="D6221" i="1"/>
  <c r="J6220" i="1"/>
  <c r="I6220" i="1"/>
  <c r="H6220" i="1"/>
  <c r="F6220" i="1"/>
  <c r="E6220" i="1"/>
  <c r="D6220" i="1"/>
  <c r="J6216" i="1"/>
  <c r="I6216" i="1"/>
  <c r="H6216" i="1"/>
  <c r="F6216" i="1"/>
  <c r="E6216" i="1"/>
  <c r="D6216" i="1"/>
  <c r="J6215" i="1"/>
  <c r="I6215" i="1"/>
  <c r="H6215" i="1"/>
  <c r="F6215" i="1"/>
  <c r="E6215" i="1"/>
  <c r="D6215" i="1"/>
  <c r="J6214" i="1"/>
  <c r="I6214" i="1"/>
  <c r="H6214" i="1"/>
  <c r="F6214" i="1"/>
  <c r="E6214" i="1"/>
  <c r="D6214" i="1"/>
  <c r="J6213" i="1"/>
  <c r="I6213" i="1"/>
  <c r="H6213" i="1"/>
  <c r="F6213" i="1"/>
  <c r="E6213" i="1"/>
  <c r="D6213" i="1"/>
  <c r="J6209" i="1"/>
  <c r="I6209" i="1"/>
  <c r="H6209" i="1"/>
  <c r="F6209" i="1"/>
  <c r="E6209" i="1"/>
  <c r="D6209" i="1"/>
  <c r="J6208" i="1"/>
  <c r="I6208" i="1"/>
  <c r="H6208" i="1"/>
  <c r="F6208" i="1"/>
  <c r="E6208" i="1"/>
  <c r="D6208" i="1"/>
  <c r="J6403" i="1"/>
  <c r="I6403" i="1"/>
  <c r="H6403" i="1"/>
  <c r="G6403" i="1"/>
  <c r="F6403" i="1"/>
  <c r="E6403" i="1"/>
  <c r="D6403" i="1"/>
  <c r="J6402" i="1"/>
  <c r="I6402" i="1"/>
  <c r="H6402" i="1"/>
  <c r="G6402" i="1"/>
  <c r="F6402" i="1"/>
  <c r="E6402" i="1"/>
  <c r="D6402" i="1"/>
  <c r="J6387" i="1"/>
  <c r="I6387" i="1"/>
  <c r="H6387" i="1"/>
  <c r="G6387" i="1"/>
  <c r="F6387" i="1"/>
  <c r="E6387" i="1"/>
  <c r="D6387" i="1"/>
  <c r="J6386" i="1"/>
  <c r="I6386" i="1"/>
  <c r="H6386" i="1"/>
  <c r="G6386" i="1"/>
  <c r="F6386" i="1"/>
  <c r="E6386" i="1"/>
  <c r="D6386" i="1"/>
  <c r="J6385" i="1"/>
  <c r="I6385" i="1"/>
  <c r="H6385" i="1"/>
  <c r="G6385" i="1"/>
  <c r="F6385" i="1"/>
  <c r="E6385" i="1"/>
  <c r="D6385" i="1"/>
  <c r="J6384" i="1"/>
  <c r="I6384" i="1"/>
  <c r="H6384" i="1"/>
  <c r="G6384" i="1"/>
  <c r="F6384" i="1"/>
  <c r="E6384" i="1"/>
  <c r="D6384" i="1"/>
  <c r="J6375" i="1"/>
  <c r="I6375" i="1"/>
  <c r="H6375" i="1"/>
  <c r="G6375" i="1"/>
  <c r="F6375" i="1"/>
  <c r="E6375" i="1"/>
  <c r="D6375" i="1"/>
  <c r="J6374" i="1"/>
  <c r="I6374" i="1"/>
  <c r="H6374" i="1"/>
  <c r="G6374" i="1"/>
  <c r="F6374" i="1"/>
  <c r="E6374" i="1"/>
  <c r="D6374" i="1"/>
  <c r="J6201" i="1"/>
  <c r="I6201" i="1"/>
  <c r="H6201" i="1"/>
  <c r="F6201" i="1"/>
  <c r="E6201" i="1"/>
  <c r="D6201" i="1"/>
  <c r="J6200" i="1"/>
  <c r="I6200" i="1"/>
  <c r="H6200" i="1"/>
  <c r="F6200" i="1"/>
  <c r="E6200" i="1"/>
  <c r="D6200" i="1"/>
  <c r="J6196" i="1"/>
  <c r="I6196" i="1"/>
  <c r="H6196" i="1"/>
  <c r="F6196" i="1"/>
  <c r="E6196" i="1"/>
  <c r="D6196" i="1"/>
  <c r="J6189" i="1"/>
  <c r="I6189" i="1"/>
  <c r="H6189" i="1"/>
  <c r="F6189" i="1"/>
  <c r="E6189" i="1"/>
  <c r="D6189" i="1"/>
  <c r="J6188" i="1"/>
  <c r="I6188" i="1"/>
  <c r="H6188" i="1"/>
  <c r="F6188" i="1"/>
  <c r="E6188" i="1"/>
  <c r="D6188" i="1"/>
  <c r="J6187" i="1"/>
  <c r="I6187" i="1"/>
  <c r="H6187" i="1"/>
  <c r="F6187" i="1"/>
  <c r="E6187" i="1"/>
  <c r="D6187" i="1"/>
  <c r="J5293" i="1"/>
  <c r="I5293" i="1"/>
  <c r="H5293" i="1"/>
  <c r="G5293" i="1"/>
  <c r="F5293" i="1"/>
  <c r="E5293" i="1"/>
  <c r="D5293" i="1"/>
  <c r="J5292" i="1"/>
  <c r="I5292" i="1"/>
  <c r="H5292" i="1"/>
  <c r="G5292" i="1"/>
  <c r="F5292" i="1"/>
  <c r="E5292" i="1"/>
  <c r="D5292" i="1"/>
  <c r="J5288" i="1"/>
  <c r="I5288" i="1"/>
  <c r="H5288" i="1"/>
  <c r="G5288" i="1"/>
  <c r="F5288" i="1"/>
  <c r="E5288" i="1"/>
  <c r="D5288" i="1"/>
  <c r="J5287" i="1"/>
  <c r="I5287" i="1"/>
  <c r="H5287" i="1"/>
  <c r="G5287" i="1"/>
  <c r="F5287" i="1"/>
  <c r="E5287" i="1"/>
  <c r="D5287" i="1"/>
  <c r="J2167" i="1"/>
  <c r="I2167" i="1"/>
  <c r="H2167" i="1"/>
  <c r="G2167" i="1"/>
  <c r="F2167" i="1"/>
  <c r="E2167" i="1"/>
  <c r="D2167" i="1"/>
  <c r="J2166" i="1"/>
  <c r="I2166" i="1"/>
  <c r="H2166" i="1"/>
  <c r="G2166" i="1"/>
  <c r="F2166" i="1"/>
  <c r="E2166" i="1"/>
  <c r="D2166" i="1"/>
  <c r="J2162" i="1"/>
  <c r="I2162" i="1"/>
  <c r="H2162" i="1"/>
  <c r="G2162" i="1"/>
  <c r="F2162" i="1"/>
  <c r="E2162" i="1"/>
  <c r="D2162" i="1"/>
  <c r="J2161" i="1"/>
  <c r="I2161" i="1"/>
  <c r="H2161" i="1"/>
  <c r="G2161" i="1"/>
  <c r="F2161" i="1"/>
  <c r="E2161" i="1"/>
  <c r="D2161" i="1"/>
  <c r="J594" i="1"/>
  <c r="I594" i="1"/>
  <c r="H594" i="1"/>
  <c r="G594" i="1"/>
  <c r="F594" i="1"/>
  <c r="E594" i="1"/>
  <c r="D594" i="1"/>
  <c r="J593" i="1"/>
  <c r="I593" i="1"/>
  <c r="H593" i="1"/>
  <c r="G593" i="1"/>
  <c r="F593" i="1"/>
  <c r="E593" i="1"/>
  <c r="D593" i="1"/>
  <c r="J588" i="1"/>
  <c r="I588" i="1"/>
  <c r="H588" i="1"/>
  <c r="G588" i="1"/>
  <c r="F588" i="1"/>
  <c r="E588" i="1"/>
  <c r="D588" i="1"/>
  <c r="J587" i="1"/>
  <c r="I587" i="1"/>
  <c r="H587" i="1"/>
  <c r="G587" i="1"/>
  <c r="F587" i="1"/>
  <c r="E587" i="1"/>
  <c r="D587" i="1"/>
  <c r="J6184" i="1"/>
  <c r="I6184" i="1"/>
  <c r="H6184" i="1"/>
  <c r="F6184" i="1"/>
  <c r="E6184" i="1"/>
  <c r="D6184" i="1"/>
  <c r="J6183" i="1"/>
  <c r="I6183" i="1"/>
  <c r="H6183" i="1"/>
  <c r="F6183" i="1"/>
  <c r="E6183" i="1"/>
  <c r="D6183" i="1"/>
  <c r="J6369" i="1"/>
  <c r="I6369" i="1"/>
  <c r="H6369" i="1"/>
  <c r="G6369" i="1"/>
  <c r="F6369" i="1"/>
  <c r="E6369" i="1"/>
  <c r="D6369" i="1"/>
  <c r="J6368" i="1"/>
  <c r="I6368" i="1"/>
  <c r="H6368" i="1"/>
  <c r="G6368" i="1"/>
  <c r="F6368" i="1"/>
  <c r="E6368" i="1"/>
  <c r="D6368" i="1"/>
  <c r="J6357" i="1"/>
  <c r="I6357" i="1"/>
  <c r="H6357" i="1"/>
  <c r="G6357" i="1"/>
  <c r="F6357" i="1"/>
  <c r="E6357" i="1"/>
  <c r="D6357" i="1"/>
  <c r="J6356" i="1"/>
  <c r="I6356" i="1"/>
  <c r="H6356" i="1"/>
  <c r="G6356" i="1"/>
  <c r="F6356" i="1"/>
  <c r="E6356" i="1"/>
  <c r="D6356" i="1"/>
  <c r="J6355" i="1"/>
  <c r="I6355" i="1"/>
  <c r="H6355" i="1"/>
  <c r="G6355" i="1"/>
  <c r="F6355" i="1"/>
  <c r="E6355" i="1"/>
  <c r="D6355" i="1"/>
  <c r="J6343" i="1"/>
  <c r="I6343" i="1"/>
  <c r="H6343" i="1"/>
  <c r="G6343" i="1"/>
  <c r="F6343" i="1"/>
  <c r="E6343" i="1"/>
  <c r="D6343" i="1"/>
  <c r="J6342" i="1"/>
  <c r="I6342" i="1"/>
  <c r="H6342" i="1"/>
  <c r="G6342" i="1"/>
  <c r="F6342" i="1"/>
  <c r="E6342" i="1"/>
  <c r="D6342" i="1"/>
  <c r="J6339" i="1"/>
  <c r="I6339" i="1"/>
  <c r="H6339" i="1"/>
  <c r="G6339" i="1"/>
  <c r="F6339" i="1"/>
  <c r="E6339" i="1"/>
  <c r="D6339" i="1"/>
  <c r="J6338" i="1"/>
  <c r="I6338" i="1"/>
  <c r="H6338" i="1"/>
  <c r="G6338" i="1"/>
  <c r="F6338" i="1"/>
  <c r="E6338" i="1"/>
  <c r="D6338" i="1"/>
  <c r="J6326" i="1"/>
  <c r="I6326" i="1"/>
  <c r="H6326" i="1"/>
  <c r="G6326" i="1"/>
  <c r="F6326" i="1"/>
  <c r="E6326" i="1"/>
  <c r="D6326" i="1"/>
  <c r="J6325" i="1"/>
  <c r="I6325" i="1"/>
  <c r="H6325" i="1"/>
  <c r="G6325" i="1"/>
  <c r="F6325" i="1"/>
  <c r="E6325" i="1"/>
  <c r="D6325" i="1"/>
  <c r="J6322" i="1"/>
  <c r="I6322" i="1"/>
  <c r="H6322" i="1"/>
  <c r="G6322" i="1"/>
  <c r="F6322" i="1"/>
  <c r="E6322" i="1"/>
  <c r="D6322" i="1"/>
  <c r="J6315" i="1"/>
  <c r="I6315" i="1"/>
  <c r="H6315" i="1"/>
  <c r="G6315" i="1"/>
  <c r="F6315" i="1"/>
  <c r="E6315" i="1"/>
  <c r="D6315" i="1"/>
  <c r="J6314" i="1"/>
  <c r="I6314" i="1"/>
  <c r="H6314" i="1"/>
  <c r="G6314" i="1"/>
  <c r="F6314" i="1"/>
  <c r="E6314" i="1"/>
  <c r="D6314" i="1"/>
  <c r="J5028" i="1"/>
  <c r="I5028" i="1"/>
  <c r="H5028" i="1"/>
  <c r="F5028" i="1"/>
  <c r="E5028" i="1"/>
  <c r="D5028" i="1"/>
  <c r="J5027" i="1"/>
  <c r="I5027" i="1"/>
  <c r="H5027" i="1"/>
  <c r="F5027" i="1"/>
  <c r="E5027" i="1"/>
  <c r="D5027" i="1"/>
  <c r="J5026" i="1"/>
  <c r="I5026" i="1"/>
  <c r="H5026" i="1"/>
  <c r="F5026" i="1"/>
  <c r="E5026" i="1"/>
  <c r="D5026" i="1"/>
  <c r="J5025" i="1"/>
  <c r="I5025" i="1"/>
  <c r="H5025" i="1"/>
  <c r="F5025" i="1"/>
  <c r="E5025" i="1"/>
  <c r="D5025" i="1"/>
  <c r="J5024" i="1"/>
  <c r="I5024" i="1"/>
  <c r="H5024" i="1"/>
  <c r="F5024" i="1"/>
  <c r="E5024" i="1"/>
  <c r="D5024" i="1"/>
  <c r="J5023" i="1"/>
  <c r="I5023" i="1"/>
  <c r="H5023" i="1"/>
  <c r="F5023" i="1"/>
  <c r="E5023" i="1"/>
  <c r="D5023" i="1"/>
  <c r="J4088" i="1"/>
  <c r="I4088" i="1"/>
  <c r="H4088" i="1"/>
  <c r="G4088" i="1"/>
  <c r="F4088" i="1"/>
  <c r="E4088" i="1"/>
  <c r="D4088" i="1"/>
  <c r="C4088" i="1"/>
  <c r="J4087" i="1"/>
  <c r="I4087" i="1"/>
  <c r="H4087" i="1"/>
  <c r="G4087" i="1"/>
  <c r="F4087" i="1"/>
  <c r="E4087" i="1"/>
  <c r="D4087" i="1"/>
  <c r="C4087" i="1"/>
  <c r="J4086" i="1"/>
  <c r="I4086" i="1"/>
  <c r="H4086" i="1"/>
  <c r="G4086" i="1"/>
  <c r="F4086" i="1"/>
  <c r="E4086" i="1"/>
  <c r="D4086" i="1"/>
  <c r="C4086" i="1"/>
  <c r="J4085" i="1"/>
  <c r="I4085" i="1"/>
  <c r="H4085" i="1"/>
  <c r="G4085" i="1"/>
  <c r="F4085" i="1"/>
  <c r="E4085" i="1"/>
  <c r="D4085" i="1"/>
  <c r="C4085" i="1"/>
  <c r="J4084" i="1"/>
  <c r="I4084" i="1"/>
  <c r="H4084" i="1"/>
  <c r="G4084" i="1"/>
  <c r="F4084" i="1"/>
  <c r="E4084" i="1"/>
  <c r="D4084" i="1"/>
  <c r="C4084" i="1"/>
  <c r="J4083" i="1"/>
  <c r="I4083" i="1"/>
  <c r="H4083" i="1"/>
  <c r="G4083" i="1"/>
  <c r="F4083" i="1"/>
  <c r="E4083" i="1"/>
  <c r="D4083" i="1"/>
  <c r="C4083" i="1"/>
  <c r="J4082" i="1"/>
  <c r="I4082" i="1"/>
  <c r="H4082" i="1"/>
  <c r="G4082" i="1"/>
  <c r="F4082" i="1"/>
  <c r="E4082" i="1"/>
  <c r="D4082" i="1"/>
  <c r="C4082" i="1"/>
  <c r="J4081" i="1"/>
  <c r="I4081" i="1"/>
  <c r="H4081" i="1"/>
  <c r="G4081" i="1"/>
  <c r="F4081" i="1"/>
  <c r="E4081" i="1"/>
  <c r="D4081" i="1"/>
  <c r="C4081" i="1"/>
  <c r="J4080" i="1"/>
  <c r="I4080" i="1"/>
  <c r="H4080" i="1"/>
  <c r="G4080" i="1"/>
  <c r="F4080" i="1"/>
  <c r="E4080" i="1"/>
  <c r="D4080" i="1"/>
  <c r="C4080" i="1"/>
  <c r="J4079" i="1"/>
  <c r="I4079" i="1"/>
  <c r="H4079" i="1"/>
  <c r="G4079" i="1"/>
  <c r="F4079" i="1"/>
  <c r="E4079" i="1"/>
  <c r="D4079" i="1"/>
  <c r="C4079" i="1"/>
  <c r="J4078" i="1"/>
  <c r="I4078" i="1"/>
  <c r="H4078" i="1"/>
  <c r="G4078" i="1"/>
  <c r="F4078" i="1"/>
  <c r="E4078" i="1"/>
  <c r="D4078" i="1"/>
  <c r="C4078" i="1"/>
  <c r="J4077" i="1"/>
  <c r="I4077" i="1"/>
  <c r="H4077" i="1"/>
  <c r="G4077" i="1"/>
  <c r="F4077" i="1"/>
  <c r="E4077" i="1"/>
  <c r="D4077" i="1"/>
  <c r="C4077" i="1"/>
  <c r="J3706" i="1"/>
  <c r="I3706" i="1"/>
  <c r="H3706" i="1"/>
  <c r="G3706" i="1"/>
  <c r="F3706" i="1"/>
  <c r="E3706" i="1"/>
  <c r="D3706" i="1"/>
  <c r="C3706" i="1"/>
  <c r="J3705" i="1"/>
  <c r="I3705" i="1"/>
  <c r="H3705" i="1"/>
  <c r="G3705" i="1"/>
  <c r="F3705" i="1"/>
  <c r="E3705" i="1"/>
  <c r="D3705" i="1"/>
  <c r="C3705" i="1"/>
  <c r="J3704" i="1"/>
  <c r="I3704" i="1"/>
  <c r="H3704" i="1"/>
  <c r="G3704" i="1"/>
  <c r="F3704" i="1"/>
  <c r="E3704" i="1"/>
  <c r="D3704" i="1"/>
  <c r="C3704" i="1"/>
  <c r="J3703" i="1"/>
  <c r="I3703" i="1"/>
  <c r="H3703" i="1"/>
  <c r="G3703" i="1"/>
  <c r="F3703" i="1"/>
  <c r="E3703" i="1"/>
  <c r="D3703" i="1"/>
  <c r="C3703" i="1"/>
  <c r="J3702" i="1"/>
  <c r="I3702" i="1"/>
  <c r="H3702" i="1"/>
  <c r="G3702" i="1"/>
  <c r="F3702" i="1"/>
  <c r="E3702" i="1"/>
  <c r="D3702" i="1"/>
  <c r="C3702" i="1"/>
  <c r="J3701" i="1"/>
  <c r="I3701" i="1"/>
  <c r="H3701" i="1"/>
  <c r="G3701" i="1"/>
  <c r="F3701" i="1"/>
  <c r="E3701" i="1"/>
  <c r="D3701" i="1"/>
  <c r="C3701" i="1"/>
  <c r="J3700" i="1"/>
  <c r="I3700" i="1"/>
  <c r="H3700" i="1"/>
  <c r="G3700" i="1"/>
  <c r="F3700" i="1"/>
  <c r="E3700" i="1"/>
  <c r="D3700" i="1"/>
  <c r="C3700" i="1"/>
  <c r="J3699" i="1"/>
  <c r="I3699" i="1"/>
  <c r="H3699" i="1"/>
  <c r="G3699" i="1"/>
  <c r="F3699" i="1"/>
  <c r="E3699" i="1"/>
  <c r="D3699" i="1"/>
  <c r="C3699" i="1"/>
  <c r="J3698" i="1"/>
  <c r="I3698" i="1"/>
  <c r="H3698" i="1"/>
  <c r="G3698" i="1"/>
  <c r="F3698" i="1"/>
  <c r="E3698" i="1"/>
  <c r="D3698" i="1"/>
  <c r="C3698" i="1"/>
  <c r="J3697" i="1"/>
  <c r="I3697" i="1"/>
  <c r="H3697" i="1"/>
  <c r="G3697" i="1"/>
  <c r="F3697" i="1"/>
  <c r="E3697" i="1"/>
  <c r="D3697" i="1"/>
  <c r="C3697" i="1"/>
  <c r="J3696" i="1"/>
  <c r="I3696" i="1"/>
  <c r="H3696" i="1"/>
  <c r="G3696" i="1"/>
  <c r="F3696" i="1"/>
  <c r="E3696" i="1"/>
  <c r="D3696" i="1"/>
  <c r="C3696" i="1"/>
  <c r="J3695" i="1"/>
  <c r="I3695" i="1"/>
  <c r="H3695" i="1"/>
  <c r="G3695" i="1"/>
  <c r="F3695" i="1"/>
  <c r="E3695" i="1"/>
  <c r="D3695" i="1"/>
  <c r="C3695" i="1"/>
  <c r="J3694" i="1"/>
  <c r="I3694" i="1"/>
  <c r="H3694" i="1"/>
  <c r="G3694" i="1"/>
  <c r="F3694" i="1"/>
  <c r="E3694" i="1"/>
  <c r="D3694" i="1"/>
  <c r="C3694" i="1"/>
  <c r="J3693" i="1"/>
  <c r="I3693" i="1"/>
  <c r="H3693" i="1"/>
  <c r="G3693" i="1"/>
  <c r="F3693" i="1"/>
  <c r="E3693" i="1"/>
  <c r="D3693" i="1"/>
  <c r="C3693" i="1"/>
  <c r="J3692" i="1"/>
  <c r="I3692" i="1"/>
  <c r="H3692" i="1"/>
  <c r="G3692" i="1"/>
  <c r="F3692" i="1"/>
  <c r="E3692" i="1"/>
  <c r="D3692" i="1"/>
  <c r="C3692" i="1"/>
  <c r="J3691" i="1"/>
  <c r="I3691" i="1"/>
  <c r="H3691" i="1"/>
  <c r="G3691" i="1"/>
  <c r="F3691" i="1"/>
  <c r="E3691" i="1"/>
  <c r="D3691" i="1"/>
  <c r="C3691" i="1"/>
  <c r="J3690" i="1"/>
  <c r="I3690" i="1"/>
  <c r="H3690" i="1"/>
  <c r="G3690" i="1"/>
  <c r="F3690" i="1"/>
  <c r="E3690" i="1"/>
  <c r="D3690" i="1"/>
  <c r="C3690" i="1"/>
  <c r="J3689" i="1"/>
  <c r="I3689" i="1"/>
  <c r="H3689" i="1"/>
  <c r="G3689" i="1"/>
  <c r="F3689" i="1"/>
  <c r="E3689" i="1"/>
  <c r="D3689" i="1"/>
  <c r="C3689" i="1"/>
  <c r="J3688" i="1"/>
  <c r="I3688" i="1"/>
  <c r="H3688" i="1"/>
  <c r="G3688" i="1"/>
  <c r="F3688" i="1"/>
  <c r="E3688" i="1"/>
  <c r="D3688" i="1"/>
  <c r="C3688" i="1"/>
  <c r="J3687" i="1"/>
  <c r="I3687" i="1"/>
  <c r="H3687" i="1"/>
  <c r="G3687" i="1"/>
  <c r="F3687" i="1"/>
  <c r="E3687" i="1"/>
  <c r="D3687" i="1"/>
  <c r="C3687" i="1"/>
  <c r="J3686" i="1"/>
  <c r="I3686" i="1"/>
  <c r="H3686" i="1"/>
  <c r="G3686" i="1"/>
  <c r="F3686" i="1"/>
  <c r="E3686" i="1"/>
  <c r="D3686" i="1"/>
  <c r="C3686" i="1"/>
  <c r="J3685" i="1"/>
  <c r="I3685" i="1"/>
  <c r="H3685" i="1"/>
  <c r="G3685" i="1"/>
  <c r="F3685" i="1"/>
  <c r="E3685" i="1"/>
  <c r="D3685" i="1"/>
  <c r="C3685" i="1"/>
  <c r="J3684" i="1"/>
  <c r="I3684" i="1"/>
  <c r="H3684" i="1"/>
  <c r="G3684" i="1"/>
  <c r="F3684" i="1"/>
  <c r="E3684" i="1"/>
  <c r="D3684" i="1"/>
  <c r="C3684" i="1"/>
  <c r="J3683" i="1"/>
  <c r="I3683" i="1"/>
  <c r="H3683" i="1"/>
  <c r="G3683" i="1"/>
  <c r="F3683" i="1"/>
  <c r="E3683" i="1"/>
  <c r="D3683" i="1"/>
  <c r="C3683" i="1"/>
  <c r="J3682" i="1"/>
  <c r="I3682" i="1"/>
  <c r="H3682" i="1"/>
  <c r="G3682" i="1"/>
  <c r="F3682" i="1"/>
  <c r="E3682" i="1"/>
  <c r="D3682" i="1"/>
  <c r="C3682" i="1"/>
  <c r="J3681" i="1"/>
  <c r="I3681" i="1"/>
  <c r="H3681" i="1"/>
  <c r="G3681" i="1"/>
  <c r="F3681" i="1"/>
  <c r="E3681" i="1"/>
  <c r="D3681" i="1"/>
  <c r="C3681" i="1"/>
  <c r="J3680" i="1"/>
  <c r="I3680" i="1"/>
  <c r="H3680" i="1"/>
  <c r="G3680" i="1"/>
  <c r="F3680" i="1"/>
  <c r="E3680" i="1"/>
  <c r="D3680" i="1"/>
  <c r="C3680" i="1"/>
  <c r="J3679" i="1"/>
  <c r="I3679" i="1"/>
  <c r="H3679" i="1"/>
  <c r="G3679" i="1"/>
  <c r="F3679" i="1"/>
  <c r="E3679" i="1"/>
  <c r="D3679" i="1"/>
  <c r="C3679" i="1"/>
  <c r="J3678" i="1"/>
  <c r="I3678" i="1"/>
  <c r="H3678" i="1"/>
  <c r="G3678" i="1"/>
  <c r="F3678" i="1"/>
  <c r="E3678" i="1"/>
  <c r="D3678" i="1"/>
  <c r="C3678" i="1"/>
  <c r="J3677" i="1"/>
  <c r="I3677" i="1"/>
  <c r="H3677" i="1"/>
  <c r="G3677" i="1"/>
  <c r="F3677" i="1"/>
  <c r="E3677" i="1"/>
  <c r="D3677" i="1"/>
  <c r="C3677" i="1"/>
  <c r="J3676" i="1"/>
  <c r="I3676" i="1"/>
  <c r="H3676" i="1"/>
  <c r="G3676" i="1"/>
  <c r="F3676" i="1"/>
  <c r="E3676" i="1"/>
  <c r="D3676" i="1"/>
  <c r="C3676" i="1"/>
  <c r="J3675" i="1"/>
  <c r="I3675" i="1"/>
  <c r="H3675" i="1"/>
  <c r="G3675" i="1"/>
  <c r="F3675" i="1"/>
  <c r="E3675" i="1"/>
  <c r="D3675" i="1"/>
  <c r="C3675" i="1"/>
  <c r="J3674" i="1"/>
  <c r="I3674" i="1"/>
  <c r="H3674" i="1"/>
  <c r="G3674" i="1"/>
  <c r="F3674" i="1"/>
  <c r="E3674" i="1"/>
  <c r="D3674" i="1"/>
  <c r="C3674" i="1"/>
  <c r="J3673" i="1"/>
  <c r="I3673" i="1"/>
  <c r="H3673" i="1"/>
  <c r="G3673" i="1"/>
  <c r="F3673" i="1"/>
  <c r="E3673" i="1"/>
  <c r="D3673" i="1"/>
  <c r="C3673" i="1"/>
  <c r="J3672" i="1"/>
  <c r="I3672" i="1"/>
  <c r="H3672" i="1"/>
  <c r="G3672" i="1"/>
  <c r="F3672" i="1"/>
  <c r="E3672" i="1"/>
  <c r="D3672" i="1"/>
  <c r="C3672" i="1"/>
  <c r="J3671" i="1"/>
  <c r="I3671" i="1"/>
  <c r="H3671" i="1"/>
  <c r="G3671" i="1"/>
  <c r="F3671" i="1"/>
  <c r="E3671" i="1"/>
  <c r="D3671" i="1"/>
  <c r="C3671" i="1"/>
  <c r="J3670" i="1"/>
  <c r="I3670" i="1"/>
  <c r="H3670" i="1"/>
  <c r="G3670" i="1"/>
  <c r="F3670" i="1"/>
  <c r="E3670" i="1"/>
  <c r="D3670" i="1"/>
  <c r="C3670" i="1"/>
  <c r="J3669" i="1"/>
  <c r="I3669" i="1"/>
  <c r="H3669" i="1"/>
  <c r="G3669" i="1"/>
  <c r="F3669" i="1"/>
  <c r="E3669" i="1"/>
  <c r="D3669" i="1"/>
  <c r="C3669" i="1"/>
  <c r="J3668" i="1"/>
  <c r="I3668" i="1"/>
  <c r="H3668" i="1"/>
  <c r="G3668" i="1"/>
  <c r="F3668" i="1"/>
  <c r="E3668" i="1"/>
  <c r="D3668" i="1"/>
  <c r="C3668" i="1"/>
  <c r="J3667" i="1"/>
  <c r="I3667" i="1"/>
  <c r="H3667" i="1"/>
  <c r="G3667" i="1"/>
  <c r="F3667" i="1"/>
  <c r="E3667" i="1"/>
  <c r="D3667" i="1"/>
  <c r="C3667" i="1"/>
  <c r="J3666" i="1"/>
  <c r="I3666" i="1"/>
  <c r="H3666" i="1"/>
  <c r="G3666" i="1"/>
  <c r="F3666" i="1"/>
  <c r="E3666" i="1"/>
  <c r="D3666" i="1"/>
  <c r="C3666" i="1"/>
  <c r="J3665" i="1"/>
  <c r="I3665" i="1"/>
  <c r="H3665" i="1"/>
  <c r="G3665" i="1"/>
  <c r="F3665" i="1"/>
  <c r="E3665" i="1"/>
  <c r="D3665" i="1"/>
  <c r="C3665" i="1"/>
  <c r="J3664" i="1"/>
  <c r="I3664" i="1"/>
  <c r="H3664" i="1"/>
  <c r="G3664" i="1"/>
  <c r="F3664" i="1"/>
  <c r="E3664" i="1"/>
  <c r="D3664" i="1"/>
  <c r="C3664" i="1"/>
  <c r="J3663" i="1"/>
  <c r="I3663" i="1"/>
  <c r="H3663" i="1"/>
  <c r="G3663" i="1"/>
  <c r="F3663" i="1"/>
  <c r="E3663" i="1"/>
  <c r="D3663" i="1"/>
  <c r="C3663" i="1"/>
  <c r="J3662" i="1"/>
  <c r="I3662" i="1"/>
  <c r="H3662" i="1"/>
  <c r="G3662" i="1"/>
  <c r="F3662" i="1"/>
  <c r="E3662" i="1"/>
  <c r="D3662" i="1"/>
  <c r="C3662" i="1"/>
  <c r="J3661" i="1"/>
  <c r="I3661" i="1"/>
  <c r="H3661" i="1"/>
  <c r="G3661" i="1"/>
  <c r="F3661" i="1"/>
  <c r="E3661" i="1"/>
  <c r="D3661" i="1"/>
  <c r="C3661" i="1"/>
  <c r="J3660" i="1"/>
  <c r="I3660" i="1"/>
  <c r="H3660" i="1"/>
  <c r="G3660" i="1"/>
  <c r="F3660" i="1"/>
  <c r="E3660" i="1"/>
  <c r="D3660" i="1"/>
  <c r="C3660" i="1"/>
  <c r="J3659" i="1"/>
  <c r="I3659" i="1"/>
  <c r="H3659" i="1"/>
  <c r="G3659" i="1"/>
  <c r="F3659" i="1"/>
  <c r="E3659" i="1"/>
  <c r="D3659" i="1"/>
  <c r="C3659" i="1"/>
  <c r="J3658" i="1"/>
  <c r="I3658" i="1"/>
  <c r="H3658" i="1"/>
  <c r="G3658" i="1"/>
  <c r="F3658" i="1"/>
  <c r="E3658" i="1"/>
  <c r="D3658" i="1"/>
  <c r="C3658" i="1"/>
  <c r="J3657" i="1"/>
  <c r="I3657" i="1"/>
  <c r="H3657" i="1"/>
  <c r="G3657" i="1"/>
  <c r="F3657" i="1"/>
  <c r="E3657" i="1"/>
  <c r="D3657" i="1"/>
  <c r="C3657" i="1"/>
  <c r="J3656" i="1"/>
  <c r="I3656" i="1"/>
  <c r="H3656" i="1"/>
  <c r="G3656" i="1"/>
  <c r="F3656" i="1"/>
  <c r="E3656" i="1"/>
  <c r="D3656" i="1"/>
  <c r="C3656" i="1"/>
  <c r="J3655" i="1"/>
  <c r="I3655" i="1"/>
  <c r="H3655" i="1"/>
  <c r="G3655" i="1"/>
  <c r="F3655" i="1"/>
  <c r="E3655" i="1"/>
  <c r="D3655" i="1"/>
  <c r="C3655" i="1"/>
  <c r="J3654" i="1"/>
  <c r="I3654" i="1"/>
  <c r="H3654" i="1"/>
  <c r="G3654" i="1"/>
  <c r="F3654" i="1"/>
  <c r="E3654" i="1"/>
  <c r="D3654" i="1"/>
  <c r="C3654" i="1"/>
  <c r="J3653" i="1"/>
  <c r="I3653" i="1"/>
  <c r="H3653" i="1"/>
  <c r="G3653" i="1"/>
  <c r="F3653" i="1"/>
  <c r="E3653" i="1"/>
  <c r="D3653" i="1"/>
  <c r="C3653" i="1"/>
  <c r="J3652" i="1"/>
  <c r="I3652" i="1"/>
  <c r="H3652" i="1"/>
  <c r="G3652" i="1"/>
  <c r="F3652" i="1"/>
  <c r="E3652" i="1"/>
  <c r="D3652" i="1"/>
  <c r="C3652" i="1"/>
  <c r="J3651" i="1"/>
  <c r="I3651" i="1"/>
  <c r="H3651" i="1"/>
  <c r="G3651" i="1"/>
  <c r="F3651" i="1"/>
  <c r="E3651" i="1"/>
  <c r="D3651" i="1"/>
  <c r="C3651" i="1"/>
  <c r="J3650" i="1"/>
  <c r="I3650" i="1"/>
  <c r="H3650" i="1"/>
  <c r="G3650" i="1"/>
  <c r="F3650" i="1"/>
  <c r="E3650" i="1"/>
  <c r="D3650" i="1"/>
  <c r="C3650" i="1"/>
  <c r="J3649" i="1"/>
  <c r="I3649" i="1"/>
  <c r="H3649" i="1"/>
  <c r="G3649" i="1"/>
  <c r="F3649" i="1"/>
  <c r="E3649" i="1"/>
  <c r="D3649" i="1"/>
  <c r="C3649" i="1"/>
  <c r="J3648" i="1"/>
  <c r="I3648" i="1"/>
  <c r="H3648" i="1"/>
  <c r="G3648" i="1"/>
  <c r="F3648" i="1"/>
  <c r="E3648" i="1"/>
  <c r="D3648" i="1"/>
  <c r="C3648" i="1"/>
  <c r="J3647" i="1"/>
  <c r="I3647" i="1"/>
  <c r="H3647" i="1"/>
  <c r="G3647" i="1"/>
  <c r="F3647" i="1"/>
  <c r="E3647" i="1"/>
  <c r="D3647" i="1"/>
  <c r="C3647" i="1"/>
  <c r="J3646" i="1"/>
  <c r="I3646" i="1"/>
  <c r="H3646" i="1"/>
  <c r="G3646" i="1"/>
  <c r="F3646" i="1"/>
  <c r="E3646" i="1"/>
  <c r="D3646" i="1"/>
  <c r="C3646" i="1"/>
  <c r="J3645" i="1"/>
  <c r="I3645" i="1"/>
  <c r="H3645" i="1"/>
  <c r="G3645" i="1"/>
  <c r="F3645" i="1"/>
  <c r="E3645" i="1"/>
  <c r="D3645" i="1"/>
  <c r="C3645" i="1"/>
  <c r="J3644" i="1"/>
  <c r="I3644" i="1"/>
  <c r="H3644" i="1"/>
  <c r="G3644" i="1"/>
  <c r="F3644" i="1"/>
  <c r="E3644" i="1"/>
  <c r="D3644" i="1"/>
  <c r="C3644" i="1"/>
  <c r="J3643" i="1"/>
  <c r="I3643" i="1"/>
  <c r="H3643" i="1"/>
  <c r="G3643" i="1"/>
  <c r="F3643" i="1"/>
  <c r="E3643" i="1"/>
  <c r="D3643" i="1"/>
  <c r="C3643" i="1"/>
  <c r="J3642" i="1"/>
  <c r="I3642" i="1"/>
  <c r="H3642" i="1"/>
  <c r="G3642" i="1"/>
  <c r="F3642" i="1"/>
  <c r="E3642" i="1"/>
  <c r="D3642" i="1"/>
  <c r="C3642" i="1"/>
  <c r="J3641" i="1"/>
  <c r="I3641" i="1"/>
  <c r="H3641" i="1"/>
  <c r="G3641" i="1"/>
  <c r="F3641" i="1"/>
  <c r="E3641" i="1"/>
  <c r="D3641" i="1"/>
  <c r="C3641" i="1"/>
  <c r="J3640" i="1"/>
  <c r="I3640" i="1"/>
  <c r="H3640" i="1"/>
  <c r="G3640" i="1"/>
  <c r="F3640" i="1"/>
  <c r="E3640" i="1"/>
  <c r="D3640" i="1"/>
  <c r="C3640" i="1"/>
  <c r="J3639" i="1"/>
  <c r="I3639" i="1"/>
  <c r="H3639" i="1"/>
  <c r="G3639" i="1"/>
  <c r="F3639" i="1"/>
  <c r="E3639" i="1"/>
  <c r="D3639" i="1"/>
  <c r="C3639" i="1"/>
  <c r="J3638" i="1"/>
  <c r="I3638" i="1"/>
  <c r="H3638" i="1"/>
  <c r="G3638" i="1"/>
  <c r="F3638" i="1"/>
  <c r="E3638" i="1"/>
  <c r="D3638" i="1"/>
  <c r="C3638" i="1"/>
  <c r="J3637" i="1"/>
  <c r="I3637" i="1"/>
  <c r="H3637" i="1"/>
  <c r="G3637" i="1"/>
  <c r="F3637" i="1"/>
  <c r="E3637" i="1"/>
  <c r="D3637" i="1"/>
  <c r="C3637" i="1"/>
  <c r="J3636" i="1"/>
  <c r="I3636" i="1"/>
  <c r="H3636" i="1"/>
  <c r="G3636" i="1"/>
  <c r="F3636" i="1"/>
  <c r="E3636" i="1"/>
  <c r="D3636" i="1"/>
  <c r="C3636" i="1"/>
  <c r="J3635" i="1"/>
  <c r="I3635" i="1"/>
  <c r="H3635" i="1"/>
  <c r="G3635" i="1"/>
  <c r="F3635" i="1"/>
  <c r="E3635" i="1"/>
  <c r="D3635" i="1"/>
  <c r="C3635" i="1"/>
  <c r="J3634" i="1"/>
  <c r="I3634" i="1"/>
  <c r="H3634" i="1"/>
  <c r="G3634" i="1"/>
  <c r="F3634" i="1"/>
  <c r="E3634" i="1"/>
  <c r="D3634" i="1"/>
  <c r="C3634" i="1"/>
  <c r="J3633" i="1"/>
  <c r="I3633" i="1"/>
  <c r="H3633" i="1"/>
  <c r="G3633" i="1"/>
  <c r="F3633" i="1"/>
  <c r="E3633" i="1"/>
  <c r="D3633" i="1"/>
  <c r="C3633" i="1"/>
  <c r="J3632" i="1"/>
  <c r="I3632" i="1"/>
  <c r="H3632" i="1"/>
  <c r="G3632" i="1"/>
  <c r="F3632" i="1"/>
  <c r="E3632" i="1"/>
  <c r="D3632" i="1"/>
  <c r="C3632" i="1"/>
  <c r="J3631" i="1"/>
  <c r="I3631" i="1"/>
  <c r="H3631" i="1"/>
  <c r="G3631" i="1"/>
  <c r="F3631" i="1"/>
  <c r="E3631" i="1"/>
  <c r="D3631" i="1"/>
  <c r="C3631" i="1"/>
  <c r="J3630" i="1"/>
  <c r="I3630" i="1"/>
  <c r="H3630" i="1"/>
  <c r="G3630" i="1"/>
  <c r="F3630" i="1"/>
  <c r="E3630" i="1"/>
  <c r="D3630" i="1"/>
  <c r="C3630" i="1"/>
  <c r="J3629" i="1"/>
  <c r="I3629" i="1"/>
  <c r="H3629" i="1"/>
  <c r="G3629" i="1"/>
  <c r="F3629" i="1"/>
  <c r="E3629" i="1"/>
  <c r="D3629" i="1"/>
  <c r="C3629" i="1"/>
  <c r="J3628" i="1"/>
  <c r="I3628" i="1"/>
  <c r="H3628" i="1"/>
  <c r="G3628" i="1"/>
  <c r="F3628" i="1"/>
  <c r="E3628" i="1"/>
  <c r="D3628" i="1"/>
  <c r="C3628" i="1"/>
  <c r="J3627" i="1"/>
  <c r="I3627" i="1"/>
  <c r="H3627" i="1"/>
  <c r="G3627" i="1"/>
  <c r="F3627" i="1"/>
  <c r="E3627" i="1"/>
  <c r="D3627" i="1"/>
  <c r="C3627" i="1"/>
  <c r="J3626" i="1"/>
  <c r="I3626" i="1"/>
  <c r="H3626" i="1"/>
  <c r="G3626" i="1"/>
  <c r="F3626" i="1"/>
  <c r="E3626" i="1"/>
  <c r="D3626" i="1"/>
  <c r="C3626" i="1"/>
  <c r="J3625" i="1"/>
  <c r="I3625" i="1"/>
  <c r="H3625" i="1"/>
  <c r="G3625" i="1"/>
  <c r="F3625" i="1"/>
  <c r="E3625" i="1"/>
  <c r="D3625" i="1"/>
  <c r="C3625" i="1"/>
  <c r="J3624" i="1"/>
  <c r="I3624" i="1"/>
  <c r="H3624" i="1"/>
  <c r="G3624" i="1"/>
  <c r="F3624" i="1"/>
  <c r="E3624" i="1"/>
  <c r="D3624" i="1"/>
  <c r="C3624" i="1"/>
  <c r="J3623" i="1"/>
  <c r="I3623" i="1"/>
  <c r="H3623" i="1"/>
  <c r="G3623" i="1"/>
  <c r="F3623" i="1"/>
  <c r="E3623" i="1"/>
  <c r="D3623" i="1"/>
  <c r="C3623" i="1"/>
  <c r="J3622" i="1"/>
  <c r="I3622" i="1"/>
  <c r="H3622" i="1"/>
  <c r="G3622" i="1"/>
  <c r="F3622" i="1"/>
  <c r="E3622" i="1"/>
  <c r="D3622" i="1"/>
  <c r="C3622" i="1"/>
  <c r="J3621" i="1"/>
  <c r="I3621" i="1"/>
  <c r="H3621" i="1"/>
  <c r="G3621" i="1"/>
  <c r="F3621" i="1"/>
  <c r="E3621" i="1"/>
  <c r="D3621" i="1"/>
  <c r="C3621" i="1"/>
  <c r="J3620" i="1"/>
  <c r="I3620" i="1"/>
  <c r="H3620" i="1"/>
  <c r="G3620" i="1"/>
  <c r="F3620" i="1"/>
  <c r="E3620" i="1"/>
  <c r="D3620" i="1"/>
  <c r="C3620" i="1"/>
  <c r="J3619" i="1"/>
  <c r="I3619" i="1"/>
  <c r="H3619" i="1"/>
  <c r="G3619" i="1"/>
  <c r="F3619" i="1"/>
  <c r="E3619" i="1"/>
  <c r="D3619" i="1"/>
  <c r="C3619" i="1"/>
  <c r="J3618" i="1"/>
  <c r="I3618" i="1"/>
  <c r="H3618" i="1"/>
  <c r="G3618" i="1"/>
  <c r="F3618" i="1"/>
  <c r="E3618" i="1"/>
  <c r="D3618" i="1"/>
  <c r="C3618" i="1"/>
  <c r="J3617" i="1"/>
  <c r="I3617" i="1"/>
  <c r="H3617" i="1"/>
  <c r="G3617" i="1"/>
  <c r="F3617" i="1"/>
  <c r="E3617" i="1"/>
  <c r="D3617" i="1"/>
  <c r="C3617" i="1"/>
  <c r="J3616" i="1"/>
  <c r="I3616" i="1"/>
  <c r="H3616" i="1"/>
  <c r="G3616" i="1"/>
  <c r="F3616" i="1"/>
  <c r="E3616" i="1"/>
  <c r="D3616" i="1"/>
  <c r="C3616" i="1"/>
  <c r="J3615" i="1"/>
  <c r="I3615" i="1"/>
  <c r="H3615" i="1"/>
  <c r="G3615" i="1"/>
  <c r="F3615" i="1"/>
  <c r="E3615" i="1"/>
  <c r="D3615" i="1"/>
  <c r="C3615" i="1"/>
  <c r="J3614" i="1"/>
  <c r="I3614" i="1"/>
  <c r="H3614" i="1"/>
  <c r="G3614" i="1"/>
  <c r="F3614" i="1"/>
  <c r="E3614" i="1"/>
  <c r="D3614" i="1"/>
  <c r="C3614" i="1"/>
  <c r="J3613" i="1"/>
  <c r="I3613" i="1"/>
  <c r="H3613" i="1"/>
  <c r="G3613" i="1"/>
  <c r="F3613" i="1"/>
  <c r="E3613" i="1"/>
  <c r="D3613" i="1"/>
  <c r="C3613" i="1"/>
  <c r="J3612" i="1"/>
  <c r="I3612" i="1"/>
  <c r="H3612" i="1"/>
  <c r="G3612" i="1"/>
  <c r="F3612" i="1"/>
  <c r="E3612" i="1"/>
  <c r="D3612" i="1"/>
  <c r="C3612" i="1"/>
  <c r="J3611" i="1"/>
  <c r="I3611" i="1"/>
  <c r="H3611" i="1"/>
  <c r="G3611" i="1"/>
  <c r="F3611" i="1"/>
  <c r="E3611" i="1"/>
  <c r="D3611" i="1"/>
  <c r="C3611" i="1"/>
  <c r="J3610" i="1"/>
  <c r="I3610" i="1"/>
  <c r="H3610" i="1"/>
  <c r="G3610" i="1"/>
  <c r="F3610" i="1"/>
  <c r="E3610" i="1"/>
  <c r="D3610" i="1"/>
  <c r="C3610" i="1"/>
  <c r="J3609" i="1"/>
  <c r="I3609" i="1"/>
  <c r="H3609" i="1"/>
  <c r="G3609" i="1"/>
  <c r="F3609" i="1"/>
  <c r="E3609" i="1"/>
  <c r="D3609" i="1"/>
  <c r="C3609" i="1"/>
  <c r="J3608" i="1"/>
  <c r="I3608" i="1"/>
  <c r="H3608" i="1"/>
  <c r="G3608" i="1"/>
  <c r="F3608" i="1"/>
  <c r="E3608" i="1"/>
  <c r="D3608" i="1"/>
  <c r="C3608" i="1"/>
  <c r="J3607" i="1"/>
  <c r="I3607" i="1"/>
  <c r="H3607" i="1"/>
  <c r="G3607" i="1"/>
  <c r="F3607" i="1"/>
  <c r="E3607" i="1"/>
  <c r="D3607" i="1"/>
  <c r="C3607" i="1"/>
  <c r="J3606" i="1"/>
  <c r="I3606" i="1"/>
  <c r="H3606" i="1"/>
  <c r="G3606" i="1"/>
  <c r="F3606" i="1"/>
  <c r="E3606" i="1"/>
  <c r="D3606" i="1"/>
  <c r="C3606" i="1"/>
  <c r="J3605" i="1"/>
  <c r="I3605" i="1"/>
  <c r="H3605" i="1"/>
  <c r="G3605" i="1"/>
  <c r="F3605" i="1"/>
  <c r="E3605" i="1"/>
  <c r="D3605" i="1"/>
  <c r="C3605" i="1"/>
  <c r="J3604" i="1"/>
  <c r="I3604" i="1"/>
  <c r="H3604" i="1"/>
  <c r="G3604" i="1"/>
  <c r="F3604" i="1"/>
  <c r="E3604" i="1"/>
  <c r="D3604" i="1"/>
  <c r="C3604" i="1"/>
  <c r="J3603" i="1"/>
  <c r="I3603" i="1"/>
  <c r="H3603" i="1"/>
  <c r="G3603" i="1"/>
  <c r="F3603" i="1"/>
  <c r="E3603" i="1"/>
  <c r="D3603" i="1"/>
  <c r="C3603" i="1"/>
  <c r="J3602" i="1"/>
  <c r="I3602" i="1"/>
  <c r="H3602" i="1"/>
  <c r="G3602" i="1"/>
  <c r="F3602" i="1"/>
  <c r="E3602" i="1"/>
  <c r="D3602" i="1"/>
  <c r="C3602" i="1"/>
  <c r="J3601" i="1"/>
  <c r="I3601" i="1"/>
  <c r="H3601" i="1"/>
  <c r="G3601" i="1"/>
  <c r="F3601" i="1"/>
  <c r="E3601" i="1"/>
  <c r="D3601" i="1"/>
  <c r="C3601" i="1"/>
  <c r="J3600" i="1"/>
  <c r="I3600" i="1"/>
  <c r="H3600" i="1"/>
  <c r="G3600" i="1"/>
  <c r="F3600" i="1"/>
  <c r="E3600" i="1"/>
  <c r="D3600" i="1"/>
  <c r="C3600" i="1"/>
  <c r="J3599" i="1"/>
  <c r="I3599" i="1"/>
  <c r="H3599" i="1"/>
  <c r="G3599" i="1"/>
  <c r="F3599" i="1"/>
  <c r="E3599" i="1"/>
  <c r="D3599" i="1"/>
  <c r="C3599" i="1"/>
  <c r="J3598" i="1"/>
  <c r="I3598" i="1"/>
  <c r="H3598" i="1"/>
  <c r="G3598" i="1"/>
  <c r="F3598" i="1"/>
  <c r="E3598" i="1"/>
  <c r="D3598" i="1"/>
  <c r="C3598" i="1"/>
  <c r="J3595" i="1"/>
  <c r="I3595" i="1"/>
  <c r="H3595" i="1"/>
  <c r="G3595" i="1"/>
  <c r="F3595" i="1"/>
  <c r="E3595" i="1"/>
  <c r="D3595" i="1"/>
  <c r="C3595" i="1"/>
  <c r="J3594" i="1"/>
  <c r="I3594" i="1"/>
  <c r="H3594" i="1"/>
  <c r="G3594" i="1"/>
  <c r="F3594" i="1"/>
  <c r="E3594" i="1"/>
  <c r="D3594" i="1"/>
  <c r="C3594" i="1"/>
  <c r="J3593" i="1"/>
  <c r="I3593" i="1"/>
  <c r="H3593" i="1"/>
  <c r="G3593" i="1"/>
  <c r="F3593" i="1"/>
  <c r="E3593" i="1"/>
  <c r="D3593" i="1"/>
  <c r="C3593" i="1"/>
  <c r="J3592" i="1"/>
  <c r="I3592" i="1"/>
  <c r="H3592" i="1"/>
  <c r="G3592" i="1"/>
  <c r="F3592" i="1"/>
  <c r="E3592" i="1"/>
  <c r="D3592" i="1"/>
  <c r="C3592" i="1"/>
  <c r="J3591" i="1"/>
  <c r="I3591" i="1"/>
  <c r="H3591" i="1"/>
  <c r="G3591" i="1"/>
  <c r="F3591" i="1"/>
  <c r="E3591" i="1"/>
  <c r="D3591" i="1"/>
  <c r="C3591" i="1"/>
  <c r="J3590" i="1"/>
  <c r="I3590" i="1"/>
  <c r="H3590" i="1"/>
  <c r="G3590" i="1"/>
  <c r="F3590" i="1"/>
  <c r="E3590" i="1"/>
  <c r="D3590" i="1"/>
  <c r="C3590" i="1"/>
  <c r="J3589" i="1"/>
  <c r="I3589" i="1"/>
  <c r="H3589" i="1"/>
  <c r="G3589" i="1"/>
  <c r="F3589" i="1"/>
  <c r="E3589" i="1"/>
  <c r="D3589" i="1"/>
  <c r="C3589" i="1"/>
  <c r="J3588" i="1"/>
  <c r="I3588" i="1"/>
  <c r="H3588" i="1"/>
  <c r="G3588" i="1"/>
  <c r="F3588" i="1"/>
  <c r="E3588" i="1"/>
  <c r="D3588" i="1"/>
  <c r="C3588" i="1"/>
  <c r="J3587" i="1"/>
  <c r="I3587" i="1"/>
  <c r="H3587" i="1"/>
  <c r="G3587" i="1"/>
  <c r="F3587" i="1"/>
  <c r="E3587" i="1"/>
  <c r="D3587" i="1"/>
  <c r="C3587" i="1"/>
  <c r="J3586" i="1"/>
  <c r="I3586" i="1"/>
  <c r="H3586" i="1"/>
  <c r="G3586" i="1"/>
  <c r="F3586" i="1"/>
  <c r="E3586" i="1"/>
  <c r="D3586" i="1"/>
  <c r="C3586" i="1"/>
  <c r="J3585" i="1"/>
  <c r="I3585" i="1"/>
  <c r="H3585" i="1"/>
  <c r="G3585" i="1"/>
  <c r="F3585" i="1"/>
  <c r="E3585" i="1"/>
  <c r="D3585" i="1"/>
  <c r="C3585" i="1"/>
  <c r="J3584" i="1"/>
  <c r="I3584" i="1"/>
  <c r="H3584" i="1"/>
  <c r="G3584" i="1"/>
  <c r="F3584" i="1"/>
  <c r="E3584" i="1"/>
  <c r="D3584" i="1"/>
  <c r="C3584" i="1"/>
  <c r="J3583" i="1"/>
  <c r="I3583" i="1"/>
  <c r="H3583" i="1"/>
  <c r="G3583" i="1"/>
  <c r="F3583" i="1"/>
  <c r="E3583" i="1"/>
  <c r="D3583" i="1"/>
  <c r="C3583" i="1"/>
  <c r="J3582" i="1"/>
  <c r="I3582" i="1"/>
  <c r="H3582" i="1"/>
  <c r="G3582" i="1"/>
  <c r="F3582" i="1"/>
  <c r="E3582" i="1"/>
  <c r="D3582" i="1"/>
  <c r="C3582" i="1"/>
  <c r="J3581" i="1"/>
  <c r="I3581" i="1"/>
  <c r="H3581" i="1"/>
  <c r="G3581" i="1"/>
  <c r="F3581" i="1"/>
  <c r="E3581" i="1"/>
  <c r="D3581" i="1"/>
  <c r="C3581" i="1"/>
  <c r="J3580" i="1"/>
  <c r="I3580" i="1"/>
  <c r="H3580" i="1"/>
  <c r="G3580" i="1"/>
  <c r="F3580" i="1"/>
  <c r="E3580" i="1"/>
  <c r="D3580" i="1"/>
  <c r="C3580" i="1"/>
  <c r="J3579" i="1"/>
  <c r="I3579" i="1"/>
  <c r="H3579" i="1"/>
  <c r="G3579" i="1"/>
  <c r="F3579" i="1"/>
  <c r="E3579" i="1"/>
  <c r="D3579" i="1"/>
  <c r="C3579" i="1"/>
  <c r="J3578" i="1"/>
  <c r="I3578" i="1"/>
  <c r="H3578" i="1"/>
  <c r="G3578" i="1"/>
  <c r="F3578" i="1"/>
  <c r="E3578" i="1"/>
  <c r="D3578" i="1"/>
  <c r="C3578" i="1"/>
  <c r="J3577" i="1"/>
  <c r="I3577" i="1"/>
  <c r="H3577" i="1"/>
  <c r="G3577" i="1"/>
  <c r="F3577" i="1"/>
  <c r="E3577" i="1"/>
  <c r="D3577" i="1"/>
  <c r="C3577" i="1"/>
  <c r="J3576" i="1"/>
  <c r="I3576" i="1"/>
  <c r="H3576" i="1"/>
  <c r="G3576" i="1"/>
  <c r="F3576" i="1"/>
  <c r="E3576" i="1"/>
  <c r="D3576" i="1"/>
  <c r="C3576" i="1"/>
  <c r="J3575" i="1"/>
  <c r="I3575" i="1"/>
  <c r="H3575" i="1"/>
  <c r="G3575" i="1"/>
  <c r="F3575" i="1"/>
  <c r="E3575" i="1"/>
  <c r="D3575" i="1"/>
  <c r="C3575" i="1"/>
  <c r="J3574" i="1"/>
  <c r="I3574" i="1"/>
  <c r="H3574" i="1"/>
  <c r="G3574" i="1"/>
  <c r="F3574" i="1"/>
  <c r="E3574" i="1"/>
  <c r="D3574" i="1"/>
  <c r="C3574" i="1"/>
  <c r="J3573" i="1"/>
  <c r="I3573" i="1"/>
  <c r="H3573" i="1"/>
  <c r="G3573" i="1"/>
  <c r="F3573" i="1"/>
  <c r="E3573" i="1"/>
  <c r="D3573" i="1"/>
  <c r="C3573" i="1"/>
  <c r="J3572" i="1"/>
  <c r="I3572" i="1"/>
  <c r="H3572" i="1"/>
  <c r="G3572" i="1"/>
  <c r="F3572" i="1"/>
  <c r="E3572" i="1"/>
  <c r="D3572" i="1"/>
  <c r="C3572" i="1"/>
  <c r="J3571" i="1"/>
  <c r="I3571" i="1"/>
  <c r="H3571" i="1"/>
  <c r="G3571" i="1"/>
  <c r="F3571" i="1"/>
  <c r="E3571" i="1"/>
  <c r="D3571" i="1"/>
  <c r="C3571" i="1"/>
  <c r="J3570" i="1"/>
  <c r="I3570" i="1"/>
  <c r="H3570" i="1"/>
  <c r="G3570" i="1"/>
  <c r="F3570" i="1"/>
  <c r="E3570" i="1"/>
  <c r="D3570" i="1"/>
  <c r="C3570" i="1"/>
  <c r="J3569" i="1"/>
  <c r="I3569" i="1"/>
  <c r="H3569" i="1"/>
  <c r="G3569" i="1"/>
  <c r="F3569" i="1"/>
  <c r="E3569" i="1"/>
  <c r="D3569" i="1"/>
  <c r="C3569" i="1"/>
  <c r="J3568" i="1"/>
  <c r="I3568" i="1"/>
  <c r="H3568" i="1"/>
  <c r="G3568" i="1"/>
  <c r="F3568" i="1"/>
  <c r="E3568" i="1"/>
  <c r="D3568" i="1"/>
  <c r="C3568" i="1"/>
  <c r="J3567" i="1"/>
  <c r="I3567" i="1"/>
  <c r="H3567" i="1"/>
  <c r="G3567" i="1"/>
  <c r="F3567" i="1"/>
  <c r="E3567" i="1"/>
  <c r="D3567" i="1"/>
  <c r="C3567" i="1"/>
  <c r="J3566" i="1"/>
  <c r="I3566" i="1"/>
  <c r="H3566" i="1"/>
  <c r="G3566" i="1"/>
  <c r="F3566" i="1"/>
  <c r="E3566" i="1"/>
  <c r="D3566" i="1"/>
  <c r="C3566" i="1"/>
  <c r="J3565" i="1"/>
  <c r="I3565" i="1"/>
  <c r="H3565" i="1"/>
  <c r="G3565" i="1"/>
  <c r="F3565" i="1"/>
  <c r="E3565" i="1"/>
  <c r="D3565" i="1"/>
  <c r="C3565" i="1"/>
  <c r="J3564" i="1"/>
  <c r="I3564" i="1"/>
  <c r="H3564" i="1"/>
  <c r="G3564" i="1"/>
  <c r="F3564" i="1"/>
  <c r="E3564" i="1"/>
  <c r="D3564" i="1"/>
  <c r="C3564" i="1"/>
  <c r="J3563" i="1"/>
  <c r="I3563" i="1"/>
  <c r="H3563" i="1"/>
  <c r="G3563" i="1"/>
  <c r="F3563" i="1"/>
  <c r="E3563" i="1"/>
  <c r="D3563" i="1"/>
  <c r="C3563" i="1"/>
  <c r="J3562" i="1"/>
  <c r="I3562" i="1"/>
  <c r="H3562" i="1"/>
  <c r="G3562" i="1"/>
  <c r="F3562" i="1"/>
  <c r="E3562" i="1"/>
  <c r="D3562" i="1"/>
  <c r="C3562" i="1"/>
  <c r="J3561" i="1"/>
  <c r="I3561" i="1"/>
  <c r="H3561" i="1"/>
  <c r="G3561" i="1"/>
  <c r="F3561" i="1"/>
  <c r="E3561" i="1"/>
  <c r="D3561" i="1"/>
  <c r="C3561" i="1"/>
  <c r="J3560" i="1"/>
  <c r="I3560" i="1"/>
  <c r="H3560" i="1"/>
  <c r="G3560" i="1"/>
  <c r="F3560" i="1"/>
  <c r="E3560" i="1"/>
  <c r="D3560" i="1"/>
  <c r="C3560" i="1"/>
  <c r="J3559" i="1"/>
  <c r="I3559" i="1"/>
  <c r="H3559" i="1"/>
  <c r="G3559" i="1"/>
  <c r="F3559" i="1"/>
  <c r="E3559" i="1"/>
  <c r="D3559" i="1"/>
  <c r="C3559" i="1"/>
  <c r="J3558" i="1"/>
  <c r="I3558" i="1"/>
  <c r="H3558" i="1"/>
  <c r="G3558" i="1"/>
  <c r="F3558" i="1"/>
  <c r="E3558" i="1"/>
  <c r="D3558" i="1"/>
  <c r="C3558" i="1"/>
  <c r="J3557" i="1"/>
  <c r="I3557" i="1"/>
  <c r="H3557" i="1"/>
  <c r="G3557" i="1"/>
  <c r="F3557" i="1"/>
  <c r="E3557" i="1"/>
  <c r="D3557" i="1"/>
  <c r="C3557" i="1"/>
  <c r="J3556" i="1"/>
  <c r="I3556" i="1"/>
  <c r="H3556" i="1"/>
  <c r="G3556" i="1"/>
  <c r="F3556" i="1"/>
  <c r="E3556" i="1"/>
  <c r="D3556" i="1"/>
  <c r="C3556" i="1"/>
  <c r="J3555" i="1"/>
  <c r="I3555" i="1"/>
  <c r="H3555" i="1"/>
  <c r="G3555" i="1"/>
  <c r="F3555" i="1"/>
  <c r="E3555" i="1"/>
  <c r="D3555" i="1"/>
  <c r="C3555" i="1"/>
  <c r="J3554" i="1"/>
  <c r="I3554" i="1"/>
  <c r="H3554" i="1"/>
  <c r="G3554" i="1"/>
  <c r="F3554" i="1"/>
  <c r="E3554" i="1"/>
  <c r="D3554" i="1"/>
  <c r="C3554" i="1"/>
  <c r="J3553" i="1"/>
  <c r="I3553" i="1"/>
  <c r="H3553" i="1"/>
  <c r="G3553" i="1"/>
  <c r="F3553" i="1"/>
  <c r="E3553" i="1"/>
  <c r="D3553" i="1"/>
  <c r="C3553" i="1"/>
  <c r="J3552" i="1"/>
  <c r="I3552" i="1"/>
  <c r="H3552" i="1"/>
  <c r="G3552" i="1"/>
  <c r="F3552" i="1"/>
  <c r="E3552" i="1"/>
  <c r="D3552" i="1"/>
  <c r="C3552" i="1"/>
  <c r="J3551" i="1"/>
  <c r="I3551" i="1"/>
  <c r="H3551" i="1"/>
  <c r="G3551" i="1"/>
  <c r="F3551" i="1"/>
  <c r="E3551" i="1"/>
  <c r="D3551" i="1"/>
  <c r="C3551" i="1"/>
  <c r="J3550" i="1"/>
  <c r="I3550" i="1"/>
  <c r="H3550" i="1"/>
  <c r="G3550" i="1"/>
  <c r="F3550" i="1"/>
  <c r="E3550" i="1"/>
  <c r="D3550" i="1"/>
  <c r="C3550" i="1"/>
  <c r="J3549" i="1"/>
  <c r="I3549" i="1"/>
  <c r="H3549" i="1"/>
  <c r="G3549" i="1"/>
  <c r="F3549" i="1"/>
  <c r="E3549" i="1"/>
  <c r="D3549" i="1"/>
  <c r="C3549" i="1"/>
  <c r="J3548" i="1"/>
  <c r="I3548" i="1"/>
  <c r="H3548" i="1"/>
  <c r="G3548" i="1"/>
  <c r="F3548" i="1"/>
  <c r="E3548" i="1"/>
  <c r="D3548" i="1"/>
  <c r="C3548" i="1"/>
  <c r="J3547" i="1"/>
  <c r="I3547" i="1"/>
  <c r="H3547" i="1"/>
  <c r="G3547" i="1"/>
  <c r="F3547" i="1"/>
  <c r="E3547" i="1"/>
  <c r="D3547" i="1"/>
  <c r="C3547" i="1"/>
  <c r="J3546" i="1"/>
  <c r="I3546" i="1"/>
  <c r="H3546" i="1"/>
  <c r="G3546" i="1"/>
  <c r="F3546" i="1"/>
  <c r="E3546" i="1"/>
  <c r="D3546" i="1"/>
  <c r="C3546" i="1"/>
  <c r="J3545" i="1"/>
  <c r="I3545" i="1"/>
  <c r="H3545" i="1"/>
  <c r="G3545" i="1"/>
  <c r="F3545" i="1"/>
  <c r="E3545" i="1"/>
  <c r="D3545" i="1"/>
  <c r="C3545" i="1"/>
  <c r="J3544" i="1"/>
  <c r="I3544" i="1"/>
  <c r="H3544" i="1"/>
  <c r="G3544" i="1"/>
  <c r="F3544" i="1"/>
  <c r="E3544" i="1"/>
  <c r="D3544" i="1"/>
  <c r="C3544" i="1"/>
  <c r="J3543" i="1"/>
  <c r="I3543" i="1"/>
  <c r="H3543" i="1"/>
  <c r="G3543" i="1"/>
  <c r="F3543" i="1"/>
  <c r="E3543" i="1"/>
  <c r="D3543" i="1"/>
  <c r="C3543" i="1"/>
  <c r="J3542" i="1"/>
  <c r="I3542" i="1"/>
  <c r="H3542" i="1"/>
  <c r="G3542" i="1"/>
  <c r="F3542" i="1"/>
  <c r="E3542" i="1"/>
  <c r="D3542" i="1"/>
  <c r="C3542" i="1"/>
  <c r="J3541" i="1"/>
  <c r="I3541" i="1"/>
  <c r="H3541" i="1"/>
  <c r="G3541" i="1"/>
  <c r="F3541" i="1"/>
  <c r="E3541" i="1"/>
  <c r="D3541" i="1"/>
  <c r="C3541" i="1"/>
  <c r="J3540" i="1"/>
  <c r="I3540" i="1"/>
  <c r="H3540" i="1"/>
  <c r="G3540" i="1"/>
  <c r="F3540" i="1"/>
  <c r="E3540" i="1"/>
  <c r="D3540" i="1"/>
  <c r="C3540" i="1"/>
  <c r="J3539" i="1"/>
  <c r="I3539" i="1"/>
  <c r="H3539" i="1"/>
  <c r="G3539" i="1"/>
  <c r="F3539" i="1"/>
  <c r="E3539" i="1"/>
  <c r="D3539" i="1"/>
  <c r="C3539" i="1"/>
  <c r="J3538" i="1"/>
  <c r="I3538" i="1"/>
  <c r="H3538" i="1"/>
  <c r="G3538" i="1"/>
  <c r="F3538" i="1"/>
  <c r="E3538" i="1"/>
  <c r="D3538" i="1"/>
  <c r="C3538" i="1"/>
  <c r="J3537" i="1"/>
  <c r="I3537" i="1"/>
  <c r="H3537" i="1"/>
  <c r="G3537" i="1"/>
  <c r="F3537" i="1"/>
  <c r="E3537" i="1"/>
  <c r="D3537" i="1"/>
  <c r="C3537" i="1"/>
  <c r="J3536" i="1"/>
  <c r="I3536" i="1"/>
  <c r="H3536" i="1"/>
  <c r="G3536" i="1"/>
  <c r="F3536" i="1"/>
  <c r="E3536" i="1"/>
  <c r="D3536" i="1"/>
  <c r="C3536" i="1"/>
  <c r="J3535" i="1"/>
  <c r="I3535" i="1"/>
  <c r="H3535" i="1"/>
  <c r="G3535" i="1"/>
  <c r="F3535" i="1"/>
  <c r="E3535" i="1"/>
  <c r="D3535" i="1"/>
  <c r="C3535" i="1"/>
  <c r="J3534" i="1"/>
  <c r="I3534" i="1"/>
  <c r="H3534" i="1"/>
  <c r="G3534" i="1"/>
  <c r="F3534" i="1"/>
  <c r="E3534" i="1"/>
  <c r="D3534" i="1"/>
  <c r="C3534" i="1"/>
  <c r="J3533" i="1"/>
  <c r="I3533" i="1"/>
  <c r="H3533" i="1"/>
  <c r="G3533" i="1"/>
  <c r="F3533" i="1"/>
  <c r="E3533" i="1"/>
  <c r="D3533" i="1"/>
  <c r="C3533" i="1"/>
  <c r="J3532" i="1"/>
  <c r="I3532" i="1"/>
  <c r="H3532" i="1"/>
  <c r="G3532" i="1"/>
  <c r="F3532" i="1"/>
  <c r="E3532" i="1"/>
  <c r="D3532" i="1"/>
  <c r="C3532" i="1"/>
  <c r="J3531" i="1"/>
  <c r="I3531" i="1"/>
  <c r="H3531" i="1"/>
  <c r="G3531" i="1"/>
  <c r="F3531" i="1"/>
  <c r="E3531" i="1"/>
  <c r="D3531" i="1"/>
  <c r="C3531" i="1"/>
  <c r="J3530" i="1"/>
  <c r="I3530" i="1"/>
  <c r="H3530" i="1"/>
  <c r="G3530" i="1"/>
  <c r="F3530" i="1"/>
  <c r="E3530" i="1"/>
  <c r="D3530" i="1"/>
  <c r="C3530" i="1"/>
  <c r="J3529" i="1"/>
  <c r="I3529" i="1"/>
  <c r="H3529" i="1"/>
  <c r="G3529" i="1"/>
  <c r="F3529" i="1"/>
  <c r="E3529" i="1"/>
  <c r="D3529" i="1"/>
  <c r="C3529" i="1"/>
  <c r="J3528" i="1"/>
  <c r="I3528" i="1"/>
  <c r="H3528" i="1"/>
  <c r="G3528" i="1"/>
  <c r="F3528" i="1"/>
  <c r="E3528" i="1"/>
  <c r="D3528" i="1"/>
  <c r="C3528" i="1"/>
  <c r="J3527" i="1"/>
  <c r="I3527" i="1"/>
  <c r="H3527" i="1"/>
  <c r="G3527" i="1"/>
  <c r="F3527" i="1"/>
  <c r="E3527" i="1"/>
  <c r="D3527" i="1"/>
  <c r="C3527" i="1"/>
  <c r="J3526" i="1"/>
  <c r="I3526" i="1"/>
  <c r="H3526" i="1"/>
  <c r="G3526" i="1"/>
  <c r="F3526" i="1"/>
  <c r="E3526" i="1"/>
  <c r="D3526" i="1"/>
  <c r="C3526" i="1"/>
  <c r="J3525" i="1"/>
  <c r="I3525" i="1"/>
  <c r="H3525" i="1"/>
  <c r="G3525" i="1"/>
  <c r="F3525" i="1"/>
  <c r="E3525" i="1"/>
  <c r="D3525" i="1"/>
  <c r="C3525" i="1"/>
  <c r="J3524" i="1"/>
  <c r="I3524" i="1"/>
  <c r="H3524" i="1"/>
  <c r="G3524" i="1"/>
  <c r="F3524" i="1"/>
  <c r="E3524" i="1"/>
  <c r="D3524" i="1"/>
  <c r="C3524" i="1"/>
  <c r="J3523" i="1"/>
  <c r="I3523" i="1"/>
  <c r="H3523" i="1"/>
  <c r="G3523" i="1"/>
  <c r="F3523" i="1"/>
  <c r="E3523" i="1"/>
  <c r="D3523" i="1"/>
  <c r="C3523" i="1"/>
  <c r="J3522" i="1"/>
  <c r="I3522" i="1"/>
  <c r="H3522" i="1"/>
  <c r="G3522" i="1"/>
  <c r="F3522" i="1"/>
  <c r="E3522" i="1"/>
  <c r="D3522" i="1"/>
  <c r="C3522" i="1"/>
  <c r="J3521" i="1"/>
  <c r="I3521" i="1"/>
  <c r="H3521" i="1"/>
  <c r="G3521" i="1"/>
  <c r="F3521" i="1"/>
  <c r="E3521" i="1"/>
  <c r="D3521" i="1"/>
  <c r="C3521" i="1"/>
  <c r="J3520" i="1"/>
  <c r="I3520" i="1"/>
  <c r="H3520" i="1"/>
  <c r="G3520" i="1"/>
  <c r="F3520" i="1"/>
  <c r="E3520" i="1"/>
  <c r="D3520" i="1"/>
  <c r="C3520" i="1"/>
  <c r="J3519" i="1"/>
  <c r="I3519" i="1"/>
  <c r="H3519" i="1"/>
  <c r="G3519" i="1"/>
  <c r="F3519" i="1"/>
  <c r="E3519" i="1"/>
  <c r="D3519" i="1"/>
  <c r="C3519" i="1"/>
  <c r="J3518" i="1"/>
  <c r="I3518" i="1"/>
  <c r="H3518" i="1"/>
  <c r="G3518" i="1"/>
  <c r="F3518" i="1"/>
  <c r="E3518" i="1"/>
  <c r="D3518" i="1"/>
  <c r="C3518" i="1"/>
  <c r="J3517" i="1"/>
  <c r="I3517" i="1"/>
  <c r="H3517" i="1"/>
  <c r="G3517" i="1"/>
  <c r="F3517" i="1"/>
  <c r="E3517" i="1"/>
  <c r="D3517" i="1"/>
  <c r="C3517" i="1"/>
  <c r="J3516" i="1"/>
  <c r="I3516" i="1"/>
  <c r="H3516" i="1"/>
  <c r="G3516" i="1"/>
  <c r="F3516" i="1"/>
  <c r="E3516" i="1"/>
  <c r="D3516" i="1"/>
  <c r="C3516" i="1"/>
  <c r="J3515" i="1"/>
  <c r="I3515" i="1"/>
  <c r="H3515" i="1"/>
  <c r="G3515" i="1"/>
  <c r="F3515" i="1"/>
  <c r="E3515" i="1"/>
  <c r="D3515" i="1"/>
  <c r="C3515" i="1"/>
  <c r="J3514" i="1"/>
  <c r="I3514" i="1"/>
  <c r="H3514" i="1"/>
  <c r="G3514" i="1"/>
  <c r="F3514" i="1"/>
  <c r="E3514" i="1"/>
  <c r="D3514" i="1"/>
  <c r="C3514" i="1"/>
  <c r="J3513" i="1"/>
  <c r="I3513" i="1"/>
  <c r="H3513" i="1"/>
  <c r="G3513" i="1"/>
  <c r="F3513" i="1"/>
  <c r="E3513" i="1"/>
  <c r="D3513" i="1"/>
  <c r="C3513" i="1"/>
  <c r="J3512" i="1"/>
  <c r="I3512" i="1"/>
  <c r="H3512" i="1"/>
  <c r="G3512" i="1"/>
  <c r="F3512" i="1"/>
  <c r="E3512" i="1"/>
  <c r="D3512" i="1"/>
  <c r="C3512" i="1"/>
  <c r="J3511" i="1"/>
  <c r="I3511" i="1"/>
  <c r="H3511" i="1"/>
  <c r="G3511" i="1"/>
  <c r="F3511" i="1"/>
  <c r="E3511" i="1"/>
  <c r="D3511" i="1"/>
  <c r="C3511" i="1"/>
  <c r="J3510" i="1"/>
  <c r="I3510" i="1"/>
  <c r="H3510" i="1"/>
  <c r="G3510" i="1"/>
  <c r="F3510" i="1"/>
  <c r="E3510" i="1"/>
  <c r="D3510" i="1"/>
  <c r="C3510" i="1"/>
  <c r="J3509" i="1"/>
  <c r="I3509" i="1"/>
  <c r="H3509" i="1"/>
  <c r="G3509" i="1"/>
  <c r="F3509" i="1"/>
  <c r="E3509" i="1"/>
  <c r="D3509" i="1"/>
  <c r="C3509" i="1"/>
  <c r="J3508" i="1"/>
  <c r="I3508" i="1"/>
  <c r="H3508" i="1"/>
  <c r="G3508" i="1"/>
  <c r="F3508" i="1"/>
  <c r="E3508" i="1"/>
  <c r="D3508" i="1"/>
  <c r="C3508" i="1"/>
  <c r="J3507" i="1"/>
  <c r="I3507" i="1"/>
  <c r="H3507" i="1"/>
  <c r="G3507" i="1"/>
  <c r="F3507" i="1"/>
  <c r="E3507" i="1"/>
  <c r="D3507" i="1"/>
  <c r="C3507" i="1"/>
  <c r="J3506" i="1"/>
  <c r="I3506" i="1"/>
  <c r="H3506" i="1"/>
  <c r="G3506" i="1"/>
  <c r="F3506" i="1"/>
  <c r="E3506" i="1"/>
  <c r="D3506" i="1"/>
  <c r="C3506" i="1"/>
  <c r="J3505" i="1"/>
  <c r="I3505" i="1"/>
  <c r="H3505" i="1"/>
  <c r="G3505" i="1"/>
  <c r="F3505" i="1"/>
  <c r="E3505" i="1"/>
  <c r="D3505" i="1"/>
  <c r="C3505" i="1"/>
  <c r="J3504" i="1"/>
  <c r="I3504" i="1"/>
  <c r="H3504" i="1"/>
  <c r="G3504" i="1"/>
  <c r="F3504" i="1"/>
  <c r="E3504" i="1"/>
  <c r="D3504" i="1"/>
  <c r="C3504" i="1"/>
  <c r="J3503" i="1"/>
  <c r="I3503" i="1"/>
  <c r="H3503" i="1"/>
  <c r="G3503" i="1"/>
  <c r="F3503" i="1"/>
  <c r="E3503" i="1"/>
  <c r="D3503" i="1"/>
  <c r="C3503" i="1"/>
  <c r="J3502" i="1"/>
  <c r="I3502" i="1"/>
  <c r="H3502" i="1"/>
  <c r="G3502" i="1"/>
  <c r="F3502" i="1"/>
  <c r="E3502" i="1"/>
  <c r="D3502" i="1"/>
  <c r="C3502" i="1"/>
  <c r="J3501" i="1"/>
  <c r="I3501" i="1"/>
  <c r="H3501" i="1"/>
  <c r="G3501" i="1"/>
  <c r="F3501" i="1"/>
  <c r="E3501" i="1"/>
  <c r="D3501" i="1"/>
  <c r="C3501" i="1"/>
  <c r="J3500" i="1"/>
  <c r="I3500" i="1"/>
  <c r="H3500" i="1"/>
  <c r="G3500" i="1"/>
  <c r="F3500" i="1"/>
  <c r="E3500" i="1"/>
  <c r="D3500" i="1"/>
  <c r="C3500" i="1"/>
  <c r="J3499" i="1"/>
  <c r="I3499" i="1"/>
  <c r="H3499" i="1"/>
  <c r="G3499" i="1"/>
  <c r="F3499" i="1"/>
  <c r="E3499" i="1"/>
  <c r="D3499" i="1"/>
  <c r="C3499" i="1"/>
  <c r="J3498" i="1"/>
  <c r="I3498" i="1"/>
  <c r="H3498" i="1"/>
  <c r="G3498" i="1"/>
  <c r="F3498" i="1"/>
  <c r="E3498" i="1"/>
  <c r="D3498" i="1"/>
  <c r="C3498" i="1"/>
  <c r="J3497" i="1"/>
  <c r="I3497" i="1"/>
  <c r="H3497" i="1"/>
  <c r="G3497" i="1"/>
  <c r="F3497" i="1"/>
  <c r="E3497" i="1"/>
  <c r="D3497" i="1"/>
  <c r="C3497" i="1"/>
  <c r="J3496" i="1"/>
  <c r="I3496" i="1"/>
  <c r="H3496" i="1"/>
  <c r="G3496" i="1"/>
  <c r="F3496" i="1"/>
  <c r="E3496" i="1"/>
  <c r="D3496" i="1"/>
  <c r="C3496" i="1"/>
  <c r="J3495" i="1"/>
  <c r="I3495" i="1"/>
  <c r="H3495" i="1"/>
  <c r="G3495" i="1"/>
  <c r="F3495" i="1"/>
  <c r="E3495" i="1"/>
  <c r="D3495" i="1"/>
  <c r="C3495" i="1"/>
  <c r="J3351" i="1"/>
  <c r="I3351" i="1"/>
  <c r="H3351" i="1"/>
  <c r="G3351" i="1"/>
  <c r="F3351" i="1"/>
  <c r="E3351" i="1"/>
  <c r="D3351" i="1"/>
  <c r="C3351" i="1"/>
  <c r="J3350" i="1"/>
  <c r="I3350" i="1"/>
  <c r="H3350" i="1"/>
  <c r="G3350" i="1"/>
  <c r="F3350" i="1"/>
  <c r="E3350" i="1"/>
  <c r="D3350" i="1"/>
  <c r="C3350" i="1"/>
  <c r="J3349" i="1"/>
  <c r="I3349" i="1"/>
  <c r="H3349" i="1"/>
  <c r="G3349" i="1"/>
  <c r="F3349" i="1"/>
  <c r="E3349" i="1"/>
  <c r="D3349" i="1"/>
  <c r="C3349" i="1"/>
  <c r="J3348" i="1"/>
  <c r="I3348" i="1"/>
  <c r="H3348" i="1"/>
  <c r="G3348" i="1"/>
  <c r="F3348" i="1"/>
  <c r="E3348" i="1"/>
  <c r="D3348" i="1"/>
  <c r="C3348" i="1"/>
  <c r="J3347" i="1"/>
  <c r="I3347" i="1"/>
  <c r="H3347" i="1"/>
  <c r="G3347" i="1"/>
  <c r="F3347" i="1"/>
  <c r="E3347" i="1"/>
  <c r="D3347" i="1"/>
  <c r="C3347" i="1"/>
  <c r="J3346" i="1"/>
  <c r="I3346" i="1"/>
  <c r="H3346" i="1"/>
  <c r="G3346" i="1"/>
  <c r="F3346" i="1"/>
  <c r="E3346" i="1"/>
  <c r="D3346" i="1"/>
  <c r="C3346" i="1"/>
  <c r="J3345" i="1"/>
  <c r="I3345" i="1"/>
  <c r="H3345" i="1"/>
  <c r="G3345" i="1"/>
  <c r="F3345" i="1"/>
  <c r="E3345" i="1"/>
  <c r="D3345" i="1"/>
  <c r="C3345" i="1"/>
  <c r="J3344" i="1"/>
  <c r="I3344" i="1"/>
  <c r="H3344" i="1"/>
  <c r="G3344" i="1"/>
  <c r="F3344" i="1"/>
  <c r="E3344" i="1"/>
  <c r="D3344" i="1"/>
  <c r="C3344" i="1"/>
  <c r="J3343" i="1"/>
  <c r="I3343" i="1"/>
  <c r="H3343" i="1"/>
  <c r="G3343" i="1"/>
  <c r="F3343" i="1"/>
  <c r="E3343" i="1"/>
  <c r="D3343" i="1"/>
  <c r="C3343" i="1"/>
  <c r="J3342" i="1"/>
  <c r="I3342" i="1"/>
  <c r="H3342" i="1"/>
  <c r="G3342" i="1"/>
  <c r="F3342" i="1"/>
  <c r="E3342" i="1"/>
  <c r="D3342" i="1"/>
  <c r="C3342" i="1"/>
  <c r="J3341" i="1"/>
  <c r="I3341" i="1"/>
  <c r="H3341" i="1"/>
  <c r="G3341" i="1"/>
  <c r="F3341" i="1"/>
  <c r="E3341" i="1"/>
  <c r="D3341" i="1"/>
  <c r="C3341" i="1"/>
  <c r="J3340" i="1"/>
  <c r="I3340" i="1"/>
  <c r="H3340" i="1"/>
  <c r="G3340" i="1"/>
  <c r="F3340" i="1"/>
  <c r="E3340" i="1"/>
  <c r="D3340" i="1"/>
  <c r="C3340" i="1"/>
  <c r="J3339" i="1"/>
  <c r="I3339" i="1"/>
  <c r="H3339" i="1"/>
  <c r="G3339" i="1"/>
  <c r="F3339" i="1"/>
  <c r="E3339" i="1"/>
  <c r="D3339" i="1"/>
  <c r="C3339" i="1"/>
  <c r="J3338" i="1"/>
  <c r="I3338" i="1"/>
  <c r="H3338" i="1"/>
  <c r="G3338" i="1"/>
  <c r="F3338" i="1"/>
  <c r="E3338" i="1"/>
  <c r="D3338" i="1"/>
  <c r="C3338" i="1"/>
  <c r="J3337" i="1"/>
  <c r="I3337" i="1"/>
  <c r="H3337" i="1"/>
  <c r="G3337" i="1"/>
  <c r="F3337" i="1"/>
  <c r="E3337" i="1"/>
  <c r="D3337" i="1"/>
  <c r="C3337" i="1"/>
  <c r="J3336" i="1"/>
  <c r="I3336" i="1"/>
  <c r="H3336" i="1"/>
  <c r="G3336" i="1"/>
  <c r="F3336" i="1"/>
  <c r="E3336" i="1"/>
  <c r="D3336" i="1"/>
  <c r="C3336" i="1"/>
  <c r="J3335" i="1"/>
  <c r="I3335" i="1"/>
  <c r="H3335" i="1"/>
  <c r="G3335" i="1"/>
  <c r="F3335" i="1"/>
  <c r="E3335" i="1"/>
  <c r="D3335" i="1"/>
  <c r="C3335" i="1"/>
  <c r="J3334" i="1"/>
  <c r="I3334" i="1"/>
  <c r="H3334" i="1"/>
  <c r="G3334" i="1"/>
  <c r="F3334" i="1"/>
  <c r="E3334" i="1"/>
  <c r="D3334" i="1"/>
  <c r="C3334" i="1"/>
  <c r="J3333" i="1"/>
  <c r="I3333" i="1"/>
  <c r="H3333" i="1"/>
  <c r="G3333" i="1"/>
  <c r="F3333" i="1"/>
  <c r="E3333" i="1"/>
  <c r="D3333" i="1"/>
  <c r="C3333" i="1"/>
  <c r="J3332" i="1"/>
  <c r="I3332" i="1"/>
  <c r="H3332" i="1"/>
  <c r="G3332" i="1"/>
  <c r="F3332" i="1"/>
  <c r="E3332" i="1"/>
  <c r="D3332" i="1"/>
  <c r="C3332" i="1"/>
  <c r="J3331" i="1"/>
  <c r="I3331" i="1"/>
  <c r="H3331" i="1"/>
  <c r="G3331" i="1"/>
  <c r="F3331" i="1"/>
  <c r="E3331" i="1"/>
  <c r="D3331" i="1"/>
  <c r="C3331" i="1"/>
  <c r="J3330" i="1"/>
  <c r="I3330" i="1"/>
  <c r="H3330" i="1"/>
  <c r="G3330" i="1"/>
  <c r="F3330" i="1"/>
  <c r="E3330" i="1"/>
  <c r="D3330" i="1"/>
  <c r="C3330" i="1"/>
  <c r="J3329" i="1"/>
  <c r="I3329" i="1"/>
  <c r="H3329" i="1"/>
  <c r="G3329" i="1"/>
  <c r="F3329" i="1"/>
  <c r="E3329" i="1"/>
  <c r="D3329" i="1"/>
  <c r="C3329" i="1"/>
  <c r="J3328" i="1"/>
  <c r="I3328" i="1"/>
  <c r="H3328" i="1"/>
  <c r="G3328" i="1"/>
  <c r="F3328" i="1"/>
  <c r="E3328" i="1"/>
  <c r="D3328" i="1"/>
  <c r="C3328" i="1"/>
  <c r="J3327" i="1"/>
  <c r="I3327" i="1"/>
  <c r="H3327" i="1"/>
  <c r="G3327" i="1"/>
  <c r="F3327" i="1"/>
  <c r="E3327" i="1"/>
  <c r="D3327" i="1"/>
  <c r="C3327" i="1"/>
  <c r="J3326" i="1"/>
  <c r="I3326" i="1"/>
  <c r="H3326" i="1"/>
  <c r="G3326" i="1"/>
  <c r="F3326" i="1"/>
  <c r="E3326" i="1"/>
  <c r="D3326" i="1"/>
  <c r="C3326" i="1"/>
  <c r="J3325" i="1"/>
  <c r="I3325" i="1"/>
  <c r="H3325" i="1"/>
  <c r="G3325" i="1"/>
  <c r="F3325" i="1"/>
  <c r="E3325" i="1"/>
  <c r="D3325" i="1"/>
  <c r="C3325" i="1"/>
  <c r="J3324" i="1"/>
  <c r="I3324" i="1"/>
  <c r="H3324" i="1"/>
  <c r="G3324" i="1"/>
  <c r="F3324" i="1"/>
  <c r="E3324" i="1"/>
  <c r="D3324" i="1"/>
  <c r="C3324" i="1"/>
  <c r="J3323" i="1"/>
  <c r="I3323" i="1"/>
  <c r="H3323" i="1"/>
  <c r="G3323" i="1"/>
  <c r="F3323" i="1"/>
  <c r="E3323" i="1"/>
  <c r="D3323" i="1"/>
  <c r="C3323" i="1"/>
  <c r="J3322" i="1"/>
  <c r="I3322" i="1"/>
  <c r="H3322" i="1"/>
  <c r="G3322" i="1"/>
  <c r="F3322" i="1"/>
  <c r="E3322" i="1"/>
  <c r="D3322" i="1"/>
  <c r="C3322" i="1"/>
  <c r="J3321" i="1"/>
  <c r="I3321" i="1"/>
  <c r="H3321" i="1"/>
  <c r="G3321" i="1"/>
  <c r="F3321" i="1"/>
  <c r="E3321" i="1"/>
  <c r="D3321" i="1"/>
  <c r="C3321" i="1"/>
  <c r="J3320" i="1"/>
  <c r="I3320" i="1"/>
  <c r="H3320" i="1"/>
  <c r="G3320" i="1"/>
  <c r="F3320" i="1"/>
  <c r="E3320" i="1"/>
  <c r="D3320" i="1"/>
  <c r="C3320" i="1"/>
  <c r="J3319" i="1"/>
  <c r="I3319" i="1"/>
  <c r="H3319" i="1"/>
  <c r="G3319" i="1"/>
  <c r="F3319" i="1"/>
  <c r="E3319" i="1"/>
  <c r="D3319" i="1"/>
  <c r="C3319" i="1"/>
  <c r="J3318" i="1"/>
  <c r="I3318" i="1"/>
  <c r="H3318" i="1"/>
  <c r="G3318" i="1"/>
  <c r="F3318" i="1"/>
  <c r="E3318" i="1"/>
  <c r="D3318" i="1"/>
  <c r="C3318" i="1"/>
  <c r="J3317" i="1"/>
  <c r="I3317" i="1"/>
  <c r="H3317" i="1"/>
  <c r="G3317" i="1"/>
  <c r="F3317" i="1"/>
  <c r="E3317" i="1"/>
  <c r="D3317" i="1"/>
  <c r="C3317" i="1"/>
  <c r="J3316" i="1"/>
  <c r="I3316" i="1"/>
  <c r="H3316" i="1"/>
  <c r="G3316" i="1"/>
  <c r="F3316" i="1"/>
  <c r="E3316" i="1"/>
  <c r="D3316" i="1"/>
  <c r="C3316" i="1"/>
  <c r="J3315" i="1"/>
  <c r="I3315" i="1"/>
  <c r="H3315" i="1"/>
  <c r="G3315" i="1"/>
  <c r="F3315" i="1"/>
  <c r="E3315" i="1"/>
  <c r="D3315" i="1"/>
  <c r="C3315" i="1"/>
  <c r="J3314" i="1"/>
  <c r="I3314" i="1"/>
  <c r="H3314" i="1"/>
  <c r="G3314" i="1"/>
  <c r="F3314" i="1"/>
  <c r="E3314" i="1"/>
  <c r="D3314" i="1"/>
  <c r="C3314" i="1"/>
  <c r="J3313" i="1"/>
  <c r="I3313" i="1"/>
  <c r="H3313" i="1"/>
  <c r="G3313" i="1"/>
  <c r="F3313" i="1"/>
  <c r="E3313" i="1"/>
  <c r="D3313" i="1"/>
  <c r="C3313" i="1"/>
  <c r="J3312" i="1"/>
  <c r="I3312" i="1"/>
  <c r="H3312" i="1"/>
  <c r="G3312" i="1"/>
  <c r="F3312" i="1"/>
  <c r="E3312" i="1"/>
  <c r="D3312" i="1"/>
  <c r="C3312" i="1"/>
  <c r="J3311" i="1"/>
  <c r="I3311" i="1"/>
  <c r="H3311" i="1"/>
  <c r="G3311" i="1"/>
  <c r="F3311" i="1"/>
  <c r="E3311" i="1"/>
  <c r="D3311" i="1"/>
  <c r="C3311" i="1"/>
  <c r="J3310" i="1"/>
  <c r="I3310" i="1"/>
  <c r="H3310" i="1"/>
  <c r="G3310" i="1"/>
  <c r="F3310" i="1"/>
  <c r="E3310" i="1"/>
  <c r="D3310" i="1"/>
  <c r="C3310" i="1"/>
  <c r="J3309" i="1"/>
  <c r="I3309" i="1"/>
  <c r="H3309" i="1"/>
  <c r="G3309" i="1"/>
  <c r="F3309" i="1"/>
  <c r="E3309" i="1"/>
  <c r="D3309" i="1"/>
  <c r="C3309" i="1"/>
  <c r="J3308" i="1"/>
  <c r="I3308" i="1"/>
  <c r="H3308" i="1"/>
  <c r="G3308" i="1"/>
  <c r="F3308" i="1"/>
  <c r="E3308" i="1"/>
  <c r="D3308" i="1"/>
  <c r="C3308" i="1"/>
  <c r="J3307" i="1"/>
  <c r="I3307" i="1"/>
  <c r="H3307" i="1"/>
  <c r="G3307" i="1"/>
  <c r="F3307" i="1"/>
  <c r="E3307" i="1"/>
  <c r="D3307" i="1"/>
  <c r="C3307" i="1"/>
  <c r="J3306" i="1"/>
  <c r="I3306" i="1"/>
  <c r="H3306" i="1"/>
  <c r="G3306" i="1"/>
  <c r="F3306" i="1"/>
  <c r="E3306" i="1"/>
  <c r="D3306" i="1"/>
  <c r="C3306" i="1"/>
  <c r="J3305" i="1"/>
  <c r="I3305" i="1"/>
  <c r="H3305" i="1"/>
  <c r="G3305" i="1"/>
  <c r="F3305" i="1"/>
  <c r="E3305" i="1"/>
  <c r="D3305" i="1"/>
  <c r="C3305" i="1"/>
  <c r="J3304" i="1"/>
  <c r="I3304" i="1"/>
  <c r="H3304" i="1"/>
  <c r="G3304" i="1"/>
  <c r="F3304" i="1"/>
  <c r="E3304" i="1"/>
  <c r="D3304" i="1"/>
  <c r="C3304" i="1"/>
  <c r="J3303" i="1"/>
  <c r="I3303" i="1"/>
  <c r="H3303" i="1"/>
  <c r="G3303" i="1"/>
  <c r="F3303" i="1"/>
  <c r="E3303" i="1"/>
  <c r="D3303" i="1"/>
  <c r="C3303" i="1"/>
  <c r="J3302" i="1"/>
  <c r="I3302" i="1"/>
  <c r="H3302" i="1"/>
  <c r="G3302" i="1"/>
  <c r="F3302" i="1"/>
  <c r="E3302" i="1"/>
  <c r="D3302" i="1"/>
  <c r="C3302" i="1"/>
  <c r="J3301" i="1"/>
  <c r="I3301" i="1"/>
  <c r="H3301" i="1"/>
  <c r="G3301" i="1"/>
  <c r="F3301" i="1"/>
  <c r="E3301" i="1"/>
  <c r="D3301" i="1"/>
  <c r="C3301" i="1"/>
  <c r="J3300" i="1"/>
  <c r="I3300" i="1"/>
  <c r="H3300" i="1"/>
  <c r="G3300" i="1"/>
  <c r="F3300" i="1"/>
  <c r="E3300" i="1"/>
  <c r="D3300" i="1"/>
  <c r="C3300" i="1"/>
  <c r="J3299" i="1"/>
  <c r="I3299" i="1"/>
  <c r="H3299" i="1"/>
  <c r="G3299" i="1"/>
  <c r="F3299" i="1"/>
  <c r="E3299" i="1"/>
  <c r="D3299" i="1"/>
  <c r="C3299" i="1"/>
  <c r="J3298" i="1"/>
  <c r="I3298" i="1"/>
  <c r="H3298" i="1"/>
  <c r="G3298" i="1"/>
  <c r="F3298" i="1"/>
  <c r="E3298" i="1"/>
  <c r="D3298" i="1"/>
  <c r="C3298" i="1"/>
  <c r="J3297" i="1"/>
  <c r="I3297" i="1"/>
  <c r="H3297" i="1"/>
  <c r="G3297" i="1"/>
  <c r="F3297" i="1"/>
  <c r="E3297" i="1"/>
  <c r="D3297" i="1"/>
  <c r="C3297" i="1"/>
  <c r="J3296" i="1"/>
  <c r="I3296" i="1"/>
  <c r="H3296" i="1"/>
  <c r="G3296" i="1"/>
  <c r="F3296" i="1"/>
  <c r="E3296" i="1"/>
  <c r="D3296" i="1"/>
  <c r="C3296" i="1"/>
  <c r="J3295" i="1"/>
  <c r="I3295" i="1"/>
  <c r="H3295" i="1"/>
  <c r="G3295" i="1"/>
  <c r="F3295" i="1"/>
  <c r="E3295" i="1"/>
  <c r="D3295" i="1"/>
  <c r="C3295" i="1"/>
  <c r="J3294" i="1"/>
  <c r="I3294" i="1"/>
  <c r="H3294" i="1"/>
  <c r="G3294" i="1"/>
  <c r="F3294" i="1"/>
  <c r="E3294" i="1"/>
  <c r="D3294" i="1"/>
  <c r="C3294" i="1"/>
  <c r="J3293" i="1"/>
  <c r="I3293" i="1"/>
  <c r="H3293" i="1"/>
  <c r="G3293" i="1"/>
  <c r="F3293" i="1"/>
  <c r="E3293" i="1"/>
  <c r="D3293" i="1"/>
  <c r="C3293" i="1"/>
  <c r="J3292" i="1"/>
  <c r="I3292" i="1"/>
  <c r="H3292" i="1"/>
  <c r="G3292" i="1"/>
  <c r="F3292" i="1"/>
  <c r="E3292" i="1"/>
  <c r="D3292" i="1"/>
  <c r="C3292" i="1"/>
  <c r="J3291" i="1"/>
  <c r="I3291" i="1"/>
  <c r="H3291" i="1"/>
  <c r="G3291" i="1"/>
  <c r="F3291" i="1"/>
  <c r="E3291" i="1"/>
  <c r="D3291" i="1"/>
  <c r="C3291" i="1"/>
  <c r="J3290" i="1"/>
  <c r="I3290" i="1"/>
  <c r="H3290" i="1"/>
  <c r="G3290" i="1"/>
  <c r="F3290" i="1"/>
  <c r="E3290" i="1"/>
  <c r="D3290" i="1"/>
  <c r="C3290" i="1"/>
  <c r="J3289" i="1"/>
  <c r="I3289" i="1"/>
  <c r="H3289" i="1"/>
  <c r="G3289" i="1"/>
  <c r="F3289" i="1"/>
  <c r="E3289" i="1"/>
  <c r="D3289" i="1"/>
  <c r="C3289" i="1"/>
  <c r="J3288" i="1"/>
  <c r="I3288" i="1"/>
  <c r="H3288" i="1"/>
  <c r="G3288" i="1"/>
  <c r="F3288" i="1"/>
  <c r="E3288" i="1"/>
  <c r="D3288" i="1"/>
  <c r="C3288" i="1"/>
  <c r="J3287" i="1"/>
  <c r="I3287" i="1"/>
  <c r="H3287" i="1"/>
  <c r="G3287" i="1"/>
  <c r="F3287" i="1"/>
  <c r="E3287" i="1"/>
  <c r="D3287" i="1"/>
  <c r="C3287" i="1"/>
  <c r="J3286" i="1"/>
  <c r="I3286" i="1"/>
  <c r="H3286" i="1"/>
  <c r="G3286" i="1"/>
  <c r="F3286" i="1"/>
  <c r="E3286" i="1"/>
  <c r="D3286" i="1"/>
  <c r="C3286" i="1"/>
  <c r="J3285" i="1"/>
  <c r="I3285" i="1"/>
  <c r="H3285" i="1"/>
  <c r="G3285" i="1"/>
  <c r="F3285" i="1"/>
  <c r="E3285" i="1"/>
  <c r="D3285" i="1"/>
  <c r="C3285" i="1"/>
  <c r="J3284" i="1"/>
  <c r="I3284" i="1"/>
  <c r="H3284" i="1"/>
  <c r="G3284" i="1"/>
  <c r="F3284" i="1"/>
  <c r="E3284" i="1"/>
  <c r="D3284" i="1"/>
  <c r="C3284" i="1"/>
  <c r="J3283" i="1"/>
  <c r="I3283" i="1"/>
  <c r="H3283" i="1"/>
  <c r="G3283" i="1"/>
  <c r="F3283" i="1"/>
  <c r="E3283" i="1"/>
  <c r="D3283" i="1"/>
  <c r="C3283" i="1"/>
  <c r="J3282" i="1"/>
  <c r="I3282" i="1"/>
  <c r="H3282" i="1"/>
  <c r="G3282" i="1"/>
  <c r="F3282" i="1"/>
  <c r="E3282" i="1"/>
  <c r="D3282" i="1"/>
  <c r="C3282" i="1"/>
  <c r="J3281" i="1"/>
  <c r="I3281" i="1"/>
  <c r="H3281" i="1"/>
  <c r="G3281" i="1"/>
  <c r="F3281" i="1"/>
  <c r="E3281" i="1"/>
  <c r="D3281" i="1"/>
  <c r="C3281" i="1"/>
  <c r="J3280" i="1"/>
  <c r="I3280" i="1"/>
  <c r="H3280" i="1"/>
  <c r="G3280" i="1"/>
  <c r="F3280" i="1"/>
  <c r="E3280" i="1"/>
  <c r="D3280" i="1"/>
  <c r="C3280" i="1"/>
  <c r="J3279" i="1"/>
  <c r="I3279" i="1"/>
  <c r="H3279" i="1"/>
  <c r="G3279" i="1"/>
  <c r="F3279" i="1"/>
  <c r="E3279" i="1"/>
  <c r="D3279" i="1"/>
  <c r="C3279" i="1"/>
  <c r="J3278" i="1"/>
  <c r="I3278" i="1"/>
  <c r="H3278" i="1"/>
  <c r="G3278" i="1"/>
  <c r="F3278" i="1"/>
  <c r="E3278" i="1"/>
  <c r="D3278" i="1"/>
  <c r="C3278" i="1"/>
  <c r="J3277" i="1"/>
  <c r="I3277" i="1"/>
  <c r="H3277" i="1"/>
  <c r="G3277" i="1"/>
  <c r="F3277" i="1"/>
  <c r="E3277" i="1"/>
  <c r="D3277" i="1"/>
  <c r="C3277" i="1"/>
  <c r="J3276" i="1"/>
  <c r="I3276" i="1"/>
  <c r="H3276" i="1"/>
  <c r="G3276" i="1"/>
  <c r="F3276" i="1"/>
  <c r="E3276" i="1"/>
  <c r="D3276" i="1"/>
  <c r="C3276" i="1"/>
  <c r="J3275" i="1"/>
  <c r="I3275" i="1"/>
  <c r="H3275" i="1"/>
  <c r="G3275" i="1"/>
  <c r="F3275" i="1"/>
  <c r="E3275" i="1"/>
  <c r="D3275" i="1"/>
  <c r="C3275" i="1"/>
  <c r="J3274" i="1"/>
  <c r="I3274" i="1"/>
  <c r="H3274" i="1"/>
  <c r="G3274" i="1"/>
  <c r="F3274" i="1"/>
  <c r="E3274" i="1"/>
  <c r="D3274" i="1"/>
  <c r="C3274" i="1"/>
  <c r="J3273" i="1"/>
  <c r="I3273" i="1"/>
  <c r="H3273" i="1"/>
  <c r="G3273" i="1"/>
  <c r="F3273" i="1"/>
  <c r="E3273" i="1"/>
  <c r="D3273" i="1"/>
  <c r="C3273" i="1"/>
  <c r="J3272" i="1"/>
  <c r="I3272" i="1"/>
  <c r="H3272" i="1"/>
  <c r="G3272" i="1"/>
  <c r="F3272" i="1"/>
  <c r="E3272" i="1"/>
  <c r="D3272" i="1"/>
  <c r="C3272" i="1"/>
  <c r="J3271" i="1"/>
  <c r="I3271" i="1"/>
  <c r="H3271" i="1"/>
  <c r="G3271" i="1"/>
  <c r="F3271" i="1"/>
  <c r="E3271" i="1"/>
  <c r="D3271" i="1"/>
  <c r="C3271" i="1"/>
  <c r="J3270" i="1"/>
  <c r="I3270" i="1"/>
  <c r="H3270" i="1"/>
  <c r="G3270" i="1"/>
  <c r="F3270" i="1"/>
  <c r="E3270" i="1"/>
  <c r="D3270" i="1"/>
  <c r="C3270" i="1"/>
  <c r="J3269" i="1"/>
  <c r="I3269" i="1"/>
  <c r="H3269" i="1"/>
  <c r="G3269" i="1"/>
  <c r="F3269" i="1"/>
  <c r="E3269" i="1"/>
  <c r="D3269" i="1"/>
  <c r="C3269" i="1"/>
  <c r="J3268" i="1"/>
  <c r="I3268" i="1"/>
  <c r="H3268" i="1"/>
  <c r="G3268" i="1"/>
  <c r="F3268" i="1"/>
  <c r="E3268" i="1"/>
  <c r="D3268" i="1"/>
  <c r="C3268" i="1"/>
  <c r="J3267" i="1"/>
  <c r="I3267" i="1"/>
  <c r="H3267" i="1"/>
  <c r="G3267" i="1"/>
  <c r="F3267" i="1"/>
  <c r="E3267" i="1"/>
  <c r="D3267" i="1"/>
  <c r="C3267" i="1"/>
  <c r="J3266" i="1"/>
  <c r="I3266" i="1"/>
  <c r="H3266" i="1"/>
  <c r="G3266" i="1"/>
  <c r="F3266" i="1"/>
  <c r="E3266" i="1"/>
  <c r="D3266" i="1"/>
  <c r="C3266" i="1"/>
  <c r="J3265" i="1"/>
  <c r="I3265" i="1"/>
  <c r="H3265" i="1"/>
  <c r="G3265" i="1"/>
  <c r="F3265" i="1"/>
  <c r="E3265" i="1"/>
  <c r="D3265" i="1"/>
  <c r="C3265" i="1"/>
  <c r="J3264" i="1"/>
  <c r="I3264" i="1"/>
  <c r="H3264" i="1"/>
  <c r="G3264" i="1"/>
  <c r="F3264" i="1"/>
  <c r="E3264" i="1"/>
  <c r="D3264" i="1"/>
  <c r="C3264" i="1"/>
  <c r="J3263" i="1"/>
  <c r="I3263" i="1"/>
  <c r="H3263" i="1"/>
  <c r="G3263" i="1"/>
  <c r="F3263" i="1"/>
  <c r="E3263" i="1"/>
  <c r="D3263" i="1"/>
  <c r="C3263" i="1"/>
  <c r="J3262" i="1"/>
  <c r="I3262" i="1"/>
  <c r="H3262" i="1"/>
  <c r="G3262" i="1"/>
  <c r="F3262" i="1"/>
  <c r="E3262" i="1"/>
  <c r="D3262" i="1"/>
  <c r="C3262" i="1"/>
  <c r="J3261" i="1"/>
  <c r="I3261" i="1"/>
  <c r="H3261" i="1"/>
  <c r="G3261" i="1"/>
  <c r="F3261" i="1"/>
  <c r="E3261" i="1"/>
  <c r="D3261" i="1"/>
  <c r="C3261" i="1"/>
  <c r="J3260" i="1"/>
  <c r="I3260" i="1"/>
  <c r="H3260" i="1"/>
  <c r="G3260" i="1"/>
  <c r="F3260" i="1"/>
  <c r="E3260" i="1"/>
  <c r="D3260" i="1"/>
  <c r="C3260" i="1"/>
  <c r="J3259" i="1"/>
  <c r="I3259" i="1"/>
  <c r="H3259" i="1"/>
  <c r="G3259" i="1"/>
  <c r="F3259" i="1"/>
  <c r="E3259" i="1"/>
  <c r="D3259" i="1"/>
  <c r="C3259" i="1"/>
  <c r="J3258" i="1"/>
  <c r="I3258" i="1"/>
  <c r="H3258" i="1"/>
  <c r="G3258" i="1"/>
  <c r="F3258" i="1"/>
  <c r="E3258" i="1"/>
  <c r="D3258" i="1"/>
  <c r="C3258" i="1"/>
  <c r="J3257" i="1"/>
  <c r="I3257" i="1"/>
  <c r="H3257" i="1"/>
  <c r="G3257" i="1"/>
  <c r="F3257" i="1"/>
  <c r="E3257" i="1"/>
  <c r="D3257" i="1"/>
  <c r="C3257" i="1"/>
  <c r="J3256" i="1"/>
  <c r="I3256" i="1"/>
  <c r="H3256" i="1"/>
  <c r="G3256" i="1"/>
  <c r="F3256" i="1"/>
  <c r="E3256" i="1"/>
  <c r="D3256" i="1"/>
  <c r="C3256" i="1"/>
  <c r="J3255" i="1"/>
  <c r="I3255" i="1"/>
  <c r="H3255" i="1"/>
  <c r="G3255" i="1"/>
  <c r="F3255" i="1"/>
  <c r="E3255" i="1"/>
  <c r="D3255" i="1"/>
  <c r="C3255" i="1"/>
  <c r="J3254" i="1"/>
  <c r="I3254" i="1"/>
  <c r="H3254" i="1"/>
  <c r="G3254" i="1"/>
  <c r="F3254" i="1"/>
  <c r="E3254" i="1"/>
  <c r="D3254" i="1"/>
  <c r="C3254" i="1"/>
  <c r="J3253" i="1"/>
  <c r="I3253" i="1"/>
  <c r="H3253" i="1"/>
  <c r="G3253" i="1"/>
  <c r="F3253" i="1"/>
  <c r="E3253" i="1"/>
  <c r="D3253" i="1"/>
  <c r="C3253" i="1"/>
  <c r="J3252" i="1"/>
  <c r="I3252" i="1"/>
  <c r="H3252" i="1"/>
  <c r="G3252" i="1"/>
  <c r="F3252" i="1"/>
  <c r="E3252" i="1"/>
  <c r="D3252" i="1"/>
  <c r="C3252" i="1"/>
  <c r="J3251" i="1"/>
  <c r="I3251" i="1"/>
  <c r="H3251" i="1"/>
  <c r="G3251" i="1"/>
  <c r="F3251" i="1"/>
  <c r="E3251" i="1"/>
  <c r="D3251" i="1"/>
  <c r="C3251" i="1"/>
  <c r="J3250" i="1"/>
  <c r="I3250" i="1"/>
  <c r="H3250" i="1"/>
  <c r="G3250" i="1"/>
  <c r="F3250" i="1"/>
  <c r="E3250" i="1"/>
  <c r="D3250" i="1"/>
  <c r="C3250" i="1"/>
  <c r="J3249" i="1"/>
  <c r="I3249" i="1"/>
  <c r="H3249" i="1"/>
  <c r="G3249" i="1"/>
  <c r="F3249" i="1"/>
  <c r="E3249" i="1"/>
  <c r="D3249" i="1"/>
  <c r="C3249" i="1"/>
  <c r="J3248" i="1"/>
  <c r="I3248" i="1"/>
  <c r="H3248" i="1"/>
  <c r="G3248" i="1"/>
  <c r="F3248" i="1"/>
  <c r="E3248" i="1"/>
  <c r="D3248" i="1"/>
  <c r="C3248" i="1"/>
  <c r="J3247" i="1"/>
  <c r="I3247" i="1"/>
  <c r="H3247" i="1"/>
  <c r="G3247" i="1"/>
  <c r="F3247" i="1"/>
  <c r="E3247" i="1"/>
  <c r="D3247" i="1"/>
  <c r="C3247" i="1"/>
  <c r="J3246" i="1"/>
  <c r="I3246" i="1"/>
  <c r="H3246" i="1"/>
  <c r="G3246" i="1"/>
  <c r="F3246" i="1"/>
  <c r="E3246" i="1"/>
  <c r="D3246" i="1"/>
  <c r="C3246" i="1"/>
  <c r="J3245" i="1"/>
  <c r="I3245" i="1"/>
  <c r="H3245" i="1"/>
  <c r="G3245" i="1"/>
  <c r="F3245" i="1"/>
  <c r="E3245" i="1"/>
  <c r="D3245" i="1"/>
  <c r="C3245" i="1"/>
  <c r="J3244" i="1"/>
  <c r="I3244" i="1"/>
  <c r="H3244" i="1"/>
  <c r="G3244" i="1"/>
  <c r="F3244" i="1"/>
  <c r="E3244" i="1"/>
  <c r="D3244" i="1"/>
  <c r="C3244" i="1"/>
  <c r="J3243" i="1"/>
  <c r="I3243" i="1"/>
  <c r="H3243" i="1"/>
  <c r="G3243" i="1"/>
  <c r="F3243" i="1"/>
  <c r="E3243" i="1"/>
  <c r="D3243" i="1"/>
  <c r="C3243" i="1"/>
  <c r="J3242" i="1"/>
  <c r="I3242" i="1"/>
  <c r="H3242" i="1"/>
  <c r="G3242" i="1"/>
  <c r="F3242" i="1"/>
  <c r="E3242" i="1"/>
  <c r="D3242" i="1"/>
  <c r="C3242" i="1"/>
  <c r="J3241" i="1"/>
  <c r="I3241" i="1"/>
  <c r="H3241" i="1"/>
  <c r="G3241" i="1"/>
  <c r="F3241" i="1"/>
  <c r="E3241" i="1"/>
  <c r="D3241" i="1"/>
  <c r="C3241" i="1"/>
  <c r="J3240" i="1"/>
  <c r="I3240" i="1"/>
  <c r="H3240" i="1"/>
  <c r="G3240" i="1"/>
  <c r="F3240" i="1"/>
  <c r="E3240" i="1"/>
  <c r="D3240" i="1"/>
  <c r="C3240" i="1"/>
  <c r="J3239" i="1"/>
  <c r="I3239" i="1"/>
  <c r="H3239" i="1"/>
  <c r="G3239" i="1"/>
  <c r="F3239" i="1"/>
  <c r="E3239" i="1"/>
  <c r="D3239" i="1"/>
  <c r="C3239" i="1"/>
  <c r="J3238" i="1"/>
  <c r="I3238" i="1"/>
  <c r="H3238" i="1"/>
  <c r="G3238" i="1"/>
  <c r="F3238" i="1"/>
  <c r="E3238" i="1"/>
  <c r="D3238" i="1"/>
  <c r="C3238" i="1"/>
  <c r="J3237" i="1"/>
  <c r="I3237" i="1"/>
  <c r="H3237" i="1"/>
  <c r="G3237" i="1"/>
  <c r="F3237" i="1"/>
  <c r="E3237" i="1"/>
  <c r="D3237" i="1"/>
  <c r="C3237" i="1"/>
  <c r="J3236" i="1"/>
  <c r="I3236" i="1"/>
  <c r="H3236" i="1"/>
  <c r="G3236" i="1"/>
  <c r="F3236" i="1"/>
  <c r="E3236" i="1"/>
  <c r="D3236" i="1"/>
  <c r="C3236" i="1"/>
  <c r="J3235" i="1"/>
  <c r="I3235" i="1"/>
  <c r="H3235" i="1"/>
  <c r="G3235" i="1"/>
  <c r="F3235" i="1"/>
  <c r="E3235" i="1"/>
  <c r="D3235" i="1"/>
  <c r="C3235" i="1"/>
  <c r="J3234" i="1"/>
  <c r="I3234" i="1"/>
  <c r="H3234" i="1"/>
  <c r="G3234" i="1"/>
  <c r="F3234" i="1"/>
  <c r="E3234" i="1"/>
  <c r="D3234" i="1"/>
  <c r="C3234" i="1"/>
  <c r="J3233" i="1"/>
  <c r="I3233" i="1"/>
  <c r="H3233" i="1"/>
  <c r="G3233" i="1"/>
  <c r="F3233" i="1"/>
  <c r="E3233" i="1"/>
  <c r="D3233" i="1"/>
  <c r="C3233" i="1"/>
  <c r="J3232" i="1"/>
  <c r="I3232" i="1"/>
  <c r="H3232" i="1"/>
  <c r="G3232" i="1"/>
  <c r="F3232" i="1"/>
  <c r="E3232" i="1"/>
  <c r="D3232" i="1"/>
  <c r="C3232" i="1"/>
  <c r="J3231" i="1"/>
  <c r="I3231" i="1"/>
  <c r="H3231" i="1"/>
  <c r="G3231" i="1"/>
  <c r="F3231" i="1"/>
  <c r="E3231" i="1"/>
  <c r="D3231" i="1"/>
  <c r="C3231" i="1"/>
  <c r="J3230" i="1"/>
  <c r="I3230" i="1"/>
  <c r="H3230" i="1"/>
  <c r="G3230" i="1"/>
  <c r="F3230" i="1"/>
  <c r="E3230" i="1"/>
  <c r="D3230" i="1"/>
  <c r="C3230" i="1"/>
  <c r="J3229" i="1"/>
  <c r="I3229" i="1"/>
  <c r="H3229" i="1"/>
  <c r="G3229" i="1"/>
  <c r="F3229" i="1"/>
  <c r="E3229" i="1"/>
  <c r="D3229" i="1"/>
  <c r="C3229" i="1"/>
  <c r="J3228" i="1"/>
  <c r="I3228" i="1"/>
  <c r="H3228" i="1"/>
  <c r="G3228" i="1"/>
  <c r="F3228" i="1"/>
  <c r="E3228" i="1"/>
  <c r="D3228" i="1"/>
  <c r="C3228" i="1"/>
  <c r="J3227" i="1"/>
  <c r="I3227" i="1"/>
  <c r="H3227" i="1"/>
  <c r="G3227" i="1"/>
  <c r="F3227" i="1"/>
  <c r="E3227" i="1"/>
  <c r="D3227" i="1"/>
  <c r="C3227" i="1"/>
  <c r="J3226" i="1"/>
  <c r="I3226" i="1"/>
  <c r="H3226" i="1"/>
  <c r="G3226" i="1"/>
  <c r="F3226" i="1"/>
  <c r="E3226" i="1"/>
  <c r="D3226" i="1"/>
  <c r="C3226" i="1"/>
  <c r="J3225" i="1"/>
  <c r="I3225" i="1"/>
  <c r="H3225" i="1"/>
  <c r="G3225" i="1"/>
  <c r="F3225" i="1"/>
  <c r="E3225" i="1"/>
  <c r="D3225" i="1"/>
  <c r="C3225" i="1"/>
  <c r="J3224" i="1"/>
  <c r="I3224" i="1"/>
  <c r="H3224" i="1"/>
  <c r="G3224" i="1"/>
  <c r="F3224" i="1"/>
  <c r="E3224" i="1"/>
  <c r="D3224" i="1"/>
  <c r="C3224" i="1"/>
  <c r="J3223" i="1"/>
  <c r="I3223" i="1"/>
  <c r="H3223" i="1"/>
  <c r="G3223" i="1"/>
  <c r="F3223" i="1"/>
  <c r="E3223" i="1"/>
  <c r="D3223" i="1"/>
  <c r="C3223" i="1"/>
  <c r="J3222" i="1"/>
  <c r="I3222" i="1"/>
  <c r="H3222" i="1"/>
  <c r="G3222" i="1"/>
  <c r="F3222" i="1"/>
  <c r="E3222" i="1"/>
  <c r="D3222" i="1"/>
  <c r="C3222" i="1"/>
  <c r="J3221" i="1"/>
  <c r="I3221" i="1"/>
  <c r="H3221" i="1"/>
  <c r="G3221" i="1"/>
  <c r="F3221" i="1"/>
  <c r="E3221" i="1"/>
  <c r="D3221" i="1"/>
  <c r="C3221" i="1"/>
  <c r="J3220" i="1"/>
  <c r="I3220" i="1"/>
  <c r="H3220" i="1"/>
  <c r="G3220" i="1"/>
  <c r="F3220" i="1"/>
  <c r="E3220" i="1"/>
  <c r="D3220" i="1"/>
  <c r="C3220" i="1"/>
  <c r="J3219" i="1"/>
  <c r="I3219" i="1"/>
  <c r="H3219" i="1"/>
  <c r="G3219" i="1"/>
  <c r="F3219" i="1"/>
  <c r="E3219" i="1"/>
  <c r="D3219" i="1"/>
  <c r="C3219" i="1"/>
  <c r="J3218" i="1"/>
  <c r="I3218" i="1"/>
  <c r="H3218" i="1"/>
  <c r="G3218" i="1"/>
  <c r="F3218" i="1"/>
  <c r="E3218" i="1"/>
  <c r="D3218" i="1"/>
  <c r="C3218" i="1"/>
  <c r="J3217" i="1"/>
  <c r="I3217" i="1"/>
  <c r="H3217" i="1"/>
  <c r="G3217" i="1"/>
  <c r="F3217" i="1"/>
  <c r="E3217" i="1"/>
  <c r="D3217" i="1"/>
  <c r="C3217" i="1"/>
  <c r="J3216" i="1"/>
  <c r="I3216" i="1"/>
  <c r="H3216" i="1"/>
  <c r="G3216" i="1"/>
  <c r="F3216" i="1"/>
  <c r="E3216" i="1"/>
  <c r="D3216" i="1"/>
  <c r="C3216" i="1"/>
  <c r="J3215" i="1"/>
  <c r="I3215" i="1"/>
  <c r="H3215" i="1"/>
  <c r="G3215" i="1"/>
  <c r="F3215" i="1"/>
  <c r="E3215" i="1"/>
  <c r="D3215" i="1"/>
  <c r="C3215" i="1"/>
  <c r="J3214" i="1"/>
  <c r="I3214" i="1"/>
  <c r="H3214" i="1"/>
  <c r="G3214" i="1"/>
  <c r="F3214" i="1"/>
  <c r="E3214" i="1"/>
  <c r="D3214" i="1"/>
  <c r="C3214" i="1"/>
  <c r="J3213" i="1"/>
  <c r="I3213" i="1"/>
  <c r="H3213" i="1"/>
  <c r="G3213" i="1"/>
  <c r="F3213" i="1"/>
  <c r="E3213" i="1"/>
  <c r="D3213" i="1"/>
  <c r="C3213" i="1"/>
  <c r="J3212" i="1"/>
  <c r="I3212" i="1"/>
  <c r="H3212" i="1"/>
  <c r="G3212" i="1"/>
  <c r="F3212" i="1"/>
  <c r="E3212" i="1"/>
  <c r="D3212" i="1"/>
  <c r="C3212" i="1"/>
  <c r="J3211" i="1"/>
  <c r="I3211" i="1"/>
  <c r="H3211" i="1"/>
  <c r="G3211" i="1"/>
  <c r="F3211" i="1"/>
  <c r="E3211" i="1"/>
  <c r="D3211" i="1"/>
  <c r="C3211" i="1"/>
  <c r="J3210" i="1"/>
  <c r="I3210" i="1"/>
  <c r="H3210" i="1"/>
  <c r="G3210" i="1"/>
  <c r="F3210" i="1"/>
  <c r="E3210" i="1"/>
  <c r="D3210" i="1"/>
  <c r="C3210" i="1"/>
  <c r="J3209" i="1"/>
  <c r="I3209" i="1"/>
  <c r="H3209" i="1"/>
  <c r="G3209" i="1"/>
  <c r="F3209" i="1"/>
  <c r="E3209" i="1"/>
  <c r="D3209" i="1"/>
  <c r="C3209" i="1"/>
  <c r="J3208" i="1"/>
  <c r="I3208" i="1"/>
  <c r="H3208" i="1"/>
  <c r="G3208" i="1"/>
  <c r="F3208" i="1"/>
  <c r="E3208" i="1"/>
  <c r="D3208" i="1"/>
  <c r="C3208" i="1"/>
  <c r="J3207" i="1"/>
  <c r="I3207" i="1"/>
  <c r="H3207" i="1"/>
  <c r="G3207" i="1"/>
  <c r="F3207" i="1"/>
  <c r="E3207" i="1"/>
  <c r="D3207" i="1"/>
  <c r="C3207" i="1"/>
  <c r="J3206" i="1"/>
  <c r="I3206" i="1"/>
  <c r="H3206" i="1"/>
  <c r="G3206" i="1"/>
  <c r="F3206" i="1"/>
  <c r="E3206" i="1"/>
  <c r="D3206" i="1"/>
  <c r="C3206" i="1"/>
  <c r="J3205" i="1"/>
  <c r="I3205" i="1"/>
  <c r="H3205" i="1"/>
  <c r="G3205" i="1"/>
  <c r="F3205" i="1"/>
  <c r="E3205" i="1"/>
  <c r="D3205" i="1"/>
  <c r="C3205" i="1"/>
  <c r="J3204" i="1"/>
  <c r="I3204" i="1"/>
  <c r="H3204" i="1"/>
  <c r="G3204" i="1"/>
  <c r="F3204" i="1"/>
  <c r="E3204" i="1"/>
  <c r="D3204" i="1"/>
  <c r="C3204" i="1"/>
  <c r="J3203" i="1"/>
  <c r="I3203" i="1"/>
  <c r="H3203" i="1"/>
  <c r="G3203" i="1"/>
  <c r="F3203" i="1"/>
  <c r="E3203" i="1"/>
  <c r="D3203" i="1"/>
  <c r="C3203" i="1"/>
  <c r="J3202" i="1"/>
  <c r="I3202" i="1"/>
  <c r="H3202" i="1"/>
  <c r="G3202" i="1"/>
  <c r="F3202" i="1"/>
  <c r="E3202" i="1"/>
  <c r="D3202" i="1"/>
  <c r="C3202" i="1"/>
  <c r="J3201" i="1"/>
  <c r="I3201" i="1"/>
  <c r="H3201" i="1"/>
  <c r="G3201" i="1"/>
  <c r="F3201" i="1"/>
  <c r="E3201" i="1"/>
  <c r="D3201" i="1"/>
  <c r="C3201" i="1"/>
  <c r="J3200" i="1"/>
  <c r="I3200" i="1"/>
  <c r="H3200" i="1"/>
  <c r="G3200" i="1"/>
  <c r="F3200" i="1"/>
  <c r="E3200" i="1"/>
  <c r="D3200" i="1"/>
  <c r="C3200" i="1"/>
  <c r="J3199" i="1"/>
  <c r="I3199" i="1"/>
  <c r="H3199" i="1"/>
  <c r="G3199" i="1"/>
  <c r="F3199" i="1"/>
  <c r="E3199" i="1"/>
  <c r="D3199" i="1"/>
  <c r="C3199" i="1"/>
  <c r="J3198" i="1"/>
  <c r="I3198" i="1"/>
  <c r="H3198" i="1"/>
  <c r="G3198" i="1"/>
  <c r="F3198" i="1"/>
  <c r="E3198" i="1"/>
  <c r="D3198" i="1"/>
  <c r="C3198" i="1"/>
  <c r="J3197" i="1"/>
  <c r="I3197" i="1"/>
  <c r="H3197" i="1"/>
  <c r="G3197" i="1"/>
  <c r="F3197" i="1"/>
  <c r="E3197" i="1"/>
  <c r="D3197" i="1"/>
  <c r="C3197" i="1"/>
  <c r="J3196" i="1"/>
  <c r="I3196" i="1"/>
  <c r="H3196" i="1"/>
  <c r="G3196" i="1"/>
  <c r="F3196" i="1"/>
  <c r="E3196" i="1"/>
  <c r="D3196" i="1"/>
  <c r="C3196" i="1"/>
  <c r="J3195" i="1"/>
  <c r="I3195" i="1"/>
  <c r="H3195" i="1"/>
  <c r="G3195" i="1"/>
  <c r="F3195" i="1"/>
  <c r="E3195" i="1"/>
  <c r="D3195" i="1"/>
  <c r="C3195" i="1"/>
  <c r="J3194" i="1"/>
  <c r="I3194" i="1"/>
  <c r="H3194" i="1"/>
  <c r="G3194" i="1"/>
  <c r="F3194" i="1"/>
  <c r="E3194" i="1"/>
  <c r="D3194" i="1"/>
  <c r="C3194" i="1"/>
  <c r="J3193" i="1"/>
  <c r="I3193" i="1"/>
  <c r="H3193" i="1"/>
  <c r="G3193" i="1"/>
  <c r="F3193" i="1"/>
  <c r="E3193" i="1"/>
  <c r="D3193" i="1"/>
  <c r="C3193" i="1"/>
  <c r="J3192" i="1"/>
  <c r="I3192" i="1"/>
  <c r="H3192" i="1"/>
  <c r="G3192" i="1"/>
  <c r="F3192" i="1"/>
  <c r="E3192" i="1"/>
  <c r="D3192" i="1"/>
  <c r="C3192" i="1"/>
  <c r="J3191" i="1"/>
  <c r="I3191" i="1"/>
  <c r="H3191" i="1"/>
  <c r="G3191" i="1"/>
  <c r="F3191" i="1"/>
  <c r="E3191" i="1"/>
  <c r="D3191" i="1"/>
  <c r="C3191" i="1"/>
  <c r="J26" i="1"/>
  <c r="I26" i="1"/>
  <c r="H26" i="1"/>
  <c r="G26" i="1"/>
  <c r="F26" i="1"/>
  <c r="E26" i="1"/>
  <c r="D26" i="1"/>
  <c r="C26" i="1"/>
  <c r="J25" i="1"/>
  <c r="I25" i="1"/>
  <c r="H25" i="1"/>
  <c r="G25" i="1"/>
  <c r="F25" i="1"/>
  <c r="E25" i="1"/>
  <c r="D25" i="1"/>
  <c r="C25" i="1"/>
  <c r="J24" i="1"/>
  <c r="I24" i="1"/>
  <c r="H24" i="1"/>
  <c r="G24" i="1"/>
  <c r="F24" i="1"/>
  <c r="E24" i="1"/>
  <c r="D24" i="1"/>
  <c r="C24" i="1"/>
  <c r="J23" i="1"/>
  <c r="I23" i="1"/>
  <c r="H23" i="1"/>
  <c r="G23" i="1"/>
  <c r="F23" i="1"/>
  <c r="E23" i="1"/>
  <c r="D23" i="1"/>
  <c r="C23" i="1"/>
  <c r="J22" i="1"/>
  <c r="I22" i="1"/>
  <c r="H22" i="1"/>
  <c r="G22" i="1"/>
  <c r="F22" i="1"/>
  <c r="E22" i="1"/>
  <c r="D22" i="1"/>
  <c r="C22" i="1"/>
  <c r="J21" i="1"/>
  <c r="I21" i="1"/>
  <c r="H21" i="1"/>
  <c r="G21" i="1"/>
  <c r="F21" i="1"/>
  <c r="E21" i="1"/>
  <c r="D21" i="1"/>
  <c r="C21" i="1"/>
  <c r="J20" i="1"/>
  <c r="I20" i="1"/>
  <c r="H20" i="1"/>
  <c r="G20" i="1"/>
  <c r="F20" i="1"/>
  <c r="E20" i="1"/>
  <c r="D20" i="1"/>
  <c r="C20" i="1"/>
  <c r="J19" i="1"/>
  <c r="I19" i="1"/>
  <c r="H19" i="1"/>
  <c r="G19" i="1"/>
  <c r="F19" i="1"/>
  <c r="E19" i="1"/>
  <c r="D19" i="1"/>
  <c r="C19" i="1"/>
  <c r="J18" i="1"/>
  <c r="I18" i="1"/>
  <c r="H18" i="1"/>
  <c r="G18" i="1"/>
  <c r="F18" i="1"/>
  <c r="E18" i="1"/>
  <c r="D18" i="1"/>
  <c r="C18" i="1"/>
  <c r="J17" i="1"/>
  <c r="I17" i="1"/>
  <c r="H17" i="1"/>
  <c r="G17" i="1"/>
  <c r="F17" i="1"/>
  <c r="E17" i="1"/>
  <c r="D17" i="1"/>
  <c r="C17" i="1"/>
  <c r="J16" i="1"/>
  <c r="I16" i="1"/>
  <c r="H16" i="1"/>
  <c r="G16" i="1"/>
  <c r="F16" i="1"/>
  <c r="E16" i="1"/>
  <c r="D16" i="1"/>
  <c r="C16" i="1"/>
  <c r="J15" i="1"/>
  <c r="I15" i="1"/>
  <c r="H15" i="1"/>
  <c r="G15" i="1"/>
  <c r="F15" i="1"/>
  <c r="E15" i="1"/>
  <c r="D15" i="1"/>
  <c r="C15" i="1"/>
  <c r="J12" i="1"/>
  <c r="I12" i="1"/>
  <c r="H12" i="1"/>
  <c r="G12" i="1"/>
  <c r="F12" i="1"/>
  <c r="E12" i="1"/>
  <c r="D12" i="1"/>
  <c r="C12" i="1"/>
  <c r="J11" i="1"/>
  <c r="I11" i="1"/>
  <c r="H11" i="1"/>
  <c r="G11" i="1"/>
  <c r="F11" i="1"/>
  <c r="E11" i="1"/>
  <c r="D11" i="1"/>
  <c r="C11" i="1"/>
  <c r="J10" i="1"/>
  <c r="I10" i="1"/>
  <c r="H10" i="1"/>
  <c r="G10" i="1"/>
  <c r="F10" i="1"/>
  <c r="E10" i="1"/>
  <c r="D10" i="1"/>
  <c r="C10" i="1"/>
  <c r="J9" i="1"/>
  <c r="I9" i="1"/>
  <c r="H9" i="1"/>
  <c r="G9" i="1"/>
  <c r="F9" i="1"/>
  <c r="E9" i="1"/>
  <c r="D9" i="1"/>
  <c r="C9" i="1"/>
  <c r="J8" i="1"/>
  <c r="I8" i="1"/>
  <c r="H8" i="1"/>
  <c r="G8" i="1"/>
  <c r="F8" i="1"/>
  <c r="E8" i="1"/>
  <c r="D8" i="1"/>
  <c r="C8" i="1"/>
  <c r="J7" i="1"/>
  <c r="I7" i="1"/>
  <c r="H7" i="1"/>
  <c r="G7" i="1"/>
  <c r="F7" i="1"/>
  <c r="E7" i="1"/>
  <c r="D7" i="1"/>
  <c r="C7" i="1"/>
  <c r="J4076" i="1"/>
  <c r="I4076" i="1"/>
  <c r="H4076" i="1"/>
  <c r="G4076" i="1"/>
  <c r="F4076" i="1"/>
  <c r="E4076" i="1"/>
  <c r="D4076" i="1"/>
  <c r="C4076" i="1"/>
  <c r="J4075" i="1"/>
  <c r="I4075" i="1"/>
  <c r="H4075" i="1"/>
  <c r="G4075" i="1"/>
  <c r="F4075" i="1"/>
  <c r="E4075" i="1"/>
  <c r="D4075" i="1"/>
  <c r="C4075" i="1"/>
  <c r="J4074" i="1"/>
  <c r="I4074" i="1"/>
  <c r="H4074" i="1"/>
  <c r="G4074" i="1"/>
  <c r="F4074" i="1"/>
  <c r="E4074" i="1"/>
  <c r="D4074" i="1"/>
  <c r="C4074" i="1"/>
  <c r="J4073" i="1"/>
  <c r="I4073" i="1"/>
  <c r="H4073" i="1"/>
  <c r="G4073" i="1"/>
  <c r="F4073" i="1"/>
  <c r="E4073" i="1"/>
  <c r="D4073" i="1"/>
  <c r="C4073" i="1"/>
  <c r="J4062" i="1"/>
  <c r="I4062" i="1"/>
  <c r="H4062" i="1"/>
  <c r="G4062" i="1"/>
  <c r="F4062" i="1"/>
  <c r="E4062" i="1"/>
  <c r="D4062" i="1"/>
  <c r="C4062" i="1"/>
  <c r="J4061" i="1"/>
  <c r="I4061" i="1"/>
  <c r="H4061" i="1"/>
  <c r="G4061" i="1"/>
  <c r="F4061" i="1"/>
  <c r="E4061" i="1"/>
  <c r="D4061" i="1"/>
  <c r="C4061" i="1"/>
  <c r="J4060" i="1"/>
  <c r="I4060" i="1"/>
  <c r="H4060" i="1"/>
  <c r="G4060" i="1"/>
  <c r="F4060" i="1"/>
  <c r="E4060" i="1"/>
  <c r="D4060" i="1"/>
  <c r="C4060" i="1"/>
  <c r="J4059" i="1"/>
  <c r="I4059" i="1"/>
  <c r="H4059" i="1"/>
  <c r="G4059" i="1"/>
  <c r="F4059" i="1"/>
  <c r="E4059" i="1"/>
  <c r="D4059" i="1"/>
  <c r="C4059" i="1"/>
  <c r="J4050" i="1"/>
  <c r="I4050" i="1"/>
  <c r="H4050" i="1"/>
  <c r="G4050" i="1"/>
  <c r="F4050" i="1"/>
  <c r="E4050" i="1"/>
  <c r="D4050" i="1"/>
  <c r="C4050" i="1"/>
  <c r="J4049" i="1"/>
  <c r="I4049" i="1"/>
  <c r="H4049" i="1"/>
  <c r="G4049" i="1"/>
  <c r="F4049" i="1"/>
  <c r="E4049" i="1"/>
  <c r="D4049" i="1"/>
  <c r="C4049" i="1"/>
  <c r="J4048" i="1"/>
  <c r="I4048" i="1"/>
  <c r="H4048" i="1"/>
  <c r="G4048" i="1"/>
  <c r="F4048" i="1"/>
  <c r="E4048" i="1"/>
  <c r="D4048" i="1"/>
  <c r="C4048" i="1"/>
  <c r="J4047" i="1"/>
  <c r="I4047" i="1"/>
  <c r="H4047" i="1"/>
  <c r="G4047" i="1"/>
  <c r="F4047" i="1"/>
  <c r="E4047" i="1"/>
  <c r="D4047" i="1"/>
  <c r="C4047" i="1"/>
  <c r="J4046" i="1"/>
  <c r="I4046" i="1"/>
  <c r="H4046" i="1"/>
  <c r="G4046" i="1"/>
  <c r="F4046" i="1"/>
  <c r="E4046" i="1"/>
  <c r="D4046" i="1"/>
  <c r="C4046" i="1"/>
  <c r="J4045" i="1"/>
  <c r="I4045" i="1"/>
  <c r="H4045" i="1"/>
  <c r="G4045" i="1"/>
  <c r="F4045" i="1"/>
  <c r="E4045" i="1"/>
  <c r="D4045" i="1"/>
  <c r="C4045" i="1"/>
  <c r="J4044" i="1"/>
  <c r="I4044" i="1"/>
  <c r="H4044" i="1"/>
  <c r="G4044" i="1"/>
  <c r="F4044" i="1"/>
  <c r="E4044" i="1"/>
  <c r="D4044" i="1"/>
  <c r="C4044" i="1"/>
  <c r="J4043" i="1"/>
  <c r="I4043" i="1"/>
  <c r="H4043" i="1"/>
  <c r="G4043" i="1"/>
  <c r="F4043" i="1"/>
  <c r="E4043" i="1"/>
  <c r="D4043" i="1"/>
  <c r="C4043" i="1"/>
  <c r="J4042" i="1"/>
  <c r="I4042" i="1"/>
  <c r="H4042" i="1"/>
  <c r="G4042" i="1"/>
  <c r="F4042" i="1"/>
  <c r="E4042" i="1"/>
  <c r="D4042" i="1"/>
  <c r="C4042" i="1"/>
  <c r="J4041" i="1"/>
  <c r="I4041" i="1"/>
  <c r="H4041" i="1"/>
  <c r="G4041" i="1"/>
  <c r="F4041" i="1"/>
  <c r="E4041" i="1"/>
  <c r="D4041" i="1"/>
  <c r="C4041" i="1"/>
  <c r="J4040" i="1"/>
  <c r="I4040" i="1"/>
  <c r="H4040" i="1"/>
  <c r="G4040" i="1"/>
  <c r="F4040" i="1"/>
  <c r="E4040" i="1"/>
  <c r="D4040" i="1"/>
  <c r="C4040" i="1"/>
  <c r="J4039" i="1"/>
  <c r="I4039" i="1"/>
  <c r="H4039" i="1"/>
  <c r="G4039" i="1"/>
  <c r="F4039" i="1"/>
  <c r="E4039" i="1"/>
  <c r="D4039" i="1"/>
  <c r="C4039" i="1"/>
  <c r="J4038" i="1"/>
  <c r="I4038" i="1"/>
  <c r="H4038" i="1"/>
  <c r="G4038" i="1"/>
  <c r="F4038" i="1"/>
  <c r="E4038" i="1"/>
  <c r="D4038" i="1"/>
  <c r="C4038" i="1"/>
  <c r="J4037" i="1"/>
  <c r="I4037" i="1"/>
  <c r="H4037" i="1"/>
  <c r="G4037" i="1"/>
  <c r="F4037" i="1"/>
  <c r="E4037" i="1"/>
  <c r="D4037" i="1"/>
  <c r="C4037" i="1"/>
  <c r="J4036" i="1"/>
  <c r="I4036" i="1"/>
  <c r="H4036" i="1"/>
  <c r="G4036" i="1"/>
  <c r="F4036" i="1"/>
  <c r="E4036" i="1"/>
  <c r="D4036" i="1"/>
  <c r="C4036" i="1"/>
  <c r="J4035" i="1"/>
  <c r="I4035" i="1"/>
  <c r="H4035" i="1"/>
  <c r="G4035" i="1"/>
  <c r="F4035" i="1"/>
  <c r="E4035" i="1"/>
  <c r="D4035" i="1"/>
  <c r="C4035" i="1"/>
  <c r="J4034" i="1"/>
  <c r="I4034" i="1"/>
  <c r="H4034" i="1"/>
  <c r="G4034" i="1"/>
  <c r="F4034" i="1"/>
  <c r="E4034" i="1"/>
  <c r="D4034" i="1"/>
  <c r="C4034" i="1"/>
  <c r="J4033" i="1"/>
  <c r="I4033" i="1"/>
  <c r="H4033" i="1"/>
  <c r="G4033" i="1"/>
  <c r="F4033" i="1"/>
  <c r="E4033" i="1"/>
  <c r="D4033" i="1"/>
  <c r="C4033" i="1"/>
  <c r="J4032" i="1"/>
  <c r="I4032" i="1"/>
  <c r="H4032" i="1"/>
  <c r="G4032" i="1"/>
  <c r="F4032" i="1"/>
  <c r="E4032" i="1"/>
  <c r="D4032" i="1"/>
  <c r="C4032" i="1"/>
  <c r="J4031" i="1"/>
  <c r="I4031" i="1"/>
  <c r="H4031" i="1"/>
  <c r="G4031" i="1"/>
  <c r="F4031" i="1"/>
  <c r="E4031" i="1"/>
  <c r="D4031" i="1"/>
  <c r="C4031" i="1"/>
  <c r="J4030" i="1"/>
  <c r="I4030" i="1"/>
  <c r="H4030" i="1"/>
  <c r="G4030" i="1"/>
  <c r="F4030" i="1"/>
  <c r="E4030" i="1"/>
  <c r="D4030" i="1"/>
  <c r="C4030" i="1"/>
  <c r="J4029" i="1"/>
  <c r="I4029" i="1"/>
  <c r="H4029" i="1"/>
  <c r="G4029" i="1"/>
  <c r="F4029" i="1"/>
  <c r="E4029" i="1"/>
  <c r="D4029" i="1"/>
  <c r="C4029" i="1"/>
  <c r="J4028" i="1"/>
  <c r="I4028" i="1"/>
  <c r="H4028" i="1"/>
  <c r="G4028" i="1"/>
  <c r="F4028" i="1"/>
  <c r="E4028" i="1"/>
  <c r="D4028" i="1"/>
  <c r="C4028" i="1"/>
  <c r="J4027" i="1"/>
  <c r="I4027" i="1"/>
  <c r="H4027" i="1"/>
  <c r="G4027" i="1"/>
  <c r="F4027" i="1"/>
  <c r="E4027" i="1"/>
  <c r="D4027" i="1"/>
  <c r="C4027" i="1"/>
  <c r="J4026" i="1"/>
  <c r="I4026" i="1"/>
  <c r="H4026" i="1"/>
  <c r="G4026" i="1"/>
  <c r="F4026" i="1"/>
  <c r="E4026" i="1"/>
  <c r="D4026" i="1"/>
  <c r="C4026" i="1"/>
  <c r="J4025" i="1"/>
  <c r="I4025" i="1"/>
  <c r="H4025" i="1"/>
  <c r="G4025" i="1"/>
  <c r="F4025" i="1"/>
  <c r="E4025" i="1"/>
  <c r="D4025" i="1"/>
  <c r="C4025" i="1"/>
  <c r="J4024" i="1"/>
  <c r="I4024" i="1"/>
  <c r="H4024" i="1"/>
  <c r="G4024" i="1"/>
  <c r="F4024" i="1"/>
  <c r="E4024" i="1"/>
  <c r="D4024" i="1"/>
  <c r="C4024" i="1"/>
  <c r="J4023" i="1"/>
  <c r="I4023" i="1"/>
  <c r="H4023" i="1"/>
  <c r="G4023" i="1"/>
  <c r="F4023" i="1"/>
  <c r="E4023" i="1"/>
  <c r="D4023" i="1"/>
  <c r="C4023" i="1"/>
  <c r="J4022" i="1"/>
  <c r="I4022" i="1"/>
  <c r="H4022" i="1"/>
  <c r="G4022" i="1"/>
  <c r="F4022" i="1"/>
  <c r="E4022" i="1"/>
  <c r="D4022" i="1"/>
  <c r="C4022" i="1"/>
  <c r="J4021" i="1"/>
  <c r="I4021" i="1"/>
  <c r="H4021" i="1"/>
  <c r="G4021" i="1"/>
  <c r="F4021" i="1"/>
  <c r="E4021" i="1"/>
  <c r="D4021" i="1"/>
  <c r="C4021" i="1"/>
  <c r="J4020" i="1"/>
  <c r="I4020" i="1"/>
  <c r="H4020" i="1"/>
  <c r="G4020" i="1"/>
  <c r="F4020" i="1"/>
  <c r="E4020" i="1"/>
  <c r="D4020" i="1"/>
  <c r="C4020" i="1"/>
  <c r="J4019" i="1"/>
  <c r="I4019" i="1"/>
  <c r="H4019" i="1"/>
  <c r="G4019" i="1"/>
  <c r="F4019" i="1"/>
  <c r="E4019" i="1"/>
  <c r="D4019" i="1"/>
  <c r="C4019" i="1"/>
  <c r="J4018" i="1"/>
  <c r="I4018" i="1"/>
  <c r="H4018" i="1"/>
  <c r="G4018" i="1"/>
  <c r="F4018" i="1"/>
  <c r="E4018" i="1"/>
  <c r="D4018" i="1"/>
  <c r="C4018" i="1"/>
  <c r="J4017" i="1"/>
  <c r="I4017" i="1"/>
  <c r="H4017" i="1"/>
  <c r="G4017" i="1"/>
  <c r="F4017" i="1"/>
  <c r="E4017" i="1"/>
  <c r="D4017" i="1"/>
  <c r="C4017" i="1"/>
  <c r="J4016" i="1"/>
  <c r="I4016" i="1"/>
  <c r="H4016" i="1"/>
  <c r="G4016" i="1"/>
  <c r="F4016" i="1"/>
  <c r="E4016" i="1"/>
  <c r="D4016" i="1"/>
  <c r="C4016" i="1"/>
  <c r="J4015" i="1"/>
  <c r="I4015" i="1"/>
  <c r="H4015" i="1"/>
  <c r="G4015" i="1"/>
  <c r="F4015" i="1"/>
  <c r="E4015" i="1"/>
  <c r="D4015" i="1"/>
  <c r="C4015" i="1"/>
  <c r="J4014" i="1"/>
  <c r="I4014" i="1"/>
  <c r="H4014" i="1"/>
  <c r="G4014" i="1"/>
  <c r="F4014" i="1"/>
  <c r="E4014" i="1"/>
  <c r="D4014" i="1"/>
  <c r="C4014" i="1"/>
  <c r="J4013" i="1"/>
  <c r="I4013" i="1"/>
  <c r="H4013" i="1"/>
  <c r="G4013" i="1"/>
  <c r="F4013" i="1"/>
  <c r="E4013" i="1"/>
  <c r="D4013" i="1"/>
  <c r="C4013" i="1"/>
  <c r="J4012" i="1"/>
  <c r="I4012" i="1"/>
  <c r="H4012" i="1"/>
  <c r="G4012" i="1"/>
  <c r="F4012" i="1"/>
  <c r="E4012" i="1"/>
  <c r="D4012" i="1"/>
  <c r="C4012" i="1"/>
  <c r="J4011" i="1"/>
  <c r="I4011" i="1"/>
  <c r="H4011" i="1"/>
  <c r="G4011" i="1"/>
  <c r="F4011" i="1"/>
  <c r="E4011" i="1"/>
  <c r="D4011" i="1"/>
  <c r="C4011" i="1"/>
  <c r="J4010" i="1"/>
  <c r="I4010" i="1"/>
  <c r="H4010" i="1"/>
  <c r="G4010" i="1"/>
  <c r="F4010" i="1"/>
  <c r="E4010" i="1"/>
  <c r="D4010" i="1"/>
  <c r="C4010" i="1"/>
  <c r="J4009" i="1"/>
  <c r="I4009" i="1"/>
  <c r="H4009" i="1"/>
  <c r="G4009" i="1"/>
  <c r="F4009" i="1"/>
  <c r="E4009" i="1"/>
  <c r="D4009" i="1"/>
  <c r="C4009" i="1"/>
  <c r="J4008" i="1"/>
  <c r="I4008" i="1"/>
  <c r="H4008" i="1"/>
  <c r="G4008" i="1"/>
  <c r="F4008" i="1"/>
  <c r="E4008" i="1"/>
  <c r="D4008" i="1"/>
  <c r="C4008" i="1"/>
  <c r="J4007" i="1"/>
  <c r="I4007" i="1"/>
  <c r="H4007" i="1"/>
  <c r="G4007" i="1"/>
  <c r="F4007" i="1"/>
  <c r="E4007" i="1"/>
  <c r="D4007" i="1"/>
  <c r="C4007" i="1"/>
  <c r="J4006" i="1"/>
  <c r="I4006" i="1"/>
  <c r="H4006" i="1"/>
  <c r="G4006" i="1"/>
  <c r="F4006" i="1"/>
  <c r="E4006" i="1"/>
  <c r="D4006" i="1"/>
  <c r="C4006" i="1"/>
  <c r="J4005" i="1"/>
  <c r="I4005" i="1"/>
  <c r="H4005" i="1"/>
  <c r="G4005" i="1"/>
  <c r="F4005" i="1"/>
  <c r="E4005" i="1"/>
  <c r="D4005" i="1"/>
  <c r="C4005" i="1"/>
  <c r="J4004" i="1"/>
  <c r="I4004" i="1"/>
  <c r="H4004" i="1"/>
  <c r="G4004" i="1"/>
  <c r="F4004" i="1"/>
  <c r="E4004" i="1"/>
  <c r="D4004" i="1"/>
  <c r="C4004" i="1"/>
  <c r="J4003" i="1"/>
  <c r="I4003" i="1"/>
  <c r="H4003" i="1"/>
  <c r="G4003" i="1"/>
  <c r="F4003" i="1"/>
  <c r="E4003" i="1"/>
  <c r="D4003" i="1"/>
  <c r="C4003" i="1"/>
  <c r="J4002" i="1"/>
  <c r="I4002" i="1"/>
  <c r="H4002" i="1"/>
  <c r="G4002" i="1"/>
  <c r="F4002" i="1"/>
  <c r="E4002" i="1"/>
  <c r="D4002" i="1"/>
  <c r="C4002" i="1"/>
  <c r="J4001" i="1"/>
  <c r="I4001" i="1"/>
  <c r="H4001" i="1"/>
  <c r="G4001" i="1"/>
  <c r="F4001" i="1"/>
  <c r="E4001" i="1"/>
  <c r="D4001" i="1"/>
  <c r="C4001" i="1"/>
  <c r="J4000" i="1"/>
  <c r="I4000" i="1"/>
  <c r="H4000" i="1"/>
  <c r="G4000" i="1"/>
  <c r="F4000" i="1"/>
  <c r="E4000" i="1"/>
  <c r="D4000" i="1"/>
  <c r="C4000" i="1"/>
  <c r="J3999" i="1"/>
  <c r="I3999" i="1"/>
  <c r="H3999" i="1"/>
  <c r="G3999" i="1"/>
  <c r="F3999" i="1"/>
  <c r="E3999" i="1"/>
  <c r="D3999" i="1"/>
  <c r="C3999" i="1"/>
  <c r="J3998" i="1"/>
  <c r="I3998" i="1"/>
  <c r="H3998" i="1"/>
  <c r="G3998" i="1"/>
  <c r="F3998" i="1"/>
  <c r="E3998" i="1"/>
  <c r="D3998" i="1"/>
  <c r="C3998" i="1"/>
  <c r="J3997" i="1"/>
  <c r="I3997" i="1"/>
  <c r="H3997" i="1"/>
  <c r="G3997" i="1"/>
  <c r="F3997" i="1"/>
  <c r="E3997" i="1"/>
  <c r="D3997" i="1"/>
  <c r="C3997" i="1"/>
  <c r="J3996" i="1"/>
  <c r="I3996" i="1"/>
  <c r="H3996" i="1"/>
  <c r="G3996" i="1"/>
  <c r="F3996" i="1"/>
  <c r="E3996" i="1"/>
  <c r="D3996" i="1"/>
  <c r="C3996" i="1"/>
  <c r="J3995" i="1"/>
  <c r="I3995" i="1"/>
  <c r="H3995" i="1"/>
  <c r="G3995" i="1"/>
  <c r="F3995" i="1"/>
  <c r="E3995" i="1"/>
  <c r="D3995" i="1"/>
  <c r="C3995" i="1"/>
  <c r="J3994" i="1"/>
  <c r="I3994" i="1"/>
  <c r="H3994" i="1"/>
  <c r="G3994" i="1"/>
  <c r="F3994" i="1"/>
  <c r="E3994" i="1"/>
  <c r="D3994" i="1"/>
  <c r="C3994" i="1"/>
  <c r="J3993" i="1"/>
  <c r="I3993" i="1"/>
  <c r="H3993" i="1"/>
  <c r="G3993" i="1"/>
  <c r="F3993" i="1"/>
  <c r="E3993" i="1"/>
  <c r="D3993" i="1"/>
  <c r="C3993" i="1"/>
  <c r="J3992" i="1"/>
  <c r="I3992" i="1"/>
  <c r="H3992" i="1"/>
  <c r="G3992" i="1"/>
  <c r="F3992" i="1"/>
  <c r="E3992" i="1"/>
  <c r="D3992" i="1"/>
  <c r="C3992" i="1"/>
  <c r="J3991" i="1"/>
  <c r="I3991" i="1"/>
  <c r="H3991" i="1"/>
  <c r="G3991" i="1"/>
  <c r="F3991" i="1"/>
  <c r="E3991" i="1"/>
  <c r="D3991" i="1"/>
  <c r="C3991" i="1"/>
  <c r="J3990" i="1"/>
  <c r="I3990" i="1"/>
  <c r="H3990" i="1"/>
  <c r="G3990" i="1"/>
  <c r="F3990" i="1"/>
  <c r="E3990" i="1"/>
  <c r="D3990" i="1"/>
  <c r="C3990" i="1"/>
  <c r="J3989" i="1"/>
  <c r="I3989" i="1"/>
  <c r="H3989" i="1"/>
  <c r="G3989" i="1"/>
  <c r="F3989" i="1"/>
  <c r="E3989" i="1"/>
  <c r="D3989" i="1"/>
  <c r="C3989" i="1"/>
  <c r="J3988" i="1"/>
  <c r="I3988" i="1"/>
  <c r="H3988" i="1"/>
  <c r="G3988" i="1"/>
  <c r="F3988" i="1"/>
  <c r="E3988" i="1"/>
  <c r="D3988" i="1"/>
  <c r="C3988" i="1"/>
  <c r="J3987" i="1"/>
  <c r="I3987" i="1"/>
  <c r="H3987" i="1"/>
  <c r="G3987" i="1"/>
  <c r="F3987" i="1"/>
  <c r="E3987" i="1"/>
  <c r="D3987" i="1"/>
  <c r="C3987" i="1"/>
  <c r="J3986" i="1"/>
  <c r="I3986" i="1"/>
  <c r="H3986" i="1"/>
  <c r="G3986" i="1"/>
  <c r="F3986" i="1"/>
  <c r="E3986" i="1"/>
  <c r="D3986" i="1"/>
  <c r="C3986" i="1"/>
  <c r="J3985" i="1"/>
  <c r="I3985" i="1"/>
  <c r="H3985" i="1"/>
  <c r="G3985" i="1"/>
  <c r="F3985" i="1"/>
  <c r="E3985" i="1"/>
  <c r="D3985" i="1"/>
  <c r="C3985" i="1"/>
  <c r="J3984" i="1"/>
  <c r="I3984" i="1"/>
  <c r="H3984" i="1"/>
  <c r="G3984" i="1"/>
  <c r="F3984" i="1"/>
  <c r="E3984" i="1"/>
  <c r="D3984" i="1"/>
  <c r="C3984" i="1"/>
  <c r="J3983" i="1"/>
  <c r="I3983" i="1"/>
  <c r="H3983" i="1"/>
  <c r="G3983" i="1"/>
  <c r="F3983" i="1"/>
  <c r="E3983" i="1"/>
  <c r="D3983" i="1"/>
  <c r="C3983" i="1"/>
  <c r="J3982" i="1"/>
  <c r="I3982" i="1"/>
  <c r="H3982" i="1"/>
  <c r="G3982" i="1"/>
  <c r="F3982" i="1"/>
  <c r="E3982" i="1"/>
  <c r="D3982" i="1"/>
  <c r="C3982" i="1"/>
  <c r="J3981" i="1"/>
  <c r="I3981" i="1"/>
  <c r="H3981" i="1"/>
  <c r="G3981" i="1"/>
  <c r="F3981" i="1"/>
  <c r="E3981" i="1"/>
  <c r="D3981" i="1"/>
  <c r="C3981" i="1"/>
  <c r="J3980" i="1"/>
  <c r="I3980" i="1"/>
  <c r="H3980" i="1"/>
  <c r="G3980" i="1"/>
  <c r="F3980" i="1"/>
  <c r="E3980" i="1"/>
  <c r="D3980" i="1"/>
  <c r="C3980" i="1"/>
  <c r="J3979" i="1"/>
  <c r="I3979" i="1"/>
  <c r="H3979" i="1"/>
  <c r="G3979" i="1"/>
  <c r="F3979" i="1"/>
  <c r="E3979" i="1"/>
  <c r="D3979" i="1"/>
  <c r="C3979" i="1"/>
  <c r="J3978" i="1"/>
  <c r="I3978" i="1"/>
  <c r="H3978" i="1"/>
  <c r="G3978" i="1"/>
  <c r="F3978" i="1"/>
  <c r="E3978" i="1"/>
  <c r="D3978" i="1"/>
  <c r="C3978" i="1"/>
  <c r="J3977" i="1"/>
  <c r="I3977" i="1"/>
  <c r="H3977" i="1"/>
  <c r="G3977" i="1"/>
  <c r="F3977" i="1"/>
  <c r="E3977" i="1"/>
  <c r="D3977" i="1"/>
  <c r="C3977" i="1"/>
  <c r="J3976" i="1"/>
  <c r="I3976" i="1"/>
  <c r="H3976" i="1"/>
  <c r="G3976" i="1"/>
  <c r="F3976" i="1"/>
  <c r="E3976" i="1"/>
  <c r="D3976" i="1"/>
  <c r="C3976" i="1"/>
  <c r="J3975" i="1"/>
  <c r="I3975" i="1"/>
  <c r="H3975" i="1"/>
  <c r="G3975" i="1"/>
  <c r="F3975" i="1"/>
  <c r="E3975" i="1"/>
  <c r="D3975" i="1"/>
  <c r="C3975" i="1"/>
  <c r="J3974" i="1"/>
  <c r="I3974" i="1"/>
  <c r="H3974" i="1"/>
  <c r="G3974" i="1"/>
  <c r="F3974" i="1"/>
  <c r="E3974" i="1"/>
  <c r="D3974" i="1"/>
  <c r="C3974" i="1"/>
  <c r="J3973" i="1"/>
  <c r="I3973" i="1"/>
  <c r="H3973" i="1"/>
  <c r="G3973" i="1"/>
  <c r="F3973" i="1"/>
  <c r="E3973" i="1"/>
  <c r="D3973" i="1"/>
  <c r="C3973" i="1"/>
  <c r="J3972" i="1"/>
  <c r="I3972" i="1"/>
  <c r="H3972" i="1"/>
  <c r="G3972" i="1"/>
  <c r="F3972" i="1"/>
  <c r="E3972" i="1"/>
  <c r="D3972" i="1"/>
  <c r="C3972" i="1"/>
  <c r="J3971" i="1"/>
  <c r="I3971" i="1"/>
  <c r="H3971" i="1"/>
  <c r="G3971" i="1"/>
  <c r="F3971" i="1"/>
  <c r="E3971" i="1"/>
  <c r="D3971" i="1"/>
  <c r="C3971" i="1"/>
  <c r="J3970" i="1"/>
  <c r="I3970" i="1"/>
  <c r="H3970" i="1"/>
  <c r="G3970" i="1"/>
  <c r="F3970" i="1"/>
  <c r="E3970" i="1"/>
  <c r="D3970" i="1"/>
  <c r="C3970" i="1"/>
  <c r="J3969" i="1"/>
  <c r="I3969" i="1"/>
  <c r="H3969" i="1"/>
  <c r="G3969" i="1"/>
  <c r="F3969" i="1"/>
  <c r="E3969" i="1"/>
  <c r="D3969" i="1"/>
  <c r="C3969" i="1"/>
  <c r="J3968" i="1"/>
  <c r="I3968" i="1"/>
  <c r="H3968" i="1"/>
  <c r="G3968" i="1"/>
  <c r="F3968" i="1"/>
  <c r="E3968" i="1"/>
  <c r="D3968" i="1"/>
  <c r="C3968" i="1"/>
  <c r="J3967" i="1"/>
  <c r="I3967" i="1"/>
  <c r="H3967" i="1"/>
  <c r="G3967" i="1"/>
  <c r="F3967" i="1"/>
  <c r="E3967" i="1"/>
  <c r="D3967" i="1"/>
  <c r="C3967" i="1"/>
  <c r="J3966" i="1"/>
  <c r="I3966" i="1"/>
  <c r="H3966" i="1"/>
  <c r="G3966" i="1"/>
  <c r="F3966" i="1"/>
  <c r="E3966" i="1"/>
  <c r="D3966" i="1"/>
  <c r="C3966" i="1"/>
  <c r="J3965" i="1"/>
  <c r="I3965" i="1"/>
  <c r="H3965" i="1"/>
  <c r="G3965" i="1"/>
  <c r="F3965" i="1"/>
  <c r="E3965" i="1"/>
  <c r="D3965" i="1"/>
  <c r="C3965" i="1"/>
  <c r="J3964" i="1"/>
  <c r="I3964" i="1"/>
  <c r="H3964" i="1"/>
  <c r="G3964" i="1"/>
  <c r="F3964" i="1"/>
  <c r="E3964" i="1"/>
  <c r="D3964" i="1"/>
  <c r="C3964" i="1"/>
  <c r="J3963" i="1"/>
  <c r="I3963" i="1"/>
  <c r="H3963" i="1"/>
  <c r="G3963" i="1"/>
  <c r="F3963" i="1"/>
  <c r="E3963" i="1"/>
  <c r="D3963" i="1"/>
  <c r="C3963" i="1"/>
  <c r="J3962" i="1"/>
  <c r="I3962" i="1"/>
  <c r="H3962" i="1"/>
  <c r="G3962" i="1"/>
  <c r="F3962" i="1"/>
  <c r="E3962" i="1"/>
  <c r="D3962" i="1"/>
  <c r="C3962" i="1"/>
  <c r="J3961" i="1"/>
  <c r="I3961" i="1"/>
  <c r="H3961" i="1"/>
  <c r="G3961" i="1"/>
  <c r="F3961" i="1"/>
  <c r="E3961" i="1"/>
  <c r="D3961" i="1"/>
  <c r="C3961" i="1"/>
  <c r="J3960" i="1"/>
  <c r="I3960" i="1"/>
  <c r="H3960" i="1"/>
  <c r="G3960" i="1"/>
  <c r="F3960" i="1"/>
  <c r="E3960" i="1"/>
  <c r="D3960" i="1"/>
  <c r="C3960" i="1"/>
  <c r="J3959" i="1"/>
  <c r="I3959" i="1"/>
  <c r="H3959" i="1"/>
  <c r="G3959" i="1"/>
  <c r="F3959" i="1"/>
  <c r="E3959" i="1"/>
  <c r="D3959" i="1"/>
  <c r="C3959" i="1"/>
  <c r="J3958" i="1"/>
  <c r="I3958" i="1"/>
  <c r="H3958" i="1"/>
  <c r="G3958" i="1"/>
  <c r="F3958" i="1"/>
  <c r="E3958" i="1"/>
  <c r="D3958" i="1"/>
  <c r="C3958" i="1"/>
  <c r="J3957" i="1"/>
  <c r="I3957" i="1"/>
  <c r="H3957" i="1"/>
  <c r="G3957" i="1"/>
  <c r="F3957" i="1"/>
  <c r="E3957" i="1"/>
  <c r="D3957" i="1"/>
  <c r="C3957" i="1"/>
  <c r="J3956" i="1"/>
  <c r="I3956" i="1"/>
  <c r="H3956" i="1"/>
  <c r="G3956" i="1"/>
  <c r="F3956" i="1"/>
  <c r="E3956" i="1"/>
  <c r="D3956" i="1"/>
  <c r="C3956" i="1"/>
  <c r="J3955" i="1"/>
  <c r="I3955" i="1"/>
  <c r="H3955" i="1"/>
  <c r="G3955" i="1"/>
  <c r="F3955" i="1"/>
  <c r="E3955" i="1"/>
  <c r="D3955" i="1"/>
  <c r="C3955" i="1"/>
  <c r="J3954" i="1"/>
  <c r="I3954" i="1"/>
  <c r="H3954" i="1"/>
  <c r="G3954" i="1"/>
  <c r="F3954" i="1"/>
  <c r="E3954" i="1"/>
  <c r="D3954" i="1"/>
  <c r="C3954" i="1"/>
  <c r="J3953" i="1"/>
  <c r="I3953" i="1"/>
  <c r="H3953" i="1"/>
  <c r="G3953" i="1"/>
  <c r="F3953" i="1"/>
  <c r="E3953" i="1"/>
  <c r="D3953" i="1"/>
  <c r="C3953" i="1"/>
  <c r="J3952" i="1"/>
  <c r="I3952" i="1"/>
  <c r="H3952" i="1"/>
  <c r="G3952" i="1"/>
  <c r="F3952" i="1"/>
  <c r="E3952" i="1"/>
  <c r="D3952" i="1"/>
  <c r="C3952" i="1"/>
  <c r="J3951" i="1"/>
  <c r="I3951" i="1"/>
  <c r="H3951" i="1"/>
  <c r="G3951" i="1"/>
  <c r="F3951" i="1"/>
  <c r="E3951" i="1"/>
  <c r="D3951" i="1"/>
  <c r="C3951" i="1"/>
  <c r="J3950" i="1"/>
  <c r="I3950" i="1"/>
  <c r="H3950" i="1"/>
  <c r="G3950" i="1"/>
  <c r="F3950" i="1"/>
  <c r="E3950" i="1"/>
  <c r="D3950" i="1"/>
  <c r="C3950" i="1"/>
  <c r="J3949" i="1"/>
  <c r="I3949" i="1"/>
  <c r="H3949" i="1"/>
  <c r="G3949" i="1"/>
  <c r="F3949" i="1"/>
  <c r="E3949" i="1"/>
  <c r="D3949" i="1"/>
  <c r="C3949" i="1"/>
  <c r="J3948" i="1"/>
  <c r="I3948" i="1"/>
  <c r="H3948" i="1"/>
  <c r="G3948" i="1"/>
  <c r="F3948" i="1"/>
  <c r="E3948" i="1"/>
  <c r="D3948" i="1"/>
  <c r="C3948" i="1"/>
  <c r="J3947" i="1"/>
  <c r="I3947" i="1"/>
  <c r="H3947" i="1"/>
  <c r="G3947" i="1"/>
  <c r="F3947" i="1"/>
  <c r="E3947" i="1"/>
  <c r="D3947" i="1"/>
  <c r="C3947" i="1"/>
  <c r="J3946" i="1"/>
  <c r="I3946" i="1"/>
  <c r="H3946" i="1"/>
  <c r="G3946" i="1"/>
  <c r="F3946" i="1"/>
  <c r="E3946" i="1"/>
  <c r="D3946" i="1"/>
  <c r="C3946" i="1"/>
  <c r="J3945" i="1"/>
  <c r="I3945" i="1"/>
  <c r="H3945" i="1"/>
  <c r="G3945" i="1"/>
  <c r="F3945" i="1"/>
  <c r="E3945" i="1"/>
  <c r="D3945" i="1"/>
  <c r="C3945" i="1"/>
  <c r="J3944" i="1"/>
  <c r="I3944" i="1"/>
  <c r="H3944" i="1"/>
  <c r="G3944" i="1"/>
  <c r="F3944" i="1"/>
  <c r="E3944" i="1"/>
  <c r="D3944" i="1"/>
  <c r="C3944" i="1"/>
  <c r="J3943" i="1"/>
  <c r="I3943" i="1"/>
  <c r="H3943" i="1"/>
  <c r="G3943" i="1"/>
  <c r="F3943" i="1"/>
  <c r="E3943" i="1"/>
  <c r="D3943" i="1"/>
  <c r="C3943" i="1"/>
  <c r="J3942" i="1"/>
  <c r="I3942" i="1"/>
  <c r="H3942" i="1"/>
  <c r="G3942" i="1"/>
  <c r="F3942" i="1"/>
  <c r="E3942" i="1"/>
  <c r="D3942" i="1"/>
  <c r="C3942" i="1"/>
  <c r="J3941" i="1"/>
  <c r="I3941" i="1"/>
  <c r="H3941" i="1"/>
  <c r="G3941" i="1"/>
  <c r="F3941" i="1"/>
  <c r="E3941" i="1"/>
  <c r="D3941" i="1"/>
  <c r="C3941" i="1"/>
  <c r="J3940" i="1"/>
  <c r="I3940" i="1"/>
  <c r="H3940" i="1"/>
  <c r="G3940" i="1"/>
  <c r="F3940" i="1"/>
  <c r="E3940" i="1"/>
  <c r="D3940" i="1"/>
  <c r="C3940" i="1"/>
  <c r="J3931" i="1"/>
  <c r="I3931" i="1"/>
  <c r="H3931" i="1"/>
  <c r="G3931" i="1"/>
  <c r="F3931" i="1"/>
  <c r="E3931" i="1"/>
  <c r="D3931" i="1"/>
  <c r="C3931" i="1"/>
  <c r="J3881" i="1"/>
  <c r="I3881" i="1"/>
  <c r="H3881" i="1"/>
  <c r="G3881" i="1"/>
  <c r="F3881" i="1"/>
  <c r="E3881" i="1"/>
  <c r="D3881" i="1"/>
  <c r="C3881" i="1"/>
  <c r="J3880" i="1"/>
  <c r="I3880" i="1"/>
  <c r="H3880" i="1"/>
  <c r="G3880" i="1"/>
  <c r="F3880" i="1"/>
  <c r="E3880" i="1"/>
  <c r="D3880" i="1"/>
  <c r="C3880" i="1"/>
  <c r="J3879" i="1"/>
  <c r="I3879" i="1"/>
  <c r="H3879" i="1"/>
  <c r="G3879" i="1"/>
  <c r="F3879" i="1"/>
  <c r="E3879" i="1"/>
  <c r="D3879" i="1"/>
  <c r="C3879" i="1"/>
  <c r="J3878" i="1"/>
  <c r="I3878" i="1"/>
  <c r="H3878" i="1"/>
  <c r="G3878" i="1"/>
  <c r="F3878" i="1"/>
  <c r="E3878" i="1"/>
  <c r="D3878" i="1"/>
  <c r="C3878" i="1"/>
  <c r="J3877" i="1"/>
  <c r="I3877" i="1"/>
  <c r="H3877" i="1"/>
  <c r="G3877" i="1"/>
  <c r="F3877" i="1"/>
  <c r="E3877" i="1"/>
  <c r="D3877" i="1"/>
  <c r="C3877" i="1"/>
  <c r="J3876" i="1"/>
  <c r="I3876" i="1"/>
  <c r="H3876" i="1"/>
  <c r="G3876" i="1"/>
  <c r="F3876" i="1"/>
  <c r="E3876" i="1"/>
  <c r="D3876" i="1"/>
  <c r="C3876" i="1"/>
  <c r="J3875" i="1"/>
  <c r="I3875" i="1"/>
  <c r="H3875" i="1"/>
  <c r="G3875" i="1"/>
  <c r="F3875" i="1"/>
  <c r="E3875" i="1"/>
  <c r="D3875" i="1"/>
  <c r="C3875" i="1"/>
  <c r="J3852" i="1"/>
  <c r="I3852" i="1"/>
  <c r="H3852" i="1"/>
  <c r="G3852" i="1"/>
  <c r="F3852" i="1"/>
  <c r="E3852" i="1"/>
  <c r="D3852" i="1"/>
  <c r="C3852" i="1"/>
  <c r="J3851" i="1"/>
  <c r="I3851" i="1"/>
  <c r="H3851" i="1"/>
  <c r="G3851" i="1"/>
  <c r="F3851" i="1"/>
  <c r="E3851" i="1"/>
  <c r="D3851" i="1"/>
  <c r="C3851" i="1"/>
  <c r="J3850" i="1"/>
  <c r="I3850" i="1"/>
  <c r="H3850" i="1"/>
  <c r="G3850" i="1"/>
  <c r="F3850" i="1"/>
  <c r="E3850" i="1"/>
  <c r="D3850" i="1"/>
  <c r="C3850" i="1"/>
  <c r="J3849" i="1"/>
  <c r="I3849" i="1"/>
  <c r="H3849" i="1"/>
  <c r="G3849" i="1"/>
  <c r="F3849" i="1"/>
  <c r="E3849" i="1"/>
  <c r="D3849" i="1"/>
  <c r="C3849" i="1"/>
  <c r="J3848" i="1"/>
  <c r="I3848" i="1"/>
  <c r="H3848" i="1"/>
  <c r="G3848" i="1"/>
  <c r="F3848" i="1"/>
  <c r="E3848" i="1"/>
  <c r="D3848" i="1"/>
  <c r="C3848" i="1"/>
  <c r="J3847" i="1"/>
  <c r="I3847" i="1"/>
  <c r="H3847" i="1"/>
  <c r="G3847" i="1"/>
  <c r="F3847" i="1"/>
  <c r="E3847" i="1"/>
  <c r="D3847" i="1"/>
  <c r="C3847" i="1"/>
  <c r="J3846" i="1"/>
  <c r="I3846" i="1"/>
  <c r="H3846" i="1"/>
  <c r="G3846" i="1"/>
  <c r="F3846" i="1"/>
  <c r="E3846" i="1"/>
  <c r="D3846" i="1"/>
  <c r="C3846" i="1"/>
  <c r="J3845" i="1"/>
  <c r="I3845" i="1"/>
  <c r="H3845" i="1"/>
  <c r="G3845" i="1"/>
  <c r="F3845" i="1"/>
  <c r="E3845" i="1"/>
  <c r="D3845" i="1"/>
  <c r="C3845" i="1"/>
  <c r="J3844" i="1"/>
  <c r="I3844" i="1"/>
  <c r="H3844" i="1"/>
  <c r="G3844" i="1"/>
  <c r="F3844" i="1"/>
  <c r="E3844" i="1"/>
  <c r="D3844" i="1"/>
  <c r="C3844" i="1"/>
  <c r="J3843" i="1"/>
  <c r="I3843" i="1"/>
  <c r="H3843" i="1"/>
  <c r="G3843" i="1"/>
  <c r="F3843" i="1"/>
  <c r="E3843" i="1"/>
  <c r="D3843" i="1"/>
  <c r="C3843" i="1"/>
  <c r="J3842" i="1"/>
  <c r="I3842" i="1"/>
  <c r="H3842" i="1"/>
  <c r="G3842" i="1"/>
  <c r="F3842" i="1"/>
  <c r="E3842" i="1"/>
  <c r="D3842" i="1"/>
  <c r="C3842" i="1"/>
  <c r="J3841" i="1"/>
  <c r="I3841" i="1"/>
  <c r="H3841" i="1"/>
  <c r="G3841" i="1"/>
  <c r="F3841" i="1"/>
  <c r="E3841" i="1"/>
  <c r="D3841" i="1"/>
  <c r="C3841" i="1"/>
  <c r="J3840" i="1"/>
  <c r="I3840" i="1"/>
  <c r="H3840" i="1"/>
  <c r="G3840" i="1"/>
  <c r="F3840" i="1"/>
  <c r="E3840" i="1"/>
  <c r="D3840" i="1"/>
  <c r="C3840" i="1"/>
  <c r="J3839" i="1"/>
  <c r="I3839" i="1"/>
  <c r="H3839" i="1"/>
  <c r="G3839" i="1"/>
  <c r="F3839" i="1"/>
  <c r="E3839" i="1"/>
  <c r="D3839" i="1"/>
  <c r="C3839" i="1"/>
  <c r="J3838" i="1"/>
  <c r="I3838" i="1"/>
  <c r="H3838" i="1"/>
  <c r="G3838" i="1"/>
  <c r="F3838" i="1"/>
  <c r="E3838" i="1"/>
  <c r="D3838" i="1"/>
  <c r="C3838" i="1"/>
  <c r="J3837" i="1"/>
  <c r="I3837" i="1"/>
  <c r="H3837" i="1"/>
  <c r="G3837" i="1"/>
  <c r="F3837" i="1"/>
  <c r="E3837" i="1"/>
  <c r="D3837" i="1"/>
  <c r="C3837" i="1"/>
  <c r="J3836" i="1"/>
  <c r="I3836" i="1"/>
  <c r="H3836" i="1"/>
  <c r="G3836" i="1"/>
  <c r="F3836" i="1"/>
  <c r="E3836" i="1"/>
  <c r="D3836" i="1"/>
  <c r="C3836" i="1"/>
  <c r="J3835" i="1"/>
  <c r="I3835" i="1"/>
  <c r="H3835" i="1"/>
  <c r="G3835" i="1"/>
  <c r="F3835" i="1"/>
  <c r="E3835" i="1"/>
  <c r="D3835" i="1"/>
  <c r="C3835" i="1"/>
  <c r="J3834" i="1"/>
  <c r="I3834" i="1"/>
  <c r="H3834" i="1"/>
  <c r="G3834" i="1"/>
  <c r="F3834" i="1"/>
  <c r="E3834" i="1"/>
  <c r="D3834" i="1"/>
  <c r="C3834" i="1"/>
  <c r="J3833" i="1"/>
  <c r="I3833" i="1"/>
  <c r="H3833" i="1"/>
  <c r="G3833" i="1"/>
  <c r="F3833" i="1"/>
  <c r="E3833" i="1"/>
  <c r="D3833" i="1"/>
  <c r="C3833" i="1"/>
  <c r="J3832" i="1"/>
  <c r="I3832" i="1"/>
  <c r="H3832" i="1"/>
  <c r="G3832" i="1"/>
  <c r="F3832" i="1"/>
  <c r="E3832" i="1"/>
  <c r="D3832" i="1"/>
  <c r="C3832" i="1"/>
  <c r="J3831" i="1"/>
  <c r="I3831" i="1"/>
  <c r="H3831" i="1"/>
  <c r="G3831" i="1"/>
  <c r="F3831" i="1"/>
  <c r="E3831" i="1"/>
  <c r="D3831" i="1"/>
  <c r="C3831" i="1"/>
  <c r="J3830" i="1"/>
  <c r="I3830" i="1"/>
  <c r="H3830" i="1"/>
  <c r="G3830" i="1"/>
  <c r="F3830" i="1"/>
  <c r="E3830" i="1"/>
  <c r="D3830" i="1"/>
  <c r="C3830" i="1"/>
  <c r="J3829" i="1"/>
  <c r="I3829" i="1"/>
  <c r="H3829" i="1"/>
  <c r="G3829" i="1"/>
  <c r="F3829" i="1"/>
  <c r="E3829" i="1"/>
  <c r="D3829" i="1"/>
  <c r="C3829" i="1"/>
  <c r="J3828" i="1"/>
  <c r="I3828" i="1"/>
  <c r="H3828" i="1"/>
  <c r="G3828" i="1"/>
  <c r="F3828" i="1"/>
  <c r="E3828" i="1"/>
  <c r="D3828" i="1"/>
  <c r="C3828" i="1"/>
  <c r="J3827" i="1"/>
  <c r="I3827" i="1"/>
  <c r="H3827" i="1"/>
  <c r="G3827" i="1"/>
  <c r="F3827" i="1"/>
  <c r="E3827" i="1"/>
  <c r="D3827" i="1"/>
  <c r="C3827" i="1"/>
  <c r="J3826" i="1"/>
  <c r="I3826" i="1"/>
  <c r="H3826" i="1"/>
  <c r="G3826" i="1"/>
  <c r="F3826" i="1"/>
  <c r="E3826" i="1"/>
  <c r="D3826" i="1"/>
  <c r="C3826" i="1"/>
  <c r="J3825" i="1"/>
  <c r="I3825" i="1"/>
  <c r="H3825" i="1"/>
  <c r="G3825" i="1"/>
  <c r="F3825" i="1"/>
  <c r="E3825" i="1"/>
  <c r="D3825" i="1"/>
  <c r="C3825" i="1"/>
  <c r="J3824" i="1"/>
  <c r="I3824" i="1"/>
  <c r="H3824" i="1"/>
  <c r="G3824" i="1"/>
  <c r="F3824" i="1"/>
  <c r="E3824" i="1"/>
  <c r="D3824" i="1"/>
  <c r="C3824" i="1"/>
  <c r="J3823" i="1"/>
  <c r="I3823" i="1"/>
  <c r="H3823" i="1"/>
  <c r="G3823" i="1"/>
  <c r="F3823" i="1"/>
  <c r="E3823" i="1"/>
  <c r="D3823" i="1"/>
  <c r="C3823" i="1"/>
  <c r="J3822" i="1"/>
  <c r="I3822" i="1"/>
  <c r="H3822" i="1"/>
  <c r="G3822" i="1"/>
  <c r="F3822" i="1"/>
  <c r="E3822" i="1"/>
  <c r="D3822" i="1"/>
  <c r="C3822" i="1"/>
  <c r="J3821" i="1"/>
  <c r="I3821" i="1"/>
  <c r="H3821" i="1"/>
  <c r="G3821" i="1"/>
  <c r="F3821" i="1"/>
  <c r="E3821" i="1"/>
  <c r="D3821" i="1"/>
  <c r="C3821" i="1"/>
  <c r="J3820" i="1"/>
  <c r="I3820" i="1"/>
  <c r="H3820" i="1"/>
  <c r="G3820" i="1"/>
  <c r="F3820" i="1"/>
  <c r="E3820" i="1"/>
  <c r="D3820" i="1"/>
  <c r="C3820" i="1"/>
  <c r="J3819" i="1"/>
  <c r="I3819" i="1"/>
  <c r="H3819" i="1"/>
  <c r="G3819" i="1"/>
  <c r="F3819" i="1"/>
  <c r="E3819" i="1"/>
  <c r="D3819" i="1"/>
  <c r="C3819" i="1"/>
  <c r="J3818" i="1"/>
  <c r="I3818" i="1"/>
  <c r="H3818" i="1"/>
  <c r="G3818" i="1"/>
  <c r="F3818" i="1"/>
  <c r="E3818" i="1"/>
  <c r="D3818" i="1"/>
  <c r="C3818" i="1"/>
  <c r="J3817" i="1"/>
  <c r="I3817" i="1"/>
  <c r="H3817" i="1"/>
  <c r="G3817" i="1"/>
  <c r="F3817" i="1"/>
  <c r="E3817" i="1"/>
  <c r="D3817" i="1"/>
  <c r="C3817" i="1"/>
  <c r="J3816" i="1"/>
  <c r="I3816" i="1"/>
  <c r="H3816" i="1"/>
  <c r="G3816" i="1"/>
  <c r="F3816" i="1"/>
  <c r="E3816" i="1"/>
  <c r="D3816" i="1"/>
  <c r="C3816" i="1"/>
  <c r="J3815" i="1"/>
  <c r="I3815" i="1"/>
  <c r="H3815" i="1"/>
  <c r="G3815" i="1"/>
  <c r="F3815" i="1"/>
  <c r="E3815" i="1"/>
  <c r="D3815" i="1"/>
  <c r="C3815" i="1"/>
  <c r="J3814" i="1"/>
  <c r="I3814" i="1"/>
  <c r="H3814" i="1"/>
  <c r="G3814" i="1"/>
  <c r="F3814" i="1"/>
  <c r="E3814" i="1"/>
  <c r="D3814" i="1"/>
  <c r="C3814" i="1"/>
  <c r="J3813" i="1"/>
  <c r="I3813" i="1"/>
  <c r="H3813" i="1"/>
  <c r="G3813" i="1"/>
  <c r="F3813" i="1"/>
  <c r="E3813" i="1"/>
  <c r="D3813" i="1"/>
  <c r="C3813" i="1"/>
  <c r="J3812" i="1"/>
  <c r="I3812" i="1"/>
  <c r="H3812" i="1"/>
  <c r="G3812" i="1"/>
  <c r="F3812" i="1"/>
  <c r="E3812" i="1"/>
  <c r="D3812" i="1"/>
  <c r="C3812" i="1"/>
  <c r="J3811" i="1"/>
  <c r="I3811" i="1"/>
  <c r="H3811" i="1"/>
  <c r="G3811" i="1"/>
  <c r="F3811" i="1"/>
  <c r="E3811" i="1"/>
  <c r="D3811" i="1"/>
  <c r="C3811" i="1"/>
  <c r="J3810" i="1"/>
  <c r="I3810" i="1"/>
  <c r="H3810" i="1"/>
  <c r="G3810" i="1"/>
  <c r="F3810" i="1"/>
  <c r="E3810" i="1"/>
  <c r="D3810" i="1"/>
  <c r="C3810" i="1"/>
  <c r="J3809" i="1"/>
  <c r="I3809" i="1"/>
  <c r="H3809" i="1"/>
  <c r="G3809" i="1"/>
  <c r="F3809" i="1"/>
  <c r="E3809" i="1"/>
  <c r="D3809" i="1"/>
  <c r="C3809" i="1"/>
  <c r="J3808" i="1"/>
  <c r="I3808" i="1"/>
  <c r="H3808" i="1"/>
  <c r="G3808" i="1"/>
  <c r="F3808" i="1"/>
  <c r="E3808" i="1"/>
  <c r="D3808" i="1"/>
  <c r="C3808" i="1"/>
  <c r="J3807" i="1"/>
  <c r="I3807" i="1"/>
  <c r="H3807" i="1"/>
  <c r="G3807" i="1"/>
  <c r="F3807" i="1"/>
  <c r="E3807" i="1"/>
  <c r="D3807" i="1"/>
  <c r="C3807" i="1"/>
  <c r="J3806" i="1"/>
  <c r="I3806" i="1"/>
  <c r="H3806" i="1"/>
  <c r="G3806" i="1"/>
  <c r="F3806" i="1"/>
  <c r="E3806" i="1"/>
  <c r="D3806" i="1"/>
  <c r="C3806" i="1"/>
  <c r="J3805" i="1"/>
  <c r="I3805" i="1"/>
  <c r="H3805" i="1"/>
  <c r="G3805" i="1"/>
  <c r="F3805" i="1"/>
  <c r="E3805" i="1"/>
  <c r="D3805" i="1"/>
  <c r="C3805" i="1"/>
  <c r="J3804" i="1"/>
  <c r="I3804" i="1"/>
  <c r="H3804" i="1"/>
  <c r="G3804" i="1"/>
  <c r="F3804" i="1"/>
  <c r="E3804" i="1"/>
  <c r="D3804" i="1"/>
  <c r="C3804" i="1"/>
  <c r="J3803" i="1"/>
  <c r="I3803" i="1"/>
  <c r="H3803" i="1"/>
  <c r="G3803" i="1"/>
  <c r="F3803" i="1"/>
  <c r="E3803" i="1"/>
  <c r="D3803" i="1"/>
  <c r="C3803" i="1"/>
  <c r="J3802" i="1"/>
  <c r="I3802" i="1"/>
  <c r="H3802" i="1"/>
  <c r="G3802" i="1"/>
  <c r="F3802" i="1"/>
  <c r="E3802" i="1"/>
  <c r="D3802" i="1"/>
  <c r="C3802" i="1"/>
  <c r="J3801" i="1"/>
  <c r="I3801" i="1"/>
  <c r="H3801" i="1"/>
  <c r="G3801" i="1"/>
  <c r="F3801" i="1"/>
  <c r="E3801" i="1"/>
  <c r="D3801" i="1"/>
  <c r="C3801" i="1"/>
  <c r="J3800" i="1"/>
  <c r="I3800" i="1"/>
  <c r="H3800" i="1"/>
  <c r="G3800" i="1"/>
  <c r="F3800" i="1"/>
  <c r="E3800" i="1"/>
  <c r="D3800" i="1"/>
  <c r="C3800" i="1"/>
  <c r="J3799" i="1"/>
  <c r="I3799" i="1"/>
  <c r="H3799" i="1"/>
  <c r="G3799" i="1"/>
  <c r="F3799" i="1"/>
  <c r="E3799" i="1"/>
  <c r="D3799" i="1"/>
  <c r="C3799" i="1"/>
  <c r="J3798" i="1"/>
  <c r="I3798" i="1"/>
  <c r="H3798" i="1"/>
  <c r="G3798" i="1"/>
  <c r="F3798" i="1"/>
  <c r="E3798" i="1"/>
  <c r="D3798" i="1"/>
  <c r="C3798" i="1"/>
  <c r="J3797" i="1"/>
  <c r="I3797" i="1"/>
  <c r="H3797" i="1"/>
  <c r="G3797" i="1"/>
  <c r="F3797" i="1"/>
  <c r="E3797" i="1"/>
  <c r="D3797" i="1"/>
  <c r="C3797" i="1"/>
  <c r="J3796" i="1"/>
  <c r="I3796" i="1"/>
  <c r="H3796" i="1"/>
  <c r="G3796" i="1"/>
  <c r="F3796" i="1"/>
  <c r="E3796" i="1"/>
  <c r="D3796" i="1"/>
  <c r="C3796" i="1"/>
  <c r="J3795" i="1"/>
  <c r="I3795" i="1"/>
  <c r="H3795" i="1"/>
  <c r="G3795" i="1"/>
  <c r="F3795" i="1"/>
  <c r="E3795" i="1"/>
  <c r="D3795" i="1"/>
  <c r="C3795" i="1"/>
  <c r="J3794" i="1"/>
  <c r="I3794" i="1"/>
  <c r="H3794" i="1"/>
  <c r="G3794" i="1"/>
  <c r="F3794" i="1"/>
  <c r="E3794" i="1"/>
  <c r="D3794" i="1"/>
  <c r="C3794" i="1"/>
  <c r="J3793" i="1"/>
  <c r="I3793" i="1"/>
  <c r="H3793" i="1"/>
  <c r="G3793" i="1"/>
  <c r="F3793" i="1"/>
  <c r="E3793" i="1"/>
  <c r="D3793" i="1"/>
  <c r="C3793" i="1"/>
  <c r="J3792" i="1"/>
  <c r="I3792" i="1"/>
  <c r="H3792" i="1"/>
  <c r="G3792" i="1"/>
  <c r="F3792" i="1"/>
  <c r="E3792" i="1"/>
  <c r="D3792" i="1"/>
  <c r="C3792" i="1"/>
  <c r="J3791" i="1"/>
  <c r="I3791" i="1"/>
  <c r="H3791" i="1"/>
  <c r="G3791" i="1"/>
  <c r="F3791" i="1"/>
  <c r="E3791" i="1"/>
  <c r="D3791" i="1"/>
  <c r="C3791" i="1"/>
  <c r="J3790" i="1"/>
  <c r="I3790" i="1"/>
  <c r="H3790" i="1"/>
  <c r="G3790" i="1"/>
  <c r="F3790" i="1"/>
  <c r="E3790" i="1"/>
  <c r="D3790" i="1"/>
  <c r="C3790" i="1"/>
  <c r="J3789" i="1"/>
  <c r="I3789" i="1"/>
  <c r="H3789" i="1"/>
  <c r="G3789" i="1"/>
  <c r="F3789" i="1"/>
  <c r="E3789" i="1"/>
  <c r="D3789" i="1"/>
  <c r="C3789" i="1"/>
  <c r="J3788" i="1"/>
  <c r="I3788" i="1"/>
  <c r="H3788" i="1"/>
  <c r="G3788" i="1"/>
  <c r="F3788" i="1"/>
  <c r="E3788" i="1"/>
  <c r="D3788" i="1"/>
  <c r="C3788" i="1"/>
  <c r="J3787" i="1"/>
  <c r="I3787" i="1"/>
  <c r="H3787" i="1"/>
  <c r="G3787" i="1"/>
  <c r="F3787" i="1"/>
  <c r="E3787" i="1"/>
  <c r="D3787" i="1"/>
  <c r="C3787" i="1"/>
  <c r="J3786" i="1"/>
  <c r="I3786" i="1"/>
  <c r="H3786" i="1"/>
  <c r="G3786" i="1"/>
  <c r="F3786" i="1"/>
  <c r="E3786" i="1"/>
  <c r="D3786" i="1"/>
  <c r="C3786" i="1"/>
  <c r="J3785" i="1"/>
  <c r="I3785" i="1"/>
  <c r="H3785" i="1"/>
  <c r="G3785" i="1"/>
  <c r="F3785" i="1"/>
  <c r="E3785" i="1"/>
  <c r="D3785" i="1"/>
  <c r="C3785" i="1"/>
  <c r="J3784" i="1"/>
  <c r="I3784" i="1"/>
  <c r="H3784" i="1"/>
  <c r="G3784" i="1"/>
  <c r="F3784" i="1"/>
  <c r="E3784" i="1"/>
  <c r="D3784" i="1"/>
  <c r="C3784" i="1"/>
  <c r="J3783" i="1"/>
  <c r="I3783" i="1"/>
  <c r="H3783" i="1"/>
  <c r="G3783" i="1"/>
  <c r="F3783" i="1"/>
  <c r="E3783" i="1"/>
  <c r="D3783" i="1"/>
  <c r="C3783" i="1"/>
  <c r="J3782" i="1"/>
  <c r="I3782" i="1"/>
  <c r="H3782" i="1"/>
  <c r="G3782" i="1"/>
  <c r="F3782" i="1"/>
  <c r="E3782" i="1"/>
  <c r="D3782" i="1"/>
  <c r="C3782" i="1"/>
  <c r="J3781" i="1"/>
  <c r="I3781" i="1"/>
  <c r="H3781" i="1"/>
  <c r="G3781" i="1"/>
  <c r="F3781" i="1"/>
  <c r="E3781" i="1"/>
  <c r="D3781" i="1"/>
  <c r="C3781" i="1"/>
  <c r="J3780" i="1"/>
  <c r="I3780" i="1"/>
  <c r="H3780" i="1"/>
  <c r="G3780" i="1"/>
  <c r="F3780" i="1"/>
  <c r="E3780" i="1"/>
  <c r="D3780" i="1"/>
  <c r="C3780" i="1"/>
  <c r="J3779" i="1"/>
  <c r="I3779" i="1"/>
  <c r="H3779" i="1"/>
  <c r="G3779" i="1"/>
  <c r="F3779" i="1"/>
  <c r="E3779" i="1"/>
  <c r="D3779" i="1"/>
  <c r="C3779" i="1"/>
  <c r="J3778" i="1"/>
  <c r="I3778" i="1"/>
  <c r="H3778" i="1"/>
  <c r="G3778" i="1"/>
  <c r="F3778" i="1"/>
  <c r="E3778" i="1"/>
  <c r="D3778" i="1"/>
  <c r="C3778" i="1"/>
  <c r="J3777" i="1"/>
  <c r="I3777" i="1"/>
  <c r="H3777" i="1"/>
  <c r="G3777" i="1"/>
  <c r="F3777" i="1"/>
  <c r="E3777" i="1"/>
  <c r="D3777" i="1"/>
  <c r="C3777" i="1"/>
  <c r="J3776" i="1"/>
  <c r="I3776" i="1"/>
  <c r="H3776" i="1"/>
  <c r="G3776" i="1"/>
  <c r="F3776" i="1"/>
  <c r="E3776" i="1"/>
  <c r="D3776" i="1"/>
  <c r="C3776" i="1"/>
  <c r="J3775" i="1"/>
  <c r="I3775" i="1"/>
  <c r="H3775" i="1"/>
  <c r="G3775" i="1"/>
  <c r="F3775" i="1"/>
  <c r="E3775" i="1"/>
  <c r="D3775" i="1"/>
  <c r="C3775" i="1"/>
  <c r="J3774" i="1"/>
  <c r="I3774" i="1"/>
  <c r="H3774" i="1"/>
  <c r="G3774" i="1"/>
  <c r="F3774" i="1"/>
  <c r="E3774" i="1"/>
  <c r="D3774" i="1"/>
  <c r="C3774" i="1"/>
  <c r="J3773" i="1"/>
  <c r="I3773" i="1"/>
  <c r="H3773" i="1"/>
  <c r="G3773" i="1"/>
  <c r="F3773" i="1"/>
  <c r="E3773" i="1"/>
  <c r="D3773" i="1"/>
  <c r="C3773" i="1"/>
  <c r="J3772" i="1"/>
  <c r="I3772" i="1"/>
  <c r="H3772" i="1"/>
  <c r="G3772" i="1"/>
  <c r="F3772" i="1"/>
  <c r="E3772" i="1"/>
  <c r="D3772" i="1"/>
  <c r="C3772" i="1"/>
  <c r="J3771" i="1"/>
  <c r="I3771" i="1"/>
  <c r="H3771" i="1"/>
  <c r="G3771" i="1"/>
  <c r="F3771" i="1"/>
  <c r="E3771" i="1"/>
  <c r="D3771" i="1"/>
  <c r="C3771" i="1"/>
  <c r="J3770" i="1"/>
  <c r="I3770" i="1"/>
  <c r="H3770" i="1"/>
  <c r="G3770" i="1"/>
  <c r="F3770" i="1"/>
  <c r="E3770" i="1"/>
  <c r="D3770" i="1"/>
  <c r="C3770" i="1"/>
  <c r="J3769" i="1"/>
  <c r="I3769" i="1"/>
  <c r="H3769" i="1"/>
  <c r="G3769" i="1"/>
  <c r="F3769" i="1"/>
  <c r="E3769" i="1"/>
  <c r="D3769" i="1"/>
  <c r="C3769" i="1"/>
  <c r="J3768" i="1"/>
  <c r="I3768" i="1"/>
  <c r="H3768" i="1"/>
  <c r="G3768" i="1"/>
  <c r="F3768" i="1"/>
  <c r="E3768" i="1"/>
  <c r="D3768" i="1"/>
  <c r="C3768" i="1"/>
  <c r="J3767" i="1"/>
  <c r="I3767" i="1"/>
  <c r="H3767" i="1"/>
  <c r="G3767" i="1"/>
  <c r="F3767" i="1"/>
  <c r="E3767" i="1"/>
  <c r="D3767" i="1"/>
  <c r="C3767" i="1"/>
  <c r="J3766" i="1"/>
  <c r="I3766" i="1"/>
  <c r="H3766" i="1"/>
  <c r="G3766" i="1"/>
  <c r="F3766" i="1"/>
  <c r="E3766" i="1"/>
  <c r="D3766" i="1"/>
  <c r="C3766" i="1"/>
  <c r="J3765" i="1"/>
  <c r="I3765" i="1"/>
  <c r="H3765" i="1"/>
  <c r="G3765" i="1"/>
  <c r="F3765" i="1"/>
  <c r="E3765" i="1"/>
  <c r="D3765" i="1"/>
  <c r="C3765" i="1"/>
  <c r="J3764" i="1"/>
  <c r="I3764" i="1"/>
  <c r="H3764" i="1"/>
  <c r="G3764" i="1"/>
  <c r="F3764" i="1"/>
  <c r="E3764" i="1"/>
  <c r="D3764" i="1"/>
  <c r="C3764" i="1"/>
  <c r="J3763" i="1"/>
  <c r="I3763" i="1"/>
  <c r="H3763" i="1"/>
  <c r="G3763" i="1"/>
  <c r="F3763" i="1"/>
  <c r="E3763" i="1"/>
  <c r="D3763" i="1"/>
  <c r="C3763" i="1"/>
  <c r="J3762" i="1"/>
  <c r="I3762" i="1"/>
  <c r="H3762" i="1"/>
  <c r="G3762" i="1"/>
  <c r="F3762" i="1"/>
  <c r="E3762" i="1"/>
  <c r="D3762" i="1"/>
  <c r="C3762" i="1"/>
  <c r="J3761" i="1"/>
  <c r="I3761" i="1"/>
  <c r="H3761" i="1"/>
  <c r="G3761" i="1"/>
  <c r="F3761" i="1"/>
  <c r="E3761" i="1"/>
  <c r="D3761" i="1"/>
  <c r="C3761" i="1"/>
  <c r="J3760" i="1"/>
  <c r="I3760" i="1"/>
  <c r="H3760" i="1"/>
  <c r="G3760" i="1"/>
  <c r="F3760" i="1"/>
  <c r="E3760" i="1"/>
  <c r="D3760" i="1"/>
  <c r="C3760" i="1"/>
  <c r="J3759" i="1"/>
  <c r="I3759" i="1"/>
  <c r="H3759" i="1"/>
  <c r="G3759" i="1"/>
  <c r="F3759" i="1"/>
  <c r="E3759" i="1"/>
  <c r="D3759" i="1"/>
  <c r="C3759" i="1"/>
  <c r="J3758" i="1"/>
  <c r="I3758" i="1"/>
  <c r="H3758" i="1"/>
  <c r="G3758" i="1"/>
  <c r="F3758" i="1"/>
  <c r="E3758" i="1"/>
  <c r="D3758" i="1"/>
  <c r="C3758" i="1"/>
  <c r="J3757" i="1"/>
  <c r="I3757" i="1"/>
  <c r="H3757" i="1"/>
  <c r="G3757" i="1"/>
  <c r="F3757" i="1"/>
  <c r="E3757" i="1"/>
  <c r="D3757" i="1"/>
  <c r="C3757" i="1"/>
  <c r="J3756" i="1"/>
  <c r="I3756" i="1"/>
  <c r="H3756" i="1"/>
  <c r="G3756" i="1"/>
  <c r="F3756" i="1"/>
  <c r="E3756" i="1"/>
  <c r="D3756" i="1"/>
  <c r="C3756" i="1"/>
  <c r="J3755" i="1"/>
  <c r="I3755" i="1"/>
  <c r="H3755" i="1"/>
  <c r="G3755" i="1"/>
  <c r="F3755" i="1"/>
  <c r="E3755" i="1"/>
  <c r="D3755" i="1"/>
  <c r="C3755" i="1"/>
  <c r="J3754" i="1"/>
  <c r="I3754" i="1"/>
  <c r="H3754" i="1"/>
  <c r="G3754" i="1"/>
  <c r="F3754" i="1"/>
  <c r="E3754" i="1"/>
  <c r="D3754" i="1"/>
  <c r="C3754" i="1"/>
  <c r="J3753" i="1"/>
  <c r="I3753" i="1"/>
  <c r="H3753" i="1"/>
  <c r="G3753" i="1"/>
  <c r="F3753" i="1"/>
  <c r="E3753" i="1"/>
  <c r="D3753" i="1"/>
  <c r="C3753" i="1"/>
  <c r="J3752" i="1"/>
  <c r="I3752" i="1"/>
  <c r="H3752" i="1"/>
  <c r="G3752" i="1"/>
  <c r="F3752" i="1"/>
  <c r="E3752" i="1"/>
  <c r="D3752" i="1"/>
  <c r="C3752" i="1"/>
  <c r="J3751" i="1"/>
  <c r="I3751" i="1"/>
  <c r="H3751" i="1"/>
  <c r="G3751" i="1"/>
  <c r="F3751" i="1"/>
  <c r="E3751" i="1"/>
  <c r="D3751" i="1"/>
  <c r="C3751" i="1"/>
  <c r="J3750" i="1"/>
  <c r="I3750" i="1"/>
  <c r="H3750" i="1"/>
  <c r="G3750" i="1"/>
  <c r="F3750" i="1"/>
  <c r="E3750" i="1"/>
  <c r="D3750" i="1"/>
  <c r="C3750" i="1"/>
  <c r="J3749" i="1"/>
  <c r="I3749" i="1"/>
  <c r="H3749" i="1"/>
  <c r="G3749" i="1"/>
  <c r="F3749" i="1"/>
  <c r="E3749" i="1"/>
  <c r="D3749" i="1"/>
  <c r="C3749" i="1"/>
  <c r="J3748" i="1"/>
  <c r="I3748" i="1"/>
  <c r="H3748" i="1"/>
  <c r="G3748" i="1"/>
  <c r="F3748" i="1"/>
  <c r="E3748" i="1"/>
  <c r="D3748" i="1"/>
  <c r="C3748" i="1"/>
  <c r="J3747" i="1"/>
  <c r="I3747" i="1"/>
  <c r="H3747" i="1"/>
  <c r="G3747" i="1"/>
  <c r="F3747" i="1"/>
  <c r="E3747" i="1"/>
  <c r="D3747" i="1"/>
  <c r="C3747" i="1"/>
  <c r="J3746" i="1"/>
  <c r="I3746" i="1"/>
  <c r="H3746" i="1"/>
  <c r="G3746" i="1"/>
  <c r="F3746" i="1"/>
  <c r="E3746" i="1"/>
  <c r="D3746" i="1"/>
  <c r="C3746" i="1"/>
  <c r="J3745" i="1"/>
  <c r="I3745" i="1"/>
  <c r="H3745" i="1"/>
  <c r="G3745" i="1"/>
  <c r="F3745" i="1"/>
  <c r="E3745" i="1"/>
  <c r="D3745" i="1"/>
  <c r="C3745" i="1"/>
  <c r="J3744" i="1"/>
  <c r="I3744" i="1"/>
  <c r="H3744" i="1"/>
  <c r="G3744" i="1"/>
  <c r="F3744" i="1"/>
  <c r="E3744" i="1"/>
  <c r="D3744" i="1"/>
  <c r="C3744" i="1"/>
  <c r="J3743" i="1"/>
  <c r="I3743" i="1"/>
  <c r="H3743" i="1"/>
  <c r="G3743" i="1"/>
  <c r="F3743" i="1"/>
  <c r="E3743" i="1"/>
  <c r="D3743" i="1"/>
  <c r="C3743" i="1"/>
  <c r="J3742" i="1"/>
  <c r="I3742" i="1"/>
  <c r="H3742" i="1"/>
  <c r="G3742" i="1"/>
  <c r="F3742" i="1"/>
  <c r="E3742" i="1"/>
  <c r="D3742" i="1"/>
  <c r="C3742" i="1"/>
  <c r="J3741" i="1"/>
  <c r="I3741" i="1"/>
  <c r="H3741" i="1"/>
  <c r="G3741" i="1"/>
  <c r="F3741" i="1"/>
  <c r="E3741" i="1"/>
  <c r="D3741" i="1"/>
  <c r="C3741" i="1"/>
  <c r="J3740" i="1"/>
  <c r="I3740" i="1"/>
  <c r="H3740" i="1"/>
  <c r="G3740" i="1"/>
  <c r="F3740" i="1"/>
  <c r="E3740" i="1"/>
  <c r="D3740" i="1"/>
  <c r="C3740" i="1"/>
  <c r="J3739" i="1"/>
  <c r="I3739" i="1"/>
  <c r="H3739" i="1"/>
  <c r="G3739" i="1"/>
  <c r="F3739" i="1"/>
  <c r="E3739" i="1"/>
  <c r="D3739" i="1"/>
  <c r="C3739" i="1"/>
  <c r="J3738" i="1"/>
  <c r="I3738" i="1"/>
  <c r="H3738" i="1"/>
  <c r="G3738" i="1"/>
  <c r="F3738" i="1"/>
  <c r="E3738" i="1"/>
  <c r="D3738" i="1"/>
  <c r="C3738" i="1"/>
  <c r="J3737" i="1"/>
  <c r="I3737" i="1"/>
  <c r="H3737" i="1"/>
  <c r="G3737" i="1"/>
  <c r="F3737" i="1"/>
  <c r="E3737" i="1"/>
  <c r="D3737" i="1"/>
  <c r="C3737" i="1"/>
  <c r="J3736" i="1"/>
  <c r="I3736" i="1"/>
  <c r="H3736" i="1"/>
  <c r="G3736" i="1"/>
  <c r="F3736" i="1"/>
  <c r="E3736" i="1"/>
  <c r="D3736" i="1"/>
  <c r="C3736" i="1"/>
  <c r="J3597" i="1"/>
  <c r="I3597" i="1"/>
  <c r="H3597" i="1"/>
  <c r="G3597" i="1"/>
  <c r="F3597" i="1"/>
  <c r="E3597" i="1"/>
  <c r="D3597" i="1"/>
  <c r="C3597" i="1"/>
  <c r="J3596" i="1"/>
  <c r="I3596" i="1"/>
  <c r="H3596" i="1"/>
  <c r="G3596" i="1"/>
  <c r="F3596" i="1"/>
  <c r="E3596" i="1"/>
  <c r="D3596" i="1"/>
  <c r="C3596" i="1"/>
  <c r="J3494" i="1"/>
  <c r="I3494" i="1"/>
  <c r="H3494" i="1"/>
  <c r="G3494" i="1"/>
  <c r="F3494" i="1"/>
  <c r="E3494" i="1"/>
  <c r="D3494" i="1"/>
  <c r="C3494" i="1"/>
  <c r="J3493" i="1"/>
  <c r="I3493" i="1"/>
  <c r="H3493" i="1"/>
  <c r="G3493" i="1"/>
  <c r="F3493" i="1"/>
  <c r="E3493" i="1"/>
  <c r="D3493" i="1"/>
  <c r="C3493" i="1"/>
  <c r="J3492" i="1"/>
  <c r="I3492" i="1"/>
  <c r="H3492" i="1"/>
  <c r="G3492" i="1"/>
  <c r="F3492" i="1"/>
  <c r="E3492" i="1"/>
  <c r="D3492" i="1"/>
  <c r="C3492" i="1"/>
  <c r="J3491" i="1"/>
  <c r="I3491" i="1"/>
  <c r="H3491" i="1"/>
  <c r="G3491" i="1"/>
  <c r="F3491" i="1"/>
  <c r="E3491" i="1"/>
  <c r="D3491" i="1"/>
  <c r="C3491" i="1"/>
  <c r="J3490" i="1"/>
  <c r="I3490" i="1"/>
  <c r="H3490" i="1"/>
  <c r="G3490" i="1"/>
  <c r="F3490" i="1"/>
  <c r="E3490" i="1"/>
  <c r="D3490" i="1"/>
  <c r="C3490" i="1"/>
  <c r="J3489" i="1"/>
  <c r="I3489" i="1"/>
  <c r="H3489" i="1"/>
  <c r="G3489" i="1"/>
  <c r="F3489" i="1"/>
  <c r="E3489" i="1"/>
  <c r="D3489" i="1"/>
  <c r="C3489" i="1"/>
  <c r="J3488" i="1"/>
  <c r="I3488" i="1"/>
  <c r="H3488" i="1"/>
  <c r="G3488" i="1"/>
  <c r="F3488" i="1"/>
  <c r="E3488" i="1"/>
  <c r="D3488" i="1"/>
  <c r="C3488" i="1"/>
  <c r="J3486" i="1"/>
  <c r="I3486" i="1"/>
  <c r="H3486" i="1"/>
  <c r="G3486" i="1"/>
  <c r="F3486" i="1"/>
  <c r="E3486" i="1"/>
  <c r="D3486" i="1"/>
  <c r="C3486" i="1"/>
  <c r="J3485" i="1"/>
  <c r="I3485" i="1"/>
  <c r="H3485" i="1"/>
  <c r="G3485" i="1"/>
  <c r="F3485" i="1"/>
  <c r="E3485" i="1"/>
  <c r="D3485" i="1"/>
  <c r="C3485" i="1"/>
  <c r="J3484" i="1"/>
  <c r="I3484" i="1"/>
  <c r="H3484" i="1"/>
  <c r="G3484" i="1"/>
  <c r="F3484" i="1"/>
  <c r="E3484" i="1"/>
  <c r="D3484" i="1"/>
  <c r="C3484" i="1"/>
  <c r="J3483" i="1"/>
  <c r="I3483" i="1"/>
  <c r="H3483" i="1"/>
  <c r="G3483" i="1"/>
  <c r="F3483" i="1"/>
  <c r="E3483" i="1"/>
  <c r="D3483" i="1"/>
  <c r="C3483" i="1"/>
  <c r="J3482" i="1"/>
  <c r="I3482" i="1"/>
  <c r="H3482" i="1"/>
  <c r="G3482" i="1"/>
  <c r="F3482" i="1"/>
  <c r="E3482" i="1"/>
  <c r="D3482" i="1"/>
  <c r="C3482" i="1"/>
  <c r="J3481" i="1"/>
  <c r="I3481" i="1"/>
  <c r="H3481" i="1"/>
  <c r="G3481" i="1"/>
  <c r="F3481" i="1"/>
  <c r="E3481" i="1"/>
  <c r="D3481" i="1"/>
  <c r="C3481" i="1"/>
  <c r="J3480" i="1"/>
  <c r="I3480" i="1"/>
  <c r="H3480" i="1"/>
  <c r="G3480" i="1"/>
  <c r="F3480" i="1"/>
  <c r="E3480" i="1"/>
  <c r="D3480" i="1"/>
  <c r="C3480" i="1"/>
  <c r="J3479" i="1"/>
  <c r="I3479" i="1"/>
  <c r="H3479" i="1"/>
  <c r="G3479" i="1"/>
  <c r="F3479" i="1"/>
  <c r="E3479" i="1"/>
  <c r="D3479" i="1"/>
  <c r="C3479" i="1"/>
  <c r="J3478" i="1"/>
  <c r="I3478" i="1"/>
  <c r="H3478" i="1"/>
  <c r="G3478" i="1"/>
  <c r="F3478" i="1"/>
  <c r="E3478" i="1"/>
  <c r="D3478" i="1"/>
  <c r="C3478" i="1"/>
  <c r="J3477" i="1"/>
  <c r="I3477" i="1"/>
  <c r="H3477" i="1"/>
  <c r="G3477" i="1"/>
  <c r="F3477" i="1"/>
  <c r="E3477" i="1"/>
  <c r="D3477" i="1"/>
  <c r="C3477" i="1"/>
  <c r="J3476" i="1"/>
  <c r="I3476" i="1"/>
  <c r="H3476" i="1"/>
  <c r="G3476" i="1"/>
  <c r="F3476" i="1"/>
  <c r="E3476" i="1"/>
  <c r="D3476" i="1"/>
  <c r="C3476" i="1"/>
  <c r="J3475" i="1"/>
  <c r="I3475" i="1"/>
  <c r="H3475" i="1"/>
  <c r="G3475" i="1"/>
  <c r="F3475" i="1"/>
  <c r="E3475" i="1"/>
  <c r="D3475" i="1"/>
  <c r="C3475" i="1"/>
  <c r="J3474" i="1"/>
  <c r="I3474" i="1"/>
  <c r="H3474" i="1"/>
  <c r="G3474" i="1"/>
  <c r="F3474" i="1"/>
  <c r="E3474" i="1"/>
  <c r="D3474" i="1"/>
  <c r="C3474" i="1"/>
  <c r="J3473" i="1"/>
  <c r="I3473" i="1"/>
  <c r="H3473" i="1"/>
  <c r="G3473" i="1"/>
  <c r="F3473" i="1"/>
  <c r="E3473" i="1"/>
  <c r="D3473" i="1"/>
  <c r="C3473" i="1"/>
  <c r="J3472" i="1"/>
  <c r="I3472" i="1"/>
  <c r="H3472" i="1"/>
  <c r="G3472" i="1"/>
  <c r="F3472" i="1"/>
  <c r="E3472" i="1"/>
  <c r="D3472" i="1"/>
  <c r="C3472" i="1"/>
  <c r="J3471" i="1"/>
  <c r="I3471" i="1"/>
  <c r="H3471" i="1"/>
  <c r="G3471" i="1"/>
  <c r="F3471" i="1"/>
  <c r="E3471" i="1"/>
  <c r="D3471" i="1"/>
  <c r="C3471" i="1"/>
  <c r="J3470" i="1"/>
  <c r="I3470" i="1"/>
  <c r="H3470" i="1"/>
  <c r="G3470" i="1"/>
  <c r="F3470" i="1"/>
  <c r="E3470" i="1"/>
  <c r="D3470" i="1"/>
  <c r="C3470" i="1"/>
  <c r="J3469" i="1"/>
  <c r="I3469" i="1"/>
  <c r="H3469" i="1"/>
  <c r="G3469" i="1"/>
  <c r="F3469" i="1"/>
  <c r="E3469" i="1"/>
  <c r="D3469" i="1"/>
  <c r="C3469" i="1"/>
  <c r="J3468" i="1"/>
  <c r="I3468" i="1"/>
  <c r="H3468" i="1"/>
  <c r="G3468" i="1"/>
  <c r="F3468" i="1"/>
  <c r="E3468" i="1"/>
  <c r="D3468" i="1"/>
  <c r="C3468" i="1"/>
  <c r="J3467" i="1"/>
  <c r="I3467" i="1"/>
  <c r="H3467" i="1"/>
  <c r="G3467" i="1"/>
  <c r="F3467" i="1"/>
  <c r="E3467" i="1"/>
  <c r="D3467" i="1"/>
  <c r="C3467" i="1"/>
  <c r="J3466" i="1"/>
  <c r="I3466" i="1"/>
  <c r="H3466" i="1"/>
  <c r="G3466" i="1"/>
  <c r="F3466" i="1"/>
  <c r="E3466" i="1"/>
  <c r="D3466" i="1"/>
  <c r="C3466" i="1"/>
  <c r="J3465" i="1"/>
  <c r="I3465" i="1"/>
  <c r="H3465" i="1"/>
  <c r="G3465" i="1"/>
  <c r="F3465" i="1"/>
  <c r="E3465" i="1"/>
  <c r="D3465" i="1"/>
  <c r="C3465" i="1"/>
  <c r="J3464" i="1"/>
  <c r="I3464" i="1"/>
  <c r="H3464" i="1"/>
  <c r="G3464" i="1"/>
  <c r="F3464" i="1"/>
  <c r="E3464" i="1"/>
  <c r="D3464" i="1"/>
  <c r="C3464" i="1"/>
  <c r="J3463" i="1"/>
  <c r="I3463" i="1"/>
  <c r="H3463" i="1"/>
  <c r="G3463" i="1"/>
  <c r="F3463" i="1"/>
  <c r="E3463" i="1"/>
  <c r="D3463" i="1"/>
  <c r="C3463" i="1"/>
  <c r="J3462" i="1"/>
  <c r="I3462" i="1"/>
  <c r="H3462" i="1"/>
  <c r="G3462" i="1"/>
  <c r="F3462" i="1"/>
  <c r="E3462" i="1"/>
  <c r="D3462" i="1"/>
  <c r="C3462" i="1"/>
  <c r="J3461" i="1"/>
  <c r="I3461" i="1"/>
  <c r="H3461" i="1"/>
  <c r="G3461" i="1"/>
  <c r="F3461" i="1"/>
  <c r="E3461" i="1"/>
  <c r="D3461" i="1"/>
  <c r="C3461" i="1"/>
  <c r="J3460" i="1"/>
  <c r="I3460" i="1"/>
  <c r="H3460" i="1"/>
  <c r="G3460" i="1"/>
  <c r="F3460" i="1"/>
  <c r="E3460" i="1"/>
  <c r="D3460" i="1"/>
  <c r="C3460" i="1"/>
  <c r="J3459" i="1"/>
  <c r="I3459" i="1"/>
  <c r="H3459" i="1"/>
  <c r="G3459" i="1"/>
  <c r="F3459" i="1"/>
  <c r="E3459" i="1"/>
  <c r="D3459" i="1"/>
  <c r="C3459" i="1"/>
  <c r="J3458" i="1"/>
  <c r="I3458" i="1"/>
  <c r="H3458" i="1"/>
  <c r="G3458" i="1"/>
  <c r="F3458" i="1"/>
  <c r="E3458" i="1"/>
  <c r="D3458" i="1"/>
  <c r="C3458" i="1"/>
  <c r="J3457" i="1"/>
  <c r="I3457" i="1"/>
  <c r="H3457" i="1"/>
  <c r="G3457" i="1"/>
  <c r="F3457" i="1"/>
  <c r="E3457" i="1"/>
  <c r="D3457" i="1"/>
  <c r="C3457" i="1"/>
  <c r="J3456" i="1"/>
  <c r="I3456" i="1"/>
  <c r="H3456" i="1"/>
  <c r="G3456" i="1"/>
  <c r="F3456" i="1"/>
  <c r="E3456" i="1"/>
  <c r="D3456" i="1"/>
  <c r="C3456" i="1"/>
  <c r="J3455" i="1"/>
  <c r="I3455" i="1"/>
  <c r="H3455" i="1"/>
  <c r="G3455" i="1"/>
  <c r="F3455" i="1"/>
  <c r="E3455" i="1"/>
  <c r="D3455" i="1"/>
  <c r="C3455" i="1"/>
  <c r="J3454" i="1"/>
  <c r="I3454" i="1"/>
  <c r="H3454" i="1"/>
  <c r="G3454" i="1"/>
  <c r="F3454" i="1"/>
  <c r="E3454" i="1"/>
  <c r="D3454" i="1"/>
  <c r="C3454" i="1"/>
  <c r="J3453" i="1"/>
  <c r="I3453" i="1"/>
  <c r="H3453" i="1"/>
  <c r="G3453" i="1"/>
  <c r="F3453" i="1"/>
  <c r="E3453" i="1"/>
  <c r="D3453" i="1"/>
  <c r="C3453" i="1"/>
  <c r="J3452" i="1"/>
  <c r="I3452" i="1"/>
  <c r="H3452" i="1"/>
  <c r="G3452" i="1"/>
  <c r="F3452" i="1"/>
  <c r="E3452" i="1"/>
  <c r="D3452" i="1"/>
  <c r="C3452" i="1"/>
  <c r="J3451" i="1"/>
  <c r="I3451" i="1"/>
  <c r="H3451" i="1"/>
  <c r="G3451" i="1"/>
  <c r="F3451" i="1"/>
  <c r="E3451" i="1"/>
  <c r="D3451" i="1"/>
  <c r="C3451" i="1"/>
  <c r="J3450" i="1"/>
  <c r="I3450" i="1"/>
  <c r="H3450" i="1"/>
  <c r="G3450" i="1"/>
  <c r="F3450" i="1"/>
  <c r="E3450" i="1"/>
  <c r="D3450" i="1"/>
  <c r="C3450" i="1"/>
  <c r="J3449" i="1"/>
  <c r="I3449" i="1"/>
  <c r="H3449" i="1"/>
  <c r="G3449" i="1"/>
  <c r="F3449" i="1"/>
  <c r="E3449" i="1"/>
  <c r="D3449" i="1"/>
  <c r="C3449" i="1"/>
  <c r="J3448" i="1"/>
  <c r="I3448" i="1"/>
  <c r="H3448" i="1"/>
  <c r="G3448" i="1"/>
  <c r="F3448" i="1"/>
  <c r="E3448" i="1"/>
  <c r="D3448" i="1"/>
  <c r="C3448" i="1"/>
  <c r="J3447" i="1"/>
  <c r="I3447" i="1"/>
  <c r="H3447" i="1"/>
  <c r="G3447" i="1"/>
  <c r="F3447" i="1"/>
  <c r="E3447" i="1"/>
  <c r="D3447" i="1"/>
  <c r="C3447" i="1"/>
  <c r="J3446" i="1"/>
  <c r="I3446" i="1"/>
  <c r="H3446" i="1"/>
  <c r="G3446" i="1"/>
  <c r="F3446" i="1"/>
  <c r="E3446" i="1"/>
  <c r="D3446" i="1"/>
  <c r="C3446" i="1"/>
  <c r="J3445" i="1"/>
  <c r="I3445" i="1"/>
  <c r="H3445" i="1"/>
  <c r="G3445" i="1"/>
  <c r="F3445" i="1"/>
  <c r="E3445" i="1"/>
  <c r="D3445" i="1"/>
  <c r="C3445" i="1"/>
  <c r="J3444" i="1"/>
  <c r="I3444" i="1"/>
  <c r="H3444" i="1"/>
  <c r="G3444" i="1"/>
  <c r="F3444" i="1"/>
  <c r="E3444" i="1"/>
  <c r="D3444" i="1"/>
  <c r="C3444" i="1"/>
  <c r="J3443" i="1"/>
  <c r="I3443" i="1"/>
  <c r="H3443" i="1"/>
  <c r="G3443" i="1"/>
  <c r="F3443" i="1"/>
  <c r="E3443" i="1"/>
  <c r="D3443" i="1"/>
  <c r="C3443" i="1"/>
  <c r="J3442" i="1"/>
  <c r="I3442" i="1"/>
  <c r="H3442" i="1"/>
  <c r="G3442" i="1"/>
  <c r="F3442" i="1"/>
  <c r="E3442" i="1"/>
  <c r="D3442" i="1"/>
  <c r="C3442" i="1"/>
  <c r="J3441" i="1"/>
  <c r="I3441" i="1"/>
  <c r="H3441" i="1"/>
  <c r="G3441" i="1"/>
  <c r="F3441" i="1"/>
  <c r="E3441" i="1"/>
  <c r="D3441" i="1"/>
  <c r="C3441" i="1"/>
  <c r="J3440" i="1"/>
  <c r="I3440" i="1"/>
  <c r="H3440" i="1"/>
  <c r="G3440" i="1"/>
  <c r="F3440" i="1"/>
  <c r="E3440" i="1"/>
  <c r="D3440" i="1"/>
  <c r="C3440" i="1"/>
  <c r="J3439" i="1"/>
  <c r="I3439" i="1"/>
  <c r="H3439" i="1"/>
  <c r="G3439" i="1"/>
  <c r="F3439" i="1"/>
  <c r="E3439" i="1"/>
  <c r="D3439" i="1"/>
  <c r="C3439" i="1"/>
  <c r="J3438" i="1"/>
  <c r="I3438" i="1"/>
  <c r="H3438" i="1"/>
  <c r="G3438" i="1"/>
  <c r="F3438" i="1"/>
  <c r="E3438" i="1"/>
  <c r="D3438" i="1"/>
  <c r="C3438" i="1"/>
  <c r="J3437" i="1"/>
  <c r="I3437" i="1"/>
  <c r="H3437" i="1"/>
  <c r="G3437" i="1"/>
  <c r="F3437" i="1"/>
  <c r="E3437" i="1"/>
  <c r="D3437" i="1"/>
  <c r="C3437" i="1"/>
  <c r="J3436" i="1"/>
  <c r="I3436" i="1"/>
  <c r="H3436" i="1"/>
  <c r="G3436" i="1"/>
  <c r="F3436" i="1"/>
  <c r="E3436" i="1"/>
  <c r="D3436" i="1"/>
  <c r="C3436" i="1"/>
  <c r="J3435" i="1"/>
  <c r="I3435" i="1"/>
  <c r="H3435" i="1"/>
  <c r="G3435" i="1"/>
  <c r="F3435" i="1"/>
  <c r="E3435" i="1"/>
  <c r="D3435" i="1"/>
  <c r="C3435" i="1"/>
  <c r="J3434" i="1"/>
  <c r="I3434" i="1"/>
  <c r="H3434" i="1"/>
  <c r="G3434" i="1"/>
  <c r="F3434" i="1"/>
  <c r="E3434" i="1"/>
  <c r="D3434" i="1"/>
  <c r="C3434" i="1"/>
  <c r="J3433" i="1"/>
  <c r="I3433" i="1"/>
  <c r="H3433" i="1"/>
  <c r="G3433" i="1"/>
  <c r="F3433" i="1"/>
  <c r="E3433" i="1"/>
  <c r="D3433" i="1"/>
  <c r="C3433" i="1"/>
  <c r="J3432" i="1"/>
  <c r="I3432" i="1"/>
  <c r="H3432" i="1"/>
  <c r="G3432" i="1"/>
  <c r="F3432" i="1"/>
  <c r="E3432" i="1"/>
  <c r="D3432" i="1"/>
  <c r="C3432" i="1"/>
  <c r="J3431" i="1"/>
  <c r="I3431" i="1"/>
  <c r="H3431" i="1"/>
  <c r="G3431" i="1"/>
  <c r="F3431" i="1"/>
  <c r="E3431" i="1"/>
  <c r="D3431" i="1"/>
  <c r="C3431" i="1"/>
  <c r="J3430" i="1"/>
  <c r="I3430" i="1"/>
  <c r="H3430" i="1"/>
  <c r="G3430" i="1"/>
  <c r="F3430" i="1"/>
  <c r="E3430" i="1"/>
  <c r="D3430" i="1"/>
  <c r="C3430" i="1"/>
  <c r="J3429" i="1"/>
  <c r="I3429" i="1"/>
  <c r="H3429" i="1"/>
  <c r="G3429" i="1"/>
  <c r="F3429" i="1"/>
  <c r="E3429" i="1"/>
  <c r="D3429" i="1"/>
  <c r="C3429" i="1"/>
  <c r="J3428" i="1"/>
  <c r="I3428" i="1"/>
  <c r="H3428" i="1"/>
  <c r="G3428" i="1"/>
  <c r="F3428" i="1"/>
  <c r="E3428" i="1"/>
  <c r="D3428" i="1"/>
  <c r="C3428" i="1"/>
  <c r="J3427" i="1"/>
  <c r="I3427" i="1"/>
  <c r="H3427" i="1"/>
  <c r="G3427" i="1"/>
  <c r="F3427" i="1"/>
  <c r="E3427" i="1"/>
  <c r="D3427" i="1"/>
  <c r="C3427" i="1"/>
  <c r="J3426" i="1"/>
  <c r="I3426" i="1"/>
  <c r="H3426" i="1"/>
  <c r="G3426" i="1"/>
  <c r="F3426" i="1"/>
  <c r="E3426" i="1"/>
  <c r="D3426" i="1"/>
  <c r="C3426" i="1"/>
  <c r="J3425" i="1"/>
  <c r="I3425" i="1"/>
  <c r="H3425" i="1"/>
  <c r="G3425" i="1"/>
  <c r="F3425" i="1"/>
  <c r="E3425" i="1"/>
  <c r="D3425" i="1"/>
  <c r="C3425" i="1"/>
  <c r="J3424" i="1"/>
  <c r="I3424" i="1"/>
  <c r="H3424" i="1"/>
  <c r="G3424" i="1"/>
  <c r="F3424" i="1"/>
  <c r="E3424" i="1"/>
  <c r="D3424" i="1"/>
  <c r="C3424" i="1"/>
  <c r="J3423" i="1"/>
  <c r="I3423" i="1"/>
  <c r="H3423" i="1"/>
  <c r="G3423" i="1"/>
  <c r="F3423" i="1"/>
  <c r="E3423" i="1"/>
  <c r="D3423" i="1"/>
  <c r="C3423" i="1"/>
  <c r="J3422" i="1"/>
  <c r="I3422" i="1"/>
  <c r="H3422" i="1"/>
  <c r="G3422" i="1"/>
  <c r="F3422" i="1"/>
  <c r="E3422" i="1"/>
  <c r="D3422" i="1"/>
  <c r="C3422" i="1"/>
  <c r="J3421" i="1"/>
  <c r="I3421" i="1"/>
  <c r="H3421" i="1"/>
  <c r="G3421" i="1"/>
  <c r="F3421" i="1"/>
  <c r="E3421" i="1"/>
  <c r="D3421" i="1"/>
  <c r="C3421" i="1"/>
  <c r="J3420" i="1"/>
  <c r="I3420" i="1"/>
  <c r="H3420" i="1"/>
  <c r="G3420" i="1"/>
  <c r="F3420" i="1"/>
  <c r="E3420" i="1"/>
  <c r="D3420" i="1"/>
  <c r="C3420" i="1"/>
  <c r="J3419" i="1"/>
  <c r="I3419" i="1"/>
  <c r="H3419" i="1"/>
  <c r="G3419" i="1"/>
  <c r="F3419" i="1"/>
  <c r="E3419" i="1"/>
  <c r="D3419" i="1"/>
  <c r="C3419" i="1"/>
  <c r="J3418" i="1"/>
  <c r="I3418" i="1"/>
  <c r="H3418" i="1"/>
  <c r="G3418" i="1"/>
  <c r="F3418" i="1"/>
  <c r="E3418" i="1"/>
  <c r="D3418" i="1"/>
  <c r="C3418" i="1"/>
  <c r="J3417" i="1"/>
  <c r="I3417" i="1"/>
  <c r="H3417" i="1"/>
  <c r="G3417" i="1"/>
  <c r="F3417" i="1"/>
  <c r="E3417" i="1"/>
  <c r="D3417" i="1"/>
  <c r="C3417" i="1"/>
  <c r="J3416" i="1"/>
  <c r="I3416" i="1"/>
  <c r="H3416" i="1"/>
  <c r="G3416" i="1"/>
  <c r="F3416" i="1"/>
  <c r="E3416" i="1"/>
  <c r="D3416" i="1"/>
  <c r="C3416" i="1"/>
  <c r="J3415" i="1"/>
  <c r="I3415" i="1"/>
  <c r="H3415" i="1"/>
  <c r="G3415" i="1"/>
  <c r="F3415" i="1"/>
  <c r="E3415" i="1"/>
  <c r="D3415" i="1"/>
  <c r="C3415" i="1"/>
  <c r="J3414" i="1"/>
  <c r="I3414" i="1"/>
  <c r="H3414" i="1"/>
  <c r="G3414" i="1"/>
  <c r="F3414" i="1"/>
  <c r="E3414" i="1"/>
  <c r="D3414" i="1"/>
  <c r="C3414" i="1"/>
  <c r="J3413" i="1"/>
  <c r="I3413" i="1"/>
  <c r="H3413" i="1"/>
  <c r="G3413" i="1"/>
  <c r="F3413" i="1"/>
  <c r="E3413" i="1"/>
  <c r="D3413" i="1"/>
  <c r="C3413" i="1"/>
  <c r="J3375" i="1"/>
  <c r="I3375" i="1"/>
  <c r="H3375" i="1"/>
  <c r="G3375" i="1"/>
  <c r="F3375" i="1"/>
  <c r="E3375" i="1"/>
  <c r="D3375" i="1"/>
  <c r="C3375" i="1"/>
  <c r="J3373" i="1"/>
  <c r="I3373" i="1"/>
  <c r="H3373" i="1"/>
  <c r="G3373" i="1"/>
  <c r="F3373" i="1"/>
  <c r="E3373" i="1"/>
  <c r="D3373" i="1"/>
  <c r="C3373" i="1"/>
  <c r="J3372" i="1"/>
  <c r="I3372" i="1"/>
  <c r="H3372" i="1"/>
  <c r="G3372" i="1"/>
  <c r="F3372" i="1"/>
  <c r="E3372" i="1"/>
  <c r="D3372" i="1"/>
  <c r="C3372" i="1"/>
  <c r="J3371" i="1"/>
  <c r="I3371" i="1"/>
  <c r="H3371" i="1"/>
  <c r="G3371" i="1"/>
  <c r="F3371" i="1"/>
  <c r="E3371" i="1"/>
  <c r="D3371" i="1"/>
  <c r="C3371" i="1"/>
  <c r="J3370" i="1"/>
  <c r="I3370" i="1"/>
  <c r="H3370" i="1"/>
  <c r="G3370" i="1"/>
  <c r="F3370" i="1"/>
  <c r="E3370" i="1"/>
  <c r="D3370" i="1"/>
  <c r="C3370" i="1"/>
  <c r="J3369" i="1"/>
  <c r="I3369" i="1"/>
  <c r="H3369" i="1"/>
  <c r="G3369" i="1"/>
  <c r="F3369" i="1"/>
  <c r="E3369" i="1"/>
  <c r="D3369" i="1"/>
  <c r="C3369" i="1"/>
  <c r="J3368" i="1"/>
  <c r="I3368" i="1"/>
  <c r="H3368" i="1"/>
  <c r="G3368" i="1"/>
  <c r="F3368" i="1"/>
  <c r="E3368" i="1"/>
  <c r="D3368" i="1"/>
  <c r="C3368" i="1"/>
  <c r="J3367" i="1"/>
  <c r="I3367" i="1"/>
  <c r="H3367" i="1"/>
  <c r="G3367" i="1"/>
  <c r="F3367" i="1"/>
  <c r="E3367" i="1"/>
  <c r="D3367" i="1"/>
  <c r="C3367" i="1"/>
  <c r="J3366" i="1"/>
  <c r="I3366" i="1"/>
  <c r="H3366" i="1"/>
  <c r="G3366" i="1"/>
  <c r="F3366" i="1"/>
  <c r="E3366" i="1"/>
  <c r="D3366" i="1"/>
  <c r="C3366" i="1"/>
  <c r="J3365" i="1"/>
  <c r="I3365" i="1"/>
  <c r="H3365" i="1"/>
  <c r="G3365" i="1"/>
  <c r="F3365" i="1"/>
  <c r="E3365" i="1"/>
  <c r="D3365" i="1"/>
  <c r="C3365" i="1"/>
  <c r="J3364" i="1"/>
  <c r="I3364" i="1"/>
  <c r="H3364" i="1"/>
  <c r="G3364" i="1"/>
  <c r="F3364" i="1"/>
  <c r="E3364" i="1"/>
  <c r="D3364" i="1"/>
  <c r="C3364" i="1"/>
  <c r="J3363" i="1"/>
  <c r="I3363" i="1"/>
  <c r="H3363" i="1"/>
  <c r="G3363" i="1"/>
  <c r="F3363" i="1"/>
  <c r="E3363" i="1"/>
  <c r="D3363" i="1"/>
  <c r="C3363" i="1"/>
  <c r="J3362" i="1"/>
  <c r="I3362" i="1"/>
  <c r="H3362" i="1"/>
  <c r="G3362" i="1"/>
  <c r="F3362" i="1"/>
  <c r="E3362" i="1"/>
  <c r="D3362" i="1"/>
  <c r="C3362" i="1"/>
  <c r="J3185" i="1"/>
  <c r="I3185" i="1"/>
  <c r="H3185" i="1"/>
  <c r="G3185" i="1"/>
  <c r="F3185" i="1"/>
  <c r="E3185" i="1"/>
  <c r="D3185" i="1"/>
  <c r="C3185" i="1"/>
  <c r="J3184" i="1"/>
  <c r="I3184" i="1"/>
  <c r="H3184" i="1"/>
  <c r="G3184" i="1"/>
  <c r="F3184" i="1"/>
  <c r="E3184" i="1"/>
  <c r="D3184" i="1"/>
  <c r="C3184" i="1"/>
  <c r="J3183" i="1"/>
  <c r="I3183" i="1"/>
  <c r="H3183" i="1"/>
  <c r="G3183" i="1"/>
  <c r="F3183" i="1"/>
  <c r="E3183" i="1"/>
  <c r="D3183" i="1"/>
  <c r="C3183" i="1"/>
  <c r="J3182" i="1"/>
  <c r="I3182" i="1"/>
  <c r="H3182" i="1"/>
  <c r="G3182" i="1"/>
  <c r="F3182" i="1"/>
  <c r="E3182" i="1"/>
  <c r="D3182" i="1"/>
  <c r="C3182" i="1"/>
  <c r="J3181" i="1"/>
  <c r="I3181" i="1"/>
  <c r="H3181" i="1"/>
  <c r="G3181" i="1"/>
  <c r="F3181" i="1"/>
  <c r="E3181" i="1"/>
  <c r="D3181" i="1"/>
  <c r="C3181" i="1"/>
  <c r="J3180" i="1"/>
  <c r="I3180" i="1"/>
  <c r="H3180" i="1"/>
  <c r="G3180" i="1"/>
  <c r="F3180" i="1"/>
  <c r="E3180" i="1"/>
  <c r="D3180" i="1"/>
  <c r="C3180" i="1"/>
  <c r="J3179" i="1"/>
  <c r="I3179" i="1"/>
  <c r="H3179" i="1"/>
  <c r="G3179" i="1"/>
  <c r="F3179" i="1"/>
  <c r="E3179" i="1"/>
  <c r="D3179" i="1"/>
  <c r="C3179" i="1"/>
  <c r="J3178" i="1"/>
  <c r="I3178" i="1"/>
  <c r="H3178" i="1"/>
  <c r="G3178" i="1"/>
  <c r="F3178" i="1"/>
  <c r="E3178" i="1"/>
  <c r="D3178" i="1"/>
  <c r="C3178" i="1"/>
  <c r="J3177" i="1"/>
  <c r="I3177" i="1"/>
  <c r="H3177" i="1"/>
  <c r="G3177" i="1"/>
  <c r="F3177" i="1"/>
  <c r="E3177" i="1"/>
  <c r="D3177" i="1"/>
  <c r="C3177" i="1"/>
  <c r="J3176" i="1"/>
  <c r="I3176" i="1"/>
  <c r="H3176" i="1"/>
  <c r="G3176" i="1"/>
  <c r="F3176" i="1"/>
  <c r="E3176" i="1"/>
  <c r="D3176" i="1"/>
  <c r="C3176" i="1"/>
  <c r="J3175" i="1"/>
  <c r="I3175" i="1"/>
  <c r="H3175" i="1"/>
  <c r="G3175" i="1"/>
  <c r="F3175" i="1"/>
  <c r="E3175" i="1"/>
  <c r="D3175" i="1"/>
  <c r="C3175" i="1"/>
  <c r="J3174" i="1"/>
  <c r="I3174" i="1"/>
  <c r="H3174" i="1"/>
  <c r="G3174" i="1"/>
  <c r="F3174" i="1"/>
  <c r="E3174" i="1"/>
  <c r="D3174" i="1"/>
  <c r="C3174" i="1"/>
  <c r="J3173" i="1"/>
  <c r="I3173" i="1"/>
  <c r="H3173" i="1"/>
  <c r="G3173" i="1"/>
  <c r="F3173" i="1"/>
  <c r="E3173" i="1"/>
  <c r="D3173" i="1"/>
  <c r="C3173" i="1"/>
  <c r="J3172" i="1"/>
  <c r="I3172" i="1"/>
  <c r="H3172" i="1"/>
  <c r="G3172" i="1"/>
  <c r="F3172" i="1"/>
  <c r="E3172" i="1"/>
  <c r="D3172" i="1"/>
  <c r="C3172" i="1"/>
  <c r="J3171" i="1"/>
  <c r="I3171" i="1"/>
  <c r="H3171" i="1"/>
  <c r="G3171" i="1"/>
  <c r="F3171" i="1"/>
  <c r="E3171" i="1"/>
  <c r="D3171" i="1"/>
  <c r="C3171" i="1"/>
  <c r="J3170" i="1"/>
  <c r="I3170" i="1"/>
  <c r="H3170" i="1"/>
  <c r="G3170" i="1"/>
  <c r="F3170" i="1"/>
  <c r="E3170" i="1"/>
  <c r="D3170" i="1"/>
  <c r="C3170" i="1"/>
  <c r="J3169" i="1"/>
  <c r="I3169" i="1"/>
  <c r="H3169" i="1"/>
  <c r="G3169" i="1"/>
  <c r="F3169" i="1"/>
  <c r="E3169" i="1"/>
  <c r="D3169" i="1"/>
  <c r="C3169" i="1"/>
  <c r="J3168" i="1"/>
  <c r="I3168" i="1"/>
  <c r="H3168" i="1"/>
  <c r="G3168" i="1"/>
  <c r="F3168" i="1"/>
  <c r="E3168" i="1"/>
  <c r="D3168" i="1"/>
  <c r="C3168" i="1"/>
  <c r="J3167" i="1"/>
  <c r="I3167" i="1"/>
  <c r="H3167" i="1"/>
  <c r="G3167" i="1"/>
  <c r="F3167" i="1"/>
  <c r="E3167" i="1"/>
  <c r="D3167" i="1"/>
  <c r="C3167" i="1"/>
  <c r="J3166" i="1"/>
  <c r="I3166" i="1"/>
  <c r="H3166" i="1"/>
  <c r="G3166" i="1"/>
  <c r="F3166" i="1"/>
  <c r="E3166" i="1"/>
  <c r="D3166" i="1"/>
  <c r="C3166" i="1"/>
  <c r="J3165" i="1"/>
  <c r="I3165" i="1"/>
  <c r="H3165" i="1"/>
  <c r="G3165" i="1"/>
  <c r="F3165" i="1"/>
  <c r="E3165" i="1"/>
  <c r="D3165" i="1"/>
  <c r="C3165" i="1"/>
  <c r="J3164" i="1"/>
  <c r="I3164" i="1"/>
  <c r="H3164" i="1"/>
  <c r="G3164" i="1"/>
  <c r="F3164" i="1"/>
  <c r="E3164" i="1"/>
  <c r="D3164" i="1"/>
  <c r="C3164" i="1"/>
  <c r="J3163" i="1"/>
  <c r="I3163" i="1"/>
  <c r="H3163" i="1"/>
  <c r="G3163" i="1"/>
  <c r="F3163" i="1"/>
  <c r="E3163" i="1"/>
  <c r="D3163" i="1"/>
  <c r="C3163" i="1"/>
  <c r="J3162" i="1"/>
  <c r="I3162" i="1"/>
  <c r="H3162" i="1"/>
  <c r="G3162" i="1"/>
  <c r="F3162" i="1"/>
  <c r="E3162" i="1"/>
  <c r="D3162" i="1"/>
  <c r="C3162" i="1"/>
  <c r="J3161" i="1"/>
  <c r="I3161" i="1"/>
  <c r="H3161" i="1"/>
  <c r="G3161" i="1"/>
  <c r="F3161" i="1"/>
  <c r="E3161" i="1"/>
  <c r="D3161" i="1"/>
  <c r="C3161" i="1"/>
  <c r="J3160" i="1"/>
  <c r="I3160" i="1"/>
  <c r="H3160" i="1"/>
  <c r="G3160" i="1"/>
  <c r="F3160" i="1"/>
  <c r="E3160" i="1"/>
  <c r="D3160" i="1"/>
  <c r="C3160" i="1"/>
  <c r="J3159" i="1"/>
  <c r="I3159" i="1"/>
  <c r="H3159" i="1"/>
  <c r="G3159" i="1"/>
  <c r="F3159" i="1"/>
  <c r="E3159" i="1"/>
  <c r="D3159" i="1"/>
  <c r="C3159" i="1"/>
  <c r="J3158" i="1"/>
  <c r="I3158" i="1"/>
  <c r="H3158" i="1"/>
  <c r="G3158" i="1"/>
  <c r="F3158" i="1"/>
  <c r="E3158" i="1"/>
  <c r="D3158" i="1"/>
  <c r="C3158" i="1"/>
  <c r="J3157" i="1"/>
  <c r="I3157" i="1"/>
  <c r="H3157" i="1"/>
  <c r="G3157" i="1"/>
  <c r="F3157" i="1"/>
  <c r="E3157" i="1"/>
  <c r="D3157" i="1"/>
  <c r="C3157" i="1"/>
  <c r="J3156" i="1"/>
  <c r="I3156" i="1"/>
  <c r="H3156" i="1"/>
  <c r="G3156" i="1"/>
  <c r="F3156" i="1"/>
  <c r="E3156" i="1"/>
  <c r="D3156" i="1"/>
  <c r="C3156" i="1"/>
  <c r="J3155" i="1"/>
  <c r="I3155" i="1"/>
  <c r="H3155" i="1"/>
  <c r="G3155" i="1"/>
  <c r="F3155" i="1"/>
  <c r="E3155" i="1"/>
  <c r="D3155" i="1"/>
  <c r="C3155" i="1"/>
  <c r="J3154" i="1"/>
  <c r="I3154" i="1"/>
  <c r="H3154" i="1"/>
  <c r="G3154" i="1"/>
  <c r="F3154" i="1"/>
  <c r="E3154" i="1"/>
  <c r="D3154" i="1"/>
  <c r="C3154" i="1"/>
  <c r="J3153" i="1"/>
  <c r="I3153" i="1"/>
  <c r="H3153" i="1"/>
  <c r="G3153" i="1"/>
  <c r="F3153" i="1"/>
  <c r="E3153" i="1"/>
  <c r="D3153" i="1"/>
  <c r="C3153" i="1"/>
  <c r="J3152" i="1"/>
  <c r="I3152" i="1"/>
  <c r="H3152" i="1"/>
  <c r="G3152" i="1"/>
  <c r="F3152" i="1"/>
  <c r="E3152" i="1"/>
  <c r="D3152" i="1"/>
  <c r="C3152" i="1"/>
  <c r="J3151" i="1"/>
  <c r="I3151" i="1"/>
  <c r="H3151" i="1"/>
  <c r="G3151" i="1"/>
  <c r="F3151" i="1"/>
  <c r="E3151" i="1"/>
  <c r="D3151" i="1"/>
  <c r="C3151" i="1"/>
  <c r="J3150" i="1"/>
  <c r="I3150" i="1"/>
  <c r="H3150" i="1"/>
  <c r="G3150" i="1"/>
  <c r="F3150" i="1"/>
  <c r="E3150" i="1"/>
  <c r="D3150" i="1"/>
  <c r="C3150" i="1"/>
  <c r="J3149" i="1"/>
  <c r="I3149" i="1"/>
  <c r="H3149" i="1"/>
  <c r="G3149" i="1"/>
  <c r="F3149" i="1"/>
  <c r="E3149" i="1"/>
  <c r="D3149" i="1"/>
  <c r="C3149" i="1"/>
  <c r="J3148" i="1"/>
  <c r="I3148" i="1"/>
  <c r="H3148" i="1"/>
  <c r="G3148" i="1"/>
  <c r="F3148" i="1"/>
  <c r="E3148" i="1"/>
  <c r="D3148" i="1"/>
  <c r="C3148" i="1"/>
  <c r="J3147" i="1"/>
  <c r="I3147" i="1"/>
  <c r="H3147" i="1"/>
  <c r="G3147" i="1"/>
  <c r="F3147" i="1"/>
  <c r="E3147" i="1"/>
  <c r="D3147" i="1"/>
  <c r="C3147" i="1"/>
  <c r="J3146" i="1"/>
  <c r="I3146" i="1"/>
  <c r="H3146" i="1"/>
  <c r="G3146" i="1"/>
  <c r="F3146" i="1"/>
  <c r="E3146" i="1"/>
  <c r="D3146" i="1"/>
  <c r="C3146" i="1"/>
  <c r="J3145" i="1"/>
  <c r="I3145" i="1"/>
  <c r="H3145" i="1"/>
  <c r="G3145" i="1"/>
  <c r="F3145" i="1"/>
  <c r="E3145" i="1"/>
  <c r="D3145" i="1"/>
  <c r="C3145" i="1"/>
  <c r="J3144" i="1"/>
  <c r="I3144" i="1"/>
  <c r="H3144" i="1"/>
  <c r="G3144" i="1"/>
  <c r="F3144" i="1"/>
  <c r="E3144" i="1"/>
  <c r="D3144" i="1"/>
  <c r="C3144" i="1"/>
  <c r="J3143" i="1"/>
  <c r="I3143" i="1"/>
  <c r="H3143" i="1"/>
  <c r="G3143" i="1"/>
  <c r="F3143" i="1"/>
  <c r="E3143" i="1"/>
  <c r="D3143" i="1"/>
  <c r="C3143" i="1"/>
  <c r="J3142" i="1"/>
  <c r="I3142" i="1"/>
  <c r="H3142" i="1"/>
  <c r="G3142" i="1"/>
  <c r="F3142" i="1"/>
  <c r="E3142" i="1"/>
  <c r="D3142" i="1"/>
  <c r="C3142" i="1"/>
  <c r="J3141" i="1"/>
  <c r="I3141" i="1"/>
  <c r="H3141" i="1"/>
  <c r="G3141" i="1"/>
  <c r="F3141" i="1"/>
  <c r="E3141" i="1"/>
  <c r="D3141" i="1"/>
  <c r="C3141" i="1"/>
  <c r="J3140" i="1"/>
  <c r="I3140" i="1"/>
  <c r="H3140" i="1"/>
  <c r="G3140" i="1"/>
  <c r="F3140" i="1"/>
  <c r="E3140" i="1"/>
  <c r="D3140" i="1"/>
  <c r="C3140" i="1"/>
  <c r="J3139" i="1"/>
  <c r="I3139" i="1"/>
  <c r="H3139" i="1"/>
  <c r="G3139" i="1"/>
  <c r="F3139" i="1"/>
  <c r="E3139" i="1"/>
  <c r="D3139" i="1"/>
  <c r="C3139" i="1"/>
  <c r="J3138" i="1"/>
  <c r="I3138" i="1"/>
  <c r="H3138" i="1"/>
  <c r="G3138" i="1"/>
  <c r="F3138" i="1"/>
  <c r="E3138" i="1"/>
  <c r="D3138" i="1"/>
  <c r="C3138" i="1"/>
  <c r="J3137" i="1"/>
  <c r="I3137" i="1"/>
  <c r="H3137" i="1"/>
  <c r="G3137" i="1"/>
  <c r="F3137" i="1"/>
  <c r="E3137" i="1"/>
  <c r="D3137" i="1"/>
  <c r="C3137" i="1"/>
  <c r="J3136" i="1"/>
  <c r="I3136" i="1"/>
  <c r="H3136" i="1"/>
  <c r="G3136" i="1"/>
  <c r="F3136" i="1"/>
  <c r="E3136" i="1"/>
  <c r="D3136" i="1"/>
  <c r="C3136" i="1"/>
  <c r="J3135" i="1"/>
  <c r="I3135" i="1"/>
  <c r="H3135" i="1"/>
  <c r="G3135" i="1"/>
  <c r="F3135" i="1"/>
  <c r="E3135" i="1"/>
  <c r="D3135" i="1"/>
  <c r="C3135" i="1"/>
  <c r="J3134" i="1"/>
  <c r="I3134" i="1"/>
  <c r="H3134" i="1"/>
  <c r="G3134" i="1"/>
  <c r="F3134" i="1"/>
  <c r="E3134" i="1"/>
  <c r="D3134" i="1"/>
  <c r="C3134" i="1"/>
  <c r="J3133" i="1"/>
  <c r="I3133" i="1"/>
  <c r="H3133" i="1"/>
  <c r="G3133" i="1"/>
  <c r="F3133" i="1"/>
  <c r="E3133" i="1"/>
  <c r="D3133" i="1"/>
  <c r="C3133" i="1"/>
  <c r="J3132" i="1"/>
  <c r="I3132" i="1"/>
  <c r="H3132" i="1"/>
  <c r="G3132" i="1"/>
  <c r="F3132" i="1"/>
  <c r="E3132" i="1"/>
  <c r="D3132" i="1"/>
  <c r="C3132" i="1"/>
  <c r="J3131" i="1"/>
  <c r="I3131" i="1"/>
  <c r="H3131" i="1"/>
  <c r="G3131" i="1"/>
  <c r="F3131" i="1"/>
  <c r="E3131" i="1"/>
  <c r="D3131" i="1"/>
  <c r="C3131" i="1"/>
  <c r="J3130" i="1"/>
  <c r="I3130" i="1"/>
  <c r="H3130" i="1"/>
  <c r="G3130" i="1"/>
  <c r="F3130" i="1"/>
  <c r="E3130" i="1"/>
  <c r="D3130" i="1"/>
  <c r="C3130" i="1"/>
  <c r="J3129" i="1"/>
  <c r="I3129" i="1"/>
  <c r="H3129" i="1"/>
  <c r="G3129" i="1"/>
  <c r="F3129" i="1"/>
  <c r="E3129" i="1"/>
  <c r="D3129" i="1"/>
  <c r="C3129" i="1"/>
  <c r="J3128" i="1"/>
  <c r="I3128" i="1"/>
  <c r="H3128" i="1"/>
  <c r="G3128" i="1"/>
  <c r="F3128" i="1"/>
  <c r="E3128" i="1"/>
  <c r="D3128" i="1"/>
  <c r="C3128" i="1"/>
  <c r="J3127" i="1"/>
  <c r="I3127" i="1"/>
  <c r="H3127" i="1"/>
  <c r="G3127" i="1"/>
  <c r="F3127" i="1"/>
  <c r="E3127" i="1"/>
  <c r="D3127" i="1"/>
  <c r="C3127" i="1"/>
  <c r="J3126" i="1"/>
  <c r="I3126" i="1"/>
  <c r="H3126" i="1"/>
  <c r="G3126" i="1"/>
  <c r="F3126" i="1"/>
  <c r="E3126" i="1"/>
  <c r="D3126" i="1"/>
  <c r="C3126" i="1"/>
  <c r="J3125" i="1"/>
  <c r="I3125" i="1"/>
  <c r="H3125" i="1"/>
  <c r="G3125" i="1"/>
  <c r="F3125" i="1"/>
  <c r="E3125" i="1"/>
  <c r="D3125" i="1"/>
  <c r="C3125" i="1"/>
  <c r="J3124" i="1"/>
  <c r="I3124" i="1"/>
  <c r="H3124" i="1"/>
  <c r="G3124" i="1"/>
  <c r="F3124" i="1"/>
  <c r="E3124" i="1"/>
  <c r="D3124" i="1"/>
  <c r="C3124" i="1"/>
  <c r="J3123" i="1"/>
  <c r="I3123" i="1"/>
  <c r="H3123" i="1"/>
  <c r="G3123" i="1"/>
  <c r="F3123" i="1"/>
  <c r="E3123" i="1"/>
  <c r="D3123" i="1"/>
  <c r="C3123" i="1"/>
  <c r="J3122" i="1"/>
  <c r="I3122" i="1"/>
  <c r="H3122" i="1"/>
  <c r="G3122" i="1"/>
  <c r="F3122" i="1"/>
  <c r="E3122" i="1"/>
  <c r="D3122" i="1"/>
  <c r="C3122" i="1"/>
  <c r="J3121" i="1"/>
  <c r="I3121" i="1"/>
  <c r="H3121" i="1"/>
  <c r="G3121" i="1"/>
  <c r="F3121" i="1"/>
  <c r="E3121" i="1"/>
  <c r="D3121" i="1"/>
  <c r="C3121" i="1"/>
  <c r="J3120" i="1"/>
  <c r="I3120" i="1"/>
  <c r="H3120" i="1"/>
  <c r="G3120" i="1"/>
  <c r="F3120" i="1"/>
  <c r="E3120" i="1"/>
  <c r="D3120" i="1"/>
  <c r="C3120" i="1"/>
  <c r="J3119" i="1"/>
  <c r="I3119" i="1"/>
  <c r="H3119" i="1"/>
  <c r="G3119" i="1"/>
  <c r="F3119" i="1"/>
  <c r="E3119" i="1"/>
  <c r="D3119" i="1"/>
  <c r="C3119" i="1"/>
  <c r="J3118" i="1"/>
  <c r="I3118" i="1"/>
  <c r="H3118" i="1"/>
  <c r="G3118" i="1"/>
  <c r="F3118" i="1"/>
  <c r="E3118" i="1"/>
  <c r="D3118" i="1"/>
  <c r="C3118" i="1"/>
  <c r="J3117" i="1"/>
  <c r="I3117" i="1"/>
  <c r="H3117" i="1"/>
  <c r="G3117" i="1"/>
  <c r="F3117" i="1"/>
  <c r="E3117" i="1"/>
  <c r="D3117" i="1"/>
  <c r="C3117" i="1"/>
  <c r="J3116" i="1"/>
  <c r="I3116" i="1"/>
  <c r="H3116" i="1"/>
  <c r="G3116" i="1"/>
  <c r="F3116" i="1"/>
  <c r="E3116" i="1"/>
  <c r="D3116" i="1"/>
  <c r="C3116" i="1"/>
  <c r="J3115" i="1"/>
  <c r="I3115" i="1"/>
  <c r="H3115" i="1"/>
  <c r="G3115" i="1"/>
  <c r="F3115" i="1"/>
  <c r="E3115" i="1"/>
  <c r="D3115" i="1"/>
  <c r="C3115" i="1"/>
  <c r="J3114" i="1"/>
  <c r="I3114" i="1"/>
  <c r="H3114" i="1"/>
  <c r="G3114" i="1"/>
  <c r="F3114" i="1"/>
  <c r="E3114" i="1"/>
  <c r="D3114" i="1"/>
  <c r="C3114" i="1"/>
  <c r="J3113" i="1"/>
  <c r="I3113" i="1"/>
  <c r="H3113" i="1"/>
  <c r="G3113" i="1"/>
  <c r="F3113" i="1"/>
  <c r="E3113" i="1"/>
  <c r="D3113" i="1"/>
  <c r="C3113" i="1"/>
  <c r="J3112" i="1"/>
  <c r="I3112" i="1"/>
  <c r="H3112" i="1"/>
  <c r="G3112" i="1"/>
  <c r="F3112" i="1"/>
  <c r="E3112" i="1"/>
  <c r="D3112" i="1"/>
  <c r="C3112" i="1"/>
  <c r="J3111" i="1"/>
  <c r="I3111" i="1"/>
  <c r="H3111" i="1"/>
  <c r="G3111" i="1"/>
  <c r="F3111" i="1"/>
  <c r="E3111" i="1"/>
  <c r="D3111" i="1"/>
  <c r="C3111" i="1"/>
  <c r="J3110" i="1"/>
  <c r="I3110" i="1"/>
  <c r="H3110" i="1"/>
  <c r="G3110" i="1"/>
  <c r="F3110" i="1"/>
  <c r="E3110" i="1"/>
  <c r="D3110" i="1"/>
  <c r="C3110" i="1"/>
  <c r="J3109" i="1"/>
  <c r="I3109" i="1"/>
  <c r="H3109" i="1"/>
  <c r="G3109" i="1"/>
  <c r="F3109" i="1"/>
  <c r="E3109" i="1"/>
  <c r="D3109" i="1"/>
  <c r="C3109" i="1"/>
  <c r="J3108" i="1"/>
  <c r="I3108" i="1"/>
  <c r="H3108" i="1"/>
  <c r="G3108" i="1"/>
  <c r="F3108" i="1"/>
  <c r="E3108" i="1"/>
  <c r="D3108" i="1"/>
  <c r="C3108" i="1"/>
  <c r="J3107" i="1"/>
  <c r="I3107" i="1"/>
  <c r="H3107" i="1"/>
  <c r="G3107" i="1"/>
  <c r="F3107" i="1"/>
  <c r="E3107" i="1"/>
  <c r="D3107" i="1"/>
  <c r="C3107" i="1"/>
  <c r="J3106" i="1"/>
  <c r="I3106" i="1"/>
  <c r="H3106" i="1"/>
  <c r="G3106" i="1"/>
  <c r="F3106" i="1"/>
  <c r="E3106" i="1"/>
  <c r="D3106" i="1"/>
  <c r="C3106" i="1"/>
  <c r="J3105" i="1"/>
  <c r="I3105" i="1"/>
  <c r="H3105" i="1"/>
  <c r="G3105" i="1"/>
  <c r="F3105" i="1"/>
  <c r="E3105" i="1"/>
  <c r="D3105" i="1"/>
  <c r="C3105" i="1"/>
  <c r="J3104" i="1"/>
  <c r="I3104" i="1"/>
  <c r="H3104" i="1"/>
  <c r="G3104" i="1"/>
  <c r="F3104" i="1"/>
  <c r="E3104" i="1"/>
  <c r="D3104" i="1"/>
  <c r="C3104" i="1"/>
  <c r="J3103" i="1"/>
  <c r="I3103" i="1"/>
  <c r="H3103" i="1"/>
  <c r="G3103" i="1"/>
  <c r="F3103" i="1"/>
  <c r="E3103" i="1"/>
  <c r="D3103" i="1"/>
  <c r="C3103" i="1"/>
  <c r="J3102" i="1"/>
  <c r="I3102" i="1"/>
  <c r="H3102" i="1"/>
  <c r="G3102" i="1"/>
  <c r="F3102" i="1"/>
  <c r="E3102" i="1"/>
  <c r="D3102" i="1"/>
  <c r="C3102" i="1"/>
  <c r="J28" i="1"/>
  <c r="I28" i="1"/>
  <c r="H28" i="1"/>
  <c r="G28" i="1"/>
  <c r="F28" i="1"/>
  <c r="E28" i="1"/>
  <c r="D28" i="1"/>
  <c r="C28" i="1"/>
  <c r="J27" i="1"/>
  <c r="I27" i="1"/>
  <c r="H27" i="1"/>
  <c r="G27" i="1"/>
  <c r="F27" i="1"/>
  <c r="E27" i="1"/>
  <c r="D27" i="1"/>
  <c r="C27" i="1"/>
  <c r="J14" i="1"/>
  <c r="I14" i="1"/>
  <c r="H14" i="1"/>
  <c r="G14" i="1"/>
  <c r="F14" i="1"/>
  <c r="E14" i="1"/>
  <c r="D14" i="1"/>
  <c r="C14" i="1"/>
  <c r="J13" i="1"/>
  <c r="I13" i="1"/>
  <c r="H13" i="1"/>
  <c r="G13" i="1"/>
  <c r="F13" i="1"/>
  <c r="E13" i="1"/>
  <c r="D13" i="1"/>
  <c r="C13" i="1"/>
  <c r="J6" i="1"/>
  <c r="I6" i="1"/>
  <c r="H6" i="1"/>
  <c r="G6" i="1"/>
  <c r="F6" i="1"/>
  <c r="E6" i="1"/>
  <c r="D6" i="1"/>
  <c r="C6" i="1"/>
  <c r="J5" i="1"/>
  <c r="I5" i="1"/>
  <c r="H5" i="1"/>
  <c r="G5" i="1"/>
  <c r="F5" i="1"/>
  <c r="E5" i="1"/>
  <c r="D5" i="1"/>
  <c r="C5" i="1"/>
  <c r="J3718" i="1"/>
  <c r="I3718" i="1"/>
  <c r="H3718" i="1"/>
  <c r="G3718" i="1"/>
  <c r="F3718" i="1"/>
  <c r="E3718" i="1"/>
  <c r="D3718" i="1"/>
  <c r="C3718" i="1"/>
  <c r="J3717" i="1"/>
  <c r="I3717" i="1"/>
  <c r="H3717" i="1"/>
  <c r="G3717" i="1"/>
  <c r="F3717" i="1"/>
  <c r="E3717" i="1"/>
  <c r="D3717" i="1"/>
  <c r="C3717" i="1"/>
  <c r="J3716" i="1"/>
  <c r="I3716" i="1"/>
  <c r="H3716" i="1"/>
  <c r="G3716" i="1"/>
  <c r="F3716" i="1"/>
  <c r="E3716" i="1"/>
  <c r="D3716" i="1"/>
  <c r="C3716" i="1"/>
  <c r="J3715" i="1"/>
  <c r="I3715" i="1"/>
  <c r="H3715" i="1"/>
  <c r="G3715" i="1"/>
  <c r="F3715" i="1"/>
  <c r="E3715" i="1"/>
  <c r="D3715" i="1"/>
  <c r="C3715" i="1"/>
  <c r="J3374" i="1"/>
  <c r="I3374" i="1"/>
  <c r="H3374" i="1"/>
  <c r="G3374" i="1"/>
  <c r="F3374" i="1"/>
  <c r="E3374" i="1"/>
  <c r="D3374" i="1"/>
  <c r="C3374" i="1"/>
  <c r="J3361" i="1"/>
  <c r="I3361" i="1"/>
  <c r="H3361" i="1"/>
  <c r="G3361" i="1"/>
  <c r="F3361" i="1"/>
  <c r="E3361" i="1"/>
  <c r="D3361" i="1"/>
  <c r="C3361" i="1"/>
  <c r="J3360" i="1"/>
  <c r="I3360" i="1"/>
  <c r="H3360" i="1"/>
  <c r="G3360" i="1"/>
  <c r="F3360" i="1"/>
  <c r="E3360" i="1"/>
  <c r="D3360" i="1"/>
  <c r="C3360" i="1"/>
  <c r="J3359" i="1"/>
  <c r="I3359" i="1"/>
  <c r="H3359" i="1"/>
  <c r="G3359" i="1"/>
  <c r="F3359" i="1"/>
  <c r="E3359" i="1"/>
  <c r="D3359" i="1"/>
  <c r="C3359" i="1"/>
  <c r="J3358" i="1"/>
  <c r="I3358" i="1"/>
  <c r="H3358" i="1"/>
  <c r="G3358" i="1"/>
  <c r="F3358" i="1"/>
  <c r="E3358" i="1"/>
  <c r="D3358" i="1"/>
  <c r="C3358" i="1"/>
  <c r="J3357" i="1"/>
  <c r="I3357" i="1"/>
  <c r="H3357" i="1"/>
  <c r="G3357" i="1"/>
  <c r="F3357" i="1"/>
  <c r="E3357" i="1"/>
  <c r="D3357" i="1"/>
  <c r="C3357" i="1"/>
  <c r="J3356" i="1"/>
  <c r="I3356" i="1"/>
  <c r="H3356" i="1"/>
  <c r="G3356" i="1"/>
  <c r="F3356" i="1"/>
  <c r="E3356" i="1"/>
  <c r="D3356" i="1"/>
  <c r="C3356" i="1"/>
  <c r="J3355" i="1"/>
  <c r="I3355" i="1"/>
  <c r="H3355" i="1"/>
  <c r="G3355" i="1"/>
  <c r="F3355" i="1"/>
  <c r="E3355" i="1"/>
  <c r="D3355" i="1"/>
  <c r="C3355" i="1"/>
  <c r="J3354" i="1"/>
  <c r="I3354" i="1"/>
  <c r="H3354" i="1"/>
  <c r="G3354" i="1"/>
  <c r="F3354" i="1"/>
  <c r="E3354" i="1"/>
  <c r="D3354" i="1"/>
  <c r="C3354" i="1"/>
  <c r="J3353" i="1"/>
  <c r="I3353" i="1"/>
  <c r="H3353" i="1"/>
  <c r="G3353" i="1"/>
  <c r="F3353" i="1"/>
  <c r="E3353" i="1"/>
  <c r="D3353" i="1"/>
  <c r="C3353" i="1"/>
  <c r="J3352" i="1"/>
  <c r="I3352" i="1"/>
  <c r="H3352" i="1"/>
  <c r="G3352" i="1"/>
  <c r="F3352" i="1"/>
  <c r="E3352" i="1"/>
  <c r="D3352" i="1"/>
  <c r="C3352" i="1"/>
  <c r="J4072" i="1"/>
  <c r="I4072" i="1"/>
  <c r="H4072" i="1"/>
  <c r="G4072" i="1"/>
  <c r="F4072" i="1"/>
  <c r="E4072" i="1"/>
  <c r="D4072" i="1"/>
  <c r="C4072" i="1"/>
  <c r="J4071" i="1"/>
  <c r="I4071" i="1"/>
  <c r="H4071" i="1"/>
  <c r="G4071" i="1"/>
  <c r="F4071" i="1"/>
  <c r="E4071" i="1"/>
  <c r="D4071" i="1"/>
  <c r="C4071" i="1"/>
  <c r="J4070" i="1"/>
  <c r="I4070" i="1"/>
  <c r="H4070" i="1"/>
  <c r="G4070" i="1"/>
  <c r="F4070" i="1"/>
  <c r="E4070" i="1"/>
  <c r="D4070" i="1"/>
  <c r="C4070" i="1"/>
  <c r="J4069" i="1"/>
  <c r="I4069" i="1"/>
  <c r="H4069" i="1"/>
  <c r="G4069" i="1"/>
  <c r="F4069" i="1"/>
  <c r="E4069" i="1"/>
  <c r="D4069" i="1"/>
  <c r="C4069" i="1"/>
  <c r="J4058" i="1"/>
  <c r="I4058" i="1"/>
  <c r="H4058" i="1"/>
  <c r="G4058" i="1"/>
  <c r="F4058" i="1"/>
  <c r="E4058" i="1"/>
  <c r="D4058" i="1"/>
  <c r="C4058" i="1"/>
  <c r="J4057" i="1"/>
  <c r="I4057" i="1"/>
  <c r="H4057" i="1"/>
  <c r="G4057" i="1"/>
  <c r="F4057" i="1"/>
  <c r="E4057" i="1"/>
  <c r="D4057" i="1"/>
  <c r="C4057" i="1"/>
  <c r="J4056" i="1"/>
  <c r="I4056" i="1"/>
  <c r="H4056" i="1"/>
  <c r="G4056" i="1"/>
  <c r="F4056" i="1"/>
  <c r="E4056" i="1"/>
  <c r="D4056" i="1"/>
  <c r="C4056" i="1"/>
  <c r="J4055" i="1"/>
  <c r="I4055" i="1"/>
  <c r="H4055" i="1"/>
  <c r="G4055" i="1"/>
  <c r="F4055" i="1"/>
  <c r="E4055" i="1"/>
  <c r="D4055" i="1"/>
  <c r="C4055" i="1"/>
  <c r="J3939" i="1"/>
  <c r="I3939" i="1"/>
  <c r="H3939" i="1"/>
  <c r="G3939" i="1"/>
  <c r="F3939" i="1"/>
  <c r="E3939" i="1"/>
  <c r="D3939" i="1"/>
  <c r="C3939" i="1"/>
  <c r="J3938" i="1"/>
  <c r="I3938" i="1"/>
  <c r="H3938" i="1"/>
  <c r="G3938" i="1"/>
  <c r="F3938" i="1"/>
  <c r="E3938" i="1"/>
  <c r="D3938" i="1"/>
  <c r="C3938" i="1"/>
  <c r="J3937" i="1"/>
  <c r="I3937" i="1"/>
  <c r="H3937" i="1"/>
  <c r="G3937" i="1"/>
  <c r="F3937" i="1"/>
  <c r="E3937" i="1"/>
  <c r="D3937" i="1"/>
  <c r="C3937" i="1"/>
  <c r="J3936" i="1"/>
  <c r="I3936" i="1"/>
  <c r="H3936" i="1"/>
  <c r="G3936" i="1"/>
  <c r="F3936" i="1"/>
  <c r="E3936" i="1"/>
  <c r="D3936" i="1"/>
  <c r="C3936" i="1"/>
  <c r="J3935" i="1"/>
  <c r="I3935" i="1"/>
  <c r="H3935" i="1"/>
  <c r="G3935" i="1"/>
  <c r="F3935" i="1"/>
  <c r="E3935" i="1"/>
  <c r="D3935" i="1"/>
  <c r="C3935" i="1"/>
  <c r="J3934" i="1"/>
  <c r="I3934" i="1"/>
  <c r="H3934" i="1"/>
  <c r="G3934" i="1"/>
  <c r="F3934" i="1"/>
  <c r="E3934" i="1"/>
  <c r="D3934" i="1"/>
  <c r="C3934" i="1"/>
  <c r="J3933" i="1"/>
  <c r="I3933" i="1"/>
  <c r="H3933" i="1"/>
  <c r="G3933" i="1"/>
  <c r="F3933" i="1"/>
  <c r="E3933" i="1"/>
  <c r="D3933" i="1"/>
  <c r="C3933" i="1"/>
  <c r="J3932" i="1"/>
  <c r="I3932" i="1"/>
  <c r="H3932" i="1"/>
  <c r="G3932" i="1"/>
  <c r="F3932" i="1"/>
  <c r="E3932" i="1"/>
  <c r="D3932" i="1"/>
  <c r="C3932" i="1"/>
  <c r="J3930" i="1"/>
  <c r="I3930" i="1"/>
  <c r="H3930" i="1"/>
  <c r="G3930" i="1"/>
  <c r="F3930" i="1"/>
  <c r="E3930" i="1"/>
  <c r="D3930" i="1"/>
  <c r="C3930" i="1"/>
  <c r="J3927" i="1"/>
  <c r="I3927" i="1"/>
  <c r="H3927" i="1"/>
  <c r="G3927" i="1"/>
  <c r="F3927" i="1"/>
  <c r="E3927" i="1"/>
  <c r="D3927" i="1"/>
  <c r="C3927" i="1"/>
  <c r="J3926" i="1"/>
  <c r="I3926" i="1"/>
  <c r="H3926" i="1"/>
  <c r="G3926" i="1"/>
  <c r="F3926" i="1"/>
  <c r="E3926" i="1"/>
  <c r="D3926" i="1"/>
  <c r="C3926" i="1"/>
  <c r="J3925" i="1"/>
  <c r="I3925" i="1"/>
  <c r="H3925" i="1"/>
  <c r="G3925" i="1"/>
  <c r="F3925" i="1"/>
  <c r="E3925" i="1"/>
  <c r="D3925" i="1"/>
  <c r="C3925" i="1"/>
  <c r="J3924" i="1"/>
  <c r="I3924" i="1"/>
  <c r="H3924" i="1"/>
  <c r="G3924" i="1"/>
  <c r="F3924" i="1"/>
  <c r="E3924" i="1"/>
  <c r="D3924" i="1"/>
  <c r="C3924" i="1"/>
  <c r="J3923" i="1"/>
  <c r="I3923" i="1"/>
  <c r="H3923" i="1"/>
  <c r="G3923" i="1"/>
  <c r="F3923" i="1"/>
  <c r="E3923" i="1"/>
  <c r="D3923" i="1"/>
  <c r="C3923" i="1"/>
  <c r="J3922" i="1"/>
  <c r="I3922" i="1"/>
  <c r="H3922" i="1"/>
  <c r="G3922" i="1"/>
  <c r="F3922" i="1"/>
  <c r="E3922" i="1"/>
  <c r="D3922" i="1"/>
  <c r="C3922" i="1"/>
  <c r="J3921" i="1"/>
  <c r="I3921" i="1"/>
  <c r="H3921" i="1"/>
  <c r="G3921" i="1"/>
  <c r="F3921" i="1"/>
  <c r="E3921" i="1"/>
  <c r="D3921" i="1"/>
  <c r="C3921" i="1"/>
  <c r="J3920" i="1"/>
  <c r="I3920" i="1"/>
  <c r="H3920" i="1"/>
  <c r="G3920" i="1"/>
  <c r="F3920" i="1"/>
  <c r="E3920" i="1"/>
  <c r="D3920" i="1"/>
  <c r="C3920" i="1"/>
  <c r="J3919" i="1"/>
  <c r="I3919" i="1"/>
  <c r="H3919" i="1"/>
  <c r="G3919" i="1"/>
  <c r="F3919" i="1"/>
  <c r="E3919" i="1"/>
  <c r="D3919" i="1"/>
  <c r="C3919" i="1"/>
  <c r="J3918" i="1"/>
  <c r="I3918" i="1"/>
  <c r="H3918" i="1"/>
  <c r="G3918" i="1"/>
  <c r="F3918" i="1"/>
  <c r="E3918" i="1"/>
  <c r="D3918" i="1"/>
  <c r="C3918" i="1"/>
  <c r="J3917" i="1"/>
  <c r="I3917" i="1"/>
  <c r="H3917" i="1"/>
  <c r="G3917" i="1"/>
  <c r="F3917" i="1"/>
  <c r="E3917" i="1"/>
  <c r="D3917" i="1"/>
  <c r="C3917" i="1"/>
  <c r="J3916" i="1"/>
  <c r="I3916" i="1"/>
  <c r="H3916" i="1"/>
  <c r="G3916" i="1"/>
  <c r="F3916" i="1"/>
  <c r="E3916" i="1"/>
  <c r="D3916" i="1"/>
  <c r="C3916" i="1"/>
  <c r="J3915" i="1"/>
  <c r="I3915" i="1"/>
  <c r="H3915" i="1"/>
  <c r="G3915" i="1"/>
  <c r="F3915" i="1"/>
  <c r="E3915" i="1"/>
  <c r="D3915" i="1"/>
  <c r="C3915" i="1"/>
  <c r="J3914" i="1"/>
  <c r="I3914" i="1"/>
  <c r="H3914" i="1"/>
  <c r="G3914" i="1"/>
  <c r="F3914" i="1"/>
  <c r="E3914" i="1"/>
  <c r="D3914" i="1"/>
  <c r="C3914" i="1"/>
  <c r="J3913" i="1"/>
  <c r="I3913" i="1"/>
  <c r="H3913" i="1"/>
  <c r="G3913" i="1"/>
  <c r="F3913" i="1"/>
  <c r="E3913" i="1"/>
  <c r="D3913" i="1"/>
  <c r="C3913" i="1"/>
  <c r="J3912" i="1"/>
  <c r="I3912" i="1"/>
  <c r="H3912" i="1"/>
  <c r="G3912" i="1"/>
  <c r="F3912" i="1"/>
  <c r="E3912" i="1"/>
  <c r="D3912" i="1"/>
  <c r="C3912" i="1"/>
  <c r="J3911" i="1"/>
  <c r="I3911" i="1"/>
  <c r="H3911" i="1"/>
  <c r="G3911" i="1"/>
  <c r="F3911" i="1"/>
  <c r="E3911" i="1"/>
  <c r="D3911" i="1"/>
  <c r="C3911" i="1"/>
  <c r="J3910" i="1"/>
  <c r="I3910" i="1"/>
  <c r="H3910" i="1"/>
  <c r="G3910" i="1"/>
  <c r="F3910" i="1"/>
  <c r="E3910" i="1"/>
  <c r="D3910" i="1"/>
  <c r="C3910" i="1"/>
  <c r="J3909" i="1"/>
  <c r="I3909" i="1"/>
  <c r="H3909" i="1"/>
  <c r="G3909" i="1"/>
  <c r="F3909" i="1"/>
  <c r="E3909" i="1"/>
  <c r="D3909" i="1"/>
  <c r="C3909" i="1"/>
  <c r="J3908" i="1"/>
  <c r="I3908" i="1"/>
  <c r="H3908" i="1"/>
  <c r="G3908" i="1"/>
  <c r="F3908" i="1"/>
  <c r="E3908" i="1"/>
  <c r="D3908" i="1"/>
  <c r="C3908" i="1"/>
  <c r="J3907" i="1"/>
  <c r="I3907" i="1"/>
  <c r="H3907" i="1"/>
  <c r="G3907" i="1"/>
  <c r="F3907" i="1"/>
  <c r="E3907" i="1"/>
  <c r="D3907" i="1"/>
  <c r="C3907" i="1"/>
  <c r="J3906" i="1"/>
  <c r="I3906" i="1"/>
  <c r="H3906" i="1"/>
  <c r="G3906" i="1"/>
  <c r="F3906" i="1"/>
  <c r="E3906" i="1"/>
  <c r="D3906" i="1"/>
  <c r="C3906" i="1"/>
  <c r="J3874" i="1"/>
  <c r="I3874" i="1"/>
  <c r="H3874" i="1"/>
  <c r="G3874" i="1"/>
  <c r="F3874" i="1"/>
  <c r="E3874" i="1"/>
  <c r="D3874" i="1"/>
  <c r="C3874" i="1"/>
  <c r="J3873" i="1"/>
  <c r="I3873" i="1"/>
  <c r="H3873" i="1"/>
  <c r="G3873" i="1"/>
  <c r="F3873" i="1"/>
  <c r="E3873" i="1"/>
  <c r="D3873" i="1"/>
  <c r="C3873" i="1"/>
  <c r="J3872" i="1"/>
  <c r="I3872" i="1"/>
  <c r="H3872" i="1"/>
  <c r="G3872" i="1"/>
  <c r="F3872" i="1"/>
  <c r="E3872" i="1"/>
  <c r="D3872" i="1"/>
  <c r="C3872" i="1"/>
  <c r="J3871" i="1"/>
  <c r="I3871" i="1"/>
  <c r="H3871" i="1"/>
  <c r="G3871" i="1"/>
  <c r="F3871" i="1"/>
  <c r="E3871" i="1"/>
  <c r="D3871" i="1"/>
  <c r="C3871" i="1"/>
  <c r="J3870" i="1"/>
  <c r="I3870" i="1"/>
  <c r="H3870" i="1"/>
  <c r="G3870" i="1"/>
  <c r="F3870" i="1"/>
  <c r="E3870" i="1"/>
  <c r="D3870" i="1"/>
  <c r="C3870" i="1"/>
  <c r="J3869" i="1"/>
  <c r="I3869" i="1"/>
  <c r="H3869" i="1"/>
  <c r="G3869" i="1"/>
  <c r="F3869" i="1"/>
  <c r="E3869" i="1"/>
  <c r="D3869" i="1"/>
  <c r="C3869" i="1"/>
  <c r="J3868" i="1"/>
  <c r="I3868" i="1"/>
  <c r="H3868" i="1"/>
  <c r="G3868" i="1"/>
  <c r="F3868" i="1"/>
  <c r="E3868" i="1"/>
  <c r="D3868" i="1"/>
  <c r="C3868" i="1"/>
  <c r="J3867" i="1"/>
  <c r="I3867" i="1"/>
  <c r="H3867" i="1"/>
  <c r="G3867" i="1"/>
  <c r="F3867" i="1"/>
  <c r="E3867" i="1"/>
  <c r="D3867" i="1"/>
  <c r="C3867" i="1"/>
  <c r="J3866" i="1"/>
  <c r="I3866" i="1"/>
  <c r="H3866" i="1"/>
  <c r="G3866" i="1"/>
  <c r="F3866" i="1"/>
  <c r="E3866" i="1"/>
  <c r="D3866" i="1"/>
  <c r="C3866" i="1"/>
  <c r="J3865" i="1"/>
  <c r="I3865" i="1"/>
  <c r="H3865" i="1"/>
  <c r="G3865" i="1"/>
  <c r="F3865" i="1"/>
  <c r="E3865" i="1"/>
  <c r="D3865" i="1"/>
  <c r="C3865" i="1"/>
  <c r="J3735" i="1"/>
  <c r="I3735" i="1"/>
  <c r="H3735" i="1"/>
  <c r="G3735" i="1"/>
  <c r="F3735" i="1"/>
  <c r="E3735" i="1"/>
  <c r="D3735" i="1"/>
  <c r="C3735" i="1"/>
  <c r="J3734" i="1"/>
  <c r="I3734" i="1"/>
  <c r="H3734" i="1"/>
  <c r="G3734" i="1"/>
  <c r="F3734" i="1"/>
  <c r="E3734" i="1"/>
  <c r="D3734" i="1"/>
  <c r="C3734" i="1"/>
  <c r="J3733" i="1"/>
  <c r="I3733" i="1"/>
  <c r="H3733" i="1"/>
  <c r="G3733" i="1"/>
  <c r="F3733" i="1"/>
  <c r="E3733" i="1"/>
  <c r="D3733" i="1"/>
  <c r="C3733" i="1"/>
  <c r="J3732" i="1"/>
  <c r="I3732" i="1"/>
  <c r="H3732" i="1"/>
  <c r="G3732" i="1"/>
  <c r="F3732" i="1"/>
  <c r="E3732" i="1"/>
  <c r="D3732" i="1"/>
  <c r="C3732" i="1"/>
  <c r="J3731" i="1"/>
  <c r="I3731" i="1"/>
  <c r="H3731" i="1"/>
  <c r="G3731" i="1"/>
  <c r="F3731" i="1"/>
  <c r="E3731" i="1"/>
  <c r="D3731" i="1"/>
  <c r="C3731" i="1"/>
  <c r="J3730" i="1"/>
  <c r="I3730" i="1"/>
  <c r="H3730" i="1"/>
  <c r="G3730" i="1"/>
  <c r="F3730" i="1"/>
  <c r="E3730" i="1"/>
  <c r="D3730" i="1"/>
  <c r="C3730" i="1"/>
  <c r="J3729" i="1"/>
  <c r="I3729" i="1"/>
  <c r="H3729" i="1"/>
  <c r="G3729" i="1"/>
  <c r="F3729" i="1"/>
  <c r="E3729" i="1"/>
  <c r="D3729" i="1"/>
  <c r="C3729" i="1"/>
  <c r="J3728" i="1"/>
  <c r="I3728" i="1"/>
  <c r="H3728" i="1"/>
  <c r="G3728" i="1"/>
  <c r="F3728" i="1"/>
  <c r="E3728" i="1"/>
  <c r="D3728" i="1"/>
  <c r="C3728" i="1"/>
  <c r="J3727" i="1"/>
  <c r="I3727" i="1"/>
  <c r="H3727" i="1"/>
  <c r="G3727" i="1"/>
  <c r="F3727" i="1"/>
  <c r="E3727" i="1"/>
  <c r="D3727" i="1"/>
  <c r="C3727" i="1"/>
  <c r="J3726" i="1"/>
  <c r="I3726" i="1"/>
  <c r="H3726" i="1"/>
  <c r="G3726" i="1"/>
  <c r="F3726" i="1"/>
  <c r="E3726" i="1"/>
  <c r="D3726" i="1"/>
  <c r="C3726" i="1"/>
  <c r="J3725" i="1"/>
  <c r="I3725" i="1"/>
  <c r="H3725" i="1"/>
  <c r="G3725" i="1"/>
  <c r="F3725" i="1"/>
  <c r="E3725" i="1"/>
  <c r="D3725" i="1"/>
  <c r="C3725" i="1"/>
  <c r="J3724" i="1"/>
  <c r="I3724" i="1"/>
  <c r="H3724" i="1"/>
  <c r="G3724" i="1"/>
  <c r="F3724" i="1"/>
  <c r="E3724" i="1"/>
  <c r="D3724" i="1"/>
  <c r="C3724" i="1"/>
  <c r="J3723" i="1"/>
  <c r="I3723" i="1"/>
  <c r="H3723" i="1"/>
  <c r="G3723" i="1"/>
  <c r="F3723" i="1"/>
  <c r="E3723" i="1"/>
  <c r="D3723" i="1"/>
  <c r="C3723" i="1"/>
  <c r="J3722" i="1"/>
  <c r="I3722" i="1"/>
  <c r="H3722" i="1"/>
  <c r="G3722" i="1"/>
  <c r="F3722" i="1"/>
  <c r="E3722" i="1"/>
  <c r="D3722" i="1"/>
  <c r="C3722" i="1"/>
  <c r="J3721" i="1"/>
  <c r="I3721" i="1"/>
  <c r="H3721" i="1"/>
  <c r="G3721" i="1"/>
  <c r="F3721" i="1"/>
  <c r="E3721" i="1"/>
  <c r="D3721" i="1"/>
  <c r="C3721" i="1"/>
  <c r="J3720" i="1"/>
  <c r="I3720" i="1"/>
  <c r="H3720" i="1"/>
  <c r="G3720" i="1"/>
  <c r="F3720" i="1"/>
  <c r="E3720" i="1"/>
  <c r="D3720" i="1"/>
  <c r="C3720" i="1"/>
  <c r="J3719" i="1"/>
  <c r="I3719" i="1"/>
  <c r="H3719" i="1"/>
  <c r="G3719" i="1"/>
  <c r="F3719" i="1"/>
  <c r="E3719" i="1"/>
  <c r="D3719" i="1"/>
  <c r="C3719" i="1"/>
  <c r="J3487" i="1"/>
  <c r="I3487" i="1"/>
  <c r="H3487" i="1"/>
  <c r="G3487" i="1"/>
  <c r="F3487" i="1"/>
  <c r="E3487" i="1"/>
  <c r="D3487" i="1"/>
  <c r="C3487" i="1"/>
  <c r="J3412" i="1"/>
  <c r="I3412" i="1"/>
  <c r="H3412" i="1"/>
  <c r="G3412" i="1"/>
  <c r="F3412" i="1"/>
  <c r="E3412" i="1"/>
  <c r="D3412" i="1"/>
  <c r="C3412" i="1"/>
  <c r="J3411" i="1"/>
  <c r="I3411" i="1"/>
  <c r="H3411" i="1"/>
  <c r="G3411" i="1"/>
  <c r="F3411" i="1"/>
  <c r="E3411" i="1"/>
  <c r="D3411" i="1"/>
  <c r="C3411" i="1"/>
  <c r="J3410" i="1"/>
  <c r="I3410" i="1"/>
  <c r="H3410" i="1"/>
  <c r="G3410" i="1"/>
  <c r="F3410" i="1"/>
  <c r="E3410" i="1"/>
  <c r="D3410" i="1"/>
  <c r="C3410" i="1"/>
  <c r="J3409" i="1"/>
  <c r="I3409" i="1"/>
  <c r="H3409" i="1"/>
  <c r="G3409" i="1"/>
  <c r="F3409" i="1"/>
  <c r="E3409" i="1"/>
  <c r="D3409" i="1"/>
  <c r="C3409" i="1"/>
  <c r="J3408" i="1"/>
  <c r="I3408" i="1"/>
  <c r="H3408" i="1"/>
  <c r="G3408" i="1"/>
  <c r="F3408" i="1"/>
  <c r="E3408" i="1"/>
  <c r="D3408" i="1"/>
  <c r="C3408" i="1"/>
  <c r="J3407" i="1"/>
  <c r="I3407" i="1"/>
  <c r="H3407" i="1"/>
  <c r="G3407" i="1"/>
  <c r="F3407" i="1"/>
  <c r="E3407" i="1"/>
  <c r="D3407" i="1"/>
  <c r="C3407" i="1"/>
  <c r="J3406" i="1"/>
  <c r="I3406" i="1"/>
  <c r="H3406" i="1"/>
  <c r="G3406" i="1"/>
  <c r="F3406" i="1"/>
  <c r="E3406" i="1"/>
  <c r="D3406" i="1"/>
  <c r="C3406" i="1"/>
  <c r="J3405" i="1"/>
  <c r="I3405" i="1"/>
  <c r="H3405" i="1"/>
  <c r="G3405" i="1"/>
  <c r="F3405" i="1"/>
  <c r="E3405" i="1"/>
  <c r="D3405" i="1"/>
  <c r="C3405" i="1"/>
  <c r="J3404" i="1"/>
  <c r="I3404" i="1"/>
  <c r="H3404" i="1"/>
  <c r="G3404" i="1"/>
  <c r="F3404" i="1"/>
  <c r="E3404" i="1"/>
  <c r="D3404" i="1"/>
  <c r="C3404" i="1"/>
  <c r="J3403" i="1"/>
  <c r="I3403" i="1"/>
  <c r="H3403" i="1"/>
  <c r="G3403" i="1"/>
  <c r="F3403" i="1"/>
  <c r="E3403" i="1"/>
  <c r="D3403" i="1"/>
  <c r="C3403" i="1"/>
  <c r="J3402" i="1"/>
  <c r="I3402" i="1"/>
  <c r="H3402" i="1"/>
  <c r="G3402" i="1"/>
  <c r="F3402" i="1"/>
  <c r="E3402" i="1"/>
  <c r="D3402" i="1"/>
  <c r="C3402" i="1"/>
  <c r="J3401" i="1"/>
  <c r="I3401" i="1"/>
  <c r="H3401" i="1"/>
  <c r="G3401" i="1"/>
  <c r="F3401" i="1"/>
  <c r="E3401" i="1"/>
  <c r="D3401" i="1"/>
  <c r="C3401" i="1"/>
  <c r="J3400" i="1"/>
  <c r="I3400" i="1"/>
  <c r="H3400" i="1"/>
  <c r="G3400" i="1"/>
  <c r="F3400" i="1"/>
  <c r="E3400" i="1"/>
  <c r="D3400" i="1"/>
  <c r="C3400" i="1"/>
  <c r="J3399" i="1"/>
  <c r="I3399" i="1"/>
  <c r="H3399" i="1"/>
  <c r="G3399" i="1"/>
  <c r="F3399" i="1"/>
  <c r="E3399" i="1"/>
  <c r="D3399" i="1"/>
  <c r="C3399" i="1"/>
  <c r="J3398" i="1"/>
  <c r="I3398" i="1"/>
  <c r="H3398" i="1"/>
  <c r="G3398" i="1"/>
  <c r="F3398" i="1"/>
  <c r="E3398" i="1"/>
  <c r="D3398" i="1"/>
  <c r="C3398" i="1"/>
  <c r="J3397" i="1"/>
  <c r="I3397" i="1"/>
  <c r="H3397" i="1"/>
  <c r="G3397" i="1"/>
  <c r="F3397" i="1"/>
  <c r="E3397" i="1"/>
  <c r="D3397" i="1"/>
  <c r="C3397" i="1"/>
  <c r="J3396" i="1"/>
  <c r="I3396" i="1"/>
  <c r="H3396" i="1"/>
  <c r="G3396" i="1"/>
  <c r="F3396" i="1"/>
  <c r="E3396" i="1"/>
  <c r="D3396" i="1"/>
  <c r="C3396" i="1"/>
  <c r="J3395" i="1"/>
  <c r="I3395" i="1"/>
  <c r="H3395" i="1"/>
  <c r="G3395" i="1"/>
  <c r="F3395" i="1"/>
  <c r="E3395" i="1"/>
  <c r="D3395" i="1"/>
  <c r="C3395" i="1"/>
  <c r="J3394" i="1"/>
  <c r="I3394" i="1"/>
  <c r="H3394" i="1"/>
  <c r="G3394" i="1"/>
  <c r="F3394" i="1"/>
  <c r="E3394" i="1"/>
  <c r="D3394" i="1"/>
  <c r="C3394" i="1"/>
  <c r="J3393" i="1"/>
  <c r="I3393" i="1"/>
  <c r="H3393" i="1"/>
  <c r="G3393" i="1"/>
  <c r="F3393" i="1"/>
  <c r="E3393" i="1"/>
  <c r="D3393" i="1"/>
  <c r="C3393" i="1"/>
  <c r="J3392" i="1"/>
  <c r="I3392" i="1"/>
  <c r="H3392" i="1"/>
  <c r="G3392" i="1"/>
  <c r="F3392" i="1"/>
  <c r="E3392" i="1"/>
  <c r="D3392" i="1"/>
  <c r="C3392" i="1"/>
  <c r="J3391" i="1"/>
  <c r="I3391" i="1"/>
  <c r="H3391" i="1"/>
  <c r="G3391" i="1"/>
  <c r="F3391" i="1"/>
  <c r="E3391" i="1"/>
  <c r="D3391" i="1"/>
  <c r="C3391" i="1"/>
  <c r="J3390" i="1"/>
  <c r="I3390" i="1"/>
  <c r="H3390" i="1"/>
  <c r="G3390" i="1"/>
  <c r="F3390" i="1"/>
  <c r="E3390" i="1"/>
  <c r="D3390" i="1"/>
  <c r="C3390" i="1"/>
  <c r="J3389" i="1"/>
  <c r="I3389" i="1"/>
  <c r="H3389" i="1"/>
  <c r="G3389" i="1"/>
  <c r="F3389" i="1"/>
  <c r="E3389" i="1"/>
  <c r="D3389" i="1"/>
  <c r="C3389" i="1"/>
  <c r="J3388" i="1"/>
  <c r="I3388" i="1"/>
  <c r="H3388" i="1"/>
  <c r="G3388" i="1"/>
  <c r="F3388" i="1"/>
  <c r="E3388" i="1"/>
  <c r="D3388" i="1"/>
  <c r="C3388" i="1"/>
  <c r="J3387" i="1"/>
  <c r="I3387" i="1"/>
  <c r="H3387" i="1"/>
  <c r="G3387" i="1"/>
  <c r="F3387" i="1"/>
  <c r="E3387" i="1"/>
  <c r="D3387" i="1"/>
  <c r="C3387" i="1"/>
  <c r="J3386" i="1"/>
  <c r="I3386" i="1"/>
  <c r="H3386" i="1"/>
  <c r="G3386" i="1"/>
  <c r="F3386" i="1"/>
  <c r="E3386" i="1"/>
  <c r="D3386" i="1"/>
  <c r="C3386" i="1"/>
  <c r="J3385" i="1"/>
  <c r="I3385" i="1"/>
  <c r="H3385" i="1"/>
  <c r="G3385" i="1"/>
  <c r="F3385" i="1"/>
  <c r="E3385" i="1"/>
  <c r="D3385" i="1"/>
  <c r="C3385" i="1"/>
  <c r="J3384" i="1"/>
  <c r="I3384" i="1"/>
  <c r="H3384" i="1"/>
  <c r="G3384" i="1"/>
  <c r="F3384" i="1"/>
  <c r="E3384" i="1"/>
  <c r="D3384" i="1"/>
  <c r="C3384" i="1"/>
  <c r="J3383" i="1"/>
  <c r="I3383" i="1"/>
  <c r="H3383" i="1"/>
  <c r="G3383" i="1"/>
  <c r="F3383" i="1"/>
  <c r="E3383" i="1"/>
  <c r="D3383" i="1"/>
  <c r="C3383" i="1"/>
  <c r="J3382" i="1"/>
  <c r="I3382" i="1"/>
  <c r="H3382" i="1"/>
  <c r="G3382" i="1"/>
  <c r="F3382" i="1"/>
  <c r="E3382" i="1"/>
  <c r="D3382" i="1"/>
  <c r="C3382" i="1"/>
  <c r="J3381" i="1"/>
  <c r="I3381" i="1"/>
  <c r="H3381" i="1"/>
  <c r="G3381" i="1"/>
  <c r="F3381" i="1"/>
  <c r="E3381" i="1"/>
  <c r="D3381" i="1"/>
  <c r="C3381" i="1"/>
  <c r="J3380" i="1"/>
  <c r="I3380" i="1"/>
  <c r="H3380" i="1"/>
  <c r="G3380" i="1"/>
  <c r="F3380" i="1"/>
  <c r="E3380" i="1"/>
  <c r="D3380" i="1"/>
  <c r="C3380" i="1"/>
  <c r="J3379" i="1"/>
  <c r="I3379" i="1"/>
  <c r="H3379" i="1"/>
  <c r="G3379" i="1"/>
  <c r="F3379" i="1"/>
  <c r="E3379" i="1"/>
  <c r="D3379" i="1"/>
  <c r="C3379" i="1"/>
  <c r="J3378" i="1"/>
  <c r="I3378" i="1"/>
  <c r="H3378" i="1"/>
  <c r="G3378" i="1"/>
  <c r="F3378" i="1"/>
  <c r="E3378" i="1"/>
  <c r="D3378" i="1"/>
  <c r="C3378" i="1"/>
  <c r="J3377" i="1"/>
  <c r="I3377" i="1"/>
  <c r="H3377" i="1"/>
  <c r="G3377" i="1"/>
  <c r="F3377" i="1"/>
  <c r="E3377" i="1"/>
  <c r="D3377" i="1"/>
  <c r="C3377" i="1"/>
  <c r="J3376" i="1"/>
  <c r="I3376" i="1"/>
  <c r="H3376" i="1"/>
  <c r="G3376" i="1"/>
  <c r="F3376" i="1"/>
  <c r="E3376" i="1"/>
  <c r="D3376" i="1"/>
  <c r="C3376" i="1"/>
  <c r="J3186" i="1"/>
  <c r="I3186" i="1"/>
  <c r="H3186" i="1"/>
  <c r="G3186" i="1"/>
  <c r="F3186" i="1"/>
  <c r="E3186" i="1"/>
  <c r="D3186" i="1"/>
  <c r="C3186" i="1"/>
  <c r="J3101" i="1"/>
  <c r="I3101" i="1"/>
  <c r="H3101" i="1"/>
  <c r="G3101" i="1"/>
  <c r="F3101" i="1"/>
  <c r="E3101" i="1"/>
  <c r="D3101" i="1"/>
  <c r="C3101" i="1"/>
  <c r="J3100" i="1"/>
  <c r="I3100" i="1"/>
  <c r="H3100" i="1"/>
  <c r="G3100" i="1"/>
  <c r="F3100" i="1"/>
  <c r="E3100" i="1"/>
  <c r="D3100" i="1"/>
  <c r="C3100" i="1"/>
  <c r="J3099" i="1"/>
  <c r="I3099" i="1"/>
  <c r="H3099" i="1"/>
  <c r="G3099" i="1"/>
  <c r="F3099" i="1"/>
  <c r="E3099" i="1"/>
  <c r="D3099" i="1"/>
  <c r="C3099" i="1"/>
  <c r="J3098" i="1"/>
  <c r="I3098" i="1"/>
  <c r="H3098" i="1"/>
  <c r="G3098" i="1"/>
  <c r="F3098" i="1"/>
  <c r="E3098" i="1"/>
  <c r="D3098" i="1"/>
  <c r="C3098" i="1"/>
  <c r="J3097" i="1"/>
  <c r="I3097" i="1"/>
  <c r="H3097" i="1"/>
  <c r="G3097" i="1"/>
  <c r="F3097" i="1"/>
  <c r="E3097" i="1"/>
  <c r="D3097" i="1"/>
  <c r="C3097" i="1"/>
  <c r="J3096" i="1"/>
  <c r="I3096" i="1"/>
  <c r="H3096" i="1"/>
  <c r="G3096" i="1"/>
  <c r="F3096" i="1"/>
  <c r="E3096" i="1"/>
  <c r="D3096" i="1"/>
  <c r="C3096" i="1"/>
  <c r="J3095" i="1"/>
  <c r="I3095" i="1"/>
  <c r="H3095" i="1"/>
  <c r="G3095" i="1"/>
  <c r="F3095" i="1"/>
  <c r="E3095" i="1"/>
  <c r="D3095" i="1"/>
  <c r="C3095" i="1"/>
  <c r="J3094" i="1"/>
  <c r="I3094" i="1"/>
  <c r="H3094" i="1"/>
  <c r="G3094" i="1"/>
  <c r="F3094" i="1"/>
  <c r="E3094" i="1"/>
  <c r="D3094" i="1"/>
  <c r="C3094" i="1"/>
  <c r="J3093" i="1"/>
  <c r="I3093" i="1"/>
  <c r="H3093" i="1"/>
  <c r="G3093" i="1"/>
  <c r="F3093" i="1"/>
  <c r="E3093" i="1"/>
  <c r="D3093" i="1"/>
  <c r="C3093" i="1"/>
  <c r="J3092" i="1"/>
  <c r="I3092" i="1"/>
  <c r="H3092" i="1"/>
  <c r="G3092" i="1"/>
  <c r="F3092" i="1"/>
  <c r="E3092" i="1"/>
  <c r="D3092" i="1"/>
  <c r="C3092" i="1"/>
  <c r="J3091" i="1"/>
  <c r="I3091" i="1"/>
  <c r="H3091" i="1"/>
  <c r="G3091" i="1"/>
  <c r="F3091" i="1"/>
  <c r="E3091" i="1"/>
  <c r="D3091" i="1"/>
  <c r="C3091" i="1"/>
  <c r="J3090" i="1"/>
  <c r="I3090" i="1"/>
  <c r="H3090" i="1"/>
  <c r="G3090" i="1"/>
  <c r="F3090" i="1"/>
  <c r="E3090" i="1"/>
  <c r="D3090" i="1"/>
  <c r="C3090" i="1"/>
  <c r="J3089" i="1"/>
  <c r="I3089" i="1"/>
  <c r="H3089" i="1"/>
  <c r="G3089" i="1"/>
  <c r="F3089" i="1"/>
  <c r="E3089" i="1"/>
  <c r="D3089" i="1"/>
  <c r="C3089" i="1"/>
  <c r="J3088" i="1"/>
  <c r="I3088" i="1"/>
  <c r="H3088" i="1"/>
  <c r="G3088" i="1"/>
  <c r="F3088" i="1"/>
  <c r="E3088" i="1"/>
  <c r="D3088" i="1"/>
  <c r="C3088" i="1"/>
  <c r="J3087" i="1"/>
  <c r="I3087" i="1"/>
  <c r="H3087" i="1"/>
  <c r="G3087" i="1"/>
  <c r="F3087" i="1"/>
  <c r="E3087" i="1"/>
  <c r="D3087" i="1"/>
  <c r="C3087" i="1"/>
  <c r="J3086" i="1"/>
  <c r="I3086" i="1"/>
  <c r="H3086" i="1"/>
  <c r="G3086" i="1"/>
  <c r="F3086" i="1"/>
  <c r="E3086" i="1"/>
  <c r="D3086" i="1"/>
  <c r="C3086" i="1"/>
  <c r="J3085" i="1"/>
  <c r="I3085" i="1"/>
  <c r="H3085" i="1"/>
  <c r="G3085" i="1"/>
  <c r="F3085" i="1"/>
  <c r="E3085" i="1"/>
  <c r="D3085" i="1"/>
  <c r="C3085" i="1"/>
  <c r="J3084" i="1"/>
  <c r="I3084" i="1"/>
  <c r="H3084" i="1"/>
  <c r="G3084" i="1"/>
  <c r="F3084" i="1"/>
  <c r="E3084" i="1"/>
  <c r="D3084" i="1"/>
  <c r="C3084" i="1"/>
  <c r="J3083" i="1"/>
  <c r="I3083" i="1"/>
  <c r="H3083" i="1"/>
  <c r="G3083" i="1"/>
  <c r="F3083" i="1"/>
  <c r="E3083" i="1"/>
  <c r="D3083" i="1"/>
  <c r="C3083" i="1"/>
  <c r="J3082" i="1"/>
  <c r="I3082" i="1"/>
  <c r="H3082" i="1"/>
  <c r="G3082" i="1"/>
  <c r="F3082" i="1"/>
  <c r="E3082" i="1"/>
  <c r="D3082" i="1"/>
  <c r="C3082" i="1"/>
  <c r="J3081" i="1"/>
  <c r="I3081" i="1"/>
  <c r="H3081" i="1"/>
  <c r="G3081" i="1"/>
  <c r="F3081" i="1"/>
  <c r="E3081" i="1"/>
  <c r="D3081" i="1"/>
  <c r="C3081" i="1"/>
  <c r="J3080" i="1"/>
  <c r="I3080" i="1"/>
  <c r="H3080" i="1"/>
  <c r="G3080" i="1"/>
  <c r="F3080" i="1"/>
  <c r="E3080" i="1"/>
  <c r="D3080" i="1"/>
  <c r="C3080" i="1"/>
  <c r="J3079" i="1"/>
  <c r="I3079" i="1"/>
  <c r="H3079" i="1"/>
  <c r="G3079" i="1"/>
  <c r="F3079" i="1"/>
  <c r="E3079" i="1"/>
  <c r="D3079" i="1"/>
  <c r="C3079" i="1"/>
  <c r="J3078" i="1"/>
  <c r="I3078" i="1"/>
  <c r="H3078" i="1"/>
  <c r="G3078" i="1"/>
  <c r="F3078" i="1"/>
  <c r="E3078" i="1"/>
  <c r="D3078" i="1"/>
  <c r="C3078" i="1"/>
  <c r="J3077" i="1"/>
  <c r="I3077" i="1"/>
  <c r="H3077" i="1"/>
  <c r="G3077" i="1"/>
  <c r="F3077" i="1"/>
  <c r="E3077" i="1"/>
  <c r="D3077" i="1"/>
  <c r="C3077" i="1"/>
  <c r="J3076" i="1"/>
  <c r="I3076" i="1"/>
  <c r="H3076" i="1"/>
  <c r="G3076" i="1"/>
  <c r="F3076" i="1"/>
  <c r="E3076" i="1"/>
  <c r="D3076" i="1"/>
  <c r="C3076" i="1"/>
  <c r="J3075" i="1"/>
  <c r="I3075" i="1"/>
  <c r="H3075" i="1"/>
  <c r="G3075" i="1"/>
  <c r="F3075" i="1"/>
  <c r="E3075" i="1"/>
  <c r="D3075" i="1"/>
  <c r="C3075" i="1"/>
  <c r="J3074" i="1"/>
  <c r="I3074" i="1"/>
  <c r="H3074" i="1"/>
  <c r="G3074" i="1"/>
  <c r="F3074" i="1"/>
  <c r="E3074" i="1"/>
  <c r="D3074" i="1"/>
  <c r="C3074" i="1"/>
  <c r="J3073" i="1"/>
  <c r="I3073" i="1"/>
  <c r="H3073" i="1"/>
  <c r="G3073" i="1"/>
  <c r="F3073" i="1"/>
  <c r="E3073" i="1"/>
  <c r="D3073" i="1"/>
  <c r="C3073" i="1"/>
  <c r="J3072" i="1"/>
  <c r="I3072" i="1"/>
  <c r="H3072" i="1"/>
  <c r="G3072" i="1"/>
  <c r="F3072" i="1"/>
  <c r="E3072" i="1"/>
  <c r="D3072" i="1"/>
  <c r="C3072" i="1"/>
  <c r="J3071" i="1"/>
  <c r="I3071" i="1"/>
  <c r="H3071" i="1"/>
  <c r="G3071" i="1"/>
  <c r="F3071" i="1"/>
  <c r="E3071" i="1"/>
  <c r="D3071" i="1"/>
  <c r="C3071" i="1"/>
  <c r="J3070" i="1"/>
  <c r="I3070" i="1"/>
  <c r="H3070" i="1"/>
  <c r="G3070" i="1"/>
  <c r="F3070" i="1"/>
  <c r="E3070" i="1"/>
  <c r="D3070" i="1"/>
  <c r="C3070" i="1"/>
  <c r="J3069" i="1"/>
  <c r="I3069" i="1"/>
  <c r="H3069" i="1"/>
  <c r="G3069" i="1"/>
  <c r="F3069" i="1"/>
  <c r="E3069" i="1"/>
  <c r="D3069" i="1"/>
  <c r="C3069" i="1"/>
  <c r="J3068" i="1"/>
  <c r="I3068" i="1"/>
  <c r="H3068" i="1"/>
  <c r="G3068" i="1"/>
  <c r="F3068" i="1"/>
  <c r="E3068" i="1"/>
  <c r="D3068" i="1"/>
  <c r="C3068" i="1"/>
  <c r="J3067" i="1"/>
  <c r="I3067" i="1"/>
  <c r="H3067" i="1"/>
  <c r="G3067" i="1"/>
  <c r="F3067" i="1"/>
  <c r="E3067" i="1"/>
  <c r="D3067" i="1"/>
  <c r="C3067" i="1"/>
  <c r="J3066" i="1"/>
  <c r="I3066" i="1"/>
  <c r="H3066" i="1"/>
  <c r="G3066" i="1"/>
  <c r="F3066" i="1"/>
  <c r="E3066" i="1"/>
  <c r="D3066" i="1"/>
  <c r="C3066" i="1"/>
  <c r="J3065" i="1"/>
  <c r="I3065" i="1"/>
  <c r="H3065" i="1"/>
  <c r="G3065" i="1"/>
  <c r="F3065" i="1"/>
  <c r="E3065" i="1"/>
  <c r="D3065" i="1"/>
  <c r="C3065" i="1"/>
  <c r="J3064" i="1"/>
  <c r="I3064" i="1"/>
  <c r="H3064" i="1"/>
  <c r="G3064" i="1"/>
  <c r="F3064" i="1"/>
  <c r="E3064" i="1"/>
  <c r="D3064" i="1"/>
  <c r="C3064" i="1"/>
  <c r="J3063" i="1"/>
  <c r="I3063" i="1"/>
  <c r="H3063" i="1"/>
  <c r="G3063" i="1"/>
  <c r="F3063" i="1"/>
  <c r="E3063" i="1"/>
  <c r="D3063" i="1"/>
  <c r="C3063" i="1"/>
  <c r="J3062" i="1"/>
  <c r="I3062" i="1"/>
  <c r="H3062" i="1"/>
  <c r="G3062" i="1"/>
  <c r="F3062" i="1"/>
  <c r="E3062" i="1"/>
  <c r="D3062" i="1"/>
  <c r="C3062" i="1"/>
  <c r="J3061" i="1"/>
  <c r="I3061" i="1"/>
  <c r="H3061" i="1"/>
  <c r="G3061" i="1"/>
  <c r="F3061" i="1"/>
  <c r="E3061" i="1"/>
  <c r="D3061" i="1"/>
  <c r="C3061" i="1"/>
  <c r="J3060" i="1"/>
  <c r="I3060" i="1"/>
  <c r="H3060" i="1"/>
  <c r="G3060" i="1"/>
  <c r="F3060" i="1"/>
  <c r="E3060" i="1"/>
  <c r="D3060" i="1"/>
  <c r="C3060" i="1"/>
  <c r="J3059" i="1"/>
  <c r="I3059" i="1"/>
  <c r="H3059" i="1"/>
  <c r="G3059" i="1"/>
  <c r="F3059" i="1"/>
  <c r="E3059" i="1"/>
  <c r="D3059" i="1"/>
  <c r="C3059" i="1"/>
  <c r="J3058" i="1"/>
  <c r="I3058" i="1"/>
  <c r="H3058" i="1"/>
  <c r="G3058" i="1"/>
  <c r="F3058" i="1"/>
  <c r="E3058" i="1"/>
  <c r="D3058" i="1"/>
  <c r="C3058" i="1"/>
  <c r="J3057" i="1"/>
  <c r="I3057" i="1"/>
  <c r="H3057" i="1"/>
  <c r="G3057" i="1"/>
  <c r="F3057" i="1"/>
  <c r="E3057" i="1"/>
  <c r="D3057" i="1"/>
  <c r="C3057" i="1"/>
  <c r="J3056" i="1"/>
  <c r="I3056" i="1"/>
  <c r="H3056" i="1"/>
  <c r="G3056" i="1"/>
  <c r="F3056" i="1"/>
  <c r="E3056" i="1"/>
  <c r="D3056" i="1"/>
  <c r="C3056" i="1"/>
  <c r="J3051" i="1"/>
  <c r="I3051" i="1"/>
  <c r="H3051" i="1"/>
  <c r="G3051" i="1"/>
  <c r="F3051" i="1"/>
  <c r="E3051" i="1"/>
  <c r="D3051" i="1"/>
  <c r="C3051" i="1"/>
  <c r="J3050" i="1"/>
  <c r="I3050" i="1"/>
  <c r="H3050" i="1"/>
  <c r="G3050" i="1"/>
  <c r="F3050" i="1"/>
  <c r="E3050" i="1"/>
  <c r="D3050" i="1"/>
  <c r="C3050" i="1"/>
  <c r="J3049" i="1"/>
  <c r="I3049" i="1"/>
  <c r="H3049" i="1"/>
  <c r="G3049" i="1"/>
  <c r="F3049" i="1"/>
  <c r="E3049" i="1"/>
  <c r="D3049" i="1"/>
  <c r="C3049" i="1"/>
  <c r="J3929" i="1"/>
  <c r="I3929" i="1"/>
  <c r="H3929" i="1"/>
  <c r="G3929" i="1"/>
  <c r="F3929" i="1"/>
  <c r="E3929" i="1"/>
  <c r="D3929" i="1"/>
  <c r="C3929" i="1"/>
  <c r="J3905" i="1"/>
  <c r="I3905" i="1"/>
  <c r="H3905" i="1"/>
  <c r="G3905" i="1"/>
  <c r="F3905" i="1"/>
  <c r="E3905" i="1"/>
  <c r="D3905" i="1"/>
  <c r="C3905" i="1"/>
  <c r="J3904" i="1"/>
  <c r="I3904" i="1"/>
  <c r="H3904" i="1"/>
  <c r="G3904" i="1"/>
  <c r="F3904" i="1"/>
  <c r="E3904" i="1"/>
  <c r="D3904" i="1"/>
  <c r="C3904" i="1"/>
  <c r="J3903" i="1"/>
  <c r="I3903" i="1"/>
  <c r="H3903" i="1"/>
  <c r="G3903" i="1"/>
  <c r="F3903" i="1"/>
  <c r="E3903" i="1"/>
  <c r="D3903" i="1"/>
  <c r="C3903" i="1"/>
  <c r="J3902" i="1"/>
  <c r="I3902" i="1"/>
  <c r="H3902" i="1"/>
  <c r="G3902" i="1"/>
  <c r="F3902" i="1"/>
  <c r="E3902" i="1"/>
  <c r="D3902" i="1"/>
  <c r="C3902" i="1"/>
  <c r="J3901" i="1"/>
  <c r="I3901" i="1"/>
  <c r="H3901" i="1"/>
  <c r="G3901" i="1"/>
  <c r="F3901" i="1"/>
  <c r="E3901" i="1"/>
  <c r="D3901" i="1"/>
  <c r="C3901" i="1"/>
  <c r="J3900" i="1"/>
  <c r="I3900" i="1"/>
  <c r="H3900" i="1"/>
  <c r="G3900" i="1"/>
  <c r="F3900" i="1"/>
  <c r="E3900" i="1"/>
  <c r="D3900" i="1"/>
  <c r="C3900" i="1"/>
  <c r="J3899" i="1"/>
  <c r="I3899" i="1"/>
  <c r="H3899" i="1"/>
  <c r="G3899" i="1"/>
  <c r="F3899" i="1"/>
  <c r="E3899" i="1"/>
  <c r="D3899" i="1"/>
  <c r="C3899" i="1"/>
  <c r="J3898" i="1"/>
  <c r="I3898" i="1"/>
  <c r="H3898" i="1"/>
  <c r="G3898" i="1"/>
  <c r="F3898" i="1"/>
  <c r="E3898" i="1"/>
  <c r="D3898" i="1"/>
  <c r="C3898" i="1"/>
  <c r="J3897" i="1"/>
  <c r="I3897" i="1"/>
  <c r="H3897" i="1"/>
  <c r="G3897" i="1"/>
  <c r="F3897" i="1"/>
  <c r="E3897" i="1"/>
  <c r="D3897" i="1"/>
  <c r="C3897" i="1"/>
  <c r="J3896" i="1"/>
  <c r="I3896" i="1"/>
  <c r="H3896" i="1"/>
  <c r="G3896" i="1"/>
  <c r="F3896" i="1"/>
  <c r="E3896" i="1"/>
  <c r="D3896" i="1"/>
  <c r="C3896" i="1"/>
  <c r="J3895" i="1"/>
  <c r="I3895" i="1"/>
  <c r="H3895" i="1"/>
  <c r="G3895" i="1"/>
  <c r="F3895" i="1"/>
  <c r="E3895" i="1"/>
  <c r="D3895" i="1"/>
  <c r="C3895" i="1"/>
  <c r="J3894" i="1"/>
  <c r="I3894" i="1"/>
  <c r="H3894" i="1"/>
  <c r="G3894" i="1"/>
  <c r="F3894" i="1"/>
  <c r="E3894" i="1"/>
  <c r="D3894" i="1"/>
  <c r="C3894" i="1"/>
  <c r="J3864" i="1"/>
  <c r="I3864" i="1"/>
  <c r="H3864" i="1"/>
  <c r="G3864" i="1"/>
  <c r="F3864" i="1"/>
  <c r="E3864" i="1"/>
  <c r="D3864" i="1"/>
  <c r="C3864" i="1"/>
  <c r="J3863" i="1"/>
  <c r="I3863" i="1"/>
  <c r="H3863" i="1"/>
  <c r="G3863" i="1"/>
  <c r="F3863" i="1"/>
  <c r="E3863" i="1"/>
  <c r="D3863" i="1"/>
  <c r="C3863" i="1"/>
  <c r="J3862" i="1"/>
  <c r="I3862" i="1"/>
  <c r="H3862" i="1"/>
  <c r="G3862" i="1"/>
  <c r="F3862" i="1"/>
  <c r="E3862" i="1"/>
  <c r="D3862" i="1"/>
  <c r="C3862" i="1"/>
  <c r="J3861" i="1"/>
  <c r="I3861" i="1"/>
  <c r="H3861" i="1"/>
  <c r="G3861" i="1"/>
  <c r="F3861" i="1"/>
  <c r="E3861" i="1"/>
  <c r="D3861" i="1"/>
  <c r="C3861" i="1"/>
  <c r="J3860" i="1"/>
  <c r="I3860" i="1"/>
  <c r="H3860" i="1"/>
  <c r="G3860" i="1"/>
  <c r="F3860" i="1"/>
  <c r="E3860" i="1"/>
  <c r="D3860" i="1"/>
  <c r="C3860" i="1"/>
  <c r="J3859" i="1"/>
  <c r="I3859" i="1"/>
  <c r="H3859" i="1"/>
  <c r="G3859" i="1"/>
  <c r="F3859" i="1"/>
  <c r="E3859" i="1"/>
  <c r="D3859" i="1"/>
  <c r="C3859" i="1"/>
  <c r="J3858" i="1"/>
  <c r="I3858" i="1"/>
  <c r="H3858" i="1"/>
  <c r="G3858" i="1"/>
  <c r="F3858" i="1"/>
  <c r="E3858" i="1"/>
  <c r="D3858" i="1"/>
  <c r="C3858" i="1"/>
  <c r="J3714" i="1"/>
  <c r="I3714" i="1"/>
  <c r="H3714" i="1"/>
  <c r="G3714" i="1"/>
  <c r="F3714" i="1"/>
  <c r="E3714" i="1"/>
  <c r="D3714" i="1"/>
  <c r="C3714" i="1"/>
  <c r="J3713" i="1"/>
  <c r="I3713" i="1"/>
  <c r="H3713" i="1"/>
  <c r="G3713" i="1"/>
  <c r="F3713" i="1"/>
  <c r="E3713" i="1"/>
  <c r="D3713" i="1"/>
  <c r="C3713" i="1"/>
  <c r="J3712" i="1"/>
  <c r="I3712" i="1"/>
  <c r="H3712" i="1"/>
  <c r="G3712" i="1"/>
  <c r="F3712" i="1"/>
  <c r="E3712" i="1"/>
  <c r="D3712" i="1"/>
  <c r="C3712" i="1"/>
  <c r="J3711" i="1"/>
  <c r="I3711" i="1"/>
  <c r="H3711" i="1"/>
  <c r="G3711" i="1"/>
  <c r="F3711" i="1"/>
  <c r="E3711" i="1"/>
  <c r="D3711" i="1"/>
  <c r="C3711" i="1"/>
  <c r="J3710" i="1"/>
  <c r="I3710" i="1"/>
  <c r="H3710" i="1"/>
  <c r="G3710" i="1"/>
  <c r="F3710" i="1"/>
  <c r="E3710" i="1"/>
  <c r="D3710" i="1"/>
  <c r="C3710" i="1"/>
  <c r="J3709" i="1"/>
  <c r="I3709" i="1"/>
  <c r="H3709" i="1"/>
  <c r="G3709" i="1"/>
  <c r="F3709" i="1"/>
  <c r="E3709" i="1"/>
  <c r="D3709" i="1"/>
  <c r="C3709" i="1"/>
  <c r="J3708" i="1"/>
  <c r="I3708" i="1"/>
  <c r="H3708" i="1"/>
  <c r="G3708" i="1"/>
  <c r="F3708" i="1"/>
  <c r="E3708" i="1"/>
  <c r="D3708" i="1"/>
  <c r="C3708" i="1"/>
  <c r="J3707" i="1"/>
  <c r="I3707" i="1"/>
  <c r="H3707" i="1"/>
  <c r="G3707" i="1"/>
  <c r="F3707" i="1"/>
  <c r="E3707" i="1"/>
  <c r="D3707" i="1"/>
  <c r="C3707" i="1"/>
  <c r="J4068" i="1"/>
  <c r="I4068" i="1"/>
  <c r="H4068" i="1"/>
  <c r="G4068" i="1"/>
  <c r="F4068" i="1"/>
  <c r="E4068" i="1"/>
  <c r="D4068" i="1"/>
  <c r="C4068" i="1"/>
  <c r="J4067" i="1"/>
  <c r="I4067" i="1"/>
  <c r="H4067" i="1"/>
  <c r="G4067" i="1"/>
  <c r="F4067" i="1"/>
  <c r="E4067" i="1"/>
  <c r="D4067" i="1"/>
  <c r="C4067" i="1"/>
  <c r="J4066" i="1"/>
  <c r="I4066" i="1"/>
  <c r="H4066" i="1"/>
  <c r="G4066" i="1"/>
  <c r="F4066" i="1"/>
  <c r="E4066" i="1"/>
  <c r="D4066" i="1"/>
  <c r="C4066" i="1"/>
  <c r="J4065" i="1"/>
  <c r="I4065" i="1"/>
  <c r="H4065" i="1"/>
  <c r="G4065" i="1"/>
  <c r="F4065" i="1"/>
  <c r="E4065" i="1"/>
  <c r="D4065" i="1"/>
  <c r="C4065" i="1"/>
  <c r="J4064" i="1"/>
  <c r="I4064" i="1"/>
  <c r="H4064" i="1"/>
  <c r="G4064" i="1"/>
  <c r="F4064" i="1"/>
  <c r="E4064" i="1"/>
  <c r="D4064" i="1"/>
  <c r="C4064" i="1"/>
  <c r="J4063" i="1"/>
  <c r="I4063" i="1"/>
  <c r="H4063" i="1"/>
  <c r="G4063" i="1"/>
  <c r="F4063" i="1"/>
  <c r="E4063" i="1"/>
  <c r="D4063" i="1"/>
  <c r="C4063" i="1"/>
  <c r="J4054" i="1"/>
  <c r="I4054" i="1"/>
  <c r="H4054" i="1"/>
  <c r="G4054" i="1"/>
  <c r="F4054" i="1"/>
  <c r="E4054" i="1"/>
  <c r="D4054" i="1"/>
  <c r="C4054" i="1"/>
  <c r="J4053" i="1"/>
  <c r="I4053" i="1"/>
  <c r="H4053" i="1"/>
  <c r="G4053" i="1"/>
  <c r="F4053" i="1"/>
  <c r="E4053" i="1"/>
  <c r="D4053" i="1"/>
  <c r="C4053" i="1"/>
  <c r="J4052" i="1"/>
  <c r="I4052" i="1"/>
  <c r="H4052" i="1"/>
  <c r="G4052" i="1"/>
  <c r="F4052" i="1"/>
  <c r="E4052" i="1"/>
  <c r="D4052" i="1"/>
  <c r="C4052" i="1"/>
  <c r="J4051" i="1"/>
  <c r="I4051" i="1"/>
  <c r="H4051" i="1"/>
  <c r="G4051" i="1"/>
  <c r="F4051" i="1"/>
  <c r="E4051" i="1"/>
  <c r="D4051" i="1"/>
  <c r="C4051" i="1"/>
  <c r="J3928" i="1"/>
  <c r="I3928" i="1"/>
  <c r="H3928" i="1"/>
  <c r="G3928" i="1"/>
  <c r="F3928" i="1"/>
  <c r="E3928" i="1"/>
  <c r="D3928" i="1"/>
  <c r="C3928" i="1"/>
  <c r="J3893" i="1"/>
  <c r="I3893" i="1"/>
  <c r="H3893" i="1"/>
  <c r="G3893" i="1"/>
  <c r="F3893" i="1"/>
  <c r="E3893" i="1"/>
  <c r="D3893" i="1"/>
  <c r="C3893" i="1"/>
  <c r="J3892" i="1"/>
  <c r="I3892" i="1"/>
  <c r="H3892" i="1"/>
  <c r="G3892" i="1"/>
  <c r="F3892" i="1"/>
  <c r="E3892" i="1"/>
  <c r="D3892" i="1"/>
  <c r="C3892" i="1"/>
  <c r="J3891" i="1"/>
  <c r="I3891" i="1"/>
  <c r="H3891" i="1"/>
  <c r="G3891" i="1"/>
  <c r="F3891" i="1"/>
  <c r="E3891" i="1"/>
  <c r="D3891" i="1"/>
  <c r="C3891" i="1"/>
  <c r="J3890" i="1"/>
  <c r="I3890" i="1"/>
  <c r="H3890" i="1"/>
  <c r="G3890" i="1"/>
  <c r="F3890" i="1"/>
  <c r="E3890" i="1"/>
  <c r="D3890" i="1"/>
  <c r="C3890" i="1"/>
  <c r="J3889" i="1"/>
  <c r="I3889" i="1"/>
  <c r="H3889" i="1"/>
  <c r="G3889" i="1"/>
  <c r="F3889" i="1"/>
  <c r="E3889" i="1"/>
  <c r="D3889" i="1"/>
  <c r="C3889" i="1"/>
  <c r="J3888" i="1"/>
  <c r="I3888" i="1"/>
  <c r="H3888" i="1"/>
  <c r="G3888" i="1"/>
  <c r="F3888" i="1"/>
  <c r="E3888" i="1"/>
  <c r="D3888" i="1"/>
  <c r="C3888" i="1"/>
  <c r="J3887" i="1"/>
  <c r="I3887" i="1"/>
  <c r="H3887" i="1"/>
  <c r="G3887" i="1"/>
  <c r="F3887" i="1"/>
  <c r="E3887" i="1"/>
  <c r="D3887" i="1"/>
  <c r="C3887" i="1"/>
  <c r="J3886" i="1"/>
  <c r="I3886" i="1"/>
  <c r="H3886" i="1"/>
  <c r="G3886" i="1"/>
  <c r="F3886" i="1"/>
  <c r="E3886" i="1"/>
  <c r="D3886" i="1"/>
  <c r="C3886" i="1"/>
  <c r="J3885" i="1"/>
  <c r="I3885" i="1"/>
  <c r="H3885" i="1"/>
  <c r="G3885" i="1"/>
  <c r="F3885" i="1"/>
  <c r="E3885" i="1"/>
  <c r="D3885" i="1"/>
  <c r="C3885" i="1"/>
  <c r="J3884" i="1"/>
  <c r="I3884" i="1"/>
  <c r="H3884" i="1"/>
  <c r="G3884" i="1"/>
  <c r="F3884" i="1"/>
  <c r="E3884" i="1"/>
  <c r="D3884" i="1"/>
  <c r="C3884" i="1"/>
  <c r="J3883" i="1"/>
  <c r="I3883" i="1"/>
  <c r="H3883" i="1"/>
  <c r="G3883" i="1"/>
  <c r="F3883" i="1"/>
  <c r="E3883" i="1"/>
  <c r="D3883" i="1"/>
  <c r="C3883" i="1"/>
  <c r="J3882" i="1"/>
  <c r="I3882" i="1"/>
  <c r="H3882" i="1"/>
  <c r="G3882" i="1"/>
  <c r="F3882" i="1"/>
  <c r="E3882" i="1"/>
  <c r="D3882" i="1"/>
  <c r="C3882" i="1"/>
  <c r="J3857" i="1"/>
  <c r="I3857" i="1"/>
  <c r="H3857" i="1"/>
  <c r="G3857" i="1"/>
  <c r="F3857" i="1"/>
  <c r="E3857" i="1"/>
  <c r="D3857" i="1"/>
  <c r="C3857" i="1"/>
  <c r="J3856" i="1"/>
  <c r="I3856" i="1"/>
  <c r="H3856" i="1"/>
  <c r="G3856" i="1"/>
  <c r="F3856" i="1"/>
  <c r="E3856" i="1"/>
  <c r="D3856" i="1"/>
  <c r="C3856" i="1"/>
  <c r="J3855" i="1"/>
  <c r="I3855" i="1"/>
  <c r="H3855" i="1"/>
  <c r="G3855" i="1"/>
  <c r="F3855" i="1"/>
  <c r="E3855" i="1"/>
  <c r="D3855" i="1"/>
  <c r="C3855" i="1"/>
  <c r="J3854" i="1"/>
  <c r="I3854" i="1"/>
  <c r="H3854" i="1"/>
  <c r="G3854" i="1"/>
  <c r="F3854" i="1"/>
  <c r="E3854" i="1"/>
  <c r="D3854" i="1"/>
  <c r="C3854" i="1"/>
  <c r="J3853" i="1"/>
  <c r="I3853" i="1"/>
  <c r="H3853" i="1"/>
  <c r="G3853" i="1"/>
  <c r="F3853" i="1"/>
  <c r="E3853" i="1"/>
  <c r="D3853" i="1"/>
  <c r="C3853" i="1"/>
  <c r="G3190" i="1"/>
  <c r="F3190" i="1"/>
  <c r="E3190" i="1"/>
  <c r="D3190" i="1"/>
  <c r="C3190" i="1"/>
  <c r="G3189" i="1"/>
  <c r="F3189" i="1"/>
  <c r="E3189" i="1"/>
  <c r="D3189" i="1"/>
  <c r="C3189" i="1"/>
  <c r="G3055" i="1"/>
  <c r="F3055" i="1"/>
  <c r="E3055" i="1"/>
  <c r="D3055" i="1"/>
  <c r="C3055" i="1"/>
  <c r="G3054" i="1"/>
  <c r="F3054" i="1"/>
  <c r="E3054" i="1"/>
  <c r="D3054" i="1"/>
  <c r="C3054" i="1"/>
  <c r="G3188" i="1"/>
  <c r="F3188" i="1"/>
  <c r="E3188" i="1"/>
  <c r="D3188" i="1"/>
  <c r="C3188" i="1"/>
  <c r="G3187" i="1"/>
  <c r="F3187" i="1"/>
  <c r="E3187" i="1"/>
  <c r="D3187" i="1"/>
  <c r="C3187" i="1"/>
  <c r="G3053" i="1"/>
  <c r="F3053" i="1"/>
  <c r="E3053" i="1"/>
  <c r="D3053" i="1"/>
  <c r="C3053" i="1"/>
  <c r="G3052" i="1"/>
  <c r="F3052" i="1"/>
  <c r="E3052" i="1"/>
  <c r="D3052" i="1"/>
  <c r="C3052" i="1"/>
  <c r="K3134" i="1" l="1"/>
  <c r="K3168" i="1"/>
  <c r="K3169" i="1"/>
  <c r="K3177" i="1"/>
  <c r="K3203" i="1"/>
  <c r="K3204" i="1"/>
  <c r="K3214" i="1"/>
  <c r="K3238" i="1"/>
  <c r="K3239" i="1"/>
  <c r="K3240" i="1"/>
  <c r="K3250" i="1"/>
  <c r="K3274" i="1"/>
  <c r="K3275" i="1"/>
  <c r="K3276" i="1"/>
  <c r="K3286" i="1"/>
  <c r="K3506" i="1"/>
  <c r="K3507" i="1"/>
  <c r="K3508" i="1"/>
  <c r="K3509" i="1"/>
  <c r="K3516" i="1"/>
  <c r="K3517" i="1"/>
  <c r="K3539" i="1"/>
  <c r="K3540" i="1"/>
  <c r="K3541" i="1"/>
  <c r="K3542" i="1"/>
  <c r="K3549" i="1"/>
  <c r="K3550" i="1"/>
  <c r="K3853" i="1"/>
  <c r="K3854" i="1"/>
  <c r="K3855" i="1"/>
  <c r="K3882" i="1"/>
  <c r="K3883" i="1"/>
  <c r="K3887" i="1"/>
  <c r="K3888" i="1"/>
  <c r="K3889" i="1"/>
  <c r="K3891" i="1"/>
  <c r="K3892" i="1"/>
  <c r="K3893" i="1"/>
  <c r="K3928" i="1"/>
  <c r="K4051" i="1"/>
  <c r="K4054" i="1"/>
  <c r="K4063" i="1"/>
  <c r="K4068" i="1"/>
  <c r="K3707" i="1"/>
  <c r="K3710" i="1"/>
  <c r="K3711" i="1"/>
  <c r="K3874" i="1"/>
  <c r="K3906" i="1"/>
  <c r="K3907" i="1"/>
  <c r="K3911" i="1"/>
  <c r="K3912" i="1"/>
  <c r="K4067" i="1"/>
  <c r="K3712" i="1"/>
  <c r="K3713" i="1"/>
  <c r="K3859" i="1"/>
  <c r="K3860" i="1"/>
  <c r="K3864" i="1"/>
  <c r="K3894" i="1"/>
  <c r="K3895" i="1"/>
  <c r="K3897" i="1"/>
  <c r="K3898" i="1"/>
  <c r="K3899" i="1"/>
  <c r="K3904" i="1"/>
  <c r="K3051" i="1"/>
  <c r="K3056" i="1"/>
  <c r="K3057" i="1"/>
  <c r="K3060" i="1"/>
  <c r="K3061" i="1"/>
  <c r="K3063" i="1"/>
  <c r="K3066" i="1"/>
  <c r="K3067" i="1"/>
  <c r="K3071" i="1"/>
  <c r="K3072" i="1"/>
  <c r="K3073" i="1"/>
  <c r="K3075" i="1"/>
  <c r="K3076" i="1"/>
  <c r="K3077" i="1"/>
  <c r="K3078" i="1"/>
  <c r="K3079" i="1"/>
  <c r="K3082" i="1"/>
  <c r="K3083" i="1"/>
  <c r="K3087" i="1"/>
  <c r="K3088" i="1"/>
  <c r="K3089" i="1"/>
  <c r="K3091" i="1"/>
  <c r="K3092" i="1"/>
  <c r="K3093" i="1"/>
  <c r="K3094" i="1"/>
  <c r="K3095" i="1"/>
  <c r="K3098" i="1"/>
  <c r="K3099" i="1"/>
  <c r="K3376" i="1"/>
  <c r="K3377" i="1"/>
  <c r="K3378" i="1"/>
  <c r="K3380" i="1"/>
  <c r="K3381" i="1"/>
  <c r="K3382" i="1"/>
  <c r="K3383" i="1"/>
  <c r="K3384" i="1"/>
  <c r="K3387" i="1"/>
  <c r="K3388" i="1"/>
  <c r="K3392" i="1"/>
  <c r="K3393" i="1"/>
  <c r="K3394" i="1"/>
  <c r="K3396" i="1"/>
  <c r="K3397" i="1"/>
  <c r="K3398" i="1"/>
  <c r="K3399" i="1"/>
  <c r="K3400" i="1"/>
  <c r="K3403" i="1"/>
  <c r="K3404" i="1"/>
  <c r="K3408" i="1"/>
  <c r="K3409" i="1"/>
  <c r="K3410" i="1"/>
  <c r="K3412" i="1"/>
  <c r="K3487" i="1"/>
  <c r="K3719" i="1"/>
  <c r="K3720" i="1"/>
  <c r="K3721" i="1"/>
  <c r="K3724" i="1"/>
  <c r="K3725" i="1"/>
  <c r="K3729" i="1"/>
  <c r="K3730" i="1"/>
  <c r="K3731" i="1"/>
  <c r="K3733" i="1"/>
  <c r="K3734" i="1"/>
  <c r="K3735" i="1"/>
  <c r="K3865" i="1"/>
  <c r="K3866" i="1"/>
  <c r="K3913" i="1"/>
  <c r="K3916" i="1"/>
  <c r="K3917" i="1"/>
  <c r="K3921" i="1"/>
  <c r="K3922" i="1"/>
  <c r="K3923" i="1"/>
  <c r="K3930" i="1"/>
  <c r="K3932" i="1"/>
  <c r="K3869" i="1"/>
  <c r="K3870" i="1"/>
  <c r="K3935" i="1"/>
  <c r="K4055" i="1"/>
  <c r="K4056" i="1"/>
  <c r="K4057" i="1"/>
  <c r="K4069" i="1"/>
  <c r="K4070" i="1"/>
  <c r="K4071" i="1"/>
  <c r="K4072" i="1"/>
  <c r="K3352" i="1"/>
  <c r="K3355" i="1"/>
  <c r="K3356" i="1"/>
  <c r="K3360" i="1"/>
  <c r="K3361" i="1"/>
  <c r="K3374" i="1"/>
  <c r="K3716" i="1"/>
  <c r="K3717" i="1"/>
  <c r="K3718" i="1"/>
  <c r="K5" i="1"/>
  <c r="K6" i="1"/>
  <c r="K27" i="1"/>
  <c r="K28" i="1"/>
  <c r="K3107" i="1"/>
  <c r="K3109" i="1"/>
  <c r="K3110" i="1"/>
  <c r="K3113" i="1"/>
  <c r="K3116" i="1"/>
  <c r="K3117" i="1"/>
  <c r="K3121" i="1"/>
  <c r="K3122" i="1"/>
  <c r="K3125" i="1"/>
  <c r="K3126" i="1"/>
  <c r="K3127" i="1"/>
  <c r="K3128" i="1"/>
  <c r="K3129" i="1"/>
  <c r="K3132" i="1"/>
  <c r="K3133" i="1"/>
  <c r="K3137" i="1"/>
  <c r="K3138" i="1"/>
  <c r="K3139" i="1"/>
  <c r="K3141" i="1"/>
  <c r="K3142" i="1"/>
  <c r="K3143" i="1"/>
  <c r="K3144" i="1"/>
  <c r="K3145" i="1"/>
  <c r="K3148" i="1"/>
  <c r="K3153" i="1"/>
  <c r="K3154" i="1"/>
  <c r="K3155" i="1"/>
  <c r="K3157" i="1"/>
  <c r="K3158" i="1"/>
  <c r="K3159" i="1"/>
  <c r="K3160" i="1"/>
  <c r="K3164" i="1"/>
  <c r="K3170" i="1"/>
  <c r="K3171" i="1"/>
  <c r="K3173" i="1"/>
  <c r="K3174" i="1"/>
  <c r="K3175" i="1"/>
  <c r="K3176" i="1"/>
  <c r="K3180" i="1"/>
  <c r="K3181" i="1"/>
  <c r="K3185" i="1"/>
  <c r="K3362" i="1"/>
  <c r="K3363" i="1"/>
  <c r="K3365" i="1"/>
  <c r="K3366" i="1"/>
  <c r="K3367" i="1"/>
  <c r="K3368" i="1"/>
  <c r="K3369" i="1"/>
  <c r="K3372" i="1"/>
  <c r="K3373" i="1"/>
  <c r="K3415" i="1"/>
  <c r="K3416" i="1"/>
  <c r="K3417" i="1"/>
  <c r="K3419" i="1"/>
  <c r="K3420" i="1"/>
  <c r="K3421" i="1"/>
  <c r="K3422" i="1"/>
  <c r="K3423" i="1"/>
  <c r="K3427" i="1"/>
  <c r="K3431" i="1"/>
  <c r="K3432" i="1"/>
  <c r="K3433" i="1"/>
  <c r="K3435" i="1"/>
  <c r="K3436" i="1"/>
  <c r="K3437" i="1"/>
  <c r="K3438" i="1"/>
  <c r="K3439" i="1"/>
  <c r="K3442" i="1"/>
  <c r="K3447" i="1"/>
  <c r="K3448" i="1"/>
  <c r="K3451" i="1"/>
  <c r="K3452" i="1"/>
  <c r="K3453" i="1"/>
  <c r="K3454" i="1"/>
  <c r="K3455" i="1"/>
  <c r="K3458" i="1"/>
  <c r="K3459" i="1"/>
  <c r="K3463" i="1"/>
  <c r="K3464" i="1"/>
  <c r="K3465" i="1"/>
  <c r="K3467" i="1"/>
  <c r="K3468" i="1"/>
  <c r="K3470" i="1"/>
  <c r="K3471" i="1"/>
  <c r="K3474" i="1"/>
  <c r="K3475" i="1"/>
  <c r="K3479" i="1"/>
  <c r="K3480" i="1"/>
  <c r="K3481" i="1"/>
  <c r="K3483" i="1"/>
  <c r="K3485" i="1"/>
  <c r="K3486" i="1"/>
  <c r="K3491" i="1"/>
  <c r="K3492" i="1"/>
  <c r="K3597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6" i="1"/>
  <c r="K3757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2" i="1"/>
  <c r="K3793" i="1"/>
  <c r="K3794" i="1"/>
  <c r="K3796" i="1"/>
  <c r="K3798" i="1"/>
  <c r="K3800" i="1"/>
  <c r="K3803" i="1"/>
  <c r="K3804" i="1"/>
  <c r="K3805" i="1"/>
  <c r="K3806" i="1"/>
  <c r="K3807" i="1"/>
  <c r="K3808" i="1"/>
  <c r="K3811" i="1"/>
  <c r="K3812" i="1"/>
  <c r="K3814" i="1"/>
  <c r="K3816" i="1"/>
  <c r="K3819" i="1"/>
  <c r="K3821" i="1"/>
  <c r="K3822" i="1"/>
  <c r="K3823" i="1"/>
  <c r="K3824" i="1"/>
  <c r="K3826" i="1"/>
  <c r="K3827" i="1"/>
  <c r="K3828" i="1"/>
  <c r="K3831" i="1"/>
  <c r="K3832" i="1"/>
  <c r="K3835" i="1"/>
  <c r="K3836" i="1"/>
  <c r="K3838" i="1"/>
  <c r="K3839" i="1"/>
  <c r="K3844" i="1"/>
  <c r="K3845" i="1"/>
  <c r="K3846" i="1"/>
  <c r="K3847" i="1"/>
  <c r="K3848" i="1"/>
  <c r="K3851" i="1"/>
  <c r="K3852" i="1"/>
  <c r="K3876" i="1"/>
  <c r="K3877" i="1"/>
  <c r="K3931" i="1"/>
  <c r="K3940" i="1"/>
  <c r="K3941" i="1"/>
  <c r="K3942" i="1"/>
  <c r="K3943" i="1"/>
  <c r="K3946" i="1"/>
  <c r="K3947" i="1"/>
  <c r="K3949" i="1"/>
  <c r="K3950" i="1"/>
  <c r="K3955" i="1"/>
  <c r="K3956" i="1"/>
  <c r="K3957" i="1"/>
  <c r="K3958" i="1"/>
  <c r="K3959" i="1"/>
  <c r="K3962" i="1"/>
  <c r="K3963" i="1"/>
  <c r="K3965" i="1"/>
  <c r="K3966" i="1"/>
  <c r="K3971" i="1"/>
  <c r="K3972" i="1"/>
  <c r="K3973" i="1"/>
  <c r="K3974" i="1"/>
  <c r="K3978" i="1"/>
  <c r="K3979" i="1"/>
  <c r="K3981" i="1"/>
  <c r="K3982" i="1"/>
  <c r="K3987" i="1"/>
  <c r="K3988" i="1"/>
  <c r="K3989" i="1"/>
  <c r="K3990" i="1"/>
  <c r="K3991" i="1"/>
  <c r="K3994" i="1"/>
  <c r="K3995" i="1"/>
  <c r="K3998" i="1"/>
  <c r="K4003" i="1"/>
  <c r="K4005" i="1"/>
  <c r="K4006" i="1"/>
  <c r="K4010" i="1"/>
  <c r="K4011" i="1"/>
  <c r="K4013" i="1"/>
  <c r="K4019" i="1"/>
  <c r="K4020" i="1"/>
  <c r="K4021" i="1"/>
  <c r="K4022" i="1"/>
  <c r="K4023" i="1"/>
  <c r="K4026" i="1"/>
  <c r="K4027" i="1"/>
  <c r="K4029" i="1"/>
  <c r="K4035" i="1"/>
  <c r="K4036" i="1"/>
  <c r="K4037" i="1"/>
  <c r="K3469" i="1"/>
  <c r="K3123" i="1"/>
  <c r="K3772" i="1"/>
  <c r="K3900" i="1"/>
  <c r="K3059" i="1"/>
  <c r="K3426" i="1"/>
  <c r="K3161" i="1"/>
  <c r="K3997" i="1"/>
  <c r="K3925" i="1"/>
  <c r="K3802" i="1"/>
  <c r="K6339" i="1"/>
  <c r="K6183" i="1"/>
  <c r="K6184" i="1"/>
  <c r="K594" i="1"/>
  <c r="K2167" i="1"/>
  <c r="K5293" i="1"/>
  <c r="K599" i="1"/>
  <c r="K606" i="1"/>
  <c r="K6424" i="1"/>
  <c r="K4299" i="1"/>
  <c r="K4304" i="1"/>
  <c r="K4938" i="1"/>
  <c r="K4939" i="1"/>
  <c r="K4919" i="1"/>
  <c r="K631" i="1"/>
  <c r="K2204" i="1"/>
  <c r="K2210" i="1"/>
  <c r="K3927" i="1"/>
  <c r="K4038" i="1"/>
  <c r="K4039" i="1"/>
  <c r="K4042" i="1"/>
  <c r="K4043" i="1"/>
  <c r="K4045" i="1"/>
  <c r="K4046" i="1"/>
  <c r="K4059" i="1"/>
  <c r="K4060" i="1"/>
  <c r="K4061" i="1"/>
  <c r="K4062" i="1"/>
  <c r="K4073" i="1"/>
  <c r="K4076" i="1"/>
  <c r="K7" i="1"/>
  <c r="K9" i="1"/>
  <c r="K10" i="1"/>
  <c r="K17" i="1"/>
  <c r="K18" i="1"/>
  <c r="K19" i="1"/>
  <c r="K20" i="1"/>
  <c r="K21" i="1"/>
  <c r="K24" i="1"/>
  <c r="K25" i="1"/>
  <c r="K3191" i="1"/>
  <c r="K3197" i="1"/>
  <c r="K3198" i="1"/>
  <c r="K3199" i="1"/>
  <c r="K3200" i="1"/>
  <c r="K3201" i="1"/>
  <c r="K3205" i="1"/>
  <c r="K3207" i="1"/>
  <c r="K3213" i="1"/>
  <c r="K3215" i="1"/>
  <c r="K3216" i="1"/>
  <c r="K3217" i="1"/>
  <c r="K3220" i="1"/>
  <c r="K3221" i="1"/>
  <c r="K3223" i="1"/>
  <c r="K3224" i="1"/>
  <c r="K3229" i="1"/>
  <c r="K3230" i="1"/>
  <c r="K3231" i="1"/>
  <c r="K3232" i="1"/>
  <c r="K3233" i="1"/>
  <c r="K3236" i="1"/>
  <c r="K3237" i="1"/>
  <c r="K3246" i="1"/>
  <c r="K3247" i="1"/>
  <c r="K3248" i="1"/>
  <c r="K3249" i="1"/>
  <c r="K3252" i="1"/>
  <c r="K3255" i="1"/>
  <c r="K3256" i="1"/>
  <c r="K3261" i="1"/>
  <c r="K3262" i="1"/>
  <c r="K3263" i="1"/>
  <c r="K3264" i="1"/>
  <c r="K3265" i="1"/>
  <c r="K3268" i="1"/>
  <c r="K3269" i="1"/>
  <c r="K3271" i="1"/>
  <c r="K3277" i="1"/>
  <c r="K3278" i="1"/>
  <c r="K3279" i="1"/>
  <c r="K3280" i="1"/>
  <c r="K3281" i="1"/>
  <c r="K3284" i="1"/>
  <c r="K3285" i="1"/>
  <c r="K3287" i="1"/>
  <c r="K3295" i="1"/>
  <c r="K3296" i="1"/>
  <c r="K3297" i="1"/>
  <c r="K3300" i="1"/>
  <c r="K3301" i="1"/>
  <c r="K3303" i="1"/>
  <c r="K3304" i="1"/>
  <c r="K3309" i="1"/>
  <c r="K3310" i="1"/>
  <c r="K3311" i="1"/>
  <c r="K3312" i="1"/>
  <c r="K3313" i="1"/>
  <c r="K3316" i="1"/>
  <c r="K3317" i="1"/>
  <c r="K3319" i="1"/>
  <c r="K3320" i="1"/>
  <c r="K3325" i="1"/>
  <c r="K3326" i="1"/>
  <c r="K3327" i="1"/>
  <c r="K3328" i="1"/>
  <c r="K3329" i="1"/>
  <c r="K3332" i="1"/>
  <c r="K3333" i="1"/>
  <c r="K3335" i="1"/>
  <c r="K3336" i="1"/>
  <c r="K3341" i="1"/>
  <c r="K3342" i="1"/>
  <c r="K3343" i="1"/>
  <c r="K3344" i="1"/>
  <c r="K3345" i="1"/>
  <c r="K3348" i="1"/>
  <c r="K3349" i="1"/>
  <c r="K3351" i="1"/>
  <c r="K3495" i="1"/>
  <c r="K3500" i="1"/>
  <c r="K3501" i="1"/>
  <c r="K3502" i="1"/>
  <c r="K3503" i="1"/>
  <c r="K3504" i="1"/>
  <c r="K3510" i="1"/>
  <c r="K3511" i="1"/>
  <c r="K3518" i="1"/>
  <c r="K3519" i="1"/>
  <c r="K3520" i="1"/>
  <c r="K3523" i="1"/>
  <c r="K3524" i="1"/>
  <c r="K3526" i="1"/>
  <c r="K3527" i="1"/>
  <c r="K3532" i="1"/>
  <c r="K3533" i="1"/>
  <c r="K3534" i="1"/>
  <c r="K3535" i="1"/>
  <c r="K3536" i="1"/>
  <c r="K3543" i="1"/>
  <c r="K3548" i="1"/>
  <c r="K3551" i="1"/>
  <c r="K3552" i="1"/>
  <c r="K3555" i="1"/>
  <c r="K3556" i="1"/>
  <c r="K3558" i="1"/>
  <c r="K3559" i="1"/>
  <c r="K3564" i="1"/>
  <c r="K3565" i="1"/>
  <c r="K3566" i="1"/>
  <c r="K3567" i="1"/>
  <c r="K3568" i="1"/>
  <c r="K3571" i="1"/>
  <c r="K3572" i="1"/>
  <c r="K3574" i="1"/>
  <c r="K3575" i="1"/>
  <c r="K3580" i="1"/>
  <c r="K3581" i="1"/>
  <c r="K3582" i="1"/>
  <c r="K3583" i="1"/>
  <c r="K3585" i="1"/>
  <c r="K3586" i="1"/>
  <c r="K3589" i="1"/>
  <c r="K3590" i="1"/>
  <c r="K3593" i="1"/>
  <c r="K3594" i="1"/>
  <c r="K3601" i="1"/>
  <c r="K3602" i="1"/>
  <c r="K3603" i="1"/>
  <c r="K3604" i="1"/>
  <c r="K3605" i="1"/>
  <c r="K3606" i="1"/>
  <c r="K3607" i="1"/>
  <c r="K3608" i="1"/>
  <c r="K3612" i="1"/>
  <c r="K3613" i="1"/>
  <c r="K3709" i="1"/>
  <c r="K3901" i="1"/>
  <c r="K3905" i="1"/>
  <c r="K3062" i="1"/>
  <c r="K3909" i="1"/>
  <c r="K3910" i="1"/>
  <c r="K3926" i="1"/>
  <c r="K3936" i="1"/>
  <c r="K3105" i="1"/>
  <c r="K3106" i="1"/>
  <c r="K3111" i="1"/>
  <c r="K3112" i="1"/>
  <c r="K3149" i="1"/>
  <c r="K3165" i="1"/>
  <c r="K3443" i="1"/>
  <c r="K3449" i="1"/>
  <c r="K3484" i="1"/>
  <c r="K3488" i="1"/>
  <c r="K3754" i="1"/>
  <c r="K3755" i="1"/>
  <c r="K3758" i="1"/>
  <c r="K3771" i="1"/>
  <c r="K3797" i="1"/>
  <c r="K3818" i="1"/>
  <c r="K3975" i="1"/>
  <c r="K4004" i="1"/>
  <c r="K4007" i="1"/>
  <c r="K4014" i="1"/>
  <c r="K4030" i="1"/>
  <c r="K3192" i="1"/>
  <c r="K3208" i="1"/>
  <c r="K3245" i="1"/>
  <c r="K3253" i="1"/>
  <c r="K3272" i="1"/>
  <c r="K3288" i="1"/>
  <c r="K3293" i="1"/>
  <c r="K3294" i="1"/>
  <c r="K3616" i="1"/>
  <c r="K3617" i="1"/>
  <c r="K3618" i="1"/>
  <c r="K3619" i="1"/>
  <c r="K3620" i="1"/>
  <c r="K3624" i="1"/>
  <c r="K3625" i="1"/>
  <c r="K3626" i="1"/>
  <c r="K3629" i="1"/>
  <c r="K3632" i="1"/>
  <c r="K3633" i="1"/>
  <c r="K3634" i="1"/>
  <c r="K3635" i="1"/>
  <c r="K3636" i="1"/>
  <c r="K3637" i="1"/>
  <c r="K3640" i="1"/>
  <c r="K3641" i="1"/>
  <c r="K3642" i="1"/>
  <c r="K3644" i="1"/>
  <c r="K3645" i="1"/>
  <c r="K3650" i="1"/>
  <c r="K3651" i="1"/>
  <c r="K3652" i="1"/>
  <c r="K3653" i="1"/>
  <c r="K3654" i="1"/>
  <c r="K3657" i="1"/>
  <c r="K3658" i="1"/>
  <c r="K3660" i="1"/>
  <c r="K3661" i="1"/>
  <c r="K3666" i="1"/>
  <c r="K3667" i="1"/>
  <c r="K3668" i="1"/>
  <c r="K3669" i="1"/>
  <c r="K3670" i="1"/>
  <c r="K3674" i="1"/>
  <c r="K3675" i="1"/>
  <c r="K3676" i="1"/>
  <c r="K3677" i="1"/>
  <c r="K3682" i="1"/>
  <c r="K3683" i="1"/>
  <c r="K3684" i="1"/>
  <c r="K3685" i="1"/>
  <c r="K3686" i="1"/>
  <c r="K3689" i="1"/>
  <c r="K3690" i="1"/>
  <c r="K3692" i="1"/>
  <c r="K3693" i="1"/>
  <c r="K3698" i="1"/>
  <c r="K3699" i="1"/>
  <c r="K3700" i="1"/>
  <c r="K3701" i="1"/>
  <c r="K3702" i="1"/>
  <c r="K3706" i="1"/>
  <c r="K4077" i="1"/>
  <c r="K4078" i="1"/>
  <c r="K4079" i="1"/>
  <c r="K4084" i="1"/>
  <c r="K4085" i="1"/>
  <c r="K4086" i="1"/>
  <c r="K4087" i="1"/>
  <c r="K4088" i="1"/>
  <c r="K588" i="1"/>
  <c r="K2162" i="1"/>
  <c r="K5288" i="1"/>
  <c r="K6188" i="1"/>
  <c r="K6200" i="1"/>
  <c r="K4910" i="1"/>
  <c r="K602" i="1"/>
  <c r="K2171" i="1"/>
  <c r="K6416" i="1"/>
  <c r="K6422" i="1"/>
  <c r="K7244" i="1"/>
  <c r="K4300" i="1"/>
  <c r="K4306" i="1"/>
  <c r="K4935" i="1"/>
  <c r="K4936" i="1"/>
  <c r="K6232" i="1"/>
  <c r="K587" i="1"/>
  <c r="K2161" i="1"/>
  <c r="K5287" i="1"/>
  <c r="K4290" i="1"/>
  <c r="K4909" i="1"/>
  <c r="K4915" i="1"/>
  <c r="K600" i="1"/>
  <c r="K611" i="1"/>
  <c r="K2170" i="1"/>
  <c r="K2178" i="1"/>
  <c r="K6225" i="1"/>
  <c r="K6421" i="1"/>
  <c r="K6425" i="1"/>
  <c r="K623" i="1"/>
  <c r="K635" i="1"/>
  <c r="K2206" i="1"/>
  <c r="K2211" i="1"/>
  <c r="K5345" i="1"/>
  <c r="K5351" i="1"/>
  <c r="K6338" i="1"/>
  <c r="K6369" i="1"/>
  <c r="K593" i="1"/>
  <c r="K2166" i="1"/>
  <c r="K5292" i="1"/>
  <c r="K6213" i="1"/>
  <c r="K6221" i="1"/>
  <c r="K4289" i="1"/>
  <c r="K4294" i="1"/>
  <c r="K4293" i="1"/>
  <c r="K4904" i="1"/>
  <c r="K4905" i="1"/>
  <c r="K615" i="1"/>
  <c r="K2174" i="1"/>
  <c r="K5317" i="1"/>
  <c r="K5321" i="1"/>
  <c r="K6224" i="1"/>
  <c r="K6417" i="1"/>
  <c r="K6423" i="1"/>
  <c r="K7245" i="1"/>
  <c r="K3890" i="1"/>
  <c r="K3708" i="1"/>
  <c r="K3896" i="1"/>
  <c r="K3058" i="1"/>
  <c r="K3074" i="1"/>
  <c r="K3090" i="1"/>
  <c r="K3379" i="1"/>
  <c r="K3395" i="1"/>
  <c r="K3411" i="1"/>
  <c r="K3732" i="1"/>
  <c r="K3908" i="1"/>
  <c r="K3924" i="1"/>
  <c r="K4058" i="1"/>
  <c r="K3715" i="1"/>
  <c r="K3108" i="1"/>
  <c r="K3124" i="1"/>
  <c r="K3140" i="1"/>
  <c r="K3156" i="1"/>
  <c r="K3172" i="1"/>
  <c r="K3364" i="1"/>
  <c r="K3418" i="1"/>
  <c r="K3434" i="1"/>
  <c r="K3450" i="1"/>
  <c r="K3466" i="1"/>
  <c r="K3482" i="1"/>
  <c r="K3738" i="1"/>
  <c r="K3856" i="1"/>
  <c r="K3857" i="1"/>
  <c r="K4052" i="1"/>
  <c r="K4053" i="1"/>
  <c r="K3714" i="1"/>
  <c r="K3858" i="1"/>
  <c r="K3902" i="1"/>
  <c r="K3903" i="1"/>
  <c r="K3064" i="1"/>
  <c r="K3065" i="1"/>
  <c r="K3080" i="1"/>
  <c r="K3081" i="1"/>
  <c r="K3096" i="1"/>
  <c r="K3097" i="1"/>
  <c r="K3385" i="1"/>
  <c r="K3386" i="1"/>
  <c r="K3401" i="1"/>
  <c r="K3402" i="1"/>
  <c r="K3722" i="1"/>
  <c r="K3723" i="1"/>
  <c r="K3867" i="1"/>
  <c r="K3868" i="1"/>
  <c r="K3914" i="1"/>
  <c r="K3915" i="1"/>
  <c r="K3933" i="1"/>
  <c r="K3934" i="1"/>
  <c r="K3353" i="1"/>
  <c r="K3354" i="1"/>
  <c r="K13" i="1"/>
  <c r="K14" i="1"/>
  <c r="K3114" i="1"/>
  <c r="K3115" i="1"/>
  <c r="K3130" i="1"/>
  <c r="K3131" i="1"/>
  <c r="K3146" i="1"/>
  <c r="K3147" i="1"/>
  <c r="K3162" i="1"/>
  <c r="K3163" i="1"/>
  <c r="K3178" i="1"/>
  <c r="K3179" i="1"/>
  <c r="K3370" i="1"/>
  <c r="K3371" i="1"/>
  <c r="K3424" i="1"/>
  <c r="K3425" i="1"/>
  <c r="K3440" i="1"/>
  <c r="K3441" i="1"/>
  <c r="K3456" i="1"/>
  <c r="K3457" i="1"/>
  <c r="K3472" i="1"/>
  <c r="K3473" i="1"/>
  <c r="K3489" i="1"/>
  <c r="K3490" i="1"/>
  <c r="K3884" i="1"/>
  <c r="K3885" i="1"/>
  <c r="K3886" i="1"/>
  <c r="K4064" i="1"/>
  <c r="K4065" i="1"/>
  <c r="K4066" i="1"/>
  <c r="K3861" i="1"/>
  <c r="K3862" i="1"/>
  <c r="K3863" i="1"/>
  <c r="K3929" i="1"/>
  <c r="K3049" i="1"/>
  <c r="K3050" i="1"/>
  <c r="K3068" i="1"/>
  <c r="K3069" i="1"/>
  <c r="K3070" i="1"/>
  <c r="K3084" i="1"/>
  <c r="K3085" i="1"/>
  <c r="K3086" i="1"/>
  <c r="K3100" i="1"/>
  <c r="K3101" i="1"/>
  <c r="K3186" i="1"/>
  <c r="K3389" i="1"/>
  <c r="K3390" i="1"/>
  <c r="K3391" i="1"/>
  <c r="K3405" i="1"/>
  <c r="K3406" i="1"/>
  <c r="K3407" i="1"/>
  <c r="K3726" i="1"/>
  <c r="K3727" i="1"/>
  <c r="K3728" i="1"/>
  <c r="K3871" i="1"/>
  <c r="K3872" i="1"/>
  <c r="K3873" i="1"/>
  <c r="K3918" i="1"/>
  <c r="K3919" i="1"/>
  <c r="K3920" i="1"/>
  <c r="K3937" i="1"/>
  <c r="K3938" i="1"/>
  <c r="K3939" i="1"/>
  <c r="K3357" i="1"/>
  <c r="K3358" i="1"/>
  <c r="K3359" i="1"/>
  <c r="K3102" i="1"/>
  <c r="K3103" i="1"/>
  <c r="K3104" i="1"/>
  <c r="K3118" i="1"/>
  <c r="K3119" i="1"/>
  <c r="K3120" i="1"/>
  <c r="K3135" i="1"/>
  <c r="K3136" i="1"/>
  <c r="K3150" i="1"/>
  <c r="K3151" i="1"/>
  <c r="K3152" i="1"/>
  <c r="K3166" i="1"/>
  <c r="K3167" i="1"/>
  <c r="K3182" i="1"/>
  <c r="K3183" i="1"/>
  <c r="K3184" i="1"/>
  <c r="K3375" i="1"/>
  <c r="K3413" i="1"/>
  <c r="K3414" i="1"/>
  <c r="K3428" i="1"/>
  <c r="K3429" i="1"/>
  <c r="K3430" i="1"/>
  <c r="K3444" i="1"/>
  <c r="K3445" i="1"/>
  <c r="K3446" i="1"/>
  <c r="K3460" i="1"/>
  <c r="K3461" i="1"/>
  <c r="K3462" i="1"/>
  <c r="K3476" i="1"/>
  <c r="K3477" i="1"/>
  <c r="K3478" i="1"/>
  <c r="K3493" i="1"/>
  <c r="K3494" i="1"/>
  <c r="K3596" i="1"/>
  <c r="K3799" i="1"/>
  <c r="K3837" i="1"/>
  <c r="K3948" i="1"/>
  <c r="K3996" i="1"/>
  <c r="K4044" i="1"/>
  <c r="K3222" i="1"/>
  <c r="K3254" i="1"/>
  <c r="K3302" i="1"/>
  <c r="K3350" i="1"/>
  <c r="K3573" i="1"/>
  <c r="K4930" i="1"/>
  <c r="K3791" i="1"/>
  <c r="K3810" i="1"/>
  <c r="K3817" i="1"/>
  <c r="K3833" i="1"/>
  <c r="K3834" i="1"/>
  <c r="K6220" i="1"/>
  <c r="K3813" i="1"/>
  <c r="K3820" i="1"/>
  <c r="K3875" i="1"/>
  <c r="K3964" i="1"/>
  <c r="K3980" i="1"/>
  <c r="K4012" i="1"/>
  <c r="K4028" i="1"/>
  <c r="K8" i="1"/>
  <c r="K26" i="1"/>
  <c r="K3206" i="1"/>
  <c r="K3270" i="1"/>
  <c r="K3318" i="1"/>
  <c r="K3334" i="1"/>
  <c r="K3525" i="1"/>
  <c r="K3557" i="1"/>
  <c r="K3591" i="1"/>
  <c r="K3795" i="1"/>
  <c r="K3801" i="1"/>
  <c r="K3815" i="1"/>
  <c r="K3829" i="1"/>
  <c r="K3830" i="1"/>
  <c r="K3840" i="1"/>
  <c r="K3841" i="1"/>
  <c r="K3842" i="1"/>
  <c r="K3843" i="1"/>
  <c r="K3878" i="1"/>
  <c r="K3881" i="1"/>
  <c r="K3951" i="1"/>
  <c r="K3954" i="1"/>
  <c r="K3967" i="1"/>
  <c r="K3970" i="1"/>
  <c r="K3983" i="1"/>
  <c r="K3986" i="1"/>
  <c r="K3999" i="1"/>
  <c r="K4002" i="1"/>
  <c r="K4015" i="1"/>
  <c r="K4018" i="1"/>
  <c r="K4031" i="1"/>
  <c r="K4034" i="1"/>
  <c r="K4047" i="1"/>
  <c r="K4050" i="1"/>
  <c r="K11" i="1"/>
  <c r="K16" i="1"/>
  <c r="K3193" i="1"/>
  <c r="K3196" i="1"/>
  <c r="K3209" i="1"/>
  <c r="K3212" i="1"/>
  <c r="K3225" i="1"/>
  <c r="K3228" i="1"/>
  <c r="K3241" i="1"/>
  <c r="K3244" i="1"/>
  <c r="K3257" i="1"/>
  <c r="K3260" i="1"/>
  <c r="K3273" i="1"/>
  <c r="K3289" i="1"/>
  <c r="K3292" i="1"/>
  <c r="K3305" i="1"/>
  <c r="K3308" i="1"/>
  <c r="K3321" i="1"/>
  <c r="K3324" i="1"/>
  <c r="K3337" i="1"/>
  <c r="K3340" i="1"/>
  <c r="K3496" i="1"/>
  <c r="K3499" i="1"/>
  <c r="K3512" i="1"/>
  <c r="K3515" i="1"/>
  <c r="K3528" i="1"/>
  <c r="K3531" i="1"/>
  <c r="K3544" i="1"/>
  <c r="K3547" i="1"/>
  <c r="K3560" i="1"/>
  <c r="K3563" i="1"/>
  <c r="K3576" i="1"/>
  <c r="K3579" i="1"/>
  <c r="K3595" i="1"/>
  <c r="K3621" i="1"/>
  <c r="K3628" i="1"/>
  <c r="K3849" i="1"/>
  <c r="K3850" i="1"/>
  <c r="K3879" i="1"/>
  <c r="K3880" i="1"/>
  <c r="K3944" i="1"/>
  <c r="K3945" i="1"/>
  <c r="K3952" i="1"/>
  <c r="K3953" i="1"/>
  <c r="K3960" i="1"/>
  <c r="K3961" i="1"/>
  <c r="K3968" i="1"/>
  <c r="K3969" i="1"/>
  <c r="K3976" i="1"/>
  <c r="K3977" i="1"/>
  <c r="K3984" i="1"/>
  <c r="K3985" i="1"/>
  <c r="K3992" i="1"/>
  <c r="K3993" i="1"/>
  <c r="K4000" i="1"/>
  <c r="K4001" i="1"/>
  <c r="K4008" i="1"/>
  <c r="K4009" i="1"/>
  <c r="K4016" i="1"/>
  <c r="K4017" i="1"/>
  <c r="K4024" i="1"/>
  <c r="K4025" i="1"/>
  <c r="K4032" i="1"/>
  <c r="K4033" i="1"/>
  <c r="K4040" i="1"/>
  <c r="K4041" i="1"/>
  <c r="K4048" i="1"/>
  <c r="K4049" i="1"/>
  <c r="K4074" i="1"/>
  <c r="K4075" i="1"/>
  <c r="K12" i="1"/>
  <c r="K15" i="1"/>
  <c r="K22" i="1"/>
  <c r="K23" i="1"/>
  <c r="K3194" i="1"/>
  <c r="K3195" i="1"/>
  <c r="K3202" i="1"/>
  <c r="K3210" i="1"/>
  <c r="K3211" i="1"/>
  <c r="K3218" i="1"/>
  <c r="K3219" i="1"/>
  <c r="K3226" i="1"/>
  <c r="K3227" i="1"/>
  <c r="K3234" i="1"/>
  <c r="K3235" i="1"/>
  <c r="K3242" i="1"/>
  <c r="K3243" i="1"/>
  <c r="K3251" i="1"/>
  <c r="K3258" i="1"/>
  <c r="K3259" i="1"/>
  <c r="K3266" i="1"/>
  <c r="K3267" i="1"/>
  <c r="K3282" i="1"/>
  <c r="K3283" i="1"/>
  <c r="K3290" i="1"/>
  <c r="K3291" i="1"/>
  <c r="K3298" i="1"/>
  <c r="K3299" i="1"/>
  <c r="K3306" i="1"/>
  <c r="K3307" i="1"/>
  <c r="K3314" i="1"/>
  <c r="K3315" i="1"/>
  <c r="K3322" i="1"/>
  <c r="K3323" i="1"/>
  <c r="K3330" i="1"/>
  <c r="K3331" i="1"/>
  <c r="K3338" i="1"/>
  <c r="K3339" i="1"/>
  <c r="K3346" i="1"/>
  <c r="K3347" i="1"/>
  <c r="K3497" i="1"/>
  <c r="K3498" i="1"/>
  <c r="K3505" i="1"/>
  <c r="K3513" i="1"/>
  <c r="K3514" i="1"/>
  <c r="K3521" i="1"/>
  <c r="K3522" i="1"/>
  <c r="K3529" i="1"/>
  <c r="K3530" i="1"/>
  <c r="K3537" i="1"/>
  <c r="K3538" i="1"/>
  <c r="K3545" i="1"/>
  <c r="K3546" i="1"/>
  <c r="K3553" i="1"/>
  <c r="K3554" i="1"/>
  <c r="K3561" i="1"/>
  <c r="K3562" i="1"/>
  <c r="K3569" i="1"/>
  <c r="K3570" i="1"/>
  <c r="K3577" i="1"/>
  <c r="K3578" i="1"/>
  <c r="K3587" i="1"/>
  <c r="K3588" i="1"/>
  <c r="K3599" i="1"/>
  <c r="K3600" i="1"/>
  <c r="K3609" i="1"/>
  <c r="K3611" i="1"/>
  <c r="K3627" i="1"/>
  <c r="K3643" i="1"/>
  <c r="K3673" i="1"/>
  <c r="K3705" i="1"/>
  <c r="K3809" i="1"/>
  <c r="K3825" i="1"/>
  <c r="K3584" i="1"/>
  <c r="K3659" i="1"/>
  <c r="K3691" i="1"/>
  <c r="K4913" i="1"/>
  <c r="K3592" i="1"/>
  <c r="K3610" i="1"/>
  <c r="K6187" i="1"/>
  <c r="K3598" i="1"/>
  <c r="K3614" i="1"/>
  <c r="K3615" i="1"/>
  <c r="K3622" i="1"/>
  <c r="K3623" i="1"/>
  <c r="K3630" i="1"/>
  <c r="K3631" i="1"/>
  <c r="K3638" i="1"/>
  <c r="K3639" i="1"/>
  <c r="K3646" i="1"/>
  <c r="K3649" i="1"/>
  <c r="K3662" i="1"/>
  <c r="K3665" i="1"/>
  <c r="K3678" i="1"/>
  <c r="K3681" i="1"/>
  <c r="K3694" i="1"/>
  <c r="K3697" i="1"/>
  <c r="K4080" i="1"/>
  <c r="K4083" i="1"/>
  <c r="K6374" i="1"/>
  <c r="K3647" i="1"/>
  <c r="K3648" i="1"/>
  <c r="K3655" i="1"/>
  <c r="K3656" i="1"/>
  <c r="K3663" i="1"/>
  <c r="K3664" i="1"/>
  <c r="K3671" i="1"/>
  <c r="K3672" i="1"/>
  <c r="K3679" i="1"/>
  <c r="K3680" i="1"/>
  <c r="K3687" i="1"/>
  <c r="K3688" i="1"/>
  <c r="K3695" i="1"/>
  <c r="K3696" i="1"/>
  <c r="K3703" i="1"/>
  <c r="K3704" i="1"/>
  <c r="K4081" i="1"/>
  <c r="K4082" i="1"/>
  <c r="K6375" i="1"/>
  <c r="K6387" i="1"/>
  <c r="K4914" i="1"/>
  <c r="K6231" i="1"/>
  <c r="K4931" i="1"/>
  <c r="K624" i="1"/>
  <c r="K636" i="1"/>
  <c r="K2201" i="1"/>
  <c r="K4311" i="1"/>
  <c r="K6368" i="1"/>
  <c r="K6201" i="1"/>
  <c r="K628" i="1"/>
  <c r="K2202" i="1"/>
  <c r="K2209" i="1"/>
  <c r="K4312" i="1"/>
  <c r="K5349" i="1"/>
  <c r="K4155" i="1"/>
  <c r="K4154" i="1"/>
  <c r="K4149" i="1"/>
  <c r="K4148" i="1"/>
  <c r="K4147" i="1"/>
  <c r="K4146" i="1"/>
  <c r="K4142" i="1"/>
  <c r="K4141" i="1"/>
  <c r="K4140" i="1"/>
  <c r="K4139" i="1"/>
  <c r="K4133" i="1"/>
  <c r="K4132" i="1"/>
  <c r="K4131" i="1"/>
  <c r="K4130" i="1"/>
  <c r="K3047" i="1"/>
  <c r="K3048" i="1"/>
  <c r="K3046" i="1"/>
  <c r="K4090" i="1"/>
  <c r="K4089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57" i="1"/>
  <c r="J2189" i="1"/>
  <c r="J2190" i="1"/>
  <c r="J2191" i="1"/>
  <c r="J2188" i="1"/>
  <c r="J7057" i="1"/>
  <c r="I7057" i="1"/>
  <c r="J230" i="1"/>
  <c r="J2687" i="1"/>
  <c r="J2688" i="1"/>
  <c r="J2689" i="1"/>
  <c r="J2690" i="1"/>
  <c r="J2691" i="1"/>
  <c r="J2686" i="1"/>
  <c r="J2306" i="1"/>
  <c r="J2307" i="1"/>
  <c r="J2308" i="1"/>
  <c r="J2309" i="1"/>
  <c r="J2310" i="1"/>
  <c r="J2305" i="1"/>
  <c r="J736" i="1"/>
  <c r="J737" i="1"/>
  <c r="J738" i="1"/>
  <c r="J739" i="1"/>
  <c r="J740" i="1"/>
  <c r="J735" i="1"/>
  <c r="J672" i="1"/>
  <c r="J673" i="1"/>
  <c r="J671" i="1"/>
  <c r="J651" i="1"/>
  <c r="J652" i="1"/>
  <c r="J653" i="1"/>
  <c r="J654" i="1"/>
  <c r="J655" i="1"/>
  <c r="J650" i="1"/>
  <c r="J7233" i="1"/>
  <c r="J7232" i="1"/>
  <c r="J5309" i="1"/>
  <c r="J5308" i="1"/>
  <c r="J7590" i="1"/>
  <c r="J7591" i="1"/>
  <c r="J7592" i="1"/>
  <c r="J7589" i="1"/>
  <c r="H4150" i="1"/>
  <c r="I4150" i="1"/>
  <c r="J4150" i="1"/>
  <c r="H4151" i="1"/>
  <c r="I4151" i="1"/>
  <c r="J4151" i="1"/>
  <c r="H4152" i="1"/>
  <c r="I4152" i="1"/>
  <c r="J4152" i="1"/>
  <c r="H4153" i="1"/>
  <c r="I4153" i="1"/>
  <c r="J4153" i="1"/>
  <c r="H4154" i="1"/>
  <c r="I4154" i="1"/>
  <c r="J4154" i="1"/>
  <c r="H4155" i="1"/>
  <c r="I4155" i="1"/>
  <c r="J4155" i="1"/>
  <c r="J5303" i="1"/>
  <c r="I5303" i="1"/>
  <c r="J5302" i="1"/>
  <c r="I5302" i="1"/>
  <c r="J5301" i="1"/>
  <c r="I5301" i="1"/>
  <c r="J5298" i="1"/>
  <c r="I5298" i="1"/>
  <c r="J5297" i="1"/>
  <c r="I5297" i="1"/>
  <c r="J5296" i="1"/>
  <c r="I5296" i="1"/>
  <c r="J1826" i="1"/>
  <c r="J1825" i="1"/>
  <c r="J604" i="1"/>
  <c r="J605" i="1"/>
  <c r="J609" i="1"/>
  <c r="J610" i="1"/>
  <c r="J613" i="1"/>
  <c r="J614" i="1"/>
  <c r="J2172" i="1"/>
  <c r="J2173" i="1"/>
  <c r="J2176" i="1"/>
  <c r="J2177" i="1"/>
  <c r="J2181" i="1"/>
  <c r="J2182" i="1"/>
  <c r="J2183" i="1"/>
  <c r="J4276" i="1"/>
  <c r="J4277" i="1"/>
  <c r="J4278" i="1"/>
  <c r="J4281" i="1"/>
  <c r="J4282" i="1"/>
  <c r="I601" i="1"/>
  <c r="I604" i="1"/>
  <c r="I605" i="1"/>
  <c r="I609" i="1"/>
  <c r="I610" i="1"/>
  <c r="I613" i="1"/>
  <c r="I614" i="1"/>
  <c r="I1825" i="1"/>
  <c r="I1826" i="1"/>
  <c r="I2172" i="1"/>
  <c r="I2173" i="1"/>
  <c r="I2176" i="1"/>
  <c r="I2177" i="1"/>
  <c r="I2181" i="1"/>
  <c r="I2182" i="1"/>
  <c r="I2183" i="1"/>
  <c r="I4276" i="1"/>
  <c r="I4277" i="1"/>
  <c r="I4278" i="1"/>
  <c r="I4281" i="1"/>
  <c r="I4282" i="1"/>
  <c r="J601" i="1"/>
  <c r="J243" i="1"/>
  <c r="J242" i="1"/>
  <c r="I243" i="1"/>
  <c r="I242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48" i="1"/>
  <c r="J7594" i="1"/>
  <c r="J7593" i="1"/>
  <c r="J7586" i="1"/>
  <c r="J7587" i="1"/>
  <c r="J7588" i="1"/>
  <c r="J7585" i="1"/>
  <c r="I7586" i="1"/>
  <c r="I7587" i="1"/>
  <c r="I7588" i="1"/>
  <c r="I7589" i="1"/>
  <c r="I7590" i="1"/>
  <c r="I7591" i="1"/>
  <c r="I7592" i="1"/>
  <c r="I7593" i="1"/>
  <c r="I7594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585" i="1"/>
  <c r="J6888" i="1"/>
  <c r="J6887" i="1"/>
  <c r="J6864" i="1"/>
  <c r="J6865" i="1"/>
  <c r="J6866" i="1"/>
  <c r="J6867" i="1"/>
  <c r="J6868" i="1"/>
  <c r="J6869" i="1"/>
  <c r="J6870" i="1"/>
  <c r="J6871" i="1"/>
  <c r="J6872" i="1"/>
  <c r="J6873" i="1"/>
  <c r="J6874" i="1"/>
  <c r="J6863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6" i="1"/>
  <c r="J5227" i="1"/>
  <c r="J5228" i="1"/>
  <c r="J5229" i="1"/>
  <c r="J5230" i="1"/>
  <c r="J5231" i="1"/>
  <c r="J5233" i="1"/>
  <c r="J5234" i="1"/>
  <c r="J5239" i="1"/>
  <c r="J5240" i="1"/>
  <c r="J5242" i="1"/>
  <c r="J5243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2" i="1"/>
  <c r="J5263" i="1"/>
  <c r="J5268" i="1"/>
  <c r="J5269" i="1"/>
  <c r="J5271" i="1"/>
  <c r="J5272" i="1"/>
  <c r="J5275" i="1"/>
  <c r="J5278" i="1"/>
  <c r="J5279" i="1"/>
  <c r="J5281" i="1"/>
  <c r="J5282" i="1"/>
  <c r="J6772" i="1"/>
  <c r="J6773" i="1"/>
  <c r="J6774" i="1"/>
  <c r="J6775" i="1"/>
  <c r="J6776" i="1"/>
  <c r="J6777" i="1"/>
  <c r="J6778" i="1"/>
  <c r="J6779" i="1"/>
  <c r="J5209" i="1"/>
  <c r="J5068" i="1"/>
  <c r="J5067" i="1"/>
  <c r="J5063" i="1"/>
  <c r="J5064" i="1"/>
  <c r="J5065" i="1"/>
  <c r="J5066" i="1"/>
  <c r="J5061" i="1"/>
  <c r="J5057" i="1"/>
  <c r="J5058" i="1"/>
  <c r="J5059" i="1"/>
  <c r="J5060" i="1"/>
  <c r="J5056" i="1"/>
  <c r="I5057" i="1"/>
  <c r="I5058" i="1"/>
  <c r="I5059" i="1"/>
  <c r="I5060" i="1"/>
  <c r="I5061" i="1"/>
  <c r="I5063" i="1"/>
  <c r="I5064" i="1"/>
  <c r="I5065" i="1"/>
  <c r="I5066" i="1"/>
  <c r="I5067" i="1"/>
  <c r="I506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6" i="1"/>
  <c r="I5227" i="1"/>
  <c r="I5228" i="1"/>
  <c r="I5229" i="1"/>
  <c r="I5230" i="1"/>
  <c r="I5231" i="1"/>
  <c r="I5233" i="1"/>
  <c r="I5234" i="1"/>
  <c r="I5239" i="1"/>
  <c r="I5240" i="1"/>
  <c r="I5242" i="1"/>
  <c r="I5243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2" i="1"/>
  <c r="I5263" i="1"/>
  <c r="I5268" i="1"/>
  <c r="I5269" i="1"/>
  <c r="I5271" i="1"/>
  <c r="I5272" i="1"/>
  <c r="I5275" i="1"/>
  <c r="I5278" i="1"/>
  <c r="I5279" i="1"/>
  <c r="I5281" i="1"/>
  <c r="I5282" i="1"/>
  <c r="I6772" i="1"/>
  <c r="I6773" i="1"/>
  <c r="I6774" i="1"/>
  <c r="I6775" i="1"/>
  <c r="I6776" i="1"/>
  <c r="I6777" i="1"/>
  <c r="I6778" i="1"/>
  <c r="I6779" i="1"/>
  <c r="I5056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6" i="1"/>
  <c r="I4187" i="1"/>
  <c r="I4188" i="1"/>
  <c r="I4189" i="1"/>
  <c r="I4190" i="1"/>
  <c r="I4191" i="1"/>
  <c r="I4192" i="1"/>
  <c r="I4194" i="1"/>
  <c r="I4195" i="1"/>
  <c r="I4200" i="1"/>
  <c r="I4201" i="1"/>
  <c r="I4203" i="1"/>
  <c r="I4204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2" i="1"/>
  <c r="I4223" i="1"/>
  <c r="I4225" i="1"/>
  <c r="I4226" i="1"/>
  <c r="I4231" i="1"/>
  <c r="I4232" i="1"/>
  <c r="I4234" i="1"/>
  <c r="I4235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21" i="1"/>
  <c r="J2022" i="1"/>
  <c r="J2023" i="1"/>
  <c r="J2024" i="1"/>
  <c r="J2025" i="1"/>
  <c r="J2026" i="1"/>
  <c r="J2027" i="1"/>
  <c r="J2028" i="1"/>
  <c r="J2030" i="1"/>
  <c r="J2031" i="1"/>
  <c r="J2036" i="1"/>
  <c r="J2037" i="1"/>
  <c r="J2039" i="1"/>
  <c r="J2040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80" i="1"/>
  <c r="J2081" i="1"/>
  <c r="J2082" i="1"/>
  <c r="J2083" i="1"/>
  <c r="J2084" i="1"/>
  <c r="J2085" i="1"/>
  <c r="J2086" i="1"/>
  <c r="J2087" i="1"/>
  <c r="J2089" i="1"/>
  <c r="J2090" i="1"/>
  <c r="J2095" i="1"/>
  <c r="J2096" i="1"/>
  <c r="J2098" i="1"/>
  <c r="J2099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6" i="1"/>
  <c r="J4187" i="1"/>
  <c r="J4188" i="1"/>
  <c r="J4189" i="1"/>
  <c r="J4190" i="1"/>
  <c r="J4191" i="1"/>
  <c r="J4192" i="1"/>
  <c r="J4194" i="1"/>
  <c r="J4195" i="1"/>
  <c r="J4200" i="1"/>
  <c r="J4201" i="1"/>
  <c r="J4203" i="1"/>
  <c r="J4204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2" i="1"/>
  <c r="J4223" i="1"/>
  <c r="J4225" i="1"/>
  <c r="J4226" i="1"/>
  <c r="J4231" i="1"/>
  <c r="J4232" i="1"/>
  <c r="J4234" i="1"/>
  <c r="J4235" i="1"/>
  <c r="J2004" i="1"/>
  <c r="J1968" i="1"/>
  <c r="J1969" i="1"/>
  <c r="J1970" i="1"/>
  <c r="J1971" i="1"/>
  <c r="J1972" i="1"/>
  <c r="J1973" i="1"/>
  <c r="J1974" i="1"/>
  <c r="J1975" i="1"/>
  <c r="J1976" i="1"/>
  <c r="J1977" i="1"/>
  <c r="J1978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1967" i="1"/>
  <c r="J1816" i="1"/>
  <c r="J1817" i="1"/>
  <c r="J1818" i="1"/>
  <c r="J1819" i="1"/>
  <c r="J1815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799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80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24" i="1"/>
  <c r="J1713" i="1"/>
  <c r="J1714" i="1"/>
  <c r="J1715" i="1"/>
  <c r="J1716" i="1"/>
  <c r="J1717" i="1"/>
  <c r="J1718" i="1"/>
  <c r="J1719" i="1"/>
  <c r="J1720" i="1"/>
  <c r="J1721" i="1"/>
  <c r="J1722" i="1"/>
  <c r="J1723" i="1"/>
  <c r="J1712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688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21" i="1"/>
  <c r="I2022" i="1"/>
  <c r="I2023" i="1"/>
  <c r="I2024" i="1"/>
  <c r="I2025" i="1"/>
  <c r="I2026" i="1"/>
  <c r="I2027" i="1"/>
  <c r="I2028" i="1"/>
  <c r="I2030" i="1"/>
  <c r="I2031" i="1"/>
  <c r="I2036" i="1"/>
  <c r="I2037" i="1"/>
  <c r="I2039" i="1"/>
  <c r="I2040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80" i="1"/>
  <c r="I2081" i="1"/>
  <c r="I2082" i="1"/>
  <c r="I2083" i="1"/>
  <c r="I2084" i="1"/>
  <c r="I2085" i="1"/>
  <c r="I2086" i="1"/>
  <c r="I2087" i="1"/>
  <c r="I2089" i="1"/>
  <c r="I2090" i="1"/>
  <c r="I2095" i="1"/>
  <c r="I2096" i="1"/>
  <c r="I2098" i="1"/>
  <c r="I2099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J1611" i="1"/>
  <c r="J1612" i="1"/>
  <c r="J1613" i="1"/>
  <c r="J1614" i="1"/>
  <c r="J1615" i="1"/>
  <c r="J1616" i="1"/>
  <c r="J1617" i="1"/>
  <c r="J1618" i="1"/>
  <c r="J1619" i="1"/>
  <c r="J1610" i="1"/>
  <c r="J1609" i="1"/>
  <c r="I1610" i="1"/>
  <c r="I1611" i="1"/>
  <c r="I1612" i="1"/>
  <c r="I1613" i="1"/>
  <c r="I1614" i="1"/>
  <c r="I1615" i="1"/>
  <c r="I1616" i="1"/>
  <c r="I1617" i="1"/>
  <c r="I1618" i="1"/>
  <c r="I1619" i="1"/>
  <c r="I1609" i="1"/>
  <c r="J1470" i="1"/>
  <c r="J1471" i="1"/>
  <c r="J1469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41" i="1"/>
  <c r="J442" i="1"/>
  <c r="J443" i="1"/>
  <c r="J444" i="1"/>
  <c r="J445" i="1"/>
  <c r="J446" i="1"/>
  <c r="J447" i="1"/>
  <c r="J449" i="1"/>
  <c r="J450" i="1"/>
  <c r="J455" i="1"/>
  <c r="J456" i="1"/>
  <c r="J458" i="1"/>
  <c r="J459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3" i="1"/>
  <c r="J494" i="1"/>
  <c r="J495" i="1"/>
  <c r="J496" i="1"/>
  <c r="J497" i="1"/>
  <c r="J498" i="1"/>
  <c r="J499" i="1"/>
  <c r="J501" i="1"/>
  <c r="J502" i="1"/>
  <c r="J507" i="1"/>
  <c r="J508" i="1"/>
  <c r="J510" i="1"/>
  <c r="J511" i="1"/>
  <c r="J514" i="1"/>
  <c r="J515" i="1"/>
  <c r="J516" i="1"/>
  <c r="J517" i="1"/>
  <c r="J518" i="1"/>
  <c r="J519" i="1"/>
  <c r="J424" i="1"/>
  <c r="J401" i="1"/>
  <c r="J402" i="1"/>
  <c r="J403" i="1"/>
  <c r="J404" i="1"/>
  <c r="J405" i="1"/>
  <c r="J406" i="1"/>
  <c r="J407" i="1"/>
  <c r="J408" i="1"/>
  <c r="J409" i="1"/>
  <c r="J413" i="1"/>
  <c r="J414" i="1"/>
  <c r="J415" i="1"/>
  <c r="J416" i="1"/>
  <c r="J417" i="1"/>
  <c r="J418" i="1"/>
  <c r="J419" i="1"/>
  <c r="J420" i="1"/>
  <c r="J421" i="1"/>
  <c r="J422" i="1"/>
  <c r="J423" i="1"/>
  <c r="J400" i="1"/>
  <c r="J225" i="1"/>
  <c r="J226" i="1"/>
  <c r="J227" i="1"/>
  <c r="J228" i="1"/>
  <c r="J229" i="1"/>
  <c r="J224" i="1"/>
  <c r="J216" i="1"/>
  <c r="J217" i="1"/>
  <c r="J218" i="1"/>
  <c r="J219" i="1"/>
  <c r="J220" i="1"/>
  <c r="J221" i="1"/>
  <c r="J222" i="1"/>
  <c r="J223" i="1"/>
  <c r="J215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00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21" i="1"/>
  <c r="J110" i="1"/>
  <c r="J111" i="1"/>
  <c r="J112" i="1"/>
  <c r="J113" i="1"/>
  <c r="J114" i="1"/>
  <c r="J115" i="1"/>
  <c r="J116" i="1"/>
  <c r="J117" i="1"/>
  <c r="J118" i="1"/>
  <c r="J119" i="1"/>
  <c r="J120" i="1"/>
  <c r="J109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400" i="1"/>
  <c r="I401" i="1"/>
  <c r="I402" i="1"/>
  <c r="I403" i="1"/>
  <c r="I404" i="1"/>
  <c r="I405" i="1"/>
  <c r="I406" i="1"/>
  <c r="I407" i="1"/>
  <c r="I408" i="1"/>
  <c r="I409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41" i="1"/>
  <c r="I442" i="1"/>
  <c r="I443" i="1"/>
  <c r="I444" i="1"/>
  <c r="I445" i="1"/>
  <c r="I446" i="1"/>
  <c r="I447" i="1"/>
  <c r="I449" i="1"/>
  <c r="I450" i="1"/>
  <c r="I455" i="1"/>
  <c r="I456" i="1"/>
  <c r="I458" i="1"/>
  <c r="I459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3" i="1"/>
  <c r="I494" i="1"/>
  <c r="I495" i="1"/>
  <c r="I496" i="1"/>
  <c r="I497" i="1"/>
  <c r="I498" i="1"/>
  <c r="I499" i="1"/>
  <c r="I501" i="1"/>
  <c r="I502" i="1"/>
  <c r="I507" i="1"/>
  <c r="I508" i="1"/>
  <c r="I510" i="1"/>
  <c r="I511" i="1"/>
  <c r="I514" i="1"/>
  <c r="I515" i="1"/>
  <c r="I516" i="1"/>
  <c r="I517" i="1"/>
  <c r="I518" i="1"/>
  <c r="I519" i="1"/>
  <c r="I85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59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29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683" i="1"/>
  <c r="J7274" i="1"/>
  <c r="J7273" i="1"/>
  <c r="J7287" i="1"/>
  <c r="J7286" i="1"/>
  <c r="J7285" i="1"/>
  <c r="J7284" i="1"/>
  <c r="J7283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5524" i="1"/>
  <c r="J5523" i="1"/>
  <c r="J5522" i="1"/>
  <c r="J5521" i="1"/>
  <c r="J5520" i="1"/>
  <c r="J5519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67" i="1"/>
  <c r="J721" i="1"/>
  <c r="J722" i="1"/>
  <c r="J723" i="1"/>
  <c r="J724" i="1"/>
  <c r="J725" i="1"/>
  <c r="J726" i="1"/>
  <c r="J727" i="1"/>
  <c r="J728" i="1"/>
  <c r="J729" i="1"/>
  <c r="J730" i="1"/>
  <c r="J720" i="1"/>
  <c r="I721" i="1"/>
  <c r="I722" i="1"/>
  <c r="I723" i="1"/>
  <c r="I724" i="1"/>
  <c r="I725" i="1"/>
  <c r="I726" i="1"/>
  <c r="I727" i="1"/>
  <c r="I728" i="1"/>
  <c r="I729" i="1"/>
  <c r="I730" i="1"/>
  <c r="I720" i="1"/>
  <c r="J6376" i="1"/>
  <c r="J6377" i="1"/>
  <c r="J6378" i="1"/>
  <c r="J6373" i="1"/>
  <c r="H4091" i="1"/>
  <c r="I4091" i="1"/>
  <c r="J4091" i="1"/>
  <c r="H4134" i="1"/>
  <c r="I4134" i="1"/>
  <c r="J4134" i="1"/>
  <c r="H4135" i="1"/>
  <c r="I4135" i="1"/>
  <c r="J4135" i="1"/>
  <c r="H4136" i="1"/>
  <c r="I4136" i="1"/>
  <c r="J4136" i="1"/>
  <c r="H4137" i="1"/>
  <c r="I4137" i="1"/>
  <c r="J4137" i="1"/>
  <c r="H4138" i="1"/>
  <c r="I4138" i="1"/>
  <c r="J4138" i="1"/>
  <c r="H4139" i="1"/>
  <c r="I4139" i="1"/>
  <c r="J4139" i="1"/>
  <c r="H4140" i="1"/>
  <c r="I4140" i="1"/>
  <c r="J4140" i="1"/>
  <c r="H4141" i="1"/>
  <c r="I4141" i="1"/>
  <c r="J4141" i="1"/>
  <c r="H4142" i="1"/>
  <c r="I4142" i="1"/>
  <c r="J4142" i="1"/>
  <c r="H4143" i="1"/>
  <c r="I4143" i="1"/>
  <c r="J4143" i="1"/>
  <c r="H4144" i="1"/>
  <c r="I4144" i="1"/>
  <c r="J4144" i="1"/>
  <c r="H4145" i="1"/>
  <c r="I4145" i="1"/>
  <c r="J4145" i="1"/>
  <c r="H4146" i="1"/>
  <c r="I4146" i="1"/>
  <c r="J4146" i="1"/>
  <c r="H4147" i="1"/>
  <c r="I4147" i="1"/>
  <c r="J4147" i="1"/>
  <c r="H4148" i="1"/>
  <c r="I4148" i="1"/>
  <c r="J4148" i="1"/>
  <c r="H4149" i="1"/>
  <c r="I4149" i="1"/>
  <c r="J4149" i="1"/>
  <c r="J1621" i="1"/>
  <c r="J1622" i="1"/>
  <c r="J1623" i="1"/>
  <c r="J1620" i="1"/>
  <c r="I1621" i="1"/>
  <c r="I1622" i="1"/>
  <c r="I1623" i="1"/>
  <c r="I1620" i="1"/>
  <c r="H1623" i="1"/>
  <c r="H1622" i="1"/>
  <c r="H1621" i="1"/>
  <c r="H1620" i="1"/>
  <c r="J5291" i="1"/>
  <c r="J5290" i="1"/>
  <c r="J5289" i="1"/>
  <c r="J2165" i="1"/>
  <c r="J2164" i="1"/>
  <c r="J2163" i="1"/>
  <c r="J1823" i="1"/>
  <c r="J1822" i="1"/>
  <c r="J590" i="1"/>
  <c r="J591" i="1"/>
  <c r="J592" i="1"/>
  <c r="J589" i="1"/>
  <c r="J586" i="1"/>
  <c r="J237" i="1"/>
  <c r="J236" i="1"/>
  <c r="J5286" i="1"/>
  <c r="I5286" i="1"/>
  <c r="H5286" i="1"/>
  <c r="I237" i="1"/>
  <c r="I586" i="1"/>
  <c r="I589" i="1"/>
  <c r="I590" i="1"/>
  <c r="I591" i="1"/>
  <c r="I592" i="1"/>
  <c r="I1822" i="1"/>
  <c r="I1823" i="1"/>
  <c r="I2163" i="1"/>
  <c r="I2164" i="1"/>
  <c r="I2165" i="1"/>
  <c r="I5289" i="1"/>
  <c r="I5290" i="1"/>
  <c r="I5291" i="1"/>
  <c r="I236" i="1"/>
  <c r="J8300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1" i="1"/>
  <c r="J8260" i="1"/>
  <c r="J8259" i="1"/>
  <c r="J8258" i="1"/>
  <c r="J7646" i="1"/>
  <c r="J8257" i="1"/>
  <c r="J7647" i="1"/>
  <c r="J7645" i="1"/>
  <c r="J7644" i="1"/>
  <c r="J7643" i="1"/>
  <c r="J7642" i="1"/>
  <c r="J7641" i="1"/>
  <c r="J7640" i="1"/>
  <c r="J7639" i="1"/>
  <c r="J7638" i="1"/>
  <c r="J7584" i="1"/>
  <c r="J7583" i="1"/>
  <c r="J7582" i="1"/>
  <c r="J7581" i="1"/>
  <c r="J7578" i="1"/>
  <c r="J7579" i="1"/>
  <c r="J7580" i="1"/>
  <c r="J7629" i="1"/>
  <c r="J7630" i="1"/>
  <c r="J7631" i="1"/>
  <c r="J7632" i="1"/>
  <c r="J7633" i="1"/>
  <c r="J7634" i="1"/>
  <c r="J7635" i="1"/>
  <c r="J7636" i="1"/>
  <c r="J7637" i="1"/>
  <c r="J7577" i="1"/>
  <c r="I7578" i="1"/>
  <c r="I7579" i="1"/>
  <c r="I7580" i="1"/>
  <c r="I7581" i="1"/>
  <c r="I7582" i="1"/>
  <c r="I7583" i="1"/>
  <c r="I7584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8257" i="1"/>
  <c r="I8258" i="1"/>
  <c r="I8259" i="1"/>
  <c r="I8260" i="1"/>
  <c r="I8261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7577" i="1"/>
  <c r="J7498" i="1"/>
  <c r="J7497" i="1"/>
  <c r="J7494" i="1"/>
  <c r="J7495" i="1"/>
  <c r="J7496" i="1"/>
  <c r="J7501" i="1"/>
  <c r="J7502" i="1"/>
  <c r="J7493" i="1"/>
  <c r="J7097" i="1"/>
  <c r="J7098" i="1"/>
  <c r="J7096" i="1"/>
  <c r="J6890" i="1"/>
  <c r="J6891" i="1"/>
  <c r="J6855" i="1"/>
  <c r="J6846" i="1"/>
  <c r="J6847" i="1"/>
  <c r="J6848" i="1"/>
  <c r="J6849" i="1"/>
  <c r="J6850" i="1"/>
  <c r="J6851" i="1"/>
  <c r="J6852" i="1"/>
  <c r="J6853" i="1"/>
  <c r="J6854" i="1"/>
  <c r="J684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25" i="1"/>
  <c r="J6814" i="1"/>
  <c r="J6815" i="1"/>
  <c r="J6816" i="1"/>
  <c r="J6817" i="1"/>
  <c r="J6818" i="1"/>
  <c r="J6819" i="1"/>
  <c r="J6820" i="1"/>
  <c r="J6821" i="1"/>
  <c r="J6822" i="1"/>
  <c r="J6823" i="1"/>
  <c r="J6824" i="1"/>
  <c r="J6813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789" i="1"/>
  <c r="J6762" i="1"/>
  <c r="J6761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70" i="1"/>
  <c r="J5171" i="1"/>
  <c r="J5172" i="1"/>
  <c r="J5173" i="1"/>
  <c r="J5174" i="1"/>
  <c r="J5175" i="1"/>
  <c r="J5176" i="1"/>
  <c r="J5178" i="1"/>
  <c r="J5179" i="1"/>
  <c r="J5184" i="1"/>
  <c r="J5185" i="1"/>
  <c r="J5187" i="1"/>
  <c r="J5188" i="1"/>
  <c r="J5191" i="1"/>
  <c r="J5192" i="1"/>
  <c r="J5193" i="1"/>
  <c r="J5194" i="1"/>
  <c r="J5195" i="1"/>
  <c r="J5196" i="1"/>
  <c r="J5198" i="1"/>
  <c r="J5199" i="1"/>
  <c r="J5202" i="1"/>
  <c r="J5203" i="1"/>
  <c r="J5205" i="1"/>
  <c r="J5206" i="1"/>
  <c r="J6763" i="1"/>
  <c r="J6764" i="1"/>
  <c r="J6765" i="1"/>
  <c r="J6766" i="1"/>
  <c r="J6767" i="1"/>
  <c r="J6768" i="1"/>
  <c r="J6769" i="1"/>
  <c r="J6770" i="1"/>
  <c r="J6771" i="1"/>
  <c r="J5153" i="1"/>
  <c r="J5140" i="1"/>
  <c r="J5141" i="1"/>
  <c r="J5142" i="1"/>
  <c r="J5143" i="1"/>
  <c r="J5144" i="1"/>
  <c r="J5145" i="1"/>
  <c r="J5146" i="1"/>
  <c r="J5147" i="1"/>
  <c r="J5149" i="1"/>
  <c r="J5150" i="1"/>
  <c r="J5139" i="1"/>
  <c r="I5140" i="1"/>
  <c r="I5141" i="1"/>
  <c r="I5142" i="1"/>
  <c r="I5143" i="1"/>
  <c r="I5144" i="1"/>
  <c r="I5145" i="1"/>
  <c r="I5146" i="1"/>
  <c r="I5147" i="1"/>
  <c r="I5149" i="1"/>
  <c r="I5150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70" i="1"/>
  <c r="I5171" i="1"/>
  <c r="I5172" i="1"/>
  <c r="I5173" i="1"/>
  <c r="I5174" i="1"/>
  <c r="I5175" i="1"/>
  <c r="I5176" i="1"/>
  <c r="I5178" i="1"/>
  <c r="I5179" i="1"/>
  <c r="I5184" i="1"/>
  <c r="I5185" i="1"/>
  <c r="I5187" i="1"/>
  <c r="I5188" i="1"/>
  <c r="I5191" i="1"/>
  <c r="I5192" i="1"/>
  <c r="I5193" i="1"/>
  <c r="I5194" i="1"/>
  <c r="I5195" i="1"/>
  <c r="I5196" i="1"/>
  <c r="I5198" i="1"/>
  <c r="I5199" i="1"/>
  <c r="I5202" i="1"/>
  <c r="I5203" i="1"/>
  <c r="I5205" i="1"/>
  <c r="I5206" i="1"/>
  <c r="I6761" i="1"/>
  <c r="I6762" i="1"/>
  <c r="I6763" i="1"/>
  <c r="I6764" i="1"/>
  <c r="I6765" i="1"/>
  <c r="I6766" i="1"/>
  <c r="I6767" i="1"/>
  <c r="I6768" i="1"/>
  <c r="I6769" i="1"/>
  <c r="I6770" i="1"/>
  <c r="I6771" i="1"/>
  <c r="I5139" i="1"/>
  <c r="J5127" i="1"/>
  <c r="J5128" i="1"/>
  <c r="J5129" i="1"/>
  <c r="J5130" i="1"/>
  <c r="J5131" i="1"/>
  <c r="J5132" i="1"/>
  <c r="J5133" i="1"/>
  <c r="J5135" i="1"/>
  <c r="J5136" i="1"/>
  <c r="J5126" i="1"/>
  <c r="J5124" i="1"/>
  <c r="J5125" i="1"/>
  <c r="J5123" i="1"/>
  <c r="I5124" i="1"/>
  <c r="I5125" i="1"/>
  <c r="I5126" i="1"/>
  <c r="I5127" i="1"/>
  <c r="I5128" i="1"/>
  <c r="I5129" i="1"/>
  <c r="I5130" i="1"/>
  <c r="I5131" i="1"/>
  <c r="I5132" i="1"/>
  <c r="I5133" i="1"/>
  <c r="I5135" i="1"/>
  <c r="I5136" i="1"/>
  <c r="I5123" i="1"/>
  <c r="H5124" i="1"/>
  <c r="H5125" i="1"/>
  <c r="H5126" i="1"/>
  <c r="H5127" i="1"/>
  <c r="H5128" i="1"/>
  <c r="H5129" i="1"/>
  <c r="H5130" i="1"/>
  <c r="H5131" i="1"/>
  <c r="H5132" i="1"/>
  <c r="H5133" i="1"/>
  <c r="H5135" i="1"/>
  <c r="H5136" i="1"/>
  <c r="H5123" i="1"/>
  <c r="J5055" i="1"/>
  <c r="J5054" i="1"/>
  <c r="J5052" i="1"/>
  <c r="J5053" i="1"/>
  <c r="J5050" i="1"/>
  <c r="J5046" i="1"/>
  <c r="J5047" i="1"/>
  <c r="J5048" i="1"/>
  <c r="J5049" i="1"/>
  <c r="J504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2" i="1"/>
  <c r="J1883" i="1"/>
  <c r="J1884" i="1"/>
  <c r="J1885" i="1"/>
  <c r="J1886" i="1"/>
  <c r="J1887" i="1"/>
  <c r="J1888" i="1"/>
  <c r="J1889" i="1"/>
  <c r="J1891" i="1"/>
  <c r="J1892" i="1"/>
  <c r="J1897" i="1"/>
  <c r="J1898" i="1"/>
  <c r="J1900" i="1"/>
  <c r="J1901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7" i="1"/>
  <c r="J1938" i="1"/>
  <c r="J1941" i="1"/>
  <c r="J1942" i="1"/>
  <c r="J1944" i="1"/>
  <c r="J1945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865" i="1"/>
  <c r="J1828" i="1"/>
  <c r="J1829" i="1"/>
  <c r="J1830" i="1"/>
  <c r="J1831" i="1"/>
  <c r="J1832" i="1"/>
  <c r="J1833" i="1"/>
  <c r="J1834" i="1"/>
  <c r="J1835" i="1"/>
  <c r="J1836" i="1"/>
  <c r="J1837" i="1"/>
  <c r="J1838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27" i="1"/>
  <c r="J1776" i="1"/>
  <c r="J1777" i="1"/>
  <c r="J1778" i="1"/>
  <c r="J1779" i="1"/>
  <c r="J1775" i="1"/>
  <c r="J1765" i="1"/>
  <c r="J1766" i="1"/>
  <c r="J1767" i="1"/>
  <c r="J1768" i="1"/>
  <c r="J1769" i="1"/>
  <c r="J1770" i="1"/>
  <c r="J1771" i="1"/>
  <c r="J1772" i="1"/>
  <c r="J1773" i="1"/>
  <c r="J1774" i="1"/>
  <c r="J1764" i="1"/>
  <c r="J1745" i="1"/>
  <c r="J1746" i="1"/>
  <c r="J1748" i="1"/>
  <c r="J1749" i="1"/>
  <c r="J1750" i="1"/>
  <c r="J1751" i="1"/>
  <c r="J1752" i="1"/>
  <c r="J1753" i="1"/>
  <c r="J1754" i="1"/>
  <c r="J1755" i="1"/>
  <c r="J1757" i="1"/>
  <c r="J1758" i="1"/>
  <c r="J1759" i="1"/>
  <c r="J1760" i="1"/>
  <c r="J1761" i="1"/>
  <c r="J1763" i="1"/>
  <c r="J1744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68" i="1"/>
  <c r="J1657" i="1"/>
  <c r="J1658" i="1"/>
  <c r="J1659" i="1"/>
  <c r="J1660" i="1"/>
  <c r="J1661" i="1"/>
  <c r="J1662" i="1"/>
  <c r="J1663" i="1"/>
  <c r="J1664" i="1"/>
  <c r="J1665" i="1"/>
  <c r="J1666" i="1"/>
  <c r="J1667" i="1"/>
  <c r="J1656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32" i="1"/>
  <c r="I5045" i="1"/>
  <c r="I5046" i="1"/>
  <c r="I5047" i="1"/>
  <c r="I5048" i="1"/>
  <c r="I5049" i="1"/>
  <c r="I5050" i="1"/>
  <c r="I5052" i="1"/>
  <c r="I5053" i="1"/>
  <c r="I5054" i="1"/>
  <c r="I5055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744" i="1"/>
  <c r="I1745" i="1"/>
  <c r="I1746" i="1"/>
  <c r="I1748" i="1"/>
  <c r="I1749" i="1"/>
  <c r="I1750" i="1"/>
  <c r="I1751" i="1"/>
  <c r="I1752" i="1"/>
  <c r="I1753" i="1"/>
  <c r="I1754" i="1"/>
  <c r="I1755" i="1"/>
  <c r="I1757" i="1"/>
  <c r="I1758" i="1"/>
  <c r="I1759" i="1"/>
  <c r="I1760" i="1"/>
  <c r="I1761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2" i="1"/>
  <c r="I1883" i="1"/>
  <c r="I1884" i="1"/>
  <c r="I1885" i="1"/>
  <c r="I1886" i="1"/>
  <c r="I1887" i="1"/>
  <c r="I1888" i="1"/>
  <c r="I1889" i="1"/>
  <c r="I1891" i="1"/>
  <c r="I1892" i="1"/>
  <c r="I1897" i="1"/>
  <c r="I1898" i="1"/>
  <c r="I1900" i="1"/>
  <c r="I1901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7" i="1"/>
  <c r="I1938" i="1"/>
  <c r="I1941" i="1"/>
  <c r="I1942" i="1"/>
  <c r="I1944" i="1"/>
  <c r="I1945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632" i="1"/>
  <c r="J1598" i="1"/>
  <c r="J1599" i="1"/>
  <c r="J1600" i="1"/>
  <c r="J1601" i="1"/>
  <c r="J1602" i="1"/>
  <c r="J1603" i="1"/>
  <c r="J1604" i="1"/>
  <c r="J1605" i="1"/>
  <c r="J1606" i="1"/>
  <c r="J1607" i="1"/>
  <c r="J1608" i="1"/>
  <c r="I1599" i="1"/>
  <c r="I1600" i="1"/>
  <c r="I1601" i="1"/>
  <c r="I1602" i="1"/>
  <c r="I1603" i="1"/>
  <c r="I1604" i="1"/>
  <c r="I1605" i="1"/>
  <c r="I1606" i="1"/>
  <c r="I1607" i="1"/>
  <c r="I1608" i="1"/>
  <c r="I1598" i="1"/>
  <c r="H1598" i="1"/>
  <c r="J1467" i="1"/>
  <c r="J1468" i="1"/>
  <c r="J1466" i="1"/>
  <c r="I1466" i="1"/>
  <c r="I1467" i="1"/>
  <c r="I1468" i="1"/>
  <c r="H1466" i="1"/>
  <c r="H1467" i="1"/>
  <c r="H1468" i="1"/>
  <c r="J1465" i="1"/>
  <c r="I1465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6" i="1"/>
  <c r="J337" i="1"/>
  <c r="J338" i="1"/>
  <c r="J339" i="1"/>
  <c r="J340" i="1"/>
  <c r="J341" i="1"/>
  <c r="J342" i="1"/>
  <c r="J343" i="1"/>
  <c r="J345" i="1"/>
  <c r="J346" i="1"/>
  <c r="J351" i="1"/>
  <c r="J352" i="1"/>
  <c r="J354" i="1"/>
  <c r="J355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1" i="1"/>
  <c r="J382" i="1"/>
  <c r="J387" i="1"/>
  <c r="J388" i="1"/>
  <c r="J390" i="1"/>
  <c r="J391" i="1"/>
  <c r="J394" i="1"/>
  <c r="J395" i="1"/>
  <c r="J396" i="1"/>
  <c r="J397" i="1"/>
  <c r="J398" i="1"/>
  <c r="J399" i="1"/>
  <c r="J318" i="1"/>
  <c r="J293" i="1"/>
  <c r="J294" i="1"/>
  <c r="J295" i="1"/>
  <c r="J296" i="1"/>
  <c r="J297" i="1"/>
  <c r="J298" i="1"/>
  <c r="J299" i="1"/>
  <c r="J300" i="1"/>
  <c r="J301" i="1"/>
  <c r="J302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292" i="1"/>
  <c r="H1465" i="1"/>
  <c r="I293" i="1"/>
  <c r="I294" i="1"/>
  <c r="I295" i="1"/>
  <c r="I296" i="1"/>
  <c r="I297" i="1"/>
  <c r="I298" i="1"/>
  <c r="I299" i="1"/>
  <c r="I300" i="1"/>
  <c r="I301" i="1"/>
  <c r="I302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6" i="1"/>
  <c r="I337" i="1"/>
  <c r="I338" i="1"/>
  <c r="I339" i="1"/>
  <c r="I340" i="1"/>
  <c r="I341" i="1"/>
  <c r="I342" i="1"/>
  <c r="I343" i="1"/>
  <c r="I345" i="1"/>
  <c r="I346" i="1"/>
  <c r="I351" i="1"/>
  <c r="I352" i="1"/>
  <c r="I354" i="1"/>
  <c r="I355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1" i="1"/>
  <c r="I382" i="1"/>
  <c r="I387" i="1"/>
  <c r="I388" i="1"/>
  <c r="I390" i="1"/>
  <c r="I391" i="1"/>
  <c r="I394" i="1"/>
  <c r="I395" i="1"/>
  <c r="I396" i="1"/>
  <c r="I397" i="1"/>
  <c r="I398" i="1"/>
  <c r="I399" i="1"/>
  <c r="I292" i="1"/>
  <c r="J283" i="1"/>
  <c r="J284" i="1"/>
  <c r="J285" i="1"/>
  <c r="J286" i="1"/>
  <c r="J287" i="1"/>
  <c r="J288" i="1"/>
  <c r="J289" i="1"/>
  <c r="J290" i="1"/>
  <c r="J291" i="1"/>
  <c r="J282" i="1"/>
  <c r="J281" i="1"/>
  <c r="I282" i="1"/>
  <c r="I283" i="1"/>
  <c r="I284" i="1"/>
  <c r="I285" i="1"/>
  <c r="I286" i="1"/>
  <c r="I287" i="1"/>
  <c r="I288" i="1"/>
  <c r="I289" i="1"/>
  <c r="I290" i="1"/>
  <c r="I291" i="1"/>
  <c r="I281" i="1"/>
  <c r="H282" i="1"/>
  <c r="H283" i="1"/>
  <c r="H284" i="1"/>
  <c r="H285" i="1"/>
  <c r="H286" i="1"/>
  <c r="H287" i="1"/>
  <c r="H288" i="1"/>
  <c r="H289" i="1"/>
  <c r="H290" i="1"/>
  <c r="H291" i="1"/>
  <c r="H281" i="1"/>
  <c r="J196" i="1"/>
  <c r="J197" i="1"/>
  <c r="J198" i="1"/>
  <c r="J199" i="1"/>
  <c r="J195" i="1"/>
  <c r="J192" i="1"/>
  <c r="J193" i="1"/>
  <c r="J194" i="1"/>
  <c r="J191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77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65" i="1"/>
  <c r="J54" i="1"/>
  <c r="J55" i="1"/>
  <c r="J56" i="1"/>
  <c r="J57" i="1"/>
  <c r="J58" i="1"/>
  <c r="J59" i="1"/>
  <c r="J60" i="1"/>
  <c r="J61" i="1"/>
  <c r="J62" i="1"/>
  <c r="J63" i="1"/>
  <c r="J64" i="1"/>
  <c r="J53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9" i="1"/>
  <c r="J6733" i="1"/>
  <c r="J6734" i="1"/>
  <c r="J6732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27" i="1"/>
  <c r="J6267" i="1"/>
  <c r="J6268" i="1"/>
  <c r="J6269" i="1"/>
  <c r="J6270" i="1"/>
  <c r="J6271" i="1"/>
  <c r="J6272" i="1"/>
  <c r="J6273" i="1"/>
  <c r="J6266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489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475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63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150" i="1"/>
  <c r="J151" i="1"/>
  <c r="J152" i="1"/>
  <c r="J153" i="1"/>
  <c r="J154" i="1"/>
  <c r="J155" i="1"/>
  <c r="J156" i="1"/>
  <c r="J149" i="1"/>
  <c r="J245" i="1"/>
  <c r="J142" i="1"/>
  <c r="J143" i="1"/>
  <c r="J144" i="1"/>
  <c r="J145" i="1"/>
  <c r="J146" i="1"/>
  <c r="J147" i="1"/>
  <c r="J148" i="1"/>
  <c r="J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141" i="1"/>
  <c r="J5353" i="1"/>
  <c r="J5354" i="1"/>
  <c r="J5352" i="1"/>
  <c r="J5030" i="1"/>
  <c r="J6781" i="1"/>
  <c r="J6372" i="1"/>
  <c r="J6371" i="1"/>
  <c r="J6370" i="1"/>
  <c r="J6367" i="1"/>
  <c r="J6366" i="1"/>
  <c r="J6365" i="1"/>
  <c r="J6364" i="1"/>
  <c r="J6363" i="1"/>
  <c r="J6362" i="1"/>
  <c r="J6361" i="1"/>
  <c r="J6360" i="1"/>
  <c r="J6359" i="1"/>
  <c r="J6358" i="1"/>
  <c r="J6354" i="1"/>
  <c r="J6353" i="1"/>
  <c r="J6352" i="1"/>
  <c r="J6351" i="1"/>
  <c r="J6350" i="1"/>
  <c r="J6349" i="1"/>
  <c r="J6348" i="1"/>
  <c r="J6347" i="1"/>
  <c r="J6346" i="1"/>
  <c r="J6345" i="1"/>
  <c r="J6344" i="1"/>
  <c r="J6341" i="1"/>
  <c r="J6340" i="1"/>
  <c r="J6760" i="1"/>
  <c r="J6759" i="1"/>
  <c r="J5120" i="1"/>
  <c r="J5119" i="1"/>
  <c r="J5117" i="1"/>
  <c r="J5113" i="1"/>
  <c r="J5112" i="1"/>
  <c r="J5106" i="1"/>
  <c r="J5105" i="1"/>
  <c r="J5099" i="1"/>
  <c r="J5098" i="1"/>
  <c r="J5092" i="1"/>
  <c r="J5091" i="1"/>
  <c r="J5089" i="1"/>
  <c r="J5088" i="1"/>
  <c r="J5087" i="1"/>
  <c r="J5086" i="1"/>
  <c r="J5085" i="1"/>
  <c r="J5084" i="1"/>
  <c r="J5083" i="1"/>
  <c r="J5082" i="1"/>
  <c r="J5081" i="1"/>
  <c r="J6731" i="1"/>
  <c r="J6730" i="1"/>
  <c r="J6729" i="1"/>
  <c r="J6728" i="1"/>
  <c r="J5078" i="1"/>
  <c r="J5077" i="1"/>
  <c r="J6727" i="1"/>
  <c r="J6726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337" i="1"/>
  <c r="J6336" i="1"/>
  <c r="J6335" i="1"/>
  <c r="J6334" i="1"/>
  <c r="J6333" i="1"/>
  <c r="J6332" i="1"/>
  <c r="J6331" i="1"/>
  <c r="J6330" i="1"/>
  <c r="J6329" i="1"/>
  <c r="J6328" i="1"/>
  <c r="J6327" i="1"/>
  <c r="J6324" i="1"/>
  <c r="J6323" i="1"/>
  <c r="J6321" i="1"/>
  <c r="J6320" i="1"/>
  <c r="J6319" i="1"/>
  <c r="J6318" i="1"/>
  <c r="J6317" i="1"/>
  <c r="J6316" i="1"/>
  <c r="J6313" i="1"/>
  <c r="J6312" i="1"/>
  <c r="J7628" i="1"/>
  <c r="J7627" i="1"/>
  <c r="J7626" i="1"/>
  <c r="J7625" i="1"/>
  <c r="J7624" i="1"/>
  <c r="J7623" i="1"/>
  <c r="J7622" i="1"/>
  <c r="J7621" i="1"/>
  <c r="J7576" i="1"/>
  <c r="J7620" i="1"/>
  <c r="J7619" i="1"/>
  <c r="J7618" i="1"/>
  <c r="J7617" i="1"/>
  <c r="J7616" i="1"/>
  <c r="J7615" i="1"/>
  <c r="J7614" i="1"/>
  <c r="J7613" i="1"/>
  <c r="J7575" i="1"/>
  <c r="J7574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00" i="1"/>
  <c r="J7499" i="1"/>
  <c r="J7492" i="1"/>
  <c r="J7491" i="1"/>
  <c r="J7490" i="1"/>
  <c r="J7489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3" i="1"/>
  <c r="J7052" i="1"/>
  <c r="J7051" i="1"/>
  <c r="J7050" i="1"/>
  <c r="J7049" i="1"/>
  <c r="J7048" i="1"/>
  <c r="J7047" i="1"/>
  <c r="J7046" i="1"/>
  <c r="J7039" i="1"/>
  <c r="J7040" i="1"/>
  <c r="J7041" i="1"/>
  <c r="J7042" i="1"/>
  <c r="J7043" i="1"/>
  <c r="J7044" i="1"/>
  <c r="J7045" i="1"/>
  <c r="J7038" i="1"/>
  <c r="J5075" i="1"/>
  <c r="J5074" i="1"/>
  <c r="J5073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243" i="1"/>
  <c r="J6244" i="1"/>
  <c r="J6245" i="1"/>
  <c r="J6246" i="1"/>
  <c r="J6247" i="1"/>
  <c r="J6248" i="1"/>
  <c r="J6249" i="1"/>
  <c r="J6242" i="1"/>
  <c r="J6235" i="1"/>
  <c r="J6236" i="1"/>
  <c r="J6237" i="1"/>
  <c r="J6238" i="1"/>
  <c r="J6239" i="1"/>
  <c r="J6240" i="1"/>
  <c r="J6241" i="1"/>
  <c r="J6234" i="1"/>
  <c r="I5029" i="1"/>
  <c r="J5029" i="1"/>
  <c r="J7612" i="1"/>
  <c r="J7611" i="1"/>
  <c r="J7610" i="1"/>
  <c r="J7609" i="1"/>
  <c r="J7608" i="1"/>
  <c r="J7607" i="1"/>
  <c r="J7606" i="1"/>
  <c r="J7605" i="1"/>
  <c r="J7604" i="1"/>
  <c r="J7596" i="1"/>
  <c r="J7597" i="1"/>
  <c r="J7598" i="1"/>
  <c r="J7599" i="1"/>
  <c r="J7600" i="1"/>
  <c r="J7601" i="1"/>
  <c r="J7602" i="1"/>
  <c r="J7603" i="1"/>
  <c r="J7595" i="1"/>
  <c r="J7573" i="1"/>
  <c r="J7572" i="1"/>
  <c r="J7571" i="1"/>
  <c r="J7570" i="1"/>
  <c r="J7569" i="1"/>
  <c r="J7568" i="1"/>
  <c r="J7567" i="1"/>
  <c r="J7512" i="1"/>
  <c r="J7511" i="1"/>
  <c r="J7509" i="1"/>
  <c r="J7510" i="1"/>
  <c r="J7508" i="1"/>
  <c r="J7504" i="1"/>
  <c r="J7505" i="1"/>
  <c r="J7506" i="1"/>
  <c r="J7507" i="1"/>
  <c r="J7503" i="1"/>
  <c r="J5044" i="1"/>
  <c r="J5040" i="1"/>
  <c r="J5041" i="1"/>
  <c r="J5042" i="1"/>
  <c r="J5043" i="1"/>
  <c r="J5039" i="1"/>
  <c r="J5032" i="1"/>
  <c r="J5033" i="1"/>
  <c r="J5034" i="1"/>
  <c r="J5035" i="1"/>
  <c r="J5036" i="1"/>
  <c r="J5037" i="1"/>
  <c r="J5038" i="1"/>
  <c r="J5031" i="1"/>
  <c r="I5030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5073" i="1"/>
  <c r="I5074" i="1"/>
  <c r="I5075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489" i="1"/>
  <c r="I7490" i="1"/>
  <c r="I7491" i="1"/>
  <c r="I7492" i="1"/>
  <c r="I7499" i="1"/>
  <c r="I7500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74" i="1"/>
  <c r="I7575" i="1"/>
  <c r="I7576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6312" i="1"/>
  <c r="I6313" i="1"/>
  <c r="I6316" i="1"/>
  <c r="I6317" i="1"/>
  <c r="I6318" i="1"/>
  <c r="I6319" i="1"/>
  <c r="I6320" i="1"/>
  <c r="I6321" i="1"/>
  <c r="I6323" i="1"/>
  <c r="I6324" i="1"/>
  <c r="I6327" i="1"/>
  <c r="I6328" i="1"/>
  <c r="I6329" i="1"/>
  <c r="I6330" i="1"/>
  <c r="I6331" i="1"/>
  <c r="I6332" i="1"/>
  <c r="I6333" i="1"/>
  <c r="I6334" i="1"/>
  <c r="I6335" i="1"/>
  <c r="I6336" i="1"/>
  <c r="I6337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726" i="1"/>
  <c r="I6727" i="1"/>
  <c r="I6728" i="1"/>
  <c r="I6729" i="1"/>
  <c r="I6730" i="1"/>
  <c r="I6731" i="1"/>
  <c r="I5077" i="1"/>
  <c r="I5078" i="1"/>
  <c r="I5081" i="1"/>
  <c r="I5082" i="1"/>
  <c r="I5083" i="1"/>
  <c r="I5084" i="1"/>
  <c r="I5085" i="1"/>
  <c r="I5086" i="1"/>
  <c r="I5087" i="1"/>
  <c r="I5088" i="1"/>
  <c r="I5089" i="1"/>
  <c r="I5091" i="1"/>
  <c r="I5092" i="1"/>
  <c r="I5098" i="1"/>
  <c r="I5099" i="1"/>
  <c r="I5105" i="1"/>
  <c r="I5106" i="1"/>
  <c r="I5112" i="1"/>
  <c r="I5113" i="1"/>
  <c r="I5117" i="1"/>
  <c r="I5119" i="1"/>
  <c r="I5120" i="1"/>
  <c r="I6759" i="1"/>
  <c r="I6760" i="1"/>
  <c r="I6340" i="1"/>
  <c r="I6341" i="1"/>
  <c r="I6344" i="1"/>
  <c r="I6345" i="1"/>
  <c r="I6346" i="1"/>
  <c r="I6347" i="1"/>
  <c r="I6348" i="1"/>
  <c r="I6349" i="1"/>
  <c r="I6350" i="1"/>
  <c r="I6351" i="1"/>
  <c r="I6352" i="1"/>
  <c r="I6353" i="1"/>
  <c r="I6354" i="1"/>
  <c r="I6358" i="1"/>
  <c r="I6359" i="1"/>
  <c r="I6360" i="1"/>
  <c r="I6361" i="1"/>
  <c r="I6362" i="1"/>
  <c r="I6363" i="1"/>
  <c r="I6364" i="1"/>
  <c r="I6365" i="1"/>
  <c r="I6366" i="1"/>
  <c r="I6367" i="1"/>
  <c r="I6370" i="1"/>
  <c r="I6371" i="1"/>
  <c r="I6372" i="1"/>
  <c r="I6781" i="1"/>
  <c r="I6234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7503" i="1"/>
  <c r="I7504" i="1"/>
  <c r="I7505" i="1"/>
  <c r="I7506" i="1"/>
  <c r="I7507" i="1"/>
  <c r="I7508" i="1"/>
  <c r="I7509" i="1"/>
  <c r="I7510" i="1"/>
  <c r="I7511" i="1"/>
  <c r="I7512" i="1"/>
  <c r="I7567" i="1"/>
  <c r="I7568" i="1"/>
  <c r="I7569" i="1"/>
  <c r="I7570" i="1"/>
  <c r="I7571" i="1"/>
  <c r="I7572" i="1"/>
  <c r="I7573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5031" i="1"/>
  <c r="H5030" i="1"/>
  <c r="H5029" i="1"/>
  <c r="H6312" i="1"/>
  <c r="H6313" i="1"/>
  <c r="H6316" i="1"/>
  <c r="H6317" i="1"/>
  <c r="H6318" i="1"/>
  <c r="H6319" i="1"/>
  <c r="H6320" i="1"/>
  <c r="H6321" i="1"/>
  <c r="H6323" i="1"/>
  <c r="H6324" i="1"/>
  <c r="H6327" i="1"/>
  <c r="H6328" i="1"/>
  <c r="H6329" i="1"/>
  <c r="H6330" i="1"/>
  <c r="H6331" i="1"/>
  <c r="H6332" i="1"/>
  <c r="H6333" i="1"/>
  <c r="H6334" i="1"/>
  <c r="H6335" i="1"/>
  <c r="H6336" i="1"/>
  <c r="H6337" i="1"/>
  <c r="H6340" i="1"/>
  <c r="H6341" i="1"/>
  <c r="H6344" i="1"/>
  <c r="H6345" i="1"/>
  <c r="H6346" i="1"/>
  <c r="H6347" i="1"/>
  <c r="H6348" i="1"/>
  <c r="H6349" i="1"/>
  <c r="H6350" i="1"/>
  <c r="H6351" i="1"/>
  <c r="H6352" i="1"/>
  <c r="H6353" i="1"/>
  <c r="H6354" i="1"/>
  <c r="H6358" i="1"/>
  <c r="H6359" i="1"/>
  <c r="H6360" i="1"/>
  <c r="H6361" i="1"/>
  <c r="H6362" i="1"/>
  <c r="H6363" i="1"/>
  <c r="H6364" i="1"/>
  <c r="H6365" i="1"/>
  <c r="H6366" i="1"/>
  <c r="H6367" i="1"/>
  <c r="H6370" i="1"/>
  <c r="H6371" i="1"/>
  <c r="H6372" i="1"/>
  <c r="H6781" i="1"/>
  <c r="H3046" i="1"/>
  <c r="I3046" i="1"/>
  <c r="J3046" i="1"/>
  <c r="H3047" i="1"/>
  <c r="I3047" i="1"/>
  <c r="J3047" i="1"/>
  <c r="H3048" i="1"/>
  <c r="I3048" i="1"/>
  <c r="J3048" i="1"/>
  <c r="H4103" i="1"/>
  <c r="I4103" i="1"/>
  <c r="J4103" i="1"/>
  <c r="H4104" i="1"/>
  <c r="I4104" i="1"/>
  <c r="J4104" i="1"/>
  <c r="H4105" i="1"/>
  <c r="I4105" i="1"/>
  <c r="J4105" i="1"/>
  <c r="H4106" i="1"/>
  <c r="I4106" i="1"/>
  <c r="J4106" i="1"/>
  <c r="H4107" i="1"/>
  <c r="I4107" i="1"/>
  <c r="J4107" i="1"/>
  <c r="H4108" i="1"/>
  <c r="I4108" i="1"/>
  <c r="J4108" i="1"/>
  <c r="H4109" i="1"/>
  <c r="I4109" i="1"/>
  <c r="J4109" i="1"/>
  <c r="H4110" i="1"/>
  <c r="I4110" i="1"/>
  <c r="J4110" i="1"/>
  <c r="H4111" i="1"/>
  <c r="I4111" i="1"/>
  <c r="J4111" i="1"/>
  <c r="H4112" i="1"/>
  <c r="I4112" i="1"/>
  <c r="J4112" i="1"/>
  <c r="H4113" i="1"/>
  <c r="I4113" i="1"/>
  <c r="J4113" i="1"/>
  <c r="H4114" i="1"/>
  <c r="I4114" i="1"/>
  <c r="J4114" i="1"/>
  <c r="H4115" i="1"/>
  <c r="I4115" i="1"/>
  <c r="J4115" i="1"/>
  <c r="H4116" i="1"/>
  <c r="I4116" i="1"/>
  <c r="J4116" i="1"/>
  <c r="H4117" i="1"/>
  <c r="I4117" i="1"/>
  <c r="J4117" i="1"/>
  <c r="H4118" i="1"/>
  <c r="I4118" i="1"/>
  <c r="J4118" i="1"/>
  <c r="H4119" i="1"/>
  <c r="I4119" i="1"/>
  <c r="J4119" i="1"/>
  <c r="H4120" i="1"/>
  <c r="I4120" i="1"/>
  <c r="J4120" i="1"/>
  <c r="H4122" i="1"/>
  <c r="I4122" i="1"/>
  <c r="J4122" i="1"/>
  <c r="H4123" i="1"/>
  <c r="I4123" i="1"/>
  <c r="J4123" i="1"/>
  <c r="H4124" i="1"/>
  <c r="I4124" i="1"/>
  <c r="J4124" i="1"/>
  <c r="H4125" i="1"/>
  <c r="I4125" i="1"/>
  <c r="J4125" i="1"/>
  <c r="H4126" i="1"/>
  <c r="I4126" i="1"/>
  <c r="J4126" i="1"/>
  <c r="H4127" i="1"/>
  <c r="I4127" i="1"/>
  <c r="J4127" i="1"/>
  <c r="H4128" i="1"/>
  <c r="I4128" i="1"/>
  <c r="J4128" i="1"/>
  <c r="H4129" i="1"/>
  <c r="I4129" i="1"/>
  <c r="J4129" i="1"/>
  <c r="H4130" i="1"/>
  <c r="I4130" i="1"/>
  <c r="J4130" i="1"/>
  <c r="H4131" i="1"/>
  <c r="I4131" i="1"/>
  <c r="J4131" i="1"/>
  <c r="H4132" i="1"/>
  <c r="I4132" i="1"/>
  <c r="J4132" i="1"/>
  <c r="H4133" i="1"/>
  <c r="I4133" i="1"/>
  <c r="J4133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73" i="1"/>
  <c r="H5074" i="1"/>
  <c r="H5075" i="1"/>
  <c r="H5077" i="1"/>
  <c r="H5078" i="1"/>
  <c r="H5081" i="1"/>
  <c r="H5082" i="1"/>
  <c r="H5083" i="1"/>
  <c r="H5084" i="1"/>
  <c r="H5085" i="1"/>
  <c r="H5086" i="1"/>
  <c r="H5087" i="1"/>
  <c r="H5088" i="1"/>
  <c r="H5089" i="1"/>
  <c r="H5091" i="1"/>
  <c r="H5092" i="1"/>
  <c r="H5098" i="1"/>
  <c r="H5099" i="1"/>
  <c r="H5105" i="1"/>
  <c r="H5106" i="1"/>
  <c r="H5112" i="1"/>
  <c r="H5113" i="1"/>
  <c r="H5117" i="1"/>
  <c r="H5119" i="1"/>
  <c r="H5120" i="1"/>
  <c r="H6759" i="1"/>
  <c r="H6760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489" i="1"/>
  <c r="H7490" i="1"/>
  <c r="H7491" i="1"/>
  <c r="H7492" i="1"/>
  <c r="H7499" i="1"/>
  <c r="H7500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J4090" i="1"/>
  <c r="I4090" i="1"/>
  <c r="H4090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726" i="1"/>
  <c r="H6727" i="1"/>
  <c r="H6728" i="1"/>
  <c r="H6729" i="1"/>
  <c r="H6730" i="1"/>
  <c r="H6731" i="1"/>
  <c r="H6234" i="1"/>
  <c r="J4092" i="1"/>
  <c r="J4093" i="1"/>
  <c r="J4094" i="1"/>
  <c r="J4095" i="1"/>
  <c r="J4096" i="1"/>
  <c r="J4097" i="1"/>
  <c r="J4098" i="1"/>
  <c r="J4099" i="1"/>
  <c r="J4100" i="1"/>
  <c r="J4101" i="1"/>
  <c r="J4102" i="1"/>
  <c r="J4089" i="1"/>
  <c r="I4092" i="1"/>
  <c r="I4093" i="1"/>
  <c r="I4094" i="1"/>
  <c r="I4095" i="1"/>
  <c r="I4096" i="1"/>
  <c r="I4097" i="1"/>
  <c r="I4098" i="1"/>
  <c r="I4099" i="1"/>
  <c r="I4100" i="1"/>
  <c r="I4101" i="1"/>
  <c r="I4102" i="1"/>
  <c r="I4089" i="1"/>
  <c r="H4092" i="1"/>
  <c r="H4093" i="1"/>
  <c r="H4094" i="1"/>
  <c r="H4095" i="1"/>
  <c r="H4096" i="1"/>
  <c r="H4097" i="1"/>
  <c r="H4098" i="1"/>
  <c r="H4099" i="1"/>
  <c r="H4100" i="1"/>
  <c r="H4101" i="1"/>
  <c r="H4102" i="1"/>
  <c r="H4089" i="1"/>
  <c r="H650" i="1"/>
  <c r="I650" i="1"/>
  <c r="H651" i="1"/>
  <c r="I651" i="1"/>
  <c r="H652" i="1"/>
  <c r="I652" i="1"/>
  <c r="H653" i="1"/>
  <c r="I653" i="1"/>
  <c r="H654" i="1"/>
  <c r="I654" i="1"/>
  <c r="H655" i="1"/>
  <c r="I655" i="1"/>
  <c r="H656" i="1"/>
  <c r="I656" i="1"/>
  <c r="J656" i="1"/>
  <c r="H657" i="1"/>
  <c r="I657" i="1"/>
  <c r="J657" i="1"/>
  <c r="H658" i="1"/>
  <c r="I658" i="1"/>
  <c r="J658" i="1"/>
  <c r="H659" i="1"/>
  <c r="I659" i="1"/>
  <c r="J659" i="1"/>
  <c r="H660" i="1"/>
  <c r="I660" i="1"/>
  <c r="J660" i="1"/>
  <c r="H661" i="1"/>
  <c r="I661" i="1"/>
  <c r="J661" i="1"/>
  <c r="H662" i="1"/>
  <c r="I662" i="1"/>
  <c r="J662" i="1"/>
  <c r="H663" i="1"/>
  <c r="I663" i="1"/>
  <c r="J663" i="1"/>
  <c r="H664" i="1"/>
  <c r="I664" i="1"/>
  <c r="J664" i="1"/>
  <c r="H665" i="1"/>
  <c r="I665" i="1"/>
  <c r="J665" i="1"/>
  <c r="H666" i="1"/>
  <c r="I666" i="1"/>
  <c r="J666" i="1"/>
  <c r="H667" i="1"/>
  <c r="I667" i="1"/>
  <c r="J667" i="1"/>
  <c r="H668" i="1"/>
  <c r="I668" i="1"/>
  <c r="J668" i="1"/>
  <c r="H669" i="1"/>
  <c r="I669" i="1"/>
  <c r="J669" i="1"/>
  <c r="H670" i="1"/>
  <c r="I670" i="1"/>
  <c r="J670" i="1"/>
  <c r="H671" i="1"/>
  <c r="I671" i="1"/>
  <c r="H672" i="1"/>
  <c r="I672" i="1"/>
  <c r="H673" i="1"/>
  <c r="I673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I731" i="1"/>
  <c r="J731" i="1"/>
  <c r="H732" i="1"/>
  <c r="I732" i="1"/>
  <c r="J732" i="1"/>
  <c r="H733" i="1"/>
  <c r="I733" i="1"/>
  <c r="J733" i="1"/>
  <c r="H734" i="1"/>
  <c r="I734" i="1"/>
  <c r="J734" i="1"/>
  <c r="H735" i="1"/>
  <c r="I735" i="1"/>
  <c r="H736" i="1"/>
  <c r="I736" i="1"/>
  <c r="H737" i="1"/>
  <c r="I737" i="1"/>
  <c r="H738" i="1"/>
  <c r="I738" i="1"/>
  <c r="H739" i="1"/>
  <c r="I739" i="1"/>
  <c r="H740" i="1"/>
  <c r="I740" i="1"/>
  <c r="H741" i="1"/>
  <c r="I741" i="1"/>
  <c r="J741" i="1"/>
  <c r="H742" i="1"/>
  <c r="I742" i="1"/>
  <c r="J742" i="1"/>
  <c r="H743" i="1"/>
  <c r="I743" i="1"/>
  <c r="J743" i="1"/>
  <c r="H744" i="1"/>
  <c r="I744" i="1"/>
  <c r="J744" i="1"/>
  <c r="H745" i="1"/>
  <c r="I745" i="1"/>
  <c r="J745" i="1"/>
  <c r="H746" i="1"/>
  <c r="I746" i="1"/>
  <c r="J746" i="1"/>
  <c r="H747" i="1"/>
  <c r="I747" i="1"/>
  <c r="J747" i="1"/>
  <c r="H748" i="1"/>
  <c r="I748" i="1"/>
  <c r="J748" i="1"/>
  <c r="H749" i="1"/>
  <c r="I749" i="1"/>
  <c r="J749" i="1"/>
  <c r="H750" i="1"/>
  <c r="I750" i="1"/>
  <c r="J750" i="1"/>
  <c r="H751" i="1"/>
  <c r="I751" i="1"/>
  <c r="J751" i="1"/>
  <c r="H752" i="1"/>
  <c r="I752" i="1"/>
  <c r="J752" i="1"/>
  <c r="H753" i="1"/>
  <c r="I753" i="1"/>
  <c r="J753" i="1"/>
  <c r="H754" i="1"/>
  <c r="I754" i="1"/>
  <c r="J754" i="1"/>
  <c r="H755" i="1"/>
  <c r="I755" i="1"/>
  <c r="J755" i="1"/>
  <c r="H756" i="1"/>
  <c r="I756" i="1"/>
  <c r="J756" i="1"/>
  <c r="H757" i="1"/>
  <c r="I757" i="1"/>
  <c r="J757" i="1"/>
  <c r="H758" i="1"/>
  <c r="I758" i="1"/>
  <c r="J758" i="1"/>
  <c r="H759" i="1"/>
  <c r="I759" i="1"/>
  <c r="J759" i="1"/>
  <c r="H760" i="1"/>
  <c r="I760" i="1"/>
  <c r="J760" i="1"/>
  <c r="H761" i="1"/>
  <c r="I761" i="1"/>
  <c r="J761" i="1"/>
  <c r="H762" i="1"/>
  <c r="I762" i="1"/>
  <c r="J762" i="1"/>
  <c r="H763" i="1"/>
  <c r="I763" i="1"/>
  <c r="J763" i="1"/>
  <c r="H764" i="1"/>
  <c r="I764" i="1"/>
  <c r="J764" i="1"/>
  <c r="H765" i="1"/>
  <c r="I765" i="1"/>
  <c r="J765" i="1"/>
  <c r="H766" i="1"/>
  <c r="I766" i="1"/>
  <c r="J766" i="1"/>
  <c r="H767" i="1"/>
  <c r="I767" i="1"/>
  <c r="J767" i="1"/>
  <c r="H768" i="1"/>
  <c r="I768" i="1"/>
  <c r="J768" i="1"/>
  <c r="H769" i="1"/>
  <c r="I769" i="1"/>
  <c r="J769" i="1"/>
  <c r="H772" i="1"/>
  <c r="I772" i="1"/>
  <c r="J772" i="1"/>
  <c r="H773" i="1"/>
  <c r="I773" i="1"/>
  <c r="J773" i="1"/>
  <c r="H774" i="1"/>
  <c r="I774" i="1"/>
  <c r="J774" i="1"/>
  <c r="H777" i="1"/>
  <c r="I777" i="1"/>
  <c r="J777" i="1"/>
  <c r="H778" i="1"/>
  <c r="I778" i="1"/>
  <c r="J778" i="1"/>
  <c r="H779" i="1"/>
  <c r="I779" i="1"/>
  <c r="J779" i="1"/>
  <c r="H780" i="1"/>
  <c r="I780" i="1"/>
  <c r="J780" i="1"/>
  <c r="H781" i="1"/>
  <c r="I781" i="1"/>
  <c r="J781" i="1"/>
  <c r="H782" i="1"/>
  <c r="I782" i="1"/>
  <c r="J782" i="1"/>
  <c r="H783" i="1"/>
  <c r="I783" i="1"/>
  <c r="J783" i="1"/>
  <c r="H787" i="1"/>
  <c r="I787" i="1"/>
  <c r="J787" i="1"/>
  <c r="H788" i="1"/>
  <c r="I788" i="1"/>
  <c r="J788" i="1"/>
  <c r="H789" i="1"/>
  <c r="I789" i="1"/>
  <c r="J789" i="1"/>
  <c r="H790" i="1"/>
  <c r="I790" i="1"/>
  <c r="J790" i="1"/>
  <c r="H791" i="1"/>
  <c r="I791" i="1"/>
  <c r="J791" i="1"/>
  <c r="H792" i="1"/>
  <c r="I792" i="1"/>
  <c r="J792" i="1"/>
  <c r="H793" i="1"/>
  <c r="I793" i="1"/>
  <c r="J793" i="1"/>
  <c r="H794" i="1"/>
  <c r="I794" i="1"/>
  <c r="J794" i="1"/>
  <c r="H795" i="1"/>
  <c r="I795" i="1"/>
  <c r="J795" i="1"/>
  <c r="H796" i="1"/>
  <c r="I796" i="1"/>
  <c r="J796" i="1"/>
  <c r="H797" i="1"/>
  <c r="I797" i="1"/>
  <c r="J797" i="1"/>
  <c r="H798" i="1"/>
  <c r="I798" i="1"/>
  <c r="J798" i="1"/>
  <c r="H801" i="1"/>
  <c r="I801" i="1"/>
  <c r="J801" i="1"/>
  <c r="H802" i="1"/>
  <c r="I802" i="1"/>
  <c r="J802" i="1"/>
  <c r="H803" i="1"/>
  <c r="I803" i="1"/>
  <c r="J803" i="1"/>
  <c r="H804" i="1"/>
  <c r="I804" i="1"/>
  <c r="J804" i="1"/>
  <c r="H805" i="1"/>
  <c r="I805" i="1"/>
  <c r="J805" i="1"/>
  <c r="H806" i="1"/>
  <c r="I806" i="1"/>
  <c r="J806" i="1"/>
  <c r="H807" i="1"/>
  <c r="I807" i="1"/>
  <c r="J807" i="1"/>
  <c r="H808" i="1"/>
  <c r="I808" i="1"/>
  <c r="J808" i="1"/>
  <c r="H809" i="1"/>
  <c r="I809" i="1"/>
  <c r="J809" i="1"/>
  <c r="H810" i="1"/>
  <c r="I810" i="1"/>
  <c r="J810" i="1"/>
  <c r="H811" i="1"/>
  <c r="I811" i="1"/>
  <c r="J811" i="1"/>
  <c r="H814" i="1"/>
  <c r="I814" i="1"/>
  <c r="J814" i="1"/>
  <c r="H815" i="1"/>
  <c r="I815" i="1"/>
  <c r="J815" i="1"/>
  <c r="H816" i="1"/>
  <c r="I816" i="1"/>
  <c r="J816" i="1"/>
  <c r="H817" i="1"/>
  <c r="I817" i="1"/>
  <c r="J817" i="1"/>
  <c r="H818" i="1"/>
  <c r="I818" i="1"/>
  <c r="J818" i="1"/>
  <c r="H819" i="1"/>
  <c r="I819" i="1"/>
  <c r="J819" i="1"/>
  <c r="H820" i="1"/>
  <c r="I820" i="1"/>
  <c r="J820" i="1"/>
  <c r="H821" i="1"/>
  <c r="I821" i="1"/>
  <c r="J821" i="1"/>
  <c r="H822" i="1"/>
  <c r="I822" i="1"/>
  <c r="J822" i="1"/>
  <c r="H823" i="1"/>
  <c r="I823" i="1"/>
  <c r="J823" i="1"/>
  <c r="H824" i="1"/>
  <c r="I824" i="1"/>
  <c r="J824" i="1"/>
  <c r="H825" i="1"/>
  <c r="I825" i="1"/>
  <c r="J825" i="1"/>
  <c r="H826" i="1"/>
  <c r="I826" i="1"/>
  <c r="J826" i="1"/>
  <c r="H827" i="1"/>
  <c r="I827" i="1"/>
  <c r="J827" i="1"/>
  <c r="H828" i="1"/>
  <c r="I828" i="1"/>
  <c r="J828" i="1"/>
  <c r="H829" i="1"/>
  <c r="I829" i="1"/>
  <c r="J829" i="1"/>
  <c r="H830" i="1"/>
  <c r="I830" i="1"/>
  <c r="J830" i="1"/>
  <c r="H831" i="1"/>
  <c r="I831" i="1"/>
  <c r="J831" i="1"/>
  <c r="H835" i="1"/>
  <c r="I835" i="1"/>
  <c r="J835" i="1"/>
  <c r="H836" i="1"/>
  <c r="I836" i="1"/>
  <c r="J836" i="1"/>
  <c r="H837" i="1"/>
  <c r="I837" i="1"/>
  <c r="J837" i="1"/>
  <c r="H838" i="1"/>
  <c r="I838" i="1"/>
  <c r="J838" i="1"/>
  <c r="H839" i="1"/>
  <c r="I839" i="1"/>
  <c r="J839" i="1"/>
  <c r="H840" i="1"/>
  <c r="I840" i="1"/>
  <c r="J840" i="1"/>
  <c r="H841" i="1"/>
  <c r="I841" i="1"/>
  <c r="J841" i="1"/>
  <c r="H842" i="1"/>
  <c r="I842" i="1"/>
  <c r="J842" i="1"/>
  <c r="H843" i="1"/>
  <c r="I843" i="1"/>
  <c r="J843" i="1"/>
  <c r="H844" i="1"/>
  <c r="I844" i="1"/>
  <c r="J844" i="1"/>
  <c r="H845" i="1"/>
  <c r="I845" i="1"/>
  <c r="J845" i="1"/>
  <c r="H846" i="1"/>
  <c r="I846" i="1"/>
  <c r="J846" i="1"/>
  <c r="H847" i="1"/>
  <c r="I847" i="1"/>
  <c r="J847" i="1"/>
  <c r="H848" i="1"/>
  <c r="I848" i="1"/>
  <c r="J848" i="1"/>
  <c r="H849" i="1"/>
  <c r="I849" i="1"/>
  <c r="J849" i="1"/>
  <c r="H850" i="1"/>
  <c r="I850" i="1"/>
  <c r="J850" i="1"/>
  <c r="H851" i="1"/>
  <c r="I851" i="1"/>
  <c r="J851" i="1"/>
  <c r="H852" i="1"/>
  <c r="I852" i="1"/>
  <c r="J852" i="1"/>
  <c r="H853" i="1"/>
  <c r="I853" i="1"/>
  <c r="J853" i="1"/>
  <c r="H854" i="1"/>
  <c r="I854" i="1"/>
  <c r="J854" i="1"/>
  <c r="H855" i="1"/>
  <c r="I855" i="1"/>
  <c r="J855" i="1"/>
  <c r="H856" i="1"/>
  <c r="I856" i="1"/>
  <c r="J856" i="1"/>
  <c r="H857" i="1"/>
  <c r="I857" i="1"/>
  <c r="J857" i="1"/>
  <c r="H860" i="1"/>
  <c r="I860" i="1"/>
  <c r="J860" i="1"/>
  <c r="H861" i="1"/>
  <c r="I861" i="1"/>
  <c r="J861" i="1"/>
  <c r="H862" i="1"/>
  <c r="I862" i="1"/>
  <c r="J862" i="1"/>
  <c r="H863" i="1"/>
  <c r="I863" i="1"/>
  <c r="J863" i="1"/>
  <c r="H864" i="1"/>
  <c r="I864" i="1"/>
  <c r="J864" i="1"/>
  <c r="H865" i="1"/>
  <c r="I865" i="1"/>
  <c r="J865" i="1"/>
  <c r="H866" i="1"/>
  <c r="I866" i="1"/>
  <c r="J866" i="1"/>
  <c r="H867" i="1"/>
  <c r="I867" i="1"/>
  <c r="J867" i="1"/>
  <c r="H868" i="1"/>
  <c r="I868" i="1"/>
  <c r="J868" i="1"/>
  <c r="H869" i="1"/>
  <c r="I869" i="1"/>
  <c r="J869" i="1"/>
  <c r="H870" i="1"/>
  <c r="I870" i="1"/>
  <c r="J870" i="1"/>
  <c r="H871" i="1"/>
  <c r="I871" i="1"/>
  <c r="J871" i="1"/>
  <c r="H872" i="1"/>
  <c r="I872" i="1"/>
  <c r="J872" i="1"/>
  <c r="H873" i="1"/>
  <c r="I873" i="1"/>
  <c r="J873" i="1"/>
  <c r="H874" i="1"/>
  <c r="I874" i="1"/>
  <c r="J874" i="1"/>
  <c r="H875" i="1"/>
  <c r="I875" i="1"/>
  <c r="J875" i="1"/>
  <c r="H876" i="1"/>
  <c r="I876" i="1"/>
  <c r="J876" i="1"/>
  <c r="H877" i="1"/>
  <c r="I877" i="1"/>
  <c r="J877" i="1"/>
  <c r="H878" i="1"/>
  <c r="I878" i="1"/>
  <c r="J878" i="1"/>
  <c r="H879" i="1"/>
  <c r="I879" i="1"/>
  <c r="J879" i="1"/>
  <c r="H880" i="1"/>
  <c r="I880" i="1"/>
  <c r="J880" i="1"/>
  <c r="H881" i="1"/>
  <c r="I881" i="1"/>
  <c r="J881" i="1"/>
  <c r="H882" i="1"/>
  <c r="I882" i="1"/>
  <c r="J882" i="1"/>
  <c r="H883" i="1"/>
  <c r="I883" i="1"/>
  <c r="J883" i="1"/>
  <c r="H884" i="1"/>
  <c r="I884" i="1"/>
  <c r="J884" i="1"/>
  <c r="H885" i="1"/>
  <c r="I885" i="1"/>
  <c r="J885" i="1"/>
  <c r="H886" i="1"/>
  <c r="I886" i="1"/>
  <c r="J886" i="1"/>
  <c r="H887" i="1"/>
  <c r="I887" i="1"/>
  <c r="J887" i="1"/>
  <c r="H888" i="1"/>
  <c r="I888" i="1"/>
  <c r="J888" i="1"/>
  <c r="H889" i="1"/>
  <c r="I889" i="1"/>
  <c r="J889" i="1"/>
  <c r="H890" i="1"/>
  <c r="I890" i="1"/>
  <c r="J890" i="1"/>
  <c r="H891" i="1"/>
  <c r="I891" i="1"/>
  <c r="J891" i="1"/>
  <c r="H892" i="1"/>
  <c r="I892" i="1"/>
  <c r="J892" i="1"/>
  <c r="H893" i="1"/>
  <c r="I893" i="1"/>
  <c r="J893" i="1"/>
  <c r="H894" i="1"/>
  <c r="I894" i="1"/>
  <c r="J894" i="1"/>
  <c r="H895" i="1"/>
  <c r="I895" i="1"/>
  <c r="J895" i="1"/>
  <c r="H896" i="1"/>
  <c r="I896" i="1"/>
  <c r="J896" i="1"/>
  <c r="H897" i="1"/>
  <c r="I897" i="1"/>
  <c r="J897" i="1"/>
  <c r="H898" i="1"/>
  <c r="I898" i="1"/>
  <c r="J898" i="1"/>
  <c r="H899" i="1"/>
  <c r="I899" i="1"/>
  <c r="J899" i="1"/>
  <c r="H900" i="1"/>
  <c r="I900" i="1"/>
  <c r="J900" i="1"/>
  <c r="H901" i="1"/>
  <c r="I901" i="1"/>
  <c r="J901" i="1"/>
  <c r="H902" i="1"/>
  <c r="I902" i="1"/>
  <c r="J902" i="1"/>
  <c r="H903" i="1"/>
  <c r="I903" i="1"/>
  <c r="J903" i="1"/>
  <c r="H904" i="1"/>
  <c r="I904" i="1"/>
  <c r="J904" i="1"/>
  <c r="H907" i="1"/>
  <c r="I907" i="1"/>
  <c r="J907" i="1"/>
  <c r="H908" i="1"/>
  <c r="I908" i="1"/>
  <c r="J908" i="1"/>
  <c r="H909" i="1"/>
  <c r="I909" i="1"/>
  <c r="J909" i="1"/>
  <c r="H912" i="1"/>
  <c r="I912" i="1"/>
  <c r="J912" i="1"/>
  <c r="H913" i="1"/>
  <c r="I913" i="1"/>
  <c r="J913" i="1"/>
  <c r="H914" i="1"/>
  <c r="I914" i="1"/>
  <c r="J914" i="1"/>
  <c r="H915" i="1"/>
  <c r="I915" i="1"/>
  <c r="J915" i="1"/>
  <c r="H916" i="1"/>
  <c r="I916" i="1"/>
  <c r="J916" i="1"/>
  <c r="H917" i="1"/>
  <c r="I917" i="1"/>
  <c r="J917" i="1"/>
  <c r="H918" i="1"/>
  <c r="I918" i="1"/>
  <c r="J918" i="1"/>
  <c r="H922" i="1"/>
  <c r="I922" i="1"/>
  <c r="J922" i="1"/>
  <c r="H923" i="1"/>
  <c r="I923" i="1"/>
  <c r="J923" i="1"/>
  <c r="H924" i="1"/>
  <c r="I924" i="1"/>
  <c r="J924" i="1"/>
  <c r="H925" i="1"/>
  <c r="I925" i="1"/>
  <c r="J925" i="1"/>
  <c r="H926" i="1"/>
  <c r="I926" i="1"/>
  <c r="J926" i="1"/>
  <c r="H927" i="1"/>
  <c r="I927" i="1"/>
  <c r="J927" i="1"/>
  <c r="H928" i="1"/>
  <c r="I928" i="1"/>
  <c r="J928" i="1"/>
  <c r="H929" i="1"/>
  <c r="I929" i="1"/>
  <c r="J929" i="1"/>
  <c r="H930" i="1"/>
  <c r="I930" i="1"/>
  <c r="J930" i="1"/>
  <c r="H931" i="1"/>
  <c r="I931" i="1"/>
  <c r="J931" i="1"/>
  <c r="H932" i="1"/>
  <c r="I932" i="1"/>
  <c r="J932" i="1"/>
  <c r="H933" i="1"/>
  <c r="I933" i="1"/>
  <c r="J933" i="1"/>
  <c r="H934" i="1"/>
  <c r="I934" i="1"/>
  <c r="J934" i="1"/>
  <c r="H937" i="1"/>
  <c r="I937" i="1"/>
  <c r="J937" i="1"/>
  <c r="H938" i="1"/>
  <c r="I938" i="1"/>
  <c r="J938" i="1"/>
  <c r="H939" i="1"/>
  <c r="I939" i="1"/>
  <c r="J939" i="1"/>
  <c r="H940" i="1"/>
  <c r="I940" i="1"/>
  <c r="J940" i="1"/>
  <c r="H941" i="1"/>
  <c r="I941" i="1"/>
  <c r="J941" i="1"/>
  <c r="H942" i="1"/>
  <c r="I942" i="1"/>
  <c r="J942" i="1"/>
  <c r="H943" i="1"/>
  <c r="I943" i="1"/>
  <c r="J943" i="1"/>
  <c r="H944" i="1"/>
  <c r="I944" i="1"/>
  <c r="J944" i="1"/>
  <c r="H945" i="1"/>
  <c r="I945" i="1"/>
  <c r="J945" i="1"/>
  <c r="H946" i="1"/>
  <c r="I946" i="1"/>
  <c r="J946" i="1"/>
  <c r="H949" i="1"/>
  <c r="I949" i="1"/>
  <c r="J949" i="1"/>
  <c r="H950" i="1"/>
  <c r="I950" i="1"/>
  <c r="J950" i="1"/>
  <c r="H951" i="1"/>
  <c r="I951" i="1"/>
  <c r="J951" i="1"/>
  <c r="H952" i="1"/>
  <c r="I952" i="1"/>
  <c r="J952" i="1"/>
  <c r="H953" i="1"/>
  <c r="I953" i="1"/>
  <c r="J953" i="1"/>
  <c r="H954" i="1"/>
  <c r="I954" i="1"/>
  <c r="J954" i="1"/>
  <c r="H955" i="1"/>
  <c r="I955" i="1"/>
  <c r="J955" i="1"/>
  <c r="H956" i="1"/>
  <c r="I956" i="1"/>
  <c r="J956" i="1"/>
  <c r="H957" i="1"/>
  <c r="I957" i="1"/>
  <c r="J957" i="1"/>
  <c r="H958" i="1"/>
  <c r="I958" i="1"/>
  <c r="J958" i="1"/>
  <c r="H959" i="1"/>
  <c r="I959" i="1"/>
  <c r="J959" i="1"/>
  <c r="H960" i="1"/>
  <c r="I960" i="1"/>
  <c r="J960" i="1"/>
  <c r="H961" i="1"/>
  <c r="I961" i="1"/>
  <c r="J961" i="1"/>
  <c r="H962" i="1"/>
  <c r="I962" i="1"/>
  <c r="J962" i="1"/>
  <c r="H963" i="1"/>
  <c r="I963" i="1"/>
  <c r="J963" i="1"/>
  <c r="H964" i="1"/>
  <c r="I964" i="1"/>
  <c r="J964" i="1"/>
  <c r="H965" i="1"/>
  <c r="I965" i="1"/>
  <c r="J965" i="1"/>
  <c r="H966" i="1"/>
  <c r="I966" i="1"/>
  <c r="J966" i="1"/>
  <c r="H967" i="1"/>
  <c r="I967" i="1"/>
  <c r="J967" i="1"/>
  <c r="H968" i="1"/>
  <c r="I968" i="1"/>
  <c r="J968" i="1"/>
  <c r="H969" i="1"/>
  <c r="I969" i="1"/>
  <c r="J969" i="1"/>
  <c r="H970" i="1"/>
  <c r="I970" i="1"/>
  <c r="J970" i="1"/>
  <c r="H974" i="1"/>
  <c r="I974" i="1"/>
  <c r="J974" i="1"/>
  <c r="H975" i="1"/>
  <c r="I975" i="1"/>
  <c r="J975" i="1"/>
  <c r="H976" i="1"/>
  <c r="I976" i="1"/>
  <c r="J976" i="1"/>
  <c r="H977" i="1"/>
  <c r="I977" i="1"/>
  <c r="J977" i="1"/>
  <c r="H978" i="1"/>
  <c r="I978" i="1"/>
  <c r="J978" i="1"/>
  <c r="H979" i="1"/>
  <c r="I979" i="1"/>
  <c r="J979" i="1"/>
  <c r="H980" i="1"/>
  <c r="I980" i="1"/>
  <c r="J980" i="1"/>
  <c r="H981" i="1"/>
  <c r="I981" i="1"/>
  <c r="J981" i="1"/>
  <c r="H986" i="1"/>
  <c r="I986" i="1"/>
  <c r="J986" i="1"/>
  <c r="H987" i="1"/>
  <c r="I987" i="1"/>
  <c r="J987" i="1"/>
  <c r="H988" i="1"/>
  <c r="I988" i="1"/>
  <c r="J988" i="1"/>
  <c r="H989" i="1"/>
  <c r="I989" i="1"/>
  <c r="J989" i="1"/>
  <c r="H990" i="1"/>
  <c r="I990" i="1"/>
  <c r="J990" i="1"/>
  <c r="H991" i="1"/>
  <c r="I991" i="1"/>
  <c r="J991" i="1"/>
  <c r="H994" i="1"/>
  <c r="I994" i="1"/>
  <c r="J994" i="1"/>
  <c r="H995" i="1"/>
  <c r="I995" i="1"/>
  <c r="J995" i="1"/>
  <c r="H996" i="1"/>
  <c r="I996" i="1"/>
  <c r="J996" i="1"/>
  <c r="H997" i="1"/>
  <c r="I997" i="1"/>
  <c r="J997" i="1"/>
  <c r="H998" i="1"/>
  <c r="I998" i="1"/>
  <c r="J998" i="1"/>
  <c r="H999" i="1"/>
  <c r="I999" i="1"/>
  <c r="J999" i="1"/>
  <c r="H1000" i="1"/>
  <c r="I1000" i="1"/>
  <c r="J1000" i="1"/>
  <c r="H1001" i="1"/>
  <c r="I1001" i="1"/>
  <c r="J1001" i="1"/>
  <c r="H1002" i="1"/>
  <c r="I1002" i="1"/>
  <c r="J1002" i="1"/>
  <c r="H1003" i="1"/>
  <c r="I1003" i="1"/>
  <c r="J1003" i="1"/>
  <c r="H1004" i="1"/>
  <c r="I1004" i="1"/>
  <c r="J1004" i="1"/>
  <c r="H1005" i="1"/>
  <c r="I1005" i="1"/>
  <c r="J1005" i="1"/>
  <c r="H1006" i="1"/>
  <c r="I1006" i="1"/>
  <c r="J1006" i="1"/>
  <c r="H1007" i="1"/>
  <c r="I1007" i="1"/>
  <c r="J1007" i="1"/>
  <c r="H1008" i="1"/>
  <c r="I1008" i="1"/>
  <c r="J1008" i="1"/>
  <c r="H1009" i="1"/>
  <c r="I1009" i="1"/>
  <c r="J1009" i="1"/>
  <c r="H1010" i="1"/>
  <c r="I1010" i="1"/>
  <c r="J1010" i="1"/>
  <c r="H1011" i="1"/>
  <c r="I1011" i="1"/>
  <c r="J1011" i="1"/>
  <c r="H1012" i="1"/>
  <c r="I1012" i="1"/>
  <c r="J1012" i="1"/>
  <c r="H1013" i="1"/>
  <c r="I1013" i="1"/>
  <c r="J1013" i="1"/>
  <c r="H1014" i="1"/>
  <c r="I1014" i="1"/>
  <c r="J1014" i="1"/>
  <c r="H1015" i="1"/>
  <c r="I1015" i="1"/>
  <c r="J1015" i="1"/>
  <c r="H1016" i="1"/>
  <c r="I1016" i="1"/>
  <c r="J1016" i="1"/>
  <c r="H1017" i="1"/>
  <c r="I1017" i="1"/>
  <c r="J1017" i="1"/>
  <c r="H1020" i="1"/>
  <c r="I1020" i="1"/>
  <c r="J1020" i="1"/>
  <c r="H1021" i="1"/>
  <c r="I1021" i="1"/>
  <c r="J1021" i="1"/>
  <c r="H1022" i="1"/>
  <c r="I1022" i="1"/>
  <c r="J1022" i="1"/>
  <c r="H1023" i="1"/>
  <c r="I1023" i="1"/>
  <c r="J1023" i="1"/>
  <c r="H1024" i="1"/>
  <c r="I1024" i="1"/>
  <c r="J1024" i="1"/>
  <c r="H1025" i="1"/>
  <c r="I1025" i="1"/>
  <c r="J1025" i="1"/>
  <c r="H1026" i="1"/>
  <c r="I1026" i="1"/>
  <c r="J1026" i="1"/>
  <c r="H1027" i="1"/>
  <c r="I1027" i="1"/>
  <c r="J1027" i="1"/>
  <c r="H1028" i="1"/>
  <c r="I1028" i="1"/>
  <c r="J1028" i="1"/>
  <c r="H1029" i="1"/>
  <c r="I1029" i="1"/>
  <c r="J1029" i="1"/>
  <c r="H1030" i="1"/>
  <c r="I1030" i="1"/>
  <c r="J1030" i="1"/>
  <c r="H1031" i="1"/>
  <c r="I1031" i="1"/>
  <c r="J1031" i="1"/>
  <c r="H1032" i="1"/>
  <c r="I1032" i="1"/>
  <c r="J1032" i="1"/>
  <c r="H1033" i="1"/>
  <c r="I1033" i="1"/>
  <c r="J1033" i="1"/>
  <c r="H1034" i="1"/>
  <c r="I1034" i="1"/>
  <c r="J1034" i="1"/>
  <c r="H1035" i="1"/>
  <c r="I1035" i="1"/>
  <c r="J1035" i="1"/>
  <c r="H1036" i="1"/>
  <c r="I1036" i="1"/>
  <c r="J1036" i="1"/>
  <c r="H1037" i="1"/>
  <c r="I1037" i="1"/>
  <c r="J1037" i="1"/>
  <c r="H1038" i="1"/>
  <c r="I1038" i="1"/>
  <c r="J1038" i="1"/>
  <c r="H1039" i="1"/>
  <c r="I1039" i="1"/>
  <c r="J1039" i="1"/>
  <c r="H1040" i="1"/>
  <c r="I1040" i="1"/>
  <c r="J1040" i="1"/>
  <c r="H1041" i="1"/>
  <c r="I1041" i="1"/>
  <c r="J1041" i="1"/>
  <c r="H1042" i="1"/>
  <c r="I1042" i="1"/>
  <c r="J1042" i="1"/>
  <c r="H1043" i="1"/>
  <c r="I1043" i="1"/>
  <c r="J1043" i="1"/>
  <c r="H1044" i="1"/>
  <c r="I1044" i="1"/>
  <c r="J1044" i="1"/>
  <c r="H1045" i="1"/>
  <c r="I1045" i="1"/>
  <c r="J1045" i="1"/>
  <c r="H1046" i="1"/>
  <c r="I1046" i="1"/>
  <c r="J1046" i="1"/>
  <c r="H1047" i="1"/>
  <c r="I1047" i="1"/>
  <c r="J1047" i="1"/>
  <c r="H1048" i="1"/>
  <c r="I1048" i="1"/>
  <c r="J1048" i="1"/>
  <c r="H1049" i="1"/>
  <c r="I1049" i="1"/>
  <c r="J1049" i="1"/>
  <c r="H1052" i="1"/>
  <c r="I1052" i="1"/>
  <c r="J1052" i="1"/>
  <c r="H1053" i="1"/>
  <c r="I1053" i="1"/>
  <c r="J1053" i="1"/>
  <c r="H1054" i="1"/>
  <c r="I1054" i="1"/>
  <c r="J1054" i="1"/>
  <c r="H1057" i="1"/>
  <c r="I1057" i="1"/>
  <c r="J1057" i="1"/>
  <c r="H1058" i="1"/>
  <c r="I1058" i="1"/>
  <c r="J1058" i="1"/>
  <c r="H1059" i="1"/>
  <c r="I1059" i="1"/>
  <c r="J1059" i="1"/>
  <c r="H1060" i="1"/>
  <c r="I1060" i="1"/>
  <c r="J1060" i="1"/>
  <c r="H1061" i="1"/>
  <c r="I1061" i="1"/>
  <c r="J1061" i="1"/>
  <c r="H1062" i="1"/>
  <c r="I1062" i="1"/>
  <c r="J1062" i="1"/>
  <c r="H1063" i="1"/>
  <c r="I1063" i="1"/>
  <c r="J1063" i="1"/>
  <c r="H1064" i="1"/>
  <c r="I1064" i="1"/>
  <c r="J1064" i="1"/>
  <c r="H1065" i="1"/>
  <c r="I1065" i="1"/>
  <c r="J1065" i="1"/>
  <c r="H1066" i="1"/>
  <c r="I1066" i="1"/>
  <c r="J1066" i="1"/>
  <c r="H1067" i="1"/>
  <c r="I1067" i="1"/>
  <c r="J1067" i="1"/>
  <c r="H1068" i="1"/>
  <c r="I1068" i="1"/>
  <c r="J1068" i="1"/>
  <c r="H1069" i="1"/>
  <c r="I1069" i="1"/>
  <c r="J1069" i="1"/>
  <c r="H1070" i="1"/>
  <c r="I1070" i="1"/>
  <c r="J1070" i="1"/>
  <c r="H1071" i="1"/>
  <c r="I1071" i="1"/>
  <c r="J1071" i="1"/>
  <c r="H1072" i="1"/>
  <c r="I1072" i="1"/>
  <c r="J1072" i="1"/>
  <c r="H1073" i="1"/>
  <c r="I1073" i="1"/>
  <c r="J1073" i="1"/>
  <c r="H1074" i="1"/>
  <c r="I1074" i="1"/>
  <c r="J1074" i="1"/>
  <c r="H1075" i="1"/>
  <c r="I1075" i="1"/>
  <c r="J1075" i="1"/>
  <c r="H1078" i="1"/>
  <c r="I1078" i="1"/>
  <c r="J1078" i="1"/>
  <c r="H1079" i="1"/>
  <c r="I1079" i="1"/>
  <c r="J1079" i="1"/>
  <c r="H1080" i="1"/>
  <c r="I1080" i="1"/>
  <c r="J1080" i="1"/>
  <c r="H1081" i="1"/>
  <c r="I1081" i="1"/>
  <c r="J1081" i="1"/>
  <c r="H1082" i="1"/>
  <c r="I1082" i="1"/>
  <c r="J1082" i="1"/>
  <c r="H1083" i="1"/>
  <c r="I1083" i="1"/>
  <c r="J1083" i="1"/>
  <c r="H1084" i="1"/>
  <c r="I1084" i="1"/>
  <c r="J1084" i="1"/>
  <c r="H1085" i="1"/>
  <c r="I1085" i="1"/>
  <c r="J1085" i="1"/>
  <c r="H1086" i="1"/>
  <c r="I1086" i="1"/>
  <c r="J1086" i="1"/>
  <c r="H1089" i="1"/>
  <c r="I1089" i="1"/>
  <c r="J1089" i="1"/>
  <c r="H1090" i="1"/>
  <c r="I1090" i="1"/>
  <c r="J1090" i="1"/>
  <c r="H1091" i="1"/>
  <c r="I1091" i="1"/>
  <c r="J1091" i="1"/>
  <c r="H1092" i="1"/>
  <c r="I1092" i="1"/>
  <c r="J1092" i="1"/>
  <c r="H1093" i="1"/>
  <c r="I1093" i="1"/>
  <c r="J1093" i="1"/>
  <c r="H1094" i="1"/>
  <c r="I1094" i="1"/>
  <c r="J1094" i="1"/>
  <c r="H1095" i="1"/>
  <c r="I1095" i="1"/>
  <c r="J1095" i="1"/>
  <c r="H1096" i="1"/>
  <c r="I1096" i="1"/>
  <c r="J1096" i="1"/>
  <c r="H1097" i="1"/>
  <c r="I1097" i="1"/>
  <c r="J1097" i="1"/>
  <c r="H1098" i="1"/>
  <c r="I1098" i="1"/>
  <c r="J1098" i="1"/>
  <c r="H1099" i="1"/>
  <c r="I1099" i="1"/>
  <c r="J1099" i="1"/>
  <c r="H1100" i="1"/>
  <c r="I1100" i="1"/>
  <c r="J1100" i="1"/>
  <c r="H1101" i="1"/>
  <c r="I1101" i="1"/>
  <c r="J1101" i="1"/>
  <c r="H1102" i="1"/>
  <c r="I1102" i="1"/>
  <c r="J1102" i="1"/>
  <c r="H1103" i="1"/>
  <c r="I1103" i="1"/>
  <c r="J1103" i="1"/>
  <c r="H1104" i="1"/>
  <c r="I1104" i="1"/>
  <c r="J1104" i="1"/>
  <c r="H1105" i="1"/>
  <c r="I1105" i="1"/>
  <c r="J1105" i="1"/>
  <c r="H1106" i="1"/>
  <c r="I1106" i="1"/>
  <c r="J1106" i="1"/>
  <c r="H1107" i="1"/>
  <c r="I1107" i="1"/>
  <c r="J1107" i="1"/>
  <c r="H1111" i="1"/>
  <c r="I1111" i="1"/>
  <c r="J1111" i="1"/>
  <c r="H1112" i="1"/>
  <c r="I1112" i="1"/>
  <c r="J1112" i="1"/>
  <c r="H1113" i="1"/>
  <c r="I1113" i="1"/>
  <c r="J1113" i="1"/>
  <c r="H1114" i="1"/>
  <c r="I1114" i="1"/>
  <c r="J1114" i="1"/>
  <c r="H1115" i="1"/>
  <c r="I1115" i="1"/>
  <c r="J1115" i="1"/>
  <c r="H1116" i="1"/>
  <c r="I1116" i="1"/>
  <c r="J1116" i="1"/>
  <c r="H1117" i="1"/>
  <c r="I1117" i="1"/>
  <c r="J1117" i="1"/>
  <c r="H1118" i="1"/>
  <c r="I1118" i="1"/>
  <c r="J1118" i="1"/>
  <c r="H1119" i="1"/>
  <c r="I1119" i="1"/>
  <c r="J1119" i="1"/>
  <c r="H1120" i="1"/>
  <c r="I1120" i="1"/>
  <c r="J1120" i="1"/>
  <c r="H1121" i="1"/>
  <c r="I1121" i="1"/>
  <c r="J1121" i="1"/>
  <c r="H1126" i="1"/>
  <c r="I1126" i="1"/>
  <c r="J1126" i="1"/>
  <c r="H1127" i="1"/>
  <c r="I1127" i="1"/>
  <c r="J1127" i="1"/>
  <c r="H1128" i="1"/>
  <c r="I1128" i="1"/>
  <c r="J1128" i="1"/>
  <c r="H1129" i="1"/>
  <c r="I1129" i="1"/>
  <c r="J1129" i="1"/>
  <c r="H1130" i="1"/>
  <c r="I1130" i="1"/>
  <c r="J1130" i="1"/>
  <c r="H1131" i="1"/>
  <c r="I1131" i="1"/>
  <c r="J1131" i="1"/>
  <c r="H1134" i="1"/>
  <c r="I1134" i="1"/>
  <c r="J1134" i="1"/>
  <c r="H1135" i="1"/>
  <c r="I1135" i="1"/>
  <c r="J1135" i="1"/>
  <c r="H1136" i="1"/>
  <c r="I1136" i="1"/>
  <c r="J1136" i="1"/>
  <c r="H1137" i="1"/>
  <c r="I1137" i="1"/>
  <c r="J1137" i="1"/>
  <c r="H1138" i="1"/>
  <c r="I1138" i="1"/>
  <c r="J1138" i="1"/>
  <c r="H1139" i="1"/>
  <c r="I1139" i="1"/>
  <c r="J1139" i="1"/>
  <c r="H1140" i="1"/>
  <c r="I1140" i="1"/>
  <c r="J1140" i="1"/>
  <c r="H1141" i="1"/>
  <c r="I1141" i="1"/>
  <c r="J1141" i="1"/>
  <c r="H1142" i="1"/>
  <c r="I1142" i="1"/>
  <c r="J1142" i="1"/>
  <c r="H1143" i="1"/>
  <c r="I1143" i="1"/>
  <c r="J1143" i="1"/>
  <c r="H1144" i="1"/>
  <c r="I1144" i="1"/>
  <c r="J1144" i="1"/>
  <c r="H1145" i="1"/>
  <c r="I1145" i="1"/>
  <c r="J1145" i="1"/>
  <c r="H1146" i="1"/>
  <c r="I1146" i="1"/>
  <c r="J1146" i="1"/>
  <c r="H1147" i="1"/>
  <c r="I1147" i="1"/>
  <c r="J1147" i="1"/>
  <c r="H1148" i="1"/>
  <c r="I1148" i="1"/>
  <c r="J1148" i="1"/>
  <c r="H1149" i="1"/>
  <c r="I1149" i="1"/>
  <c r="J1149" i="1"/>
  <c r="H1150" i="1"/>
  <c r="I1150" i="1"/>
  <c r="J1150" i="1"/>
  <c r="H1151" i="1"/>
  <c r="I1151" i="1"/>
  <c r="J1151" i="1"/>
  <c r="H1152" i="1"/>
  <c r="I1152" i="1"/>
  <c r="J1152" i="1"/>
  <c r="H1153" i="1"/>
  <c r="I1153" i="1"/>
  <c r="J1153" i="1"/>
  <c r="H1154" i="1"/>
  <c r="I1154" i="1"/>
  <c r="J1154" i="1"/>
  <c r="H1155" i="1"/>
  <c r="I1155" i="1"/>
  <c r="J1155" i="1"/>
  <c r="H1156" i="1"/>
  <c r="I1156" i="1"/>
  <c r="J1156" i="1"/>
  <c r="H1157" i="1"/>
  <c r="I1157" i="1"/>
  <c r="J1157" i="1"/>
  <c r="H1158" i="1"/>
  <c r="I1158" i="1"/>
  <c r="J1158" i="1"/>
  <c r="H1159" i="1"/>
  <c r="I1159" i="1"/>
  <c r="J1159" i="1"/>
  <c r="H1160" i="1"/>
  <c r="I1160" i="1"/>
  <c r="J1160" i="1"/>
  <c r="H1161" i="1"/>
  <c r="I1161" i="1"/>
  <c r="J1161" i="1"/>
  <c r="H1162" i="1"/>
  <c r="I1162" i="1"/>
  <c r="J1162" i="1"/>
  <c r="H1163" i="1"/>
  <c r="I1163" i="1"/>
  <c r="J1163" i="1"/>
  <c r="H1164" i="1"/>
  <c r="I1164" i="1"/>
  <c r="J1164" i="1"/>
  <c r="H1165" i="1"/>
  <c r="I1165" i="1"/>
  <c r="J1165" i="1"/>
  <c r="H1166" i="1"/>
  <c r="I1166" i="1"/>
  <c r="J1166" i="1"/>
  <c r="H1167" i="1"/>
  <c r="I1167" i="1"/>
  <c r="J1167" i="1"/>
  <c r="H1168" i="1"/>
  <c r="I1168" i="1"/>
  <c r="J1168" i="1"/>
  <c r="H1169" i="1"/>
  <c r="I1169" i="1"/>
  <c r="J1169" i="1"/>
  <c r="H1170" i="1"/>
  <c r="I1170" i="1"/>
  <c r="J1170" i="1"/>
  <c r="H1171" i="1"/>
  <c r="I1171" i="1"/>
  <c r="J1171" i="1"/>
  <c r="H1172" i="1"/>
  <c r="I1172" i="1"/>
  <c r="J1172" i="1"/>
  <c r="H1173" i="1"/>
  <c r="I1173" i="1"/>
  <c r="J1173" i="1"/>
  <c r="H1174" i="1"/>
  <c r="I1174" i="1"/>
  <c r="J1174" i="1"/>
  <c r="H1177" i="1"/>
  <c r="I1177" i="1"/>
  <c r="J1177" i="1"/>
  <c r="H1178" i="1"/>
  <c r="I1178" i="1"/>
  <c r="J1178" i="1"/>
  <c r="H1179" i="1"/>
  <c r="I1179" i="1"/>
  <c r="J1179" i="1"/>
  <c r="H1180" i="1"/>
  <c r="I1180" i="1"/>
  <c r="J1180" i="1"/>
  <c r="H1181" i="1"/>
  <c r="I1181" i="1"/>
  <c r="J1181" i="1"/>
  <c r="H1182" i="1"/>
  <c r="I1182" i="1"/>
  <c r="J1182" i="1"/>
  <c r="H1183" i="1"/>
  <c r="I1183" i="1"/>
  <c r="J1183" i="1"/>
  <c r="H1184" i="1"/>
  <c r="I1184" i="1"/>
  <c r="J1184" i="1"/>
  <c r="H1185" i="1"/>
  <c r="I1185" i="1"/>
  <c r="J1185" i="1"/>
  <c r="H1186" i="1"/>
  <c r="I1186" i="1"/>
  <c r="J1186" i="1"/>
  <c r="H1189" i="1"/>
  <c r="I1189" i="1"/>
  <c r="J1189" i="1"/>
  <c r="H1190" i="1"/>
  <c r="I1190" i="1"/>
  <c r="J1190" i="1"/>
  <c r="H1191" i="1"/>
  <c r="I1191" i="1"/>
  <c r="J1191" i="1"/>
  <c r="H1192" i="1"/>
  <c r="I1192" i="1"/>
  <c r="J1192" i="1"/>
  <c r="H1193" i="1"/>
  <c r="I1193" i="1"/>
  <c r="J1193" i="1"/>
  <c r="H1194" i="1"/>
  <c r="I1194" i="1"/>
  <c r="J1194" i="1"/>
  <c r="H1197" i="1"/>
  <c r="I1197" i="1"/>
  <c r="J1197" i="1"/>
  <c r="H1198" i="1"/>
  <c r="I1198" i="1"/>
  <c r="J1198" i="1"/>
  <c r="H1199" i="1"/>
  <c r="I1199" i="1"/>
  <c r="J1199" i="1"/>
  <c r="H1200" i="1"/>
  <c r="I1200" i="1"/>
  <c r="J1200" i="1"/>
  <c r="H1201" i="1"/>
  <c r="I1201" i="1"/>
  <c r="J1201" i="1"/>
  <c r="H1202" i="1"/>
  <c r="I1202" i="1"/>
  <c r="J1202" i="1"/>
  <c r="H1203" i="1"/>
  <c r="I1203" i="1"/>
  <c r="J1203" i="1"/>
  <c r="H1204" i="1"/>
  <c r="I1204" i="1"/>
  <c r="J1204" i="1"/>
  <c r="H1205" i="1"/>
  <c r="I1205" i="1"/>
  <c r="J1205" i="1"/>
  <c r="H1206" i="1"/>
  <c r="I1206" i="1"/>
  <c r="J1206" i="1"/>
  <c r="H1207" i="1"/>
  <c r="I1207" i="1"/>
  <c r="J1207" i="1"/>
  <c r="H1208" i="1"/>
  <c r="I1208" i="1"/>
  <c r="J1208" i="1"/>
  <c r="H1209" i="1"/>
  <c r="I1209" i="1"/>
  <c r="J1209" i="1"/>
  <c r="H1210" i="1"/>
  <c r="I1210" i="1"/>
  <c r="J1210" i="1"/>
  <c r="H1211" i="1"/>
  <c r="I1211" i="1"/>
  <c r="J1211" i="1"/>
  <c r="H1212" i="1"/>
  <c r="I1212" i="1"/>
  <c r="J1212" i="1"/>
  <c r="H1213" i="1"/>
  <c r="I1213" i="1"/>
  <c r="J1213" i="1"/>
  <c r="H1214" i="1"/>
  <c r="I1214" i="1"/>
  <c r="J1214" i="1"/>
  <c r="H1215" i="1"/>
  <c r="I1215" i="1"/>
  <c r="J1215" i="1"/>
  <c r="H1216" i="1"/>
  <c r="I1216" i="1"/>
  <c r="J1216" i="1"/>
  <c r="H1217" i="1"/>
  <c r="I1217" i="1"/>
  <c r="J1217" i="1"/>
  <c r="H1218" i="1"/>
  <c r="I1218" i="1"/>
  <c r="J1218" i="1"/>
  <c r="H1219" i="1"/>
  <c r="I1219" i="1"/>
  <c r="J1219" i="1"/>
  <c r="H1220" i="1"/>
  <c r="I1220" i="1"/>
  <c r="J1220" i="1"/>
  <c r="H1221" i="1"/>
  <c r="I1221" i="1"/>
  <c r="J1221" i="1"/>
  <c r="H1222" i="1"/>
  <c r="I1222" i="1"/>
  <c r="J1222" i="1"/>
  <c r="H1223" i="1"/>
  <c r="I1223" i="1"/>
  <c r="J1223" i="1"/>
  <c r="H1224" i="1"/>
  <c r="I1224" i="1"/>
  <c r="J1224" i="1"/>
  <c r="H1225" i="1"/>
  <c r="I1225" i="1"/>
  <c r="J1225" i="1"/>
  <c r="H1226" i="1"/>
  <c r="I1226" i="1"/>
  <c r="J1226" i="1"/>
  <c r="H1227" i="1"/>
  <c r="I1227" i="1"/>
  <c r="J1227" i="1"/>
  <c r="H1228" i="1"/>
  <c r="I1228" i="1"/>
  <c r="J1228" i="1"/>
  <c r="H1229" i="1"/>
  <c r="I1229" i="1"/>
  <c r="J1229" i="1"/>
  <c r="H1230" i="1"/>
  <c r="I1230" i="1"/>
  <c r="J1230" i="1"/>
  <c r="H1231" i="1"/>
  <c r="I1231" i="1"/>
  <c r="J1231" i="1"/>
  <c r="H1232" i="1"/>
  <c r="I1232" i="1"/>
  <c r="J1232" i="1"/>
  <c r="H1233" i="1"/>
  <c r="I1233" i="1"/>
  <c r="J1233" i="1"/>
  <c r="H1234" i="1"/>
  <c r="I1234" i="1"/>
  <c r="J1234" i="1"/>
  <c r="H1235" i="1"/>
  <c r="I1235" i="1"/>
  <c r="J1235" i="1"/>
  <c r="H1236" i="1"/>
  <c r="I1236" i="1"/>
  <c r="J1236" i="1"/>
  <c r="H1237" i="1"/>
  <c r="I1237" i="1"/>
  <c r="J1237" i="1"/>
  <c r="H1238" i="1"/>
  <c r="I1238" i="1"/>
  <c r="J1238" i="1"/>
  <c r="H1239" i="1"/>
  <c r="I1239" i="1"/>
  <c r="J1239" i="1"/>
  <c r="H1240" i="1"/>
  <c r="I1240" i="1"/>
  <c r="J1240" i="1"/>
  <c r="H1241" i="1"/>
  <c r="I1241" i="1"/>
  <c r="J1241" i="1"/>
  <c r="H1242" i="1"/>
  <c r="I1242" i="1"/>
  <c r="J1242" i="1"/>
  <c r="H1243" i="1"/>
  <c r="I1243" i="1"/>
  <c r="J1243" i="1"/>
  <c r="H1244" i="1"/>
  <c r="I1244" i="1"/>
  <c r="J1244" i="1"/>
  <c r="H1245" i="1"/>
  <c r="I1245" i="1"/>
  <c r="J1245" i="1"/>
  <c r="H1246" i="1"/>
  <c r="I1246" i="1"/>
  <c r="J1246" i="1"/>
  <c r="H1247" i="1"/>
  <c r="I1247" i="1"/>
  <c r="J1247" i="1"/>
  <c r="H1248" i="1"/>
  <c r="I1248" i="1"/>
  <c r="J1248" i="1"/>
  <c r="H1249" i="1"/>
  <c r="I1249" i="1"/>
  <c r="J1249" i="1"/>
  <c r="H1250" i="1"/>
  <c r="I1250" i="1"/>
  <c r="J1250" i="1"/>
  <c r="H1251" i="1"/>
  <c r="I1251" i="1"/>
  <c r="J1251" i="1"/>
  <c r="H1254" i="1"/>
  <c r="I1254" i="1"/>
  <c r="J1254" i="1"/>
  <c r="H1255" i="1"/>
  <c r="I1255" i="1"/>
  <c r="J1255" i="1"/>
  <c r="H1256" i="1"/>
  <c r="I1256" i="1"/>
  <c r="J1256" i="1"/>
  <c r="H1257" i="1"/>
  <c r="I1257" i="1"/>
  <c r="J1257" i="1"/>
  <c r="H1258" i="1"/>
  <c r="I1258" i="1"/>
  <c r="J1258" i="1"/>
  <c r="H1259" i="1"/>
  <c r="I1259" i="1"/>
  <c r="J1259" i="1"/>
  <c r="H1260" i="1"/>
  <c r="I1260" i="1"/>
  <c r="J1260" i="1"/>
  <c r="H1261" i="1"/>
  <c r="I1261" i="1"/>
  <c r="J1261" i="1"/>
  <c r="H1262" i="1"/>
  <c r="I1262" i="1"/>
  <c r="J1262" i="1"/>
  <c r="H1263" i="1"/>
  <c r="I1263" i="1"/>
  <c r="J1263" i="1"/>
  <c r="H1269" i="1"/>
  <c r="I1269" i="1"/>
  <c r="J1269" i="1"/>
  <c r="H1270" i="1"/>
  <c r="I1270" i="1"/>
  <c r="J1270" i="1"/>
  <c r="H1271" i="1"/>
  <c r="I1271" i="1"/>
  <c r="J1271" i="1"/>
  <c r="H1272" i="1"/>
  <c r="I1272" i="1"/>
  <c r="J1272" i="1"/>
  <c r="H1273" i="1"/>
  <c r="I1273" i="1"/>
  <c r="J1273" i="1"/>
  <c r="H1274" i="1"/>
  <c r="I1274" i="1"/>
  <c r="J1274" i="1"/>
  <c r="H1277" i="1"/>
  <c r="I1277" i="1"/>
  <c r="J1277" i="1"/>
  <c r="H1278" i="1"/>
  <c r="I1278" i="1"/>
  <c r="J1278" i="1"/>
  <c r="H1279" i="1"/>
  <c r="I1279" i="1"/>
  <c r="J1279" i="1"/>
  <c r="H1280" i="1"/>
  <c r="I1280" i="1"/>
  <c r="J1280" i="1"/>
  <c r="H1281" i="1"/>
  <c r="I1281" i="1"/>
  <c r="J1281" i="1"/>
  <c r="H1282" i="1"/>
  <c r="I1282" i="1"/>
  <c r="J1282" i="1"/>
  <c r="H1283" i="1"/>
  <c r="I1283" i="1"/>
  <c r="J1283" i="1"/>
  <c r="H1284" i="1"/>
  <c r="I1284" i="1"/>
  <c r="J1284" i="1"/>
  <c r="H1285" i="1"/>
  <c r="I1285" i="1"/>
  <c r="J1285" i="1"/>
  <c r="H1286" i="1"/>
  <c r="I1286" i="1"/>
  <c r="J1286" i="1"/>
  <c r="H1287" i="1"/>
  <c r="I1287" i="1"/>
  <c r="J1287" i="1"/>
  <c r="H1288" i="1"/>
  <c r="I1288" i="1"/>
  <c r="J1288" i="1"/>
  <c r="H1289" i="1"/>
  <c r="I1289" i="1"/>
  <c r="J1289" i="1"/>
  <c r="H1290" i="1"/>
  <c r="I1290" i="1"/>
  <c r="J1290" i="1"/>
  <c r="H1291" i="1"/>
  <c r="I1291" i="1"/>
  <c r="J1291" i="1"/>
  <c r="H1292" i="1"/>
  <c r="I1292" i="1"/>
  <c r="J1292" i="1"/>
  <c r="H1293" i="1"/>
  <c r="I1293" i="1"/>
  <c r="J1293" i="1"/>
  <c r="H1294" i="1"/>
  <c r="I1294" i="1"/>
  <c r="J1294" i="1"/>
  <c r="H1295" i="1"/>
  <c r="I1295" i="1"/>
  <c r="J1295" i="1"/>
  <c r="H1298" i="1"/>
  <c r="I1298" i="1"/>
  <c r="J1298" i="1"/>
  <c r="H1299" i="1"/>
  <c r="I1299" i="1"/>
  <c r="J1299" i="1"/>
  <c r="H1300" i="1"/>
  <c r="I1300" i="1"/>
  <c r="J1300" i="1"/>
  <c r="H1301" i="1"/>
  <c r="I1301" i="1"/>
  <c r="J1301" i="1"/>
  <c r="H1302" i="1"/>
  <c r="I1302" i="1"/>
  <c r="J1302" i="1"/>
  <c r="H1303" i="1"/>
  <c r="I1303" i="1"/>
  <c r="J1303" i="1"/>
  <c r="H1304" i="1"/>
  <c r="I1304" i="1"/>
  <c r="J1304" i="1"/>
  <c r="H1305" i="1"/>
  <c r="I1305" i="1"/>
  <c r="J1305" i="1"/>
  <c r="H1311" i="1"/>
  <c r="I1311" i="1"/>
  <c r="J1311" i="1"/>
  <c r="H1312" i="1"/>
  <c r="I1312" i="1"/>
  <c r="J1312" i="1"/>
  <c r="H1313" i="1"/>
  <c r="I1313" i="1"/>
  <c r="J1313" i="1"/>
  <c r="H1314" i="1"/>
  <c r="I1314" i="1"/>
  <c r="J1314" i="1"/>
  <c r="H1315" i="1"/>
  <c r="I1315" i="1"/>
  <c r="J1315" i="1"/>
  <c r="H1316" i="1"/>
  <c r="I1316" i="1"/>
  <c r="J1316" i="1"/>
  <c r="H1319" i="1"/>
  <c r="I1319" i="1"/>
  <c r="J1319" i="1"/>
  <c r="H1320" i="1"/>
  <c r="I1320" i="1"/>
  <c r="J1320" i="1"/>
  <c r="H1321" i="1"/>
  <c r="I1321" i="1"/>
  <c r="J1321" i="1"/>
  <c r="H1322" i="1"/>
  <c r="I1322" i="1"/>
  <c r="J1322" i="1"/>
  <c r="H1323" i="1"/>
  <c r="I1323" i="1"/>
  <c r="J1323" i="1"/>
  <c r="H1324" i="1"/>
  <c r="I1324" i="1"/>
  <c r="J1324" i="1"/>
  <c r="H1325" i="1"/>
  <c r="I1325" i="1"/>
  <c r="J1325" i="1"/>
  <c r="H1326" i="1"/>
  <c r="I1326" i="1"/>
  <c r="J1326" i="1"/>
  <c r="H1327" i="1"/>
  <c r="I1327" i="1"/>
  <c r="J1327" i="1"/>
  <c r="H1328" i="1"/>
  <c r="I1328" i="1"/>
  <c r="J1328" i="1"/>
  <c r="H1329" i="1"/>
  <c r="I1329" i="1"/>
  <c r="J1329" i="1"/>
  <c r="H1330" i="1"/>
  <c r="I1330" i="1"/>
  <c r="J1330" i="1"/>
  <c r="H1331" i="1"/>
  <c r="I1331" i="1"/>
  <c r="J1331" i="1"/>
  <c r="H1332" i="1"/>
  <c r="I1332" i="1"/>
  <c r="J1332" i="1"/>
  <c r="H1333" i="1"/>
  <c r="I1333" i="1"/>
  <c r="J1333" i="1"/>
  <c r="H1334" i="1"/>
  <c r="I1334" i="1"/>
  <c r="J1334" i="1"/>
  <c r="H1335" i="1"/>
  <c r="I1335" i="1"/>
  <c r="J1335" i="1"/>
  <c r="H1336" i="1"/>
  <c r="I1336" i="1"/>
  <c r="J1336" i="1"/>
  <c r="H1337" i="1"/>
  <c r="I1337" i="1"/>
  <c r="J1337" i="1"/>
  <c r="H1338" i="1"/>
  <c r="I1338" i="1"/>
  <c r="J1338" i="1"/>
  <c r="H1339" i="1"/>
  <c r="I1339" i="1"/>
  <c r="J1339" i="1"/>
  <c r="H1340" i="1"/>
  <c r="I1340" i="1"/>
  <c r="J1340" i="1"/>
  <c r="H1341" i="1"/>
  <c r="I1341" i="1"/>
  <c r="J1341" i="1"/>
  <c r="H1342" i="1"/>
  <c r="I1342" i="1"/>
  <c r="J1342" i="1"/>
  <c r="H1343" i="1"/>
  <c r="I1343" i="1"/>
  <c r="J1343" i="1"/>
  <c r="H1344" i="1"/>
  <c r="I1344" i="1"/>
  <c r="J1344" i="1"/>
  <c r="H1345" i="1"/>
  <c r="I1345" i="1"/>
  <c r="J1345" i="1"/>
  <c r="H1346" i="1"/>
  <c r="I1346" i="1"/>
  <c r="J1346" i="1"/>
  <c r="H1347" i="1"/>
  <c r="I1347" i="1"/>
  <c r="J1347" i="1"/>
  <c r="H1348" i="1"/>
  <c r="I1348" i="1"/>
  <c r="J1348" i="1"/>
  <c r="H1349" i="1"/>
  <c r="I1349" i="1"/>
  <c r="J1349" i="1"/>
  <c r="H1350" i="1"/>
  <c r="I1350" i="1"/>
  <c r="J1350" i="1"/>
  <c r="H1351" i="1"/>
  <c r="I1351" i="1"/>
  <c r="J1351" i="1"/>
  <c r="H1352" i="1"/>
  <c r="I1352" i="1"/>
  <c r="J1352" i="1"/>
  <c r="H1353" i="1"/>
  <c r="I1353" i="1"/>
  <c r="J1353" i="1"/>
  <c r="H1354" i="1"/>
  <c r="I1354" i="1"/>
  <c r="J1354" i="1"/>
  <c r="H1355" i="1"/>
  <c r="I1355" i="1"/>
  <c r="J1355" i="1"/>
  <c r="H1356" i="1"/>
  <c r="I1356" i="1"/>
  <c r="J1356" i="1"/>
  <c r="H1357" i="1"/>
  <c r="I1357" i="1"/>
  <c r="J1357" i="1"/>
  <c r="H1358" i="1"/>
  <c r="I1358" i="1"/>
  <c r="J1358" i="1"/>
  <c r="H1359" i="1"/>
  <c r="I1359" i="1"/>
  <c r="J1359" i="1"/>
  <c r="H1362" i="1"/>
  <c r="I1362" i="1"/>
  <c r="J1362" i="1"/>
  <c r="H1363" i="1"/>
  <c r="I1363" i="1"/>
  <c r="J1363" i="1"/>
  <c r="H1364" i="1"/>
  <c r="I1364" i="1"/>
  <c r="J1364" i="1"/>
  <c r="H1365" i="1"/>
  <c r="I1365" i="1"/>
  <c r="J1365" i="1"/>
  <c r="H1366" i="1"/>
  <c r="I1366" i="1"/>
  <c r="J1366" i="1"/>
  <c r="H1367" i="1"/>
  <c r="I1367" i="1"/>
  <c r="J1367" i="1"/>
  <c r="H1370" i="1"/>
  <c r="I1370" i="1"/>
  <c r="J1370" i="1"/>
  <c r="H1371" i="1"/>
  <c r="I1371" i="1"/>
  <c r="J1371" i="1"/>
  <c r="H1372" i="1"/>
  <c r="I1372" i="1"/>
  <c r="J1372" i="1"/>
  <c r="H1373" i="1"/>
  <c r="I1373" i="1"/>
  <c r="J1373" i="1"/>
  <c r="H1374" i="1"/>
  <c r="I1374" i="1"/>
  <c r="J1374" i="1"/>
  <c r="H1375" i="1"/>
  <c r="I1375" i="1"/>
  <c r="J1375" i="1"/>
  <c r="H1378" i="1"/>
  <c r="I1378" i="1"/>
  <c r="J1378" i="1"/>
  <c r="H1379" i="1"/>
  <c r="I1379" i="1"/>
  <c r="J1379" i="1"/>
  <c r="H1380" i="1"/>
  <c r="I1380" i="1"/>
  <c r="J1380" i="1"/>
  <c r="H1381" i="1"/>
  <c r="I1381" i="1"/>
  <c r="J1381" i="1"/>
  <c r="H1382" i="1"/>
  <c r="I1382" i="1"/>
  <c r="J1382" i="1"/>
  <c r="H1383" i="1"/>
  <c r="I1383" i="1"/>
  <c r="J1383" i="1"/>
  <c r="H1384" i="1"/>
  <c r="I1384" i="1"/>
  <c r="J1384" i="1"/>
  <c r="H1385" i="1"/>
  <c r="I1385" i="1"/>
  <c r="J1385" i="1"/>
  <c r="H1386" i="1"/>
  <c r="I1386" i="1"/>
  <c r="J1386" i="1"/>
  <c r="H1387" i="1"/>
  <c r="I1387" i="1"/>
  <c r="J1387" i="1"/>
  <c r="H1388" i="1"/>
  <c r="I1388" i="1"/>
  <c r="J1388" i="1"/>
  <c r="H1389" i="1"/>
  <c r="I1389" i="1"/>
  <c r="J1389" i="1"/>
  <c r="H1390" i="1"/>
  <c r="I1390" i="1"/>
  <c r="J1390" i="1"/>
  <c r="H1391" i="1"/>
  <c r="I1391" i="1"/>
  <c r="J1391" i="1"/>
  <c r="H1392" i="1"/>
  <c r="I1392" i="1"/>
  <c r="J1392" i="1"/>
  <c r="H1393" i="1"/>
  <c r="I1393" i="1"/>
  <c r="J1393" i="1"/>
  <c r="H1394" i="1"/>
  <c r="I1394" i="1"/>
  <c r="J1394" i="1"/>
  <c r="H1395" i="1"/>
  <c r="I1395" i="1"/>
  <c r="J1395" i="1"/>
  <c r="H1396" i="1"/>
  <c r="I1396" i="1"/>
  <c r="J1396" i="1"/>
  <c r="H1397" i="1"/>
  <c r="I1397" i="1"/>
  <c r="J1397" i="1"/>
  <c r="H1398" i="1"/>
  <c r="I1398" i="1"/>
  <c r="J1398" i="1"/>
  <c r="H1399" i="1"/>
  <c r="I1399" i="1"/>
  <c r="J1399" i="1"/>
  <c r="H1400" i="1"/>
  <c r="I1400" i="1"/>
  <c r="J1400" i="1"/>
  <c r="H1401" i="1"/>
  <c r="I1401" i="1"/>
  <c r="J1401" i="1"/>
  <c r="H1402" i="1"/>
  <c r="I1402" i="1"/>
  <c r="J1402" i="1"/>
  <c r="H1403" i="1"/>
  <c r="I1403" i="1"/>
  <c r="J1403" i="1"/>
  <c r="H1404" i="1"/>
  <c r="I1404" i="1"/>
  <c r="J1404" i="1"/>
  <c r="H1405" i="1"/>
  <c r="I1405" i="1"/>
  <c r="J1405" i="1"/>
  <c r="H1408" i="1"/>
  <c r="I1408" i="1"/>
  <c r="J1408" i="1"/>
  <c r="H1409" i="1"/>
  <c r="I1409" i="1"/>
  <c r="J1409" i="1"/>
  <c r="H1410" i="1"/>
  <c r="I1410" i="1"/>
  <c r="J1410" i="1"/>
  <c r="H1411" i="1"/>
  <c r="I1411" i="1"/>
  <c r="J1411" i="1"/>
  <c r="H1414" i="1"/>
  <c r="I1414" i="1"/>
  <c r="J1414" i="1"/>
  <c r="H1415" i="1"/>
  <c r="I1415" i="1"/>
  <c r="J1415" i="1"/>
  <c r="H1416" i="1"/>
  <c r="I1416" i="1"/>
  <c r="J1416" i="1"/>
  <c r="H1417" i="1"/>
  <c r="I1417" i="1"/>
  <c r="J1417" i="1"/>
  <c r="H1418" i="1"/>
  <c r="I1418" i="1"/>
  <c r="J1418" i="1"/>
  <c r="H1419" i="1"/>
  <c r="I1419" i="1"/>
  <c r="J1419" i="1"/>
  <c r="H2212" i="1"/>
  <c r="I2212" i="1"/>
  <c r="J2212" i="1"/>
  <c r="H2213" i="1"/>
  <c r="I2213" i="1"/>
  <c r="J2213" i="1"/>
  <c r="H2214" i="1"/>
  <c r="I2214" i="1"/>
  <c r="J2214" i="1"/>
  <c r="H2215" i="1"/>
  <c r="I2215" i="1"/>
  <c r="J2215" i="1"/>
  <c r="H2216" i="1"/>
  <c r="I2216" i="1"/>
  <c r="J2216" i="1"/>
  <c r="H2217" i="1"/>
  <c r="I2217" i="1"/>
  <c r="J2217" i="1"/>
  <c r="H2218" i="1"/>
  <c r="I2218" i="1"/>
  <c r="J2218" i="1"/>
  <c r="H2219" i="1"/>
  <c r="I2219" i="1"/>
  <c r="J2219" i="1"/>
  <c r="H2220" i="1"/>
  <c r="I2220" i="1"/>
  <c r="J2220" i="1"/>
  <c r="H2221" i="1"/>
  <c r="I2221" i="1"/>
  <c r="J2221" i="1"/>
  <c r="H2222" i="1"/>
  <c r="I2222" i="1"/>
  <c r="J2222" i="1"/>
  <c r="H2223" i="1"/>
  <c r="I2223" i="1"/>
  <c r="J2223" i="1"/>
  <c r="H2224" i="1"/>
  <c r="I2224" i="1"/>
  <c r="J2224" i="1"/>
  <c r="H2225" i="1"/>
  <c r="I2225" i="1"/>
  <c r="J2225" i="1"/>
  <c r="H2226" i="1"/>
  <c r="I2226" i="1"/>
  <c r="J2226" i="1"/>
  <c r="H2227" i="1"/>
  <c r="I2227" i="1"/>
  <c r="J2227" i="1"/>
  <c r="H2228" i="1"/>
  <c r="I2228" i="1"/>
  <c r="J2228" i="1"/>
  <c r="H2229" i="1"/>
  <c r="I2229" i="1"/>
  <c r="J2229" i="1"/>
  <c r="H2230" i="1"/>
  <c r="I2230" i="1"/>
  <c r="J2230" i="1"/>
  <c r="H2231" i="1"/>
  <c r="I2231" i="1"/>
  <c r="J2231" i="1"/>
  <c r="H2232" i="1"/>
  <c r="I2232" i="1"/>
  <c r="J2232" i="1"/>
  <c r="H2233" i="1"/>
  <c r="I2233" i="1"/>
  <c r="J2233" i="1"/>
  <c r="H2234" i="1"/>
  <c r="I2234" i="1"/>
  <c r="J2234" i="1"/>
  <c r="H2235" i="1"/>
  <c r="I2235" i="1"/>
  <c r="J2235" i="1"/>
  <c r="H2236" i="1"/>
  <c r="I2236" i="1"/>
  <c r="J2236" i="1"/>
  <c r="H2273" i="1"/>
  <c r="I2273" i="1"/>
  <c r="J2273" i="1"/>
  <c r="H2274" i="1"/>
  <c r="I2274" i="1"/>
  <c r="J2274" i="1"/>
  <c r="H2275" i="1"/>
  <c r="I2275" i="1"/>
  <c r="J2275" i="1"/>
  <c r="H2276" i="1"/>
  <c r="I2276" i="1"/>
  <c r="J2276" i="1"/>
  <c r="H2277" i="1"/>
  <c r="I2277" i="1"/>
  <c r="J2277" i="1"/>
  <c r="H2278" i="1"/>
  <c r="I2278" i="1"/>
  <c r="J2278" i="1"/>
  <c r="H2279" i="1"/>
  <c r="I2279" i="1"/>
  <c r="J2279" i="1"/>
  <c r="H2280" i="1"/>
  <c r="I2280" i="1"/>
  <c r="J2280" i="1"/>
  <c r="H2281" i="1"/>
  <c r="I2281" i="1"/>
  <c r="J2281" i="1"/>
  <c r="H2282" i="1"/>
  <c r="I2282" i="1"/>
  <c r="J2282" i="1"/>
  <c r="H2283" i="1"/>
  <c r="I2283" i="1"/>
  <c r="J2283" i="1"/>
  <c r="H2284" i="1"/>
  <c r="I2284" i="1"/>
  <c r="J2284" i="1"/>
  <c r="H2285" i="1"/>
  <c r="I2285" i="1"/>
  <c r="J2285" i="1"/>
  <c r="H2286" i="1"/>
  <c r="I2286" i="1"/>
  <c r="J2286" i="1"/>
  <c r="H2287" i="1"/>
  <c r="I2287" i="1"/>
  <c r="J2287" i="1"/>
  <c r="H2288" i="1"/>
  <c r="I2288" i="1"/>
  <c r="J2288" i="1"/>
  <c r="H2289" i="1"/>
  <c r="I2289" i="1"/>
  <c r="J2289" i="1"/>
  <c r="H2290" i="1"/>
  <c r="I2290" i="1"/>
  <c r="J2290" i="1"/>
  <c r="H2291" i="1"/>
  <c r="I2291" i="1"/>
  <c r="J2291" i="1"/>
  <c r="H2292" i="1"/>
  <c r="I2292" i="1"/>
  <c r="J2292" i="1"/>
  <c r="H2293" i="1"/>
  <c r="I2293" i="1"/>
  <c r="J2293" i="1"/>
  <c r="H2294" i="1"/>
  <c r="I2294" i="1"/>
  <c r="J2294" i="1"/>
  <c r="H2295" i="1"/>
  <c r="I2295" i="1"/>
  <c r="J2295" i="1"/>
  <c r="H2296" i="1"/>
  <c r="I2296" i="1"/>
  <c r="J2296" i="1"/>
  <c r="H2297" i="1"/>
  <c r="I2297" i="1"/>
  <c r="J2297" i="1"/>
  <c r="H2298" i="1"/>
  <c r="I2298" i="1"/>
  <c r="J2298" i="1"/>
  <c r="H2299" i="1"/>
  <c r="I2299" i="1"/>
  <c r="J2299" i="1"/>
  <c r="H2300" i="1"/>
  <c r="I2300" i="1"/>
  <c r="J2300" i="1"/>
  <c r="H2301" i="1"/>
  <c r="I2301" i="1"/>
  <c r="J2301" i="1"/>
  <c r="H2302" i="1"/>
  <c r="I2302" i="1"/>
  <c r="J2302" i="1"/>
  <c r="H2303" i="1"/>
  <c r="I2303" i="1"/>
  <c r="J2303" i="1"/>
  <c r="H2304" i="1"/>
  <c r="I2304" i="1"/>
  <c r="J2304" i="1"/>
  <c r="H2305" i="1"/>
  <c r="I2305" i="1"/>
  <c r="H2306" i="1"/>
  <c r="I2306" i="1"/>
  <c r="H2307" i="1"/>
  <c r="I2307" i="1"/>
  <c r="H2308" i="1"/>
  <c r="I2308" i="1"/>
  <c r="H2309" i="1"/>
  <c r="I2309" i="1"/>
  <c r="H2310" i="1"/>
  <c r="I2310" i="1"/>
  <c r="H2311" i="1"/>
  <c r="I2311" i="1"/>
  <c r="J2311" i="1"/>
  <c r="H2312" i="1"/>
  <c r="I2312" i="1"/>
  <c r="J2312" i="1"/>
  <c r="H2313" i="1"/>
  <c r="I2313" i="1"/>
  <c r="J2313" i="1"/>
  <c r="H2314" i="1"/>
  <c r="I2314" i="1"/>
  <c r="J2314" i="1"/>
  <c r="H2315" i="1"/>
  <c r="I2315" i="1"/>
  <c r="J2315" i="1"/>
  <c r="H2316" i="1"/>
  <c r="I2316" i="1"/>
  <c r="J2316" i="1"/>
  <c r="H2317" i="1"/>
  <c r="I2317" i="1"/>
  <c r="J2317" i="1"/>
  <c r="H2318" i="1"/>
  <c r="I2318" i="1"/>
  <c r="J2318" i="1"/>
  <c r="H2319" i="1"/>
  <c r="I2319" i="1"/>
  <c r="J2319" i="1"/>
  <c r="H2320" i="1"/>
  <c r="I2320" i="1"/>
  <c r="J2320" i="1"/>
  <c r="H2321" i="1"/>
  <c r="I2321" i="1"/>
  <c r="J2321" i="1"/>
  <c r="H2322" i="1"/>
  <c r="I2322" i="1"/>
  <c r="J2322" i="1"/>
  <c r="H2323" i="1"/>
  <c r="I2323" i="1"/>
  <c r="J2323" i="1"/>
  <c r="H2324" i="1"/>
  <c r="I2324" i="1"/>
  <c r="J2324" i="1"/>
  <c r="H2325" i="1"/>
  <c r="I2325" i="1"/>
  <c r="J2325" i="1"/>
  <c r="H2326" i="1"/>
  <c r="I2326" i="1"/>
  <c r="J2326" i="1"/>
  <c r="H2327" i="1"/>
  <c r="I2327" i="1"/>
  <c r="J2327" i="1"/>
  <c r="H2328" i="1"/>
  <c r="I2328" i="1"/>
  <c r="J2328" i="1"/>
  <c r="H2329" i="1"/>
  <c r="I2329" i="1"/>
  <c r="J2329" i="1"/>
  <c r="H2330" i="1"/>
  <c r="I2330" i="1"/>
  <c r="J2330" i="1"/>
  <c r="H2331" i="1"/>
  <c r="I2331" i="1"/>
  <c r="J2331" i="1"/>
  <c r="H2332" i="1"/>
  <c r="I2332" i="1"/>
  <c r="J2332" i="1"/>
  <c r="H2333" i="1"/>
  <c r="I2333" i="1"/>
  <c r="J2333" i="1"/>
  <c r="H2334" i="1"/>
  <c r="I2334" i="1"/>
  <c r="J2334" i="1"/>
  <c r="H2335" i="1"/>
  <c r="I2335" i="1"/>
  <c r="J2335" i="1"/>
  <c r="H2336" i="1"/>
  <c r="I2336" i="1"/>
  <c r="J2336" i="1"/>
  <c r="H2339" i="1"/>
  <c r="I2339" i="1"/>
  <c r="J2339" i="1"/>
  <c r="H2340" i="1"/>
  <c r="I2340" i="1"/>
  <c r="J2340" i="1"/>
  <c r="H2341" i="1"/>
  <c r="I2341" i="1"/>
  <c r="J2341" i="1"/>
  <c r="H2344" i="1"/>
  <c r="I2344" i="1"/>
  <c r="J2344" i="1"/>
  <c r="H2345" i="1"/>
  <c r="I2345" i="1"/>
  <c r="J2345" i="1"/>
  <c r="H2346" i="1"/>
  <c r="I2346" i="1"/>
  <c r="J2346" i="1"/>
  <c r="H2347" i="1"/>
  <c r="I2347" i="1"/>
  <c r="J2347" i="1"/>
  <c r="H2348" i="1"/>
  <c r="I2348" i="1"/>
  <c r="J2348" i="1"/>
  <c r="H2349" i="1"/>
  <c r="I2349" i="1"/>
  <c r="J2349" i="1"/>
  <c r="H2350" i="1"/>
  <c r="I2350" i="1"/>
  <c r="J2350" i="1"/>
  <c r="H2354" i="1"/>
  <c r="I2354" i="1"/>
  <c r="J2354" i="1"/>
  <c r="H2355" i="1"/>
  <c r="I2355" i="1"/>
  <c r="J2355" i="1"/>
  <c r="H2356" i="1"/>
  <c r="I2356" i="1"/>
  <c r="J2356" i="1"/>
  <c r="H2357" i="1"/>
  <c r="I2357" i="1"/>
  <c r="J2357" i="1"/>
  <c r="H2358" i="1"/>
  <c r="I2358" i="1"/>
  <c r="J2358" i="1"/>
  <c r="H2359" i="1"/>
  <c r="I2359" i="1"/>
  <c r="J2359" i="1"/>
  <c r="H2360" i="1"/>
  <c r="I2360" i="1"/>
  <c r="J2360" i="1"/>
  <c r="H2361" i="1"/>
  <c r="I2361" i="1"/>
  <c r="J2361" i="1"/>
  <c r="H2362" i="1"/>
  <c r="I2362" i="1"/>
  <c r="J2362" i="1"/>
  <c r="H2363" i="1"/>
  <c r="I2363" i="1"/>
  <c r="J2363" i="1"/>
  <c r="H2364" i="1"/>
  <c r="I2364" i="1"/>
  <c r="J2364" i="1"/>
  <c r="H2365" i="1"/>
  <c r="I2365" i="1"/>
  <c r="J2365" i="1"/>
  <c r="H2366" i="1"/>
  <c r="I2366" i="1"/>
  <c r="J2366" i="1"/>
  <c r="H2369" i="1"/>
  <c r="I2369" i="1"/>
  <c r="J2369" i="1"/>
  <c r="H2370" i="1"/>
  <c r="I2370" i="1"/>
  <c r="J2370" i="1"/>
  <c r="H2371" i="1"/>
  <c r="I2371" i="1"/>
  <c r="J2371" i="1"/>
  <c r="H2372" i="1"/>
  <c r="I2372" i="1"/>
  <c r="J2372" i="1"/>
  <c r="H2373" i="1"/>
  <c r="I2373" i="1"/>
  <c r="J2373" i="1"/>
  <c r="H2374" i="1"/>
  <c r="I2374" i="1"/>
  <c r="J2374" i="1"/>
  <c r="H2375" i="1"/>
  <c r="I2375" i="1"/>
  <c r="J2375" i="1"/>
  <c r="H2376" i="1"/>
  <c r="I2376" i="1"/>
  <c r="J2376" i="1"/>
  <c r="H2377" i="1"/>
  <c r="I2377" i="1"/>
  <c r="J2377" i="1"/>
  <c r="H2380" i="1"/>
  <c r="I2380" i="1"/>
  <c r="J2380" i="1"/>
  <c r="H2381" i="1"/>
  <c r="I2381" i="1"/>
  <c r="J2381" i="1"/>
  <c r="H2382" i="1"/>
  <c r="I2382" i="1"/>
  <c r="J2382" i="1"/>
  <c r="H2383" i="1"/>
  <c r="I2383" i="1"/>
  <c r="J2383" i="1"/>
  <c r="H2384" i="1"/>
  <c r="I2384" i="1"/>
  <c r="J2384" i="1"/>
  <c r="H2385" i="1"/>
  <c r="I2385" i="1"/>
  <c r="J2385" i="1"/>
  <c r="H2386" i="1"/>
  <c r="I2386" i="1"/>
  <c r="J2386" i="1"/>
  <c r="H2387" i="1"/>
  <c r="I2387" i="1"/>
  <c r="J2387" i="1"/>
  <c r="H2388" i="1"/>
  <c r="I2388" i="1"/>
  <c r="J2388" i="1"/>
  <c r="H2389" i="1"/>
  <c r="I2389" i="1"/>
  <c r="J2389" i="1"/>
  <c r="H2390" i="1"/>
  <c r="I2390" i="1"/>
  <c r="J2390" i="1"/>
  <c r="H2391" i="1"/>
  <c r="I2391" i="1"/>
  <c r="J2391" i="1"/>
  <c r="H2392" i="1"/>
  <c r="I2392" i="1"/>
  <c r="J2392" i="1"/>
  <c r="H2393" i="1"/>
  <c r="I2393" i="1"/>
  <c r="J2393" i="1"/>
  <c r="H2394" i="1"/>
  <c r="I2394" i="1"/>
  <c r="J2394" i="1"/>
  <c r="H2395" i="1"/>
  <c r="I2395" i="1"/>
  <c r="J2395" i="1"/>
  <c r="H2396" i="1"/>
  <c r="I2396" i="1"/>
  <c r="J2396" i="1"/>
  <c r="H2400" i="1"/>
  <c r="I2400" i="1"/>
  <c r="J2400" i="1"/>
  <c r="H2401" i="1"/>
  <c r="I2401" i="1"/>
  <c r="J2401" i="1"/>
  <c r="H2402" i="1"/>
  <c r="I2402" i="1"/>
  <c r="J2402" i="1"/>
  <c r="H2403" i="1"/>
  <c r="I2403" i="1"/>
  <c r="J2403" i="1"/>
  <c r="H2404" i="1"/>
  <c r="I2404" i="1"/>
  <c r="J2404" i="1"/>
  <c r="H2405" i="1"/>
  <c r="I2405" i="1"/>
  <c r="J2405" i="1"/>
  <c r="H2406" i="1"/>
  <c r="I2406" i="1"/>
  <c r="J2406" i="1"/>
  <c r="H2407" i="1"/>
  <c r="I2407" i="1"/>
  <c r="J2407" i="1"/>
  <c r="H2408" i="1"/>
  <c r="I2408" i="1"/>
  <c r="J2408" i="1"/>
  <c r="H2409" i="1"/>
  <c r="I2409" i="1"/>
  <c r="J2409" i="1"/>
  <c r="H2410" i="1"/>
  <c r="I2410" i="1"/>
  <c r="J2410" i="1"/>
  <c r="H2411" i="1"/>
  <c r="I2411" i="1"/>
  <c r="J2411" i="1"/>
  <c r="H2412" i="1"/>
  <c r="I2412" i="1"/>
  <c r="J2412" i="1"/>
  <c r="H2413" i="1"/>
  <c r="I2413" i="1"/>
  <c r="J2413" i="1"/>
  <c r="H2414" i="1"/>
  <c r="I2414" i="1"/>
  <c r="J2414" i="1"/>
  <c r="H2415" i="1"/>
  <c r="I2415" i="1"/>
  <c r="J2415" i="1"/>
  <c r="H2416" i="1"/>
  <c r="I2416" i="1"/>
  <c r="J2416" i="1"/>
  <c r="H2417" i="1"/>
  <c r="I2417" i="1"/>
  <c r="J2417" i="1"/>
  <c r="H2418" i="1"/>
  <c r="I2418" i="1"/>
  <c r="J2418" i="1"/>
  <c r="H2419" i="1"/>
  <c r="I2419" i="1"/>
  <c r="J2419" i="1"/>
  <c r="H2420" i="1"/>
  <c r="I2420" i="1"/>
  <c r="J2420" i="1"/>
  <c r="H2421" i="1"/>
  <c r="I2421" i="1"/>
  <c r="J2421" i="1"/>
  <c r="H2422" i="1"/>
  <c r="I2422" i="1"/>
  <c r="J2422" i="1"/>
  <c r="H2423" i="1"/>
  <c r="I2423" i="1"/>
  <c r="J2423" i="1"/>
  <c r="H2424" i="1"/>
  <c r="I2424" i="1"/>
  <c r="J2424" i="1"/>
  <c r="H2425" i="1"/>
  <c r="I2425" i="1"/>
  <c r="J2425" i="1"/>
  <c r="H2426" i="1"/>
  <c r="I2426" i="1"/>
  <c r="J2426" i="1"/>
  <c r="H2427" i="1"/>
  <c r="I2427" i="1"/>
  <c r="J2427" i="1"/>
  <c r="H2428" i="1"/>
  <c r="I2428" i="1"/>
  <c r="J2428" i="1"/>
  <c r="H2429" i="1"/>
  <c r="I2429" i="1"/>
  <c r="J2429" i="1"/>
  <c r="H2430" i="1"/>
  <c r="I2430" i="1"/>
  <c r="J2430" i="1"/>
  <c r="H2431" i="1"/>
  <c r="I2431" i="1"/>
  <c r="J2431" i="1"/>
  <c r="H2432" i="1"/>
  <c r="I2432" i="1"/>
  <c r="J2432" i="1"/>
  <c r="H2433" i="1"/>
  <c r="I2433" i="1"/>
  <c r="J2433" i="1"/>
  <c r="H2434" i="1"/>
  <c r="I2434" i="1"/>
  <c r="J2434" i="1"/>
  <c r="H2435" i="1"/>
  <c r="I2435" i="1"/>
  <c r="J2435" i="1"/>
  <c r="H2436" i="1"/>
  <c r="I2436" i="1"/>
  <c r="J2436" i="1"/>
  <c r="H2437" i="1"/>
  <c r="I2437" i="1"/>
  <c r="J2437" i="1"/>
  <c r="H2438" i="1"/>
  <c r="I2438" i="1"/>
  <c r="J2438" i="1"/>
  <c r="H2439" i="1"/>
  <c r="I2439" i="1"/>
  <c r="J2439" i="1"/>
  <c r="H2440" i="1"/>
  <c r="I2440" i="1"/>
  <c r="J2440" i="1"/>
  <c r="H2441" i="1"/>
  <c r="I2441" i="1"/>
  <c r="J2441" i="1"/>
  <c r="H2442" i="1"/>
  <c r="I2442" i="1"/>
  <c r="J2442" i="1"/>
  <c r="H2443" i="1"/>
  <c r="I2443" i="1"/>
  <c r="J2443" i="1"/>
  <c r="H2444" i="1"/>
  <c r="I2444" i="1"/>
  <c r="J2444" i="1"/>
  <c r="H2445" i="1"/>
  <c r="I2445" i="1"/>
  <c r="J2445" i="1"/>
  <c r="H2446" i="1"/>
  <c r="I2446" i="1"/>
  <c r="J2446" i="1"/>
  <c r="H2447" i="1"/>
  <c r="I2447" i="1"/>
  <c r="J2447" i="1"/>
  <c r="H2448" i="1"/>
  <c r="I2448" i="1"/>
  <c r="J2448" i="1"/>
  <c r="H2449" i="1"/>
  <c r="I2449" i="1"/>
  <c r="J2449" i="1"/>
  <c r="H2450" i="1"/>
  <c r="I2450" i="1"/>
  <c r="J2450" i="1"/>
  <c r="H2451" i="1"/>
  <c r="I2451" i="1"/>
  <c r="J2451" i="1"/>
  <c r="H2452" i="1"/>
  <c r="I2452" i="1"/>
  <c r="J2452" i="1"/>
  <c r="H2453" i="1"/>
  <c r="I2453" i="1"/>
  <c r="J2453" i="1"/>
  <c r="H2454" i="1"/>
  <c r="I2454" i="1"/>
  <c r="J2454" i="1"/>
  <c r="H2455" i="1"/>
  <c r="I2455" i="1"/>
  <c r="J2455" i="1"/>
  <c r="H2456" i="1"/>
  <c r="I2456" i="1"/>
  <c r="J2456" i="1"/>
  <c r="H2457" i="1"/>
  <c r="I2457" i="1"/>
  <c r="J2457" i="1"/>
  <c r="H2458" i="1"/>
  <c r="I2458" i="1"/>
  <c r="J2458" i="1"/>
  <c r="H2459" i="1"/>
  <c r="I2459" i="1"/>
  <c r="J2459" i="1"/>
  <c r="H2462" i="1"/>
  <c r="I2462" i="1"/>
  <c r="J2462" i="1"/>
  <c r="H2463" i="1"/>
  <c r="I2463" i="1"/>
  <c r="J2463" i="1"/>
  <c r="H2464" i="1"/>
  <c r="I2464" i="1"/>
  <c r="J2464" i="1"/>
  <c r="H2467" i="1"/>
  <c r="I2467" i="1"/>
  <c r="J2467" i="1"/>
  <c r="H2468" i="1"/>
  <c r="I2468" i="1"/>
  <c r="J2468" i="1"/>
  <c r="H2469" i="1"/>
  <c r="I2469" i="1"/>
  <c r="J2469" i="1"/>
  <c r="H2470" i="1"/>
  <c r="I2470" i="1"/>
  <c r="J2470" i="1"/>
  <c r="H2471" i="1"/>
  <c r="I2471" i="1"/>
  <c r="J2471" i="1"/>
  <c r="H2472" i="1"/>
  <c r="I2472" i="1"/>
  <c r="J2472" i="1"/>
  <c r="H2473" i="1"/>
  <c r="I2473" i="1"/>
  <c r="J2473" i="1"/>
  <c r="H2477" i="1"/>
  <c r="I2477" i="1"/>
  <c r="J2477" i="1"/>
  <c r="H2478" i="1"/>
  <c r="I2478" i="1"/>
  <c r="J2478" i="1"/>
  <c r="H2479" i="1"/>
  <c r="I2479" i="1"/>
  <c r="J2479" i="1"/>
  <c r="H2480" i="1"/>
  <c r="I2480" i="1"/>
  <c r="J2480" i="1"/>
  <c r="H2481" i="1"/>
  <c r="I2481" i="1"/>
  <c r="J2481" i="1"/>
  <c r="H2482" i="1"/>
  <c r="I2482" i="1"/>
  <c r="J2482" i="1"/>
  <c r="H2483" i="1"/>
  <c r="I2483" i="1"/>
  <c r="J2483" i="1"/>
  <c r="H2484" i="1"/>
  <c r="I2484" i="1"/>
  <c r="J2484" i="1"/>
  <c r="H2485" i="1"/>
  <c r="I2485" i="1"/>
  <c r="J2485" i="1"/>
  <c r="H2486" i="1"/>
  <c r="I2486" i="1"/>
  <c r="J2486" i="1"/>
  <c r="H2487" i="1"/>
  <c r="I2487" i="1"/>
  <c r="J2487" i="1"/>
  <c r="H2488" i="1"/>
  <c r="I2488" i="1"/>
  <c r="J2488" i="1"/>
  <c r="H2489" i="1"/>
  <c r="I2489" i="1"/>
  <c r="J2489" i="1"/>
  <c r="H2492" i="1"/>
  <c r="I2492" i="1"/>
  <c r="J2492" i="1"/>
  <c r="H2493" i="1"/>
  <c r="I2493" i="1"/>
  <c r="J2493" i="1"/>
  <c r="H2494" i="1"/>
  <c r="I2494" i="1"/>
  <c r="J2494" i="1"/>
  <c r="H2495" i="1"/>
  <c r="I2495" i="1"/>
  <c r="J2495" i="1"/>
  <c r="H2496" i="1"/>
  <c r="I2496" i="1"/>
  <c r="J2496" i="1"/>
  <c r="H2497" i="1"/>
  <c r="I2497" i="1"/>
  <c r="J2497" i="1"/>
  <c r="H2498" i="1"/>
  <c r="I2498" i="1"/>
  <c r="J2498" i="1"/>
  <c r="H2499" i="1"/>
  <c r="I2499" i="1"/>
  <c r="J2499" i="1"/>
  <c r="H2500" i="1"/>
  <c r="I2500" i="1"/>
  <c r="J2500" i="1"/>
  <c r="H2501" i="1"/>
  <c r="I2501" i="1"/>
  <c r="J2501" i="1"/>
  <c r="H2504" i="1"/>
  <c r="I2504" i="1"/>
  <c r="J2504" i="1"/>
  <c r="H2505" i="1"/>
  <c r="I2505" i="1"/>
  <c r="J2505" i="1"/>
  <c r="H2506" i="1"/>
  <c r="I2506" i="1"/>
  <c r="J2506" i="1"/>
  <c r="H2507" i="1"/>
  <c r="I2507" i="1"/>
  <c r="J2507" i="1"/>
  <c r="H2508" i="1"/>
  <c r="I2508" i="1"/>
  <c r="J2508" i="1"/>
  <c r="H2509" i="1"/>
  <c r="I2509" i="1"/>
  <c r="J2509" i="1"/>
  <c r="H2510" i="1"/>
  <c r="I2510" i="1"/>
  <c r="J2510" i="1"/>
  <c r="H2511" i="1"/>
  <c r="I2511" i="1"/>
  <c r="J2511" i="1"/>
  <c r="H2512" i="1"/>
  <c r="I2512" i="1"/>
  <c r="J2512" i="1"/>
  <c r="H2513" i="1"/>
  <c r="I2513" i="1"/>
  <c r="J2513" i="1"/>
  <c r="H2514" i="1"/>
  <c r="I2514" i="1"/>
  <c r="J2514" i="1"/>
  <c r="H2515" i="1"/>
  <c r="I2515" i="1"/>
  <c r="J2515" i="1"/>
  <c r="H2516" i="1"/>
  <c r="I2516" i="1"/>
  <c r="J2516" i="1"/>
  <c r="H2517" i="1"/>
  <c r="I2517" i="1"/>
  <c r="J2517" i="1"/>
  <c r="H2518" i="1"/>
  <c r="I2518" i="1"/>
  <c r="J2518" i="1"/>
  <c r="H2519" i="1"/>
  <c r="I2519" i="1"/>
  <c r="J2519" i="1"/>
  <c r="H2520" i="1"/>
  <c r="I2520" i="1"/>
  <c r="J2520" i="1"/>
  <c r="H2521" i="1"/>
  <c r="I2521" i="1"/>
  <c r="J2521" i="1"/>
  <c r="H2522" i="1"/>
  <c r="I2522" i="1"/>
  <c r="J2522" i="1"/>
  <c r="H2523" i="1"/>
  <c r="I2523" i="1"/>
  <c r="J2523" i="1"/>
  <c r="H2524" i="1"/>
  <c r="I2524" i="1"/>
  <c r="J2524" i="1"/>
  <c r="H2528" i="1"/>
  <c r="I2528" i="1"/>
  <c r="J2528" i="1"/>
  <c r="H2529" i="1"/>
  <c r="I2529" i="1"/>
  <c r="J2529" i="1"/>
  <c r="H2532" i="1"/>
  <c r="I2532" i="1"/>
  <c r="J2532" i="1"/>
  <c r="H2533" i="1"/>
  <c r="I2533" i="1"/>
  <c r="J2533" i="1"/>
  <c r="H2534" i="1"/>
  <c r="I2534" i="1"/>
  <c r="J2534" i="1"/>
  <c r="H2535" i="1"/>
  <c r="I2535" i="1"/>
  <c r="J2535" i="1"/>
  <c r="H2536" i="1"/>
  <c r="I2536" i="1"/>
  <c r="J2536" i="1"/>
  <c r="H2537" i="1"/>
  <c r="I2537" i="1"/>
  <c r="J2537" i="1"/>
  <c r="H2540" i="1"/>
  <c r="I2540" i="1"/>
  <c r="J2540" i="1"/>
  <c r="H2541" i="1"/>
  <c r="I2541" i="1"/>
  <c r="J2541" i="1"/>
  <c r="H2542" i="1"/>
  <c r="I2542" i="1"/>
  <c r="J2542" i="1"/>
  <c r="H2543" i="1"/>
  <c r="I2543" i="1"/>
  <c r="J2543" i="1"/>
  <c r="H2544" i="1"/>
  <c r="I2544" i="1"/>
  <c r="J2544" i="1"/>
  <c r="H2545" i="1"/>
  <c r="I2545" i="1"/>
  <c r="J2545" i="1"/>
  <c r="H2546" i="1"/>
  <c r="I2546" i="1"/>
  <c r="J2546" i="1"/>
  <c r="H2547" i="1"/>
  <c r="I2547" i="1"/>
  <c r="J2547" i="1"/>
  <c r="H2548" i="1"/>
  <c r="I2548" i="1"/>
  <c r="J2548" i="1"/>
  <c r="H2549" i="1"/>
  <c r="I2549" i="1"/>
  <c r="J2549" i="1"/>
  <c r="H2550" i="1"/>
  <c r="I2550" i="1"/>
  <c r="J2550" i="1"/>
  <c r="H2551" i="1"/>
  <c r="I2551" i="1"/>
  <c r="J2551" i="1"/>
  <c r="H2552" i="1"/>
  <c r="I2552" i="1"/>
  <c r="J2552" i="1"/>
  <c r="H2553" i="1"/>
  <c r="I2553" i="1"/>
  <c r="J2553" i="1"/>
  <c r="H2554" i="1"/>
  <c r="I2554" i="1"/>
  <c r="J2554" i="1"/>
  <c r="H2555" i="1"/>
  <c r="I2555" i="1"/>
  <c r="J2555" i="1"/>
  <c r="H2556" i="1"/>
  <c r="I2556" i="1"/>
  <c r="J2556" i="1"/>
  <c r="H2557" i="1"/>
  <c r="I2557" i="1"/>
  <c r="J2557" i="1"/>
  <c r="H2558" i="1"/>
  <c r="I2558" i="1"/>
  <c r="J2558" i="1"/>
  <c r="H2559" i="1"/>
  <c r="I2559" i="1"/>
  <c r="J2559" i="1"/>
  <c r="H2560" i="1"/>
  <c r="I2560" i="1"/>
  <c r="J2560" i="1"/>
  <c r="H2561" i="1"/>
  <c r="I2561" i="1"/>
  <c r="J2561" i="1"/>
  <c r="H2562" i="1"/>
  <c r="I2562" i="1"/>
  <c r="J2562" i="1"/>
  <c r="H2563" i="1"/>
  <c r="I2563" i="1"/>
  <c r="J2563" i="1"/>
  <c r="H2564" i="1"/>
  <c r="I2564" i="1"/>
  <c r="J2564" i="1"/>
  <c r="H2565" i="1"/>
  <c r="I2565" i="1"/>
  <c r="J2565" i="1"/>
  <c r="H2566" i="1"/>
  <c r="I2566" i="1"/>
  <c r="J2566" i="1"/>
  <c r="H2567" i="1"/>
  <c r="I2567" i="1"/>
  <c r="J2567" i="1"/>
  <c r="H2568" i="1"/>
  <c r="I2568" i="1"/>
  <c r="J2568" i="1"/>
  <c r="H2569" i="1"/>
  <c r="I2569" i="1"/>
  <c r="J2569" i="1"/>
  <c r="H2570" i="1"/>
  <c r="I2570" i="1"/>
  <c r="J2570" i="1"/>
  <c r="H2571" i="1"/>
  <c r="I2571" i="1"/>
  <c r="J2571" i="1"/>
  <c r="H2572" i="1"/>
  <c r="I2572" i="1"/>
  <c r="J2572" i="1"/>
  <c r="H2573" i="1"/>
  <c r="I2573" i="1"/>
  <c r="J2573" i="1"/>
  <c r="H2574" i="1"/>
  <c r="I2574" i="1"/>
  <c r="J2574" i="1"/>
  <c r="H2575" i="1"/>
  <c r="I2575" i="1"/>
  <c r="J2575" i="1"/>
  <c r="H2576" i="1"/>
  <c r="I2576" i="1"/>
  <c r="J2576" i="1"/>
  <c r="H2577" i="1"/>
  <c r="I2577" i="1"/>
  <c r="J2577" i="1"/>
  <c r="H2578" i="1"/>
  <c r="I2578" i="1"/>
  <c r="J2578" i="1"/>
  <c r="H2579" i="1"/>
  <c r="I2579" i="1"/>
  <c r="J2579" i="1"/>
  <c r="H2580" i="1"/>
  <c r="I2580" i="1"/>
  <c r="J2580" i="1"/>
  <c r="H2583" i="1"/>
  <c r="I2583" i="1"/>
  <c r="J2583" i="1"/>
  <c r="H2584" i="1"/>
  <c r="I2584" i="1"/>
  <c r="J2584" i="1"/>
  <c r="H2585" i="1"/>
  <c r="I2585" i="1"/>
  <c r="J2585" i="1"/>
  <c r="H2588" i="1"/>
  <c r="I2588" i="1"/>
  <c r="J2588" i="1"/>
  <c r="H2589" i="1"/>
  <c r="I2589" i="1"/>
  <c r="J2589" i="1"/>
  <c r="H2590" i="1"/>
  <c r="I2590" i="1"/>
  <c r="J2590" i="1"/>
  <c r="H2591" i="1"/>
  <c r="I2591" i="1"/>
  <c r="J2591" i="1"/>
  <c r="H2592" i="1"/>
  <c r="I2592" i="1"/>
  <c r="J2592" i="1"/>
  <c r="H2593" i="1"/>
  <c r="I2593" i="1"/>
  <c r="J2593" i="1"/>
  <c r="H2594" i="1"/>
  <c r="I2594" i="1"/>
  <c r="J2594" i="1"/>
  <c r="H2595" i="1"/>
  <c r="I2595" i="1"/>
  <c r="J2595" i="1"/>
  <c r="H2596" i="1"/>
  <c r="I2596" i="1"/>
  <c r="J2596" i="1"/>
  <c r="H2597" i="1"/>
  <c r="I2597" i="1"/>
  <c r="J2597" i="1"/>
  <c r="H2598" i="1"/>
  <c r="I2598" i="1"/>
  <c r="J2598" i="1"/>
  <c r="H2599" i="1"/>
  <c r="I2599" i="1"/>
  <c r="J2599" i="1"/>
  <c r="H2600" i="1"/>
  <c r="I2600" i="1"/>
  <c r="J2600" i="1"/>
  <c r="H2601" i="1"/>
  <c r="I2601" i="1"/>
  <c r="J2601" i="1"/>
  <c r="H2602" i="1"/>
  <c r="I2602" i="1"/>
  <c r="J2602" i="1"/>
  <c r="H2603" i="1"/>
  <c r="I2603" i="1"/>
  <c r="J2603" i="1"/>
  <c r="H2604" i="1"/>
  <c r="I2604" i="1"/>
  <c r="J2604" i="1"/>
  <c r="H2605" i="1"/>
  <c r="I2605" i="1"/>
  <c r="J2605" i="1"/>
  <c r="H2606" i="1"/>
  <c r="I2606" i="1"/>
  <c r="J2606" i="1"/>
  <c r="H2609" i="1"/>
  <c r="I2609" i="1"/>
  <c r="J2609" i="1"/>
  <c r="H2610" i="1"/>
  <c r="I2610" i="1"/>
  <c r="J2610" i="1"/>
  <c r="H2611" i="1"/>
  <c r="I2611" i="1"/>
  <c r="J2611" i="1"/>
  <c r="H2612" i="1"/>
  <c r="I2612" i="1"/>
  <c r="J2612" i="1"/>
  <c r="H2613" i="1"/>
  <c r="I2613" i="1"/>
  <c r="J2613" i="1"/>
  <c r="H2614" i="1"/>
  <c r="I2614" i="1"/>
  <c r="J2614" i="1"/>
  <c r="H2615" i="1"/>
  <c r="I2615" i="1"/>
  <c r="J2615" i="1"/>
  <c r="H2616" i="1"/>
  <c r="I2616" i="1"/>
  <c r="J2616" i="1"/>
  <c r="H2619" i="1"/>
  <c r="I2619" i="1"/>
  <c r="J2619" i="1"/>
  <c r="H2620" i="1"/>
  <c r="I2620" i="1"/>
  <c r="J2620" i="1"/>
  <c r="H2621" i="1"/>
  <c r="I2621" i="1"/>
  <c r="J2621" i="1"/>
  <c r="H2622" i="1"/>
  <c r="I2622" i="1"/>
  <c r="J2622" i="1"/>
  <c r="H2623" i="1"/>
  <c r="I2623" i="1"/>
  <c r="J2623" i="1"/>
  <c r="H2624" i="1"/>
  <c r="I2624" i="1"/>
  <c r="J2624" i="1"/>
  <c r="H2625" i="1"/>
  <c r="I2625" i="1"/>
  <c r="J2625" i="1"/>
  <c r="H2626" i="1"/>
  <c r="I2626" i="1"/>
  <c r="J2626" i="1"/>
  <c r="H2627" i="1"/>
  <c r="I2627" i="1"/>
  <c r="J2627" i="1"/>
  <c r="H2628" i="1"/>
  <c r="I2628" i="1"/>
  <c r="J2628" i="1"/>
  <c r="H2629" i="1"/>
  <c r="I2629" i="1"/>
  <c r="J2629" i="1"/>
  <c r="H2630" i="1"/>
  <c r="I2630" i="1"/>
  <c r="J2630" i="1"/>
  <c r="H2631" i="1"/>
  <c r="I2631" i="1"/>
  <c r="J2631" i="1"/>
  <c r="H2632" i="1"/>
  <c r="I2632" i="1"/>
  <c r="J2632" i="1"/>
  <c r="H2633" i="1"/>
  <c r="I2633" i="1"/>
  <c r="J2633" i="1"/>
  <c r="H2634" i="1"/>
  <c r="I2634" i="1"/>
  <c r="J2634" i="1"/>
  <c r="H2638" i="1"/>
  <c r="I2638" i="1"/>
  <c r="J2638" i="1"/>
  <c r="H2641" i="1"/>
  <c r="I2641" i="1"/>
  <c r="J2641" i="1"/>
  <c r="H2642" i="1"/>
  <c r="I2642" i="1"/>
  <c r="J2642" i="1"/>
  <c r="H2643" i="1"/>
  <c r="I2643" i="1"/>
  <c r="J2643" i="1"/>
  <c r="H2644" i="1"/>
  <c r="I2644" i="1"/>
  <c r="J2644" i="1"/>
  <c r="H2645" i="1"/>
  <c r="I2645" i="1"/>
  <c r="J2645" i="1"/>
  <c r="H2646" i="1"/>
  <c r="I2646" i="1"/>
  <c r="J2646" i="1"/>
  <c r="H2649" i="1"/>
  <c r="I2649" i="1"/>
  <c r="J2649" i="1"/>
  <c r="H2650" i="1"/>
  <c r="I2650" i="1"/>
  <c r="J2650" i="1"/>
  <c r="H2651" i="1"/>
  <c r="I2651" i="1"/>
  <c r="J2651" i="1"/>
  <c r="H2652" i="1"/>
  <c r="I2652" i="1"/>
  <c r="J2652" i="1"/>
  <c r="H2653" i="1"/>
  <c r="I2653" i="1"/>
  <c r="J2653" i="1"/>
  <c r="H2654" i="1"/>
  <c r="I2654" i="1"/>
  <c r="J2654" i="1"/>
  <c r="H2655" i="1"/>
  <c r="I2655" i="1"/>
  <c r="J2655" i="1"/>
  <c r="H2656" i="1"/>
  <c r="I2656" i="1"/>
  <c r="J2656" i="1"/>
  <c r="H2657" i="1"/>
  <c r="I2657" i="1"/>
  <c r="J2657" i="1"/>
  <c r="H2658" i="1"/>
  <c r="I2658" i="1"/>
  <c r="J2658" i="1"/>
  <c r="H2659" i="1"/>
  <c r="I2659" i="1"/>
  <c r="J2659" i="1"/>
  <c r="H2660" i="1"/>
  <c r="I2660" i="1"/>
  <c r="J2660" i="1"/>
  <c r="H2661" i="1"/>
  <c r="I2661" i="1"/>
  <c r="J2661" i="1"/>
  <c r="H2662" i="1"/>
  <c r="I2662" i="1"/>
  <c r="J2662" i="1"/>
  <c r="H2663" i="1"/>
  <c r="I2663" i="1"/>
  <c r="J2663" i="1"/>
  <c r="H2664" i="1"/>
  <c r="I2664" i="1"/>
  <c r="J2664" i="1"/>
  <c r="H2665" i="1"/>
  <c r="I2665" i="1"/>
  <c r="J2665" i="1"/>
  <c r="H2666" i="1"/>
  <c r="I2666" i="1"/>
  <c r="J2666" i="1"/>
  <c r="H2667" i="1"/>
  <c r="I2667" i="1"/>
  <c r="J2667" i="1"/>
  <c r="H2668" i="1"/>
  <c r="I2668" i="1"/>
  <c r="J2668" i="1"/>
  <c r="H2669" i="1"/>
  <c r="I2669" i="1"/>
  <c r="J2669" i="1"/>
  <c r="H2670" i="1"/>
  <c r="I2670" i="1"/>
  <c r="J2670" i="1"/>
  <c r="H2671" i="1"/>
  <c r="I2671" i="1"/>
  <c r="J2671" i="1"/>
  <c r="H2672" i="1"/>
  <c r="I2672" i="1"/>
  <c r="J2672" i="1"/>
  <c r="H2673" i="1"/>
  <c r="I2673" i="1"/>
  <c r="J2673" i="1"/>
  <c r="H2674" i="1"/>
  <c r="I2674" i="1"/>
  <c r="J2674" i="1"/>
  <c r="H2675" i="1"/>
  <c r="I2675" i="1"/>
  <c r="J2675" i="1"/>
  <c r="H2676" i="1"/>
  <c r="I2676" i="1"/>
  <c r="J2676" i="1"/>
  <c r="H2677" i="1"/>
  <c r="I2677" i="1"/>
  <c r="J2677" i="1"/>
  <c r="H2678" i="1"/>
  <c r="I2678" i="1"/>
  <c r="J2678" i="1"/>
  <c r="H2679" i="1"/>
  <c r="I2679" i="1"/>
  <c r="J2679" i="1"/>
  <c r="H2680" i="1"/>
  <c r="I2680" i="1"/>
  <c r="J2680" i="1"/>
  <c r="H2681" i="1"/>
  <c r="I2681" i="1"/>
  <c r="J2681" i="1"/>
  <c r="H2682" i="1"/>
  <c r="I2682" i="1"/>
  <c r="J2682" i="1"/>
  <c r="H2683" i="1"/>
  <c r="I2683" i="1"/>
  <c r="J2683" i="1"/>
  <c r="H2686" i="1"/>
  <c r="I2686" i="1"/>
  <c r="H2687" i="1"/>
  <c r="I2687" i="1"/>
  <c r="H2688" i="1"/>
  <c r="I2688" i="1"/>
  <c r="H2689" i="1"/>
  <c r="I2689" i="1"/>
  <c r="H2690" i="1"/>
  <c r="I2690" i="1"/>
  <c r="H2691" i="1"/>
  <c r="I2691" i="1"/>
  <c r="H2692" i="1"/>
  <c r="I2692" i="1"/>
  <c r="J2692" i="1"/>
  <c r="H2693" i="1"/>
  <c r="I2693" i="1"/>
  <c r="J2693" i="1"/>
  <c r="H2694" i="1"/>
  <c r="I2694" i="1"/>
  <c r="J2694" i="1"/>
  <c r="H2695" i="1"/>
  <c r="I2695" i="1"/>
  <c r="J2695" i="1"/>
  <c r="H2696" i="1"/>
  <c r="I2696" i="1"/>
  <c r="J2696" i="1"/>
  <c r="H2697" i="1"/>
  <c r="I2697" i="1"/>
  <c r="J2697" i="1"/>
  <c r="H2698" i="1"/>
  <c r="I2698" i="1"/>
  <c r="J2698" i="1"/>
  <c r="H2699" i="1"/>
  <c r="I2699" i="1"/>
  <c r="J2699" i="1"/>
  <c r="H2700" i="1"/>
  <c r="I2700" i="1"/>
  <c r="J2700" i="1"/>
  <c r="H2701" i="1"/>
  <c r="I2701" i="1"/>
  <c r="J2701" i="1"/>
  <c r="H2702" i="1"/>
  <c r="I2702" i="1"/>
  <c r="J2702" i="1"/>
  <c r="H2703" i="1"/>
  <c r="I2703" i="1"/>
  <c r="J2703" i="1"/>
  <c r="H2704" i="1"/>
  <c r="I2704" i="1"/>
  <c r="J2704" i="1"/>
  <c r="H2707" i="1"/>
  <c r="I2707" i="1"/>
  <c r="J2707" i="1"/>
  <c r="H2708" i="1"/>
  <c r="I2708" i="1"/>
  <c r="J2708" i="1"/>
  <c r="H2709" i="1"/>
  <c r="I2709" i="1"/>
  <c r="J2709" i="1"/>
  <c r="H2712" i="1"/>
  <c r="I2712" i="1"/>
  <c r="J2712" i="1"/>
  <c r="H2713" i="1"/>
  <c r="I2713" i="1"/>
  <c r="J2713" i="1"/>
  <c r="H2714" i="1"/>
  <c r="I2714" i="1"/>
  <c r="J2714" i="1"/>
  <c r="H2715" i="1"/>
  <c r="I2715" i="1"/>
  <c r="J2715" i="1"/>
  <c r="H2716" i="1"/>
  <c r="I2716" i="1"/>
  <c r="J2716" i="1"/>
  <c r="H2717" i="1"/>
  <c r="I2717" i="1"/>
  <c r="J2717" i="1"/>
  <c r="H2718" i="1"/>
  <c r="I2718" i="1"/>
  <c r="J2718" i="1"/>
  <c r="H2722" i="1"/>
  <c r="I2722" i="1"/>
  <c r="J2722" i="1"/>
  <c r="H2723" i="1"/>
  <c r="I2723" i="1"/>
  <c r="J2723" i="1"/>
  <c r="H2724" i="1"/>
  <c r="I2724" i="1"/>
  <c r="J2724" i="1"/>
  <c r="H2725" i="1"/>
  <c r="I2725" i="1"/>
  <c r="J2725" i="1"/>
  <c r="H2726" i="1"/>
  <c r="I2726" i="1"/>
  <c r="J2726" i="1"/>
  <c r="H2727" i="1"/>
  <c r="I2727" i="1"/>
  <c r="J2727" i="1"/>
  <c r="H2728" i="1"/>
  <c r="I2728" i="1"/>
  <c r="J2728" i="1"/>
  <c r="H2729" i="1"/>
  <c r="I2729" i="1"/>
  <c r="J2729" i="1"/>
  <c r="H2730" i="1"/>
  <c r="I2730" i="1"/>
  <c r="J2730" i="1"/>
  <c r="H2731" i="1"/>
  <c r="I2731" i="1"/>
  <c r="J2731" i="1"/>
  <c r="H2734" i="1"/>
  <c r="I2734" i="1"/>
  <c r="J2734" i="1"/>
  <c r="H2735" i="1"/>
  <c r="I2735" i="1"/>
  <c r="J2735" i="1"/>
  <c r="H2736" i="1"/>
  <c r="I2736" i="1"/>
  <c r="J2736" i="1"/>
  <c r="H2737" i="1"/>
  <c r="I2737" i="1"/>
  <c r="J2737" i="1"/>
  <c r="H2738" i="1"/>
  <c r="I2738" i="1"/>
  <c r="J2738" i="1"/>
  <c r="H2739" i="1"/>
  <c r="I2739" i="1"/>
  <c r="J2739" i="1"/>
  <c r="H2742" i="1"/>
  <c r="I2742" i="1"/>
  <c r="J2742" i="1"/>
  <c r="H2743" i="1"/>
  <c r="I2743" i="1"/>
  <c r="J2743" i="1"/>
  <c r="H2744" i="1"/>
  <c r="I2744" i="1"/>
  <c r="J2744" i="1"/>
  <c r="H2745" i="1"/>
  <c r="I2745" i="1"/>
  <c r="J2745" i="1"/>
  <c r="H2746" i="1"/>
  <c r="I2746" i="1"/>
  <c r="J2746" i="1"/>
  <c r="H2747" i="1"/>
  <c r="I2747" i="1"/>
  <c r="J2747" i="1"/>
  <c r="H2748" i="1"/>
  <c r="I2748" i="1"/>
  <c r="J2748" i="1"/>
  <c r="H2749" i="1"/>
  <c r="I2749" i="1"/>
  <c r="J2749" i="1"/>
  <c r="H2750" i="1"/>
  <c r="I2750" i="1"/>
  <c r="J2750" i="1"/>
  <c r="H2751" i="1"/>
  <c r="I2751" i="1"/>
  <c r="J2751" i="1"/>
  <c r="H2752" i="1"/>
  <c r="I2752" i="1"/>
  <c r="J2752" i="1"/>
  <c r="H2753" i="1"/>
  <c r="I2753" i="1"/>
  <c r="J2753" i="1"/>
  <c r="H2754" i="1"/>
  <c r="I2754" i="1"/>
  <c r="J2754" i="1"/>
  <c r="H2758" i="1"/>
  <c r="I2758" i="1"/>
  <c r="J2758" i="1"/>
  <c r="H2759" i="1"/>
  <c r="I2759" i="1"/>
  <c r="J2759" i="1"/>
  <c r="H2760" i="1"/>
  <c r="I2760" i="1"/>
  <c r="J2760" i="1"/>
  <c r="H2761" i="1"/>
  <c r="I2761" i="1"/>
  <c r="J2761" i="1"/>
  <c r="H2762" i="1"/>
  <c r="I2762" i="1"/>
  <c r="J2762" i="1"/>
  <c r="H2763" i="1"/>
  <c r="I2763" i="1"/>
  <c r="J2763" i="1"/>
  <c r="H2764" i="1"/>
  <c r="I2764" i="1"/>
  <c r="J2764" i="1"/>
  <c r="H2765" i="1"/>
  <c r="I2765" i="1"/>
  <c r="J2765" i="1"/>
  <c r="H2766" i="1"/>
  <c r="I2766" i="1"/>
  <c r="J2766" i="1"/>
  <c r="H2767" i="1"/>
  <c r="I2767" i="1"/>
  <c r="J2767" i="1"/>
  <c r="H2768" i="1"/>
  <c r="I2768" i="1"/>
  <c r="J2768" i="1"/>
  <c r="H2769" i="1"/>
  <c r="I2769" i="1"/>
  <c r="J2769" i="1"/>
  <c r="H2770" i="1"/>
  <c r="I2770" i="1"/>
  <c r="J2770" i="1"/>
  <c r="H2771" i="1"/>
  <c r="I2771" i="1"/>
  <c r="J2771" i="1"/>
  <c r="H2772" i="1"/>
  <c r="I2772" i="1"/>
  <c r="J2772" i="1"/>
  <c r="H2773" i="1"/>
  <c r="I2773" i="1"/>
  <c r="J2773" i="1"/>
  <c r="H2774" i="1"/>
  <c r="I2774" i="1"/>
  <c r="J2774" i="1"/>
  <c r="H2775" i="1"/>
  <c r="I2775" i="1"/>
  <c r="J2775" i="1"/>
  <c r="H2776" i="1"/>
  <c r="I2776" i="1"/>
  <c r="J2776" i="1"/>
  <c r="H2777" i="1"/>
  <c r="I2777" i="1"/>
  <c r="J2777" i="1"/>
  <c r="H2778" i="1"/>
  <c r="I2778" i="1"/>
  <c r="J2778" i="1"/>
  <c r="H2779" i="1"/>
  <c r="I2779" i="1"/>
  <c r="J2779" i="1"/>
  <c r="H2780" i="1"/>
  <c r="I2780" i="1"/>
  <c r="J2780" i="1"/>
  <c r="H2781" i="1"/>
  <c r="I2781" i="1"/>
  <c r="J2781" i="1"/>
  <c r="H2782" i="1"/>
  <c r="I2782" i="1"/>
  <c r="J2782" i="1"/>
  <c r="H2783" i="1"/>
  <c r="I2783" i="1"/>
  <c r="J2783" i="1"/>
  <c r="H2784" i="1"/>
  <c r="I2784" i="1"/>
  <c r="J2784" i="1"/>
  <c r="H2785" i="1"/>
  <c r="I2785" i="1"/>
  <c r="J2785" i="1"/>
  <c r="H2786" i="1"/>
  <c r="I2786" i="1"/>
  <c r="J2786" i="1"/>
  <c r="H2787" i="1"/>
  <c r="I2787" i="1"/>
  <c r="J2787" i="1"/>
  <c r="H2788" i="1"/>
  <c r="I2788" i="1"/>
  <c r="J2788" i="1"/>
  <c r="H2791" i="1"/>
  <c r="I2791" i="1"/>
  <c r="J2791" i="1"/>
  <c r="H2792" i="1"/>
  <c r="I2792" i="1"/>
  <c r="J2792" i="1"/>
  <c r="H2793" i="1"/>
  <c r="I2793" i="1"/>
  <c r="J2793" i="1"/>
  <c r="H2796" i="1"/>
  <c r="I2796" i="1"/>
  <c r="J2796" i="1"/>
  <c r="H2797" i="1"/>
  <c r="I2797" i="1"/>
  <c r="J2797" i="1"/>
  <c r="H2798" i="1"/>
  <c r="I2798" i="1"/>
  <c r="J2798" i="1"/>
  <c r="H2799" i="1"/>
  <c r="I2799" i="1"/>
  <c r="J2799" i="1"/>
  <c r="H2800" i="1"/>
  <c r="I2800" i="1"/>
  <c r="J2800" i="1"/>
  <c r="H2801" i="1"/>
  <c r="I2801" i="1"/>
  <c r="J2801" i="1"/>
  <c r="H2802" i="1"/>
  <c r="I2802" i="1"/>
  <c r="J2802" i="1"/>
  <c r="H2806" i="1"/>
  <c r="I2806" i="1"/>
  <c r="J2806" i="1"/>
  <c r="H2807" i="1"/>
  <c r="I2807" i="1"/>
  <c r="J2807" i="1"/>
  <c r="H2808" i="1"/>
  <c r="I2808" i="1"/>
  <c r="J2808" i="1"/>
  <c r="H2809" i="1"/>
  <c r="I2809" i="1"/>
  <c r="J2809" i="1"/>
  <c r="H2810" i="1"/>
  <c r="I2810" i="1"/>
  <c r="J2810" i="1"/>
  <c r="H2811" i="1"/>
  <c r="I2811" i="1"/>
  <c r="J2811" i="1"/>
  <c r="H2812" i="1"/>
  <c r="I2812" i="1"/>
  <c r="J2812" i="1"/>
  <c r="H2813" i="1"/>
  <c r="I2813" i="1"/>
  <c r="J2813" i="1"/>
  <c r="H2814" i="1"/>
  <c r="I2814" i="1"/>
  <c r="J2814" i="1"/>
  <c r="H2815" i="1"/>
  <c r="I2815" i="1"/>
  <c r="J2815" i="1"/>
  <c r="H2816" i="1"/>
  <c r="I2816" i="1"/>
  <c r="J2816" i="1"/>
  <c r="H2817" i="1"/>
  <c r="I2817" i="1"/>
  <c r="J2817" i="1"/>
  <c r="H2818" i="1"/>
  <c r="I2818" i="1"/>
  <c r="J2818" i="1"/>
  <c r="H2821" i="1"/>
  <c r="I2821" i="1"/>
  <c r="J2821" i="1"/>
  <c r="H2822" i="1"/>
  <c r="I2822" i="1"/>
  <c r="J2822" i="1"/>
  <c r="H2823" i="1"/>
  <c r="I2823" i="1"/>
  <c r="J2823" i="1"/>
  <c r="H2824" i="1"/>
  <c r="I2824" i="1"/>
  <c r="J2824" i="1"/>
  <c r="H2825" i="1"/>
  <c r="I2825" i="1"/>
  <c r="J2825" i="1"/>
  <c r="H2826" i="1"/>
  <c r="I2826" i="1"/>
  <c r="J2826" i="1"/>
  <c r="H2827" i="1"/>
  <c r="I2827" i="1"/>
  <c r="J2827" i="1"/>
  <c r="H2828" i="1"/>
  <c r="I2828" i="1"/>
  <c r="J2828" i="1"/>
  <c r="H2831" i="1"/>
  <c r="I2831" i="1"/>
  <c r="J2831" i="1"/>
  <c r="H2832" i="1"/>
  <c r="I2832" i="1"/>
  <c r="J2832" i="1"/>
  <c r="H2833" i="1"/>
  <c r="I2833" i="1"/>
  <c r="J2833" i="1"/>
  <c r="H2834" i="1"/>
  <c r="I2834" i="1"/>
  <c r="J2834" i="1"/>
  <c r="H2835" i="1"/>
  <c r="I2835" i="1"/>
  <c r="J2835" i="1"/>
  <c r="H2836" i="1"/>
  <c r="I2836" i="1"/>
  <c r="J2836" i="1"/>
  <c r="H2837" i="1"/>
  <c r="I2837" i="1"/>
  <c r="J2837" i="1"/>
  <c r="H2838" i="1"/>
  <c r="I2838" i="1"/>
  <c r="J2838" i="1"/>
  <c r="H2839" i="1"/>
  <c r="I2839" i="1"/>
  <c r="J2839" i="1"/>
  <c r="H2840" i="1"/>
  <c r="I2840" i="1"/>
  <c r="J2840" i="1"/>
  <c r="H2841" i="1"/>
  <c r="I2841" i="1"/>
  <c r="J2841" i="1"/>
  <c r="H2842" i="1"/>
  <c r="I2842" i="1"/>
  <c r="J2842" i="1"/>
  <c r="H2843" i="1"/>
  <c r="I2843" i="1"/>
  <c r="J2843" i="1"/>
  <c r="H2844" i="1"/>
  <c r="I2844" i="1"/>
  <c r="J2844" i="1"/>
  <c r="H2845" i="1"/>
  <c r="I2845" i="1"/>
  <c r="J2845" i="1"/>
  <c r="H2851" i="1"/>
  <c r="I2851" i="1"/>
  <c r="J2851" i="1"/>
  <c r="H2852" i="1"/>
  <c r="I2852" i="1"/>
  <c r="J2852" i="1"/>
  <c r="H2853" i="1"/>
  <c r="I2853" i="1"/>
  <c r="J2853" i="1"/>
  <c r="H2854" i="1"/>
  <c r="I2854" i="1"/>
  <c r="J2854" i="1"/>
  <c r="H2855" i="1"/>
  <c r="I2855" i="1"/>
  <c r="J2855" i="1"/>
  <c r="H2856" i="1"/>
  <c r="I2856" i="1"/>
  <c r="J2856" i="1"/>
  <c r="H2859" i="1"/>
  <c r="I2859" i="1"/>
  <c r="J2859" i="1"/>
  <c r="H2860" i="1"/>
  <c r="I2860" i="1"/>
  <c r="J2860" i="1"/>
  <c r="H2861" i="1"/>
  <c r="I2861" i="1"/>
  <c r="J2861" i="1"/>
  <c r="H2862" i="1"/>
  <c r="I2862" i="1"/>
  <c r="J2862" i="1"/>
  <c r="H2863" i="1"/>
  <c r="I2863" i="1"/>
  <c r="J2863" i="1"/>
  <c r="H2864" i="1"/>
  <c r="I2864" i="1"/>
  <c r="J2864" i="1"/>
  <c r="H2865" i="1"/>
  <c r="I2865" i="1"/>
  <c r="J2865" i="1"/>
  <c r="H2866" i="1"/>
  <c r="I2866" i="1"/>
  <c r="J2866" i="1"/>
  <c r="H2867" i="1"/>
  <c r="I2867" i="1"/>
  <c r="J2867" i="1"/>
  <c r="H2868" i="1"/>
  <c r="I2868" i="1"/>
  <c r="J2868" i="1"/>
  <c r="H2869" i="1"/>
  <c r="I2869" i="1"/>
  <c r="J2869" i="1"/>
  <c r="H2870" i="1"/>
  <c r="I2870" i="1"/>
  <c r="J2870" i="1"/>
  <c r="H2871" i="1"/>
  <c r="I2871" i="1"/>
  <c r="J2871" i="1"/>
  <c r="H2872" i="1"/>
  <c r="I2872" i="1"/>
  <c r="J2872" i="1"/>
  <c r="H2873" i="1"/>
  <c r="I2873" i="1"/>
  <c r="J2873" i="1"/>
  <c r="H2874" i="1"/>
  <c r="I2874" i="1"/>
  <c r="J2874" i="1"/>
  <c r="H2875" i="1"/>
  <c r="I2875" i="1"/>
  <c r="J2875" i="1"/>
  <c r="H2876" i="1"/>
  <c r="I2876" i="1"/>
  <c r="J2876" i="1"/>
  <c r="H2877" i="1"/>
  <c r="I2877" i="1"/>
  <c r="J2877" i="1"/>
  <c r="H2878" i="1"/>
  <c r="I2878" i="1"/>
  <c r="J2878" i="1"/>
  <c r="H2879" i="1"/>
  <c r="I2879" i="1"/>
  <c r="J2879" i="1"/>
  <c r="H2880" i="1"/>
  <c r="I2880" i="1"/>
  <c r="J2880" i="1"/>
  <c r="H2881" i="1"/>
  <c r="I2881" i="1"/>
  <c r="J2881" i="1"/>
  <c r="H2882" i="1"/>
  <c r="I2882" i="1"/>
  <c r="J2882" i="1"/>
  <c r="H2885" i="1"/>
  <c r="I2885" i="1"/>
  <c r="J2885" i="1"/>
  <c r="H2886" i="1"/>
  <c r="I2886" i="1"/>
  <c r="J2886" i="1"/>
  <c r="H2887" i="1"/>
  <c r="I2887" i="1"/>
  <c r="J2887" i="1"/>
  <c r="H2890" i="1"/>
  <c r="I2890" i="1"/>
  <c r="J2890" i="1"/>
  <c r="H2891" i="1"/>
  <c r="I2891" i="1"/>
  <c r="J2891" i="1"/>
  <c r="H2892" i="1"/>
  <c r="I2892" i="1"/>
  <c r="J2892" i="1"/>
  <c r="H2893" i="1"/>
  <c r="I2893" i="1"/>
  <c r="J2893" i="1"/>
  <c r="H2894" i="1"/>
  <c r="I2894" i="1"/>
  <c r="J2894" i="1"/>
  <c r="H2895" i="1"/>
  <c r="I2895" i="1"/>
  <c r="J2895" i="1"/>
  <c r="H2896" i="1"/>
  <c r="I2896" i="1"/>
  <c r="J2896" i="1"/>
  <c r="H2897" i="1"/>
  <c r="I2897" i="1"/>
  <c r="J2897" i="1"/>
  <c r="H2898" i="1"/>
  <c r="I2898" i="1"/>
  <c r="J2898" i="1"/>
  <c r="H2899" i="1"/>
  <c r="I2899" i="1"/>
  <c r="J2899" i="1"/>
  <c r="H2900" i="1"/>
  <c r="I2900" i="1"/>
  <c r="J2900" i="1"/>
  <c r="H2901" i="1"/>
  <c r="I2901" i="1"/>
  <c r="J2901" i="1"/>
  <c r="H2902" i="1"/>
  <c r="I2902" i="1"/>
  <c r="J2902" i="1"/>
  <c r="H2903" i="1"/>
  <c r="I2903" i="1"/>
  <c r="J2903" i="1"/>
  <c r="H2904" i="1"/>
  <c r="I2904" i="1"/>
  <c r="J2904" i="1"/>
  <c r="H2905" i="1"/>
  <c r="I2905" i="1"/>
  <c r="J2905" i="1"/>
  <c r="H2906" i="1"/>
  <c r="I2906" i="1"/>
  <c r="J2906" i="1"/>
  <c r="H2907" i="1"/>
  <c r="I2907" i="1"/>
  <c r="J2907" i="1"/>
  <c r="H2910" i="1"/>
  <c r="I2910" i="1"/>
  <c r="J2910" i="1"/>
  <c r="H2911" i="1"/>
  <c r="I2911" i="1"/>
  <c r="J2911" i="1"/>
  <c r="H2912" i="1"/>
  <c r="I2912" i="1"/>
  <c r="J2912" i="1"/>
  <c r="H2913" i="1"/>
  <c r="I2913" i="1"/>
  <c r="J2913" i="1"/>
  <c r="H2914" i="1"/>
  <c r="I2914" i="1"/>
  <c r="J2914" i="1"/>
  <c r="H2915" i="1"/>
  <c r="I2915" i="1"/>
  <c r="J2915" i="1"/>
  <c r="H2916" i="1"/>
  <c r="I2916" i="1"/>
  <c r="J2916" i="1"/>
  <c r="H2919" i="1"/>
  <c r="I2919" i="1"/>
  <c r="J2919" i="1"/>
  <c r="H2920" i="1"/>
  <c r="I2920" i="1"/>
  <c r="J2920" i="1"/>
  <c r="H2921" i="1"/>
  <c r="I2921" i="1"/>
  <c r="J2921" i="1"/>
  <c r="H2922" i="1"/>
  <c r="I2922" i="1"/>
  <c r="J2922" i="1"/>
  <c r="H2923" i="1"/>
  <c r="I2923" i="1"/>
  <c r="J2923" i="1"/>
  <c r="H2924" i="1"/>
  <c r="I2924" i="1"/>
  <c r="J2924" i="1"/>
  <c r="H2925" i="1"/>
  <c r="I2925" i="1"/>
  <c r="J2925" i="1"/>
  <c r="H2926" i="1"/>
  <c r="I2926" i="1"/>
  <c r="J2926" i="1"/>
  <c r="H2927" i="1"/>
  <c r="I2927" i="1"/>
  <c r="J2927" i="1"/>
  <c r="H2928" i="1"/>
  <c r="I2928" i="1"/>
  <c r="J2928" i="1"/>
  <c r="H2929" i="1"/>
  <c r="I2929" i="1"/>
  <c r="J2929" i="1"/>
  <c r="H2930" i="1"/>
  <c r="I2930" i="1"/>
  <c r="J2930" i="1"/>
  <c r="H2931" i="1"/>
  <c r="I2931" i="1"/>
  <c r="J2931" i="1"/>
  <c r="H2935" i="1"/>
  <c r="I2935" i="1"/>
  <c r="J2935" i="1"/>
  <c r="H2938" i="1"/>
  <c r="I2938" i="1"/>
  <c r="J2938" i="1"/>
  <c r="H2939" i="1"/>
  <c r="I2939" i="1"/>
  <c r="J2939" i="1"/>
  <c r="H2940" i="1"/>
  <c r="I2940" i="1"/>
  <c r="J2940" i="1"/>
  <c r="H2941" i="1"/>
  <c r="I2941" i="1"/>
  <c r="J2941" i="1"/>
  <c r="H2942" i="1"/>
  <c r="I2942" i="1"/>
  <c r="J2942" i="1"/>
  <c r="H2943" i="1"/>
  <c r="I2943" i="1"/>
  <c r="J2943" i="1"/>
  <c r="H2946" i="1"/>
  <c r="I2946" i="1"/>
  <c r="J2946" i="1"/>
  <c r="H2947" i="1"/>
  <c r="I2947" i="1"/>
  <c r="J2947" i="1"/>
  <c r="H2948" i="1"/>
  <c r="I2948" i="1"/>
  <c r="J2948" i="1"/>
  <c r="H2949" i="1"/>
  <c r="I2949" i="1"/>
  <c r="J2949" i="1"/>
  <c r="H2950" i="1"/>
  <c r="I2950" i="1"/>
  <c r="J2950" i="1"/>
  <c r="H2951" i="1"/>
  <c r="I2951" i="1"/>
  <c r="J2951" i="1"/>
  <c r="H2952" i="1"/>
  <c r="I2952" i="1"/>
  <c r="J2952" i="1"/>
  <c r="H2953" i="1"/>
  <c r="I2953" i="1"/>
  <c r="J2953" i="1"/>
  <c r="H2954" i="1"/>
  <c r="I2954" i="1"/>
  <c r="J2954" i="1"/>
  <c r="H2955" i="1"/>
  <c r="I2955" i="1"/>
  <c r="J2955" i="1"/>
  <c r="H2956" i="1"/>
  <c r="I2956" i="1"/>
  <c r="J2956" i="1"/>
  <c r="H2957" i="1"/>
  <c r="I2957" i="1"/>
  <c r="J2957" i="1"/>
  <c r="H2958" i="1"/>
  <c r="I2958" i="1"/>
  <c r="J2958" i="1"/>
  <c r="H2959" i="1"/>
  <c r="I2959" i="1"/>
  <c r="J2959" i="1"/>
  <c r="H2960" i="1"/>
  <c r="I2960" i="1"/>
  <c r="J2960" i="1"/>
  <c r="H2961" i="1"/>
  <c r="I2961" i="1"/>
  <c r="J2961" i="1"/>
  <c r="H2962" i="1"/>
  <c r="I2962" i="1"/>
  <c r="J2962" i="1"/>
  <c r="H2963" i="1"/>
  <c r="I2963" i="1"/>
  <c r="J2963" i="1"/>
  <c r="H2964" i="1"/>
  <c r="I2964" i="1"/>
  <c r="J2964" i="1"/>
  <c r="H2965" i="1"/>
  <c r="I2965" i="1"/>
  <c r="J2965" i="1"/>
  <c r="H2966" i="1"/>
  <c r="I2966" i="1"/>
  <c r="J2966" i="1"/>
  <c r="H2967" i="1"/>
  <c r="I2967" i="1"/>
  <c r="J2967" i="1"/>
  <c r="H2968" i="1"/>
  <c r="I2968" i="1"/>
  <c r="J2968" i="1"/>
  <c r="H2969" i="1"/>
  <c r="I2969" i="1"/>
  <c r="J2969" i="1"/>
  <c r="H2970" i="1"/>
  <c r="I2970" i="1"/>
  <c r="J2970" i="1"/>
  <c r="H4160" i="1"/>
  <c r="I4160" i="1"/>
  <c r="J4160" i="1"/>
  <c r="H4161" i="1"/>
  <c r="I4161" i="1"/>
  <c r="J4161" i="1"/>
  <c r="H4162" i="1"/>
  <c r="I4162" i="1"/>
  <c r="J4162" i="1"/>
  <c r="H4163" i="1"/>
  <c r="I4163" i="1"/>
  <c r="J4163" i="1"/>
  <c r="H4164" i="1"/>
  <c r="I4164" i="1"/>
  <c r="J4164" i="1"/>
  <c r="H4165" i="1"/>
  <c r="I4165" i="1"/>
  <c r="J4165" i="1"/>
  <c r="H4166" i="1"/>
  <c r="I4166" i="1"/>
  <c r="J4166" i="1"/>
  <c r="H4167" i="1"/>
  <c r="I4167" i="1"/>
  <c r="J4167" i="1"/>
  <c r="H4168" i="1"/>
  <c r="I4168" i="1"/>
  <c r="J4168" i="1"/>
  <c r="H4169" i="1"/>
  <c r="I4169" i="1"/>
  <c r="J4169" i="1"/>
  <c r="H4322" i="1"/>
  <c r="I4322" i="1"/>
  <c r="J4322" i="1"/>
  <c r="H4323" i="1"/>
  <c r="I4323" i="1"/>
  <c r="J4323" i="1"/>
  <c r="H4324" i="1"/>
  <c r="I4324" i="1"/>
  <c r="J4324" i="1"/>
  <c r="H4325" i="1"/>
  <c r="I4325" i="1"/>
  <c r="J4325" i="1"/>
  <c r="H4326" i="1"/>
  <c r="I4326" i="1"/>
  <c r="J4326" i="1"/>
  <c r="H4327" i="1"/>
  <c r="I4327" i="1"/>
  <c r="J4327" i="1"/>
  <c r="H4328" i="1"/>
  <c r="I4328" i="1"/>
  <c r="J4328" i="1"/>
  <c r="H4329" i="1"/>
  <c r="I4329" i="1"/>
  <c r="J4329" i="1"/>
  <c r="H4330" i="1"/>
  <c r="I4330" i="1"/>
  <c r="J4330" i="1"/>
  <c r="H4331" i="1"/>
  <c r="I4331" i="1"/>
  <c r="J4331" i="1"/>
  <c r="H4332" i="1"/>
  <c r="I4332" i="1"/>
  <c r="J4332" i="1"/>
  <c r="H4333" i="1"/>
  <c r="I4333" i="1"/>
  <c r="J4333" i="1"/>
  <c r="H4334" i="1"/>
  <c r="I4334" i="1"/>
  <c r="J4334" i="1"/>
  <c r="H4335" i="1"/>
  <c r="I4335" i="1"/>
  <c r="J4335" i="1"/>
  <c r="H4336" i="1"/>
  <c r="I4336" i="1"/>
  <c r="J4336" i="1"/>
  <c r="H4337" i="1"/>
  <c r="I4337" i="1"/>
  <c r="J4337" i="1"/>
  <c r="H4338" i="1"/>
  <c r="I4338" i="1"/>
  <c r="J4338" i="1"/>
  <c r="H4339" i="1"/>
  <c r="I4339" i="1"/>
  <c r="J4339" i="1"/>
  <c r="H4340" i="1"/>
  <c r="I4340" i="1"/>
  <c r="J4340" i="1"/>
  <c r="H4341" i="1"/>
  <c r="I4341" i="1"/>
  <c r="J4341" i="1"/>
  <c r="H4342" i="1"/>
  <c r="I4342" i="1"/>
  <c r="J4342" i="1"/>
  <c r="H4343" i="1"/>
  <c r="I4343" i="1"/>
  <c r="J4343" i="1"/>
  <c r="H4344" i="1"/>
  <c r="I4344" i="1"/>
  <c r="J4344" i="1"/>
  <c r="H4345" i="1"/>
  <c r="I4345" i="1"/>
  <c r="J4345" i="1"/>
  <c r="H4346" i="1"/>
  <c r="I4346" i="1"/>
  <c r="J4346" i="1"/>
  <c r="H4347" i="1"/>
  <c r="I4347" i="1"/>
  <c r="J4347" i="1"/>
  <c r="H4348" i="1"/>
  <c r="I4348" i="1"/>
  <c r="J4348" i="1"/>
  <c r="H4383" i="1"/>
  <c r="I4383" i="1"/>
  <c r="J4383" i="1"/>
  <c r="H4384" i="1"/>
  <c r="I4384" i="1"/>
  <c r="J4384" i="1"/>
  <c r="H4385" i="1"/>
  <c r="I4385" i="1"/>
  <c r="J4385" i="1"/>
  <c r="H4386" i="1"/>
  <c r="I4386" i="1"/>
  <c r="J4386" i="1"/>
  <c r="H4387" i="1"/>
  <c r="I4387" i="1"/>
  <c r="J4387" i="1"/>
  <c r="H4388" i="1"/>
  <c r="I4388" i="1"/>
  <c r="J4388" i="1"/>
  <c r="H4389" i="1"/>
  <c r="I4389" i="1"/>
  <c r="J4389" i="1"/>
  <c r="H4390" i="1"/>
  <c r="I4390" i="1"/>
  <c r="J4390" i="1"/>
  <c r="H4391" i="1"/>
  <c r="I4391" i="1"/>
  <c r="J4391" i="1"/>
  <c r="H4392" i="1"/>
  <c r="I4392" i="1"/>
  <c r="J4392" i="1"/>
  <c r="H4393" i="1"/>
  <c r="I4393" i="1"/>
  <c r="J4393" i="1"/>
  <c r="H4394" i="1"/>
  <c r="I4394" i="1"/>
  <c r="J4394" i="1"/>
  <c r="H4395" i="1"/>
  <c r="I4395" i="1"/>
  <c r="J4395" i="1"/>
  <c r="H4396" i="1"/>
  <c r="I4396" i="1"/>
  <c r="J4396" i="1"/>
  <c r="H4397" i="1"/>
  <c r="I4397" i="1"/>
  <c r="J4397" i="1"/>
  <c r="H4398" i="1"/>
  <c r="I4398" i="1"/>
  <c r="J4398" i="1"/>
  <c r="H4399" i="1"/>
  <c r="I4399" i="1"/>
  <c r="J4399" i="1"/>
  <c r="H4400" i="1"/>
  <c r="I4400" i="1"/>
  <c r="J4400" i="1"/>
  <c r="H4401" i="1"/>
  <c r="I4401" i="1"/>
  <c r="J4401" i="1"/>
  <c r="H4402" i="1"/>
  <c r="I4402" i="1"/>
  <c r="J4402" i="1"/>
  <c r="H4403" i="1"/>
  <c r="I4403" i="1"/>
  <c r="J4403" i="1"/>
  <c r="H4404" i="1"/>
  <c r="I4404" i="1"/>
  <c r="J4404" i="1"/>
  <c r="H4405" i="1"/>
  <c r="I4405" i="1"/>
  <c r="J4405" i="1"/>
  <c r="H4406" i="1"/>
  <c r="I4406" i="1"/>
  <c r="J4406" i="1"/>
  <c r="H4407" i="1"/>
  <c r="I4407" i="1"/>
  <c r="J4407" i="1"/>
  <c r="H4408" i="1"/>
  <c r="I4408" i="1"/>
  <c r="J4408" i="1"/>
  <c r="H4409" i="1"/>
  <c r="I4409" i="1"/>
  <c r="J4409" i="1"/>
  <c r="H4410" i="1"/>
  <c r="I4410" i="1"/>
  <c r="J4410" i="1"/>
  <c r="H4411" i="1"/>
  <c r="I4411" i="1"/>
  <c r="J4411" i="1"/>
  <c r="H4412" i="1"/>
  <c r="I4412" i="1"/>
  <c r="J4412" i="1"/>
  <c r="H4413" i="1"/>
  <c r="I4413" i="1"/>
  <c r="J4413" i="1"/>
  <c r="H4414" i="1"/>
  <c r="I4414" i="1"/>
  <c r="J4414" i="1"/>
  <c r="H4415" i="1"/>
  <c r="I4415" i="1"/>
  <c r="J4415" i="1"/>
  <c r="H4416" i="1"/>
  <c r="I4416" i="1"/>
  <c r="J4416" i="1"/>
  <c r="H4417" i="1"/>
  <c r="I4417" i="1"/>
  <c r="J4417" i="1"/>
  <c r="H4418" i="1"/>
  <c r="I4418" i="1"/>
  <c r="J4418" i="1"/>
  <c r="H4419" i="1"/>
  <c r="I4419" i="1"/>
  <c r="J4419" i="1"/>
  <c r="H4420" i="1"/>
  <c r="I4420" i="1"/>
  <c r="J4420" i="1"/>
  <c r="H4421" i="1"/>
  <c r="I4421" i="1"/>
  <c r="J4421" i="1"/>
  <c r="H4422" i="1"/>
  <c r="I4422" i="1"/>
  <c r="J4422" i="1"/>
  <c r="H4425" i="1"/>
  <c r="I4425" i="1"/>
  <c r="J4425" i="1"/>
  <c r="H4426" i="1"/>
  <c r="I4426" i="1"/>
  <c r="J4426" i="1"/>
  <c r="H4427" i="1"/>
  <c r="I4427" i="1"/>
  <c r="J4427" i="1"/>
  <c r="H4428" i="1"/>
  <c r="I4428" i="1"/>
  <c r="J4428" i="1"/>
  <c r="H4429" i="1"/>
  <c r="I4429" i="1"/>
  <c r="J4429" i="1"/>
  <c r="H4430" i="1"/>
  <c r="I4430" i="1"/>
  <c r="J4430" i="1"/>
  <c r="H4431" i="1"/>
  <c r="I4431" i="1"/>
  <c r="J4431" i="1"/>
  <c r="H4432" i="1"/>
  <c r="I4432" i="1"/>
  <c r="J4432" i="1"/>
  <c r="H4433" i="1"/>
  <c r="I4433" i="1"/>
  <c r="J4433" i="1"/>
  <c r="H4434" i="1"/>
  <c r="I4434" i="1"/>
  <c r="J4434" i="1"/>
  <c r="H4435" i="1"/>
  <c r="I4435" i="1"/>
  <c r="J4435" i="1"/>
  <c r="H4436" i="1"/>
  <c r="I4436" i="1"/>
  <c r="J4436" i="1"/>
  <c r="H4437" i="1"/>
  <c r="I4437" i="1"/>
  <c r="J4437" i="1"/>
  <c r="H4438" i="1"/>
  <c r="I4438" i="1"/>
  <c r="J4438" i="1"/>
  <c r="H4439" i="1"/>
  <c r="I4439" i="1"/>
  <c r="J4439" i="1"/>
  <c r="H4440" i="1"/>
  <c r="I4440" i="1"/>
  <c r="J4440" i="1"/>
  <c r="H4441" i="1"/>
  <c r="I4441" i="1"/>
  <c r="J4441" i="1"/>
  <c r="H4442" i="1"/>
  <c r="I4442" i="1"/>
  <c r="J4442" i="1"/>
  <c r="H4443" i="1"/>
  <c r="I4443" i="1"/>
  <c r="J4443" i="1"/>
  <c r="H4444" i="1"/>
  <c r="I4444" i="1"/>
  <c r="J4444" i="1"/>
  <c r="H4445" i="1"/>
  <c r="I4445" i="1"/>
  <c r="J4445" i="1"/>
  <c r="H4448" i="1"/>
  <c r="I4448" i="1"/>
  <c r="J4448" i="1"/>
  <c r="H4449" i="1"/>
  <c r="I4449" i="1"/>
  <c r="J4449" i="1"/>
  <c r="H4450" i="1"/>
  <c r="I4450" i="1"/>
  <c r="J4450" i="1"/>
  <c r="H4451" i="1"/>
  <c r="I4451" i="1"/>
  <c r="J4451" i="1"/>
  <c r="H4452" i="1"/>
  <c r="I4452" i="1"/>
  <c r="J4452" i="1"/>
  <c r="H4453" i="1"/>
  <c r="I4453" i="1"/>
  <c r="J4453" i="1"/>
  <c r="H4454" i="1"/>
  <c r="I4454" i="1"/>
  <c r="J4454" i="1"/>
  <c r="H4455" i="1"/>
  <c r="I4455" i="1"/>
  <c r="J4455" i="1"/>
  <c r="H4456" i="1"/>
  <c r="I4456" i="1"/>
  <c r="J4456" i="1"/>
  <c r="H4457" i="1"/>
  <c r="I4457" i="1"/>
  <c r="J4457" i="1"/>
  <c r="H4458" i="1"/>
  <c r="I4458" i="1"/>
  <c r="J4458" i="1"/>
  <c r="H4462" i="1"/>
  <c r="I4462" i="1"/>
  <c r="J4462" i="1"/>
  <c r="H4463" i="1"/>
  <c r="I4463" i="1"/>
  <c r="J4463" i="1"/>
  <c r="H4464" i="1"/>
  <c r="I4464" i="1"/>
  <c r="J4464" i="1"/>
  <c r="H4465" i="1"/>
  <c r="I4465" i="1"/>
  <c r="J4465" i="1"/>
  <c r="H4466" i="1"/>
  <c r="I4466" i="1"/>
  <c r="J4466" i="1"/>
  <c r="H4467" i="1"/>
  <c r="I4467" i="1"/>
  <c r="J4467" i="1"/>
  <c r="H4468" i="1"/>
  <c r="I4468" i="1"/>
  <c r="J4468" i="1"/>
  <c r="H4469" i="1"/>
  <c r="I4469" i="1"/>
  <c r="J4469" i="1"/>
  <c r="H4470" i="1"/>
  <c r="I4470" i="1"/>
  <c r="J4470" i="1"/>
  <c r="H4471" i="1"/>
  <c r="I4471" i="1"/>
  <c r="J4471" i="1"/>
  <c r="H4472" i="1"/>
  <c r="I4472" i="1"/>
  <c r="J4472" i="1"/>
  <c r="H4473" i="1"/>
  <c r="I4473" i="1"/>
  <c r="J4473" i="1"/>
  <c r="H4474" i="1"/>
  <c r="I4474" i="1"/>
  <c r="J4474" i="1"/>
  <c r="H4475" i="1"/>
  <c r="I4475" i="1"/>
  <c r="J4475" i="1"/>
  <c r="H4476" i="1"/>
  <c r="I4476" i="1"/>
  <c r="J4476" i="1"/>
  <c r="H4477" i="1"/>
  <c r="I4477" i="1"/>
  <c r="J4477" i="1"/>
  <c r="H4478" i="1"/>
  <c r="I4478" i="1"/>
  <c r="J4478" i="1"/>
  <c r="H4479" i="1"/>
  <c r="I4479" i="1"/>
  <c r="J4479" i="1"/>
  <c r="H4480" i="1"/>
  <c r="I4480" i="1"/>
  <c r="J4480" i="1"/>
  <c r="H4481" i="1"/>
  <c r="I4481" i="1"/>
  <c r="J4481" i="1"/>
  <c r="H4482" i="1"/>
  <c r="I4482" i="1"/>
  <c r="J4482" i="1"/>
  <c r="H4483" i="1"/>
  <c r="I4483" i="1"/>
  <c r="J4483" i="1"/>
  <c r="H4484" i="1"/>
  <c r="I4484" i="1"/>
  <c r="J4484" i="1"/>
  <c r="H4485" i="1"/>
  <c r="I4485" i="1"/>
  <c r="J4485" i="1"/>
  <c r="H4486" i="1"/>
  <c r="I4486" i="1"/>
  <c r="J4486" i="1"/>
  <c r="H4487" i="1"/>
  <c r="I4487" i="1"/>
  <c r="J4487" i="1"/>
  <c r="H4488" i="1"/>
  <c r="I4488" i="1"/>
  <c r="J4488" i="1"/>
  <c r="H4489" i="1"/>
  <c r="I4489" i="1"/>
  <c r="J4489" i="1"/>
  <c r="H4490" i="1"/>
  <c r="I4490" i="1"/>
  <c r="J4490" i="1"/>
  <c r="H4491" i="1"/>
  <c r="I4491" i="1"/>
  <c r="J4491" i="1"/>
  <c r="H4492" i="1"/>
  <c r="I4492" i="1"/>
  <c r="J4492" i="1"/>
  <c r="H4493" i="1"/>
  <c r="I4493" i="1"/>
  <c r="J4493" i="1"/>
  <c r="H4494" i="1"/>
  <c r="I4494" i="1"/>
  <c r="J4494" i="1"/>
  <c r="H4495" i="1"/>
  <c r="I4495" i="1"/>
  <c r="J4495" i="1"/>
  <c r="H4496" i="1"/>
  <c r="I4496" i="1"/>
  <c r="J4496" i="1"/>
  <c r="H4497" i="1"/>
  <c r="I4497" i="1"/>
  <c r="J4497" i="1"/>
  <c r="H4498" i="1"/>
  <c r="I4498" i="1"/>
  <c r="J4498" i="1"/>
  <c r="H4501" i="1"/>
  <c r="I4501" i="1"/>
  <c r="J4501" i="1"/>
  <c r="H4502" i="1"/>
  <c r="I4502" i="1"/>
  <c r="J4502" i="1"/>
  <c r="H4503" i="1"/>
  <c r="I4503" i="1"/>
  <c r="J4503" i="1"/>
  <c r="H4506" i="1"/>
  <c r="I4506" i="1"/>
  <c r="J4506" i="1"/>
  <c r="H4507" i="1"/>
  <c r="I4507" i="1"/>
  <c r="J4507" i="1"/>
  <c r="H4508" i="1"/>
  <c r="I4508" i="1"/>
  <c r="J4508" i="1"/>
  <c r="H4509" i="1"/>
  <c r="I4509" i="1"/>
  <c r="J4509" i="1"/>
  <c r="H4510" i="1"/>
  <c r="I4510" i="1"/>
  <c r="J4510" i="1"/>
  <c r="H4511" i="1"/>
  <c r="I4511" i="1"/>
  <c r="J4511" i="1"/>
  <c r="H4512" i="1"/>
  <c r="I4512" i="1"/>
  <c r="J4512" i="1"/>
  <c r="H4513" i="1"/>
  <c r="I4513" i="1"/>
  <c r="J4513" i="1"/>
  <c r="H4514" i="1"/>
  <c r="I4514" i="1"/>
  <c r="J4514" i="1"/>
  <c r="H4515" i="1"/>
  <c r="I4515" i="1"/>
  <c r="J4515" i="1"/>
  <c r="H4516" i="1"/>
  <c r="I4516" i="1"/>
  <c r="J4516" i="1"/>
  <c r="H4517" i="1"/>
  <c r="I4517" i="1"/>
  <c r="J4517" i="1"/>
  <c r="H4518" i="1"/>
  <c r="I4518" i="1"/>
  <c r="J4518" i="1"/>
  <c r="H4519" i="1"/>
  <c r="I4519" i="1"/>
  <c r="J4519" i="1"/>
  <c r="H4520" i="1"/>
  <c r="I4520" i="1"/>
  <c r="J4520" i="1"/>
  <c r="H4521" i="1"/>
  <c r="I4521" i="1"/>
  <c r="J4521" i="1"/>
  <c r="H4522" i="1"/>
  <c r="I4522" i="1"/>
  <c r="J4522" i="1"/>
  <c r="H4523" i="1"/>
  <c r="I4523" i="1"/>
  <c r="J4523" i="1"/>
  <c r="H4524" i="1"/>
  <c r="I4524" i="1"/>
  <c r="J4524" i="1"/>
  <c r="H4525" i="1"/>
  <c r="I4525" i="1"/>
  <c r="J4525" i="1"/>
  <c r="H4528" i="1"/>
  <c r="I4528" i="1"/>
  <c r="J4528" i="1"/>
  <c r="H4529" i="1"/>
  <c r="I4529" i="1"/>
  <c r="J4529" i="1"/>
  <c r="H4530" i="1"/>
  <c r="I4530" i="1"/>
  <c r="J4530" i="1"/>
  <c r="H4531" i="1"/>
  <c r="I4531" i="1"/>
  <c r="J4531" i="1"/>
  <c r="H4532" i="1"/>
  <c r="I4532" i="1"/>
  <c r="J4532" i="1"/>
  <c r="H4535" i="1"/>
  <c r="I4535" i="1"/>
  <c r="J4535" i="1"/>
  <c r="H4536" i="1"/>
  <c r="I4536" i="1"/>
  <c r="J4536" i="1"/>
  <c r="H4537" i="1"/>
  <c r="I4537" i="1"/>
  <c r="J4537" i="1"/>
  <c r="H4538" i="1"/>
  <c r="I4538" i="1"/>
  <c r="J4538" i="1"/>
  <c r="H4539" i="1"/>
  <c r="I4539" i="1"/>
  <c r="J4539" i="1"/>
  <c r="H4540" i="1"/>
  <c r="I4540" i="1"/>
  <c r="J4540" i="1"/>
  <c r="H4541" i="1"/>
  <c r="I4541" i="1"/>
  <c r="J4541" i="1"/>
  <c r="H4542" i="1"/>
  <c r="I4542" i="1"/>
  <c r="J4542" i="1"/>
  <c r="H4543" i="1"/>
  <c r="I4543" i="1"/>
  <c r="J4543" i="1"/>
  <c r="H4544" i="1"/>
  <c r="I4544" i="1"/>
  <c r="J4544" i="1"/>
  <c r="H4545" i="1"/>
  <c r="I4545" i="1"/>
  <c r="J4545" i="1"/>
  <c r="H4546" i="1"/>
  <c r="I4546" i="1"/>
  <c r="J4546" i="1"/>
  <c r="H4547" i="1"/>
  <c r="I4547" i="1"/>
  <c r="J4547" i="1"/>
  <c r="H4548" i="1"/>
  <c r="I4548" i="1"/>
  <c r="J4548" i="1"/>
  <c r="H4549" i="1"/>
  <c r="I4549" i="1"/>
  <c r="J4549" i="1"/>
  <c r="H4550" i="1"/>
  <c r="I4550" i="1"/>
  <c r="J4550" i="1"/>
  <c r="H4551" i="1"/>
  <c r="I4551" i="1"/>
  <c r="J4551" i="1"/>
  <c r="H4552" i="1"/>
  <c r="I4552" i="1"/>
  <c r="J4552" i="1"/>
  <c r="H4553" i="1"/>
  <c r="I4553" i="1"/>
  <c r="J4553" i="1"/>
  <c r="H4554" i="1"/>
  <c r="I4554" i="1"/>
  <c r="J4554" i="1"/>
  <c r="H4555" i="1"/>
  <c r="I4555" i="1"/>
  <c r="J4555" i="1"/>
  <c r="H4559" i="1"/>
  <c r="I4559" i="1"/>
  <c r="J4559" i="1"/>
  <c r="H4560" i="1"/>
  <c r="I4560" i="1"/>
  <c r="J4560" i="1"/>
  <c r="H4563" i="1"/>
  <c r="I4563" i="1"/>
  <c r="J4563" i="1"/>
  <c r="H4564" i="1"/>
  <c r="I4564" i="1"/>
  <c r="J4564" i="1"/>
  <c r="H4565" i="1"/>
  <c r="I4565" i="1"/>
  <c r="J4565" i="1"/>
  <c r="H4566" i="1"/>
  <c r="I4566" i="1"/>
  <c r="J4566" i="1"/>
  <c r="H4567" i="1"/>
  <c r="I4567" i="1"/>
  <c r="J4567" i="1"/>
  <c r="H4568" i="1"/>
  <c r="I4568" i="1"/>
  <c r="J4568" i="1"/>
  <c r="H4571" i="1"/>
  <c r="I4571" i="1"/>
  <c r="J4571" i="1"/>
  <c r="H4572" i="1"/>
  <c r="I4572" i="1"/>
  <c r="J4572" i="1"/>
  <c r="H4573" i="1"/>
  <c r="I4573" i="1"/>
  <c r="J4573" i="1"/>
  <c r="H4574" i="1"/>
  <c r="I4574" i="1"/>
  <c r="J4574" i="1"/>
  <c r="H4575" i="1"/>
  <c r="I4575" i="1"/>
  <c r="J4575" i="1"/>
  <c r="H4576" i="1"/>
  <c r="I4576" i="1"/>
  <c r="J4576" i="1"/>
  <c r="H4577" i="1"/>
  <c r="I4577" i="1"/>
  <c r="J4577" i="1"/>
  <c r="H4578" i="1"/>
  <c r="I4578" i="1"/>
  <c r="J4578" i="1"/>
  <c r="H4579" i="1"/>
  <c r="I4579" i="1"/>
  <c r="J4579" i="1"/>
  <c r="H4580" i="1"/>
  <c r="I4580" i="1"/>
  <c r="J4580" i="1"/>
  <c r="H4581" i="1"/>
  <c r="I4581" i="1"/>
  <c r="J4581" i="1"/>
  <c r="H4582" i="1"/>
  <c r="I4582" i="1"/>
  <c r="J4582" i="1"/>
  <c r="H4583" i="1"/>
  <c r="I4583" i="1"/>
  <c r="J4583" i="1"/>
  <c r="H4584" i="1"/>
  <c r="I4584" i="1"/>
  <c r="J4584" i="1"/>
  <c r="H4585" i="1"/>
  <c r="I4585" i="1"/>
  <c r="J4585" i="1"/>
  <c r="H4586" i="1"/>
  <c r="I4586" i="1"/>
  <c r="J4586" i="1"/>
  <c r="H4587" i="1"/>
  <c r="I4587" i="1"/>
  <c r="J4587" i="1"/>
  <c r="H4588" i="1"/>
  <c r="I4588" i="1"/>
  <c r="J4588" i="1"/>
  <c r="H4589" i="1"/>
  <c r="I4589" i="1"/>
  <c r="J4589" i="1"/>
  <c r="H4590" i="1"/>
  <c r="I4590" i="1"/>
  <c r="J4590" i="1"/>
  <c r="H4591" i="1"/>
  <c r="I4591" i="1"/>
  <c r="J4591" i="1"/>
  <c r="H4592" i="1"/>
  <c r="I4592" i="1"/>
  <c r="J4592" i="1"/>
  <c r="H4593" i="1"/>
  <c r="I4593" i="1"/>
  <c r="J4593" i="1"/>
  <c r="H4594" i="1"/>
  <c r="I4594" i="1"/>
  <c r="J4594" i="1"/>
  <c r="H4595" i="1"/>
  <c r="I4595" i="1"/>
  <c r="J4595" i="1"/>
  <c r="H4596" i="1"/>
  <c r="I4596" i="1"/>
  <c r="J4596" i="1"/>
  <c r="H4597" i="1"/>
  <c r="I4597" i="1"/>
  <c r="J4597" i="1"/>
  <c r="H4598" i="1"/>
  <c r="I4598" i="1"/>
  <c r="J4598" i="1"/>
  <c r="H4599" i="1"/>
  <c r="I4599" i="1"/>
  <c r="J4599" i="1"/>
  <c r="H4600" i="1"/>
  <c r="I4600" i="1"/>
  <c r="J4600" i="1"/>
  <c r="H4603" i="1"/>
  <c r="I4603" i="1"/>
  <c r="J4603" i="1"/>
  <c r="H4604" i="1"/>
  <c r="I4604" i="1"/>
  <c r="J4604" i="1"/>
  <c r="H4605" i="1"/>
  <c r="I4605" i="1"/>
  <c r="J4605" i="1"/>
  <c r="H4608" i="1"/>
  <c r="I4608" i="1"/>
  <c r="J4608" i="1"/>
  <c r="H4609" i="1"/>
  <c r="I4609" i="1"/>
  <c r="J4609" i="1"/>
  <c r="H4610" i="1"/>
  <c r="I4610" i="1"/>
  <c r="J4610" i="1"/>
  <c r="H4611" i="1"/>
  <c r="I4611" i="1"/>
  <c r="J4611" i="1"/>
  <c r="H4612" i="1"/>
  <c r="I4612" i="1"/>
  <c r="J4612" i="1"/>
  <c r="H4613" i="1"/>
  <c r="I4613" i="1"/>
  <c r="J4613" i="1"/>
  <c r="H4614" i="1"/>
  <c r="I4614" i="1"/>
  <c r="J4614" i="1"/>
  <c r="H4615" i="1"/>
  <c r="I4615" i="1"/>
  <c r="J4615" i="1"/>
  <c r="H4616" i="1"/>
  <c r="I4616" i="1"/>
  <c r="J4616" i="1"/>
  <c r="H4617" i="1"/>
  <c r="I4617" i="1"/>
  <c r="J4617" i="1"/>
  <c r="H4618" i="1"/>
  <c r="I4618" i="1"/>
  <c r="J4618" i="1"/>
  <c r="H4619" i="1"/>
  <c r="I4619" i="1"/>
  <c r="J4619" i="1"/>
  <c r="H4620" i="1"/>
  <c r="I4620" i="1"/>
  <c r="J4620" i="1"/>
  <c r="H4621" i="1"/>
  <c r="I4621" i="1"/>
  <c r="J4621" i="1"/>
  <c r="H4622" i="1"/>
  <c r="I4622" i="1"/>
  <c r="J4622" i="1"/>
  <c r="H4623" i="1"/>
  <c r="I4623" i="1"/>
  <c r="J4623" i="1"/>
  <c r="H4626" i="1"/>
  <c r="I4626" i="1"/>
  <c r="J4626" i="1"/>
  <c r="H4627" i="1"/>
  <c r="I4627" i="1"/>
  <c r="J4627" i="1"/>
  <c r="H4628" i="1"/>
  <c r="I4628" i="1"/>
  <c r="J4628" i="1"/>
  <c r="H4629" i="1"/>
  <c r="I4629" i="1"/>
  <c r="J4629" i="1"/>
  <c r="H4630" i="1"/>
  <c r="I4630" i="1"/>
  <c r="J4630" i="1"/>
  <c r="H4631" i="1"/>
  <c r="I4631" i="1"/>
  <c r="J4631" i="1"/>
  <c r="H4634" i="1"/>
  <c r="I4634" i="1"/>
  <c r="J4634" i="1"/>
  <c r="H4635" i="1"/>
  <c r="I4635" i="1"/>
  <c r="J4635" i="1"/>
  <c r="H4636" i="1"/>
  <c r="I4636" i="1"/>
  <c r="J4636" i="1"/>
  <c r="H4637" i="1"/>
  <c r="I4637" i="1"/>
  <c r="J4637" i="1"/>
  <c r="H4638" i="1"/>
  <c r="I4638" i="1"/>
  <c r="J4638" i="1"/>
  <c r="H4639" i="1"/>
  <c r="I4639" i="1"/>
  <c r="J4639" i="1"/>
  <c r="H4640" i="1"/>
  <c r="I4640" i="1"/>
  <c r="J4640" i="1"/>
  <c r="H4641" i="1"/>
  <c r="I4641" i="1"/>
  <c r="J4641" i="1"/>
  <c r="H4642" i="1"/>
  <c r="I4642" i="1"/>
  <c r="J4642" i="1"/>
  <c r="H4643" i="1"/>
  <c r="I4643" i="1"/>
  <c r="J4643" i="1"/>
  <c r="H4644" i="1"/>
  <c r="I4644" i="1"/>
  <c r="J4644" i="1"/>
  <c r="H4645" i="1"/>
  <c r="I4645" i="1"/>
  <c r="J4645" i="1"/>
  <c r="H4646" i="1"/>
  <c r="I4646" i="1"/>
  <c r="J4646" i="1"/>
  <c r="H4647" i="1"/>
  <c r="I4647" i="1"/>
  <c r="J4647" i="1"/>
  <c r="H4648" i="1"/>
  <c r="I4648" i="1"/>
  <c r="J4648" i="1"/>
  <c r="H4649" i="1"/>
  <c r="I4649" i="1"/>
  <c r="J4649" i="1"/>
  <c r="H4650" i="1"/>
  <c r="I4650" i="1"/>
  <c r="J4650" i="1"/>
  <c r="H4656" i="1"/>
  <c r="I4656" i="1"/>
  <c r="J4656" i="1"/>
  <c r="H4657" i="1"/>
  <c r="I4657" i="1"/>
  <c r="J4657" i="1"/>
  <c r="H4658" i="1"/>
  <c r="I4658" i="1"/>
  <c r="J4658" i="1"/>
  <c r="H4659" i="1"/>
  <c r="I4659" i="1"/>
  <c r="J4659" i="1"/>
  <c r="H4660" i="1"/>
  <c r="I4660" i="1"/>
  <c r="J4660" i="1"/>
  <c r="H4661" i="1"/>
  <c r="I4661" i="1"/>
  <c r="J4661" i="1"/>
  <c r="H4664" i="1"/>
  <c r="I4664" i="1"/>
  <c r="J4664" i="1"/>
  <c r="H4665" i="1"/>
  <c r="I4665" i="1"/>
  <c r="J4665" i="1"/>
  <c r="H4666" i="1"/>
  <c r="I4666" i="1"/>
  <c r="J4666" i="1"/>
  <c r="H4667" i="1"/>
  <c r="I4667" i="1"/>
  <c r="J4667" i="1"/>
  <c r="H4668" i="1"/>
  <c r="I4668" i="1"/>
  <c r="J4668" i="1"/>
  <c r="H4669" i="1"/>
  <c r="I4669" i="1"/>
  <c r="J4669" i="1"/>
  <c r="H4670" i="1"/>
  <c r="I4670" i="1"/>
  <c r="J4670" i="1"/>
  <c r="H4671" i="1"/>
  <c r="I4671" i="1"/>
  <c r="J4671" i="1"/>
  <c r="H4672" i="1"/>
  <c r="I4672" i="1"/>
  <c r="J4672" i="1"/>
  <c r="H4673" i="1"/>
  <c r="I4673" i="1"/>
  <c r="J4673" i="1"/>
  <c r="H4674" i="1"/>
  <c r="I4674" i="1"/>
  <c r="J4674" i="1"/>
  <c r="H4675" i="1"/>
  <c r="I4675" i="1"/>
  <c r="J4675" i="1"/>
  <c r="H4676" i="1"/>
  <c r="I4676" i="1"/>
  <c r="J4676" i="1"/>
  <c r="H4677" i="1"/>
  <c r="I4677" i="1"/>
  <c r="J4677" i="1"/>
  <c r="H4678" i="1"/>
  <c r="I4678" i="1"/>
  <c r="J4678" i="1"/>
  <c r="H4679" i="1"/>
  <c r="I4679" i="1"/>
  <c r="J4679" i="1"/>
  <c r="H4680" i="1"/>
  <c r="I4680" i="1"/>
  <c r="J4680" i="1"/>
  <c r="H4681" i="1"/>
  <c r="I4681" i="1"/>
  <c r="J4681" i="1"/>
  <c r="H4682" i="1"/>
  <c r="I4682" i="1"/>
  <c r="J4682" i="1"/>
  <c r="H4683" i="1"/>
  <c r="I4683" i="1"/>
  <c r="J4683" i="1"/>
  <c r="H4686" i="1"/>
  <c r="I4686" i="1"/>
  <c r="J4686" i="1"/>
  <c r="H4687" i="1"/>
  <c r="I4687" i="1"/>
  <c r="J4687" i="1"/>
  <c r="H4688" i="1"/>
  <c r="I4688" i="1"/>
  <c r="J4688" i="1"/>
  <c r="H4689" i="1"/>
  <c r="I4689" i="1"/>
  <c r="J4689" i="1"/>
  <c r="H4692" i="1"/>
  <c r="I4692" i="1"/>
  <c r="J4692" i="1"/>
  <c r="H4693" i="1"/>
  <c r="I4693" i="1"/>
  <c r="J4693" i="1"/>
  <c r="H4694" i="1"/>
  <c r="I4694" i="1"/>
  <c r="J4694" i="1"/>
  <c r="H4695" i="1"/>
  <c r="I4695" i="1"/>
  <c r="J4695" i="1"/>
  <c r="H4696" i="1"/>
  <c r="I4696" i="1"/>
  <c r="J4696" i="1"/>
  <c r="H4697" i="1"/>
  <c r="I4697" i="1"/>
  <c r="J4697" i="1"/>
  <c r="H4700" i="1"/>
  <c r="I4700" i="1"/>
  <c r="J4700" i="1"/>
  <c r="H4701" i="1"/>
  <c r="I4701" i="1"/>
  <c r="J4701" i="1"/>
  <c r="H4702" i="1"/>
  <c r="I4702" i="1"/>
  <c r="J4702" i="1"/>
  <c r="H4703" i="1"/>
  <c r="I4703" i="1"/>
  <c r="J4703" i="1"/>
  <c r="H4704" i="1"/>
  <c r="I4704" i="1"/>
  <c r="J4704" i="1"/>
  <c r="H4705" i="1"/>
  <c r="I4705" i="1"/>
  <c r="J4705" i="1"/>
  <c r="H4706" i="1"/>
  <c r="I4706" i="1"/>
  <c r="J4706" i="1"/>
  <c r="H4707" i="1"/>
  <c r="I4707" i="1"/>
  <c r="J4707" i="1"/>
  <c r="H4708" i="1"/>
  <c r="I4708" i="1"/>
  <c r="J4708" i="1"/>
  <c r="H4709" i="1"/>
  <c r="I4709" i="1"/>
  <c r="J4709" i="1"/>
  <c r="H4710" i="1"/>
  <c r="I4710" i="1"/>
  <c r="J4710" i="1"/>
  <c r="H4711" i="1"/>
  <c r="I4711" i="1"/>
  <c r="J4711" i="1"/>
  <c r="H4712" i="1"/>
  <c r="I4712" i="1"/>
  <c r="J4712" i="1"/>
  <c r="H4713" i="1"/>
  <c r="I4713" i="1"/>
  <c r="J4713" i="1"/>
  <c r="H4714" i="1"/>
  <c r="I4714" i="1"/>
  <c r="J4714" i="1"/>
  <c r="H4715" i="1"/>
  <c r="I4715" i="1"/>
  <c r="J4715" i="1"/>
  <c r="H4716" i="1"/>
  <c r="I4716" i="1"/>
  <c r="J4716" i="1"/>
  <c r="H4717" i="1"/>
  <c r="I4717" i="1"/>
  <c r="J4717" i="1"/>
  <c r="H4718" i="1"/>
  <c r="I4718" i="1"/>
  <c r="J4718" i="1"/>
  <c r="H4719" i="1"/>
  <c r="I4719" i="1"/>
  <c r="J4719" i="1"/>
  <c r="H4720" i="1"/>
  <c r="I4720" i="1"/>
  <c r="J4720" i="1"/>
  <c r="H4721" i="1"/>
  <c r="I4721" i="1"/>
  <c r="J4721" i="1"/>
  <c r="H4722" i="1"/>
  <c r="I4722" i="1"/>
  <c r="J4722" i="1"/>
  <c r="H4723" i="1"/>
  <c r="I4723" i="1"/>
  <c r="J4723" i="1"/>
  <c r="H4724" i="1"/>
  <c r="I4724" i="1"/>
  <c r="J4724" i="1"/>
  <c r="H4725" i="1"/>
  <c r="I4725" i="1"/>
  <c r="J4725" i="1"/>
  <c r="H4726" i="1"/>
  <c r="I4726" i="1"/>
  <c r="J4726" i="1"/>
  <c r="H4727" i="1"/>
  <c r="I4727" i="1"/>
  <c r="J4727" i="1"/>
  <c r="H4728" i="1"/>
  <c r="I4728" i="1"/>
  <c r="J4728" i="1"/>
  <c r="H4732" i="1"/>
  <c r="I4732" i="1"/>
  <c r="J4732" i="1"/>
  <c r="H4733" i="1"/>
  <c r="I4733" i="1"/>
  <c r="J4733" i="1"/>
  <c r="H4734" i="1"/>
  <c r="I4734" i="1"/>
  <c r="J4734" i="1"/>
  <c r="H4735" i="1"/>
  <c r="I4735" i="1"/>
  <c r="J4735" i="1"/>
  <c r="H4736" i="1"/>
  <c r="I4736" i="1"/>
  <c r="J4736" i="1"/>
  <c r="H4737" i="1"/>
  <c r="I4737" i="1"/>
  <c r="J4737" i="1"/>
  <c r="H4738" i="1"/>
  <c r="I4738" i="1"/>
  <c r="J4738" i="1"/>
  <c r="H4739" i="1"/>
  <c r="I4739" i="1"/>
  <c r="J4739" i="1"/>
  <c r="H4740" i="1"/>
  <c r="I4740" i="1"/>
  <c r="J4740" i="1"/>
  <c r="H4741" i="1"/>
  <c r="I4741" i="1"/>
  <c r="J4741" i="1"/>
  <c r="H4742" i="1"/>
  <c r="I4742" i="1"/>
  <c r="J4742" i="1"/>
  <c r="H4746" i="1"/>
  <c r="I4746" i="1"/>
  <c r="J4746" i="1"/>
  <c r="H4747" i="1"/>
  <c r="I4747" i="1"/>
  <c r="J4747" i="1"/>
  <c r="H4748" i="1"/>
  <c r="I4748" i="1"/>
  <c r="J4748" i="1"/>
  <c r="H4749" i="1"/>
  <c r="I4749" i="1"/>
  <c r="J4749" i="1"/>
  <c r="H4750" i="1"/>
  <c r="I4750" i="1"/>
  <c r="J4750" i="1"/>
  <c r="H4751" i="1"/>
  <c r="I4751" i="1"/>
  <c r="J4751" i="1"/>
  <c r="H4754" i="1"/>
  <c r="I4754" i="1"/>
  <c r="J4754" i="1"/>
  <c r="H4755" i="1"/>
  <c r="I4755" i="1"/>
  <c r="J4755" i="1"/>
  <c r="H4756" i="1"/>
  <c r="I4756" i="1"/>
  <c r="J4756" i="1"/>
  <c r="H4757" i="1"/>
  <c r="I4757" i="1"/>
  <c r="J4757" i="1"/>
  <c r="H4758" i="1"/>
  <c r="I4758" i="1"/>
  <c r="J4758" i="1"/>
  <c r="H4759" i="1"/>
  <c r="I4759" i="1"/>
  <c r="J4759" i="1"/>
  <c r="H4760" i="1"/>
  <c r="I4760" i="1"/>
  <c r="J4760" i="1"/>
  <c r="H4761" i="1"/>
  <c r="I4761" i="1"/>
  <c r="J4761" i="1"/>
  <c r="H4762" i="1"/>
  <c r="I4762" i="1"/>
  <c r="J4762" i="1"/>
  <c r="H4763" i="1"/>
  <c r="I4763" i="1"/>
  <c r="J4763" i="1"/>
  <c r="H4764" i="1"/>
  <c r="I4764" i="1"/>
  <c r="J4764" i="1"/>
  <c r="H4765" i="1"/>
  <c r="I4765" i="1"/>
  <c r="J4765" i="1"/>
  <c r="H4766" i="1"/>
  <c r="I4766" i="1"/>
  <c r="J4766" i="1"/>
  <c r="H4767" i="1"/>
  <c r="I4767" i="1"/>
  <c r="J4767" i="1"/>
  <c r="H4768" i="1"/>
  <c r="I4768" i="1"/>
  <c r="J4768" i="1"/>
  <c r="H4769" i="1"/>
  <c r="I4769" i="1"/>
  <c r="J4769" i="1"/>
  <c r="H4770" i="1"/>
  <c r="I4770" i="1"/>
  <c r="J4770" i="1"/>
  <c r="H4771" i="1"/>
  <c r="I4771" i="1"/>
  <c r="J4771" i="1"/>
  <c r="H4772" i="1"/>
  <c r="I4772" i="1"/>
  <c r="J4772" i="1"/>
  <c r="H4773" i="1"/>
  <c r="I4773" i="1"/>
  <c r="J4773" i="1"/>
  <c r="H4774" i="1"/>
  <c r="I4774" i="1"/>
  <c r="J4774" i="1"/>
  <c r="H4775" i="1"/>
  <c r="I4775" i="1"/>
  <c r="J4775" i="1"/>
  <c r="H4776" i="1"/>
  <c r="I4776" i="1"/>
  <c r="J4776" i="1"/>
  <c r="H4777" i="1"/>
  <c r="I4777" i="1"/>
  <c r="J4777" i="1"/>
  <c r="H4778" i="1"/>
  <c r="I4778" i="1"/>
  <c r="J4778" i="1"/>
  <c r="H4781" i="1"/>
  <c r="I4781" i="1"/>
  <c r="J4781" i="1"/>
  <c r="H4782" i="1"/>
  <c r="I4782" i="1"/>
  <c r="J4782" i="1"/>
  <c r="H4783" i="1"/>
  <c r="I4783" i="1"/>
  <c r="J4783" i="1"/>
  <c r="H4786" i="1"/>
  <c r="I4786" i="1"/>
  <c r="J4786" i="1"/>
  <c r="H4787" i="1"/>
  <c r="I4787" i="1"/>
  <c r="J4787" i="1"/>
  <c r="H4788" i="1"/>
  <c r="I4788" i="1"/>
  <c r="J4788" i="1"/>
  <c r="H4789" i="1"/>
  <c r="I4789" i="1"/>
  <c r="J4789" i="1"/>
  <c r="H4790" i="1"/>
  <c r="I4790" i="1"/>
  <c r="J4790" i="1"/>
  <c r="H4791" i="1"/>
  <c r="I4791" i="1"/>
  <c r="J4791" i="1"/>
  <c r="H4792" i="1"/>
  <c r="I4792" i="1"/>
  <c r="J4792" i="1"/>
  <c r="H4793" i="1"/>
  <c r="I4793" i="1"/>
  <c r="J4793" i="1"/>
  <c r="H4794" i="1"/>
  <c r="I4794" i="1"/>
  <c r="J4794" i="1"/>
  <c r="H4795" i="1"/>
  <c r="I4795" i="1"/>
  <c r="J4795" i="1"/>
  <c r="H4796" i="1"/>
  <c r="I4796" i="1"/>
  <c r="J4796" i="1"/>
  <c r="H4797" i="1"/>
  <c r="I4797" i="1"/>
  <c r="J4797" i="1"/>
  <c r="H4798" i="1"/>
  <c r="I4798" i="1"/>
  <c r="J4798" i="1"/>
  <c r="H4799" i="1"/>
  <c r="I4799" i="1"/>
  <c r="J4799" i="1"/>
  <c r="H4800" i="1"/>
  <c r="I4800" i="1"/>
  <c r="J4800" i="1"/>
  <c r="H4801" i="1"/>
  <c r="I4801" i="1"/>
  <c r="J4801" i="1"/>
  <c r="H4802" i="1"/>
  <c r="I4802" i="1"/>
  <c r="J4802" i="1"/>
  <c r="H4803" i="1"/>
  <c r="I4803" i="1"/>
  <c r="J4803" i="1"/>
  <c r="H4804" i="1"/>
  <c r="I4804" i="1"/>
  <c r="J4804" i="1"/>
  <c r="H4805" i="1"/>
  <c r="I4805" i="1"/>
  <c r="J4805" i="1"/>
  <c r="H4806" i="1"/>
  <c r="I4806" i="1"/>
  <c r="J4806" i="1"/>
  <c r="H4807" i="1"/>
  <c r="I4807" i="1"/>
  <c r="J4807" i="1"/>
  <c r="H4808" i="1"/>
  <c r="I4808" i="1"/>
  <c r="J4808" i="1"/>
  <c r="H4809" i="1"/>
  <c r="I4809" i="1"/>
  <c r="J4809" i="1"/>
  <c r="H4810" i="1"/>
  <c r="I4810" i="1"/>
  <c r="J4810" i="1"/>
  <c r="H4811" i="1"/>
  <c r="I4811" i="1"/>
  <c r="J4811" i="1"/>
  <c r="H4812" i="1"/>
  <c r="I4812" i="1"/>
  <c r="J4812" i="1"/>
  <c r="H4813" i="1"/>
  <c r="I4813" i="1"/>
  <c r="J4813" i="1"/>
  <c r="H4814" i="1"/>
  <c r="I4814" i="1"/>
  <c r="J4814" i="1"/>
  <c r="H4817" i="1"/>
  <c r="I4817" i="1"/>
  <c r="J4817" i="1"/>
  <c r="H4818" i="1"/>
  <c r="I4818" i="1"/>
  <c r="J4818" i="1"/>
  <c r="H4819" i="1"/>
  <c r="I4819" i="1"/>
  <c r="J4819" i="1"/>
  <c r="H4820" i="1"/>
  <c r="I4820" i="1"/>
  <c r="J4820" i="1"/>
  <c r="H4823" i="1"/>
  <c r="I4823" i="1"/>
  <c r="J4823" i="1"/>
  <c r="H4824" i="1"/>
  <c r="I4824" i="1"/>
  <c r="J4824" i="1"/>
  <c r="H4825" i="1"/>
  <c r="I4825" i="1"/>
  <c r="J4825" i="1"/>
  <c r="H4826" i="1"/>
  <c r="I4826" i="1"/>
  <c r="J4826" i="1"/>
  <c r="H4827" i="1"/>
  <c r="I4827" i="1"/>
  <c r="J4827" i="1"/>
  <c r="H4828" i="1"/>
  <c r="I4828" i="1"/>
  <c r="J4828" i="1"/>
  <c r="H4831" i="1"/>
  <c r="I4831" i="1"/>
  <c r="J4831" i="1"/>
  <c r="H4832" i="1"/>
  <c r="I4832" i="1"/>
  <c r="J4832" i="1"/>
  <c r="H4833" i="1"/>
  <c r="I4833" i="1"/>
  <c r="J4833" i="1"/>
  <c r="H4834" i="1"/>
  <c r="I4834" i="1"/>
  <c r="J4834" i="1"/>
  <c r="H4835" i="1"/>
  <c r="I4835" i="1"/>
  <c r="J4835" i="1"/>
  <c r="H5352" i="1"/>
  <c r="I5352" i="1"/>
  <c r="H5353" i="1"/>
  <c r="I5353" i="1"/>
  <c r="H5354" i="1"/>
  <c r="I5354" i="1"/>
  <c r="H5355" i="1"/>
  <c r="I5355" i="1"/>
  <c r="J5355" i="1"/>
  <c r="H5356" i="1"/>
  <c r="I5356" i="1"/>
  <c r="J5356" i="1"/>
  <c r="H5357" i="1"/>
  <c r="I5357" i="1"/>
  <c r="J5357" i="1"/>
  <c r="H5358" i="1"/>
  <c r="I5358" i="1"/>
  <c r="J5358" i="1"/>
  <c r="H5359" i="1"/>
  <c r="I5359" i="1"/>
  <c r="J5359" i="1"/>
  <c r="H5360" i="1"/>
  <c r="I5360" i="1"/>
  <c r="J5360" i="1"/>
  <c r="H5361" i="1"/>
  <c r="I5361" i="1"/>
  <c r="J5361" i="1"/>
  <c r="H5362" i="1"/>
  <c r="I5362" i="1"/>
  <c r="J5362" i="1"/>
  <c r="H5363" i="1"/>
  <c r="I5363" i="1"/>
  <c r="J5363" i="1"/>
  <c r="H5364" i="1"/>
  <c r="I5364" i="1"/>
  <c r="J5364" i="1"/>
  <c r="H5365" i="1"/>
  <c r="I5365" i="1"/>
  <c r="J5365" i="1"/>
  <c r="H5366" i="1"/>
  <c r="I5366" i="1"/>
  <c r="J5366" i="1"/>
  <c r="H5367" i="1"/>
  <c r="I5367" i="1"/>
  <c r="H5368" i="1"/>
  <c r="I5368" i="1"/>
  <c r="H5369" i="1"/>
  <c r="I5369" i="1"/>
  <c r="H5370" i="1"/>
  <c r="I5370" i="1"/>
  <c r="H5371" i="1"/>
  <c r="I5371" i="1"/>
  <c r="H5372" i="1"/>
  <c r="I5372" i="1"/>
  <c r="H5373" i="1"/>
  <c r="I5373" i="1"/>
  <c r="H5374" i="1"/>
  <c r="I5374" i="1"/>
  <c r="H5375" i="1"/>
  <c r="I5375" i="1"/>
  <c r="H5376" i="1"/>
  <c r="I5376" i="1"/>
  <c r="H5377" i="1"/>
  <c r="I5377" i="1"/>
  <c r="H5378" i="1"/>
  <c r="I5378" i="1"/>
  <c r="H5379" i="1"/>
  <c r="I5379" i="1"/>
  <c r="H5380" i="1"/>
  <c r="I5380" i="1"/>
  <c r="H5381" i="1"/>
  <c r="I5381" i="1"/>
  <c r="H5382" i="1"/>
  <c r="I5382" i="1"/>
  <c r="H5383" i="1"/>
  <c r="I5383" i="1"/>
  <c r="H5384" i="1"/>
  <c r="I5384" i="1"/>
  <c r="H5385" i="1"/>
  <c r="I5385" i="1"/>
  <c r="H5386" i="1"/>
  <c r="I5386" i="1"/>
  <c r="H5387" i="1"/>
  <c r="I5387" i="1"/>
  <c r="H5388" i="1"/>
  <c r="I5388" i="1"/>
  <c r="H5389" i="1"/>
  <c r="I5389" i="1"/>
  <c r="H5390" i="1"/>
  <c r="I5390" i="1"/>
  <c r="H5391" i="1"/>
  <c r="I5391" i="1"/>
  <c r="J5391" i="1"/>
  <c r="H5392" i="1"/>
  <c r="I5392" i="1"/>
  <c r="J5392" i="1"/>
  <c r="H5393" i="1"/>
  <c r="I5393" i="1"/>
  <c r="J5393" i="1"/>
  <c r="H5394" i="1"/>
  <c r="I5394" i="1"/>
  <c r="J5394" i="1"/>
  <c r="H5395" i="1"/>
  <c r="I5395" i="1"/>
  <c r="J5395" i="1"/>
  <c r="H5396" i="1"/>
  <c r="I5396" i="1"/>
  <c r="J5396" i="1"/>
  <c r="H5397" i="1"/>
  <c r="I5397" i="1"/>
  <c r="J5397" i="1"/>
  <c r="H5398" i="1"/>
  <c r="I5398" i="1"/>
  <c r="J5398" i="1"/>
  <c r="H5399" i="1"/>
  <c r="I5399" i="1"/>
  <c r="J5399" i="1"/>
  <c r="H5400" i="1"/>
  <c r="I5400" i="1"/>
  <c r="J5400" i="1"/>
  <c r="H5401" i="1"/>
  <c r="I5401" i="1"/>
  <c r="J5401" i="1"/>
  <c r="H5402" i="1"/>
  <c r="I5402" i="1"/>
  <c r="J5402" i="1"/>
  <c r="H5403" i="1"/>
  <c r="I5403" i="1"/>
  <c r="J5403" i="1"/>
  <c r="H5404" i="1"/>
  <c r="I5404" i="1"/>
  <c r="J5404" i="1"/>
  <c r="H5405" i="1"/>
  <c r="I5405" i="1"/>
  <c r="J5405" i="1"/>
  <c r="H5406" i="1"/>
  <c r="I5406" i="1"/>
  <c r="J5406" i="1"/>
  <c r="H5407" i="1"/>
  <c r="I5407" i="1"/>
  <c r="J5407" i="1"/>
  <c r="H5408" i="1"/>
  <c r="I5408" i="1"/>
  <c r="J5408" i="1"/>
  <c r="H5409" i="1"/>
  <c r="I5409" i="1"/>
  <c r="J5409" i="1"/>
  <c r="H5410" i="1"/>
  <c r="I5410" i="1"/>
  <c r="J5410" i="1"/>
  <c r="H5411" i="1"/>
  <c r="I5411" i="1"/>
  <c r="J5411" i="1"/>
  <c r="H5412" i="1"/>
  <c r="I5412" i="1"/>
  <c r="J5412" i="1"/>
  <c r="H5413" i="1"/>
  <c r="I5413" i="1"/>
  <c r="J5413" i="1"/>
  <c r="H5414" i="1"/>
  <c r="I5414" i="1"/>
  <c r="J5414" i="1"/>
  <c r="H5415" i="1"/>
  <c r="I5415" i="1"/>
  <c r="J5415" i="1"/>
  <c r="H5416" i="1"/>
  <c r="I5416" i="1"/>
  <c r="J5416" i="1"/>
  <c r="H5417" i="1"/>
  <c r="I5417" i="1"/>
  <c r="J5417" i="1"/>
  <c r="H5418" i="1"/>
  <c r="I5418" i="1"/>
  <c r="J5418" i="1"/>
  <c r="H5419" i="1"/>
  <c r="I5419" i="1"/>
  <c r="J5419" i="1"/>
  <c r="H5420" i="1"/>
  <c r="I5420" i="1"/>
  <c r="J5420" i="1"/>
  <c r="H5421" i="1"/>
  <c r="I5421" i="1"/>
  <c r="J5421" i="1"/>
  <c r="H5422" i="1"/>
  <c r="I5422" i="1"/>
  <c r="J5422" i="1"/>
  <c r="H5423" i="1"/>
  <c r="I5423" i="1"/>
  <c r="J5423" i="1"/>
  <c r="H5424" i="1"/>
  <c r="I5424" i="1"/>
  <c r="J5424" i="1"/>
  <c r="H5425" i="1"/>
  <c r="I5425" i="1"/>
  <c r="J5425" i="1"/>
  <c r="H5426" i="1"/>
  <c r="I5426" i="1"/>
  <c r="J5426" i="1"/>
  <c r="H5427" i="1"/>
  <c r="I5427" i="1"/>
  <c r="J5427" i="1"/>
  <c r="H5428" i="1"/>
  <c r="I5428" i="1"/>
  <c r="J5428" i="1"/>
  <c r="H5429" i="1"/>
  <c r="I5429" i="1"/>
  <c r="J5429" i="1"/>
  <c r="H5430" i="1"/>
  <c r="I5430" i="1"/>
  <c r="J5430" i="1"/>
  <c r="H5431" i="1"/>
  <c r="I5431" i="1"/>
  <c r="J5431" i="1"/>
  <c r="H5432" i="1"/>
  <c r="I5432" i="1"/>
  <c r="J5432" i="1"/>
  <c r="H5433" i="1"/>
  <c r="I5433" i="1"/>
  <c r="J5433" i="1"/>
  <c r="H5434" i="1"/>
  <c r="I5434" i="1"/>
  <c r="J5434" i="1"/>
  <c r="H5435" i="1"/>
  <c r="I5435" i="1"/>
  <c r="J5435" i="1"/>
  <c r="H5436" i="1"/>
  <c r="I5436" i="1"/>
  <c r="J5436" i="1"/>
  <c r="H5437" i="1"/>
  <c r="I5437" i="1"/>
  <c r="J5437" i="1"/>
  <c r="H5438" i="1"/>
  <c r="I5438" i="1"/>
  <c r="J5438" i="1"/>
  <c r="H5439" i="1"/>
  <c r="I5439" i="1"/>
  <c r="J5439" i="1"/>
  <c r="H5440" i="1"/>
  <c r="I5440" i="1"/>
  <c r="J5440" i="1"/>
  <c r="H5441" i="1"/>
  <c r="I5441" i="1"/>
  <c r="J5441" i="1"/>
  <c r="H5442" i="1"/>
  <c r="I5442" i="1"/>
  <c r="J5442" i="1"/>
  <c r="H5443" i="1"/>
  <c r="I5443" i="1"/>
  <c r="J5443" i="1"/>
  <c r="H5444" i="1"/>
  <c r="I5444" i="1"/>
  <c r="J5444" i="1"/>
  <c r="H5445" i="1"/>
  <c r="I5445" i="1"/>
  <c r="J5445" i="1"/>
  <c r="H5446" i="1"/>
  <c r="I5446" i="1"/>
  <c r="J5446" i="1"/>
  <c r="H5447" i="1"/>
  <c r="I5447" i="1"/>
  <c r="J5447" i="1"/>
  <c r="H5448" i="1"/>
  <c r="I5448" i="1"/>
  <c r="J5448" i="1"/>
  <c r="H5449" i="1"/>
  <c r="I5449" i="1"/>
  <c r="J5449" i="1"/>
  <c r="H5450" i="1"/>
  <c r="I5450" i="1"/>
  <c r="J5450" i="1"/>
  <c r="H5451" i="1"/>
  <c r="I5451" i="1"/>
  <c r="J5451" i="1"/>
  <c r="H5452" i="1"/>
  <c r="I5452" i="1"/>
  <c r="J5452" i="1"/>
  <c r="H5496" i="1"/>
  <c r="I5496" i="1"/>
  <c r="J5496" i="1"/>
  <c r="H5497" i="1"/>
  <c r="I5497" i="1"/>
  <c r="J5497" i="1"/>
  <c r="H5498" i="1"/>
  <c r="I5498" i="1"/>
  <c r="J5498" i="1"/>
  <c r="H5499" i="1"/>
  <c r="I5499" i="1"/>
  <c r="J5499" i="1"/>
  <c r="H5500" i="1"/>
  <c r="I5500" i="1"/>
  <c r="J5500" i="1"/>
  <c r="H5501" i="1"/>
  <c r="I5501" i="1"/>
  <c r="J5501" i="1"/>
  <c r="H5502" i="1"/>
  <c r="I5502" i="1"/>
  <c r="J5502" i="1"/>
  <c r="H5503" i="1"/>
  <c r="I5503" i="1"/>
  <c r="J5503" i="1"/>
  <c r="H5504" i="1"/>
  <c r="I5504" i="1"/>
  <c r="J5504" i="1"/>
  <c r="H5505" i="1"/>
  <c r="I5505" i="1"/>
  <c r="J5505" i="1"/>
  <c r="H5506" i="1"/>
  <c r="I5506" i="1"/>
  <c r="J5506" i="1"/>
  <c r="H5507" i="1"/>
  <c r="I5507" i="1"/>
  <c r="J5507" i="1"/>
  <c r="H5508" i="1"/>
  <c r="I5508" i="1"/>
  <c r="J5508" i="1"/>
  <c r="H5509" i="1"/>
  <c r="I5509" i="1"/>
  <c r="J5509" i="1"/>
  <c r="H5510" i="1"/>
  <c r="I5510" i="1"/>
  <c r="J5510" i="1"/>
  <c r="H5511" i="1"/>
  <c r="I5511" i="1"/>
  <c r="J5511" i="1"/>
  <c r="H5512" i="1"/>
  <c r="I5512" i="1"/>
  <c r="J5512" i="1"/>
  <c r="H5513" i="1"/>
  <c r="I5513" i="1"/>
  <c r="J5513" i="1"/>
  <c r="H5514" i="1"/>
  <c r="I5514" i="1"/>
  <c r="J5514" i="1"/>
  <c r="H5515" i="1"/>
  <c r="I5515" i="1"/>
  <c r="J5515" i="1"/>
  <c r="H5516" i="1"/>
  <c r="I5516" i="1"/>
  <c r="J5516" i="1"/>
  <c r="H5517" i="1"/>
  <c r="I5517" i="1"/>
  <c r="J5517" i="1"/>
  <c r="H5518" i="1"/>
  <c r="I5518" i="1"/>
  <c r="J5518" i="1"/>
  <c r="H5519" i="1"/>
  <c r="I5519" i="1"/>
  <c r="H5520" i="1"/>
  <c r="I5520" i="1"/>
  <c r="H5521" i="1"/>
  <c r="I5521" i="1"/>
  <c r="H5522" i="1"/>
  <c r="I5522" i="1"/>
  <c r="H5523" i="1"/>
  <c r="I5523" i="1"/>
  <c r="H5524" i="1"/>
  <c r="I5524" i="1"/>
  <c r="H5525" i="1"/>
  <c r="I5525" i="1"/>
  <c r="J5525" i="1"/>
  <c r="H5526" i="1"/>
  <c r="I5526" i="1"/>
  <c r="J5526" i="1"/>
  <c r="H5527" i="1"/>
  <c r="I5527" i="1"/>
  <c r="J5527" i="1"/>
  <c r="H5528" i="1"/>
  <c r="I5528" i="1"/>
  <c r="J5528" i="1"/>
  <c r="H5529" i="1"/>
  <c r="I5529" i="1"/>
  <c r="J5529" i="1"/>
  <c r="H5530" i="1"/>
  <c r="I5530" i="1"/>
  <c r="J5530" i="1"/>
  <c r="H5531" i="1"/>
  <c r="I5531" i="1"/>
  <c r="J5531" i="1"/>
  <c r="H5532" i="1"/>
  <c r="I5532" i="1"/>
  <c r="J5532" i="1"/>
  <c r="H5533" i="1"/>
  <c r="I5533" i="1"/>
  <c r="J5533" i="1"/>
  <c r="H5534" i="1"/>
  <c r="I5534" i="1"/>
  <c r="J5534" i="1"/>
  <c r="H5535" i="1"/>
  <c r="I5535" i="1"/>
  <c r="J5535" i="1"/>
  <c r="H5536" i="1"/>
  <c r="I5536" i="1"/>
  <c r="J5536" i="1"/>
  <c r="H5537" i="1"/>
  <c r="I5537" i="1"/>
  <c r="J5537" i="1"/>
  <c r="H5538" i="1"/>
  <c r="I5538" i="1"/>
  <c r="J5538" i="1"/>
  <c r="H5539" i="1"/>
  <c r="I5539" i="1"/>
  <c r="J5539" i="1"/>
  <c r="H5540" i="1"/>
  <c r="I5540" i="1"/>
  <c r="J5540" i="1"/>
  <c r="H5541" i="1"/>
  <c r="I5541" i="1"/>
  <c r="J5541" i="1"/>
  <c r="H5542" i="1"/>
  <c r="I5542" i="1"/>
  <c r="J5542" i="1"/>
  <c r="H5543" i="1"/>
  <c r="I5543" i="1"/>
  <c r="J5543" i="1"/>
  <c r="H5544" i="1"/>
  <c r="I5544" i="1"/>
  <c r="J5544" i="1"/>
  <c r="H5545" i="1"/>
  <c r="I5545" i="1"/>
  <c r="J5545" i="1"/>
  <c r="H5546" i="1"/>
  <c r="I5546" i="1"/>
  <c r="J5546" i="1"/>
  <c r="H5547" i="1"/>
  <c r="I5547" i="1"/>
  <c r="J5547" i="1"/>
  <c r="H5548" i="1"/>
  <c r="I5548" i="1"/>
  <c r="J5548" i="1"/>
  <c r="H5549" i="1"/>
  <c r="I5549" i="1"/>
  <c r="J5549" i="1"/>
  <c r="H5550" i="1"/>
  <c r="I5550" i="1"/>
  <c r="J5550" i="1"/>
  <c r="H5551" i="1"/>
  <c r="I5551" i="1"/>
  <c r="J5551" i="1"/>
  <c r="H5552" i="1"/>
  <c r="I5552" i="1"/>
  <c r="J5552" i="1"/>
  <c r="H5553" i="1"/>
  <c r="I5553" i="1"/>
  <c r="J5553" i="1"/>
  <c r="H5556" i="1"/>
  <c r="I5556" i="1"/>
  <c r="J5556" i="1"/>
  <c r="H5557" i="1"/>
  <c r="I5557" i="1"/>
  <c r="J5557" i="1"/>
  <c r="H5558" i="1"/>
  <c r="I5558" i="1"/>
  <c r="J5558" i="1"/>
  <c r="H5559" i="1"/>
  <c r="I5559" i="1"/>
  <c r="J5559" i="1"/>
  <c r="H5560" i="1"/>
  <c r="I5560" i="1"/>
  <c r="J5560" i="1"/>
  <c r="H5561" i="1"/>
  <c r="I5561" i="1"/>
  <c r="J5561" i="1"/>
  <c r="H5562" i="1"/>
  <c r="I5562" i="1"/>
  <c r="J5562" i="1"/>
  <c r="H5565" i="1"/>
  <c r="I5565" i="1"/>
  <c r="J5565" i="1"/>
  <c r="H5566" i="1"/>
  <c r="I5566" i="1"/>
  <c r="J5566" i="1"/>
  <c r="H5567" i="1"/>
  <c r="I5567" i="1"/>
  <c r="J5567" i="1"/>
  <c r="H5568" i="1"/>
  <c r="I5568" i="1"/>
  <c r="J5568" i="1"/>
  <c r="H5569" i="1"/>
  <c r="I5569" i="1"/>
  <c r="J5569" i="1"/>
  <c r="H5570" i="1"/>
  <c r="I5570" i="1"/>
  <c r="J5570" i="1"/>
  <c r="H5571" i="1"/>
  <c r="I5571" i="1"/>
  <c r="J5571" i="1"/>
  <c r="H5575" i="1"/>
  <c r="I5575" i="1"/>
  <c r="J5575" i="1"/>
  <c r="H5576" i="1"/>
  <c r="I5576" i="1"/>
  <c r="J5576" i="1"/>
  <c r="H5577" i="1"/>
  <c r="I5577" i="1"/>
  <c r="J5577" i="1"/>
  <c r="H5578" i="1"/>
  <c r="I5578" i="1"/>
  <c r="J5578" i="1"/>
  <c r="H5579" i="1"/>
  <c r="I5579" i="1"/>
  <c r="J5579" i="1"/>
  <c r="H5580" i="1"/>
  <c r="I5580" i="1"/>
  <c r="J5580" i="1"/>
  <c r="H5581" i="1"/>
  <c r="I5581" i="1"/>
  <c r="J5581" i="1"/>
  <c r="H5582" i="1"/>
  <c r="I5582" i="1"/>
  <c r="J5582" i="1"/>
  <c r="H5583" i="1"/>
  <c r="I5583" i="1"/>
  <c r="J5583" i="1"/>
  <c r="H5584" i="1"/>
  <c r="I5584" i="1"/>
  <c r="J5584" i="1"/>
  <c r="H5585" i="1"/>
  <c r="I5585" i="1"/>
  <c r="J5585" i="1"/>
  <c r="H5586" i="1"/>
  <c r="I5586" i="1"/>
  <c r="J5586" i="1"/>
  <c r="H5587" i="1"/>
  <c r="I5587" i="1"/>
  <c r="J5587" i="1"/>
  <c r="H5590" i="1"/>
  <c r="I5590" i="1"/>
  <c r="J5590" i="1"/>
  <c r="H5591" i="1"/>
  <c r="I5591" i="1"/>
  <c r="J5591" i="1"/>
  <c r="H5592" i="1"/>
  <c r="I5592" i="1"/>
  <c r="J5592" i="1"/>
  <c r="H5593" i="1"/>
  <c r="I5593" i="1"/>
  <c r="J5593" i="1"/>
  <c r="H5594" i="1"/>
  <c r="I5594" i="1"/>
  <c r="J5594" i="1"/>
  <c r="H5595" i="1"/>
  <c r="I5595" i="1"/>
  <c r="J5595" i="1"/>
  <c r="H5596" i="1"/>
  <c r="I5596" i="1"/>
  <c r="J5596" i="1"/>
  <c r="H5597" i="1"/>
  <c r="I5597" i="1"/>
  <c r="J5597" i="1"/>
  <c r="H5598" i="1"/>
  <c r="I5598" i="1"/>
  <c r="J5598" i="1"/>
  <c r="H5599" i="1"/>
  <c r="I5599" i="1"/>
  <c r="J5599" i="1"/>
  <c r="H5602" i="1"/>
  <c r="I5602" i="1"/>
  <c r="J5602" i="1"/>
  <c r="H5603" i="1"/>
  <c r="I5603" i="1"/>
  <c r="J5603" i="1"/>
  <c r="H5604" i="1"/>
  <c r="I5604" i="1"/>
  <c r="J5604" i="1"/>
  <c r="H5605" i="1"/>
  <c r="I5605" i="1"/>
  <c r="J5605" i="1"/>
  <c r="H5606" i="1"/>
  <c r="I5606" i="1"/>
  <c r="J5606" i="1"/>
  <c r="H5607" i="1"/>
  <c r="I5607" i="1"/>
  <c r="J5607" i="1"/>
  <c r="H5608" i="1"/>
  <c r="I5608" i="1"/>
  <c r="J5608" i="1"/>
  <c r="H5609" i="1"/>
  <c r="I5609" i="1"/>
  <c r="J5609" i="1"/>
  <c r="H5610" i="1"/>
  <c r="I5610" i="1"/>
  <c r="J5610" i="1"/>
  <c r="H5611" i="1"/>
  <c r="I5611" i="1"/>
  <c r="J5611" i="1"/>
  <c r="H5612" i="1"/>
  <c r="I5612" i="1"/>
  <c r="J5612" i="1"/>
  <c r="H5613" i="1"/>
  <c r="I5613" i="1"/>
  <c r="J5613" i="1"/>
  <c r="H5614" i="1"/>
  <c r="I5614" i="1"/>
  <c r="J5614" i="1"/>
  <c r="H5615" i="1"/>
  <c r="I5615" i="1"/>
  <c r="J5615" i="1"/>
  <c r="H5616" i="1"/>
  <c r="I5616" i="1"/>
  <c r="J5616" i="1"/>
  <c r="H5617" i="1"/>
  <c r="I5617" i="1"/>
  <c r="J5617" i="1"/>
  <c r="H5621" i="1"/>
  <c r="I5621" i="1"/>
  <c r="J5621" i="1"/>
  <c r="H5622" i="1"/>
  <c r="I5622" i="1"/>
  <c r="J5622" i="1"/>
  <c r="H5623" i="1"/>
  <c r="I5623" i="1"/>
  <c r="J5623" i="1"/>
  <c r="H5624" i="1"/>
  <c r="I5624" i="1"/>
  <c r="J5624" i="1"/>
  <c r="H5625" i="1"/>
  <c r="I5625" i="1"/>
  <c r="J5625" i="1"/>
  <c r="H5626" i="1"/>
  <c r="I5626" i="1"/>
  <c r="J5626" i="1"/>
  <c r="H5627" i="1"/>
  <c r="I5627" i="1"/>
  <c r="J5627" i="1"/>
  <c r="H5628" i="1"/>
  <c r="I5628" i="1"/>
  <c r="J5628" i="1"/>
  <c r="H5629" i="1"/>
  <c r="I5629" i="1"/>
  <c r="J5629" i="1"/>
  <c r="H5630" i="1"/>
  <c r="I5630" i="1"/>
  <c r="J5630" i="1"/>
  <c r="H5631" i="1"/>
  <c r="I5631" i="1"/>
  <c r="J5631" i="1"/>
  <c r="H5632" i="1"/>
  <c r="I5632" i="1"/>
  <c r="J5632" i="1"/>
  <c r="H5633" i="1"/>
  <c r="I5633" i="1"/>
  <c r="J5633" i="1"/>
  <c r="H5634" i="1"/>
  <c r="I5634" i="1"/>
  <c r="J5634" i="1"/>
  <c r="H5635" i="1"/>
  <c r="I5635" i="1"/>
  <c r="J5635" i="1"/>
  <c r="H5636" i="1"/>
  <c r="I5636" i="1"/>
  <c r="J5636" i="1"/>
  <c r="H5637" i="1"/>
  <c r="I5637" i="1"/>
  <c r="J5637" i="1"/>
  <c r="H5638" i="1"/>
  <c r="I5638" i="1"/>
  <c r="J5638" i="1"/>
  <c r="H5639" i="1"/>
  <c r="I5639" i="1"/>
  <c r="J5639" i="1"/>
  <c r="H5640" i="1"/>
  <c r="I5640" i="1"/>
  <c r="J5640" i="1"/>
  <c r="H5641" i="1"/>
  <c r="I5641" i="1"/>
  <c r="J5641" i="1"/>
  <c r="H5642" i="1"/>
  <c r="I5642" i="1"/>
  <c r="J5642" i="1"/>
  <c r="H5643" i="1"/>
  <c r="I5643" i="1"/>
  <c r="J5643" i="1"/>
  <c r="H5644" i="1"/>
  <c r="I5644" i="1"/>
  <c r="J5644" i="1"/>
  <c r="H5645" i="1"/>
  <c r="I5645" i="1"/>
  <c r="J5645" i="1"/>
  <c r="H5646" i="1"/>
  <c r="I5646" i="1"/>
  <c r="J5646" i="1"/>
  <c r="H5647" i="1"/>
  <c r="I5647" i="1"/>
  <c r="J5647" i="1"/>
  <c r="H5648" i="1"/>
  <c r="I5648" i="1"/>
  <c r="J5648" i="1"/>
  <c r="H5649" i="1"/>
  <c r="I5649" i="1"/>
  <c r="J5649" i="1"/>
  <c r="H5650" i="1"/>
  <c r="I5650" i="1"/>
  <c r="J5650" i="1"/>
  <c r="H5651" i="1"/>
  <c r="I5651" i="1"/>
  <c r="J5651" i="1"/>
  <c r="H5652" i="1"/>
  <c r="I5652" i="1"/>
  <c r="J5652" i="1"/>
  <c r="H5653" i="1"/>
  <c r="I5653" i="1"/>
  <c r="J5653" i="1"/>
  <c r="H5654" i="1"/>
  <c r="I5654" i="1"/>
  <c r="J5654" i="1"/>
  <c r="H5655" i="1"/>
  <c r="I5655" i="1"/>
  <c r="J5655" i="1"/>
  <c r="H5656" i="1"/>
  <c r="I5656" i="1"/>
  <c r="J5656" i="1"/>
  <c r="H5657" i="1"/>
  <c r="I5657" i="1"/>
  <c r="J5657" i="1"/>
  <c r="H5658" i="1"/>
  <c r="I5658" i="1"/>
  <c r="J5658" i="1"/>
  <c r="H5659" i="1"/>
  <c r="I5659" i="1"/>
  <c r="J5659" i="1"/>
  <c r="H5660" i="1"/>
  <c r="I5660" i="1"/>
  <c r="J5660" i="1"/>
  <c r="H5661" i="1"/>
  <c r="I5661" i="1"/>
  <c r="J5661" i="1"/>
  <c r="H5662" i="1"/>
  <c r="I5662" i="1"/>
  <c r="J5662" i="1"/>
  <c r="H5663" i="1"/>
  <c r="I5663" i="1"/>
  <c r="J5663" i="1"/>
  <c r="H5664" i="1"/>
  <c r="I5664" i="1"/>
  <c r="J5664" i="1"/>
  <c r="H5665" i="1"/>
  <c r="I5665" i="1"/>
  <c r="J5665" i="1"/>
  <c r="H5666" i="1"/>
  <c r="I5666" i="1"/>
  <c r="J5666" i="1"/>
  <c r="H5667" i="1"/>
  <c r="I5667" i="1"/>
  <c r="J5667" i="1"/>
  <c r="H5668" i="1"/>
  <c r="I5668" i="1"/>
  <c r="J5668" i="1"/>
  <c r="H5669" i="1"/>
  <c r="I5669" i="1"/>
  <c r="J5669" i="1"/>
  <c r="H5670" i="1"/>
  <c r="I5670" i="1"/>
  <c r="J5670" i="1"/>
  <c r="H5671" i="1"/>
  <c r="I5671" i="1"/>
  <c r="J5671" i="1"/>
  <c r="H5672" i="1"/>
  <c r="I5672" i="1"/>
  <c r="J5672" i="1"/>
  <c r="H5673" i="1"/>
  <c r="I5673" i="1"/>
  <c r="J5673" i="1"/>
  <c r="H5674" i="1"/>
  <c r="I5674" i="1"/>
  <c r="J5674" i="1"/>
  <c r="H5675" i="1"/>
  <c r="I5675" i="1"/>
  <c r="J5675" i="1"/>
  <c r="H5676" i="1"/>
  <c r="I5676" i="1"/>
  <c r="J5676" i="1"/>
  <c r="H5677" i="1"/>
  <c r="I5677" i="1"/>
  <c r="J5677" i="1"/>
  <c r="H5678" i="1"/>
  <c r="I5678" i="1"/>
  <c r="J5678" i="1"/>
  <c r="H5679" i="1"/>
  <c r="I5679" i="1"/>
  <c r="J5679" i="1"/>
  <c r="H5680" i="1"/>
  <c r="I5680" i="1"/>
  <c r="J5680" i="1"/>
  <c r="H5681" i="1"/>
  <c r="I5681" i="1"/>
  <c r="J5681" i="1"/>
  <c r="H5682" i="1"/>
  <c r="I5682" i="1"/>
  <c r="J5682" i="1"/>
  <c r="H5683" i="1"/>
  <c r="I5683" i="1"/>
  <c r="J5683" i="1"/>
  <c r="H5684" i="1"/>
  <c r="I5684" i="1"/>
  <c r="J5684" i="1"/>
  <c r="H5685" i="1"/>
  <c r="I5685" i="1"/>
  <c r="J5685" i="1"/>
  <c r="H5688" i="1"/>
  <c r="I5688" i="1"/>
  <c r="J5688" i="1"/>
  <c r="H5689" i="1"/>
  <c r="I5689" i="1"/>
  <c r="J5689" i="1"/>
  <c r="H5690" i="1"/>
  <c r="I5690" i="1"/>
  <c r="J5690" i="1"/>
  <c r="H5691" i="1"/>
  <c r="I5691" i="1"/>
  <c r="J5691" i="1"/>
  <c r="H5692" i="1"/>
  <c r="I5692" i="1"/>
  <c r="J5692" i="1"/>
  <c r="H5693" i="1"/>
  <c r="I5693" i="1"/>
  <c r="J5693" i="1"/>
  <c r="H5696" i="1"/>
  <c r="I5696" i="1"/>
  <c r="J5696" i="1"/>
  <c r="H5697" i="1"/>
  <c r="I5697" i="1"/>
  <c r="J5697" i="1"/>
  <c r="H5698" i="1"/>
  <c r="I5698" i="1"/>
  <c r="J5698" i="1"/>
  <c r="H5699" i="1"/>
  <c r="I5699" i="1"/>
  <c r="J5699" i="1"/>
  <c r="H5700" i="1"/>
  <c r="I5700" i="1"/>
  <c r="J5700" i="1"/>
  <c r="H5701" i="1"/>
  <c r="I5701" i="1"/>
  <c r="J5701" i="1"/>
  <c r="H5702" i="1"/>
  <c r="I5702" i="1"/>
  <c r="J5702" i="1"/>
  <c r="H5706" i="1"/>
  <c r="I5706" i="1"/>
  <c r="J5706" i="1"/>
  <c r="H5707" i="1"/>
  <c r="I5707" i="1"/>
  <c r="J5707" i="1"/>
  <c r="H5708" i="1"/>
  <c r="I5708" i="1"/>
  <c r="J5708" i="1"/>
  <c r="H5709" i="1"/>
  <c r="I5709" i="1"/>
  <c r="J5709" i="1"/>
  <c r="H5710" i="1"/>
  <c r="I5710" i="1"/>
  <c r="J5710" i="1"/>
  <c r="H5711" i="1"/>
  <c r="I5711" i="1"/>
  <c r="J5711" i="1"/>
  <c r="H5712" i="1"/>
  <c r="I5712" i="1"/>
  <c r="J5712" i="1"/>
  <c r="H5713" i="1"/>
  <c r="I5713" i="1"/>
  <c r="J5713" i="1"/>
  <c r="H5714" i="1"/>
  <c r="I5714" i="1"/>
  <c r="J5714" i="1"/>
  <c r="H5715" i="1"/>
  <c r="I5715" i="1"/>
  <c r="J5715" i="1"/>
  <c r="H5716" i="1"/>
  <c r="I5716" i="1"/>
  <c r="J5716" i="1"/>
  <c r="H5717" i="1"/>
  <c r="I5717" i="1"/>
  <c r="J5717" i="1"/>
  <c r="H5718" i="1"/>
  <c r="I5718" i="1"/>
  <c r="J5718" i="1"/>
  <c r="H5721" i="1"/>
  <c r="I5721" i="1"/>
  <c r="J5721" i="1"/>
  <c r="H5722" i="1"/>
  <c r="I5722" i="1"/>
  <c r="J5722" i="1"/>
  <c r="H5723" i="1"/>
  <c r="I5723" i="1"/>
  <c r="J5723" i="1"/>
  <c r="H5724" i="1"/>
  <c r="I5724" i="1"/>
  <c r="J5724" i="1"/>
  <c r="H5725" i="1"/>
  <c r="I5725" i="1"/>
  <c r="J5725" i="1"/>
  <c r="H5726" i="1"/>
  <c r="I5726" i="1"/>
  <c r="J5726" i="1"/>
  <c r="H5727" i="1"/>
  <c r="I5727" i="1"/>
  <c r="J5727" i="1"/>
  <c r="H5728" i="1"/>
  <c r="I5728" i="1"/>
  <c r="J5728" i="1"/>
  <c r="H5729" i="1"/>
  <c r="I5729" i="1"/>
  <c r="J5729" i="1"/>
  <c r="H5730" i="1"/>
  <c r="I5730" i="1"/>
  <c r="J5730" i="1"/>
  <c r="H5731" i="1"/>
  <c r="I5731" i="1"/>
  <c r="J5731" i="1"/>
  <c r="H5734" i="1"/>
  <c r="I5734" i="1"/>
  <c r="J5734" i="1"/>
  <c r="H5735" i="1"/>
  <c r="I5735" i="1"/>
  <c r="J5735" i="1"/>
  <c r="H5736" i="1"/>
  <c r="I5736" i="1"/>
  <c r="J5736" i="1"/>
  <c r="H5737" i="1"/>
  <c r="I5737" i="1"/>
  <c r="J5737" i="1"/>
  <c r="H5738" i="1"/>
  <c r="I5738" i="1"/>
  <c r="J5738" i="1"/>
  <c r="H5739" i="1"/>
  <c r="I5739" i="1"/>
  <c r="J5739" i="1"/>
  <c r="H5740" i="1"/>
  <c r="I5740" i="1"/>
  <c r="J5740" i="1"/>
  <c r="H5741" i="1"/>
  <c r="I5741" i="1"/>
  <c r="J5741" i="1"/>
  <c r="H5742" i="1"/>
  <c r="I5742" i="1"/>
  <c r="J5742" i="1"/>
  <c r="H5743" i="1"/>
  <c r="I5743" i="1"/>
  <c r="J5743" i="1"/>
  <c r="H5744" i="1"/>
  <c r="I5744" i="1"/>
  <c r="J5744" i="1"/>
  <c r="H5745" i="1"/>
  <c r="I5745" i="1"/>
  <c r="J5745" i="1"/>
  <c r="H5746" i="1"/>
  <c r="I5746" i="1"/>
  <c r="J5746" i="1"/>
  <c r="H5747" i="1"/>
  <c r="I5747" i="1"/>
  <c r="J5747" i="1"/>
  <c r="H5748" i="1"/>
  <c r="I5748" i="1"/>
  <c r="J5748" i="1"/>
  <c r="H5749" i="1"/>
  <c r="I5749" i="1"/>
  <c r="J5749" i="1"/>
  <c r="H5750" i="1"/>
  <c r="I5750" i="1"/>
  <c r="J5750" i="1"/>
  <c r="H5751" i="1"/>
  <c r="I5751" i="1"/>
  <c r="J5751" i="1"/>
  <c r="H5752" i="1"/>
  <c r="I5752" i="1"/>
  <c r="J5752" i="1"/>
  <c r="H5753" i="1"/>
  <c r="I5753" i="1"/>
  <c r="J5753" i="1"/>
  <c r="H5754" i="1"/>
  <c r="I5754" i="1"/>
  <c r="J5754" i="1"/>
  <c r="H5758" i="1"/>
  <c r="I5758" i="1"/>
  <c r="J5758" i="1"/>
  <c r="H5759" i="1"/>
  <c r="I5759" i="1"/>
  <c r="J5759" i="1"/>
  <c r="H5760" i="1"/>
  <c r="I5760" i="1"/>
  <c r="J5760" i="1"/>
  <c r="H5761" i="1"/>
  <c r="I5761" i="1"/>
  <c r="J5761" i="1"/>
  <c r="H5764" i="1"/>
  <c r="I5764" i="1"/>
  <c r="J5764" i="1"/>
  <c r="H5765" i="1"/>
  <c r="I5765" i="1"/>
  <c r="J5765" i="1"/>
  <c r="H5766" i="1"/>
  <c r="I5766" i="1"/>
  <c r="J5766" i="1"/>
  <c r="H5767" i="1"/>
  <c r="I5767" i="1"/>
  <c r="J5767" i="1"/>
  <c r="H5768" i="1"/>
  <c r="I5768" i="1"/>
  <c r="J5768" i="1"/>
  <c r="H5769" i="1"/>
  <c r="I5769" i="1"/>
  <c r="J5769" i="1"/>
  <c r="H5772" i="1"/>
  <c r="I5772" i="1"/>
  <c r="J5772" i="1"/>
  <c r="H5773" i="1"/>
  <c r="I5773" i="1"/>
  <c r="J5773" i="1"/>
  <c r="H5774" i="1"/>
  <c r="I5774" i="1"/>
  <c r="J5774" i="1"/>
  <c r="H5775" i="1"/>
  <c r="I5775" i="1"/>
  <c r="J5775" i="1"/>
  <c r="H5776" i="1"/>
  <c r="I5776" i="1"/>
  <c r="J5776" i="1"/>
  <c r="H5777" i="1"/>
  <c r="I5777" i="1"/>
  <c r="J5777" i="1"/>
  <c r="H5778" i="1"/>
  <c r="I5778" i="1"/>
  <c r="J5778" i="1"/>
  <c r="H5779" i="1"/>
  <c r="I5779" i="1"/>
  <c r="J5779" i="1"/>
  <c r="H5780" i="1"/>
  <c r="I5780" i="1"/>
  <c r="J5780" i="1"/>
  <c r="H5781" i="1"/>
  <c r="I5781" i="1"/>
  <c r="J5781" i="1"/>
  <c r="H5782" i="1"/>
  <c r="I5782" i="1"/>
  <c r="J5782" i="1"/>
  <c r="H5783" i="1"/>
  <c r="I5783" i="1"/>
  <c r="J5783" i="1"/>
  <c r="H5784" i="1"/>
  <c r="I5784" i="1"/>
  <c r="J5784" i="1"/>
  <c r="H5785" i="1"/>
  <c r="I5785" i="1"/>
  <c r="J5785" i="1"/>
  <c r="H5786" i="1"/>
  <c r="I5786" i="1"/>
  <c r="J5786" i="1"/>
  <c r="H5787" i="1"/>
  <c r="I5787" i="1"/>
  <c r="J5787" i="1"/>
  <c r="H5788" i="1"/>
  <c r="I5788" i="1"/>
  <c r="J5788" i="1"/>
  <c r="H5789" i="1"/>
  <c r="I5789" i="1"/>
  <c r="J5789" i="1"/>
  <c r="H5790" i="1"/>
  <c r="I5790" i="1"/>
  <c r="J5790" i="1"/>
  <c r="H5791" i="1"/>
  <c r="I5791" i="1"/>
  <c r="J5791" i="1"/>
  <c r="H5792" i="1"/>
  <c r="I5792" i="1"/>
  <c r="J5792" i="1"/>
  <c r="H5793" i="1"/>
  <c r="I5793" i="1"/>
  <c r="J5793" i="1"/>
  <c r="H5794" i="1"/>
  <c r="I5794" i="1"/>
  <c r="J5794" i="1"/>
  <c r="H5795" i="1"/>
  <c r="I5795" i="1"/>
  <c r="J5795" i="1"/>
  <c r="H5796" i="1"/>
  <c r="I5796" i="1"/>
  <c r="J5796" i="1"/>
  <c r="H5797" i="1"/>
  <c r="I5797" i="1"/>
  <c r="J5797" i="1"/>
  <c r="H5798" i="1"/>
  <c r="I5798" i="1"/>
  <c r="J5798" i="1"/>
  <c r="H5799" i="1"/>
  <c r="I5799" i="1"/>
  <c r="J5799" i="1"/>
  <c r="H5800" i="1"/>
  <c r="I5800" i="1"/>
  <c r="J5800" i="1"/>
  <c r="H5801" i="1"/>
  <c r="I5801" i="1"/>
  <c r="J5801" i="1"/>
  <c r="H5802" i="1"/>
  <c r="I5802" i="1"/>
  <c r="J5802" i="1"/>
  <c r="H5803" i="1"/>
  <c r="I5803" i="1"/>
  <c r="J5803" i="1"/>
  <c r="H5806" i="1"/>
  <c r="I5806" i="1"/>
  <c r="J5806" i="1"/>
  <c r="H5807" i="1"/>
  <c r="I5807" i="1"/>
  <c r="J5807" i="1"/>
  <c r="H5808" i="1"/>
  <c r="I5808" i="1"/>
  <c r="J5808" i="1"/>
  <c r="H5811" i="1"/>
  <c r="I5811" i="1"/>
  <c r="J5811" i="1"/>
  <c r="H5812" i="1"/>
  <c r="I5812" i="1"/>
  <c r="J5812" i="1"/>
  <c r="H5813" i="1"/>
  <c r="I5813" i="1"/>
  <c r="J5813" i="1"/>
  <c r="H5814" i="1"/>
  <c r="I5814" i="1"/>
  <c r="J5814" i="1"/>
  <c r="H5815" i="1"/>
  <c r="I5815" i="1"/>
  <c r="J5815" i="1"/>
  <c r="H5816" i="1"/>
  <c r="I5816" i="1"/>
  <c r="J5816" i="1"/>
  <c r="H5817" i="1"/>
  <c r="I5817" i="1"/>
  <c r="J5817" i="1"/>
  <c r="H5818" i="1"/>
  <c r="I5818" i="1"/>
  <c r="J5818" i="1"/>
  <c r="H5819" i="1"/>
  <c r="I5819" i="1"/>
  <c r="J5819" i="1"/>
  <c r="H5820" i="1"/>
  <c r="I5820" i="1"/>
  <c r="J5820" i="1"/>
  <c r="H5821" i="1"/>
  <c r="I5821" i="1"/>
  <c r="J5821" i="1"/>
  <c r="H5822" i="1"/>
  <c r="I5822" i="1"/>
  <c r="J5822" i="1"/>
  <c r="H5823" i="1"/>
  <c r="I5823" i="1"/>
  <c r="J5823" i="1"/>
  <c r="H5824" i="1"/>
  <c r="I5824" i="1"/>
  <c r="J5824" i="1"/>
  <c r="H5825" i="1"/>
  <c r="I5825" i="1"/>
  <c r="J5825" i="1"/>
  <c r="H5826" i="1"/>
  <c r="I5826" i="1"/>
  <c r="J5826" i="1"/>
  <c r="H5827" i="1"/>
  <c r="I5827" i="1"/>
  <c r="J5827" i="1"/>
  <c r="H5828" i="1"/>
  <c r="I5828" i="1"/>
  <c r="J5828" i="1"/>
  <c r="H5829" i="1"/>
  <c r="I5829" i="1"/>
  <c r="J5829" i="1"/>
  <c r="H5830" i="1"/>
  <c r="I5830" i="1"/>
  <c r="J5830" i="1"/>
  <c r="H5833" i="1"/>
  <c r="I5833" i="1"/>
  <c r="J5833" i="1"/>
  <c r="H5834" i="1"/>
  <c r="I5834" i="1"/>
  <c r="J5834" i="1"/>
  <c r="H5835" i="1"/>
  <c r="I5835" i="1"/>
  <c r="J5835" i="1"/>
  <c r="H5836" i="1"/>
  <c r="I5836" i="1"/>
  <c r="J5836" i="1"/>
  <c r="H5837" i="1"/>
  <c r="I5837" i="1"/>
  <c r="J5837" i="1"/>
  <c r="H5838" i="1"/>
  <c r="I5838" i="1"/>
  <c r="J5838" i="1"/>
  <c r="H5839" i="1"/>
  <c r="I5839" i="1"/>
  <c r="J5839" i="1"/>
  <c r="H5840" i="1"/>
  <c r="I5840" i="1"/>
  <c r="J5840" i="1"/>
  <c r="H5841" i="1"/>
  <c r="I5841" i="1"/>
  <c r="J5841" i="1"/>
  <c r="H5844" i="1"/>
  <c r="I5844" i="1"/>
  <c r="J5844" i="1"/>
  <c r="H5845" i="1"/>
  <c r="I5845" i="1"/>
  <c r="J5845" i="1"/>
  <c r="H5846" i="1"/>
  <c r="I5846" i="1"/>
  <c r="J5846" i="1"/>
  <c r="H5847" i="1"/>
  <c r="I5847" i="1"/>
  <c r="J5847" i="1"/>
  <c r="H5848" i="1"/>
  <c r="I5848" i="1"/>
  <c r="J5848" i="1"/>
  <c r="H5849" i="1"/>
  <c r="I5849" i="1"/>
  <c r="J5849" i="1"/>
  <c r="H5850" i="1"/>
  <c r="I5850" i="1"/>
  <c r="J5850" i="1"/>
  <c r="H5851" i="1"/>
  <c r="I5851" i="1"/>
  <c r="J5851" i="1"/>
  <c r="H5852" i="1"/>
  <c r="I5852" i="1"/>
  <c r="J5852" i="1"/>
  <c r="H5853" i="1"/>
  <c r="I5853" i="1"/>
  <c r="J5853" i="1"/>
  <c r="H5854" i="1"/>
  <c r="I5854" i="1"/>
  <c r="J5854" i="1"/>
  <c r="H5855" i="1"/>
  <c r="I5855" i="1"/>
  <c r="J5855" i="1"/>
  <c r="H5856" i="1"/>
  <c r="I5856" i="1"/>
  <c r="J5856" i="1"/>
  <c r="H5857" i="1"/>
  <c r="I5857" i="1"/>
  <c r="J5857" i="1"/>
  <c r="H5858" i="1"/>
  <c r="I5858" i="1"/>
  <c r="J5858" i="1"/>
  <c r="H5862" i="1"/>
  <c r="I5862" i="1"/>
  <c r="J5862" i="1"/>
  <c r="H5865" i="1"/>
  <c r="I5865" i="1"/>
  <c r="J5865" i="1"/>
  <c r="H5866" i="1"/>
  <c r="I5866" i="1"/>
  <c r="J5866" i="1"/>
  <c r="H5867" i="1"/>
  <c r="I5867" i="1"/>
  <c r="J5867" i="1"/>
  <c r="H5868" i="1"/>
  <c r="I5868" i="1"/>
  <c r="J5868" i="1"/>
  <c r="H5869" i="1"/>
  <c r="I5869" i="1"/>
  <c r="J5869" i="1"/>
  <c r="H5870" i="1"/>
  <c r="I5870" i="1"/>
  <c r="J5870" i="1"/>
  <c r="H5873" i="1"/>
  <c r="I5873" i="1"/>
  <c r="J5873" i="1"/>
  <c r="H5874" i="1"/>
  <c r="I5874" i="1"/>
  <c r="J5874" i="1"/>
  <c r="H5875" i="1"/>
  <c r="I5875" i="1"/>
  <c r="J5875" i="1"/>
  <c r="H5876" i="1"/>
  <c r="I5876" i="1"/>
  <c r="J5876" i="1"/>
  <c r="H5877" i="1"/>
  <c r="I5877" i="1"/>
  <c r="J5877" i="1"/>
  <c r="H5878" i="1"/>
  <c r="I5878" i="1"/>
  <c r="J5878" i="1"/>
  <c r="H5879" i="1"/>
  <c r="I5879" i="1"/>
  <c r="J5879" i="1"/>
  <c r="H5880" i="1"/>
  <c r="I5880" i="1"/>
  <c r="J5880" i="1"/>
  <c r="H5881" i="1"/>
  <c r="I5881" i="1"/>
  <c r="J5881" i="1"/>
  <c r="H5882" i="1"/>
  <c r="I5882" i="1"/>
  <c r="J5882" i="1"/>
  <c r="H5883" i="1"/>
  <c r="I5883" i="1"/>
  <c r="J5883" i="1"/>
  <c r="H5886" i="1"/>
  <c r="I5886" i="1"/>
  <c r="J5886" i="1"/>
  <c r="H5887" i="1"/>
  <c r="I5887" i="1"/>
  <c r="J5887" i="1"/>
  <c r="H5888" i="1"/>
  <c r="I5888" i="1"/>
  <c r="J5888" i="1"/>
  <c r="H5889" i="1"/>
  <c r="I5889" i="1"/>
  <c r="J5889" i="1"/>
  <c r="H5890" i="1"/>
  <c r="I5890" i="1"/>
  <c r="J5890" i="1"/>
  <c r="H5891" i="1"/>
  <c r="I5891" i="1"/>
  <c r="J5891" i="1"/>
  <c r="H5892" i="1"/>
  <c r="I5892" i="1"/>
  <c r="J5892" i="1"/>
  <c r="H5893" i="1"/>
  <c r="I5893" i="1"/>
  <c r="J5893" i="1"/>
  <c r="H5894" i="1"/>
  <c r="I5894" i="1"/>
  <c r="J5894" i="1"/>
  <c r="H5895" i="1"/>
  <c r="I5895" i="1"/>
  <c r="J5895" i="1"/>
  <c r="H5896" i="1"/>
  <c r="I5896" i="1"/>
  <c r="J5896" i="1"/>
  <c r="H5897" i="1"/>
  <c r="I5897" i="1"/>
  <c r="J5897" i="1"/>
  <c r="H5898" i="1"/>
  <c r="I5898" i="1"/>
  <c r="J5898" i="1"/>
  <c r="H5899" i="1"/>
  <c r="I5899" i="1"/>
  <c r="J5899" i="1"/>
  <c r="H5900" i="1"/>
  <c r="I5900" i="1"/>
  <c r="J5900" i="1"/>
  <c r="H5901" i="1"/>
  <c r="I5901" i="1"/>
  <c r="J5901" i="1"/>
  <c r="H5902" i="1"/>
  <c r="I5902" i="1"/>
  <c r="J5902" i="1"/>
  <c r="H5903" i="1"/>
  <c r="I5903" i="1"/>
  <c r="J5903" i="1"/>
  <c r="H5904" i="1"/>
  <c r="I5904" i="1"/>
  <c r="J5904" i="1"/>
  <c r="H5905" i="1"/>
  <c r="I5905" i="1"/>
  <c r="J5905" i="1"/>
  <c r="H5906" i="1"/>
  <c r="I5906" i="1"/>
  <c r="J5906" i="1"/>
  <c r="H5907" i="1"/>
  <c r="I5907" i="1"/>
  <c r="J5907" i="1"/>
  <c r="H5908" i="1"/>
  <c r="I5908" i="1"/>
  <c r="J5908" i="1"/>
  <c r="H5909" i="1"/>
  <c r="I5909" i="1"/>
  <c r="J5909" i="1"/>
  <c r="H5910" i="1"/>
  <c r="I5910" i="1"/>
  <c r="J5910" i="1"/>
  <c r="H5911" i="1"/>
  <c r="I5911" i="1"/>
  <c r="J5911" i="1"/>
  <c r="H5912" i="1"/>
  <c r="I5912" i="1"/>
  <c r="J5912" i="1"/>
  <c r="H5913" i="1"/>
  <c r="I5913" i="1"/>
  <c r="J5913" i="1"/>
  <c r="H5914" i="1"/>
  <c r="I5914" i="1"/>
  <c r="J5914" i="1"/>
  <c r="H5915" i="1"/>
  <c r="I5915" i="1"/>
  <c r="J5915" i="1"/>
  <c r="H5916" i="1"/>
  <c r="I5916" i="1"/>
  <c r="J5916" i="1"/>
  <c r="H5917" i="1"/>
  <c r="I5917" i="1"/>
  <c r="J5917" i="1"/>
  <c r="H5918" i="1"/>
  <c r="I5918" i="1"/>
  <c r="J5918" i="1"/>
  <c r="H5921" i="1"/>
  <c r="I5921" i="1"/>
  <c r="J5921" i="1"/>
  <c r="H5922" i="1"/>
  <c r="I5922" i="1"/>
  <c r="J5922" i="1"/>
  <c r="H5923" i="1"/>
  <c r="I5923" i="1"/>
  <c r="J5923" i="1"/>
  <c r="H5924" i="1"/>
  <c r="I5924" i="1"/>
  <c r="J5924" i="1"/>
  <c r="H5925" i="1"/>
  <c r="I5925" i="1"/>
  <c r="J5925" i="1"/>
  <c r="H5926" i="1"/>
  <c r="I5926" i="1"/>
  <c r="J5926" i="1"/>
  <c r="H5927" i="1"/>
  <c r="I5927" i="1"/>
  <c r="J5927" i="1"/>
  <c r="H5928" i="1"/>
  <c r="I5928" i="1"/>
  <c r="J5928" i="1"/>
  <c r="H5929" i="1"/>
  <c r="I5929" i="1"/>
  <c r="J5929" i="1"/>
  <c r="H5930" i="1"/>
  <c r="I5930" i="1"/>
  <c r="J5930" i="1"/>
  <c r="H5931" i="1"/>
  <c r="I5931" i="1"/>
  <c r="J5931" i="1"/>
  <c r="H5932" i="1"/>
  <c r="I5932" i="1"/>
  <c r="J5932" i="1"/>
  <c r="H5933" i="1"/>
  <c r="I5933" i="1"/>
  <c r="J5933" i="1"/>
  <c r="H5934" i="1"/>
  <c r="I5934" i="1"/>
  <c r="J5934" i="1"/>
  <c r="H5935" i="1"/>
  <c r="I5935" i="1"/>
  <c r="J5935" i="1"/>
  <c r="H5936" i="1"/>
  <c r="I5936" i="1"/>
  <c r="J5936" i="1"/>
  <c r="H5937" i="1"/>
  <c r="I5937" i="1"/>
  <c r="J5937" i="1"/>
  <c r="H5938" i="1"/>
  <c r="I5938" i="1"/>
  <c r="J5938" i="1"/>
  <c r="H5939" i="1"/>
  <c r="I5939" i="1"/>
  <c r="J5939" i="1"/>
  <c r="H5940" i="1"/>
  <c r="I5940" i="1"/>
  <c r="J5940" i="1"/>
  <c r="H5943" i="1"/>
  <c r="I5943" i="1"/>
  <c r="J5943" i="1"/>
  <c r="H5944" i="1"/>
  <c r="I5944" i="1"/>
  <c r="J5944" i="1"/>
  <c r="H5945" i="1"/>
  <c r="I5945" i="1"/>
  <c r="J5945" i="1"/>
  <c r="H5946" i="1"/>
  <c r="I5946" i="1"/>
  <c r="J5946" i="1"/>
  <c r="H5947" i="1"/>
  <c r="I5947" i="1"/>
  <c r="J5947" i="1"/>
  <c r="H5948" i="1"/>
  <c r="I5948" i="1"/>
  <c r="J5948" i="1"/>
  <c r="H5951" i="1"/>
  <c r="I5951" i="1"/>
  <c r="J5951" i="1"/>
  <c r="H5952" i="1"/>
  <c r="I5952" i="1"/>
  <c r="J5952" i="1"/>
  <c r="H5953" i="1"/>
  <c r="I5953" i="1"/>
  <c r="J5953" i="1"/>
  <c r="H5954" i="1"/>
  <c r="I5954" i="1"/>
  <c r="J5954" i="1"/>
  <c r="H5955" i="1"/>
  <c r="I5955" i="1"/>
  <c r="J5955" i="1"/>
  <c r="H5956" i="1"/>
  <c r="I5956" i="1"/>
  <c r="J5956" i="1"/>
  <c r="H5957" i="1"/>
  <c r="I5957" i="1"/>
  <c r="J5957" i="1"/>
  <c r="H5958" i="1"/>
  <c r="I5958" i="1"/>
  <c r="J5958" i="1"/>
  <c r="H5959" i="1"/>
  <c r="I5959" i="1"/>
  <c r="J5959" i="1"/>
  <c r="H5960" i="1"/>
  <c r="I5960" i="1"/>
  <c r="J5960" i="1"/>
  <c r="H5961" i="1"/>
  <c r="I5961" i="1"/>
  <c r="J5961" i="1"/>
  <c r="H5962" i="1"/>
  <c r="I5962" i="1"/>
  <c r="J5962" i="1"/>
  <c r="H5963" i="1"/>
  <c r="I5963" i="1"/>
  <c r="J5963" i="1"/>
  <c r="H5964" i="1"/>
  <c r="I5964" i="1"/>
  <c r="J5964" i="1"/>
  <c r="H5965" i="1"/>
  <c r="I5965" i="1"/>
  <c r="J5965" i="1"/>
  <c r="H5966" i="1"/>
  <c r="I5966" i="1"/>
  <c r="J5966" i="1"/>
  <c r="H5967" i="1"/>
  <c r="I5967" i="1"/>
  <c r="J5967" i="1"/>
  <c r="H5968" i="1"/>
  <c r="I5968" i="1"/>
  <c r="J5968" i="1"/>
  <c r="H5972" i="1"/>
  <c r="I5972" i="1"/>
  <c r="J5972" i="1"/>
  <c r="H5973" i="1"/>
  <c r="I5973" i="1"/>
  <c r="J5973" i="1"/>
  <c r="H5976" i="1"/>
  <c r="I5976" i="1"/>
  <c r="J5976" i="1"/>
  <c r="H5977" i="1"/>
  <c r="I5977" i="1"/>
  <c r="J5977" i="1"/>
  <c r="H5978" i="1"/>
  <c r="I5978" i="1"/>
  <c r="J5978" i="1"/>
  <c r="H5979" i="1"/>
  <c r="I5979" i="1"/>
  <c r="J5979" i="1"/>
  <c r="H5980" i="1"/>
  <c r="I5980" i="1"/>
  <c r="J5980" i="1"/>
  <c r="H5981" i="1"/>
  <c r="I5981" i="1"/>
  <c r="J5981" i="1"/>
  <c r="H5984" i="1"/>
  <c r="I5984" i="1"/>
  <c r="J5984" i="1"/>
  <c r="H5985" i="1"/>
  <c r="I5985" i="1"/>
  <c r="J5985" i="1"/>
  <c r="H5986" i="1"/>
  <c r="I5986" i="1"/>
  <c r="J5986" i="1"/>
  <c r="H5987" i="1"/>
  <c r="I5987" i="1"/>
  <c r="J5987" i="1"/>
  <c r="H5988" i="1"/>
  <c r="I5988" i="1"/>
  <c r="J5988" i="1"/>
  <c r="H5989" i="1"/>
  <c r="I5989" i="1"/>
  <c r="J5989" i="1"/>
  <c r="H5990" i="1"/>
  <c r="I5990" i="1"/>
  <c r="J5990" i="1"/>
  <c r="H5991" i="1"/>
  <c r="I5991" i="1"/>
  <c r="J5991" i="1"/>
  <c r="H5992" i="1"/>
  <c r="I5992" i="1"/>
  <c r="J5992" i="1"/>
  <c r="H5993" i="1"/>
  <c r="I5993" i="1"/>
  <c r="J5993" i="1"/>
  <c r="H5994" i="1"/>
  <c r="I5994" i="1"/>
  <c r="J5994" i="1"/>
  <c r="H5995" i="1"/>
  <c r="I5995" i="1"/>
  <c r="J5995" i="1"/>
  <c r="H5996" i="1"/>
  <c r="I5996" i="1"/>
  <c r="J5996" i="1"/>
  <c r="H5997" i="1"/>
  <c r="I5997" i="1"/>
  <c r="J5997" i="1"/>
  <c r="H5998" i="1"/>
  <c r="I5998" i="1"/>
  <c r="J5998" i="1"/>
  <c r="H5999" i="1"/>
  <c r="I5999" i="1"/>
  <c r="J5999" i="1"/>
  <c r="H6000" i="1"/>
  <c r="I6000" i="1"/>
  <c r="J6000" i="1"/>
  <c r="H6001" i="1"/>
  <c r="I6001" i="1"/>
  <c r="J6001" i="1"/>
  <c r="H6002" i="1"/>
  <c r="I6002" i="1"/>
  <c r="J6002" i="1"/>
  <c r="H6003" i="1"/>
  <c r="I6003" i="1"/>
  <c r="J6003" i="1"/>
  <c r="H6004" i="1"/>
  <c r="I6004" i="1"/>
  <c r="J6004" i="1"/>
  <c r="H6005" i="1"/>
  <c r="I6005" i="1"/>
  <c r="J6005" i="1"/>
  <c r="H6006" i="1"/>
  <c r="I6006" i="1"/>
  <c r="J6006" i="1"/>
  <c r="H6007" i="1"/>
  <c r="I6007" i="1"/>
  <c r="J6007" i="1"/>
  <c r="H6010" i="1"/>
  <c r="I6010" i="1"/>
  <c r="J6010" i="1"/>
  <c r="H6011" i="1"/>
  <c r="I6011" i="1"/>
  <c r="J6011" i="1"/>
  <c r="H6012" i="1"/>
  <c r="I6012" i="1"/>
  <c r="J6012" i="1"/>
  <c r="H6013" i="1"/>
  <c r="I6013" i="1"/>
  <c r="J6013" i="1"/>
  <c r="H6014" i="1"/>
  <c r="I6014" i="1"/>
  <c r="J6014" i="1"/>
  <c r="H6015" i="1"/>
  <c r="I6015" i="1"/>
  <c r="J6015" i="1"/>
  <c r="H6016" i="1"/>
  <c r="I6016" i="1"/>
  <c r="J6016" i="1"/>
  <c r="H6017" i="1"/>
  <c r="I6017" i="1"/>
  <c r="J6017" i="1"/>
  <c r="H6018" i="1"/>
  <c r="I6018" i="1"/>
  <c r="J6018" i="1"/>
  <c r="H6019" i="1"/>
  <c r="I6019" i="1"/>
  <c r="J6019" i="1"/>
  <c r="H6020" i="1"/>
  <c r="I6020" i="1"/>
  <c r="J6020" i="1"/>
  <c r="H6021" i="1"/>
  <c r="I6021" i="1"/>
  <c r="J6021" i="1"/>
  <c r="H6022" i="1"/>
  <c r="I6022" i="1"/>
  <c r="J6022" i="1"/>
  <c r="H6023" i="1"/>
  <c r="I6023" i="1"/>
  <c r="J6023" i="1"/>
  <c r="H6024" i="1"/>
  <c r="I6024" i="1"/>
  <c r="J6024" i="1"/>
  <c r="H6025" i="1"/>
  <c r="I6025" i="1"/>
  <c r="J6025" i="1"/>
  <c r="H6026" i="1"/>
  <c r="I6026" i="1"/>
  <c r="J6026" i="1"/>
  <c r="H6027" i="1"/>
  <c r="I6027" i="1"/>
  <c r="J6027" i="1"/>
  <c r="H6028" i="1"/>
  <c r="I6028" i="1"/>
  <c r="J6028" i="1"/>
  <c r="H6031" i="1"/>
  <c r="I6031" i="1"/>
  <c r="J6031" i="1"/>
  <c r="H6032" i="1"/>
  <c r="I6032" i="1"/>
  <c r="J6032" i="1"/>
  <c r="H6033" i="1"/>
  <c r="I6033" i="1"/>
  <c r="J6033" i="1"/>
  <c r="H6034" i="1"/>
  <c r="I6034" i="1"/>
  <c r="J6034" i="1"/>
  <c r="H6035" i="1"/>
  <c r="I6035" i="1"/>
  <c r="J6035" i="1"/>
  <c r="H6036" i="1"/>
  <c r="I6036" i="1"/>
  <c r="J6036" i="1"/>
  <c r="H6039" i="1"/>
  <c r="I6039" i="1"/>
  <c r="J6039" i="1"/>
  <c r="H6040" i="1"/>
  <c r="I6040" i="1"/>
  <c r="J6040" i="1"/>
  <c r="H6041" i="1"/>
  <c r="I6041" i="1"/>
  <c r="J6041" i="1"/>
  <c r="H6042" i="1"/>
  <c r="I6042" i="1"/>
  <c r="J6042" i="1"/>
  <c r="H6043" i="1"/>
  <c r="I6043" i="1"/>
  <c r="J6043" i="1"/>
  <c r="H6044" i="1"/>
  <c r="I6044" i="1"/>
  <c r="J6044" i="1"/>
  <c r="H6045" i="1"/>
  <c r="I6045" i="1"/>
  <c r="J6045" i="1"/>
  <c r="H6046" i="1"/>
  <c r="I6046" i="1"/>
  <c r="J6046" i="1"/>
  <c r="H6047" i="1"/>
  <c r="I6047" i="1"/>
  <c r="J6047" i="1"/>
  <c r="H6051" i="1"/>
  <c r="I6051" i="1"/>
  <c r="J6051" i="1"/>
  <c r="H6054" i="1"/>
  <c r="I6054" i="1"/>
  <c r="J6054" i="1"/>
  <c r="H6055" i="1"/>
  <c r="I6055" i="1"/>
  <c r="J6055" i="1"/>
  <c r="H6056" i="1"/>
  <c r="I6056" i="1"/>
  <c r="J6056" i="1"/>
  <c r="H6057" i="1"/>
  <c r="I6057" i="1"/>
  <c r="J6057" i="1"/>
  <c r="H6058" i="1"/>
  <c r="I6058" i="1"/>
  <c r="J6058" i="1"/>
  <c r="H6059" i="1"/>
  <c r="I6059" i="1"/>
  <c r="J6059" i="1"/>
  <c r="H6062" i="1"/>
  <c r="I6062" i="1"/>
  <c r="J6062" i="1"/>
  <c r="H6063" i="1"/>
  <c r="I6063" i="1"/>
  <c r="J6063" i="1"/>
  <c r="H6064" i="1"/>
  <c r="I6064" i="1"/>
  <c r="J6064" i="1"/>
  <c r="H6065" i="1"/>
  <c r="I6065" i="1"/>
  <c r="J6065" i="1"/>
  <c r="H6066" i="1"/>
  <c r="I6066" i="1"/>
  <c r="J6066" i="1"/>
  <c r="H6067" i="1"/>
  <c r="I6067" i="1"/>
  <c r="J6067" i="1"/>
  <c r="H6068" i="1"/>
  <c r="I6068" i="1"/>
  <c r="J6068" i="1"/>
  <c r="H6069" i="1"/>
  <c r="I6069" i="1"/>
  <c r="J6069" i="1"/>
  <c r="H6070" i="1"/>
  <c r="I6070" i="1"/>
  <c r="J6070" i="1"/>
  <c r="H6071" i="1"/>
  <c r="I6071" i="1"/>
  <c r="J6071" i="1"/>
  <c r="H6072" i="1"/>
  <c r="I6072" i="1"/>
  <c r="J6072" i="1"/>
  <c r="H6073" i="1"/>
  <c r="I6073" i="1"/>
  <c r="J6073" i="1"/>
  <c r="H6074" i="1"/>
  <c r="I6074" i="1"/>
  <c r="J6074" i="1"/>
  <c r="H6077" i="1"/>
  <c r="I6077" i="1"/>
  <c r="J6077" i="1"/>
  <c r="H6078" i="1"/>
  <c r="I6078" i="1"/>
  <c r="J6078" i="1"/>
  <c r="H6079" i="1"/>
  <c r="I6079" i="1"/>
  <c r="J6079" i="1"/>
  <c r="H6082" i="1"/>
  <c r="I6082" i="1"/>
  <c r="J6082" i="1"/>
  <c r="H6083" i="1"/>
  <c r="I6083" i="1"/>
  <c r="J6083" i="1"/>
  <c r="H6084" i="1"/>
  <c r="I6084" i="1"/>
  <c r="J6084" i="1"/>
  <c r="H6085" i="1"/>
  <c r="I6085" i="1"/>
  <c r="J6085" i="1"/>
  <c r="H6086" i="1"/>
  <c r="I6086" i="1"/>
  <c r="J6086" i="1"/>
  <c r="H6087" i="1"/>
  <c r="I6087" i="1"/>
  <c r="J6087" i="1"/>
  <c r="H6088" i="1"/>
  <c r="I6088" i="1"/>
  <c r="J6088" i="1"/>
  <c r="H6089" i="1"/>
  <c r="I6089" i="1"/>
  <c r="J6089" i="1"/>
  <c r="H6090" i="1"/>
  <c r="I6090" i="1"/>
  <c r="J6090" i="1"/>
  <c r="H6091" i="1"/>
  <c r="I6091" i="1"/>
  <c r="J6091" i="1"/>
  <c r="H6092" i="1"/>
  <c r="I6092" i="1"/>
  <c r="J6092" i="1"/>
  <c r="H6093" i="1"/>
  <c r="I6093" i="1"/>
  <c r="J6093" i="1"/>
  <c r="H6094" i="1"/>
  <c r="I6094" i="1"/>
  <c r="J6094" i="1"/>
  <c r="H6095" i="1"/>
  <c r="I6095" i="1"/>
  <c r="J6095" i="1"/>
  <c r="H6096" i="1"/>
  <c r="I6096" i="1"/>
  <c r="J6096" i="1"/>
  <c r="H6097" i="1"/>
  <c r="I6097" i="1"/>
  <c r="J6097" i="1"/>
  <c r="H6098" i="1"/>
  <c r="I6098" i="1"/>
  <c r="J6098" i="1"/>
  <c r="H6099" i="1"/>
  <c r="I6099" i="1"/>
  <c r="J6099" i="1"/>
  <c r="H6100" i="1"/>
  <c r="I6100" i="1"/>
  <c r="J6100" i="1"/>
  <c r="H6101" i="1"/>
  <c r="I6101" i="1"/>
  <c r="J6101" i="1"/>
  <c r="H6102" i="1"/>
  <c r="I6102" i="1"/>
  <c r="J6102" i="1"/>
  <c r="H6103" i="1"/>
  <c r="I6103" i="1"/>
  <c r="J6103" i="1"/>
  <c r="H6104" i="1"/>
  <c r="I6104" i="1"/>
  <c r="J6104" i="1"/>
  <c r="H6105" i="1"/>
  <c r="I6105" i="1"/>
  <c r="J6105" i="1"/>
  <c r="H6106" i="1"/>
  <c r="I6106" i="1"/>
  <c r="J6106" i="1"/>
  <c r="H6107" i="1"/>
  <c r="I6107" i="1"/>
  <c r="J6107" i="1"/>
  <c r="H6108" i="1"/>
  <c r="I6108" i="1"/>
  <c r="J6108" i="1"/>
  <c r="H6109" i="1"/>
  <c r="I6109" i="1"/>
  <c r="J6109" i="1"/>
  <c r="H6110" i="1"/>
  <c r="I6110" i="1"/>
  <c r="J6110" i="1"/>
  <c r="H6111" i="1"/>
  <c r="I6111" i="1"/>
  <c r="J6111" i="1"/>
  <c r="H6112" i="1"/>
  <c r="I6112" i="1"/>
  <c r="J6112" i="1"/>
  <c r="H6113" i="1"/>
  <c r="I6113" i="1"/>
  <c r="J6113" i="1"/>
  <c r="H6114" i="1"/>
  <c r="I6114" i="1"/>
  <c r="J6114" i="1"/>
  <c r="H6115" i="1"/>
  <c r="I6115" i="1"/>
  <c r="J6115" i="1"/>
  <c r="H6116" i="1"/>
  <c r="I6116" i="1"/>
  <c r="J6116" i="1"/>
  <c r="H6117" i="1"/>
  <c r="I6117" i="1"/>
  <c r="J6117" i="1"/>
  <c r="H6118" i="1"/>
  <c r="I6118" i="1"/>
  <c r="J6118" i="1"/>
  <c r="H6119" i="1"/>
  <c r="I6119" i="1"/>
  <c r="J6119" i="1"/>
  <c r="H6120" i="1"/>
  <c r="I6120" i="1"/>
  <c r="J6120" i="1"/>
  <c r="H6121" i="1"/>
  <c r="I6121" i="1"/>
  <c r="J6121" i="1"/>
  <c r="H6122" i="1"/>
  <c r="I6122" i="1"/>
  <c r="J6122" i="1"/>
  <c r="H6123" i="1"/>
  <c r="I6123" i="1"/>
  <c r="J6123" i="1"/>
  <c r="H6124" i="1"/>
  <c r="I6124" i="1"/>
  <c r="J6124" i="1"/>
  <c r="H6125" i="1"/>
  <c r="I6125" i="1"/>
  <c r="J6125" i="1"/>
  <c r="H6126" i="1"/>
  <c r="I6126" i="1"/>
  <c r="J6126" i="1"/>
  <c r="H6127" i="1"/>
  <c r="I6127" i="1"/>
  <c r="J6127" i="1"/>
  <c r="H6128" i="1"/>
  <c r="I6128" i="1"/>
  <c r="J6128" i="1"/>
  <c r="H7246" i="1"/>
  <c r="I7246" i="1"/>
  <c r="H7247" i="1"/>
  <c r="I7247" i="1"/>
  <c r="H7248" i="1"/>
  <c r="I7248" i="1"/>
  <c r="H7249" i="1"/>
  <c r="I7249" i="1"/>
  <c r="H7250" i="1"/>
  <c r="I7250" i="1"/>
  <c r="H7251" i="1"/>
  <c r="I7251" i="1"/>
  <c r="H7252" i="1"/>
  <c r="I7252" i="1"/>
  <c r="H7253" i="1"/>
  <c r="I7253" i="1"/>
  <c r="H7254" i="1"/>
  <c r="I7254" i="1"/>
  <c r="H7255" i="1"/>
  <c r="I7255" i="1"/>
  <c r="H7256" i="1"/>
  <c r="I7256" i="1"/>
  <c r="H7257" i="1"/>
  <c r="I7257" i="1"/>
  <c r="H7258" i="1"/>
  <c r="I7258" i="1"/>
  <c r="J7258" i="1"/>
  <c r="H7259" i="1"/>
  <c r="I7259" i="1"/>
  <c r="J7259" i="1"/>
  <c r="H7260" i="1"/>
  <c r="I7260" i="1"/>
  <c r="J7260" i="1"/>
  <c r="H7261" i="1"/>
  <c r="I7261" i="1"/>
  <c r="J7261" i="1"/>
  <c r="H7262" i="1"/>
  <c r="I7262" i="1"/>
  <c r="J7262" i="1"/>
  <c r="H7263" i="1"/>
  <c r="I7263" i="1"/>
  <c r="J7263" i="1"/>
  <c r="H7264" i="1"/>
  <c r="I7264" i="1"/>
  <c r="J7264" i="1"/>
  <c r="H7265" i="1"/>
  <c r="I7265" i="1"/>
  <c r="J7265" i="1"/>
  <c r="H7266" i="1"/>
  <c r="I7266" i="1"/>
  <c r="J7266" i="1"/>
  <c r="H7267" i="1"/>
  <c r="I7267" i="1"/>
  <c r="J7267" i="1"/>
  <c r="H7268" i="1"/>
  <c r="I7268" i="1"/>
  <c r="J7268" i="1"/>
  <c r="H7269" i="1"/>
  <c r="I7269" i="1"/>
  <c r="J7269" i="1"/>
  <c r="H7270" i="1"/>
  <c r="I7270" i="1"/>
  <c r="J7270" i="1"/>
  <c r="H7271" i="1"/>
  <c r="I7271" i="1"/>
  <c r="J7271" i="1"/>
  <c r="H7272" i="1"/>
  <c r="I7272" i="1"/>
  <c r="J7272" i="1"/>
  <c r="H7273" i="1"/>
  <c r="I7273" i="1"/>
  <c r="H7274" i="1"/>
  <c r="I7274" i="1"/>
  <c r="H7283" i="1"/>
  <c r="I7283" i="1"/>
  <c r="H7284" i="1"/>
  <c r="I7284" i="1"/>
  <c r="H7285" i="1"/>
  <c r="I7285" i="1"/>
  <c r="H7286" i="1"/>
  <c r="I7286" i="1"/>
  <c r="H7287" i="1"/>
  <c r="I7287" i="1"/>
  <c r="H7288" i="1"/>
  <c r="I7288" i="1"/>
  <c r="J7288" i="1"/>
  <c r="H7289" i="1"/>
  <c r="I7289" i="1"/>
  <c r="J7289" i="1"/>
  <c r="H7290" i="1"/>
  <c r="I7290" i="1"/>
  <c r="J7290" i="1"/>
  <c r="H7291" i="1"/>
  <c r="I7291" i="1"/>
  <c r="J7291" i="1"/>
  <c r="H7292" i="1"/>
  <c r="I7292" i="1"/>
  <c r="J7292" i="1"/>
  <c r="H7293" i="1"/>
  <c r="I7293" i="1"/>
  <c r="J7293" i="1"/>
  <c r="H7294" i="1"/>
  <c r="I7294" i="1"/>
  <c r="J7294" i="1"/>
  <c r="H7295" i="1"/>
  <c r="I7295" i="1"/>
  <c r="J7295" i="1"/>
  <c r="H7296" i="1"/>
  <c r="I7296" i="1"/>
  <c r="J7296" i="1"/>
  <c r="H7297" i="1"/>
  <c r="I7297" i="1"/>
  <c r="J7297" i="1"/>
  <c r="H7298" i="1"/>
  <c r="I7298" i="1"/>
  <c r="J7298" i="1"/>
  <c r="H7299" i="1"/>
  <c r="I7299" i="1"/>
  <c r="J7299" i="1"/>
  <c r="H7300" i="1"/>
  <c r="I7300" i="1"/>
  <c r="J7300" i="1"/>
  <c r="H7301" i="1"/>
  <c r="I7301" i="1"/>
  <c r="J7301" i="1"/>
  <c r="H7302" i="1"/>
  <c r="I7302" i="1"/>
  <c r="J7302" i="1"/>
  <c r="H7303" i="1"/>
  <c r="I7303" i="1"/>
  <c r="J7303" i="1"/>
  <c r="H7304" i="1"/>
  <c r="I7304" i="1"/>
  <c r="J7304" i="1"/>
  <c r="H7305" i="1"/>
  <c r="I7305" i="1"/>
  <c r="J7305" i="1"/>
  <c r="H7306" i="1"/>
  <c r="I7306" i="1"/>
  <c r="J7306" i="1"/>
  <c r="H7307" i="1"/>
  <c r="I7307" i="1"/>
  <c r="J7307" i="1"/>
  <c r="H7308" i="1"/>
  <c r="I7308" i="1"/>
  <c r="J7308" i="1"/>
  <c r="H7309" i="1"/>
  <c r="I7309" i="1"/>
  <c r="J7309" i="1"/>
  <c r="H7310" i="1"/>
  <c r="I7310" i="1"/>
  <c r="J7310" i="1"/>
  <c r="H7311" i="1"/>
  <c r="I7311" i="1"/>
  <c r="J7311" i="1"/>
  <c r="H7314" i="1"/>
  <c r="I7314" i="1"/>
  <c r="J7314" i="1"/>
  <c r="H7315" i="1"/>
  <c r="I7315" i="1"/>
  <c r="J7315" i="1"/>
  <c r="H7316" i="1"/>
  <c r="I7316" i="1"/>
  <c r="J7316" i="1"/>
  <c r="H7319" i="1"/>
  <c r="I7319" i="1"/>
  <c r="J7319" i="1"/>
  <c r="H7320" i="1"/>
  <c r="I7320" i="1"/>
  <c r="J7320" i="1"/>
  <c r="H7321" i="1"/>
  <c r="I7321" i="1"/>
  <c r="J7321" i="1"/>
  <c r="H7322" i="1"/>
  <c r="I7322" i="1"/>
  <c r="J7322" i="1"/>
  <c r="H7323" i="1"/>
  <c r="I7323" i="1"/>
  <c r="J7323" i="1"/>
  <c r="H7324" i="1"/>
  <c r="I7324" i="1"/>
  <c r="J7324" i="1"/>
  <c r="H7325" i="1"/>
  <c r="I7325" i="1"/>
  <c r="J7325" i="1"/>
  <c r="H7329" i="1"/>
  <c r="I7329" i="1"/>
  <c r="J7329" i="1"/>
  <c r="H7330" i="1"/>
  <c r="I7330" i="1"/>
  <c r="J7330" i="1"/>
  <c r="H7331" i="1"/>
  <c r="I7331" i="1"/>
  <c r="J7331" i="1"/>
  <c r="H7332" i="1"/>
  <c r="I7332" i="1"/>
  <c r="J7332" i="1"/>
  <c r="H7333" i="1"/>
  <c r="I7333" i="1"/>
  <c r="J7333" i="1"/>
  <c r="H7334" i="1"/>
  <c r="I7334" i="1"/>
  <c r="J7334" i="1"/>
  <c r="H7335" i="1"/>
  <c r="I7335" i="1"/>
  <c r="J7335" i="1"/>
  <c r="H7336" i="1"/>
  <c r="I7336" i="1"/>
  <c r="J7336" i="1"/>
  <c r="H7337" i="1"/>
  <c r="I7337" i="1"/>
  <c r="J7337" i="1"/>
  <c r="H7338" i="1"/>
  <c r="I7338" i="1"/>
  <c r="J7338" i="1"/>
  <c r="H7339" i="1"/>
  <c r="I7339" i="1"/>
  <c r="J7339" i="1"/>
  <c r="H7340" i="1"/>
  <c r="I7340" i="1"/>
  <c r="J7340" i="1"/>
  <c r="H7343" i="1"/>
  <c r="I7343" i="1"/>
  <c r="J7343" i="1"/>
  <c r="H7344" i="1"/>
  <c r="I7344" i="1"/>
  <c r="J7344" i="1"/>
  <c r="H7345" i="1"/>
  <c r="I7345" i="1"/>
  <c r="J7345" i="1"/>
  <c r="H7346" i="1"/>
  <c r="I7346" i="1"/>
  <c r="J7346" i="1"/>
  <c r="H7347" i="1"/>
  <c r="I7347" i="1"/>
  <c r="J7347" i="1"/>
  <c r="H7348" i="1"/>
  <c r="I7348" i="1"/>
  <c r="J7348" i="1"/>
  <c r="H7349" i="1"/>
  <c r="I7349" i="1"/>
  <c r="J7349" i="1"/>
  <c r="H7350" i="1"/>
  <c r="I7350" i="1"/>
  <c r="J7350" i="1"/>
  <c r="H7351" i="1"/>
  <c r="I7351" i="1"/>
  <c r="J7351" i="1"/>
  <c r="H7354" i="1"/>
  <c r="I7354" i="1"/>
  <c r="J7354" i="1"/>
  <c r="H7355" i="1"/>
  <c r="I7355" i="1"/>
  <c r="J7355" i="1"/>
  <c r="H7356" i="1"/>
  <c r="I7356" i="1"/>
  <c r="J7356" i="1"/>
  <c r="H7357" i="1"/>
  <c r="I7357" i="1"/>
  <c r="J7357" i="1"/>
  <c r="H7358" i="1"/>
  <c r="I7358" i="1"/>
  <c r="J7358" i="1"/>
  <c r="H7359" i="1"/>
  <c r="I7359" i="1"/>
  <c r="J7359" i="1"/>
  <c r="H7360" i="1"/>
  <c r="I7360" i="1"/>
  <c r="J7360" i="1"/>
  <c r="H7361" i="1"/>
  <c r="I7361" i="1"/>
  <c r="J7361" i="1"/>
  <c r="H7362" i="1"/>
  <c r="I7362" i="1"/>
  <c r="J7362" i="1"/>
  <c r="H7363" i="1"/>
  <c r="I7363" i="1"/>
  <c r="J7363" i="1"/>
  <c r="H7364" i="1"/>
  <c r="I7364" i="1"/>
  <c r="J7364" i="1"/>
  <c r="H7365" i="1"/>
  <c r="I7365" i="1"/>
  <c r="J7365" i="1"/>
  <c r="H7366" i="1"/>
  <c r="I7366" i="1"/>
  <c r="J7366" i="1"/>
  <c r="H7367" i="1"/>
  <c r="I7367" i="1"/>
  <c r="J7367" i="1"/>
  <c r="H7368" i="1"/>
  <c r="I7368" i="1"/>
  <c r="J7368" i="1"/>
  <c r="H7369" i="1"/>
  <c r="I7369" i="1"/>
  <c r="J7369" i="1"/>
  <c r="H7373" i="1"/>
  <c r="I7373" i="1"/>
  <c r="J7373" i="1"/>
  <c r="H7374" i="1"/>
  <c r="I7374" i="1"/>
  <c r="J7374" i="1"/>
  <c r="H7375" i="1"/>
  <c r="I7375" i="1"/>
  <c r="J7375" i="1"/>
  <c r="H7376" i="1"/>
  <c r="I7376" i="1"/>
  <c r="J7376" i="1"/>
  <c r="H7377" i="1"/>
  <c r="I7377" i="1"/>
  <c r="J7377" i="1"/>
  <c r="H7378" i="1"/>
  <c r="I7378" i="1"/>
  <c r="J7378" i="1"/>
  <c r="H7379" i="1"/>
  <c r="I7379" i="1"/>
  <c r="J7379" i="1"/>
  <c r="H7380" i="1"/>
  <c r="I7380" i="1"/>
  <c r="J7380" i="1"/>
  <c r="H7381" i="1"/>
  <c r="I7381" i="1"/>
  <c r="J7381" i="1"/>
  <c r="H7382" i="1"/>
  <c r="I7382" i="1"/>
  <c r="J7382" i="1"/>
  <c r="H7383" i="1"/>
  <c r="I7383" i="1"/>
  <c r="J7383" i="1"/>
  <c r="H7384" i="1"/>
  <c r="I7384" i="1"/>
  <c r="J7384" i="1"/>
  <c r="H7385" i="1"/>
  <c r="I7385" i="1"/>
  <c r="J7385" i="1"/>
  <c r="H7386" i="1"/>
  <c r="I7386" i="1"/>
  <c r="J7386" i="1"/>
  <c r="H7387" i="1"/>
  <c r="I7387" i="1"/>
  <c r="J7387" i="1"/>
  <c r="H7388" i="1"/>
  <c r="I7388" i="1"/>
  <c r="J7388" i="1"/>
  <c r="H7389" i="1"/>
  <c r="I7389" i="1"/>
  <c r="J7389" i="1"/>
  <c r="H7390" i="1"/>
  <c r="I7390" i="1"/>
  <c r="J7390" i="1"/>
  <c r="H7391" i="1"/>
  <c r="I7391" i="1"/>
  <c r="J7391" i="1"/>
  <c r="H7392" i="1"/>
  <c r="I7392" i="1"/>
  <c r="J7392" i="1"/>
  <c r="H7393" i="1"/>
  <c r="I7393" i="1"/>
  <c r="J7393" i="1"/>
  <c r="H7394" i="1"/>
  <c r="I7394" i="1"/>
  <c r="J7394" i="1"/>
  <c r="H7395" i="1"/>
  <c r="I7395" i="1"/>
  <c r="J7395" i="1"/>
  <c r="H7396" i="1"/>
  <c r="I7396" i="1"/>
  <c r="J7396" i="1"/>
  <c r="H7397" i="1"/>
  <c r="I7397" i="1"/>
  <c r="J7397" i="1"/>
  <c r="H7398" i="1"/>
  <c r="I7398" i="1"/>
  <c r="J7398" i="1"/>
  <c r="H7399" i="1"/>
  <c r="I7399" i="1"/>
  <c r="J7399" i="1"/>
  <c r="H7400" i="1"/>
  <c r="I7400" i="1"/>
  <c r="J7400" i="1"/>
  <c r="H7401" i="1"/>
  <c r="I7401" i="1"/>
  <c r="J7401" i="1"/>
  <c r="H7402" i="1"/>
  <c r="I7402" i="1"/>
  <c r="J7402" i="1"/>
  <c r="H7405" i="1"/>
  <c r="I7405" i="1"/>
  <c r="J7405" i="1"/>
  <c r="H7406" i="1"/>
  <c r="I7406" i="1"/>
  <c r="J7406" i="1"/>
  <c r="H7407" i="1"/>
  <c r="I7407" i="1"/>
  <c r="J7407" i="1"/>
  <c r="H7410" i="1"/>
  <c r="I7410" i="1"/>
  <c r="J7410" i="1"/>
  <c r="H7411" i="1"/>
  <c r="I7411" i="1"/>
  <c r="J7411" i="1"/>
  <c r="H7412" i="1"/>
  <c r="I7412" i="1"/>
  <c r="J7412" i="1"/>
  <c r="H7413" i="1"/>
  <c r="I7413" i="1"/>
  <c r="J7413" i="1"/>
  <c r="H7414" i="1"/>
  <c r="I7414" i="1"/>
  <c r="J7414" i="1"/>
  <c r="H7415" i="1"/>
  <c r="I7415" i="1"/>
  <c r="J7415" i="1"/>
  <c r="H7416" i="1"/>
  <c r="I7416" i="1"/>
  <c r="J7416" i="1"/>
  <c r="H7420" i="1"/>
  <c r="I7420" i="1"/>
  <c r="J7420" i="1"/>
  <c r="H7421" i="1"/>
  <c r="I7421" i="1"/>
  <c r="J7421" i="1"/>
  <c r="H7422" i="1"/>
  <c r="I7422" i="1"/>
  <c r="J7422" i="1"/>
  <c r="H7423" i="1"/>
  <c r="I7423" i="1"/>
  <c r="J7423" i="1"/>
  <c r="H7424" i="1"/>
  <c r="I7424" i="1"/>
  <c r="J7424" i="1"/>
  <c r="H7425" i="1"/>
  <c r="I7425" i="1"/>
  <c r="J7425" i="1"/>
  <c r="H7426" i="1"/>
  <c r="I7426" i="1"/>
  <c r="J7426" i="1"/>
  <c r="H7427" i="1"/>
  <c r="I7427" i="1"/>
  <c r="J7427" i="1"/>
  <c r="H7428" i="1"/>
  <c r="I7428" i="1"/>
  <c r="J7428" i="1"/>
  <c r="H7429" i="1"/>
  <c r="I7429" i="1"/>
  <c r="J7429" i="1"/>
  <c r="H7430" i="1"/>
  <c r="I7430" i="1"/>
  <c r="J7430" i="1"/>
  <c r="H7431" i="1"/>
  <c r="I7431" i="1"/>
  <c r="J7431" i="1"/>
  <c r="H7434" i="1"/>
  <c r="I7434" i="1"/>
  <c r="J7434" i="1"/>
  <c r="H7435" i="1"/>
  <c r="I7435" i="1"/>
  <c r="J7435" i="1"/>
  <c r="H7436" i="1"/>
  <c r="I7436" i="1"/>
  <c r="J7436" i="1"/>
  <c r="H7437" i="1"/>
  <c r="I7437" i="1"/>
  <c r="J7437" i="1"/>
  <c r="H7438" i="1"/>
  <c r="I7438" i="1"/>
  <c r="J7438" i="1"/>
  <c r="H7439" i="1"/>
  <c r="I7439" i="1"/>
  <c r="J7439" i="1"/>
  <c r="H7440" i="1"/>
  <c r="I7440" i="1"/>
  <c r="J7440" i="1"/>
  <c r="H7441" i="1"/>
  <c r="I7441" i="1"/>
  <c r="J7441" i="1"/>
  <c r="H7442" i="1"/>
  <c r="I7442" i="1"/>
  <c r="J7442" i="1"/>
  <c r="H7443" i="1"/>
  <c r="I7443" i="1"/>
  <c r="J7443" i="1"/>
  <c r="H7446" i="1"/>
  <c r="I7446" i="1"/>
  <c r="J7446" i="1"/>
  <c r="H7447" i="1"/>
  <c r="I7447" i="1"/>
  <c r="J7447" i="1"/>
  <c r="H7448" i="1"/>
  <c r="I7448" i="1"/>
  <c r="J7448" i="1"/>
  <c r="H7449" i="1"/>
  <c r="I7449" i="1"/>
  <c r="J7449" i="1"/>
  <c r="H7450" i="1"/>
  <c r="I7450" i="1"/>
  <c r="J7450" i="1"/>
  <c r="H7451" i="1"/>
  <c r="I7451" i="1"/>
  <c r="J7451" i="1"/>
  <c r="H7452" i="1"/>
  <c r="I7452" i="1"/>
  <c r="J7452" i="1"/>
  <c r="H7453" i="1"/>
  <c r="I7453" i="1"/>
  <c r="J7453" i="1"/>
  <c r="H7454" i="1"/>
  <c r="I7454" i="1"/>
  <c r="J7454" i="1"/>
  <c r="H7455" i="1"/>
  <c r="I7455" i="1"/>
  <c r="J7455" i="1"/>
  <c r="H7456" i="1"/>
  <c r="I7456" i="1"/>
  <c r="J7456" i="1"/>
  <c r="H7457" i="1"/>
  <c r="I7457" i="1"/>
  <c r="J7457" i="1"/>
  <c r="H7458" i="1"/>
  <c r="I7458" i="1"/>
  <c r="J7458" i="1"/>
  <c r="H7459" i="1"/>
  <c r="I7459" i="1"/>
  <c r="J7459" i="1"/>
  <c r="H7460" i="1"/>
  <c r="I7460" i="1"/>
  <c r="J7460" i="1"/>
  <c r="H7461" i="1"/>
  <c r="I7461" i="1"/>
  <c r="J7461" i="1"/>
  <c r="H7462" i="1"/>
  <c r="I7462" i="1"/>
  <c r="J7462" i="1"/>
  <c r="H7463" i="1"/>
  <c r="I7463" i="1"/>
  <c r="J7463" i="1"/>
  <c r="H7467" i="1"/>
  <c r="I7467" i="1"/>
  <c r="J7467" i="1"/>
  <c r="H7468" i="1"/>
  <c r="I7468" i="1"/>
  <c r="J7468" i="1"/>
  <c r="H7469" i="1"/>
  <c r="I7469" i="1"/>
  <c r="J7469" i="1"/>
  <c r="H7470" i="1"/>
  <c r="I7470" i="1"/>
  <c r="J7470" i="1"/>
  <c r="H7471" i="1"/>
  <c r="I7471" i="1"/>
  <c r="J7471" i="1"/>
  <c r="H7472" i="1"/>
  <c r="I7472" i="1"/>
  <c r="J7472" i="1"/>
  <c r="H7473" i="1"/>
  <c r="I7473" i="1"/>
  <c r="J7473" i="1"/>
  <c r="H7474" i="1"/>
  <c r="I7474" i="1"/>
  <c r="J7474" i="1"/>
  <c r="H7475" i="1"/>
  <c r="I7475" i="1"/>
  <c r="J7475" i="1"/>
  <c r="H7476" i="1"/>
  <c r="I7476" i="1"/>
  <c r="J7476" i="1"/>
  <c r="H7477" i="1"/>
  <c r="I7477" i="1"/>
  <c r="J7477" i="1"/>
  <c r="H7478" i="1"/>
  <c r="I7478" i="1"/>
  <c r="J7478" i="1"/>
  <c r="H7479" i="1"/>
  <c r="I7479" i="1"/>
  <c r="J7479" i="1"/>
  <c r="H7480" i="1"/>
  <c r="I7480" i="1"/>
  <c r="J7480" i="1"/>
  <c r="H7481" i="1"/>
  <c r="I7481" i="1"/>
  <c r="J7481" i="1"/>
  <c r="H7484" i="1"/>
  <c r="I7484" i="1"/>
  <c r="J7484" i="1"/>
  <c r="H7485" i="1"/>
  <c r="I7485" i="1"/>
  <c r="J7485" i="1"/>
  <c r="H7486" i="1"/>
  <c r="I7486" i="1"/>
  <c r="J7486" i="1"/>
  <c r="H7487" i="1"/>
  <c r="I7487" i="1"/>
  <c r="J7487" i="1"/>
  <c r="H7488" i="1"/>
  <c r="I7488" i="1"/>
  <c r="J7488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I7728" i="1"/>
  <c r="J7728" i="1"/>
  <c r="H7729" i="1"/>
  <c r="I7729" i="1"/>
  <c r="J7729" i="1"/>
  <c r="H7730" i="1"/>
  <c r="I7730" i="1"/>
  <c r="J7730" i="1"/>
  <c r="H7731" i="1"/>
  <c r="I7731" i="1"/>
  <c r="J7731" i="1"/>
  <c r="H7732" i="1"/>
  <c r="I7732" i="1"/>
  <c r="J7732" i="1"/>
  <c r="H7733" i="1"/>
  <c r="I7733" i="1"/>
  <c r="J7733" i="1"/>
  <c r="H7734" i="1"/>
  <c r="I7734" i="1"/>
  <c r="J7734" i="1"/>
  <c r="H7735" i="1"/>
  <c r="I7735" i="1"/>
  <c r="J7735" i="1"/>
  <c r="H7738" i="1"/>
  <c r="I7738" i="1"/>
  <c r="J7738" i="1"/>
  <c r="H7739" i="1"/>
  <c r="I7739" i="1"/>
  <c r="J7739" i="1"/>
  <c r="H7740" i="1"/>
  <c r="I7740" i="1"/>
  <c r="J7740" i="1"/>
  <c r="H7741" i="1"/>
  <c r="I7741" i="1"/>
  <c r="J7741" i="1"/>
  <c r="H7742" i="1"/>
  <c r="I7742" i="1"/>
  <c r="J7742" i="1"/>
  <c r="H7743" i="1"/>
  <c r="I7743" i="1"/>
  <c r="J7743" i="1"/>
  <c r="H7744" i="1"/>
  <c r="I7744" i="1"/>
  <c r="J7744" i="1"/>
  <c r="H7745" i="1"/>
  <c r="I7745" i="1"/>
  <c r="J7745" i="1"/>
  <c r="H7746" i="1"/>
  <c r="I7746" i="1"/>
  <c r="J7746" i="1"/>
  <c r="H7747" i="1"/>
  <c r="I7747" i="1"/>
  <c r="J7747" i="1"/>
  <c r="H7748" i="1"/>
  <c r="I7748" i="1"/>
  <c r="J7748" i="1"/>
  <c r="H7749" i="1"/>
  <c r="I7749" i="1"/>
  <c r="J7749" i="1"/>
  <c r="H7750" i="1"/>
  <c r="I7750" i="1"/>
  <c r="J7750" i="1"/>
  <c r="H7751" i="1"/>
  <c r="I7751" i="1"/>
  <c r="J7751" i="1"/>
  <c r="H7752" i="1"/>
  <c r="I7752" i="1"/>
  <c r="J7752" i="1"/>
  <c r="H7753" i="1"/>
  <c r="I7753" i="1"/>
  <c r="J7753" i="1"/>
  <c r="H7754" i="1"/>
  <c r="I7754" i="1"/>
  <c r="J7754" i="1"/>
  <c r="H7755" i="1"/>
  <c r="I7755" i="1"/>
  <c r="J7755" i="1"/>
  <c r="H7756" i="1"/>
  <c r="I7756" i="1"/>
  <c r="J7756" i="1"/>
  <c r="H7757" i="1"/>
  <c r="I7757" i="1"/>
  <c r="J7757" i="1"/>
  <c r="H7758" i="1"/>
  <c r="I7758" i="1"/>
  <c r="J7758" i="1"/>
  <c r="H7759" i="1"/>
  <c r="I7759" i="1"/>
  <c r="J7759" i="1"/>
  <c r="H7760" i="1"/>
  <c r="I7760" i="1"/>
  <c r="J7760" i="1"/>
  <c r="H7761" i="1"/>
  <c r="I7761" i="1"/>
  <c r="J7761" i="1"/>
  <c r="H7762" i="1"/>
  <c r="I7762" i="1"/>
  <c r="J7762" i="1"/>
  <c r="H7763" i="1"/>
  <c r="I7763" i="1"/>
  <c r="J7763" i="1"/>
  <c r="H7764" i="1"/>
  <c r="I7764" i="1"/>
  <c r="J7764" i="1"/>
  <c r="H7765" i="1"/>
  <c r="I7765" i="1"/>
  <c r="J7765" i="1"/>
  <c r="H7766" i="1"/>
  <c r="I7766" i="1"/>
  <c r="J7766" i="1"/>
  <c r="H7767" i="1"/>
  <c r="I7767" i="1"/>
  <c r="J7767" i="1"/>
  <c r="H7768" i="1"/>
  <c r="I7768" i="1"/>
  <c r="J7768" i="1"/>
  <c r="H7769" i="1"/>
  <c r="I7769" i="1"/>
  <c r="J7769" i="1"/>
  <c r="H7770" i="1"/>
  <c r="I7770" i="1"/>
  <c r="J7770" i="1"/>
  <c r="H7771" i="1"/>
  <c r="I7771" i="1"/>
  <c r="J7771" i="1"/>
  <c r="H7772" i="1"/>
  <c r="I7772" i="1"/>
  <c r="J7772" i="1"/>
  <c r="H7775" i="1"/>
  <c r="I7775" i="1"/>
  <c r="J7775" i="1"/>
  <c r="H7776" i="1"/>
  <c r="I7776" i="1"/>
  <c r="J7776" i="1"/>
  <c r="H7777" i="1"/>
  <c r="I7777" i="1"/>
  <c r="J7777" i="1"/>
  <c r="H7778" i="1"/>
  <c r="I7778" i="1"/>
  <c r="J7778" i="1"/>
  <c r="H7779" i="1"/>
  <c r="I7779" i="1"/>
  <c r="J7779" i="1"/>
  <c r="H7780" i="1"/>
  <c r="I7780" i="1"/>
  <c r="J7780" i="1"/>
  <c r="H7781" i="1"/>
  <c r="I7781" i="1"/>
  <c r="J7781" i="1"/>
  <c r="H7782" i="1"/>
  <c r="I7782" i="1"/>
  <c r="J7782" i="1"/>
  <c r="H7783" i="1"/>
  <c r="I7783" i="1"/>
  <c r="J7783" i="1"/>
  <c r="H7784" i="1"/>
  <c r="I7784" i="1"/>
  <c r="J7784" i="1"/>
  <c r="H7785" i="1"/>
  <c r="I7785" i="1"/>
  <c r="J7785" i="1"/>
  <c r="H7786" i="1"/>
  <c r="I7786" i="1"/>
  <c r="J7786" i="1"/>
  <c r="H7787" i="1"/>
  <c r="I7787" i="1"/>
  <c r="J7787" i="1"/>
  <c r="H7788" i="1"/>
  <c r="I7788" i="1"/>
  <c r="J7788" i="1"/>
  <c r="H7789" i="1"/>
  <c r="I7789" i="1"/>
  <c r="J7789" i="1"/>
  <c r="H7790" i="1"/>
  <c r="I7790" i="1"/>
  <c r="J7790" i="1"/>
  <c r="H7791" i="1"/>
  <c r="I7791" i="1"/>
  <c r="J7791" i="1"/>
  <c r="H7792" i="1"/>
  <c r="I7792" i="1"/>
  <c r="J7792" i="1"/>
  <c r="H7793" i="1"/>
  <c r="I7793" i="1"/>
  <c r="J7793" i="1"/>
  <c r="H7796" i="1"/>
  <c r="I7796" i="1"/>
  <c r="J7796" i="1"/>
  <c r="H7797" i="1"/>
  <c r="I7797" i="1"/>
  <c r="J7797" i="1"/>
  <c r="H7798" i="1"/>
  <c r="I7798" i="1"/>
  <c r="J7798" i="1"/>
  <c r="H7799" i="1"/>
  <c r="I7799" i="1"/>
  <c r="J7799" i="1"/>
  <c r="H7800" i="1"/>
  <c r="I7800" i="1"/>
  <c r="J7800" i="1"/>
  <c r="H7801" i="1"/>
  <c r="I7801" i="1"/>
  <c r="J7801" i="1"/>
  <c r="H7802" i="1"/>
  <c r="I7802" i="1"/>
  <c r="J7802" i="1"/>
  <c r="H7803" i="1"/>
  <c r="I7803" i="1"/>
  <c r="J7803" i="1"/>
  <c r="H7804" i="1"/>
  <c r="I7804" i="1"/>
  <c r="J7804" i="1"/>
  <c r="H7805" i="1"/>
  <c r="I7805" i="1"/>
  <c r="J7805" i="1"/>
  <c r="H7806" i="1"/>
  <c r="I7806" i="1"/>
  <c r="J7806" i="1"/>
  <c r="H7807" i="1"/>
  <c r="I7807" i="1"/>
  <c r="J7807" i="1"/>
  <c r="H7808" i="1"/>
  <c r="I7808" i="1"/>
  <c r="J7808" i="1"/>
  <c r="H7809" i="1"/>
  <c r="I7809" i="1"/>
  <c r="J7809" i="1"/>
  <c r="H7810" i="1"/>
  <c r="I7810" i="1"/>
  <c r="J7810" i="1"/>
  <c r="H7811" i="1"/>
  <c r="I7811" i="1"/>
  <c r="J7811" i="1"/>
  <c r="H7812" i="1"/>
  <c r="I7812" i="1"/>
  <c r="J7812" i="1"/>
  <c r="H7813" i="1"/>
  <c r="I7813" i="1"/>
  <c r="J7813" i="1"/>
  <c r="H7814" i="1"/>
  <c r="I7814" i="1"/>
  <c r="J7814" i="1"/>
  <c r="H7817" i="1"/>
  <c r="I7817" i="1"/>
  <c r="J7817" i="1"/>
  <c r="H7818" i="1"/>
  <c r="I7818" i="1"/>
  <c r="J7818" i="1"/>
  <c r="H7819" i="1"/>
  <c r="I7819" i="1"/>
  <c r="J7819" i="1"/>
  <c r="H7820" i="1"/>
  <c r="I7820" i="1"/>
  <c r="J7820" i="1"/>
  <c r="H7821" i="1"/>
  <c r="I7821" i="1"/>
  <c r="J7821" i="1"/>
  <c r="H7822" i="1"/>
  <c r="I7822" i="1"/>
  <c r="J7822" i="1"/>
  <c r="H7823" i="1"/>
  <c r="I7823" i="1"/>
  <c r="J7823" i="1"/>
  <c r="H7824" i="1"/>
  <c r="I7824" i="1"/>
  <c r="J7824" i="1"/>
  <c r="H7825" i="1"/>
  <c r="I7825" i="1"/>
  <c r="J7825" i="1"/>
  <c r="H7826" i="1"/>
  <c r="I7826" i="1"/>
  <c r="J7826" i="1"/>
  <c r="H7827" i="1"/>
  <c r="I7827" i="1"/>
  <c r="J7827" i="1"/>
  <c r="H7828" i="1"/>
  <c r="I7828" i="1"/>
  <c r="J7828" i="1"/>
  <c r="H7829" i="1"/>
  <c r="I7829" i="1"/>
  <c r="J7829" i="1"/>
  <c r="H7830" i="1"/>
  <c r="I7830" i="1"/>
  <c r="J7830" i="1"/>
  <c r="H7831" i="1"/>
  <c r="I7831" i="1"/>
  <c r="J7831" i="1"/>
  <c r="H7832" i="1"/>
  <c r="I7832" i="1"/>
  <c r="J7832" i="1"/>
  <c r="H7833" i="1"/>
  <c r="I7833" i="1"/>
  <c r="J7833" i="1"/>
  <c r="H7834" i="1"/>
  <c r="I7834" i="1"/>
  <c r="J7834" i="1"/>
  <c r="H7835" i="1"/>
  <c r="I7835" i="1"/>
  <c r="J7835" i="1"/>
  <c r="H7836" i="1"/>
  <c r="I7836" i="1"/>
  <c r="J7836" i="1"/>
  <c r="H7837" i="1"/>
  <c r="I7837" i="1"/>
  <c r="J7837" i="1"/>
  <c r="H7840" i="1"/>
  <c r="I7840" i="1"/>
  <c r="J7840" i="1"/>
  <c r="H7841" i="1"/>
  <c r="I7841" i="1"/>
  <c r="J7841" i="1"/>
  <c r="H7842" i="1"/>
  <c r="I7842" i="1"/>
  <c r="J7842" i="1"/>
  <c r="H7843" i="1"/>
  <c r="I7843" i="1"/>
  <c r="J7843" i="1"/>
  <c r="H7844" i="1"/>
  <c r="I7844" i="1"/>
  <c r="J7844" i="1"/>
  <c r="H7845" i="1"/>
  <c r="I7845" i="1"/>
  <c r="J7845" i="1"/>
  <c r="H7846" i="1"/>
  <c r="I7846" i="1"/>
  <c r="J7846" i="1"/>
  <c r="H7847" i="1"/>
  <c r="I7847" i="1"/>
  <c r="J7847" i="1"/>
  <c r="H7848" i="1"/>
  <c r="I7848" i="1"/>
  <c r="J7848" i="1"/>
  <c r="H7849" i="1"/>
  <c r="I7849" i="1"/>
  <c r="J7849" i="1"/>
  <c r="H7850" i="1"/>
  <c r="I7850" i="1"/>
  <c r="J7850" i="1"/>
  <c r="H7851" i="1"/>
  <c r="I7851" i="1"/>
  <c r="J7851" i="1"/>
  <c r="H7854" i="1"/>
  <c r="I7854" i="1"/>
  <c r="J7854" i="1"/>
  <c r="H7855" i="1"/>
  <c r="I7855" i="1"/>
  <c r="J7855" i="1"/>
  <c r="H7856" i="1"/>
  <c r="I7856" i="1"/>
  <c r="J7856" i="1"/>
  <c r="H7857" i="1"/>
  <c r="I7857" i="1"/>
  <c r="J7857" i="1"/>
  <c r="H7858" i="1"/>
  <c r="I7858" i="1"/>
  <c r="J7858" i="1"/>
  <c r="H7859" i="1"/>
  <c r="I7859" i="1"/>
  <c r="J7859" i="1"/>
  <c r="H7860" i="1"/>
  <c r="I7860" i="1"/>
  <c r="J7860" i="1"/>
  <c r="H7861" i="1"/>
  <c r="I7861" i="1"/>
  <c r="J7861" i="1"/>
  <c r="H7862" i="1"/>
  <c r="I7862" i="1"/>
  <c r="J7862" i="1"/>
  <c r="H7863" i="1"/>
  <c r="I7863" i="1"/>
  <c r="J7863" i="1"/>
  <c r="H7864" i="1"/>
  <c r="I7864" i="1"/>
  <c r="J7864" i="1"/>
  <c r="H7865" i="1"/>
  <c r="I7865" i="1"/>
  <c r="J7865" i="1"/>
  <c r="H7866" i="1"/>
  <c r="I7866" i="1"/>
  <c r="J7866" i="1"/>
  <c r="H7867" i="1"/>
  <c r="I7867" i="1"/>
  <c r="J7867" i="1"/>
  <c r="H7868" i="1"/>
  <c r="I7868" i="1"/>
  <c r="J7868" i="1"/>
  <c r="H7869" i="1"/>
  <c r="I7869" i="1"/>
  <c r="J7869" i="1"/>
  <c r="H7870" i="1"/>
  <c r="I7870" i="1"/>
  <c r="J7870" i="1"/>
  <c r="H7871" i="1"/>
  <c r="I7871" i="1"/>
  <c r="J7871" i="1"/>
  <c r="H7872" i="1"/>
  <c r="I7872" i="1"/>
  <c r="J7872" i="1"/>
  <c r="H7873" i="1"/>
  <c r="I7873" i="1"/>
  <c r="J7873" i="1"/>
  <c r="H7874" i="1"/>
  <c r="I7874" i="1"/>
  <c r="J7874" i="1"/>
  <c r="H7875" i="1"/>
  <c r="I7875" i="1"/>
  <c r="J7875" i="1"/>
  <c r="H7876" i="1"/>
  <c r="I7876" i="1"/>
  <c r="J7876" i="1"/>
  <c r="H7877" i="1"/>
  <c r="I7877" i="1"/>
  <c r="J7877" i="1"/>
  <c r="H7878" i="1"/>
  <c r="I7878" i="1"/>
  <c r="J7878" i="1"/>
  <c r="H7879" i="1"/>
  <c r="I7879" i="1"/>
  <c r="J7879" i="1"/>
  <c r="H7880" i="1"/>
  <c r="I7880" i="1"/>
  <c r="J7880" i="1"/>
  <c r="H7881" i="1"/>
  <c r="I7881" i="1"/>
  <c r="J7881" i="1"/>
  <c r="H7884" i="1"/>
  <c r="I7884" i="1"/>
  <c r="J7884" i="1"/>
  <c r="H7885" i="1"/>
  <c r="I7885" i="1"/>
  <c r="J7885" i="1"/>
  <c r="H7886" i="1"/>
  <c r="I7886" i="1"/>
  <c r="J7886" i="1"/>
  <c r="H7889" i="1"/>
  <c r="I7889" i="1"/>
  <c r="J7889" i="1"/>
  <c r="H7890" i="1"/>
  <c r="I7890" i="1"/>
  <c r="J7890" i="1"/>
  <c r="H7891" i="1"/>
  <c r="I7891" i="1"/>
  <c r="J7891" i="1"/>
  <c r="H7892" i="1"/>
  <c r="I7892" i="1"/>
  <c r="J7892" i="1"/>
  <c r="H7893" i="1"/>
  <c r="I7893" i="1"/>
  <c r="J7893" i="1"/>
  <c r="H7894" i="1"/>
  <c r="I7894" i="1"/>
  <c r="J7894" i="1"/>
  <c r="H7895" i="1"/>
  <c r="I7895" i="1"/>
  <c r="J7895" i="1"/>
  <c r="H7899" i="1"/>
  <c r="I7899" i="1"/>
  <c r="J7899" i="1"/>
  <c r="H7900" i="1"/>
  <c r="I7900" i="1"/>
  <c r="J7900" i="1"/>
  <c r="H7901" i="1"/>
  <c r="I7901" i="1"/>
  <c r="J7901" i="1"/>
  <c r="H7902" i="1"/>
  <c r="I7902" i="1"/>
  <c r="J7902" i="1"/>
  <c r="H7903" i="1"/>
  <c r="I7903" i="1"/>
  <c r="J7903" i="1"/>
  <c r="H7904" i="1"/>
  <c r="I7904" i="1"/>
  <c r="J7904" i="1"/>
  <c r="H7905" i="1"/>
  <c r="I7905" i="1"/>
  <c r="J7905" i="1"/>
  <c r="H7906" i="1"/>
  <c r="I7906" i="1"/>
  <c r="J7906" i="1"/>
  <c r="H7907" i="1"/>
  <c r="I7907" i="1"/>
  <c r="J7907" i="1"/>
  <c r="H7908" i="1"/>
  <c r="I7908" i="1"/>
  <c r="J7908" i="1"/>
  <c r="H7909" i="1"/>
  <c r="I7909" i="1"/>
  <c r="J7909" i="1"/>
  <c r="H7910" i="1"/>
  <c r="I7910" i="1"/>
  <c r="J7910" i="1"/>
  <c r="H7911" i="1"/>
  <c r="I7911" i="1"/>
  <c r="J7911" i="1"/>
  <c r="H7914" i="1"/>
  <c r="I7914" i="1"/>
  <c r="J7914" i="1"/>
  <c r="H7915" i="1"/>
  <c r="I7915" i="1"/>
  <c r="J7915" i="1"/>
  <c r="H7916" i="1"/>
  <c r="I7916" i="1"/>
  <c r="J7916" i="1"/>
  <c r="H7917" i="1"/>
  <c r="I7917" i="1"/>
  <c r="J7917" i="1"/>
  <c r="H7920" i="1"/>
  <c r="I7920" i="1"/>
  <c r="J7920" i="1"/>
  <c r="H7921" i="1"/>
  <c r="I7921" i="1"/>
  <c r="J7921" i="1"/>
  <c r="H7922" i="1"/>
  <c r="I7922" i="1"/>
  <c r="J7922" i="1"/>
  <c r="H7923" i="1"/>
  <c r="I7923" i="1"/>
  <c r="J7923" i="1"/>
  <c r="H7924" i="1"/>
  <c r="I7924" i="1"/>
  <c r="J7924" i="1"/>
  <c r="H7925" i="1"/>
  <c r="I7925" i="1"/>
  <c r="J7925" i="1"/>
  <c r="H7926" i="1"/>
  <c r="I7926" i="1"/>
  <c r="J7926" i="1"/>
  <c r="H7927" i="1"/>
  <c r="I7927" i="1"/>
  <c r="J7927" i="1"/>
  <c r="H7928" i="1"/>
  <c r="I7928" i="1"/>
  <c r="J7928" i="1"/>
  <c r="H7929" i="1"/>
  <c r="I7929" i="1"/>
  <c r="J7929" i="1"/>
  <c r="H7930" i="1"/>
  <c r="I7930" i="1"/>
  <c r="J7930" i="1"/>
  <c r="H7931" i="1"/>
  <c r="I7931" i="1"/>
  <c r="J7931" i="1"/>
  <c r="H7932" i="1"/>
  <c r="I7932" i="1"/>
  <c r="J7932" i="1"/>
  <c r="H7933" i="1"/>
  <c r="I7933" i="1"/>
  <c r="J7933" i="1"/>
  <c r="H7934" i="1"/>
  <c r="I7934" i="1"/>
  <c r="J7934" i="1"/>
  <c r="H7938" i="1"/>
  <c r="I7938" i="1"/>
  <c r="J7938" i="1"/>
  <c r="H7939" i="1"/>
  <c r="I7939" i="1"/>
  <c r="J7939" i="1"/>
  <c r="H7940" i="1"/>
  <c r="I7940" i="1"/>
  <c r="J7940" i="1"/>
  <c r="H7941" i="1"/>
  <c r="I7941" i="1"/>
  <c r="J7941" i="1"/>
  <c r="H7942" i="1"/>
  <c r="I7942" i="1"/>
  <c r="J7942" i="1"/>
  <c r="H7943" i="1"/>
  <c r="I7943" i="1"/>
  <c r="J7943" i="1"/>
  <c r="H7944" i="1"/>
  <c r="I7944" i="1"/>
  <c r="J7944" i="1"/>
  <c r="H7945" i="1"/>
  <c r="I7945" i="1"/>
  <c r="J7945" i="1"/>
  <c r="H7946" i="1"/>
  <c r="I7946" i="1"/>
  <c r="J7946" i="1"/>
  <c r="H7947" i="1"/>
  <c r="I7947" i="1"/>
  <c r="J7947" i="1"/>
  <c r="H7948" i="1"/>
  <c r="I7948" i="1"/>
  <c r="J7948" i="1"/>
  <c r="H7949" i="1"/>
  <c r="I7949" i="1"/>
  <c r="J7949" i="1"/>
  <c r="H7950" i="1"/>
  <c r="I7950" i="1"/>
  <c r="J7950" i="1"/>
  <c r="H7951" i="1"/>
  <c r="I7951" i="1"/>
  <c r="J7951" i="1"/>
  <c r="H7952" i="1"/>
  <c r="I7952" i="1"/>
  <c r="J7952" i="1"/>
  <c r="H7953" i="1"/>
  <c r="I7953" i="1"/>
  <c r="J7953" i="1"/>
  <c r="H7954" i="1"/>
  <c r="I7954" i="1"/>
  <c r="J7954" i="1"/>
  <c r="H7955" i="1"/>
  <c r="I7955" i="1"/>
  <c r="J7955" i="1"/>
  <c r="H7956" i="1"/>
  <c r="I7956" i="1"/>
  <c r="J7956" i="1"/>
  <c r="H7957" i="1"/>
  <c r="I7957" i="1"/>
  <c r="J7957" i="1"/>
  <c r="H7958" i="1"/>
  <c r="I7958" i="1"/>
  <c r="J7958" i="1"/>
  <c r="H7959" i="1"/>
  <c r="I7959" i="1"/>
  <c r="J7959" i="1"/>
  <c r="H7962" i="1"/>
  <c r="I7962" i="1"/>
  <c r="J7962" i="1"/>
  <c r="H7963" i="1"/>
  <c r="I7963" i="1"/>
  <c r="J7963" i="1"/>
  <c r="H7964" i="1"/>
  <c r="I7964" i="1"/>
  <c r="J7964" i="1"/>
  <c r="H7965" i="1"/>
  <c r="I7965" i="1"/>
  <c r="J7965" i="1"/>
  <c r="H7966" i="1"/>
  <c r="I7966" i="1"/>
  <c r="J7966" i="1"/>
  <c r="H7967" i="1"/>
  <c r="I7967" i="1"/>
  <c r="J7967" i="1"/>
  <c r="H7968" i="1"/>
  <c r="I7968" i="1"/>
  <c r="J7968" i="1"/>
  <c r="H7969" i="1"/>
  <c r="I7969" i="1"/>
  <c r="J7969" i="1"/>
  <c r="H7970" i="1"/>
  <c r="I7970" i="1"/>
  <c r="J7970" i="1"/>
  <c r="H7971" i="1"/>
  <c r="I7971" i="1"/>
  <c r="J7971" i="1"/>
  <c r="H7972" i="1"/>
  <c r="I7972" i="1"/>
  <c r="J7972" i="1"/>
  <c r="H7973" i="1"/>
  <c r="I7973" i="1"/>
  <c r="J7973" i="1"/>
  <c r="H7974" i="1"/>
  <c r="I7974" i="1"/>
  <c r="J7974" i="1"/>
  <c r="H7975" i="1"/>
  <c r="I7975" i="1"/>
  <c r="J7975" i="1"/>
  <c r="H7976" i="1"/>
  <c r="I7976" i="1"/>
  <c r="J7976" i="1"/>
  <c r="H7977" i="1"/>
  <c r="I7977" i="1"/>
  <c r="J7977" i="1"/>
  <c r="H7978" i="1"/>
  <c r="I7978" i="1"/>
  <c r="J7978" i="1"/>
  <c r="H7979" i="1"/>
  <c r="I7979" i="1"/>
  <c r="J7979" i="1"/>
  <c r="H7980" i="1"/>
  <c r="I7980" i="1"/>
  <c r="J7980" i="1"/>
  <c r="H7981" i="1"/>
  <c r="I7981" i="1"/>
  <c r="J7981" i="1"/>
  <c r="H7982" i="1"/>
  <c r="I7982" i="1"/>
  <c r="J7982" i="1"/>
  <c r="H7983" i="1"/>
  <c r="I7983" i="1"/>
  <c r="J7983" i="1"/>
  <c r="H7984" i="1"/>
  <c r="I7984" i="1"/>
  <c r="J7984" i="1"/>
  <c r="H7985" i="1"/>
  <c r="I7985" i="1"/>
  <c r="J7985" i="1"/>
  <c r="H7986" i="1"/>
  <c r="I7986" i="1"/>
  <c r="J7986" i="1"/>
  <c r="H7987" i="1"/>
  <c r="I7987" i="1"/>
  <c r="J7987" i="1"/>
  <c r="H7988" i="1"/>
  <c r="I7988" i="1"/>
  <c r="J7988" i="1"/>
  <c r="H7989" i="1"/>
  <c r="I7989" i="1"/>
  <c r="J7989" i="1"/>
  <c r="H7990" i="1"/>
  <c r="I7990" i="1"/>
  <c r="J7990" i="1"/>
  <c r="H7991" i="1"/>
  <c r="I7991" i="1"/>
  <c r="J7991" i="1"/>
  <c r="H7992" i="1"/>
  <c r="I7992" i="1"/>
  <c r="J7992" i="1"/>
  <c r="H7993" i="1"/>
  <c r="I7993" i="1"/>
  <c r="J7993" i="1"/>
  <c r="H7994" i="1"/>
  <c r="I7994" i="1"/>
  <c r="J7994" i="1"/>
  <c r="H7995" i="1"/>
  <c r="I7995" i="1"/>
  <c r="J7995" i="1"/>
  <c r="H7996" i="1"/>
  <c r="I7996" i="1"/>
  <c r="J7996" i="1"/>
  <c r="H7997" i="1"/>
  <c r="I7997" i="1"/>
  <c r="J7997" i="1"/>
  <c r="H7998" i="1"/>
  <c r="I7998" i="1"/>
  <c r="J7998" i="1"/>
  <c r="H7999" i="1"/>
  <c r="I7999" i="1"/>
  <c r="J7999" i="1"/>
  <c r="H8000" i="1"/>
  <c r="I8000" i="1"/>
  <c r="J8000" i="1"/>
  <c r="H8001" i="1"/>
  <c r="I8001" i="1"/>
  <c r="J8001" i="1"/>
  <c r="H8004" i="1"/>
  <c r="I8004" i="1"/>
  <c r="J8004" i="1"/>
  <c r="H8005" i="1"/>
  <c r="I8005" i="1"/>
  <c r="J8005" i="1"/>
  <c r="H8006" i="1"/>
  <c r="I8006" i="1"/>
  <c r="J8006" i="1"/>
  <c r="H8009" i="1"/>
  <c r="I8009" i="1"/>
  <c r="J8009" i="1"/>
  <c r="H8010" i="1"/>
  <c r="I8010" i="1"/>
  <c r="J8010" i="1"/>
  <c r="H8011" i="1"/>
  <c r="I8011" i="1"/>
  <c r="J8011" i="1"/>
  <c r="H8012" i="1"/>
  <c r="I8012" i="1"/>
  <c r="J8012" i="1"/>
  <c r="H8013" i="1"/>
  <c r="I8013" i="1"/>
  <c r="J8013" i="1"/>
  <c r="H8014" i="1"/>
  <c r="I8014" i="1"/>
  <c r="J8014" i="1"/>
  <c r="H8015" i="1"/>
  <c r="I8015" i="1"/>
  <c r="J8015" i="1"/>
  <c r="H8019" i="1"/>
  <c r="I8019" i="1"/>
  <c r="J8019" i="1"/>
  <c r="H8020" i="1"/>
  <c r="I8020" i="1"/>
  <c r="J8020" i="1"/>
  <c r="H8021" i="1"/>
  <c r="I8021" i="1"/>
  <c r="J8021" i="1"/>
  <c r="H8022" i="1"/>
  <c r="I8022" i="1"/>
  <c r="J8022" i="1"/>
  <c r="H8023" i="1"/>
  <c r="I8023" i="1"/>
  <c r="J8023" i="1"/>
  <c r="H8024" i="1"/>
  <c r="I8024" i="1"/>
  <c r="J8024" i="1"/>
  <c r="H8025" i="1"/>
  <c r="I8025" i="1"/>
  <c r="J8025" i="1"/>
  <c r="H8026" i="1"/>
  <c r="I8026" i="1"/>
  <c r="J8026" i="1"/>
  <c r="H8027" i="1"/>
  <c r="I8027" i="1"/>
  <c r="J8027" i="1"/>
  <c r="H8028" i="1"/>
  <c r="I8028" i="1"/>
  <c r="J8028" i="1"/>
  <c r="H8029" i="1"/>
  <c r="I8029" i="1"/>
  <c r="J8029" i="1"/>
  <c r="H8030" i="1"/>
  <c r="I8030" i="1"/>
  <c r="J8030" i="1"/>
  <c r="H8031" i="1"/>
  <c r="I8031" i="1"/>
  <c r="J8031" i="1"/>
  <c r="H8034" i="1"/>
  <c r="I8034" i="1"/>
  <c r="J8034" i="1"/>
  <c r="H8035" i="1"/>
  <c r="I8035" i="1"/>
  <c r="J8035" i="1"/>
  <c r="H8036" i="1"/>
  <c r="I8036" i="1"/>
  <c r="J8036" i="1"/>
  <c r="H8037" i="1"/>
  <c r="I8037" i="1"/>
  <c r="J8037" i="1"/>
  <c r="H8038" i="1"/>
  <c r="I8038" i="1"/>
  <c r="J8038" i="1"/>
  <c r="H8039" i="1"/>
  <c r="I8039" i="1"/>
  <c r="J8039" i="1"/>
  <c r="H8040" i="1"/>
  <c r="I8040" i="1"/>
  <c r="J8040" i="1"/>
  <c r="H8041" i="1"/>
  <c r="I8041" i="1"/>
  <c r="J8041" i="1"/>
  <c r="H8042" i="1"/>
  <c r="I8042" i="1"/>
  <c r="J8042" i="1"/>
  <c r="H8045" i="1"/>
  <c r="I8045" i="1"/>
  <c r="J8045" i="1"/>
  <c r="H8046" i="1"/>
  <c r="I8046" i="1"/>
  <c r="J8046" i="1"/>
  <c r="H8047" i="1"/>
  <c r="I8047" i="1"/>
  <c r="J8047" i="1"/>
  <c r="H8048" i="1"/>
  <c r="I8048" i="1"/>
  <c r="J8048" i="1"/>
  <c r="H8049" i="1"/>
  <c r="I8049" i="1"/>
  <c r="J8049" i="1"/>
  <c r="H8050" i="1"/>
  <c r="I8050" i="1"/>
  <c r="J8050" i="1"/>
  <c r="H8051" i="1"/>
  <c r="I8051" i="1"/>
  <c r="J8051" i="1"/>
  <c r="H8052" i="1"/>
  <c r="I8052" i="1"/>
  <c r="J8052" i="1"/>
  <c r="H8053" i="1"/>
  <c r="I8053" i="1"/>
  <c r="J8053" i="1"/>
  <c r="H8054" i="1"/>
  <c r="I8054" i="1"/>
  <c r="J8054" i="1"/>
  <c r="H8055" i="1"/>
  <c r="I8055" i="1"/>
  <c r="J8055" i="1"/>
  <c r="H8056" i="1"/>
  <c r="I8056" i="1"/>
  <c r="J8056" i="1"/>
  <c r="H8057" i="1"/>
  <c r="I8057" i="1"/>
  <c r="J8057" i="1"/>
  <c r="H8058" i="1"/>
  <c r="I8058" i="1"/>
  <c r="J8058" i="1"/>
  <c r="H8059" i="1"/>
  <c r="I8059" i="1"/>
  <c r="J8059" i="1"/>
  <c r="H8060" i="1"/>
  <c r="I8060" i="1"/>
  <c r="J8060" i="1"/>
  <c r="H8061" i="1"/>
  <c r="I8061" i="1"/>
  <c r="J8061" i="1"/>
  <c r="H8062" i="1"/>
  <c r="I8062" i="1"/>
  <c r="J8062" i="1"/>
  <c r="H8063" i="1"/>
  <c r="I8063" i="1"/>
  <c r="J8063" i="1"/>
  <c r="H8064" i="1"/>
  <c r="I8064" i="1"/>
  <c r="J8064" i="1"/>
  <c r="H8065" i="1"/>
  <c r="I8065" i="1"/>
  <c r="J8065" i="1"/>
  <c r="H8069" i="1"/>
  <c r="I8069" i="1"/>
  <c r="J8069" i="1"/>
  <c r="H8070" i="1"/>
  <c r="I8070" i="1"/>
  <c r="J8070" i="1"/>
  <c r="H8071" i="1"/>
  <c r="I8071" i="1"/>
  <c r="J8071" i="1"/>
  <c r="H8072" i="1"/>
  <c r="I8072" i="1"/>
  <c r="J8072" i="1"/>
  <c r="H8073" i="1"/>
  <c r="I8073" i="1"/>
  <c r="J8073" i="1"/>
  <c r="H8074" i="1"/>
  <c r="I8074" i="1"/>
  <c r="J8074" i="1"/>
  <c r="H8075" i="1"/>
  <c r="I8075" i="1"/>
  <c r="J8075" i="1"/>
  <c r="H8076" i="1"/>
  <c r="I8076" i="1"/>
  <c r="J8076" i="1"/>
  <c r="H8077" i="1"/>
  <c r="I8077" i="1"/>
  <c r="J8077" i="1"/>
  <c r="H8082" i="1"/>
  <c r="I8082" i="1"/>
  <c r="J8082" i="1"/>
  <c r="H8083" i="1"/>
  <c r="I8083" i="1"/>
  <c r="J8083" i="1"/>
  <c r="H8084" i="1"/>
  <c r="I8084" i="1"/>
  <c r="J8084" i="1"/>
  <c r="H8085" i="1"/>
  <c r="I8085" i="1"/>
  <c r="J8085" i="1"/>
  <c r="H8086" i="1"/>
  <c r="I8086" i="1"/>
  <c r="J8086" i="1"/>
  <c r="H8087" i="1"/>
  <c r="I8087" i="1"/>
  <c r="J8087" i="1"/>
  <c r="H8090" i="1"/>
  <c r="I8090" i="1"/>
  <c r="J8090" i="1"/>
  <c r="H8091" i="1"/>
  <c r="I8091" i="1"/>
  <c r="J8091" i="1"/>
  <c r="H8092" i="1"/>
  <c r="I8092" i="1"/>
  <c r="J8092" i="1"/>
  <c r="H8093" i="1"/>
  <c r="I8093" i="1"/>
  <c r="J8093" i="1"/>
  <c r="H8094" i="1"/>
  <c r="I8094" i="1"/>
  <c r="J8094" i="1"/>
  <c r="H8095" i="1"/>
  <c r="I8095" i="1"/>
  <c r="J8095" i="1"/>
  <c r="H8096" i="1"/>
  <c r="I8096" i="1"/>
  <c r="J8096" i="1"/>
  <c r="H8097" i="1"/>
  <c r="I8097" i="1"/>
  <c r="J8097" i="1"/>
  <c r="H8098" i="1"/>
  <c r="I8098" i="1"/>
  <c r="J8098" i="1"/>
  <c r="H8099" i="1"/>
  <c r="I8099" i="1"/>
  <c r="J8099" i="1"/>
  <c r="H8100" i="1"/>
  <c r="I8100" i="1"/>
  <c r="J8100" i="1"/>
  <c r="H8101" i="1"/>
  <c r="I8101" i="1"/>
  <c r="J8101" i="1"/>
  <c r="H8102" i="1"/>
  <c r="I8102" i="1"/>
  <c r="J8102" i="1"/>
  <c r="H8103" i="1"/>
  <c r="I8103" i="1"/>
  <c r="J8103" i="1"/>
  <c r="H8104" i="1"/>
  <c r="I8104" i="1"/>
  <c r="J8104" i="1"/>
  <c r="H8105" i="1"/>
  <c r="I8105" i="1"/>
  <c r="J8105" i="1"/>
  <c r="H8106" i="1"/>
  <c r="I8106" i="1"/>
  <c r="J8106" i="1"/>
  <c r="H8107" i="1"/>
  <c r="I8107" i="1"/>
  <c r="J8107" i="1"/>
  <c r="H8108" i="1"/>
  <c r="I8108" i="1"/>
  <c r="J8108" i="1"/>
  <c r="H8109" i="1"/>
  <c r="I8109" i="1"/>
  <c r="J8109" i="1"/>
  <c r="H8110" i="1"/>
  <c r="I8110" i="1"/>
  <c r="J8110" i="1"/>
  <c r="H8113" i="1"/>
  <c r="I8113" i="1"/>
  <c r="J8113" i="1"/>
  <c r="H8114" i="1"/>
  <c r="I8114" i="1"/>
  <c r="J8114" i="1"/>
  <c r="H8115" i="1"/>
  <c r="I8115" i="1"/>
  <c r="J8115" i="1"/>
  <c r="H8116" i="1"/>
  <c r="I8116" i="1"/>
  <c r="J8116" i="1"/>
  <c r="H8117" i="1"/>
  <c r="I8117" i="1"/>
  <c r="J8117" i="1"/>
  <c r="H8118" i="1"/>
  <c r="I8118" i="1"/>
  <c r="J8118" i="1"/>
  <c r="H8119" i="1"/>
  <c r="I8119" i="1"/>
  <c r="J8119" i="1"/>
  <c r="H8120" i="1"/>
  <c r="I8120" i="1"/>
  <c r="J8120" i="1"/>
  <c r="H8121" i="1"/>
  <c r="I8121" i="1"/>
  <c r="J8121" i="1"/>
  <c r="H8122" i="1"/>
  <c r="I8122" i="1"/>
  <c r="J8122" i="1"/>
  <c r="H8123" i="1"/>
  <c r="I8123" i="1"/>
  <c r="J8123" i="1"/>
  <c r="H8124" i="1"/>
  <c r="I8124" i="1"/>
  <c r="J8124" i="1"/>
  <c r="H8125" i="1"/>
  <c r="I8125" i="1"/>
  <c r="J8125" i="1"/>
  <c r="H8126" i="1"/>
  <c r="I8126" i="1"/>
  <c r="J8126" i="1"/>
  <c r="H8127" i="1"/>
  <c r="I8127" i="1"/>
  <c r="J8127" i="1"/>
  <c r="H8128" i="1"/>
  <c r="I8128" i="1"/>
  <c r="J8128" i="1"/>
  <c r="H8129" i="1"/>
  <c r="I8129" i="1"/>
  <c r="J8129" i="1"/>
  <c r="H8130" i="1"/>
  <c r="I8130" i="1"/>
  <c r="J8130" i="1"/>
  <c r="H8131" i="1"/>
  <c r="I8131" i="1"/>
  <c r="J8131" i="1"/>
  <c r="H8132" i="1"/>
  <c r="I8132" i="1"/>
  <c r="J8132" i="1"/>
  <c r="H8133" i="1"/>
  <c r="I8133" i="1"/>
  <c r="J8133" i="1"/>
  <c r="H8134" i="1"/>
  <c r="I8134" i="1"/>
  <c r="J8134" i="1"/>
  <c r="H8135" i="1"/>
  <c r="I8135" i="1"/>
  <c r="J8135" i="1"/>
  <c r="H8136" i="1"/>
  <c r="I8136" i="1"/>
  <c r="J8136" i="1"/>
  <c r="H8139" i="1"/>
  <c r="I8139" i="1"/>
  <c r="J8139" i="1"/>
  <c r="H8140" i="1"/>
  <c r="I8140" i="1"/>
  <c r="J8140" i="1"/>
  <c r="H8141" i="1"/>
  <c r="I8141" i="1"/>
  <c r="J8141" i="1"/>
  <c r="H8144" i="1"/>
  <c r="I8144" i="1"/>
  <c r="J8144" i="1"/>
  <c r="H8145" i="1"/>
  <c r="I8145" i="1"/>
  <c r="J8145" i="1"/>
  <c r="H8146" i="1"/>
  <c r="I8146" i="1"/>
  <c r="J8146" i="1"/>
  <c r="H8147" i="1"/>
  <c r="I8147" i="1"/>
  <c r="J8147" i="1"/>
  <c r="H8148" i="1"/>
  <c r="I8148" i="1"/>
  <c r="J8148" i="1"/>
  <c r="H8149" i="1"/>
  <c r="I8149" i="1"/>
  <c r="J8149" i="1"/>
  <c r="H8150" i="1"/>
  <c r="I8150" i="1"/>
  <c r="J8150" i="1"/>
  <c r="H8151" i="1"/>
  <c r="I8151" i="1"/>
  <c r="J8151" i="1"/>
  <c r="H8152" i="1"/>
  <c r="I8152" i="1"/>
  <c r="J8152" i="1"/>
  <c r="H8153" i="1"/>
  <c r="I8153" i="1"/>
  <c r="J8153" i="1"/>
  <c r="H8154" i="1"/>
  <c r="I8154" i="1"/>
  <c r="J8154" i="1"/>
  <c r="H8155" i="1"/>
  <c r="I8155" i="1"/>
  <c r="J8155" i="1"/>
  <c r="H8156" i="1"/>
  <c r="I8156" i="1"/>
  <c r="J8156" i="1"/>
  <c r="H8157" i="1"/>
  <c r="I8157" i="1"/>
  <c r="J8157" i="1"/>
  <c r="H8158" i="1"/>
  <c r="I8158" i="1"/>
  <c r="J8158" i="1"/>
  <c r="H8159" i="1"/>
  <c r="I8159" i="1"/>
  <c r="J8159" i="1"/>
  <c r="H8162" i="1"/>
  <c r="I8162" i="1"/>
  <c r="J8162" i="1"/>
  <c r="H8163" i="1"/>
  <c r="I8163" i="1"/>
  <c r="J8163" i="1"/>
  <c r="H8164" i="1"/>
  <c r="I8164" i="1"/>
  <c r="J8164" i="1"/>
  <c r="H8165" i="1"/>
  <c r="I8165" i="1"/>
  <c r="J8165" i="1"/>
  <c r="H8166" i="1"/>
  <c r="I8166" i="1"/>
  <c r="J8166" i="1"/>
  <c r="H8167" i="1"/>
  <c r="I8167" i="1"/>
  <c r="J8167" i="1"/>
  <c r="H8168" i="1"/>
  <c r="I8168" i="1"/>
  <c r="J8168" i="1"/>
  <c r="H8169" i="1"/>
  <c r="I8169" i="1"/>
  <c r="J8169" i="1"/>
  <c r="H8170" i="1"/>
  <c r="I8170" i="1"/>
  <c r="J8170" i="1"/>
  <c r="H8171" i="1"/>
  <c r="I8171" i="1"/>
  <c r="J8171" i="1"/>
  <c r="H8174" i="1"/>
  <c r="I8174" i="1"/>
  <c r="J8174" i="1"/>
  <c r="H8175" i="1"/>
  <c r="I8175" i="1"/>
  <c r="J8175" i="1"/>
  <c r="H8176" i="1"/>
  <c r="I8176" i="1"/>
  <c r="J8176" i="1"/>
  <c r="H8177" i="1"/>
  <c r="I8177" i="1"/>
  <c r="J8177" i="1"/>
  <c r="H8178" i="1"/>
  <c r="I8178" i="1"/>
  <c r="J8178" i="1"/>
  <c r="H8179" i="1"/>
  <c r="I8179" i="1"/>
  <c r="J8179" i="1"/>
  <c r="H8180" i="1"/>
  <c r="I8180" i="1"/>
  <c r="J8180" i="1"/>
  <c r="H8181" i="1"/>
  <c r="I8181" i="1"/>
  <c r="J8181" i="1"/>
  <c r="H8182" i="1"/>
  <c r="I8182" i="1"/>
  <c r="J8182" i="1"/>
  <c r="H8183" i="1"/>
  <c r="I8183" i="1"/>
  <c r="J8183" i="1"/>
  <c r="H8184" i="1"/>
  <c r="I8184" i="1"/>
  <c r="J8184" i="1"/>
  <c r="H8185" i="1"/>
  <c r="I8185" i="1"/>
  <c r="J8185" i="1"/>
  <c r="H8186" i="1"/>
  <c r="I8186" i="1"/>
  <c r="J8186" i="1"/>
  <c r="H8187" i="1"/>
  <c r="I8187" i="1"/>
  <c r="J8187" i="1"/>
  <c r="H8188" i="1"/>
  <c r="I8188" i="1"/>
  <c r="J8188" i="1"/>
  <c r="H8192" i="1"/>
  <c r="I8192" i="1"/>
  <c r="J8192" i="1"/>
  <c r="H8193" i="1"/>
  <c r="I8193" i="1"/>
  <c r="J8193" i="1"/>
  <c r="H8194" i="1"/>
  <c r="I8194" i="1"/>
  <c r="J8194" i="1"/>
  <c r="H8195" i="1"/>
  <c r="I8195" i="1"/>
  <c r="J8195" i="1"/>
  <c r="H8196" i="1"/>
  <c r="I8196" i="1"/>
  <c r="J8196" i="1"/>
  <c r="H8197" i="1"/>
  <c r="I8197" i="1"/>
  <c r="J8197" i="1"/>
  <c r="H8202" i="1"/>
  <c r="I8202" i="1"/>
  <c r="J8202" i="1"/>
  <c r="H8203" i="1"/>
  <c r="I8203" i="1"/>
  <c r="J8203" i="1"/>
  <c r="H8204" i="1"/>
  <c r="I8204" i="1"/>
  <c r="J8204" i="1"/>
  <c r="H8205" i="1"/>
  <c r="I8205" i="1"/>
  <c r="J8205" i="1"/>
  <c r="H8206" i="1"/>
  <c r="I8206" i="1"/>
  <c r="J8206" i="1"/>
  <c r="H8207" i="1"/>
  <c r="I8207" i="1"/>
  <c r="J8207" i="1"/>
  <c r="H8210" i="1"/>
  <c r="I8210" i="1"/>
  <c r="J8210" i="1"/>
  <c r="H8211" i="1"/>
  <c r="I8211" i="1"/>
  <c r="J8211" i="1"/>
  <c r="H8212" i="1"/>
  <c r="I8212" i="1"/>
  <c r="J8212" i="1"/>
  <c r="H8213" i="1"/>
  <c r="I8213" i="1"/>
  <c r="J8213" i="1"/>
  <c r="H8214" i="1"/>
  <c r="I8214" i="1"/>
  <c r="J8214" i="1"/>
  <c r="H8215" i="1"/>
  <c r="I8215" i="1"/>
  <c r="J8215" i="1"/>
  <c r="H8216" i="1"/>
  <c r="I8216" i="1"/>
  <c r="J8216" i="1"/>
  <c r="H8217" i="1"/>
  <c r="I8217" i="1"/>
  <c r="J8217" i="1"/>
  <c r="H8218" i="1"/>
  <c r="I8218" i="1"/>
  <c r="J8218" i="1"/>
  <c r="H8219" i="1"/>
  <c r="I8219" i="1"/>
  <c r="J8219" i="1"/>
  <c r="H8220" i="1"/>
  <c r="I8220" i="1"/>
  <c r="J8220" i="1"/>
  <c r="H8221" i="1"/>
  <c r="I8221" i="1"/>
  <c r="J8221" i="1"/>
  <c r="H8222" i="1"/>
  <c r="I8222" i="1"/>
  <c r="J8222" i="1"/>
  <c r="H8223" i="1"/>
  <c r="I8223" i="1"/>
  <c r="J8223" i="1"/>
  <c r="H8224" i="1"/>
  <c r="I8224" i="1"/>
  <c r="J8224" i="1"/>
  <c r="H8225" i="1"/>
  <c r="I8225" i="1"/>
  <c r="J8225" i="1"/>
  <c r="H8226" i="1"/>
  <c r="I8226" i="1"/>
  <c r="J8226" i="1"/>
  <c r="H8227" i="1"/>
  <c r="I8227" i="1"/>
  <c r="J8227" i="1"/>
  <c r="H8228" i="1"/>
  <c r="I8228" i="1"/>
  <c r="J8228" i="1"/>
  <c r="H8229" i="1"/>
  <c r="I8229" i="1"/>
  <c r="J8229" i="1"/>
  <c r="H8230" i="1"/>
  <c r="I8230" i="1"/>
  <c r="J8230" i="1"/>
  <c r="H8231" i="1"/>
  <c r="I8231" i="1"/>
  <c r="J8231" i="1"/>
  <c r="H8232" i="1"/>
  <c r="I8232" i="1"/>
  <c r="J8232" i="1"/>
  <c r="H8233" i="1"/>
  <c r="I8233" i="1"/>
  <c r="J8233" i="1"/>
  <c r="H8234" i="1"/>
  <c r="I8234" i="1"/>
  <c r="J8234" i="1"/>
  <c r="H8235" i="1"/>
  <c r="I8235" i="1"/>
  <c r="J8235" i="1"/>
  <c r="H8236" i="1"/>
  <c r="I8236" i="1"/>
  <c r="J8236" i="1"/>
  <c r="H8237" i="1"/>
  <c r="I8237" i="1"/>
  <c r="J8237" i="1"/>
  <c r="H8240" i="1"/>
  <c r="I8240" i="1"/>
  <c r="J8240" i="1"/>
  <c r="H8241" i="1"/>
  <c r="I8241" i="1"/>
  <c r="J8241" i="1"/>
  <c r="H8242" i="1"/>
  <c r="I8242" i="1"/>
  <c r="J8242" i="1"/>
  <c r="H8243" i="1"/>
  <c r="I8243" i="1"/>
  <c r="J8243" i="1"/>
  <c r="H8244" i="1"/>
  <c r="I8244" i="1"/>
  <c r="J8244" i="1"/>
  <c r="H8249" i="1"/>
  <c r="I8249" i="1"/>
  <c r="J8249" i="1"/>
  <c r="H8250" i="1"/>
  <c r="I8250" i="1"/>
  <c r="J8250" i="1"/>
  <c r="H8251" i="1"/>
  <c r="I8251" i="1"/>
  <c r="J8251" i="1"/>
  <c r="H8252" i="1"/>
  <c r="I8252" i="1"/>
  <c r="J8252" i="1"/>
  <c r="H8253" i="1"/>
  <c r="I8253" i="1"/>
  <c r="J8253" i="1"/>
  <c r="H8256" i="1"/>
  <c r="I8256" i="1"/>
  <c r="J8256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1529" i="1"/>
  <c r="I1529" i="1"/>
  <c r="H1530" i="1"/>
  <c r="I1530" i="1"/>
  <c r="H1531" i="1"/>
  <c r="I1531" i="1"/>
  <c r="H1532" i="1"/>
  <c r="I1532" i="1"/>
  <c r="H1533" i="1"/>
  <c r="I1533" i="1"/>
  <c r="H1534" i="1"/>
  <c r="I1534" i="1"/>
  <c r="H1535" i="1"/>
  <c r="I1535" i="1"/>
  <c r="H1536" i="1"/>
  <c r="I1536" i="1"/>
  <c r="H1537" i="1"/>
  <c r="I1537" i="1"/>
  <c r="H1538" i="1"/>
  <c r="I1538" i="1"/>
  <c r="H1539" i="1"/>
  <c r="I1539" i="1"/>
  <c r="H1540" i="1"/>
  <c r="I1540" i="1"/>
  <c r="H1541" i="1"/>
  <c r="I1541" i="1"/>
  <c r="H1542" i="1"/>
  <c r="I1542" i="1"/>
  <c r="H1543" i="1"/>
  <c r="I1543" i="1"/>
  <c r="J1543" i="1"/>
  <c r="H1544" i="1"/>
  <c r="I1544" i="1"/>
  <c r="J1544" i="1"/>
  <c r="H1545" i="1"/>
  <c r="I1545" i="1"/>
  <c r="J1545" i="1"/>
  <c r="H1546" i="1"/>
  <c r="I1546" i="1"/>
  <c r="J1546" i="1"/>
  <c r="H1547" i="1"/>
  <c r="I1547" i="1"/>
  <c r="J1547" i="1"/>
  <c r="H1548" i="1"/>
  <c r="I1548" i="1"/>
  <c r="J1548" i="1"/>
  <c r="H1549" i="1"/>
  <c r="I1549" i="1"/>
  <c r="J1549" i="1"/>
  <c r="H1550" i="1"/>
  <c r="I1550" i="1"/>
  <c r="J1550" i="1"/>
  <c r="H1551" i="1"/>
  <c r="I1551" i="1"/>
  <c r="J1551" i="1"/>
  <c r="H1552" i="1"/>
  <c r="I1552" i="1"/>
  <c r="J1552" i="1"/>
  <c r="H1553" i="1"/>
  <c r="I1553" i="1"/>
  <c r="J1553" i="1"/>
  <c r="H1554" i="1"/>
  <c r="I1554" i="1"/>
  <c r="J1554" i="1"/>
  <c r="H1555" i="1"/>
  <c r="I1555" i="1"/>
  <c r="J1555" i="1"/>
  <c r="H1556" i="1"/>
  <c r="I1556" i="1"/>
  <c r="J1556" i="1"/>
  <c r="H1557" i="1"/>
  <c r="I1557" i="1"/>
  <c r="J1557" i="1"/>
  <c r="H1558" i="1"/>
  <c r="I1558" i="1"/>
  <c r="J1558" i="1"/>
  <c r="H1559" i="1"/>
  <c r="I1559" i="1"/>
  <c r="J1559" i="1"/>
  <c r="H1560" i="1"/>
  <c r="I1560" i="1"/>
  <c r="J1560" i="1"/>
  <c r="H1561" i="1"/>
  <c r="I1561" i="1"/>
  <c r="J1561" i="1"/>
  <c r="H1562" i="1"/>
  <c r="I1562" i="1"/>
  <c r="J1562" i="1"/>
  <c r="H1563" i="1"/>
  <c r="I1563" i="1"/>
  <c r="J1563" i="1"/>
  <c r="H1564" i="1"/>
  <c r="I1564" i="1"/>
  <c r="J1564" i="1"/>
  <c r="H1565" i="1"/>
  <c r="I1565" i="1"/>
  <c r="J1565" i="1"/>
  <c r="H1566" i="1"/>
  <c r="I1566" i="1"/>
  <c r="J1566" i="1"/>
  <c r="H1567" i="1"/>
  <c r="I1567" i="1"/>
  <c r="J1567" i="1"/>
  <c r="H1568" i="1"/>
  <c r="I1568" i="1"/>
  <c r="J1568" i="1"/>
  <c r="H1569" i="1"/>
  <c r="I1569" i="1"/>
  <c r="J1569" i="1"/>
  <c r="H1570" i="1"/>
  <c r="I1570" i="1"/>
  <c r="J1570" i="1"/>
  <c r="H1571" i="1"/>
  <c r="I1571" i="1"/>
  <c r="J1571" i="1"/>
  <c r="H1572" i="1"/>
  <c r="I1572" i="1"/>
  <c r="J1572" i="1"/>
  <c r="H1573" i="1"/>
  <c r="I1573" i="1"/>
  <c r="J1573" i="1"/>
  <c r="H1574" i="1"/>
  <c r="I1574" i="1"/>
  <c r="J1574" i="1"/>
  <c r="H1575" i="1"/>
  <c r="I1575" i="1"/>
  <c r="J1575" i="1"/>
  <c r="H1576" i="1"/>
  <c r="I1576" i="1"/>
  <c r="J1576" i="1"/>
  <c r="H1577" i="1"/>
  <c r="I1577" i="1"/>
  <c r="J1577" i="1"/>
  <c r="H1578" i="1"/>
  <c r="I1578" i="1"/>
  <c r="J1578" i="1"/>
  <c r="H1579" i="1"/>
  <c r="I1579" i="1"/>
  <c r="J1579" i="1"/>
  <c r="H1580" i="1"/>
  <c r="I1580" i="1"/>
  <c r="J1580" i="1"/>
  <c r="H1581" i="1"/>
  <c r="I1581" i="1"/>
  <c r="J1581" i="1"/>
  <c r="H1582" i="1"/>
  <c r="I1582" i="1"/>
  <c r="J1582" i="1"/>
  <c r="H1583" i="1"/>
  <c r="I1583" i="1"/>
  <c r="J1583" i="1"/>
  <c r="H1584" i="1"/>
  <c r="I1584" i="1"/>
  <c r="J1584" i="1"/>
  <c r="H1585" i="1"/>
  <c r="I1585" i="1"/>
  <c r="J1585" i="1"/>
  <c r="H1586" i="1"/>
  <c r="I1586" i="1"/>
  <c r="J1586" i="1"/>
  <c r="H1587" i="1"/>
  <c r="I1587" i="1"/>
  <c r="J1587" i="1"/>
  <c r="H1588" i="1"/>
  <c r="I1588" i="1"/>
  <c r="J1588" i="1"/>
  <c r="H1589" i="1"/>
  <c r="I1589" i="1"/>
  <c r="J1589" i="1"/>
  <c r="H1590" i="1"/>
  <c r="I1590" i="1"/>
  <c r="J1590" i="1"/>
  <c r="H1591" i="1"/>
  <c r="I1591" i="1"/>
  <c r="J1591" i="1"/>
  <c r="H1592" i="1"/>
  <c r="I1592" i="1"/>
  <c r="J1592" i="1"/>
  <c r="H1593" i="1"/>
  <c r="I1593" i="1"/>
  <c r="J1593" i="1"/>
  <c r="H1594" i="1"/>
  <c r="I1594" i="1"/>
  <c r="J1594" i="1"/>
  <c r="H1595" i="1"/>
  <c r="I1595" i="1"/>
  <c r="J1595" i="1"/>
  <c r="H1596" i="1"/>
  <c r="I1596" i="1"/>
  <c r="J1596" i="1"/>
  <c r="H1597" i="1"/>
  <c r="I1597" i="1"/>
  <c r="J1597" i="1"/>
  <c r="H6266" i="1"/>
  <c r="I6266" i="1"/>
  <c r="H6267" i="1"/>
  <c r="I6267" i="1"/>
  <c r="H6268" i="1"/>
  <c r="I6268" i="1"/>
  <c r="H6269" i="1"/>
  <c r="I6269" i="1"/>
  <c r="H6270" i="1"/>
  <c r="I6270" i="1"/>
  <c r="H6271" i="1"/>
  <c r="I6271" i="1"/>
  <c r="H6272" i="1"/>
  <c r="I6272" i="1"/>
  <c r="H6273" i="1"/>
  <c r="I6273" i="1"/>
  <c r="H6274" i="1"/>
  <c r="I6274" i="1"/>
  <c r="J6274" i="1"/>
  <c r="H6275" i="1"/>
  <c r="I6275" i="1"/>
  <c r="J6275" i="1"/>
  <c r="H6276" i="1"/>
  <c r="I6276" i="1"/>
  <c r="J6276" i="1"/>
  <c r="H6277" i="1"/>
  <c r="I6277" i="1"/>
  <c r="J6277" i="1"/>
  <c r="H6278" i="1"/>
  <c r="I6278" i="1"/>
  <c r="J6278" i="1"/>
  <c r="H6279" i="1"/>
  <c r="I6279" i="1"/>
  <c r="J6279" i="1"/>
  <c r="H6280" i="1"/>
  <c r="I6280" i="1"/>
  <c r="J6280" i="1"/>
  <c r="H6281" i="1"/>
  <c r="I6281" i="1"/>
  <c r="J6281" i="1"/>
  <c r="H6282" i="1"/>
  <c r="I6282" i="1"/>
  <c r="J6282" i="1"/>
  <c r="H6283" i="1"/>
  <c r="I6283" i="1"/>
  <c r="J6283" i="1"/>
  <c r="H6284" i="1"/>
  <c r="I6284" i="1"/>
  <c r="J6284" i="1"/>
  <c r="H6285" i="1"/>
  <c r="I6285" i="1"/>
  <c r="J6285" i="1"/>
  <c r="H6286" i="1"/>
  <c r="I6286" i="1"/>
  <c r="J6286" i="1"/>
  <c r="H6287" i="1"/>
  <c r="I6287" i="1"/>
  <c r="J6287" i="1"/>
  <c r="H6288" i="1"/>
  <c r="I6288" i="1"/>
  <c r="J6288" i="1"/>
  <c r="H6289" i="1"/>
  <c r="I6289" i="1"/>
  <c r="J6289" i="1"/>
  <c r="H6290" i="1"/>
  <c r="I6290" i="1"/>
  <c r="J6290" i="1"/>
  <c r="H6291" i="1"/>
  <c r="I6291" i="1"/>
  <c r="J6291" i="1"/>
  <c r="H6292" i="1"/>
  <c r="I6292" i="1"/>
  <c r="J6292" i="1"/>
  <c r="H6293" i="1"/>
  <c r="I6293" i="1"/>
  <c r="J6293" i="1"/>
  <c r="H6294" i="1"/>
  <c r="I6294" i="1"/>
  <c r="J6294" i="1"/>
  <c r="H6295" i="1"/>
  <c r="I6295" i="1"/>
  <c r="J6295" i="1"/>
  <c r="H6527" i="1"/>
  <c r="I6527" i="1"/>
  <c r="H6528" i="1"/>
  <c r="I6528" i="1"/>
  <c r="H6529" i="1"/>
  <c r="I6529" i="1"/>
  <c r="H6530" i="1"/>
  <c r="I6530" i="1"/>
  <c r="H6531" i="1"/>
  <c r="I6531" i="1"/>
  <c r="H6532" i="1"/>
  <c r="I6532" i="1"/>
  <c r="H6533" i="1"/>
  <c r="I6533" i="1"/>
  <c r="H6534" i="1"/>
  <c r="I6534" i="1"/>
  <c r="H6535" i="1"/>
  <c r="I6535" i="1"/>
  <c r="H6536" i="1"/>
  <c r="I6536" i="1"/>
  <c r="H6537" i="1"/>
  <c r="I6537" i="1"/>
  <c r="H6538" i="1"/>
  <c r="I6538" i="1"/>
  <c r="H6539" i="1"/>
  <c r="I6539" i="1"/>
  <c r="H6540" i="1"/>
  <c r="I6540" i="1"/>
  <c r="H6541" i="1"/>
  <c r="I6541" i="1"/>
  <c r="H6542" i="1"/>
  <c r="I6542" i="1"/>
  <c r="H6543" i="1"/>
  <c r="I6543" i="1"/>
  <c r="H6544" i="1"/>
  <c r="I6544" i="1"/>
  <c r="H6545" i="1"/>
  <c r="I6545" i="1"/>
  <c r="H6546" i="1"/>
  <c r="I6546" i="1"/>
  <c r="H6547" i="1"/>
  <c r="I6547" i="1"/>
  <c r="H6548" i="1"/>
  <c r="I6548" i="1"/>
  <c r="H6549" i="1"/>
  <c r="I6549" i="1"/>
  <c r="H6550" i="1"/>
  <c r="I6550" i="1"/>
  <c r="H6551" i="1"/>
  <c r="I6551" i="1"/>
  <c r="J6551" i="1"/>
  <c r="H6552" i="1"/>
  <c r="I6552" i="1"/>
  <c r="J6552" i="1"/>
  <c r="H6553" i="1"/>
  <c r="I6553" i="1"/>
  <c r="J6553" i="1"/>
  <c r="H6554" i="1"/>
  <c r="I6554" i="1"/>
  <c r="J6554" i="1"/>
  <c r="H6555" i="1"/>
  <c r="I6555" i="1"/>
  <c r="J6555" i="1"/>
  <c r="H6556" i="1"/>
  <c r="I6556" i="1"/>
  <c r="J6556" i="1"/>
  <c r="H6557" i="1"/>
  <c r="I6557" i="1"/>
  <c r="J6557" i="1"/>
  <c r="H6558" i="1"/>
  <c r="I6558" i="1"/>
  <c r="J6558" i="1"/>
  <c r="H6559" i="1"/>
  <c r="I6559" i="1"/>
  <c r="J6559" i="1"/>
  <c r="H6560" i="1"/>
  <c r="I6560" i="1"/>
  <c r="J6560" i="1"/>
  <c r="H6561" i="1"/>
  <c r="I6561" i="1"/>
  <c r="J6561" i="1"/>
  <c r="H6562" i="1"/>
  <c r="I6562" i="1"/>
  <c r="J6562" i="1"/>
  <c r="H6563" i="1"/>
  <c r="I6563" i="1"/>
  <c r="J6563" i="1"/>
  <c r="H6564" i="1"/>
  <c r="I6564" i="1"/>
  <c r="J6564" i="1"/>
  <c r="H6565" i="1"/>
  <c r="I6565" i="1"/>
  <c r="J6565" i="1"/>
  <c r="H6566" i="1"/>
  <c r="I6566" i="1"/>
  <c r="J6566" i="1"/>
  <c r="H6567" i="1"/>
  <c r="I6567" i="1"/>
  <c r="J6567" i="1"/>
  <c r="H6568" i="1"/>
  <c r="I6568" i="1"/>
  <c r="J6568" i="1"/>
  <c r="H6569" i="1"/>
  <c r="I6569" i="1"/>
  <c r="J6569" i="1"/>
  <c r="H6570" i="1"/>
  <c r="I6570" i="1"/>
  <c r="J6570" i="1"/>
  <c r="H6571" i="1"/>
  <c r="I6571" i="1"/>
  <c r="J6571" i="1"/>
  <c r="H6572" i="1"/>
  <c r="I6572" i="1"/>
  <c r="J6572" i="1"/>
  <c r="H6573" i="1"/>
  <c r="I6573" i="1"/>
  <c r="J6573" i="1"/>
  <c r="H6574" i="1"/>
  <c r="I6574" i="1"/>
  <c r="J6574" i="1"/>
  <c r="H6575" i="1"/>
  <c r="I6575" i="1"/>
  <c r="J6575" i="1"/>
  <c r="H6576" i="1"/>
  <c r="I6576" i="1"/>
  <c r="J6576" i="1"/>
  <c r="H6577" i="1"/>
  <c r="I6577" i="1"/>
  <c r="J6577" i="1"/>
  <c r="H6578" i="1"/>
  <c r="I6578" i="1"/>
  <c r="J6578" i="1"/>
  <c r="H6579" i="1"/>
  <c r="I6579" i="1"/>
  <c r="J6579" i="1"/>
  <c r="H6580" i="1"/>
  <c r="I6580" i="1"/>
  <c r="J6580" i="1"/>
  <c r="H6581" i="1"/>
  <c r="I6581" i="1"/>
  <c r="J6581" i="1"/>
  <c r="H6582" i="1"/>
  <c r="I6582" i="1"/>
  <c r="J6582" i="1"/>
  <c r="H6583" i="1"/>
  <c r="I6583" i="1"/>
  <c r="J6583" i="1"/>
  <c r="H6584" i="1"/>
  <c r="I6584" i="1"/>
  <c r="J6584" i="1"/>
  <c r="H6585" i="1"/>
  <c r="I6585" i="1"/>
  <c r="J6585" i="1"/>
  <c r="H6586" i="1"/>
  <c r="I6586" i="1"/>
  <c r="J6586" i="1"/>
  <c r="H6587" i="1"/>
  <c r="I6587" i="1"/>
  <c r="J6587" i="1"/>
  <c r="H6588" i="1"/>
  <c r="I6588" i="1"/>
  <c r="J6588" i="1"/>
  <c r="H6589" i="1"/>
  <c r="I6589" i="1"/>
  <c r="J6589" i="1"/>
  <c r="H6590" i="1"/>
  <c r="I6590" i="1"/>
  <c r="J6590" i="1"/>
  <c r="H6591" i="1"/>
  <c r="I6591" i="1"/>
  <c r="J6591" i="1"/>
  <c r="H6592" i="1"/>
  <c r="I6592" i="1"/>
  <c r="J6592" i="1"/>
  <c r="H6593" i="1"/>
  <c r="I6593" i="1"/>
  <c r="J6593" i="1"/>
  <c r="H6594" i="1"/>
  <c r="I6594" i="1"/>
  <c r="J6594" i="1"/>
  <c r="H6595" i="1"/>
  <c r="I6595" i="1"/>
  <c r="J6595" i="1"/>
  <c r="H6596" i="1"/>
  <c r="I6596" i="1"/>
  <c r="J6596" i="1"/>
  <c r="H6597" i="1"/>
  <c r="I6597" i="1"/>
  <c r="J6597" i="1"/>
  <c r="H6598" i="1"/>
  <c r="I6598" i="1"/>
  <c r="J6598" i="1"/>
  <c r="H6599" i="1"/>
  <c r="I6599" i="1"/>
  <c r="H6600" i="1"/>
  <c r="I6600" i="1"/>
  <c r="H6601" i="1"/>
  <c r="I6601" i="1"/>
  <c r="H6602" i="1"/>
  <c r="I6602" i="1"/>
  <c r="H6603" i="1"/>
  <c r="I6603" i="1"/>
  <c r="H6604" i="1"/>
  <c r="I6604" i="1"/>
  <c r="H6605" i="1"/>
  <c r="I6605" i="1"/>
  <c r="H6606" i="1"/>
  <c r="I6606" i="1"/>
  <c r="H6607" i="1"/>
  <c r="I6607" i="1"/>
  <c r="H6608" i="1"/>
  <c r="I6608" i="1"/>
  <c r="H6609" i="1"/>
  <c r="I6609" i="1"/>
  <c r="H6610" i="1"/>
  <c r="I6610" i="1"/>
  <c r="H6611" i="1"/>
  <c r="I6611" i="1"/>
  <c r="H6612" i="1"/>
  <c r="I6612" i="1"/>
  <c r="H6613" i="1"/>
  <c r="I6613" i="1"/>
  <c r="J6613" i="1"/>
  <c r="H6614" i="1"/>
  <c r="I6614" i="1"/>
  <c r="J6614" i="1"/>
  <c r="H6615" i="1"/>
  <c r="I6615" i="1"/>
  <c r="J6615" i="1"/>
  <c r="H6616" i="1"/>
  <c r="I6616" i="1"/>
  <c r="J6616" i="1"/>
  <c r="H6617" i="1"/>
  <c r="I6617" i="1"/>
  <c r="J6617" i="1"/>
  <c r="H6618" i="1"/>
  <c r="I6618" i="1"/>
  <c r="J6618" i="1"/>
  <c r="H6619" i="1"/>
  <c r="I6619" i="1"/>
  <c r="J6619" i="1"/>
  <c r="H6620" i="1"/>
  <c r="I6620" i="1"/>
  <c r="J6620" i="1"/>
  <c r="H6621" i="1"/>
  <c r="I6621" i="1"/>
  <c r="J6621" i="1"/>
  <c r="H6622" i="1"/>
  <c r="I6622" i="1"/>
  <c r="J6622" i="1"/>
  <c r="H6623" i="1"/>
  <c r="I6623" i="1"/>
  <c r="J6623" i="1"/>
  <c r="H6624" i="1"/>
  <c r="I6624" i="1"/>
  <c r="J6624" i="1"/>
  <c r="H6625" i="1"/>
  <c r="I6625" i="1"/>
  <c r="J6625" i="1"/>
  <c r="H6626" i="1"/>
  <c r="I6626" i="1"/>
  <c r="J6626" i="1"/>
  <c r="H6627" i="1"/>
  <c r="I6627" i="1"/>
  <c r="J6627" i="1"/>
  <c r="H6628" i="1"/>
  <c r="I6628" i="1"/>
  <c r="J6628" i="1"/>
  <c r="H6629" i="1"/>
  <c r="I6629" i="1"/>
  <c r="J6629" i="1"/>
  <c r="H6630" i="1"/>
  <c r="I6630" i="1"/>
  <c r="J6630" i="1"/>
  <c r="H6631" i="1"/>
  <c r="I6631" i="1"/>
  <c r="J6631" i="1"/>
  <c r="H6632" i="1"/>
  <c r="I6632" i="1"/>
  <c r="J6632" i="1"/>
  <c r="H6633" i="1"/>
  <c r="I6633" i="1"/>
  <c r="J6633" i="1"/>
  <c r="H6634" i="1"/>
  <c r="I6634" i="1"/>
  <c r="J6634" i="1"/>
  <c r="H6635" i="1"/>
  <c r="I6635" i="1"/>
  <c r="J6635" i="1"/>
  <c r="H6636" i="1"/>
  <c r="I6636" i="1"/>
  <c r="J6636" i="1"/>
  <c r="H6637" i="1"/>
  <c r="I6637" i="1"/>
  <c r="J6637" i="1"/>
  <c r="H6638" i="1"/>
  <c r="I6638" i="1"/>
  <c r="J6638" i="1"/>
  <c r="H6639" i="1"/>
  <c r="I6639" i="1"/>
  <c r="J6639" i="1"/>
  <c r="H6640" i="1"/>
  <c r="I6640" i="1"/>
  <c r="J6640" i="1"/>
  <c r="H6641" i="1"/>
  <c r="I6641" i="1"/>
  <c r="J6641" i="1"/>
  <c r="H6642" i="1"/>
  <c r="I6642" i="1"/>
  <c r="J6642" i="1"/>
  <c r="H6643" i="1"/>
  <c r="I6643" i="1"/>
  <c r="J6643" i="1"/>
  <c r="H6644" i="1"/>
  <c r="I6644" i="1"/>
  <c r="J6644" i="1"/>
  <c r="H6645" i="1"/>
  <c r="I6645" i="1"/>
  <c r="J6645" i="1"/>
  <c r="H6646" i="1"/>
  <c r="I6646" i="1"/>
  <c r="J6646" i="1"/>
  <c r="H6647" i="1"/>
  <c r="I6647" i="1"/>
  <c r="J6647" i="1"/>
  <c r="H6648" i="1"/>
  <c r="I6648" i="1"/>
  <c r="J6648" i="1"/>
  <c r="H6649" i="1"/>
  <c r="I6649" i="1"/>
  <c r="J6649" i="1"/>
  <c r="H6650" i="1"/>
  <c r="I6650" i="1"/>
  <c r="J6650" i="1"/>
  <c r="H6651" i="1"/>
  <c r="I6651" i="1"/>
  <c r="J6651" i="1"/>
  <c r="H6652" i="1"/>
  <c r="I6652" i="1"/>
  <c r="J6652" i="1"/>
  <c r="H6653" i="1"/>
  <c r="I6653" i="1"/>
  <c r="J6653" i="1"/>
  <c r="H6654" i="1"/>
  <c r="I6654" i="1"/>
  <c r="J6654" i="1"/>
  <c r="H6655" i="1"/>
  <c r="I6655" i="1"/>
  <c r="J6655" i="1"/>
  <c r="H6656" i="1"/>
  <c r="I6656" i="1"/>
  <c r="J6656" i="1"/>
  <c r="H6657" i="1"/>
  <c r="I6657" i="1"/>
  <c r="J6657" i="1"/>
  <c r="H6658" i="1"/>
  <c r="I6658" i="1"/>
  <c r="J6658" i="1"/>
  <c r="H6659" i="1"/>
  <c r="I6659" i="1"/>
  <c r="J6659" i="1"/>
  <c r="H6660" i="1"/>
  <c r="I6660" i="1"/>
  <c r="J6660" i="1"/>
  <c r="H1422" i="1"/>
  <c r="I1422" i="1"/>
  <c r="J1422" i="1"/>
  <c r="H1423" i="1"/>
  <c r="I1423" i="1"/>
  <c r="J1423" i="1"/>
  <c r="H1424" i="1"/>
  <c r="I1424" i="1"/>
  <c r="J1424" i="1"/>
  <c r="H1425" i="1"/>
  <c r="I1425" i="1"/>
  <c r="J1425" i="1"/>
  <c r="H1426" i="1"/>
  <c r="I1426" i="1"/>
  <c r="J1426" i="1"/>
  <c r="H1427" i="1"/>
  <c r="I1427" i="1"/>
  <c r="J1427" i="1"/>
  <c r="H1428" i="1"/>
  <c r="I1428" i="1"/>
  <c r="J1428" i="1"/>
  <c r="H1429" i="1"/>
  <c r="I1429" i="1"/>
  <c r="J1429" i="1"/>
  <c r="H1430" i="1"/>
  <c r="I1430" i="1"/>
  <c r="J1430" i="1"/>
  <c r="H1431" i="1"/>
  <c r="I1431" i="1"/>
  <c r="J1431" i="1"/>
  <c r="H1432" i="1"/>
  <c r="I1432" i="1"/>
  <c r="J1432" i="1"/>
  <c r="H1433" i="1"/>
  <c r="I1433" i="1"/>
  <c r="J1433" i="1"/>
  <c r="H1434" i="1"/>
  <c r="I1434" i="1"/>
  <c r="J1434" i="1"/>
  <c r="H1435" i="1"/>
  <c r="I1435" i="1"/>
  <c r="J1435" i="1"/>
  <c r="H1436" i="1"/>
  <c r="I1436" i="1"/>
  <c r="J1436" i="1"/>
  <c r="H1437" i="1"/>
  <c r="I1437" i="1"/>
  <c r="J1437" i="1"/>
  <c r="H1438" i="1"/>
  <c r="I1438" i="1"/>
  <c r="J1438" i="1"/>
  <c r="H1439" i="1"/>
  <c r="I1439" i="1"/>
  <c r="J1439" i="1"/>
  <c r="H1440" i="1"/>
  <c r="I1440" i="1"/>
  <c r="J1440" i="1"/>
  <c r="H1441" i="1"/>
  <c r="I1441" i="1"/>
  <c r="J1441" i="1"/>
  <c r="H1442" i="1"/>
  <c r="I1442" i="1"/>
  <c r="J1442" i="1"/>
  <c r="H1443" i="1"/>
  <c r="I1443" i="1"/>
  <c r="J1443" i="1"/>
  <c r="H1444" i="1"/>
  <c r="I1444" i="1"/>
  <c r="J1444" i="1"/>
  <c r="H1445" i="1"/>
  <c r="I1445" i="1"/>
  <c r="J1445" i="1"/>
  <c r="H1446" i="1"/>
  <c r="I1446" i="1"/>
  <c r="J1446" i="1"/>
  <c r="H1447" i="1"/>
  <c r="I1447" i="1"/>
  <c r="J1447" i="1"/>
  <c r="H1448" i="1"/>
  <c r="I1448" i="1"/>
  <c r="J1448" i="1"/>
  <c r="H1449" i="1"/>
  <c r="I1449" i="1"/>
  <c r="J1449" i="1"/>
  <c r="H1450" i="1"/>
  <c r="I1450" i="1"/>
  <c r="J1450" i="1"/>
  <c r="H1451" i="1"/>
  <c r="I1451" i="1"/>
  <c r="J1451" i="1"/>
  <c r="H1452" i="1"/>
  <c r="I1452" i="1"/>
  <c r="J1452" i="1"/>
  <c r="H1453" i="1"/>
  <c r="I1453" i="1"/>
  <c r="J1453" i="1"/>
  <c r="H1454" i="1"/>
  <c r="I1454" i="1"/>
  <c r="J1454" i="1"/>
  <c r="H1455" i="1"/>
  <c r="I1455" i="1"/>
  <c r="J1455" i="1"/>
  <c r="H1456" i="1"/>
  <c r="I1456" i="1"/>
  <c r="J1456" i="1"/>
  <c r="H1457" i="1"/>
  <c r="I1457" i="1"/>
  <c r="J1457" i="1"/>
  <c r="H1458" i="1"/>
  <c r="I1458" i="1"/>
  <c r="J1458" i="1"/>
  <c r="H1459" i="1"/>
  <c r="I1459" i="1"/>
  <c r="J1459" i="1"/>
  <c r="H1460" i="1"/>
  <c r="I1460" i="1"/>
  <c r="J1460" i="1"/>
  <c r="H1461" i="1"/>
  <c r="I1461" i="1"/>
  <c r="J1461" i="1"/>
  <c r="H1462" i="1"/>
  <c r="I1462" i="1"/>
  <c r="J1462" i="1"/>
  <c r="H2237" i="1"/>
  <c r="I2237" i="1"/>
  <c r="J2237" i="1"/>
  <c r="H2238" i="1"/>
  <c r="I2238" i="1"/>
  <c r="J2238" i="1"/>
  <c r="H2239" i="1"/>
  <c r="I2239" i="1"/>
  <c r="J2239" i="1"/>
  <c r="H2240" i="1"/>
  <c r="I2240" i="1"/>
  <c r="J2240" i="1"/>
  <c r="H2241" i="1"/>
  <c r="I2241" i="1"/>
  <c r="J2241" i="1"/>
  <c r="H2242" i="1"/>
  <c r="I2242" i="1"/>
  <c r="J2242" i="1"/>
  <c r="H2243" i="1"/>
  <c r="I2243" i="1"/>
  <c r="J2243" i="1"/>
  <c r="H2244" i="1"/>
  <c r="I2244" i="1"/>
  <c r="J2244" i="1"/>
  <c r="H2973" i="1"/>
  <c r="I2973" i="1"/>
  <c r="J2973" i="1"/>
  <c r="H2974" i="1"/>
  <c r="I2974" i="1"/>
  <c r="J2974" i="1"/>
  <c r="H2975" i="1"/>
  <c r="I2975" i="1"/>
  <c r="J2975" i="1"/>
  <c r="H2976" i="1"/>
  <c r="I2976" i="1"/>
  <c r="J2976" i="1"/>
  <c r="H2977" i="1"/>
  <c r="I2977" i="1"/>
  <c r="J2977" i="1"/>
  <c r="H2978" i="1"/>
  <c r="I2978" i="1"/>
  <c r="J2978" i="1"/>
  <c r="H2979" i="1"/>
  <c r="I2979" i="1"/>
  <c r="J2979" i="1"/>
  <c r="H2980" i="1"/>
  <c r="I2980" i="1"/>
  <c r="J2980" i="1"/>
  <c r="H4836" i="1"/>
  <c r="I4836" i="1"/>
  <c r="J4836" i="1"/>
  <c r="H4837" i="1"/>
  <c r="I4837" i="1"/>
  <c r="J4837" i="1"/>
  <c r="H4838" i="1"/>
  <c r="I4838" i="1"/>
  <c r="J4838" i="1"/>
  <c r="H4839" i="1"/>
  <c r="I4839" i="1"/>
  <c r="J4839" i="1"/>
  <c r="H4840" i="1"/>
  <c r="I4840" i="1"/>
  <c r="J4840" i="1"/>
  <c r="H4841" i="1"/>
  <c r="I4841" i="1"/>
  <c r="J4841" i="1"/>
  <c r="H4842" i="1"/>
  <c r="I4842" i="1"/>
  <c r="J4842" i="1"/>
  <c r="H4843" i="1"/>
  <c r="I4843" i="1"/>
  <c r="J4843" i="1"/>
  <c r="H4844" i="1"/>
  <c r="I4844" i="1"/>
  <c r="J4844" i="1"/>
  <c r="H4845" i="1"/>
  <c r="I4845" i="1"/>
  <c r="J4845" i="1"/>
  <c r="H4846" i="1"/>
  <c r="I4846" i="1"/>
  <c r="J4846" i="1"/>
  <c r="H4847" i="1"/>
  <c r="I4847" i="1"/>
  <c r="J4847" i="1"/>
  <c r="H4848" i="1"/>
  <c r="I4848" i="1"/>
  <c r="J4848" i="1"/>
  <c r="H4849" i="1"/>
  <c r="I4849" i="1"/>
  <c r="J4849" i="1"/>
  <c r="H4850" i="1"/>
  <c r="I4850" i="1"/>
  <c r="J4850" i="1"/>
  <c r="H4851" i="1"/>
  <c r="I4851" i="1"/>
  <c r="J4851" i="1"/>
  <c r="H4852" i="1"/>
  <c r="I4852" i="1"/>
  <c r="J4852" i="1"/>
  <c r="H4853" i="1"/>
  <c r="I4853" i="1"/>
  <c r="J4853" i="1"/>
  <c r="H4854" i="1"/>
  <c r="I4854" i="1"/>
  <c r="J4854" i="1"/>
  <c r="H4855" i="1"/>
  <c r="I4855" i="1"/>
  <c r="J4855" i="1"/>
  <c r="H4856" i="1"/>
  <c r="I4856" i="1"/>
  <c r="J4856" i="1"/>
  <c r="H4857" i="1"/>
  <c r="I4857" i="1"/>
  <c r="J4857" i="1"/>
  <c r="H4858" i="1"/>
  <c r="I4858" i="1"/>
  <c r="J4858" i="1"/>
  <c r="H4859" i="1"/>
  <c r="I4859" i="1"/>
  <c r="J4859" i="1"/>
  <c r="H4860" i="1"/>
  <c r="I4860" i="1"/>
  <c r="J4860" i="1"/>
  <c r="H4861" i="1"/>
  <c r="I4861" i="1"/>
  <c r="J4861" i="1"/>
  <c r="H4862" i="1"/>
  <c r="I4862" i="1"/>
  <c r="J4862" i="1"/>
  <c r="H4863" i="1"/>
  <c r="I4863" i="1"/>
  <c r="J4863" i="1"/>
  <c r="H4864" i="1"/>
  <c r="I4864" i="1"/>
  <c r="J4864" i="1"/>
  <c r="H4865" i="1"/>
  <c r="I4865" i="1"/>
  <c r="J4865" i="1"/>
  <c r="H4866" i="1"/>
  <c r="I4866" i="1"/>
  <c r="J4866" i="1"/>
  <c r="H4867" i="1"/>
  <c r="I4867" i="1"/>
  <c r="J4867" i="1"/>
  <c r="H4868" i="1"/>
  <c r="I4868" i="1"/>
  <c r="J4868" i="1"/>
  <c r="H4869" i="1"/>
  <c r="I4869" i="1"/>
  <c r="J4869" i="1"/>
  <c r="H4870" i="1"/>
  <c r="I4870" i="1"/>
  <c r="J4870" i="1"/>
  <c r="H4871" i="1"/>
  <c r="I4871" i="1"/>
  <c r="J4871" i="1"/>
  <c r="H4872" i="1"/>
  <c r="I4872" i="1"/>
  <c r="J4872" i="1"/>
  <c r="H4873" i="1"/>
  <c r="I4873" i="1"/>
  <c r="J4873" i="1"/>
  <c r="H4874" i="1"/>
  <c r="I4874" i="1"/>
  <c r="J4874" i="1"/>
  <c r="H4875" i="1"/>
  <c r="I4875" i="1"/>
  <c r="J4875" i="1"/>
  <c r="H4876" i="1"/>
  <c r="I4876" i="1"/>
  <c r="J4876" i="1"/>
  <c r="H4877" i="1"/>
  <c r="I4877" i="1"/>
  <c r="J4877" i="1"/>
  <c r="H4878" i="1"/>
  <c r="I4878" i="1"/>
  <c r="J4878" i="1"/>
  <c r="H4879" i="1"/>
  <c r="I4879" i="1"/>
  <c r="J4879" i="1"/>
  <c r="H4880" i="1"/>
  <c r="I4880" i="1"/>
  <c r="J4880" i="1"/>
  <c r="H4881" i="1"/>
  <c r="I4881" i="1"/>
  <c r="J4881" i="1"/>
  <c r="H4882" i="1"/>
  <c r="I4882" i="1"/>
  <c r="J4882" i="1"/>
  <c r="H4883" i="1"/>
  <c r="I4883" i="1"/>
  <c r="J4883" i="1"/>
  <c r="H4884" i="1"/>
  <c r="I4884" i="1"/>
  <c r="J4884" i="1"/>
  <c r="H4885" i="1"/>
  <c r="I4885" i="1"/>
  <c r="J4885" i="1"/>
  <c r="H6129" i="1"/>
  <c r="I6129" i="1"/>
  <c r="J6129" i="1"/>
  <c r="H6130" i="1"/>
  <c r="I6130" i="1"/>
  <c r="J6130" i="1"/>
  <c r="H6131" i="1"/>
  <c r="I6131" i="1"/>
  <c r="J6131" i="1"/>
  <c r="H6132" i="1"/>
  <c r="I6132" i="1"/>
  <c r="J6132" i="1"/>
  <c r="H6133" i="1"/>
  <c r="I6133" i="1"/>
  <c r="J6133" i="1"/>
  <c r="H6134" i="1"/>
  <c r="I6134" i="1"/>
  <c r="J6134" i="1"/>
  <c r="H6135" i="1"/>
  <c r="I6135" i="1"/>
  <c r="J6135" i="1"/>
  <c r="H6136" i="1"/>
  <c r="I6136" i="1"/>
  <c r="J6136" i="1"/>
  <c r="H6137" i="1"/>
  <c r="I6137" i="1"/>
  <c r="J6137" i="1"/>
  <c r="H6138" i="1"/>
  <c r="I6138" i="1"/>
  <c r="J6138" i="1"/>
  <c r="H7275" i="1"/>
  <c r="I7275" i="1"/>
  <c r="J7275" i="1"/>
  <c r="H7276" i="1"/>
  <c r="I7276" i="1"/>
  <c r="J7276" i="1"/>
  <c r="H7277" i="1"/>
  <c r="I7277" i="1"/>
  <c r="J7277" i="1"/>
  <c r="H7278" i="1"/>
  <c r="I7278" i="1"/>
  <c r="J7278" i="1"/>
  <c r="H7279" i="1"/>
  <c r="I7279" i="1"/>
  <c r="J7279" i="1"/>
  <c r="H7280" i="1"/>
  <c r="I7280" i="1"/>
  <c r="J7280" i="1"/>
  <c r="H7281" i="1"/>
  <c r="I7281" i="1"/>
  <c r="J7281" i="1"/>
  <c r="H7282" i="1"/>
  <c r="I7282" i="1"/>
  <c r="J7282" i="1"/>
  <c r="H4886" i="1"/>
  <c r="I4886" i="1"/>
  <c r="J4886" i="1"/>
  <c r="H4887" i="1"/>
  <c r="I4887" i="1"/>
  <c r="J4887" i="1"/>
  <c r="H4888" i="1"/>
  <c r="I4888" i="1"/>
  <c r="J4888" i="1"/>
  <c r="H4889" i="1"/>
  <c r="I4889" i="1"/>
  <c r="J4889" i="1"/>
  <c r="H4890" i="1"/>
  <c r="I4890" i="1"/>
  <c r="J4890" i="1"/>
  <c r="H4893" i="1"/>
  <c r="I4893" i="1"/>
  <c r="J4893" i="1"/>
  <c r="H4894" i="1"/>
  <c r="I4894" i="1"/>
  <c r="J4894" i="1"/>
  <c r="H4895" i="1"/>
  <c r="I4895" i="1"/>
  <c r="J4895" i="1"/>
  <c r="H4896" i="1"/>
  <c r="I4896" i="1"/>
  <c r="J4896" i="1"/>
  <c r="H4899" i="1"/>
  <c r="I4899" i="1"/>
  <c r="J4899" i="1"/>
  <c r="H4900" i="1"/>
  <c r="I4900" i="1"/>
  <c r="J4900" i="1"/>
  <c r="H4903" i="1"/>
  <c r="I4903" i="1"/>
  <c r="J4903" i="1"/>
  <c r="H4951" i="1"/>
  <c r="I4951" i="1"/>
  <c r="J4951" i="1"/>
  <c r="H4952" i="1"/>
  <c r="I4952" i="1"/>
  <c r="J4952" i="1"/>
  <c r="H4953" i="1"/>
  <c r="I4953" i="1"/>
  <c r="J4953" i="1"/>
  <c r="H4954" i="1"/>
  <c r="I4954" i="1"/>
  <c r="J4954" i="1"/>
  <c r="H4955" i="1"/>
  <c r="I4955" i="1"/>
  <c r="J4955" i="1"/>
  <c r="H4956" i="1"/>
  <c r="I4956" i="1"/>
  <c r="J4956" i="1"/>
  <c r="H4957" i="1"/>
  <c r="I4957" i="1"/>
  <c r="J4957" i="1"/>
  <c r="H4958" i="1"/>
  <c r="I4958" i="1"/>
  <c r="J4958" i="1"/>
  <c r="H4959" i="1"/>
  <c r="I4959" i="1"/>
  <c r="J4959" i="1"/>
  <c r="H4960" i="1"/>
  <c r="I4960" i="1"/>
  <c r="J4960" i="1"/>
  <c r="H4961" i="1"/>
  <c r="I4961" i="1"/>
  <c r="J4961" i="1"/>
  <c r="H4962" i="1"/>
  <c r="I4962" i="1"/>
  <c r="J4962" i="1"/>
  <c r="H4963" i="1"/>
  <c r="I4963" i="1"/>
  <c r="J4963" i="1"/>
  <c r="H4964" i="1"/>
  <c r="I4964" i="1"/>
  <c r="J4964" i="1"/>
  <c r="H4965" i="1"/>
  <c r="I4965" i="1"/>
  <c r="J4965" i="1"/>
  <c r="H4966" i="1"/>
  <c r="I4966" i="1"/>
  <c r="J4966" i="1"/>
  <c r="H4967" i="1"/>
  <c r="I4967" i="1"/>
  <c r="J4967" i="1"/>
  <c r="H4968" i="1"/>
  <c r="I4968" i="1"/>
  <c r="J4968" i="1"/>
  <c r="H4969" i="1"/>
  <c r="I4969" i="1"/>
  <c r="J4969" i="1"/>
  <c r="H4970" i="1"/>
  <c r="I4970" i="1"/>
  <c r="J4970" i="1"/>
  <c r="H4971" i="1"/>
  <c r="I4971" i="1"/>
  <c r="J4971" i="1"/>
  <c r="H4972" i="1"/>
  <c r="I4972" i="1"/>
  <c r="J4972" i="1"/>
  <c r="H4973" i="1"/>
  <c r="I4973" i="1"/>
  <c r="J4973" i="1"/>
  <c r="H4974" i="1"/>
  <c r="I4974" i="1"/>
  <c r="J4974" i="1"/>
  <c r="H4975" i="1"/>
  <c r="I4975" i="1"/>
  <c r="J4975" i="1"/>
  <c r="H4976" i="1"/>
  <c r="I4976" i="1"/>
  <c r="J4976" i="1"/>
  <c r="H4977" i="1"/>
  <c r="I4977" i="1"/>
  <c r="J4977" i="1"/>
  <c r="H4978" i="1"/>
  <c r="I4978" i="1"/>
  <c r="J4978" i="1"/>
  <c r="H4979" i="1"/>
  <c r="I4979" i="1"/>
  <c r="J4979" i="1"/>
  <c r="H6139" i="1"/>
  <c r="I6139" i="1"/>
  <c r="J6139" i="1"/>
  <c r="H6140" i="1"/>
  <c r="I6140" i="1"/>
  <c r="J6140" i="1"/>
  <c r="H6141" i="1"/>
  <c r="I6141" i="1"/>
  <c r="J6141" i="1"/>
  <c r="H6142" i="1"/>
  <c r="I6142" i="1"/>
  <c r="J6142" i="1"/>
  <c r="H6145" i="1"/>
  <c r="I6145" i="1"/>
  <c r="J6145" i="1"/>
  <c r="H6146" i="1"/>
  <c r="I6146" i="1"/>
  <c r="J6146" i="1"/>
  <c r="H6149" i="1"/>
  <c r="I6149" i="1"/>
  <c r="J6149" i="1"/>
  <c r="H6150" i="1"/>
  <c r="I6150" i="1"/>
  <c r="J6150" i="1"/>
  <c r="H6153" i="1"/>
  <c r="I6153" i="1"/>
  <c r="J6153" i="1"/>
  <c r="H6154" i="1"/>
  <c r="I6154" i="1"/>
  <c r="J6154" i="1"/>
  <c r="H6155" i="1"/>
  <c r="I6155" i="1"/>
  <c r="J6155" i="1"/>
  <c r="H6661" i="1"/>
  <c r="I6661" i="1"/>
  <c r="J6661" i="1"/>
  <c r="H6662" i="1"/>
  <c r="I6662" i="1"/>
  <c r="J6662" i="1"/>
  <c r="H6663" i="1"/>
  <c r="I6663" i="1"/>
  <c r="J6663" i="1"/>
  <c r="H6664" i="1"/>
  <c r="I6664" i="1"/>
  <c r="J6664" i="1"/>
  <c r="H6665" i="1"/>
  <c r="I6665" i="1"/>
  <c r="J6665" i="1"/>
  <c r="H6666" i="1"/>
  <c r="I6666" i="1"/>
  <c r="J6666" i="1"/>
  <c r="H6667" i="1"/>
  <c r="I6667" i="1"/>
  <c r="J6667" i="1"/>
  <c r="H6670" i="1"/>
  <c r="I6670" i="1"/>
  <c r="J6670" i="1"/>
  <c r="H6671" i="1"/>
  <c r="I6671" i="1"/>
  <c r="J6671" i="1"/>
  <c r="H6672" i="1"/>
  <c r="I6672" i="1"/>
  <c r="J6672" i="1"/>
  <c r="H6673" i="1"/>
  <c r="I6673" i="1"/>
  <c r="J6673" i="1"/>
  <c r="H6674" i="1"/>
  <c r="I6674" i="1"/>
  <c r="J6674" i="1"/>
  <c r="H6675" i="1"/>
  <c r="I6675" i="1"/>
  <c r="J6675" i="1"/>
  <c r="H6676" i="1"/>
  <c r="I6676" i="1"/>
  <c r="J6676" i="1"/>
  <c r="H6679" i="1"/>
  <c r="I6679" i="1"/>
  <c r="J6679" i="1"/>
  <c r="H6680" i="1"/>
  <c r="I6680" i="1"/>
  <c r="J6680" i="1"/>
  <c r="H6681" i="1"/>
  <c r="I6681" i="1"/>
  <c r="J6681" i="1"/>
  <c r="H6682" i="1"/>
  <c r="I6682" i="1"/>
  <c r="J6682" i="1"/>
  <c r="H6683" i="1"/>
  <c r="I6683" i="1"/>
  <c r="J6683" i="1"/>
  <c r="H6684" i="1"/>
  <c r="I6684" i="1"/>
  <c r="J6684" i="1"/>
  <c r="H6685" i="1"/>
  <c r="I6685" i="1"/>
  <c r="J6685" i="1"/>
  <c r="H6688" i="1"/>
  <c r="I6688" i="1"/>
  <c r="J6688" i="1"/>
  <c r="H6689" i="1"/>
  <c r="I6689" i="1"/>
  <c r="J6689" i="1"/>
  <c r="H6690" i="1"/>
  <c r="I6690" i="1"/>
  <c r="J6690" i="1"/>
  <c r="H6691" i="1"/>
  <c r="I6691" i="1"/>
  <c r="J6691" i="1"/>
  <c r="H6692" i="1"/>
  <c r="I6692" i="1"/>
  <c r="J6692" i="1"/>
  <c r="H6693" i="1"/>
  <c r="I6693" i="1"/>
  <c r="J6693" i="1"/>
  <c r="H6694" i="1"/>
  <c r="I6694" i="1"/>
  <c r="J6694" i="1"/>
  <c r="H6695" i="1"/>
  <c r="I6695" i="1"/>
  <c r="J6695" i="1"/>
  <c r="H6698" i="1"/>
  <c r="I6698" i="1"/>
  <c r="J6698" i="1"/>
  <c r="H6699" i="1"/>
  <c r="I6699" i="1"/>
  <c r="J6699" i="1"/>
  <c r="H6700" i="1"/>
  <c r="I6700" i="1"/>
  <c r="J6700" i="1"/>
  <c r="H6701" i="1"/>
  <c r="I6701" i="1"/>
  <c r="J6701" i="1"/>
  <c r="H6702" i="1"/>
  <c r="I6702" i="1"/>
  <c r="J6702" i="1"/>
  <c r="H6705" i="1"/>
  <c r="I6705" i="1"/>
  <c r="J6705" i="1"/>
  <c r="H6706" i="1"/>
  <c r="I6706" i="1"/>
  <c r="J6706" i="1"/>
  <c r="H6707" i="1"/>
  <c r="I6707" i="1"/>
  <c r="J6707" i="1"/>
  <c r="H6708" i="1"/>
  <c r="I6708" i="1"/>
  <c r="J6708" i="1"/>
  <c r="H6709" i="1"/>
  <c r="I6709" i="1"/>
  <c r="J6709" i="1"/>
  <c r="H6710" i="1"/>
  <c r="I6710" i="1"/>
  <c r="J6710" i="1"/>
  <c r="H6711" i="1"/>
  <c r="I6711" i="1"/>
  <c r="J6711" i="1"/>
  <c r="H6712" i="1"/>
  <c r="I6712" i="1"/>
  <c r="J6712" i="1"/>
  <c r="H6713" i="1"/>
  <c r="I6713" i="1"/>
  <c r="J6713" i="1"/>
  <c r="H6714" i="1"/>
  <c r="I6714" i="1"/>
  <c r="J6714" i="1"/>
  <c r="H6715" i="1"/>
  <c r="I6715" i="1"/>
  <c r="J6715" i="1"/>
  <c r="H6716" i="1"/>
  <c r="I6716" i="1"/>
  <c r="J6716" i="1"/>
  <c r="H6718" i="1"/>
  <c r="I6718" i="1"/>
  <c r="J6718" i="1"/>
  <c r="H6719" i="1"/>
  <c r="I6719" i="1"/>
  <c r="J6719" i="1"/>
  <c r="H6720" i="1"/>
  <c r="I6720" i="1"/>
  <c r="J6720" i="1"/>
  <c r="H6721" i="1"/>
  <c r="I6721" i="1"/>
  <c r="J6721" i="1"/>
  <c r="H6722" i="1"/>
  <c r="I6722" i="1"/>
  <c r="J6722" i="1"/>
  <c r="H6723" i="1"/>
  <c r="I6723" i="1"/>
  <c r="J6723" i="1"/>
  <c r="H6724" i="1"/>
  <c r="I6724" i="1"/>
  <c r="J6724" i="1"/>
  <c r="H6725" i="1"/>
  <c r="I6725" i="1"/>
  <c r="J6725" i="1"/>
  <c r="H1463" i="1"/>
  <c r="I1463" i="1"/>
  <c r="J1463" i="1"/>
  <c r="H1464" i="1"/>
  <c r="I1464" i="1"/>
  <c r="J1464" i="1"/>
  <c r="H4945" i="1"/>
  <c r="I4945" i="1"/>
  <c r="J4945" i="1"/>
  <c r="H4980" i="1"/>
  <c r="I4980" i="1"/>
  <c r="J4980" i="1"/>
  <c r="H4981" i="1"/>
  <c r="I4981" i="1"/>
  <c r="J4981" i="1"/>
  <c r="H4982" i="1"/>
  <c r="I4982" i="1"/>
  <c r="J4982" i="1"/>
  <c r="H4983" i="1"/>
  <c r="I4983" i="1"/>
  <c r="J4983" i="1"/>
  <c r="H4984" i="1"/>
  <c r="I4984" i="1"/>
  <c r="J4984" i="1"/>
  <c r="H4985" i="1"/>
  <c r="I4985" i="1"/>
  <c r="J4985" i="1"/>
  <c r="H4986" i="1"/>
  <c r="I4986" i="1"/>
  <c r="J4986" i="1"/>
  <c r="H4987" i="1"/>
  <c r="I4987" i="1"/>
  <c r="J4987" i="1"/>
  <c r="H4988" i="1"/>
  <c r="I4988" i="1"/>
  <c r="J4988" i="1"/>
  <c r="H4989" i="1"/>
  <c r="I4989" i="1"/>
  <c r="J4989" i="1"/>
  <c r="H4990" i="1"/>
  <c r="I4990" i="1"/>
  <c r="J4990" i="1"/>
  <c r="H4991" i="1"/>
  <c r="I4991" i="1"/>
  <c r="J4991" i="1"/>
  <c r="H4992" i="1"/>
  <c r="I4992" i="1"/>
  <c r="J4992" i="1"/>
  <c r="H4993" i="1"/>
  <c r="I4993" i="1"/>
  <c r="J4993" i="1"/>
  <c r="H4994" i="1"/>
  <c r="I4994" i="1"/>
  <c r="J4994" i="1"/>
  <c r="H4995" i="1"/>
  <c r="I4995" i="1"/>
  <c r="J4995" i="1"/>
  <c r="H4996" i="1"/>
  <c r="I4996" i="1"/>
  <c r="J4996" i="1"/>
  <c r="H4997" i="1"/>
  <c r="I4997" i="1"/>
  <c r="J4997" i="1"/>
  <c r="H4998" i="1"/>
  <c r="I4998" i="1"/>
  <c r="J4998" i="1"/>
  <c r="H4999" i="1"/>
  <c r="I4999" i="1"/>
  <c r="J4999" i="1"/>
  <c r="H5000" i="1"/>
  <c r="I5000" i="1"/>
  <c r="J5000" i="1"/>
  <c r="H6296" i="1"/>
  <c r="I6296" i="1"/>
  <c r="J6296" i="1"/>
  <c r="H6297" i="1"/>
  <c r="I6297" i="1"/>
  <c r="J6297" i="1"/>
  <c r="H6298" i="1"/>
  <c r="I6298" i="1"/>
  <c r="J6298" i="1"/>
  <c r="H6299" i="1"/>
  <c r="I6299" i="1"/>
  <c r="J6299" i="1"/>
  <c r="H6300" i="1"/>
  <c r="I6300" i="1"/>
  <c r="J6300" i="1"/>
  <c r="H6301" i="1"/>
  <c r="I6301" i="1"/>
  <c r="J6301" i="1"/>
  <c r="H6302" i="1"/>
  <c r="I6302" i="1"/>
  <c r="J6302" i="1"/>
  <c r="H6303" i="1"/>
  <c r="I6303" i="1"/>
  <c r="J6303" i="1"/>
  <c r="H6304" i="1"/>
  <c r="I6304" i="1"/>
  <c r="J6304" i="1"/>
  <c r="H6305" i="1"/>
  <c r="I6305" i="1"/>
  <c r="J6305" i="1"/>
  <c r="H6306" i="1"/>
  <c r="I6306" i="1"/>
  <c r="J6306" i="1"/>
  <c r="H6307" i="1"/>
  <c r="I6307" i="1"/>
  <c r="J6307" i="1"/>
  <c r="H6308" i="1"/>
  <c r="I6308" i="1"/>
  <c r="J6308" i="1"/>
  <c r="H6309" i="1"/>
  <c r="I6309" i="1"/>
  <c r="J6309" i="1"/>
  <c r="H6310" i="1"/>
  <c r="I6310" i="1"/>
  <c r="J6310" i="1"/>
  <c r="H6311" i="1"/>
  <c r="I6311" i="1"/>
  <c r="J6311" i="1"/>
  <c r="H6732" i="1"/>
  <c r="I6732" i="1"/>
  <c r="H6733" i="1"/>
  <c r="I6733" i="1"/>
  <c r="H6734" i="1"/>
  <c r="I6734" i="1"/>
  <c r="H6735" i="1"/>
  <c r="I6735" i="1"/>
  <c r="J6735" i="1"/>
  <c r="H6736" i="1"/>
  <c r="I6736" i="1"/>
  <c r="J6736" i="1"/>
  <c r="H6737" i="1"/>
  <c r="I6737" i="1"/>
  <c r="J6737" i="1"/>
  <c r="H6738" i="1"/>
  <c r="I6738" i="1"/>
  <c r="J6738" i="1"/>
  <c r="H6739" i="1"/>
  <c r="I6739" i="1"/>
  <c r="J6739" i="1"/>
  <c r="H6740" i="1"/>
  <c r="I6740" i="1"/>
  <c r="J6740" i="1"/>
  <c r="H6741" i="1"/>
  <c r="I6741" i="1"/>
  <c r="J6741" i="1"/>
  <c r="H6742" i="1"/>
  <c r="I6742" i="1"/>
  <c r="J6742" i="1"/>
  <c r="H6743" i="1"/>
  <c r="I6743" i="1"/>
  <c r="J6743" i="1"/>
  <c r="H6744" i="1"/>
  <c r="I6744" i="1"/>
  <c r="J6744" i="1"/>
  <c r="H6745" i="1"/>
  <c r="I6745" i="1"/>
  <c r="J6745" i="1"/>
  <c r="H6746" i="1"/>
  <c r="I6746" i="1"/>
  <c r="J6746" i="1"/>
  <c r="H6747" i="1"/>
  <c r="I6747" i="1"/>
  <c r="J6747" i="1"/>
  <c r="H6748" i="1"/>
  <c r="I6748" i="1"/>
  <c r="J6748" i="1"/>
  <c r="H6749" i="1"/>
  <c r="I6749" i="1"/>
  <c r="J6749" i="1"/>
  <c r="H6750" i="1"/>
  <c r="I6750" i="1"/>
  <c r="J6750" i="1"/>
  <c r="H6751" i="1"/>
  <c r="I6751" i="1"/>
  <c r="J6751" i="1"/>
  <c r="H6752" i="1"/>
  <c r="I6752" i="1"/>
  <c r="J6752" i="1"/>
  <c r="H6753" i="1"/>
  <c r="I6753" i="1"/>
  <c r="J6753" i="1"/>
  <c r="H6754" i="1"/>
  <c r="I6754" i="1"/>
  <c r="J6754" i="1"/>
  <c r="H6755" i="1"/>
  <c r="I6755" i="1"/>
  <c r="J6755" i="1"/>
  <c r="H6756" i="1"/>
  <c r="I6756" i="1"/>
  <c r="J6756" i="1"/>
  <c r="H6757" i="1"/>
  <c r="I6757" i="1"/>
  <c r="J6757" i="1"/>
  <c r="H6758" i="1"/>
  <c r="I6758" i="1"/>
  <c r="J675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I230" i="1"/>
  <c r="H231" i="1"/>
  <c r="I231" i="1"/>
  <c r="J231" i="1"/>
  <c r="H232" i="1"/>
  <c r="I232" i="1"/>
  <c r="J232" i="1"/>
  <c r="H292" i="1"/>
  <c r="H293" i="1"/>
  <c r="H294" i="1"/>
  <c r="H295" i="1"/>
  <c r="H296" i="1"/>
  <c r="H297" i="1"/>
  <c r="H298" i="1"/>
  <c r="H299" i="1"/>
  <c r="H300" i="1"/>
  <c r="H301" i="1"/>
  <c r="H302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6" i="1"/>
  <c r="H337" i="1"/>
  <c r="H338" i="1"/>
  <c r="H339" i="1"/>
  <c r="H340" i="1"/>
  <c r="H341" i="1"/>
  <c r="H342" i="1"/>
  <c r="H343" i="1"/>
  <c r="H345" i="1"/>
  <c r="H346" i="1"/>
  <c r="H351" i="1"/>
  <c r="H352" i="1"/>
  <c r="H354" i="1"/>
  <c r="H355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1" i="1"/>
  <c r="H382" i="1"/>
  <c r="H387" i="1"/>
  <c r="H388" i="1"/>
  <c r="H390" i="1"/>
  <c r="H391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41" i="1"/>
  <c r="H442" i="1"/>
  <c r="H443" i="1"/>
  <c r="H444" i="1"/>
  <c r="H445" i="1"/>
  <c r="H446" i="1"/>
  <c r="H447" i="1"/>
  <c r="H449" i="1"/>
  <c r="H450" i="1"/>
  <c r="H455" i="1"/>
  <c r="H456" i="1"/>
  <c r="H458" i="1"/>
  <c r="H459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3" i="1"/>
  <c r="H494" i="1"/>
  <c r="H495" i="1"/>
  <c r="H496" i="1"/>
  <c r="H497" i="1"/>
  <c r="H498" i="1"/>
  <c r="H499" i="1"/>
  <c r="H501" i="1"/>
  <c r="H502" i="1"/>
  <c r="H507" i="1"/>
  <c r="H508" i="1"/>
  <c r="H510" i="1"/>
  <c r="H511" i="1"/>
  <c r="H514" i="1"/>
  <c r="H515" i="1"/>
  <c r="H516" i="1"/>
  <c r="H517" i="1"/>
  <c r="H518" i="1"/>
  <c r="H519" i="1"/>
  <c r="H520" i="1"/>
  <c r="I520" i="1"/>
  <c r="J520" i="1"/>
  <c r="H521" i="1"/>
  <c r="I521" i="1"/>
  <c r="J521" i="1"/>
  <c r="H522" i="1"/>
  <c r="I522" i="1"/>
  <c r="J522" i="1"/>
  <c r="H523" i="1"/>
  <c r="I523" i="1"/>
  <c r="J523" i="1"/>
  <c r="H524" i="1"/>
  <c r="I524" i="1"/>
  <c r="J524" i="1"/>
  <c r="H525" i="1"/>
  <c r="I525" i="1"/>
  <c r="J525" i="1"/>
  <c r="H526" i="1"/>
  <c r="I526" i="1"/>
  <c r="J526" i="1"/>
  <c r="H527" i="1"/>
  <c r="I527" i="1"/>
  <c r="J527" i="1"/>
  <c r="H528" i="1"/>
  <c r="I528" i="1"/>
  <c r="J528" i="1"/>
  <c r="H529" i="1"/>
  <c r="I529" i="1"/>
  <c r="J529" i="1"/>
  <c r="H530" i="1"/>
  <c r="I530" i="1"/>
  <c r="J530" i="1"/>
  <c r="H531" i="1"/>
  <c r="I531" i="1"/>
  <c r="J531" i="1"/>
  <c r="H534" i="1"/>
  <c r="I534" i="1"/>
  <c r="J534" i="1"/>
  <c r="H535" i="1"/>
  <c r="I535" i="1"/>
  <c r="J535" i="1"/>
  <c r="H537" i="1"/>
  <c r="I537" i="1"/>
  <c r="J537" i="1"/>
  <c r="H538" i="1"/>
  <c r="I538" i="1"/>
  <c r="J538" i="1"/>
  <c r="H541" i="1"/>
  <c r="I541" i="1"/>
  <c r="J541" i="1"/>
  <c r="H542" i="1"/>
  <c r="I542" i="1"/>
  <c r="J542" i="1"/>
  <c r="H543" i="1"/>
  <c r="I543" i="1"/>
  <c r="J543" i="1"/>
  <c r="H544" i="1"/>
  <c r="I544" i="1"/>
  <c r="J544" i="1"/>
  <c r="H545" i="1"/>
  <c r="I545" i="1"/>
  <c r="J545" i="1"/>
  <c r="H546" i="1"/>
  <c r="I546" i="1"/>
  <c r="J546" i="1"/>
  <c r="H547" i="1"/>
  <c r="I547" i="1"/>
  <c r="J547" i="1"/>
  <c r="H548" i="1"/>
  <c r="I548" i="1"/>
  <c r="J548" i="1"/>
  <c r="H549" i="1"/>
  <c r="I549" i="1"/>
  <c r="J549" i="1"/>
  <c r="H550" i="1"/>
  <c r="I550" i="1"/>
  <c r="J550" i="1"/>
  <c r="H551" i="1"/>
  <c r="I551" i="1"/>
  <c r="J551" i="1"/>
  <c r="H552" i="1"/>
  <c r="I552" i="1"/>
  <c r="J552" i="1"/>
  <c r="H553" i="1"/>
  <c r="I553" i="1"/>
  <c r="J553" i="1"/>
  <c r="H554" i="1"/>
  <c r="I554" i="1"/>
  <c r="J554" i="1"/>
  <c r="H555" i="1"/>
  <c r="I555" i="1"/>
  <c r="J555" i="1"/>
  <c r="H556" i="1"/>
  <c r="I556" i="1"/>
  <c r="J556" i="1"/>
  <c r="H557" i="1"/>
  <c r="I557" i="1"/>
  <c r="J557" i="1"/>
  <c r="H558" i="1"/>
  <c r="I558" i="1"/>
  <c r="J558" i="1"/>
  <c r="H561" i="1"/>
  <c r="I561" i="1"/>
  <c r="J561" i="1"/>
  <c r="H562" i="1"/>
  <c r="I562" i="1"/>
  <c r="J562" i="1"/>
  <c r="H564" i="1"/>
  <c r="I564" i="1"/>
  <c r="J564" i="1"/>
  <c r="H565" i="1"/>
  <c r="I565" i="1"/>
  <c r="J565" i="1"/>
  <c r="H568" i="1"/>
  <c r="I568" i="1"/>
  <c r="J568" i="1"/>
  <c r="H569" i="1"/>
  <c r="I569" i="1"/>
  <c r="J569" i="1"/>
  <c r="H570" i="1"/>
  <c r="I570" i="1"/>
  <c r="J570" i="1"/>
  <c r="H571" i="1"/>
  <c r="I571" i="1"/>
  <c r="J571" i="1"/>
  <c r="H572" i="1"/>
  <c r="I572" i="1"/>
  <c r="J572" i="1"/>
  <c r="H573" i="1"/>
  <c r="I573" i="1"/>
  <c r="J573" i="1"/>
  <c r="H574" i="1"/>
  <c r="I574" i="1"/>
  <c r="J574" i="1"/>
  <c r="H575" i="1"/>
  <c r="I575" i="1"/>
  <c r="J575" i="1"/>
  <c r="H576" i="1"/>
  <c r="I576" i="1"/>
  <c r="J576" i="1"/>
  <c r="H577" i="1"/>
  <c r="I577" i="1"/>
  <c r="J577" i="1"/>
  <c r="H578" i="1"/>
  <c r="I578" i="1"/>
  <c r="J578" i="1"/>
  <c r="H579" i="1"/>
  <c r="I579" i="1"/>
  <c r="J579" i="1"/>
  <c r="H580" i="1"/>
  <c r="I580" i="1"/>
  <c r="J580" i="1"/>
  <c r="H582" i="1"/>
  <c r="I582" i="1"/>
  <c r="J582" i="1"/>
  <c r="H583" i="1"/>
  <c r="I583" i="1"/>
  <c r="J583" i="1"/>
  <c r="H1469" i="1"/>
  <c r="I1469" i="1"/>
  <c r="H1470" i="1"/>
  <c r="I1470" i="1"/>
  <c r="H1471" i="1"/>
  <c r="I1471" i="1"/>
  <c r="H1472" i="1"/>
  <c r="I1472" i="1"/>
  <c r="J1472" i="1"/>
  <c r="H1473" i="1"/>
  <c r="I1473" i="1"/>
  <c r="J1473" i="1"/>
  <c r="H1474" i="1"/>
  <c r="I1474" i="1"/>
  <c r="J1474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8" i="1"/>
  <c r="H1749" i="1"/>
  <c r="H1750" i="1"/>
  <c r="H1751" i="1"/>
  <c r="H1752" i="1"/>
  <c r="H1753" i="1"/>
  <c r="H1754" i="1"/>
  <c r="H1755" i="1"/>
  <c r="H1757" i="1"/>
  <c r="H1758" i="1"/>
  <c r="H1759" i="1"/>
  <c r="H1760" i="1"/>
  <c r="H1761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2" i="1"/>
  <c r="H1883" i="1"/>
  <c r="H1884" i="1"/>
  <c r="H1885" i="1"/>
  <c r="H1886" i="1"/>
  <c r="H1887" i="1"/>
  <c r="H1888" i="1"/>
  <c r="H1889" i="1"/>
  <c r="H1891" i="1"/>
  <c r="H1892" i="1"/>
  <c r="H1897" i="1"/>
  <c r="H1898" i="1"/>
  <c r="H1900" i="1"/>
  <c r="H1901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7" i="1"/>
  <c r="H1938" i="1"/>
  <c r="H1941" i="1"/>
  <c r="H1942" i="1"/>
  <c r="H1944" i="1"/>
  <c r="H1945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21" i="1"/>
  <c r="H2022" i="1"/>
  <c r="H2023" i="1"/>
  <c r="H2024" i="1"/>
  <c r="H2025" i="1"/>
  <c r="H2026" i="1"/>
  <c r="H2027" i="1"/>
  <c r="H2028" i="1"/>
  <c r="H2030" i="1"/>
  <c r="H2031" i="1"/>
  <c r="H2036" i="1"/>
  <c r="H2037" i="1"/>
  <c r="H2039" i="1"/>
  <c r="H2040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80" i="1"/>
  <c r="H2081" i="1"/>
  <c r="H2082" i="1"/>
  <c r="H2083" i="1"/>
  <c r="H2084" i="1"/>
  <c r="H2085" i="1"/>
  <c r="H2086" i="1"/>
  <c r="H2087" i="1"/>
  <c r="H2089" i="1"/>
  <c r="H2090" i="1"/>
  <c r="H2095" i="1"/>
  <c r="H2096" i="1"/>
  <c r="H2098" i="1"/>
  <c r="H2099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I2122" i="1"/>
  <c r="J2122" i="1"/>
  <c r="H2123" i="1"/>
  <c r="I2123" i="1"/>
  <c r="J2123" i="1"/>
  <c r="H2124" i="1"/>
  <c r="I2124" i="1"/>
  <c r="J2124" i="1"/>
  <c r="H2125" i="1"/>
  <c r="I2125" i="1"/>
  <c r="J2125" i="1"/>
  <c r="H2126" i="1"/>
  <c r="I2126" i="1"/>
  <c r="J2126" i="1"/>
  <c r="H2127" i="1"/>
  <c r="I2127" i="1"/>
  <c r="J2127" i="1"/>
  <c r="H2128" i="1"/>
  <c r="I2128" i="1"/>
  <c r="J2128" i="1"/>
  <c r="H2129" i="1"/>
  <c r="I2129" i="1"/>
  <c r="J2129" i="1"/>
  <c r="H2130" i="1"/>
  <c r="I2130" i="1"/>
  <c r="J2130" i="1"/>
  <c r="H2131" i="1"/>
  <c r="I2131" i="1"/>
  <c r="J2131" i="1"/>
  <c r="H2134" i="1"/>
  <c r="I2134" i="1"/>
  <c r="J2134" i="1"/>
  <c r="H2135" i="1"/>
  <c r="I2135" i="1"/>
  <c r="J2135" i="1"/>
  <c r="H2137" i="1"/>
  <c r="I2137" i="1"/>
  <c r="J2137" i="1"/>
  <c r="H2138" i="1"/>
  <c r="I2138" i="1"/>
  <c r="J2138" i="1"/>
  <c r="H2141" i="1"/>
  <c r="I2141" i="1"/>
  <c r="J2141" i="1"/>
  <c r="H2142" i="1"/>
  <c r="I2142" i="1"/>
  <c r="J2142" i="1"/>
  <c r="H2143" i="1"/>
  <c r="I2143" i="1"/>
  <c r="J2143" i="1"/>
  <c r="H2144" i="1"/>
  <c r="I2144" i="1"/>
  <c r="J2144" i="1"/>
  <c r="H2145" i="1"/>
  <c r="I2145" i="1"/>
  <c r="J2145" i="1"/>
  <c r="H2146" i="1"/>
  <c r="I2146" i="1"/>
  <c r="J2146" i="1"/>
  <c r="H2147" i="1"/>
  <c r="I2147" i="1"/>
  <c r="J2147" i="1"/>
  <c r="H2148" i="1"/>
  <c r="I2148" i="1"/>
  <c r="J2148" i="1"/>
  <c r="H2149" i="1"/>
  <c r="I2149" i="1"/>
  <c r="J2149" i="1"/>
  <c r="H2150" i="1"/>
  <c r="I2150" i="1"/>
  <c r="J2150" i="1"/>
  <c r="H2153" i="1"/>
  <c r="I2153" i="1"/>
  <c r="J2153" i="1"/>
  <c r="H2154" i="1"/>
  <c r="I2154" i="1"/>
  <c r="J2154" i="1"/>
  <c r="H2156" i="1"/>
  <c r="I2156" i="1"/>
  <c r="J2156" i="1"/>
  <c r="H2157" i="1"/>
  <c r="I2157" i="1"/>
  <c r="J2157" i="1"/>
  <c r="H2160" i="1"/>
  <c r="I2160" i="1"/>
  <c r="J2160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6" i="1"/>
  <c r="H4187" i="1"/>
  <c r="H4188" i="1"/>
  <c r="H4189" i="1"/>
  <c r="H4190" i="1"/>
  <c r="H4191" i="1"/>
  <c r="H4192" i="1"/>
  <c r="H4194" i="1"/>
  <c r="H4195" i="1"/>
  <c r="H4200" i="1"/>
  <c r="H4201" i="1"/>
  <c r="H4203" i="1"/>
  <c r="H4204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2" i="1"/>
  <c r="H4223" i="1"/>
  <c r="H4225" i="1"/>
  <c r="H4226" i="1"/>
  <c r="H4231" i="1"/>
  <c r="H4232" i="1"/>
  <c r="H4234" i="1"/>
  <c r="H4235" i="1"/>
  <c r="H4238" i="1"/>
  <c r="I4238" i="1"/>
  <c r="J4238" i="1"/>
  <c r="H4239" i="1"/>
  <c r="I4239" i="1"/>
  <c r="J4239" i="1"/>
  <c r="H4240" i="1"/>
  <c r="I4240" i="1"/>
  <c r="J4240" i="1"/>
  <c r="H4241" i="1"/>
  <c r="I4241" i="1"/>
  <c r="J4241" i="1"/>
  <c r="H4242" i="1"/>
  <c r="I4242" i="1"/>
  <c r="J4242" i="1"/>
  <c r="H4243" i="1"/>
  <c r="I4243" i="1"/>
  <c r="J4243" i="1"/>
  <c r="H4244" i="1"/>
  <c r="I4244" i="1"/>
  <c r="J4244" i="1"/>
  <c r="H4245" i="1"/>
  <c r="I4245" i="1"/>
  <c r="J4245" i="1"/>
  <c r="H4246" i="1"/>
  <c r="I4246" i="1"/>
  <c r="J4246" i="1"/>
  <c r="H4247" i="1"/>
  <c r="I4247" i="1"/>
  <c r="J4247" i="1"/>
  <c r="H4248" i="1"/>
  <c r="I4248" i="1"/>
  <c r="J4248" i="1"/>
  <c r="H4249" i="1"/>
  <c r="I4249" i="1"/>
  <c r="J4249" i="1"/>
  <c r="H4251" i="1"/>
  <c r="I4251" i="1"/>
  <c r="J4251" i="1"/>
  <c r="H4252" i="1"/>
  <c r="I4252" i="1"/>
  <c r="J4252" i="1"/>
  <c r="H4255" i="1"/>
  <c r="I4255" i="1"/>
  <c r="J4255" i="1"/>
  <c r="H4256" i="1"/>
  <c r="I4256" i="1"/>
  <c r="J4256" i="1"/>
  <c r="H4257" i="1"/>
  <c r="I4257" i="1"/>
  <c r="J4257" i="1"/>
  <c r="H4258" i="1"/>
  <c r="I4258" i="1"/>
  <c r="J4258" i="1"/>
  <c r="H4259" i="1"/>
  <c r="I4259" i="1"/>
  <c r="J4259" i="1"/>
  <c r="H4260" i="1"/>
  <c r="I4260" i="1"/>
  <c r="J4260" i="1"/>
  <c r="H4261" i="1"/>
  <c r="I4261" i="1"/>
  <c r="J4261" i="1"/>
  <c r="H4262" i="1"/>
  <c r="I4262" i="1"/>
  <c r="J4262" i="1"/>
  <c r="H4263" i="1"/>
  <c r="I4263" i="1"/>
  <c r="J4263" i="1"/>
  <c r="H4264" i="1"/>
  <c r="I4264" i="1"/>
  <c r="J4264" i="1"/>
  <c r="H4265" i="1"/>
  <c r="I4265" i="1"/>
  <c r="J4265" i="1"/>
  <c r="H4268" i="1"/>
  <c r="I4268" i="1"/>
  <c r="J4268" i="1"/>
  <c r="H4269" i="1"/>
  <c r="I4269" i="1"/>
  <c r="J4269" i="1"/>
  <c r="H4271" i="1"/>
  <c r="I4271" i="1"/>
  <c r="J4271" i="1"/>
  <c r="H4272" i="1"/>
  <c r="I4272" i="1"/>
  <c r="J4272" i="1"/>
  <c r="H4275" i="1"/>
  <c r="I4275" i="1"/>
  <c r="J4275" i="1"/>
  <c r="H5001" i="1"/>
  <c r="I5001" i="1"/>
  <c r="J5001" i="1"/>
  <c r="H5002" i="1"/>
  <c r="I5002" i="1"/>
  <c r="J5002" i="1"/>
  <c r="H5003" i="1"/>
  <c r="I5003" i="1"/>
  <c r="J5003" i="1"/>
  <c r="H5004" i="1"/>
  <c r="I5004" i="1"/>
  <c r="J5004" i="1"/>
  <c r="H5045" i="1"/>
  <c r="H5046" i="1"/>
  <c r="H5047" i="1"/>
  <c r="H5048" i="1"/>
  <c r="H5049" i="1"/>
  <c r="H5050" i="1"/>
  <c r="H5052" i="1"/>
  <c r="H5053" i="1"/>
  <c r="H5054" i="1"/>
  <c r="H5055" i="1"/>
  <c r="H5056" i="1"/>
  <c r="H5057" i="1"/>
  <c r="H5058" i="1"/>
  <c r="H5059" i="1"/>
  <c r="H5060" i="1"/>
  <c r="H5061" i="1"/>
  <c r="H5063" i="1"/>
  <c r="H5064" i="1"/>
  <c r="H5065" i="1"/>
  <c r="H5066" i="1"/>
  <c r="H5067" i="1"/>
  <c r="H5068" i="1"/>
  <c r="H5139" i="1"/>
  <c r="H5140" i="1"/>
  <c r="H5141" i="1"/>
  <c r="H5142" i="1"/>
  <c r="H5143" i="1"/>
  <c r="H5144" i="1"/>
  <c r="H5145" i="1"/>
  <c r="H5146" i="1"/>
  <c r="H5147" i="1"/>
  <c r="H5149" i="1"/>
  <c r="H5150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70" i="1"/>
  <c r="H5171" i="1"/>
  <c r="H5172" i="1"/>
  <c r="H5173" i="1"/>
  <c r="H5174" i="1"/>
  <c r="H5175" i="1"/>
  <c r="H5176" i="1"/>
  <c r="H5178" i="1"/>
  <c r="H5179" i="1"/>
  <c r="H5184" i="1"/>
  <c r="H5185" i="1"/>
  <c r="H5187" i="1"/>
  <c r="H5188" i="1"/>
  <c r="H5191" i="1"/>
  <c r="H5192" i="1"/>
  <c r="H5193" i="1"/>
  <c r="H5194" i="1"/>
  <c r="H5195" i="1"/>
  <c r="H5196" i="1"/>
  <c r="H5198" i="1"/>
  <c r="H5199" i="1"/>
  <c r="H5202" i="1"/>
  <c r="H5203" i="1"/>
  <c r="H5205" i="1"/>
  <c r="H5206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6" i="1"/>
  <c r="H5227" i="1"/>
  <c r="H5228" i="1"/>
  <c r="H5229" i="1"/>
  <c r="H5230" i="1"/>
  <c r="H5231" i="1"/>
  <c r="H5233" i="1"/>
  <c r="H5234" i="1"/>
  <c r="H5239" i="1"/>
  <c r="H5240" i="1"/>
  <c r="H5242" i="1"/>
  <c r="H5243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2" i="1"/>
  <c r="H5263" i="1"/>
  <c r="H5268" i="1"/>
  <c r="H5269" i="1"/>
  <c r="H5271" i="1"/>
  <c r="H5272" i="1"/>
  <c r="H5275" i="1"/>
  <c r="H5278" i="1"/>
  <c r="H5279" i="1"/>
  <c r="H5281" i="1"/>
  <c r="H5282" i="1"/>
  <c r="J5285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J6780" i="1"/>
  <c r="H6789" i="1"/>
  <c r="I6789" i="1"/>
  <c r="H6790" i="1"/>
  <c r="I6790" i="1"/>
  <c r="H6791" i="1"/>
  <c r="I6791" i="1"/>
  <c r="H6792" i="1"/>
  <c r="I6792" i="1"/>
  <c r="H6793" i="1"/>
  <c r="I6793" i="1"/>
  <c r="H6794" i="1"/>
  <c r="I6794" i="1"/>
  <c r="H6795" i="1"/>
  <c r="I6795" i="1"/>
  <c r="H6796" i="1"/>
  <c r="I6796" i="1"/>
  <c r="H6797" i="1"/>
  <c r="I6797" i="1"/>
  <c r="H6798" i="1"/>
  <c r="I6798" i="1"/>
  <c r="H6799" i="1"/>
  <c r="I6799" i="1"/>
  <c r="H6800" i="1"/>
  <c r="I6800" i="1"/>
  <c r="H6801" i="1"/>
  <c r="I6801" i="1"/>
  <c r="H6802" i="1"/>
  <c r="I6802" i="1"/>
  <c r="H6803" i="1"/>
  <c r="I6803" i="1"/>
  <c r="H6804" i="1"/>
  <c r="I6804" i="1"/>
  <c r="H6805" i="1"/>
  <c r="I6805" i="1"/>
  <c r="H6806" i="1"/>
  <c r="I6806" i="1"/>
  <c r="H6807" i="1"/>
  <c r="I6807" i="1"/>
  <c r="H6808" i="1"/>
  <c r="I6808" i="1"/>
  <c r="H6809" i="1"/>
  <c r="I6809" i="1"/>
  <c r="H6810" i="1"/>
  <c r="I6810" i="1"/>
  <c r="H6811" i="1"/>
  <c r="I6811" i="1"/>
  <c r="H6812" i="1"/>
  <c r="I6812" i="1"/>
  <c r="H6813" i="1"/>
  <c r="I6813" i="1"/>
  <c r="H6814" i="1"/>
  <c r="I6814" i="1"/>
  <c r="H6815" i="1"/>
  <c r="I6815" i="1"/>
  <c r="H6816" i="1"/>
  <c r="I6816" i="1"/>
  <c r="H6817" i="1"/>
  <c r="I6817" i="1"/>
  <c r="H6818" i="1"/>
  <c r="I6818" i="1"/>
  <c r="H6819" i="1"/>
  <c r="I6819" i="1"/>
  <c r="H6820" i="1"/>
  <c r="I6820" i="1"/>
  <c r="H6821" i="1"/>
  <c r="I6821" i="1"/>
  <c r="H6822" i="1"/>
  <c r="I6822" i="1"/>
  <c r="H6823" i="1"/>
  <c r="I6823" i="1"/>
  <c r="H6824" i="1"/>
  <c r="I6824" i="1"/>
  <c r="H6825" i="1"/>
  <c r="I6825" i="1"/>
  <c r="H6826" i="1"/>
  <c r="I6826" i="1"/>
  <c r="H6827" i="1"/>
  <c r="I6827" i="1"/>
  <c r="H6828" i="1"/>
  <c r="I6828" i="1"/>
  <c r="H6829" i="1"/>
  <c r="I6829" i="1"/>
  <c r="H6830" i="1"/>
  <c r="I6830" i="1"/>
  <c r="H6831" i="1"/>
  <c r="I6831" i="1"/>
  <c r="H6832" i="1"/>
  <c r="I6832" i="1"/>
  <c r="H6833" i="1"/>
  <c r="I6833" i="1"/>
  <c r="H6834" i="1"/>
  <c r="I6834" i="1"/>
  <c r="H6835" i="1"/>
  <c r="I6835" i="1"/>
  <c r="H6836" i="1"/>
  <c r="I6836" i="1"/>
  <c r="H6837" i="1"/>
  <c r="I6837" i="1"/>
  <c r="H6838" i="1"/>
  <c r="I6838" i="1"/>
  <c r="H6839" i="1"/>
  <c r="I6839" i="1"/>
  <c r="H6840" i="1"/>
  <c r="I6840" i="1"/>
  <c r="H6841" i="1"/>
  <c r="I6841" i="1"/>
  <c r="H6842" i="1"/>
  <c r="I6842" i="1"/>
  <c r="H6843" i="1"/>
  <c r="I6843" i="1"/>
  <c r="H6844" i="1"/>
  <c r="I6844" i="1"/>
  <c r="H6845" i="1"/>
  <c r="I6845" i="1"/>
  <c r="H6846" i="1"/>
  <c r="I6846" i="1"/>
  <c r="H6847" i="1"/>
  <c r="I6847" i="1"/>
  <c r="H6848" i="1"/>
  <c r="I6848" i="1"/>
  <c r="H6849" i="1"/>
  <c r="I6849" i="1"/>
  <c r="H6850" i="1"/>
  <c r="I6850" i="1"/>
  <c r="H6851" i="1"/>
  <c r="I6851" i="1"/>
  <c r="H6852" i="1"/>
  <c r="I6852" i="1"/>
  <c r="H6853" i="1"/>
  <c r="I6853" i="1"/>
  <c r="H6854" i="1"/>
  <c r="I6854" i="1"/>
  <c r="H6855" i="1"/>
  <c r="I6855" i="1"/>
  <c r="H6856" i="1"/>
  <c r="I6856" i="1"/>
  <c r="J6856" i="1"/>
  <c r="H6857" i="1"/>
  <c r="I6857" i="1"/>
  <c r="J6857" i="1"/>
  <c r="H6858" i="1"/>
  <c r="I6858" i="1"/>
  <c r="J6858" i="1"/>
  <c r="H6859" i="1"/>
  <c r="I6859" i="1"/>
  <c r="J6859" i="1"/>
  <c r="H6860" i="1"/>
  <c r="I6860" i="1"/>
  <c r="J6860" i="1"/>
  <c r="H6861" i="1"/>
  <c r="I6861" i="1"/>
  <c r="J6861" i="1"/>
  <c r="H6862" i="1"/>
  <c r="I6862" i="1"/>
  <c r="J6862" i="1"/>
  <c r="H6863" i="1"/>
  <c r="I6863" i="1"/>
  <c r="H6864" i="1"/>
  <c r="I6864" i="1"/>
  <c r="H6865" i="1"/>
  <c r="I6865" i="1"/>
  <c r="H6866" i="1"/>
  <c r="I6866" i="1"/>
  <c r="H6867" i="1"/>
  <c r="I6867" i="1"/>
  <c r="H6868" i="1"/>
  <c r="I6868" i="1"/>
  <c r="H6869" i="1"/>
  <c r="I6869" i="1"/>
  <c r="H6870" i="1"/>
  <c r="I6870" i="1"/>
  <c r="H6871" i="1"/>
  <c r="I6871" i="1"/>
  <c r="H6872" i="1"/>
  <c r="I6872" i="1"/>
  <c r="H6873" i="1"/>
  <c r="I6873" i="1"/>
  <c r="H6874" i="1"/>
  <c r="I6874" i="1"/>
  <c r="H6875" i="1"/>
  <c r="I6875" i="1"/>
  <c r="J6875" i="1"/>
  <c r="H6876" i="1"/>
  <c r="I6876" i="1"/>
  <c r="J6876" i="1"/>
  <c r="H6877" i="1"/>
  <c r="I6877" i="1"/>
  <c r="J6877" i="1"/>
  <c r="H6878" i="1"/>
  <c r="I6878" i="1"/>
  <c r="J6878" i="1"/>
  <c r="H6879" i="1"/>
  <c r="I6879" i="1"/>
  <c r="J6879" i="1"/>
  <c r="H6880" i="1"/>
  <c r="I6880" i="1"/>
  <c r="J6880" i="1"/>
  <c r="H6881" i="1"/>
  <c r="I6881" i="1"/>
  <c r="J6881" i="1"/>
  <c r="H6882" i="1"/>
  <c r="I6882" i="1"/>
  <c r="J6882" i="1"/>
  <c r="H6883" i="1"/>
  <c r="I6883" i="1"/>
  <c r="J6883" i="1"/>
  <c r="H6884" i="1"/>
  <c r="I6884" i="1"/>
  <c r="J6884" i="1"/>
  <c r="H6885" i="1"/>
  <c r="I6885" i="1"/>
  <c r="J6885" i="1"/>
  <c r="H6886" i="1"/>
  <c r="I6886" i="1"/>
  <c r="J6886" i="1"/>
  <c r="H6887" i="1"/>
  <c r="I6887" i="1"/>
  <c r="H6888" i="1"/>
  <c r="I6888" i="1"/>
  <c r="H6890" i="1"/>
  <c r="I6890" i="1"/>
  <c r="H6891" i="1"/>
  <c r="I6891" i="1"/>
  <c r="H6895" i="1"/>
  <c r="I6895" i="1"/>
  <c r="J6895" i="1"/>
  <c r="H6896" i="1"/>
  <c r="I6896" i="1"/>
  <c r="J6896" i="1"/>
  <c r="H6899" i="1"/>
  <c r="I6899" i="1"/>
  <c r="J6899" i="1"/>
  <c r="H6900" i="1"/>
  <c r="I6900" i="1"/>
  <c r="J6900" i="1"/>
  <c r="H6901" i="1"/>
  <c r="I6901" i="1"/>
  <c r="J6901" i="1"/>
  <c r="H6902" i="1"/>
  <c r="I6902" i="1"/>
  <c r="J6902" i="1"/>
  <c r="H6903" i="1"/>
  <c r="I6903" i="1"/>
  <c r="J6903" i="1"/>
  <c r="H6904" i="1"/>
  <c r="I6904" i="1"/>
  <c r="J6904" i="1"/>
  <c r="H6906" i="1"/>
  <c r="I6906" i="1"/>
  <c r="J6906" i="1"/>
  <c r="H6907" i="1"/>
  <c r="I6907" i="1"/>
  <c r="J6907" i="1"/>
  <c r="H6910" i="1"/>
  <c r="I6910" i="1"/>
  <c r="J6910" i="1"/>
  <c r="H6911" i="1"/>
  <c r="I6911" i="1"/>
  <c r="J6911" i="1"/>
  <c r="H6912" i="1"/>
  <c r="I6912" i="1"/>
  <c r="J6912" i="1"/>
  <c r="H6913" i="1"/>
  <c r="I6913" i="1"/>
  <c r="J6913" i="1"/>
  <c r="H6914" i="1"/>
  <c r="I6914" i="1"/>
  <c r="J6914" i="1"/>
  <c r="H6915" i="1"/>
  <c r="I6915" i="1"/>
  <c r="J6915" i="1"/>
  <c r="H6916" i="1"/>
  <c r="I6916" i="1"/>
  <c r="J6916" i="1"/>
  <c r="H6917" i="1"/>
  <c r="I6917" i="1"/>
  <c r="J6917" i="1"/>
  <c r="H6918" i="1"/>
  <c r="I6918" i="1"/>
  <c r="J6918" i="1"/>
  <c r="H6919" i="1"/>
  <c r="I6919" i="1"/>
  <c r="J6919" i="1"/>
  <c r="H6921" i="1"/>
  <c r="I6921" i="1"/>
  <c r="J6921" i="1"/>
  <c r="H6922" i="1"/>
  <c r="I6922" i="1"/>
  <c r="J6922" i="1"/>
  <c r="H6923" i="1"/>
  <c r="I6923" i="1"/>
  <c r="J6923" i="1"/>
  <c r="H6924" i="1"/>
  <c r="I6924" i="1"/>
  <c r="J6924" i="1"/>
  <c r="H6925" i="1"/>
  <c r="I6925" i="1"/>
  <c r="J6925" i="1"/>
  <c r="H6928" i="1"/>
  <c r="I6928" i="1"/>
  <c r="J6928" i="1"/>
  <c r="H6929" i="1"/>
  <c r="I6929" i="1"/>
  <c r="J6929" i="1"/>
  <c r="H6930" i="1"/>
  <c r="I6930" i="1"/>
  <c r="J6930" i="1"/>
  <c r="H6931" i="1"/>
  <c r="I6931" i="1"/>
  <c r="J6931" i="1"/>
  <c r="H6932" i="1"/>
  <c r="I6932" i="1"/>
  <c r="J6932" i="1"/>
  <c r="H6933" i="1"/>
  <c r="I6933" i="1"/>
  <c r="J6933" i="1"/>
  <c r="H6935" i="1"/>
  <c r="I6935" i="1"/>
  <c r="J6935" i="1"/>
  <c r="H6936" i="1"/>
  <c r="I6936" i="1"/>
  <c r="J6936" i="1"/>
  <c r="H6939" i="1"/>
  <c r="I6939" i="1"/>
  <c r="J6939" i="1"/>
  <c r="H6940" i="1"/>
  <c r="I6940" i="1"/>
  <c r="J6940" i="1"/>
  <c r="H6941" i="1"/>
  <c r="I6941" i="1"/>
  <c r="J6941" i="1"/>
  <c r="H6942" i="1"/>
  <c r="I6942" i="1"/>
  <c r="J6942" i="1"/>
  <c r="H6943" i="1"/>
  <c r="I6943" i="1"/>
  <c r="J6943" i="1"/>
  <c r="H6944" i="1"/>
  <c r="I6944" i="1"/>
  <c r="J6944" i="1"/>
  <c r="H6945" i="1"/>
  <c r="I6945" i="1"/>
  <c r="J6945" i="1"/>
  <c r="H6946" i="1"/>
  <c r="I6946" i="1"/>
  <c r="J6946" i="1"/>
  <c r="H6947" i="1"/>
  <c r="I6947" i="1"/>
  <c r="J6947" i="1"/>
  <c r="H6948" i="1"/>
  <c r="I6948" i="1"/>
  <c r="J6948" i="1"/>
  <c r="H6949" i="1"/>
  <c r="I6949" i="1"/>
  <c r="J6949" i="1"/>
  <c r="H6950" i="1"/>
  <c r="I6950" i="1"/>
  <c r="J6950" i="1"/>
  <c r="H6951" i="1"/>
  <c r="I6951" i="1"/>
  <c r="J6951" i="1"/>
  <c r="H6952" i="1"/>
  <c r="I6952" i="1"/>
  <c r="J6952" i="1"/>
  <c r="H6953" i="1"/>
  <c r="I6953" i="1"/>
  <c r="J6953" i="1"/>
  <c r="H6954" i="1"/>
  <c r="I6954" i="1"/>
  <c r="J6954" i="1"/>
  <c r="H6955" i="1"/>
  <c r="I6955" i="1"/>
  <c r="J6955" i="1"/>
  <c r="H6956" i="1"/>
  <c r="I6956" i="1"/>
  <c r="J6956" i="1"/>
  <c r="H6957" i="1"/>
  <c r="I6957" i="1"/>
  <c r="J6957" i="1"/>
  <c r="H6960" i="1"/>
  <c r="I6960" i="1"/>
  <c r="J6960" i="1"/>
  <c r="H6961" i="1"/>
  <c r="I6961" i="1"/>
  <c r="J6961" i="1"/>
  <c r="H6962" i="1"/>
  <c r="I6962" i="1"/>
  <c r="J6962" i="1"/>
  <c r="H6963" i="1"/>
  <c r="I6963" i="1"/>
  <c r="J6963" i="1"/>
  <c r="H6964" i="1"/>
  <c r="I6964" i="1"/>
  <c r="J6964" i="1"/>
  <c r="H6965" i="1"/>
  <c r="I6965" i="1"/>
  <c r="J6965" i="1"/>
  <c r="H6967" i="1"/>
  <c r="I6967" i="1"/>
  <c r="J6967" i="1"/>
  <c r="H6968" i="1"/>
  <c r="I6968" i="1"/>
  <c r="J6968" i="1"/>
  <c r="H6973" i="1"/>
  <c r="I6973" i="1"/>
  <c r="J6973" i="1"/>
  <c r="H6974" i="1"/>
  <c r="I6974" i="1"/>
  <c r="J6974" i="1"/>
  <c r="H6976" i="1"/>
  <c r="I6976" i="1"/>
  <c r="J6976" i="1"/>
  <c r="H6977" i="1"/>
  <c r="I6977" i="1"/>
  <c r="J6977" i="1"/>
  <c r="H6980" i="1"/>
  <c r="I6980" i="1"/>
  <c r="J6980" i="1"/>
  <c r="H6981" i="1"/>
  <c r="I6981" i="1"/>
  <c r="J6981" i="1"/>
  <c r="H6982" i="1"/>
  <c r="I6982" i="1"/>
  <c r="J6982" i="1"/>
  <c r="H6983" i="1"/>
  <c r="I6983" i="1"/>
  <c r="J6983" i="1"/>
  <c r="H6984" i="1"/>
  <c r="I6984" i="1"/>
  <c r="J6984" i="1"/>
  <c r="H6985" i="1"/>
  <c r="I6985" i="1"/>
  <c r="J6985" i="1"/>
  <c r="H6986" i="1"/>
  <c r="I6986" i="1"/>
  <c r="J6986" i="1"/>
  <c r="H6987" i="1"/>
  <c r="I6987" i="1"/>
  <c r="J6987" i="1"/>
  <c r="H6988" i="1"/>
  <c r="I6988" i="1"/>
  <c r="J6988" i="1"/>
  <c r="H6989" i="1"/>
  <c r="I6989" i="1"/>
  <c r="J6989" i="1"/>
  <c r="H6990" i="1"/>
  <c r="I6990" i="1"/>
  <c r="J6990" i="1"/>
  <c r="H6991" i="1"/>
  <c r="I6991" i="1"/>
  <c r="J6991" i="1"/>
  <c r="H6992" i="1"/>
  <c r="I6992" i="1"/>
  <c r="J6992" i="1"/>
  <c r="H6993" i="1"/>
  <c r="I6993" i="1"/>
  <c r="J6993" i="1"/>
  <c r="H6994" i="1"/>
  <c r="I6994" i="1"/>
  <c r="J6994" i="1"/>
  <c r="H6995" i="1"/>
  <c r="I6995" i="1"/>
  <c r="J6995" i="1"/>
  <c r="H6996" i="1"/>
  <c r="I6996" i="1"/>
  <c r="J6996" i="1"/>
  <c r="H6997" i="1"/>
  <c r="I6997" i="1"/>
  <c r="J6997" i="1"/>
  <c r="H6998" i="1"/>
  <c r="I6998" i="1"/>
  <c r="J6998" i="1"/>
  <c r="H6999" i="1"/>
  <c r="I6999" i="1"/>
  <c r="J6999" i="1"/>
  <c r="H7000" i="1"/>
  <c r="I7000" i="1"/>
  <c r="J7000" i="1"/>
  <c r="H7003" i="1"/>
  <c r="I7003" i="1"/>
  <c r="J7003" i="1"/>
  <c r="H7004" i="1"/>
  <c r="I7004" i="1"/>
  <c r="J7004" i="1"/>
  <c r="H7005" i="1"/>
  <c r="I7005" i="1"/>
  <c r="J7005" i="1"/>
  <c r="H7006" i="1"/>
  <c r="I7006" i="1"/>
  <c r="J7006" i="1"/>
  <c r="H7007" i="1"/>
  <c r="I7007" i="1"/>
  <c r="J7007" i="1"/>
  <c r="H7008" i="1"/>
  <c r="I7008" i="1"/>
  <c r="J7008" i="1"/>
  <c r="H7010" i="1"/>
  <c r="I7010" i="1"/>
  <c r="J7010" i="1"/>
  <c r="H7011" i="1"/>
  <c r="I7011" i="1"/>
  <c r="J7011" i="1"/>
  <c r="H7016" i="1"/>
  <c r="I7016" i="1"/>
  <c r="J7016" i="1"/>
  <c r="H7017" i="1"/>
  <c r="I7017" i="1"/>
  <c r="J7017" i="1"/>
  <c r="H7019" i="1"/>
  <c r="I7019" i="1"/>
  <c r="J7019" i="1"/>
  <c r="H7020" i="1"/>
  <c r="I7020" i="1"/>
  <c r="J7020" i="1"/>
  <c r="H7023" i="1"/>
  <c r="I7023" i="1"/>
  <c r="J7023" i="1"/>
  <c r="H7024" i="1"/>
  <c r="I7024" i="1"/>
  <c r="J7024" i="1"/>
  <c r="H7025" i="1"/>
  <c r="I7025" i="1"/>
  <c r="J7025" i="1"/>
  <c r="H7026" i="1"/>
  <c r="I7026" i="1"/>
  <c r="J7026" i="1"/>
  <c r="H7027" i="1"/>
  <c r="I7027" i="1"/>
  <c r="J7027" i="1"/>
  <c r="H7028" i="1"/>
  <c r="I7028" i="1"/>
  <c r="J7028" i="1"/>
  <c r="H7029" i="1"/>
  <c r="I7029" i="1"/>
  <c r="J7029" i="1"/>
  <c r="H7030" i="1"/>
  <c r="I7030" i="1"/>
  <c r="J7030" i="1"/>
  <c r="H7031" i="1"/>
  <c r="I7031" i="1"/>
  <c r="J7031" i="1"/>
  <c r="H7032" i="1"/>
  <c r="I7032" i="1"/>
  <c r="J7032" i="1"/>
  <c r="H7033" i="1"/>
  <c r="I7033" i="1"/>
  <c r="J7033" i="1"/>
  <c r="H7034" i="1"/>
  <c r="I7034" i="1"/>
  <c r="J7034" i="1"/>
  <c r="H7035" i="1"/>
  <c r="I7035" i="1"/>
  <c r="J7035" i="1"/>
  <c r="H7054" i="1"/>
  <c r="I7054" i="1"/>
  <c r="J7054" i="1"/>
  <c r="H7055" i="1"/>
  <c r="I7055" i="1"/>
  <c r="J7055" i="1"/>
  <c r="H7056" i="1"/>
  <c r="I7056" i="1"/>
  <c r="J7056" i="1"/>
  <c r="H7057" i="1"/>
  <c r="H7096" i="1"/>
  <c r="I7096" i="1"/>
  <c r="H7097" i="1"/>
  <c r="I7097" i="1"/>
  <c r="H7098" i="1"/>
  <c r="I7098" i="1"/>
  <c r="H7101" i="1"/>
  <c r="I7101" i="1"/>
  <c r="J7101" i="1"/>
  <c r="H7102" i="1"/>
  <c r="I7102" i="1"/>
  <c r="J7102" i="1"/>
  <c r="H7103" i="1"/>
  <c r="I7103" i="1"/>
  <c r="J7103" i="1"/>
  <c r="H7104" i="1"/>
  <c r="I7104" i="1"/>
  <c r="J7104" i="1"/>
  <c r="H7105" i="1"/>
  <c r="I7105" i="1"/>
  <c r="J7105" i="1"/>
  <c r="H7106" i="1"/>
  <c r="I7106" i="1"/>
  <c r="J7106" i="1"/>
  <c r="H7107" i="1"/>
  <c r="I7107" i="1"/>
  <c r="J7107" i="1"/>
  <c r="H7108" i="1"/>
  <c r="I7108" i="1"/>
  <c r="J7108" i="1"/>
  <c r="H7109" i="1"/>
  <c r="I7109" i="1"/>
  <c r="J7109" i="1"/>
  <c r="H7110" i="1"/>
  <c r="I7110" i="1"/>
  <c r="J7110" i="1"/>
  <c r="H7111" i="1"/>
  <c r="I7111" i="1"/>
  <c r="J7111" i="1"/>
  <c r="H7112" i="1"/>
  <c r="I7112" i="1"/>
  <c r="J7112" i="1"/>
  <c r="H7113" i="1"/>
  <c r="I7113" i="1"/>
  <c r="J7113" i="1"/>
  <c r="H7114" i="1"/>
  <c r="I7114" i="1"/>
  <c r="J7114" i="1"/>
  <c r="H7117" i="1"/>
  <c r="I7117" i="1"/>
  <c r="J7117" i="1"/>
  <c r="H7118" i="1"/>
  <c r="I7118" i="1"/>
  <c r="J7118" i="1"/>
  <c r="H7120" i="1"/>
  <c r="I7120" i="1"/>
  <c r="J7120" i="1"/>
  <c r="H7121" i="1"/>
  <c r="I7121" i="1"/>
  <c r="J7121" i="1"/>
  <c r="H7124" i="1"/>
  <c r="I7124" i="1"/>
  <c r="J7124" i="1"/>
  <c r="H7125" i="1"/>
  <c r="I7125" i="1"/>
  <c r="J7125" i="1"/>
  <c r="H7127" i="1"/>
  <c r="I7127" i="1"/>
  <c r="J7127" i="1"/>
  <c r="H7128" i="1"/>
  <c r="I7128" i="1"/>
  <c r="J7128" i="1"/>
  <c r="H7131" i="1"/>
  <c r="I7131" i="1"/>
  <c r="J7131" i="1"/>
  <c r="H7132" i="1"/>
  <c r="I7132" i="1"/>
  <c r="J7132" i="1"/>
  <c r="H7133" i="1"/>
  <c r="I7133" i="1"/>
  <c r="J7133" i="1"/>
  <c r="H7134" i="1"/>
  <c r="I7134" i="1"/>
  <c r="J7134" i="1"/>
  <c r="H7135" i="1"/>
  <c r="I7135" i="1"/>
  <c r="J7135" i="1"/>
  <c r="H7136" i="1"/>
  <c r="I7136" i="1"/>
  <c r="J7136" i="1"/>
  <c r="H7137" i="1"/>
  <c r="I7137" i="1"/>
  <c r="J7137" i="1"/>
  <c r="H7138" i="1"/>
  <c r="I7138" i="1"/>
  <c r="J7138" i="1"/>
  <c r="H7139" i="1"/>
  <c r="I7139" i="1"/>
  <c r="J7139" i="1"/>
  <c r="H7140" i="1"/>
  <c r="I7140" i="1"/>
  <c r="J7140" i="1"/>
  <c r="H7141" i="1"/>
  <c r="I7141" i="1"/>
  <c r="J7141" i="1"/>
  <c r="H7142" i="1"/>
  <c r="I7142" i="1"/>
  <c r="J7142" i="1"/>
  <c r="H7143" i="1"/>
  <c r="I7143" i="1"/>
  <c r="J7143" i="1"/>
  <c r="H7144" i="1"/>
  <c r="I7144" i="1"/>
  <c r="J7144" i="1"/>
  <c r="H7145" i="1"/>
  <c r="I7145" i="1"/>
  <c r="J7145" i="1"/>
  <c r="H7148" i="1"/>
  <c r="I7148" i="1"/>
  <c r="J7148" i="1"/>
  <c r="H7149" i="1"/>
  <c r="I7149" i="1"/>
  <c r="J7149" i="1"/>
  <c r="H7150" i="1"/>
  <c r="I7150" i="1"/>
  <c r="J7150" i="1"/>
  <c r="H7151" i="1"/>
  <c r="I7151" i="1"/>
  <c r="J7151" i="1"/>
  <c r="H7152" i="1"/>
  <c r="I7152" i="1"/>
  <c r="J7152" i="1"/>
  <c r="H7153" i="1"/>
  <c r="I7153" i="1"/>
  <c r="J7153" i="1"/>
  <c r="H7154" i="1"/>
  <c r="I7154" i="1"/>
  <c r="J7154" i="1"/>
  <c r="H7156" i="1"/>
  <c r="I7156" i="1"/>
  <c r="J7156" i="1"/>
  <c r="H7157" i="1"/>
  <c r="I7157" i="1"/>
  <c r="J7157" i="1"/>
  <c r="H7162" i="1"/>
  <c r="I7162" i="1"/>
  <c r="J7162" i="1"/>
  <c r="H7163" i="1"/>
  <c r="I7163" i="1"/>
  <c r="J7163" i="1"/>
  <c r="H7165" i="1"/>
  <c r="I7165" i="1"/>
  <c r="J7165" i="1"/>
  <c r="H7166" i="1"/>
  <c r="I7166" i="1"/>
  <c r="J7166" i="1"/>
  <c r="H7169" i="1"/>
  <c r="I7169" i="1"/>
  <c r="J7169" i="1"/>
  <c r="H7170" i="1"/>
  <c r="I7170" i="1"/>
  <c r="J7170" i="1"/>
  <c r="H7171" i="1"/>
  <c r="I7171" i="1"/>
  <c r="J7171" i="1"/>
  <c r="H7172" i="1"/>
  <c r="I7172" i="1"/>
  <c r="J7172" i="1"/>
  <c r="H7173" i="1"/>
  <c r="I7173" i="1"/>
  <c r="J7173" i="1"/>
  <c r="H7174" i="1"/>
  <c r="I7174" i="1"/>
  <c r="J7174" i="1"/>
  <c r="H7175" i="1"/>
  <c r="I7175" i="1"/>
  <c r="J7175" i="1"/>
  <c r="H7176" i="1"/>
  <c r="I7176" i="1"/>
  <c r="J7176" i="1"/>
  <c r="H7177" i="1"/>
  <c r="I7177" i="1"/>
  <c r="J7177" i="1"/>
  <c r="H7178" i="1"/>
  <c r="I7178" i="1"/>
  <c r="J7178" i="1"/>
  <c r="H7179" i="1"/>
  <c r="I7179" i="1"/>
  <c r="J7179" i="1"/>
  <c r="H7180" i="1"/>
  <c r="I7180" i="1"/>
  <c r="J7180" i="1"/>
  <c r="H7181" i="1"/>
  <c r="I7181" i="1"/>
  <c r="J7181" i="1"/>
  <c r="H7182" i="1"/>
  <c r="I7182" i="1"/>
  <c r="J7182" i="1"/>
  <c r="H7183" i="1"/>
  <c r="I7183" i="1"/>
  <c r="J7183" i="1"/>
  <c r="H7186" i="1"/>
  <c r="I7186" i="1"/>
  <c r="J7186" i="1"/>
  <c r="H7187" i="1"/>
  <c r="I7187" i="1"/>
  <c r="J7187" i="1"/>
  <c r="H7188" i="1"/>
  <c r="I7188" i="1"/>
  <c r="J7188" i="1"/>
  <c r="H7189" i="1"/>
  <c r="I7189" i="1"/>
  <c r="J7189" i="1"/>
  <c r="H7190" i="1"/>
  <c r="I7190" i="1"/>
  <c r="J7190" i="1"/>
  <c r="H7191" i="1"/>
  <c r="I7191" i="1"/>
  <c r="J7191" i="1"/>
  <c r="H7192" i="1"/>
  <c r="I7192" i="1"/>
  <c r="J7192" i="1"/>
  <c r="H7194" i="1"/>
  <c r="I7194" i="1"/>
  <c r="J7194" i="1"/>
  <c r="H7195" i="1"/>
  <c r="I7195" i="1"/>
  <c r="J7195" i="1"/>
  <c r="H7200" i="1"/>
  <c r="I7200" i="1"/>
  <c r="J7200" i="1"/>
  <c r="H7201" i="1"/>
  <c r="I7201" i="1"/>
  <c r="J7201" i="1"/>
  <c r="H7203" i="1"/>
  <c r="I7203" i="1"/>
  <c r="J7203" i="1"/>
  <c r="H7204" i="1"/>
  <c r="I7204" i="1"/>
  <c r="J7204" i="1"/>
  <c r="H7207" i="1"/>
  <c r="I7207" i="1"/>
  <c r="J7207" i="1"/>
  <c r="H7208" i="1"/>
  <c r="I7208" i="1"/>
  <c r="J7208" i="1"/>
  <c r="H7209" i="1"/>
  <c r="I7209" i="1"/>
  <c r="J7209" i="1"/>
  <c r="H7210" i="1"/>
  <c r="I7210" i="1"/>
  <c r="J7210" i="1"/>
  <c r="H7211" i="1"/>
  <c r="I7211" i="1"/>
  <c r="J7211" i="1"/>
  <c r="H7212" i="1"/>
  <c r="I7212" i="1"/>
  <c r="J7212" i="1"/>
  <c r="H7213" i="1"/>
  <c r="I7213" i="1"/>
  <c r="J7213" i="1"/>
  <c r="H7214" i="1"/>
  <c r="I7214" i="1"/>
  <c r="J7214" i="1"/>
  <c r="H7215" i="1"/>
  <c r="I7215" i="1"/>
  <c r="J7215" i="1"/>
  <c r="H7217" i="1"/>
  <c r="I7217" i="1"/>
  <c r="J7217" i="1"/>
  <c r="H7218" i="1"/>
  <c r="I7218" i="1"/>
  <c r="J7218" i="1"/>
  <c r="H7493" i="1"/>
  <c r="I7493" i="1"/>
  <c r="H7494" i="1"/>
  <c r="I7494" i="1"/>
  <c r="H7495" i="1"/>
  <c r="I7495" i="1"/>
  <c r="H7496" i="1"/>
  <c r="I7496" i="1"/>
  <c r="H7497" i="1"/>
  <c r="I7497" i="1"/>
  <c r="H7498" i="1"/>
  <c r="I7498" i="1"/>
  <c r="H7501" i="1"/>
  <c r="I7501" i="1"/>
  <c r="H7502" i="1"/>
  <c r="I7502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8257" i="1"/>
  <c r="H8258" i="1"/>
  <c r="H8259" i="1"/>
  <c r="H8260" i="1"/>
  <c r="H8261" i="1"/>
  <c r="H8262" i="1"/>
  <c r="I8262" i="1"/>
  <c r="J8262" i="1"/>
  <c r="H8263" i="1"/>
  <c r="I8263" i="1"/>
  <c r="J8263" i="1"/>
  <c r="H8264" i="1"/>
  <c r="I8264" i="1"/>
  <c r="J8264" i="1"/>
  <c r="H8265" i="1"/>
  <c r="I8265" i="1"/>
  <c r="J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I8283" i="1"/>
  <c r="J8283" i="1"/>
  <c r="H8284" i="1"/>
  <c r="I8284" i="1"/>
  <c r="J8284" i="1"/>
  <c r="H8285" i="1"/>
  <c r="I8285" i="1"/>
  <c r="J8285" i="1"/>
  <c r="H8286" i="1"/>
  <c r="I8286" i="1"/>
  <c r="J8286" i="1"/>
  <c r="H8287" i="1"/>
  <c r="I8287" i="1"/>
  <c r="J8287" i="1"/>
  <c r="H8288" i="1"/>
  <c r="I8288" i="1"/>
  <c r="J8288" i="1"/>
  <c r="H8289" i="1"/>
  <c r="I8289" i="1"/>
  <c r="J8289" i="1"/>
  <c r="H8290" i="1"/>
  <c r="I8290" i="1"/>
  <c r="J8290" i="1"/>
  <c r="H8291" i="1"/>
  <c r="I8291" i="1"/>
  <c r="J8291" i="1"/>
  <c r="H8292" i="1"/>
  <c r="I8292" i="1"/>
  <c r="J8292" i="1"/>
  <c r="H8293" i="1"/>
  <c r="I8293" i="1"/>
  <c r="J8293" i="1"/>
  <c r="H8294" i="1"/>
  <c r="I8294" i="1"/>
  <c r="J8294" i="1"/>
  <c r="H8295" i="1"/>
  <c r="I8295" i="1"/>
  <c r="J8295" i="1"/>
  <c r="H8296" i="1"/>
  <c r="I8296" i="1"/>
  <c r="J8296" i="1"/>
  <c r="H8297" i="1"/>
  <c r="I8297" i="1"/>
  <c r="J8297" i="1"/>
  <c r="H8298" i="1"/>
  <c r="I8298" i="1"/>
  <c r="J8298" i="1"/>
  <c r="H8299" i="1"/>
  <c r="I8299" i="1"/>
  <c r="J8299" i="1"/>
  <c r="H8300" i="1"/>
  <c r="I8300" i="1"/>
  <c r="H8301" i="1"/>
  <c r="I8301" i="1"/>
  <c r="J8301" i="1"/>
  <c r="H8302" i="1"/>
  <c r="I8302" i="1"/>
  <c r="J8302" i="1"/>
  <c r="H8303" i="1"/>
  <c r="I8303" i="1"/>
  <c r="J8303" i="1"/>
  <c r="H8304" i="1"/>
  <c r="I8304" i="1"/>
  <c r="J8304" i="1"/>
  <c r="H236" i="1"/>
  <c r="H237" i="1"/>
  <c r="H242" i="1"/>
  <c r="H243" i="1"/>
  <c r="H586" i="1"/>
  <c r="H589" i="1"/>
  <c r="H590" i="1"/>
  <c r="H591" i="1"/>
  <c r="H592" i="1"/>
  <c r="H601" i="1"/>
  <c r="H604" i="1"/>
  <c r="H605" i="1"/>
  <c r="H609" i="1"/>
  <c r="H610" i="1"/>
  <c r="H613" i="1"/>
  <c r="H614" i="1"/>
  <c r="H620" i="1"/>
  <c r="I620" i="1"/>
  <c r="J620" i="1"/>
  <c r="H621" i="1"/>
  <c r="I621" i="1"/>
  <c r="J621" i="1"/>
  <c r="H622" i="1"/>
  <c r="I622" i="1"/>
  <c r="J622" i="1"/>
  <c r="H627" i="1"/>
  <c r="I627" i="1"/>
  <c r="J627" i="1"/>
  <c r="H629" i="1"/>
  <c r="I629" i="1"/>
  <c r="J629" i="1"/>
  <c r="H630" i="1"/>
  <c r="I630" i="1"/>
  <c r="J630" i="1"/>
  <c r="H634" i="1"/>
  <c r="I634" i="1"/>
  <c r="J634" i="1"/>
  <c r="H1822" i="1"/>
  <c r="H1823" i="1"/>
  <c r="H1825" i="1"/>
  <c r="H1826" i="1"/>
  <c r="H2163" i="1"/>
  <c r="H2164" i="1"/>
  <c r="H2165" i="1"/>
  <c r="H2172" i="1"/>
  <c r="H2173" i="1"/>
  <c r="H2176" i="1"/>
  <c r="H2177" i="1"/>
  <c r="H2181" i="1"/>
  <c r="H2182" i="1"/>
  <c r="H2183" i="1"/>
  <c r="H2186" i="1"/>
  <c r="I2186" i="1"/>
  <c r="J2186" i="1"/>
  <c r="H2187" i="1"/>
  <c r="I2187" i="1"/>
  <c r="J2187" i="1"/>
  <c r="H4276" i="1"/>
  <c r="H4277" i="1"/>
  <c r="H4278" i="1"/>
  <c r="H4281" i="1"/>
  <c r="H4282" i="1"/>
  <c r="H4285" i="1"/>
  <c r="I4285" i="1"/>
  <c r="J4285" i="1"/>
  <c r="H4286" i="1"/>
  <c r="I4286" i="1"/>
  <c r="J4286" i="1"/>
  <c r="H5005" i="1"/>
  <c r="I5005" i="1"/>
  <c r="J5005" i="1"/>
  <c r="H5006" i="1"/>
  <c r="I5006" i="1"/>
  <c r="J5006" i="1"/>
  <c r="H5007" i="1"/>
  <c r="I5007" i="1"/>
  <c r="J5007" i="1"/>
  <c r="H5008" i="1"/>
  <c r="I5008" i="1"/>
  <c r="J5008" i="1"/>
  <c r="H5009" i="1"/>
  <c r="I5009" i="1"/>
  <c r="J5009" i="1"/>
  <c r="H5010" i="1"/>
  <c r="I5010" i="1"/>
  <c r="J5010" i="1"/>
  <c r="H5011" i="1"/>
  <c r="I5011" i="1"/>
  <c r="J5011" i="1"/>
  <c r="H5012" i="1"/>
  <c r="I5012" i="1"/>
  <c r="J5012" i="1"/>
  <c r="H5013" i="1"/>
  <c r="I5013" i="1"/>
  <c r="J5013" i="1"/>
  <c r="H5014" i="1"/>
  <c r="I5014" i="1"/>
  <c r="J5014" i="1"/>
  <c r="H5015" i="1"/>
  <c r="I5015" i="1"/>
  <c r="J5015" i="1"/>
  <c r="H5016" i="1"/>
  <c r="I5016" i="1"/>
  <c r="J5016" i="1"/>
  <c r="H5017" i="1"/>
  <c r="I5017" i="1"/>
  <c r="J5017" i="1"/>
  <c r="H5018" i="1"/>
  <c r="I5018" i="1"/>
  <c r="J5018" i="1"/>
  <c r="H5019" i="1"/>
  <c r="I5019" i="1"/>
  <c r="J5019" i="1"/>
  <c r="H5020" i="1"/>
  <c r="I5020" i="1"/>
  <c r="J5020" i="1"/>
  <c r="H5021" i="1"/>
  <c r="I5021" i="1"/>
  <c r="J5021" i="1"/>
  <c r="H5022" i="1"/>
  <c r="I5022" i="1"/>
  <c r="J5022" i="1"/>
  <c r="H5289" i="1"/>
  <c r="H5290" i="1"/>
  <c r="H5291" i="1"/>
  <c r="H5296" i="1"/>
  <c r="H5297" i="1"/>
  <c r="H5298" i="1"/>
  <c r="H5301" i="1"/>
  <c r="H5302" i="1"/>
  <c r="H5303" i="1"/>
  <c r="H7221" i="1"/>
  <c r="I7221" i="1"/>
  <c r="J7221" i="1"/>
  <c r="H7222" i="1"/>
  <c r="I7222" i="1"/>
  <c r="J7222" i="1"/>
  <c r="H7223" i="1"/>
  <c r="I7223" i="1"/>
  <c r="J7223" i="1"/>
  <c r="H7224" i="1"/>
  <c r="I7224" i="1"/>
  <c r="J7224" i="1"/>
  <c r="H7227" i="1"/>
  <c r="I7227" i="1"/>
  <c r="J7227" i="1"/>
  <c r="H7228" i="1"/>
  <c r="I7228" i="1"/>
  <c r="J7228" i="1"/>
  <c r="H7229" i="1"/>
  <c r="I7229" i="1"/>
  <c r="J7229" i="1"/>
  <c r="H1624" i="1"/>
  <c r="I1624" i="1"/>
  <c r="J1624" i="1"/>
  <c r="H1625" i="1"/>
  <c r="I1625" i="1"/>
  <c r="J1625" i="1"/>
  <c r="H1626" i="1"/>
  <c r="I1626" i="1"/>
  <c r="J1626" i="1"/>
  <c r="H1627" i="1"/>
  <c r="I1627" i="1"/>
  <c r="J1627" i="1"/>
  <c r="H1628" i="1"/>
  <c r="I1628" i="1"/>
  <c r="J1628" i="1"/>
  <c r="H1629" i="1"/>
  <c r="I1629" i="1"/>
  <c r="J1629" i="1"/>
  <c r="H1630" i="1"/>
  <c r="I1630" i="1"/>
  <c r="J1630" i="1"/>
  <c r="H1631" i="1"/>
  <c r="I1631" i="1"/>
  <c r="J1631" i="1"/>
  <c r="H2188" i="1"/>
  <c r="I2188" i="1"/>
  <c r="H2189" i="1"/>
  <c r="I2189" i="1"/>
  <c r="H2190" i="1"/>
  <c r="I2190" i="1"/>
  <c r="H2191" i="1"/>
  <c r="I2191" i="1"/>
  <c r="H2192" i="1"/>
  <c r="I2192" i="1"/>
  <c r="J2192" i="1"/>
  <c r="H2193" i="1"/>
  <c r="I2193" i="1"/>
  <c r="J2193" i="1"/>
  <c r="H2194" i="1"/>
  <c r="I2194" i="1"/>
  <c r="J2194" i="1"/>
  <c r="H2195" i="1"/>
  <c r="I2195" i="1"/>
  <c r="J2195" i="1"/>
  <c r="H2196" i="1"/>
  <c r="I2196" i="1"/>
  <c r="J2196" i="1"/>
  <c r="H2197" i="1"/>
  <c r="I2197" i="1"/>
  <c r="J2197" i="1"/>
  <c r="H2981" i="1"/>
  <c r="I2981" i="1"/>
  <c r="J2981" i="1"/>
  <c r="H2982" i="1"/>
  <c r="I2982" i="1"/>
  <c r="J2982" i="1"/>
  <c r="H2983" i="1"/>
  <c r="I2983" i="1"/>
  <c r="J2983" i="1"/>
  <c r="H2984" i="1"/>
  <c r="I2984" i="1"/>
  <c r="J2984" i="1"/>
  <c r="H2985" i="1"/>
  <c r="I2985" i="1"/>
  <c r="J2985" i="1"/>
  <c r="H2986" i="1"/>
  <c r="I2986" i="1"/>
  <c r="J2986" i="1"/>
  <c r="H2987" i="1"/>
  <c r="I2987" i="1"/>
  <c r="J2987" i="1"/>
  <c r="H2988" i="1"/>
  <c r="I2988" i="1"/>
  <c r="J2988" i="1"/>
  <c r="H2989" i="1"/>
  <c r="I2989" i="1"/>
  <c r="J2989" i="1"/>
  <c r="H2990" i="1"/>
  <c r="I2990" i="1"/>
  <c r="J2990" i="1"/>
  <c r="H2991" i="1"/>
  <c r="I2991" i="1"/>
  <c r="J2991" i="1"/>
  <c r="H2992" i="1"/>
  <c r="I2992" i="1"/>
  <c r="J2992" i="1"/>
  <c r="H2993" i="1"/>
  <c r="I2993" i="1"/>
  <c r="J2993" i="1"/>
  <c r="H2996" i="1"/>
  <c r="I2996" i="1"/>
  <c r="J2996" i="1"/>
  <c r="H2997" i="1"/>
  <c r="I2997" i="1"/>
  <c r="J2997" i="1"/>
  <c r="H2998" i="1"/>
  <c r="I2998" i="1"/>
  <c r="J2998" i="1"/>
  <c r="H2999" i="1"/>
  <c r="I2999" i="1"/>
  <c r="J2999" i="1"/>
  <c r="H3000" i="1"/>
  <c r="I3000" i="1"/>
  <c r="J3000" i="1"/>
  <c r="H3001" i="1"/>
  <c r="I3001" i="1"/>
  <c r="J3001" i="1"/>
  <c r="H3002" i="1"/>
  <c r="I3002" i="1"/>
  <c r="J3002" i="1"/>
  <c r="H3003" i="1"/>
  <c r="I3003" i="1"/>
  <c r="J3003" i="1"/>
  <c r="H3004" i="1"/>
  <c r="I3004" i="1"/>
  <c r="J3004" i="1"/>
  <c r="H3005" i="1"/>
  <c r="I3005" i="1"/>
  <c r="J3005" i="1"/>
  <c r="H3006" i="1"/>
  <c r="I3006" i="1"/>
  <c r="J3006" i="1"/>
  <c r="H3007" i="1"/>
  <c r="I3007" i="1"/>
  <c r="J3007" i="1"/>
  <c r="H3008" i="1"/>
  <c r="I3008" i="1"/>
  <c r="J3008" i="1"/>
  <c r="H3011" i="1"/>
  <c r="I3011" i="1"/>
  <c r="J3011" i="1"/>
  <c r="H3012" i="1"/>
  <c r="I3012" i="1"/>
  <c r="J3012" i="1"/>
  <c r="H3013" i="1"/>
  <c r="I3013" i="1"/>
  <c r="J3013" i="1"/>
  <c r="H3014" i="1"/>
  <c r="I3014" i="1"/>
  <c r="J3014" i="1"/>
  <c r="H3015" i="1"/>
  <c r="I3015" i="1"/>
  <c r="J3015" i="1"/>
  <c r="H3016" i="1"/>
  <c r="I3016" i="1"/>
  <c r="J3016" i="1"/>
  <c r="H3017" i="1"/>
  <c r="I3017" i="1"/>
  <c r="J3017" i="1"/>
  <c r="H3018" i="1"/>
  <c r="I3018" i="1"/>
  <c r="J3018" i="1"/>
  <c r="H3019" i="1"/>
  <c r="I3019" i="1"/>
  <c r="J3019" i="1"/>
  <c r="H3020" i="1"/>
  <c r="I3020" i="1"/>
  <c r="J3020" i="1"/>
  <c r="H3021" i="1"/>
  <c r="I3021" i="1"/>
  <c r="J3021" i="1"/>
  <c r="H3022" i="1"/>
  <c r="I3022" i="1"/>
  <c r="J3022" i="1"/>
  <c r="H3023" i="1"/>
  <c r="I3023" i="1"/>
  <c r="J3023" i="1"/>
  <c r="H3024" i="1"/>
  <c r="I3024" i="1"/>
  <c r="J3024" i="1"/>
  <c r="H3025" i="1"/>
  <c r="I3025" i="1"/>
  <c r="J3025" i="1"/>
  <c r="H3026" i="1"/>
  <c r="I3026" i="1"/>
  <c r="J3026" i="1"/>
  <c r="H3027" i="1"/>
  <c r="I3027" i="1"/>
  <c r="J3027" i="1"/>
  <c r="H3030" i="1"/>
  <c r="I3030" i="1"/>
  <c r="J3030" i="1"/>
  <c r="H3031" i="1"/>
  <c r="I3031" i="1"/>
  <c r="J3031" i="1"/>
  <c r="H3032" i="1"/>
  <c r="I3032" i="1"/>
  <c r="J3032" i="1"/>
  <c r="H3033" i="1"/>
  <c r="I3033" i="1"/>
  <c r="J3033" i="1"/>
  <c r="H3034" i="1"/>
  <c r="I3034" i="1"/>
  <c r="J3034" i="1"/>
  <c r="H3035" i="1"/>
  <c r="I3035" i="1"/>
  <c r="J3035" i="1"/>
  <c r="H3036" i="1"/>
  <c r="I3036" i="1"/>
  <c r="J3036" i="1"/>
  <c r="H3037" i="1"/>
  <c r="I3037" i="1"/>
  <c r="J3037" i="1"/>
  <c r="H3038" i="1"/>
  <c r="I3038" i="1"/>
  <c r="J3038" i="1"/>
  <c r="H3041" i="1"/>
  <c r="I3041" i="1"/>
  <c r="J3041" i="1"/>
  <c r="H3042" i="1"/>
  <c r="I3042" i="1"/>
  <c r="J3042" i="1"/>
  <c r="H3043" i="1"/>
  <c r="I3043" i="1"/>
  <c r="J3043" i="1"/>
  <c r="H3044" i="1"/>
  <c r="I3044" i="1"/>
  <c r="J3044" i="1"/>
  <c r="H3045" i="1"/>
  <c r="I3045" i="1"/>
  <c r="J3045" i="1"/>
  <c r="H4946" i="1"/>
  <c r="I4946" i="1"/>
  <c r="J4946" i="1"/>
  <c r="H4947" i="1"/>
  <c r="I4947" i="1"/>
  <c r="J4947" i="1"/>
  <c r="H4948" i="1"/>
  <c r="I4948" i="1"/>
  <c r="J4948" i="1"/>
  <c r="H4949" i="1"/>
  <c r="I4949" i="1"/>
  <c r="J4949" i="1"/>
  <c r="H4950" i="1"/>
  <c r="I4950" i="1"/>
  <c r="J4950" i="1"/>
  <c r="H5308" i="1"/>
  <c r="I5308" i="1"/>
  <c r="H5309" i="1"/>
  <c r="I5309" i="1"/>
  <c r="H5310" i="1"/>
  <c r="I5310" i="1"/>
  <c r="J5310" i="1"/>
  <c r="H5311" i="1"/>
  <c r="I5311" i="1"/>
  <c r="J5311" i="1"/>
  <c r="H5312" i="1"/>
  <c r="I5312" i="1"/>
  <c r="J5312" i="1"/>
  <c r="H6156" i="1"/>
  <c r="I6156" i="1"/>
  <c r="J6156" i="1"/>
  <c r="H6157" i="1"/>
  <c r="I6157" i="1"/>
  <c r="J6157" i="1"/>
  <c r="H6158" i="1"/>
  <c r="I6158" i="1"/>
  <c r="J6158" i="1"/>
  <c r="H6159" i="1"/>
  <c r="I6159" i="1"/>
  <c r="J6159" i="1"/>
  <c r="H6160" i="1"/>
  <c r="I6160" i="1"/>
  <c r="J6160" i="1"/>
  <c r="H6161" i="1"/>
  <c r="I6161" i="1"/>
  <c r="J6161" i="1"/>
  <c r="H6162" i="1"/>
  <c r="I6162" i="1"/>
  <c r="J6162" i="1"/>
  <c r="H6163" i="1"/>
  <c r="I6163" i="1"/>
  <c r="J6163" i="1"/>
  <c r="H6164" i="1"/>
  <c r="I6164" i="1"/>
  <c r="J6164" i="1"/>
  <c r="H6165" i="1"/>
  <c r="I6165" i="1"/>
  <c r="J6165" i="1"/>
  <c r="H6166" i="1"/>
  <c r="I6166" i="1"/>
  <c r="J6166" i="1"/>
  <c r="H6169" i="1"/>
  <c r="I6169" i="1"/>
  <c r="J6169" i="1"/>
  <c r="H6170" i="1"/>
  <c r="I6170" i="1"/>
  <c r="J6170" i="1"/>
  <c r="H6171" i="1"/>
  <c r="I6171" i="1"/>
  <c r="J6171" i="1"/>
  <c r="H6172" i="1"/>
  <c r="I6172" i="1"/>
  <c r="J6172" i="1"/>
  <c r="H6173" i="1"/>
  <c r="I6173" i="1"/>
  <c r="J6173" i="1"/>
  <c r="H6174" i="1"/>
  <c r="I6174" i="1"/>
  <c r="J6174" i="1"/>
  <c r="H6175" i="1"/>
  <c r="I6175" i="1"/>
  <c r="J6175" i="1"/>
  <c r="H6176" i="1"/>
  <c r="I6176" i="1"/>
  <c r="J6176" i="1"/>
  <c r="H6177" i="1"/>
  <c r="I6177" i="1"/>
  <c r="J6177" i="1"/>
  <c r="H6178" i="1"/>
  <c r="I6178" i="1"/>
  <c r="J6178" i="1"/>
  <c r="H6179" i="1"/>
  <c r="I6179" i="1"/>
  <c r="J6179" i="1"/>
  <c r="H6180" i="1"/>
  <c r="I6180" i="1"/>
  <c r="J6180" i="1"/>
  <c r="H6373" i="1"/>
  <c r="I6373" i="1"/>
  <c r="H6376" i="1"/>
  <c r="I6376" i="1"/>
  <c r="H6377" i="1"/>
  <c r="I6377" i="1"/>
  <c r="H6378" i="1"/>
  <c r="I6378" i="1"/>
  <c r="H6379" i="1"/>
  <c r="I6379" i="1"/>
  <c r="J6379" i="1"/>
  <c r="H6380" i="1"/>
  <c r="I6380" i="1"/>
  <c r="J6380" i="1"/>
  <c r="H6381" i="1"/>
  <c r="I6381" i="1"/>
  <c r="J6381" i="1"/>
  <c r="H6382" i="1"/>
  <c r="I6382" i="1"/>
  <c r="J6382" i="1"/>
  <c r="H6383" i="1"/>
  <c r="I6383" i="1"/>
  <c r="J6383" i="1"/>
  <c r="H6388" i="1"/>
  <c r="I6388" i="1"/>
  <c r="J6388" i="1"/>
  <c r="H6389" i="1"/>
  <c r="I6389" i="1"/>
  <c r="J6389" i="1"/>
  <c r="H6390" i="1"/>
  <c r="I6390" i="1"/>
  <c r="J6390" i="1"/>
  <c r="H6391" i="1"/>
  <c r="I6391" i="1"/>
  <c r="J6391" i="1"/>
  <c r="H6392" i="1"/>
  <c r="I6392" i="1"/>
  <c r="J6392" i="1"/>
  <c r="H6393" i="1"/>
  <c r="I6393" i="1"/>
  <c r="J6393" i="1"/>
  <c r="H6394" i="1"/>
  <c r="I6394" i="1"/>
  <c r="J6394" i="1"/>
  <c r="H6395" i="1"/>
  <c r="I6395" i="1"/>
  <c r="J6395" i="1"/>
  <c r="H6396" i="1"/>
  <c r="I6396" i="1"/>
  <c r="J6396" i="1"/>
  <c r="H6397" i="1"/>
  <c r="I6397" i="1"/>
  <c r="J6397" i="1"/>
  <c r="H6398" i="1"/>
  <c r="I6398" i="1"/>
  <c r="J6398" i="1"/>
  <c r="H6399" i="1"/>
  <c r="I6399" i="1"/>
  <c r="J6399" i="1"/>
  <c r="H6400" i="1"/>
  <c r="I6400" i="1"/>
  <c r="J6400" i="1"/>
  <c r="H6401" i="1"/>
  <c r="I6401" i="1"/>
  <c r="J6401" i="1"/>
  <c r="H6405" i="1"/>
  <c r="I6405" i="1"/>
  <c r="J6405" i="1"/>
  <c r="H6406" i="1"/>
  <c r="I6406" i="1"/>
  <c r="J6406" i="1"/>
  <c r="H6407" i="1"/>
  <c r="I6407" i="1"/>
  <c r="J6407" i="1"/>
  <c r="H6408" i="1"/>
  <c r="I6408" i="1"/>
  <c r="J6408" i="1"/>
  <c r="H6409" i="1"/>
  <c r="I6409" i="1"/>
  <c r="J6409" i="1"/>
  <c r="H6410" i="1"/>
  <c r="I6410" i="1"/>
  <c r="J6410" i="1"/>
  <c r="H6411" i="1"/>
  <c r="I6411" i="1"/>
  <c r="J6411" i="1"/>
  <c r="H6412" i="1"/>
  <c r="I6412" i="1"/>
  <c r="J6412" i="1"/>
  <c r="H6413" i="1"/>
  <c r="I6413" i="1"/>
  <c r="J6413" i="1"/>
  <c r="H6414" i="1"/>
  <c r="I6414" i="1"/>
  <c r="J6414" i="1"/>
  <c r="H6418" i="1"/>
  <c r="I6418" i="1"/>
  <c r="J6418" i="1"/>
  <c r="H6419" i="1"/>
  <c r="I6419" i="1"/>
  <c r="J6419" i="1"/>
  <c r="H6782" i="1"/>
  <c r="I6782" i="1"/>
  <c r="J6782" i="1"/>
  <c r="H6783" i="1"/>
  <c r="I6783" i="1"/>
  <c r="J6783" i="1"/>
  <c r="H6784" i="1"/>
  <c r="I6784" i="1"/>
  <c r="J6784" i="1"/>
  <c r="H6785" i="1"/>
  <c r="I6785" i="1"/>
  <c r="J6785" i="1"/>
  <c r="H6786" i="1"/>
  <c r="I6786" i="1"/>
  <c r="J6786" i="1"/>
  <c r="H6787" i="1"/>
  <c r="I6787" i="1"/>
  <c r="J6787" i="1"/>
  <c r="H6788" i="1"/>
  <c r="I6788" i="1"/>
  <c r="J6788" i="1"/>
  <c r="H7232" i="1"/>
  <c r="I7232" i="1"/>
  <c r="H7233" i="1"/>
  <c r="I7233" i="1"/>
  <c r="H7234" i="1"/>
  <c r="I7234" i="1"/>
  <c r="J7234" i="1"/>
  <c r="H7235" i="1"/>
  <c r="I7235" i="1"/>
  <c r="J7235" i="1"/>
  <c r="J5328" i="1"/>
  <c r="J5327" i="1"/>
  <c r="H676" i="1"/>
  <c r="I676" i="1"/>
  <c r="J676" i="1"/>
  <c r="H677" i="1"/>
  <c r="I677" i="1"/>
  <c r="J677" i="1"/>
  <c r="H678" i="1"/>
  <c r="I678" i="1"/>
  <c r="J678" i="1"/>
  <c r="H683" i="1"/>
  <c r="I683" i="1"/>
  <c r="J683" i="1"/>
  <c r="H687" i="1"/>
  <c r="I687" i="1"/>
  <c r="J687" i="1"/>
  <c r="H688" i="1"/>
  <c r="I688" i="1"/>
  <c r="J688" i="1"/>
  <c r="H689" i="1"/>
  <c r="I689" i="1"/>
  <c r="J689" i="1"/>
  <c r="H695" i="1"/>
  <c r="I695" i="1"/>
  <c r="J695" i="1"/>
  <c r="H696" i="1"/>
  <c r="I696" i="1"/>
  <c r="J696" i="1"/>
  <c r="H699" i="1"/>
  <c r="I699" i="1"/>
  <c r="J699" i="1"/>
  <c r="H700" i="1"/>
  <c r="I700" i="1"/>
  <c r="J700" i="1"/>
  <c r="H703" i="1"/>
  <c r="I703" i="1"/>
  <c r="J703" i="1"/>
  <c r="H704" i="1"/>
  <c r="I704" i="1"/>
  <c r="J704" i="1"/>
  <c r="H707" i="1"/>
  <c r="I707" i="1"/>
  <c r="J707" i="1"/>
  <c r="H708" i="1"/>
  <c r="I708" i="1"/>
  <c r="J708" i="1"/>
  <c r="H711" i="1"/>
  <c r="I711" i="1"/>
  <c r="J711" i="1"/>
  <c r="H712" i="1"/>
  <c r="I712" i="1"/>
  <c r="J712" i="1"/>
  <c r="H713" i="1"/>
  <c r="I713" i="1"/>
  <c r="J713" i="1"/>
  <c r="H716" i="1"/>
  <c r="I716" i="1"/>
  <c r="J716" i="1"/>
  <c r="H717" i="1"/>
  <c r="I717" i="1"/>
  <c r="J717" i="1"/>
  <c r="H2200" i="1"/>
  <c r="I2200" i="1"/>
  <c r="J2200" i="1"/>
  <c r="H2203" i="1"/>
  <c r="I2203" i="1"/>
  <c r="J2203" i="1"/>
  <c r="H2205" i="1"/>
  <c r="I2205" i="1"/>
  <c r="J2205" i="1"/>
  <c r="H2208" i="1"/>
  <c r="I2208" i="1"/>
  <c r="J2208" i="1"/>
  <c r="H2245" i="1"/>
  <c r="I2245" i="1"/>
  <c r="J2245" i="1"/>
  <c r="H2246" i="1"/>
  <c r="I2246" i="1"/>
  <c r="J2246" i="1"/>
  <c r="H2247" i="1"/>
  <c r="I2247" i="1"/>
  <c r="J2247" i="1"/>
  <c r="H2248" i="1"/>
  <c r="I2248" i="1"/>
  <c r="J2248" i="1"/>
  <c r="H2251" i="1"/>
  <c r="I2251" i="1"/>
  <c r="J2251" i="1"/>
  <c r="H2252" i="1"/>
  <c r="I2252" i="1"/>
  <c r="J2252" i="1"/>
  <c r="H2253" i="1"/>
  <c r="I2253" i="1"/>
  <c r="J2253" i="1"/>
  <c r="H2254" i="1"/>
  <c r="I2254" i="1"/>
  <c r="J2254" i="1"/>
  <c r="H2255" i="1"/>
  <c r="I2255" i="1"/>
  <c r="J2255" i="1"/>
  <c r="H2258" i="1"/>
  <c r="I2258" i="1"/>
  <c r="J2258" i="1"/>
  <c r="H2259" i="1"/>
  <c r="I2259" i="1"/>
  <c r="J2259" i="1"/>
  <c r="H2260" i="1"/>
  <c r="I2260" i="1"/>
  <c r="J2260" i="1"/>
  <c r="H2265" i="1"/>
  <c r="I2265" i="1"/>
  <c r="J2265" i="1"/>
  <c r="H2266" i="1"/>
  <c r="I2266" i="1"/>
  <c r="J2266" i="1"/>
  <c r="H2269" i="1"/>
  <c r="I2269" i="1"/>
  <c r="J2269" i="1"/>
  <c r="H2270" i="1"/>
  <c r="I2270" i="1"/>
  <c r="J2270" i="1"/>
  <c r="H4159" i="1"/>
  <c r="I4159" i="1"/>
  <c r="J4159" i="1"/>
  <c r="H4309" i="1"/>
  <c r="I4309" i="1"/>
  <c r="J4309" i="1"/>
  <c r="H4310" i="1"/>
  <c r="I4310" i="1"/>
  <c r="J4310" i="1"/>
  <c r="H4313" i="1"/>
  <c r="I4313" i="1"/>
  <c r="J4313" i="1"/>
  <c r="H4315" i="1"/>
  <c r="I4315" i="1"/>
  <c r="J4315" i="1"/>
  <c r="H4316" i="1"/>
  <c r="I4316" i="1"/>
  <c r="J4316" i="1"/>
  <c r="H4349" i="1"/>
  <c r="I4349" i="1"/>
  <c r="J4349" i="1"/>
  <c r="H4350" i="1"/>
  <c r="I4350" i="1"/>
  <c r="J4350" i="1"/>
  <c r="H4351" i="1"/>
  <c r="I4351" i="1"/>
  <c r="J4351" i="1"/>
  <c r="H4352" i="1"/>
  <c r="I4352" i="1"/>
  <c r="J4352" i="1"/>
  <c r="H4353" i="1"/>
  <c r="I4353" i="1"/>
  <c r="J4353" i="1"/>
  <c r="H4356" i="1"/>
  <c r="I4356" i="1"/>
  <c r="J4356" i="1"/>
  <c r="H4357" i="1"/>
  <c r="I4357" i="1"/>
  <c r="J4357" i="1"/>
  <c r="H4358" i="1"/>
  <c r="I4358" i="1"/>
  <c r="J4358" i="1"/>
  <c r="H4359" i="1"/>
  <c r="I4359" i="1"/>
  <c r="J4359" i="1"/>
  <c r="H4360" i="1"/>
  <c r="I4360" i="1"/>
  <c r="J4360" i="1"/>
  <c r="H4363" i="1"/>
  <c r="I4363" i="1"/>
  <c r="J4363" i="1"/>
  <c r="H4364" i="1"/>
  <c r="I4364" i="1"/>
  <c r="J4364" i="1"/>
  <c r="H4365" i="1"/>
  <c r="I4365" i="1"/>
  <c r="J4365" i="1"/>
  <c r="H4366" i="1"/>
  <c r="I4366" i="1"/>
  <c r="J4366" i="1"/>
  <c r="H4369" i="1"/>
  <c r="I4369" i="1"/>
  <c r="J4369" i="1"/>
  <c r="H4370" i="1"/>
  <c r="I4370" i="1"/>
  <c r="J4370" i="1"/>
  <c r="H4373" i="1"/>
  <c r="I4373" i="1"/>
  <c r="J4373" i="1"/>
  <c r="H4374" i="1"/>
  <c r="I4374" i="1"/>
  <c r="J4374" i="1"/>
  <c r="H4375" i="1"/>
  <c r="I4375" i="1"/>
  <c r="J4375" i="1"/>
  <c r="H4376" i="1"/>
  <c r="I4376" i="1"/>
  <c r="J4376" i="1"/>
  <c r="H4379" i="1"/>
  <c r="I4379" i="1"/>
  <c r="J4379" i="1"/>
  <c r="H4380" i="1"/>
  <c r="I4380" i="1"/>
  <c r="J4380" i="1"/>
  <c r="H5324" i="1"/>
  <c r="I5324" i="1"/>
  <c r="J5324" i="1"/>
  <c r="H5325" i="1"/>
  <c r="I5325" i="1"/>
  <c r="J5325" i="1"/>
  <c r="H5326" i="1"/>
  <c r="I5326" i="1"/>
  <c r="J5326" i="1"/>
  <c r="H5327" i="1"/>
  <c r="I5327" i="1"/>
  <c r="H5328" i="1"/>
  <c r="I5328" i="1"/>
  <c r="H5329" i="1"/>
  <c r="I5329" i="1"/>
  <c r="J5329" i="1"/>
  <c r="H5330" i="1"/>
  <c r="I5330" i="1"/>
  <c r="J5330" i="1"/>
  <c r="H5333" i="1"/>
  <c r="I5333" i="1"/>
  <c r="J5333" i="1"/>
  <c r="H5335" i="1"/>
  <c r="I5335" i="1"/>
  <c r="J5335" i="1"/>
  <c r="H5337" i="1"/>
  <c r="I5337" i="1"/>
  <c r="J5337" i="1"/>
  <c r="H5338" i="1"/>
  <c r="I5338" i="1"/>
  <c r="J5338" i="1"/>
  <c r="H5343" i="1"/>
  <c r="I5343" i="1"/>
  <c r="J5343" i="1"/>
  <c r="H5347" i="1"/>
  <c r="I5347" i="1"/>
  <c r="J5347" i="1"/>
  <c r="H5348" i="1"/>
  <c r="I5348" i="1"/>
  <c r="J5348" i="1"/>
  <c r="H5453" i="1"/>
  <c r="I5453" i="1"/>
  <c r="J5453" i="1"/>
  <c r="H5454" i="1"/>
  <c r="I5454" i="1"/>
  <c r="J5454" i="1"/>
  <c r="H5455" i="1"/>
  <c r="I5455" i="1"/>
  <c r="J5455" i="1"/>
  <c r="H5456" i="1"/>
  <c r="I5456" i="1"/>
  <c r="J5456" i="1"/>
  <c r="H5457" i="1"/>
  <c r="I5457" i="1"/>
  <c r="J5457" i="1"/>
  <c r="H5460" i="1"/>
  <c r="I5460" i="1"/>
  <c r="J5460" i="1"/>
  <c r="H5461" i="1"/>
  <c r="I5461" i="1"/>
  <c r="J5461" i="1"/>
  <c r="H5462" i="1"/>
  <c r="I5462" i="1"/>
  <c r="J5462" i="1"/>
  <c r="H5463" i="1"/>
  <c r="I5463" i="1"/>
  <c r="J5463" i="1"/>
  <c r="H5464" i="1"/>
  <c r="I5464" i="1"/>
  <c r="J5464" i="1"/>
  <c r="H5465" i="1"/>
  <c r="I5465" i="1"/>
  <c r="J5465" i="1"/>
  <c r="H5468" i="1"/>
  <c r="I5468" i="1"/>
  <c r="J5468" i="1"/>
  <c r="H5469" i="1"/>
  <c r="I5469" i="1"/>
  <c r="J5469" i="1"/>
  <c r="H5472" i="1"/>
  <c r="I5472" i="1"/>
  <c r="J5472" i="1"/>
  <c r="H5477" i="1"/>
  <c r="I5477" i="1"/>
  <c r="J5477" i="1"/>
  <c r="H5478" i="1"/>
  <c r="I5478" i="1"/>
  <c r="J5478" i="1"/>
  <c r="H5479" i="1"/>
  <c r="I5479" i="1"/>
  <c r="J5479" i="1"/>
  <c r="H5480" i="1"/>
  <c r="I5480" i="1"/>
  <c r="J5480" i="1"/>
  <c r="H5481" i="1"/>
  <c r="I5481" i="1"/>
  <c r="J5481" i="1"/>
  <c r="H5482" i="1"/>
  <c r="I5482" i="1"/>
  <c r="J5482" i="1"/>
  <c r="H5485" i="1"/>
  <c r="I5485" i="1"/>
  <c r="J5485" i="1"/>
  <c r="H5486" i="1"/>
  <c r="I5486" i="1"/>
  <c r="J5486" i="1"/>
  <c r="H5487" i="1"/>
  <c r="I5487" i="1"/>
  <c r="J5487" i="1"/>
  <c r="H5488" i="1"/>
  <c r="I5488" i="1"/>
  <c r="J5488" i="1"/>
  <c r="H5491" i="1"/>
  <c r="I5491" i="1"/>
  <c r="J5491" i="1"/>
  <c r="H5492" i="1"/>
  <c r="I5492" i="1"/>
  <c r="J5492" i="1"/>
  <c r="H5493" i="1"/>
  <c r="I5493" i="1"/>
  <c r="J5493" i="1"/>
  <c r="H7236" i="1"/>
  <c r="I7236" i="1"/>
  <c r="J7236" i="1"/>
  <c r="H7239" i="1"/>
  <c r="I7239" i="1"/>
  <c r="J7239" i="1"/>
  <c r="H7241" i="1"/>
  <c r="I7241" i="1"/>
  <c r="J7241" i="1"/>
  <c r="H7243" i="1"/>
  <c r="I7243" i="1"/>
  <c r="J7243" i="1"/>
  <c r="H7666" i="1"/>
  <c r="I7666" i="1"/>
  <c r="J7666" i="1"/>
  <c r="H7667" i="1"/>
  <c r="I7667" i="1"/>
  <c r="J7667" i="1"/>
  <c r="H7668" i="1"/>
  <c r="I7668" i="1"/>
  <c r="J7668" i="1"/>
  <c r="H7671" i="1"/>
  <c r="I7671" i="1"/>
  <c r="J7671" i="1"/>
  <c r="H7672" i="1"/>
  <c r="I7672" i="1"/>
  <c r="J7672" i="1"/>
  <c r="H7673" i="1"/>
  <c r="I7673" i="1"/>
  <c r="J7673" i="1"/>
  <c r="H7676" i="1"/>
  <c r="I7676" i="1"/>
  <c r="J7676" i="1"/>
  <c r="H7677" i="1"/>
  <c r="I7677" i="1"/>
  <c r="J7677" i="1"/>
  <c r="H7680" i="1"/>
  <c r="I7680" i="1"/>
  <c r="J7680" i="1"/>
  <c r="J674" i="1"/>
  <c r="I674" i="1"/>
  <c r="H674" i="1"/>
  <c r="J6186" i="1"/>
  <c r="J6185" i="1"/>
  <c r="J6202" i="1"/>
  <c r="J5314" i="1"/>
  <c r="J6190" i="1"/>
  <c r="J6191" i="1"/>
  <c r="J6192" i="1"/>
  <c r="J6193" i="1"/>
  <c r="J6194" i="1"/>
  <c r="J6195" i="1"/>
  <c r="J6197" i="1"/>
  <c r="J6198" i="1"/>
  <c r="J6199" i="1"/>
  <c r="J4291" i="1"/>
  <c r="J4906" i="1"/>
  <c r="J4907" i="1"/>
  <c r="J4908" i="1"/>
  <c r="J4911" i="1"/>
  <c r="J5315" i="1"/>
  <c r="J5318" i="1"/>
  <c r="J6203" i="1"/>
  <c r="J6204" i="1"/>
  <c r="J6205" i="1"/>
  <c r="J6206" i="1"/>
  <c r="J6207" i="1"/>
  <c r="J6210" i="1"/>
  <c r="J6211" i="1"/>
  <c r="J6212" i="1"/>
  <c r="J6217" i="1"/>
  <c r="J6218" i="1"/>
  <c r="J6219" i="1"/>
  <c r="J6222" i="1"/>
  <c r="J6223" i="1"/>
  <c r="J4297" i="1"/>
  <c r="J4298" i="1"/>
  <c r="J4301" i="1"/>
  <c r="J4916" i="1"/>
  <c r="J4917" i="1"/>
  <c r="J4918" i="1"/>
  <c r="J4921" i="1"/>
  <c r="J4922" i="1"/>
  <c r="J4923" i="1"/>
  <c r="J4924" i="1"/>
  <c r="J4925" i="1"/>
  <c r="J4928" i="1"/>
  <c r="J4929" i="1"/>
  <c r="J4932" i="1"/>
  <c r="J4933" i="1"/>
  <c r="J4934" i="1"/>
  <c r="J4937" i="1"/>
  <c r="J4940" i="1"/>
  <c r="J6226" i="1"/>
  <c r="J6227" i="1"/>
  <c r="J6228" i="1"/>
  <c r="J6229" i="1"/>
  <c r="J6230" i="1"/>
  <c r="J6233" i="1"/>
  <c r="J4941" i="1"/>
  <c r="J4942" i="1"/>
  <c r="J4943" i="1"/>
  <c r="J4944" i="1"/>
  <c r="J5313" i="1"/>
  <c r="I5314" i="1"/>
  <c r="I6185" i="1"/>
  <c r="I6186" i="1"/>
  <c r="I6190" i="1"/>
  <c r="I6191" i="1"/>
  <c r="I6192" i="1"/>
  <c r="I6193" i="1"/>
  <c r="I6194" i="1"/>
  <c r="I6195" i="1"/>
  <c r="I6197" i="1"/>
  <c r="I6198" i="1"/>
  <c r="I6199" i="1"/>
  <c r="I4291" i="1"/>
  <c r="I4906" i="1"/>
  <c r="I4907" i="1"/>
  <c r="I4908" i="1"/>
  <c r="I4911" i="1"/>
  <c r="I5315" i="1"/>
  <c r="I5318" i="1"/>
  <c r="I6202" i="1"/>
  <c r="I6203" i="1"/>
  <c r="I6204" i="1"/>
  <c r="I6205" i="1"/>
  <c r="I6206" i="1"/>
  <c r="I6207" i="1"/>
  <c r="I6210" i="1"/>
  <c r="I6211" i="1"/>
  <c r="I6212" i="1"/>
  <c r="I6217" i="1"/>
  <c r="I6218" i="1"/>
  <c r="I6219" i="1"/>
  <c r="I6222" i="1"/>
  <c r="I6223" i="1"/>
  <c r="I4297" i="1"/>
  <c r="I4298" i="1"/>
  <c r="I4301" i="1"/>
  <c r="I4916" i="1"/>
  <c r="I4917" i="1"/>
  <c r="I4918" i="1"/>
  <c r="I4921" i="1"/>
  <c r="I4922" i="1"/>
  <c r="I4923" i="1"/>
  <c r="I4924" i="1"/>
  <c r="I4925" i="1"/>
  <c r="I4928" i="1"/>
  <c r="I4929" i="1"/>
  <c r="I4932" i="1"/>
  <c r="I4933" i="1"/>
  <c r="I4934" i="1"/>
  <c r="I4937" i="1"/>
  <c r="I4940" i="1"/>
  <c r="I6226" i="1"/>
  <c r="I6227" i="1"/>
  <c r="I6228" i="1"/>
  <c r="I6229" i="1"/>
  <c r="I6230" i="1"/>
  <c r="I6233" i="1"/>
  <c r="I4941" i="1"/>
  <c r="I4942" i="1"/>
  <c r="I4943" i="1"/>
  <c r="I4944" i="1"/>
  <c r="I5313" i="1"/>
  <c r="D30" i="1"/>
  <c r="E30" i="1"/>
  <c r="F30" i="1"/>
  <c r="G30" i="1"/>
  <c r="D31" i="1"/>
  <c r="E31" i="1"/>
  <c r="F31" i="1"/>
  <c r="G31" i="1"/>
  <c r="D32" i="1"/>
  <c r="E32" i="1"/>
  <c r="F32" i="1"/>
  <c r="G32" i="1"/>
  <c r="D33" i="1"/>
  <c r="E33" i="1"/>
  <c r="F33" i="1"/>
  <c r="G33" i="1"/>
  <c r="D34" i="1"/>
  <c r="E34" i="1"/>
  <c r="F34" i="1"/>
  <c r="G34" i="1"/>
  <c r="D35" i="1"/>
  <c r="E35" i="1"/>
  <c r="F35" i="1"/>
  <c r="G35" i="1"/>
  <c r="D36" i="1"/>
  <c r="E36" i="1"/>
  <c r="F36" i="1"/>
  <c r="G36" i="1"/>
  <c r="D37" i="1"/>
  <c r="E37" i="1"/>
  <c r="F37" i="1"/>
  <c r="G37" i="1"/>
  <c r="D38" i="1"/>
  <c r="E38" i="1"/>
  <c r="F38" i="1"/>
  <c r="G38" i="1"/>
  <c r="D39" i="1"/>
  <c r="E39" i="1"/>
  <c r="F39" i="1"/>
  <c r="G39" i="1"/>
  <c r="D40" i="1"/>
  <c r="E40" i="1"/>
  <c r="F40" i="1"/>
  <c r="G40" i="1"/>
  <c r="D41" i="1"/>
  <c r="E41" i="1"/>
  <c r="F41" i="1"/>
  <c r="G41" i="1"/>
  <c r="D42" i="1"/>
  <c r="E42" i="1"/>
  <c r="F42" i="1"/>
  <c r="G42" i="1"/>
  <c r="D43" i="1"/>
  <c r="E43" i="1"/>
  <c r="F43" i="1"/>
  <c r="G43" i="1"/>
  <c r="D44" i="1"/>
  <c r="E44" i="1"/>
  <c r="F44" i="1"/>
  <c r="G44" i="1"/>
  <c r="D45" i="1"/>
  <c r="E45" i="1"/>
  <c r="F45" i="1"/>
  <c r="G45" i="1"/>
  <c r="D46" i="1"/>
  <c r="E46" i="1"/>
  <c r="F46" i="1"/>
  <c r="G46" i="1"/>
  <c r="D47" i="1"/>
  <c r="E47" i="1"/>
  <c r="F47" i="1"/>
  <c r="G47" i="1"/>
  <c r="D48" i="1"/>
  <c r="E48" i="1"/>
  <c r="F48" i="1"/>
  <c r="G48" i="1"/>
  <c r="D49" i="1"/>
  <c r="E49" i="1"/>
  <c r="F49" i="1"/>
  <c r="G49" i="1"/>
  <c r="D50" i="1"/>
  <c r="E50" i="1"/>
  <c r="F50" i="1"/>
  <c r="G50" i="1"/>
  <c r="D51" i="1"/>
  <c r="E51" i="1"/>
  <c r="F51" i="1"/>
  <c r="G51" i="1"/>
  <c r="D52" i="1"/>
  <c r="E52" i="1"/>
  <c r="F52" i="1"/>
  <c r="G52" i="1"/>
  <c r="D53" i="1"/>
  <c r="E53" i="1"/>
  <c r="F53" i="1"/>
  <c r="G53" i="1"/>
  <c r="D54" i="1"/>
  <c r="E54" i="1"/>
  <c r="F54" i="1"/>
  <c r="G54" i="1"/>
  <c r="D55" i="1"/>
  <c r="E55" i="1"/>
  <c r="F55" i="1"/>
  <c r="G55" i="1"/>
  <c r="D56" i="1"/>
  <c r="E56" i="1"/>
  <c r="F56" i="1"/>
  <c r="G56" i="1"/>
  <c r="D57" i="1"/>
  <c r="E57" i="1"/>
  <c r="F57" i="1"/>
  <c r="G57" i="1"/>
  <c r="D58" i="1"/>
  <c r="E58" i="1"/>
  <c r="F58" i="1"/>
  <c r="G58" i="1"/>
  <c r="D59" i="1"/>
  <c r="E59" i="1"/>
  <c r="F59" i="1"/>
  <c r="G59" i="1"/>
  <c r="D60" i="1"/>
  <c r="E60" i="1"/>
  <c r="F60" i="1"/>
  <c r="G60" i="1"/>
  <c r="D61" i="1"/>
  <c r="E61" i="1"/>
  <c r="F61" i="1"/>
  <c r="G61" i="1"/>
  <c r="D62" i="1"/>
  <c r="E62" i="1"/>
  <c r="F62" i="1"/>
  <c r="G62" i="1"/>
  <c r="D63" i="1"/>
  <c r="E63" i="1"/>
  <c r="F63" i="1"/>
  <c r="G63" i="1"/>
  <c r="D64" i="1"/>
  <c r="E64" i="1"/>
  <c r="F64" i="1"/>
  <c r="G64" i="1"/>
  <c r="D65" i="1"/>
  <c r="E65" i="1"/>
  <c r="F65" i="1"/>
  <c r="G65" i="1"/>
  <c r="D66" i="1"/>
  <c r="E66" i="1"/>
  <c r="F66" i="1"/>
  <c r="G66" i="1"/>
  <c r="D67" i="1"/>
  <c r="E67" i="1"/>
  <c r="F67" i="1"/>
  <c r="G67" i="1"/>
  <c r="D68" i="1"/>
  <c r="E68" i="1"/>
  <c r="F68" i="1"/>
  <c r="G68" i="1"/>
  <c r="D69" i="1"/>
  <c r="E69" i="1"/>
  <c r="F69" i="1"/>
  <c r="G69" i="1"/>
  <c r="D70" i="1"/>
  <c r="E70" i="1"/>
  <c r="F70" i="1"/>
  <c r="G70" i="1"/>
  <c r="D71" i="1"/>
  <c r="E71" i="1"/>
  <c r="F71" i="1"/>
  <c r="G71" i="1"/>
  <c r="D72" i="1"/>
  <c r="E72" i="1"/>
  <c r="F72" i="1"/>
  <c r="G72" i="1"/>
  <c r="D73" i="1"/>
  <c r="E73" i="1"/>
  <c r="F73" i="1"/>
  <c r="G73" i="1"/>
  <c r="D74" i="1"/>
  <c r="E74" i="1"/>
  <c r="F74" i="1"/>
  <c r="G74" i="1"/>
  <c r="D75" i="1"/>
  <c r="E75" i="1"/>
  <c r="F75" i="1"/>
  <c r="G75" i="1"/>
  <c r="D76" i="1"/>
  <c r="E76" i="1"/>
  <c r="F76" i="1"/>
  <c r="G76" i="1"/>
  <c r="D77" i="1"/>
  <c r="E77" i="1"/>
  <c r="F77" i="1"/>
  <c r="G77" i="1"/>
  <c r="D78" i="1"/>
  <c r="E78" i="1"/>
  <c r="F78" i="1"/>
  <c r="G78" i="1"/>
  <c r="D79" i="1"/>
  <c r="E79" i="1"/>
  <c r="F79" i="1"/>
  <c r="G79" i="1"/>
  <c r="D80" i="1"/>
  <c r="E80" i="1"/>
  <c r="F80" i="1"/>
  <c r="G80" i="1"/>
  <c r="D81" i="1"/>
  <c r="E81" i="1"/>
  <c r="F81" i="1"/>
  <c r="G81" i="1"/>
  <c r="D82" i="1"/>
  <c r="E82" i="1"/>
  <c r="F82" i="1"/>
  <c r="G82" i="1"/>
  <c r="D83" i="1"/>
  <c r="E83" i="1"/>
  <c r="F83" i="1"/>
  <c r="G83" i="1"/>
  <c r="D84" i="1"/>
  <c r="E84" i="1"/>
  <c r="F84" i="1"/>
  <c r="G84" i="1"/>
  <c r="D85" i="1"/>
  <c r="E85" i="1"/>
  <c r="F85" i="1"/>
  <c r="G85" i="1"/>
  <c r="D86" i="1"/>
  <c r="E86" i="1"/>
  <c r="F86" i="1"/>
  <c r="G86" i="1"/>
  <c r="D87" i="1"/>
  <c r="E87" i="1"/>
  <c r="F87" i="1"/>
  <c r="G87" i="1"/>
  <c r="D88" i="1"/>
  <c r="E88" i="1"/>
  <c r="F88" i="1"/>
  <c r="G88" i="1"/>
  <c r="D89" i="1"/>
  <c r="E89" i="1"/>
  <c r="F89" i="1"/>
  <c r="G89" i="1"/>
  <c r="D90" i="1"/>
  <c r="E90" i="1"/>
  <c r="F90" i="1"/>
  <c r="G90" i="1"/>
  <c r="D91" i="1"/>
  <c r="E91" i="1"/>
  <c r="F91" i="1"/>
  <c r="G91" i="1"/>
  <c r="D92" i="1"/>
  <c r="E92" i="1"/>
  <c r="F92" i="1"/>
  <c r="G92" i="1"/>
  <c r="D93" i="1"/>
  <c r="E93" i="1"/>
  <c r="F93" i="1"/>
  <c r="G93" i="1"/>
  <c r="D94" i="1"/>
  <c r="E94" i="1"/>
  <c r="F94" i="1"/>
  <c r="G94" i="1"/>
  <c r="D95" i="1"/>
  <c r="E95" i="1"/>
  <c r="F95" i="1"/>
  <c r="G95" i="1"/>
  <c r="D96" i="1"/>
  <c r="E96" i="1"/>
  <c r="F96" i="1"/>
  <c r="G96" i="1"/>
  <c r="D97" i="1"/>
  <c r="E97" i="1"/>
  <c r="F97" i="1"/>
  <c r="G97" i="1"/>
  <c r="D98" i="1"/>
  <c r="E98" i="1"/>
  <c r="F98" i="1"/>
  <c r="G98" i="1"/>
  <c r="D99" i="1"/>
  <c r="E99" i="1"/>
  <c r="F99" i="1"/>
  <c r="G99" i="1"/>
  <c r="D100" i="1"/>
  <c r="E100" i="1"/>
  <c r="F100" i="1"/>
  <c r="G100" i="1"/>
  <c r="D101" i="1"/>
  <c r="E101" i="1"/>
  <c r="F101" i="1"/>
  <c r="G101" i="1"/>
  <c r="D102" i="1"/>
  <c r="E102" i="1"/>
  <c r="F102" i="1"/>
  <c r="G102" i="1"/>
  <c r="D103" i="1"/>
  <c r="E103" i="1"/>
  <c r="F103" i="1"/>
  <c r="G103" i="1"/>
  <c r="D104" i="1"/>
  <c r="E104" i="1"/>
  <c r="F104" i="1"/>
  <c r="G104" i="1"/>
  <c r="D105" i="1"/>
  <c r="E105" i="1"/>
  <c r="F105" i="1"/>
  <c r="G105" i="1"/>
  <c r="D106" i="1"/>
  <c r="E106" i="1"/>
  <c r="F106" i="1"/>
  <c r="G106" i="1"/>
  <c r="D107" i="1"/>
  <c r="E107" i="1"/>
  <c r="F107" i="1"/>
  <c r="G107" i="1"/>
  <c r="D108" i="1"/>
  <c r="E108" i="1"/>
  <c r="F108" i="1"/>
  <c r="G108" i="1"/>
  <c r="D109" i="1"/>
  <c r="E109" i="1"/>
  <c r="F109" i="1"/>
  <c r="G109" i="1"/>
  <c r="D110" i="1"/>
  <c r="E110" i="1"/>
  <c r="F110" i="1"/>
  <c r="G110" i="1"/>
  <c r="D111" i="1"/>
  <c r="E111" i="1"/>
  <c r="F111" i="1"/>
  <c r="G111" i="1"/>
  <c r="D112" i="1"/>
  <c r="E112" i="1"/>
  <c r="F112" i="1"/>
  <c r="G112" i="1"/>
  <c r="D113" i="1"/>
  <c r="E113" i="1"/>
  <c r="F113" i="1"/>
  <c r="G113" i="1"/>
  <c r="D114" i="1"/>
  <c r="E114" i="1"/>
  <c r="F114" i="1"/>
  <c r="G114" i="1"/>
  <c r="D115" i="1"/>
  <c r="E115" i="1"/>
  <c r="F115" i="1"/>
  <c r="G115" i="1"/>
  <c r="D116" i="1"/>
  <c r="E116" i="1"/>
  <c r="F116" i="1"/>
  <c r="G116" i="1"/>
  <c r="D117" i="1"/>
  <c r="E117" i="1"/>
  <c r="F117" i="1"/>
  <c r="G117" i="1"/>
  <c r="D118" i="1"/>
  <c r="E118" i="1"/>
  <c r="F118" i="1"/>
  <c r="G118" i="1"/>
  <c r="D119" i="1"/>
  <c r="E119" i="1"/>
  <c r="F119" i="1"/>
  <c r="G119" i="1"/>
  <c r="D120" i="1"/>
  <c r="E120" i="1"/>
  <c r="F120" i="1"/>
  <c r="G120" i="1"/>
  <c r="D121" i="1"/>
  <c r="E121" i="1"/>
  <c r="F121" i="1"/>
  <c r="G121" i="1"/>
  <c r="D122" i="1"/>
  <c r="E122" i="1"/>
  <c r="F122" i="1"/>
  <c r="G122" i="1"/>
  <c r="D123" i="1"/>
  <c r="E123" i="1"/>
  <c r="F123" i="1"/>
  <c r="G123" i="1"/>
  <c r="D124" i="1"/>
  <c r="E124" i="1"/>
  <c r="F124" i="1"/>
  <c r="G124" i="1"/>
  <c r="D125" i="1"/>
  <c r="E125" i="1"/>
  <c r="F125" i="1"/>
  <c r="G125" i="1"/>
  <c r="D126" i="1"/>
  <c r="E126" i="1"/>
  <c r="F126" i="1"/>
  <c r="G126" i="1"/>
  <c r="D127" i="1"/>
  <c r="E127" i="1"/>
  <c r="F127" i="1"/>
  <c r="G127" i="1"/>
  <c r="D128" i="1"/>
  <c r="E128" i="1"/>
  <c r="F128" i="1"/>
  <c r="G128" i="1"/>
  <c r="D129" i="1"/>
  <c r="E129" i="1"/>
  <c r="F129" i="1"/>
  <c r="G129" i="1"/>
  <c r="D130" i="1"/>
  <c r="E130" i="1"/>
  <c r="F130" i="1"/>
  <c r="G130" i="1"/>
  <c r="D131" i="1"/>
  <c r="E131" i="1"/>
  <c r="F131" i="1"/>
  <c r="G131" i="1"/>
  <c r="D132" i="1"/>
  <c r="E132" i="1"/>
  <c r="F132" i="1"/>
  <c r="G132" i="1"/>
  <c r="D133" i="1"/>
  <c r="E133" i="1"/>
  <c r="F133" i="1"/>
  <c r="G133" i="1"/>
  <c r="D134" i="1"/>
  <c r="E134" i="1"/>
  <c r="F134" i="1"/>
  <c r="G134" i="1"/>
  <c r="D135" i="1"/>
  <c r="E135" i="1"/>
  <c r="F135" i="1"/>
  <c r="G135" i="1"/>
  <c r="D136" i="1"/>
  <c r="E136" i="1"/>
  <c r="F136" i="1"/>
  <c r="G136" i="1"/>
  <c r="D137" i="1"/>
  <c r="E137" i="1"/>
  <c r="F137" i="1"/>
  <c r="G137" i="1"/>
  <c r="D138" i="1"/>
  <c r="E138" i="1"/>
  <c r="F138" i="1"/>
  <c r="G138" i="1"/>
  <c r="D139" i="1"/>
  <c r="E139" i="1"/>
  <c r="F139" i="1"/>
  <c r="G139" i="1"/>
  <c r="D140" i="1"/>
  <c r="E140" i="1"/>
  <c r="F140" i="1"/>
  <c r="G140" i="1"/>
  <c r="D141" i="1"/>
  <c r="E141" i="1"/>
  <c r="F141" i="1"/>
  <c r="G141" i="1"/>
  <c r="D142" i="1"/>
  <c r="E142" i="1"/>
  <c r="F142" i="1"/>
  <c r="G142" i="1"/>
  <c r="D143" i="1"/>
  <c r="E143" i="1"/>
  <c r="F143" i="1"/>
  <c r="G143" i="1"/>
  <c r="D144" i="1"/>
  <c r="E144" i="1"/>
  <c r="F144" i="1"/>
  <c r="G144" i="1"/>
  <c r="D145" i="1"/>
  <c r="E145" i="1"/>
  <c r="F145" i="1"/>
  <c r="G145" i="1"/>
  <c r="D146" i="1"/>
  <c r="E146" i="1"/>
  <c r="F146" i="1"/>
  <c r="G146" i="1"/>
  <c r="D147" i="1"/>
  <c r="E147" i="1"/>
  <c r="F147" i="1"/>
  <c r="G147" i="1"/>
  <c r="D148" i="1"/>
  <c r="E148" i="1"/>
  <c r="F148" i="1"/>
  <c r="G148" i="1"/>
  <c r="D149" i="1"/>
  <c r="E149" i="1"/>
  <c r="F149" i="1"/>
  <c r="G149" i="1"/>
  <c r="D150" i="1"/>
  <c r="E150" i="1"/>
  <c r="F150" i="1"/>
  <c r="G150" i="1"/>
  <c r="D151" i="1"/>
  <c r="E151" i="1"/>
  <c r="F151" i="1"/>
  <c r="G151" i="1"/>
  <c r="D152" i="1"/>
  <c r="E152" i="1"/>
  <c r="F152" i="1"/>
  <c r="G152" i="1"/>
  <c r="D153" i="1"/>
  <c r="E153" i="1"/>
  <c r="F153" i="1"/>
  <c r="G153" i="1"/>
  <c r="D154" i="1"/>
  <c r="E154" i="1"/>
  <c r="F154" i="1"/>
  <c r="G154" i="1"/>
  <c r="D155" i="1"/>
  <c r="E155" i="1"/>
  <c r="F155" i="1"/>
  <c r="G155" i="1"/>
  <c r="D156" i="1"/>
  <c r="E156" i="1"/>
  <c r="F156" i="1"/>
  <c r="G156" i="1"/>
  <c r="D157" i="1"/>
  <c r="E157" i="1"/>
  <c r="F157" i="1"/>
  <c r="G157" i="1"/>
  <c r="D158" i="1"/>
  <c r="E158" i="1"/>
  <c r="F158" i="1"/>
  <c r="G158" i="1"/>
  <c r="D159" i="1"/>
  <c r="E159" i="1"/>
  <c r="F159" i="1"/>
  <c r="G159" i="1"/>
  <c r="D160" i="1"/>
  <c r="E160" i="1"/>
  <c r="F160" i="1"/>
  <c r="G160" i="1"/>
  <c r="D161" i="1"/>
  <c r="E161" i="1"/>
  <c r="F161" i="1"/>
  <c r="G161" i="1"/>
  <c r="D162" i="1"/>
  <c r="E162" i="1"/>
  <c r="F162" i="1"/>
  <c r="G162" i="1"/>
  <c r="D163" i="1"/>
  <c r="E163" i="1"/>
  <c r="F163" i="1"/>
  <c r="G163" i="1"/>
  <c r="D164" i="1"/>
  <c r="E164" i="1"/>
  <c r="F164" i="1"/>
  <c r="G164" i="1"/>
  <c r="D165" i="1"/>
  <c r="E165" i="1"/>
  <c r="F165" i="1"/>
  <c r="G165" i="1"/>
  <c r="D166" i="1"/>
  <c r="E166" i="1"/>
  <c r="F166" i="1"/>
  <c r="G166" i="1"/>
  <c r="D167" i="1"/>
  <c r="E167" i="1"/>
  <c r="F167" i="1"/>
  <c r="G167" i="1"/>
  <c r="D168" i="1"/>
  <c r="E168" i="1"/>
  <c r="F168" i="1"/>
  <c r="G168" i="1"/>
  <c r="D169" i="1"/>
  <c r="E169" i="1"/>
  <c r="F169" i="1"/>
  <c r="G169" i="1"/>
  <c r="D170" i="1"/>
  <c r="E170" i="1"/>
  <c r="F170" i="1"/>
  <c r="G170" i="1"/>
  <c r="D171" i="1"/>
  <c r="E171" i="1"/>
  <c r="F171" i="1"/>
  <c r="G171" i="1"/>
  <c r="D172" i="1"/>
  <c r="E172" i="1"/>
  <c r="F172" i="1"/>
  <c r="G172" i="1"/>
  <c r="D173" i="1"/>
  <c r="E173" i="1"/>
  <c r="F173" i="1"/>
  <c r="G173" i="1"/>
  <c r="D174" i="1"/>
  <c r="E174" i="1"/>
  <c r="F174" i="1"/>
  <c r="G174" i="1"/>
  <c r="D175" i="1"/>
  <c r="E175" i="1"/>
  <c r="F175" i="1"/>
  <c r="G175" i="1"/>
  <c r="D176" i="1"/>
  <c r="E176" i="1"/>
  <c r="F176" i="1"/>
  <c r="G176" i="1"/>
  <c r="D177" i="1"/>
  <c r="E177" i="1"/>
  <c r="F177" i="1"/>
  <c r="G177" i="1"/>
  <c r="D178" i="1"/>
  <c r="E178" i="1"/>
  <c r="F178" i="1"/>
  <c r="G178" i="1"/>
  <c r="D179" i="1"/>
  <c r="E179" i="1"/>
  <c r="F179" i="1"/>
  <c r="G179" i="1"/>
  <c r="D180" i="1"/>
  <c r="E180" i="1"/>
  <c r="F180" i="1"/>
  <c r="G180" i="1"/>
  <c r="D181" i="1"/>
  <c r="E181" i="1"/>
  <c r="F181" i="1"/>
  <c r="G181" i="1"/>
  <c r="D182" i="1"/>
  <c r="E182" i="1"/>
  <c r="F182" i="1"/>
  <c r="G182" i="1"/>
  <c r="D183" i="1"/>
  <c r="E183" i="1"/>
  <c r="F183" i="1"/>
  <c r="G183" i="1"/>
  <c r="D184" i="1"/>
  <c r="E184" i="1"/>
  <c r="F184" i="1"/>
  <c r="G184" i="1"/>
  <c r="D185" i="1"/>
  <c r="E185" i="1"/>
  <c r="F185" i="1"/>
  <c r="G185" i="1"/>
  <c r="D186" i="1"/>
  <c r="E186" i="1"/>
  <c r="F186" i="1"/>
  <c r="G186" i="1"/>
  <c r="D187" i="1"/>
  <c r="E187" i="1"/>
  <c r="F187" i="1"/>
  <c r="G187" i="1"/>
  <c r="D188" i="1"/>
  <c r="E188" i="1"/>
  <c r="F188" i="1"/>
  <c r="G188" i="1"/>
  <c r="D189" i="1"/>
  <c r="E189" i="1"/>
  <c r="F189" i="1"/>
  <c r="G189" i="1"/>
  <c r="D190" i="1"/>
  <c r="E190" i="1"/>
  <c r="F190" i="1"/>
  <c r="G190" i="1"/>
  <c r="D191" i="1"/>
  <c r="E191" i="1"/>
  <c r="F191" i="1"/>
  <c r="G191" i="1"/>
  <c r="D192" i="1"/>
  <c r="E192" i="1"/>
  <c r="F192" i="1"/>
  <c r="G192" i="1"/>
  <c r="D193" i="1"/>
  <c r="E193" i="1"/>
  <c r="F193" i="1"/>
  <c r="G193" i="1"/>
  <c r="D194" i="1"/>
  <c r="E194" i="1"/>
  <c r="F194" i="1"/>
  <c r="G194" i="1"/>
  <c r="D195" i="1"/>
  <c r="E195" i="1"/>
  <c r="F195" i="1"/>
  <c r="G195" i="1"/>
  <c r="D196" i="1"/>
  <c r="E196" i="1"/>
  <c r="F196" i="1"/>
  <c r="G196" i="1"/>
  <c r="D197" i="1"/>
  <c r="E197" i="1"/>
  <c r="F197" i="1"/>
  <c r="G197" i="1"/>
  <c r="D198" i="1"/>
  <c r="E198" i="1"/>
  <c r="F198" i="1"/>
  <c r="G198" i="1"/>
  <c r="D199" i="1"/>
  <c r="E199" i="1"/>
  <c r="F199" i="1"/>
  <c r="G199" i="1"/>
  <c r="D200" i="1"/>
  <c r="E200" i="1"/>
  <c r="F200" i="1"/>
  <c r="G200" i="1"/>
  <c r="D201" i="1"/>
  <c r="E201" i="1"/>
  <c r="F201" i="1"/>
  <c r="G201" i="1"/>
  <c r="D202" i="1"/>
  <c r="E202" i="1"/>
  <c r="F202" i="1"/>
  <c r="G202" i="1"/>
  <c r="D203" i="1"/>
  <c r="E203" i="1"/>
  <c r="F203" i="1"/>
  <c r="G203" i="1"/>
  <c r="D204" i="1"/>
  <c r="E204" i="1"/>
  <c r="F204" i="1"/>
  <c r="G204" i="1"/>
  <c r="D205" i="1"/>
  <c r="E205" i="1"/>
  <c r="F205" i="1"/>
  <c r="G205" i="1"/>
  <c r="D206" i="1"/>
  <c r="E206" i="1"/>
  <c r="F206" i="1"/>
  <c r="G206" i="1"/>
  <c r="D207" i="1"/>
  <c r="E207" i="1"/>
  <c r="F207" i="1"/>
  <c r="G207" i="1"/>
  <c r="D208" i="1"/>
  <c r="E208" i="1"/>
  <c r="F208" i="1"/>
  <c r="G208" i="1"/>
  <c r="D209" i="1"/>
  <c r="E209" i="1"/>
  <c r="F209" i="1"/>
  <c r="G209" i="1"/>
  <c r="D210" i="1"/>
  <c r="E210" i="1"/>
  <c r="F210" i="1"/>
  <c r="G210" i="1"/>
  <c r="D211" i="1"/>
  <c r="E211" i="1"/>
  <c r="F211" i="1"/>
  <c r="G211" i="1"/>
  <c r="D212" i="1"/>
  <c r="E212" i="1"/>
  <c r="F212" i="1"/>
  <c r="G212" i="1"/>
  <c r="D213" i="1"/>
  <c r="E213" i="1"/>
  <c r="F213" i="1"/>
  <c r="G213" i="1"/>
  <c r="D214" i="1"/>
  <c r="E214" i="1"/>
  <c r="F214" i="1"/>
  <c r="G214" i="1"/>
  <c r="D215" i="1"/>
  <c r="E215" i="1"/>
  <c r="F215" i="1"/>
  <c r="G215" i="1"/>
  <c r="D216" i="1"/>
  <c r="E216" i="1"/>
  <c r="F216" i="1"/>
  <c r="G216" i="1"/>
  <c r="D217" i="1"/>
  <c r="E217" i="1"/>
  <c r="F217" i="1"/>
  <c r="G217" i="1"/>
  <c r="D218" i="1"/>
  <c r="E218" i="1"/>
  <c r="F218" i="1"/>
  <c r="G218" i="1"/>
  <c r="D219" i="1"/>
  <c r="E219" i="1"/>
  <c r="F219" i="1"/>
  <c r="G219" i="1"/>
  <c r="D220" i="1"/>
  <c r="E220" i="1"/>
  <c r="F220" i="1"/>
  <c r="G220" i="1"/>
  <c r="D221" i="1"/>
  <c r="E221" i="1"/>
  <c r="F221" i="1"/>
  <c r="G221" i="1"/>
  <c r="D222" i="1"/>
  <c r="E222" i="1"/>
  <c r="F222" i="1"/>
  <c r="G222" i="1"/>
  <c r="D223" i="1"/>
  <c r="E223" i="1"/>
  <c r="F223" i="1"/>
  <c r="G223" i="1"/>
  <c r="D224" i="1"/>
  <c r="E224" i="1"/>
  <c r="F224" i="1"/>
  <c r="G224" i="1"/>
  <c r="D225" i="1"/>
  <c r="E225" i="1"/>
  <c r="F225" i="1"/>
  <c r="G225" i="1"/>
  <c r="D226" i="1"/>
  <c r="E226" i="1"/>
  <c r="F226" i="1"/>
  <c r="G226" i="1"/>
  <c r="D227" i="1"/>
  <c r="E227" i="1"/>
  <c r="F227" i="1"/>
  <c r="G227" i="1"/>
  <c r="D228" i="1"/>
  <c r="E228" i="1"/>
  <c r="F228" i="1"/>
  <c r="G228" i="1"/>
  <c r="D229" i="1"/>
  <c r="E229" i="1"/>
  <c r="F229" i="1"/>
  <c r="G229" i="1"/>
  <c r="D230" i="1"/>
  <c r="E230" i="1"/>
  <c r="F230" i="1"/>
  <c r="G230" i="1"/>
  <c r="D231" i="1"/>
  <c r="E231" i="1"/>
  <c r="F231" i="1"/>
  <c r="G231" i="1"/>
  <c r="D232" i="1"/>
  <c r="E232" i="1"/>
  <c r="F232" i="1"/>
  <c r="G232" i="1"/>
  <c r="D236" i="1"/>
  <c r="E236" i="1"/>
  <c r="F236" i="1"/>
  <c r="G236" i="1"/>
  <c r="D237" i="1"/>
  <c r="E237" i="1"/>
  <c r="F237" i="1"/>
  <c r="G237" i="1"/>
  <c r="D242" i="1"/>
  <c r="E242" i="1"/>
  <c r="F242" i="1"/>
  <c r="G242" i="1"/>
  <c r="D243" i="1"/>
  <c r="E243" i="1"/>
  <c r="F243" i="1"/>
  <c r="G243" i="1"/>
  <c r="D245" i="1"/>
  <c r="E245" i="1"/>
  <c r="F245" i="1"/>
  <c r="G245" i="1"/>
  <c r="D246" i="1"/>
  <c r="E246" i="1"/>
  <c r="F246" i="1"/>
  <c r="G246" i="1"/>
  <c r="D247" i="1"/>
  <c r="E247" i="1"/>
  <c r="F247" i="1"/>
  <c r="G247" i="1"/>
  <c r="D248" i="1"/>
  <c r="E248" i="1"/>
  <c r="F248" i="1"/>
  <c r="G248" i="1"/>
  <c r="D249" i="1"/>
  <c r="E249" i="1"/>
  <c r="F249" i="1"/>
  <c r="G249" i="1"/>
  <c r="D250" i="1"/>
  <c r="E250" i="1"/>
  <c r="F250" i="1"/>
  <c r="G250" i="1"/>
  <c r="D251" i="1"/>
  <c r="E251" i="1"/>
  <c r="F251" i="1"/>
  <c r="G251" i="1"/>
  <c r="D252" i="1"/>
  <c r="E252" i="1"/>
  <c r="F252" i="1"/>
  <c r="G252" i="1"/>
  <c r="D253" i="1"/>
  <c r="E253" i="1"/>
  <c r="F253" i="1"/>
  <c r="G253" i="1"/>
  <c r="D254" i="1"/>
  <c r="E254" i="1"/>
  <c r="F254" i="1"/>
  <c r="G254" i="1"/>
  <c r="D255" i="1"/>
  <c r="E255" i="1"/>
  <c r="F255" i="1"/>
  <c r="G255" i="1"/>
  <c r="D256" i="1"/>
  <c r="E256" i="1"/>
  <c r="F256" i="1"/>
  <c r="G256" i="1"/>
  <c r="D257" i="1"/>
  <c r="E257" i="1"/>
  <c r="F257" i="1"/>
  <c r="G257" i="1"/>
  <c r="D258" i="1"/>
  <c r="E258" i="1"/>
  <c r="F258" i="1"/>
  <c r="G258" i="1"/>
  <c r="D259" i="1"/>
  <c r="E259" i="1"/>
  <c r="F259" i="1"/>
  <c r="G259" i="1"/>
  <c r="D260" i="1"/>
  <c r="E260" i="1"/>
  <c r="F260" i="1"/>
  <c r="G260" i="1"/>
  <c r="D261" i="1"/>
  <c r="E261" i="1"/>
  <c r="F261" i="1"/>
  <c r="G261" i="1"/>
  <c r="D262" i="1"/>
  <c r="E262" i="1"/>
  <c r="F262" i="1"/>
  <c r="G262" i="1"/>
  <c r="D263" i="1"/>
  <c r="E263" i="1"/>
  <c r="F263" i="1"/>
  <c r="G263" i="1"/>
  <c r="D264" i="1"/>
  <c r="E264" i="1"/>
  <c r="F264" i="1"/>
  <c r="G264" i="1"/>
  <c r="D265" i="1"/>
  <c r="E265" i="1"/>
  <c r="F265" i="1"/>
  <c r="G265" i="1"/>
  <c r="D266" i="1"/>
  <c r="E266" i="1"/>
  <c r="F266" i="1"/>
  <c r="G266" i="1"/>
  <c r="D267" i="1"/>
  <c r="E267" i="1"/>
  <c r="F267" i="1"/>
  <c r="G267" i="1"/>
  <c r="D268" i="1"/>
  <c r="E268" i="1"/>
  <c r="F268" i="1"/>
  <c r="G268" i="1"/>
  <c r="D269" i="1"/>
  <c r="E269" i="1"/>
  <c r="F269" i="1"/>
  <c r="G269" i="1"/>
  <c r="D270" i="1"/>
  <c r="E270" i="1"/>
  <c r="F270" i="1"/>
  <c r="G270" i="1"/>
  <c r="D271" i="1"/>
  <c r="E271" i="1"/>
  <c r="F271" i="1"/>
  <c r="G271" i="1"/>
  <c r="D272" i="1"/>
  <c r="E272" i="1"/>
  <c r="F272" i="1"/>
  <c r="G272" i="1"/>
  <c r="D273" i="1"/>
  <c r="E273" i="1"/>
  <c r="F273" i="1"/>
  <c r="G273" i="1"/>
  <c r="D274" i="1"/>
  <c r="E274" i="1"/>
  <c r="F274" i="1"/>
  <c r="G274" i="1"/>
  <c r="D275" i="1"/>
  <c r="E275" i="1"/>
  <c r="F275" i="1"/>
  <c r="G275" i="1"/>
  <c r="D276" i="1"/>
  <c r="E276" i="1"/>
  <c r="F276" i="1"/>
  <c r="G276" i="1"/>
  <c r="D277" i="1"/>
  <c r="E277" i="1"/>
  <c r="F277" i="1"/>
  <c r="G277" i="1"/>
  <c r="D278" i="1"/>
  <c r="E278" i="1"/>
  <c r="F278" i="1"/>
  <c r="G278" i="1"/>
  <c r="D279" i="1"/>
  <c r="E279" i="1"/>
  <c r="F279" i="1"/>
  <c r="G279" i="1"/>
  <c r="D280" i="1"/>
  <c r="E280" i="1"/>
  <c r="F280" i="1"/>
  <c r="G280" i="1"/>
  <c r="D281" i="1"/>
  <c r="E281" i="1"/>
  <c r="F281" i="1"/>
  <c r="G281" i="1"/>
  <c r="D282" i="1"/>
  <c r="E282" i="1"/>
  <c r="F282" i="1"/>
  <c r="G282" i="1"/>
  <c r="D283" i="1"/>
  <c r="E283" i="1"/>
  <c r="F283" i="1"/>
  <c r="G283" i="1"/>
  <c r="D284" i="1"/>
  <c r="E284" i="1"/>
  <c r="F284" i="1"/>
  <c r="G284" i="1"/>
  <c r="D285" i="1"/>
  <c r="E285" i="1"/>
  <c r="F285" i="1"/>
  <c r="G285" i="1"/>
  <c r="D286" i="1"/>
  <c r="E286" i="1"/>
  <c r="F286" i="1"/>
  <c r="G286" i="1"/>
  <c r="D287" i="1"/>
  <c r="E287" i="1"/>
  <c r="F287" i="1"/>
  <c r="G287" i="1"/>
  <c r="D288" i="1"/>
  <c r="E288" i="1"/>
  <c r="F288" i="1"/>
  <c r="G288" i="1"/>
  <c r="D289" i="1"/>
  <c r="E289" i="1"/>
  <c r="F289" i="1"/>
  <c r="G289" i="1"/>
  <c r="D290" i="1"/>
  <c r="E290" i="1"/>
  <c r="F290" i="1"/>
  <c r="G290" i="1"/>
  <c r="D291" i="1"/>
  <c r="E291" i="1"/>
  <c r="F291" i="1"/>
  <c r="G291" i="1"/>
  <c r="D292" i="1"/>
  <c r="E292" i="1"/>
  <c r="F292" i="1"/>
  <c r="G292" i="1"/>
  <c r="D293" i="1"/>
  <c r="E293" i="1"/>
  <c r="F293" i="1"/>
  <c r="G293" i="1"/>
  <c r="D294" i="1"/>
  <c r="E294" i="1"/>
  <c r="F294" i="1"/>
  <c r="G294" i="1"/>
  <c r="D295" i="1"/>
  <c r="E295" i="1"/>
  <c r="F295" i="1"/>
  <c r="G295" i="1"/>
  <c r="D296" i="1"/>
  <c r="E296" i="1"/>
  <c r="F296" i="1"/>
  <c r="G296" i="1"/>
  <c r="D297" i="1"/>
  <c r="E297" i="1"/>
  <c r="F297" i="1"/>
  <c r="G297" i="1"/>
  <c r="D298" i="1"/>
  <c r="E298" i="1"/>
  <c r="F298" i="1"/>
  <c r="G298" i="1"/>
  <c r="D299" i="1"/>
  <c r="E299" i="1"/>
  <c r="F299" i="1"/>
  <c r="G299" i="1"/>
  <c r="D300" i="1"/>
  <c r="E300" i="1"/>
  <c r="F300" i="1"/>
  <c r="G300" i="1"/>
  <c r="D301" i="1"/>
  <c r="E301" i="1"/>
  <c r="F301" i="1"/>
  <c r="G301" i="1"/>
  <c r="D302" i="1"/>
  <c r="E302" i="1"/>
  <c r="F302" i="1"/>
  <c r="G302" i="1"/>
  <c r="D306" i="1"/>
  <c r="E306" i="1"/>
  <c r="F306" i="1"/>
  <c r="G306" i="1"/>
  <c r="D307" i="1"/>
  <c r="E307" i="1"/>
  <c r="F307" i="1"/>
  <c r="G307" i="1"/>
  <c r="D308" i="1"/>
  <c r="E308" i="1"/>
  <c r="F308" i="1"/>
  <c r="G308" i="1"/>
  <c r="D309" i="1"/>
  <c r="E309" i="1"/>
  <c r="F309" i="1"/>
  <c r="G309" i="1"/>
  <c r="D310" i="1"/>
  <c r="E310" i="1"/>
  <c r="F310" i="1"/>
  <c r="G310" i="1"/>
  <c r="D311" i="1"/>
  <c r="E311" i="1"/>
  <c r="F311" i="1"/>
  <c r="G311" i="1"/>
  <c r="D312" i="1"/>
  <c r="E312" i="1"/>
  <c r="F312" i="1"/>
  <c r="G312" i="1"/>
  <c r="D313" i="1"/>
  <c r="E313" i="1"/>
  <c r="F313" i="1"/>
  <c r="G313" i="1"/>
  <c r="D314" i="1"/>
  <c r="E314" i="1"/>
  <c r="F314" i="1"/>
  <c r="G314" i="1"/>
  <c r="D315" i="1"/>
  <c r="E315" i="1"/>
  <c r="F315" i="1"/>
  <c r="G315" i="1"/>
  <c r="D316" i="1"/>
  <c r="E316" i="1"/>
  <c r="F316" i="1"/>
  <c r="G316" i="1"/>
  <c r="D317" i="1"/>
  <c r="E317" i="1"/>
  <c r="F317" i="1"/>
  <c r="G317" i="1"/>
  <c r="D318" i="1"/>
  <c r="E318" i="1"/>
  <c r="F318" i="1"/>
  <c r="G318" i="1"/>
  <c r="D319" i="1"/>
  <c r="E319" i="1"/>
  <c r="F319" i="1"/>
  <c r="G319" i="1"/>
  <c r="D320" i="1"/>
  <c r="E320" i="1"/>
  <c r="F320" i="1"/>
  <c r="G320" i="1"/>
  <c r="D321" i="1"/>
  <c r="E321" i="1"/>
  <c r="F321" i="1"/>
  <c r="G321" i="1"/>
  <c r="D322" i="1"/>
  <c r="E322" i="1"/>
  <c r="F322" i="1"/>
  <c r="G322" i="1"/>
  <c r="D323" i="1"/>
  <c r="E323" i="1"/>
  <c r="F323" i="1"/>
  <c r="G323" i="1"/>
  <c r="D324" i="1"/>
  <c r="E324" i="1"/>
  <c r="F324" i="1"/>
  <c r="G324" i="1"/>
  <c r="D325" i="1"/>
  <c r="E325" i="1"/>
  <c r="F325" i="1"/>
  <c r="G325" i="1"/>
  <c r="D326" i="1"/>
  <c r="E326" i="1"/>
  <c r="F326" i="1"/>
  <c r="G326" i="1"/>
  <c r="D327" i="1"/>
  <c r="E327" i="1"/>
  <c r="F327" i="1"/>
  <c r="G327" i="1"/>
  <c r="D328" i="1"/>
  <c r="E328" i="1"/>
  <c r="F328" i="1"/>
  <c r="G328" i="1"/>
  <c r="D329" i="1"/>
  <c r="E329" i="1"/>
  <c r="F329" i="1"/>
  <c r="G329" i="1"/>
  <c r="D330" i="1"/>
  <c r="E330" i="1"/>
  <c r="F330" i="1"/>
  <c r="G330" i="1"/>
  <c r="D331" i="1"/>
  <c r="E331" i="1"/>
  <c r="F331" i="1"/>
  <c r="G331" i="1"/>
  <c r="D332" i="1"/>
  <c r="E332" i="1"/>
  <c r="F332" i="1"/>
  <c r="G332" i="1"/>
  <c r="D336" i="1"/>
  <c r="E336" i="1"/>
  <c r="F336" i="1"/>
  <c r="G336" i="1"/>
  <c r="D337" i="1"/>
  <c r="E337" i="1"/>
  <c r="F337" i="1"/>
  <c r="G337" i="1"/>
  <c r="D338" i="1"/>
  <c r="E338" i="1"/>
  <c r="F338" i="1"/>
  <c r="G338" i="1"/>
  <c r="D339" i="1"/>
  <c r="E339" i="1"/>
  <c r="F339" i="1"/>
  <c r="G339" i="1"/>
  <c r="D340" i="1"/>
  <c r="E340" i="1"/>
  <c r="F340" i="1"/>
  <c r="G340" i="1"/>
  <c r="D341" i="1"/>
  <c r="E341" i="1"/>
  <c r="F341" i="1"/>
  <c r="G341" i="1"/>
  <c r="D342" i="1"/>
  <c r="E342" i="1"/>
  <c r="F342" i="1"/>
  <c r="G342" i="1"/>
  <c r="D343" i="1"/>
  <c r="E343" i="1"/>
  <c r="F343" i="1"/>
  <c r="G343" i="1"/>
  <c r="D345" i="1"/>
  <c r="E345" i="1"/>
  <c r="F345" i="1"/>
  <c r="G345" i="1"/>
  <c r="D346" i="1"/>
  <c r="E346" i="1"/>
  <c r="F346" i="1"/>
  <c r="G346" i="1"/>
  <c r="D351" i="1"/>
  <c r="E351" i="1"/>
  <c r="F351" i="1"/>
  <c r="G351" i="1"/>
  <c r="D352" i="1"/>
  <c r="E352" i="1"/>
  <c r="F352" i="1"/>
  <c r="G352" i="1"/>
  <c r="D354" i="1"/>
  <c r="E354" i="1"/>
  <c r="F354" i="1"/>
  <c r="G354" i="1"/>
  <c r="D355" i="1"/>
  <c r="E355" i="1"/>
  <c r="F355" i="1"/>
  <c r="G355" i="1"/>
  <c r="D358" i="1"/>
  <c r="E358" i="1"/>
  <c r="F358" i="1"/>
  <c r="G358" i="1"/>
  <c r="D359" i="1"/>
  <c r="E359" i="1"/>
  <c r="F359" i="1"/>
  <c r="G359" i="1"/>
  <c r="D360" i="1"/>
  <c r="E360" i="1"/>
  <c r="F360" i="1"/>
  <c r="G360" i="1"/>
  <c r="D361" i="1"/>
  <c r="E361" i="1"/>
  <c r="F361" i="1"/>
  <c r="G361" i="1"/>
  <c r="D362" i="1"/>
  <c r="E362" i="1"/>
  <c r="F362" i="1"/>
  <c r="G362" i="1"/>
  <c r="D363" i="1"/>
  <c r="E363" i="1"/>
  <c r="F363" i="1"/>
  <c r="G363" i="1"/>
  <c r="D364" i="1"/>
  <c r="E364" i="1"/>
  <c r="F364" i="1"/>
  <c r="G364" i="1"/>
  <c r="D365" i="1"/>
  <c r="E365" i="1"/>
  <c r="F365" i="1"/>
  <c r="G365" i="1"/>
  <c r="D366" i="1"/>
  <c r="E366" i="1"/>
  <c r="F366" i="1"/>
  <c r="G366" i="1"/>
  <c r="D367" i="1"/>
  <c r="E367" i="1"/>
  <c r="F367" i="1"/>
  <c r="G367" i="1"/>
  <c r="D368" i="1"/>
  <c r="E368" i="1"/>
  <c r="F368" i="1"/>
  <c r="G368" i="1"/>
  <c r="D369" i="1"/>
  <c r="E369" i="1"/>
  <c r="F369" i="1"/>
  <c r="G369" i="1"/>
  <c r="D370" i="1"/>
  <c r="E370" i="1"/>
  <c r="F370" i="1"/>
  <c r="G370" i="1"/>
  <c r="D371" i="1"/>
  <c r="E371" i="1"/>
  <c r="F371" i="1"/>
  <c r="G371" i="1"/>
  <c r="D372" i="1"/>
  <c r="E372" i="1"/>
  <c r="F372" i="1"/>
  <c r="G372" i="1"/>
  <c r="D373" i="1"/>
  <c r="E373" i="1"/>
  <c r="F373" i="1"/>
  <c r="G373" i="1"/>
  <c r="D374" i="1"/>
  <c r="E374" i="1"/>
  <c r="F374" i="1"/>
  <c r="G374" i="1"/>
  <c r="D375" i="1"/>
  <c r="E375" i="1"/>
  <c r="F375" i="1"/>
  <c r="G375" i="1"/>
  <c r="D376" i="1"/>
  <c r="E376" i="1"/>
  <c r="F376" i="1"/>
  <c r="G376" i="1"/>
  <c r="D377" i="1"/>
  <c r="E377" i="1"/>
  <c r="F377" i="1"/>
  <c r="G377" i="1"/>
  <c r="D378" i="1"/>
  <c r="E378" i="1"/>
  <c r="F378" i="1"/>
  <c r="G378" i="1"/>
  <c r="D379" i="1"/>
  <c r="E379" i="1"/>
  <c r="F379" i="1"/>
  <c r="G379" i="1"/>
  <c r="D381" i="1"/>
  <c r="E381" i="1"/>
  <c r="F381" i="1"/>
  <c r="G381" i="1"/>
  <c r="D382" i="1"/>
  <c r="E382" i="1"/>
  <c r="F382" i="1"/>
  <c r="G382" i="1"/>
  <c r="D387" i="1"/>
  <c r="E387" i="1"/>
  <c r="F387" i="1"/>
  <c r="G387" i="1"/>
  <c r="D388" i="1"/>
  <c r="E388" i="1"/>
  <c r="F388" i="1"/>
  <c r="G388" i="1"/>
  <c r="D390" i="1"/>
  <c r="E390" i="1"/>
  <c r="F390" i="1"/>
  <c r="G390" i="1"/>
  <c r="D391" i="1"/>
  <c r="E391" i="1"/>
  <c r="F391" i="1"/>
  <c r="G391" i="1"/>
  <c r="D394" i="1"/>
  <c r="E394" i="1"/>
  <c r="F394" i="1"/>
  <c r="G394" i="1"/>
  <c r="D395" i="1"/>
  <c r="E395" i="1"/>
  <c r="F395" i="1"/>
  <c r="G395" i="1"/>
  <c r="D396" i="1"/>
  <c r="E396" i="1"/>
  <c r="F396" i="1"/>
  <c r="G396" i="1"/>
  <c r="D397" i="1"/>
  <c r="E397" i="1"/>
  <c r="F397" i="1"/>
  <c r="G397" i="1"/>
  <c r="D398" i="1"/>
  <c r="E398" i="1"/>
  <c r="F398" i="1"/>
  <c r="G398" i="1"/>
  <c r="D399" i="1"/>
  <c r="E399" i="1"/>
  <c r="F399" i="1"/>
  <c r="G399" i="1"/>
  <c r="D400" i="1"/>
  <c r="E400" i="1"/>
  <c r="F400" i="1"/>
  <c r="G400" i="1"/>
  <c r="D401" i="1"/>
  <c r="E401" i="1"/>
  <c r="F401" i="1"/>
  <c r="G401" i="1"/>
  <c r="D402" i="1"/>
  <c r="E402" i="1"/>
  <c r="F402" i="1"/>
  <c r="G402" i="1"/>
  <c r="D403" i="1"/>
  <c r="E403" i="1"/>
  <c r="F403" i="1"/>
  <c r="G403" i="1"/>
  <c r="D404" i="1"/>
  <c r="E404" i="1"/>
  <c r="F404" i="1"/>
  <c r="G404" i="1"/>
  <c r="D405" i="1"/>
  <c r="E405" i="1"/>
  <c r="F405" i="1"/>
  <c r="G405" i="1"/>
  <c r="D406" i="1"/>
  <c r="E406" i="1"/>
  <c r="F406" i="1"/>
  <c r="G406" i="1"/>
  <c r="D407" i="1"/>
  <c r="E407" i="1"/>
  <c r="F407" i="1"/>
  <c r="G407" i="1"/>
  <c r="D408" i="1"/>
  <c r="E408" i="1"/>
  <c r="F408" i="1"/>
  <c r="G408" i="1"/>
  <c r="D409" i="1"/>
  <c r="E409" i="1"/>
  <c r="F409" i="1"/>
  <c r="G409" i="1"/>
  <c r="D413" i="1"/>
  <c r="E413" i="1"/>
  <c r="F413" i="1"/>
  <c r="G413" i="1"/>
  <c r="D414" i="1"/>
  <c r="E414" i="1"/>
  <c r="F414" i="1"/>
  <c r="G414" i="1"/>
  <c r="D415" i="1"/>
  <c r="E415" i="1"/>
  <c r="F415" i="1"/>
  <c r="G415" i="1"/>
  <c r="D416" i="1"/>
  <c r="E416" i="1"/>
  <c r="F416" i="1"/>
  <c r="G416" i="1"/>
  <c r="D417" i="1"/>
  <c r="E417" i="1"/>
  <c r="F417" i="1"/>
  <c r="G417" i="1"/>
  <c r="D418" i="1"/>
  <c r="E418" i="1"/>
  <c r="F418" i="1"/>
  <c r="G418" i="1"/>
  <c r="D419" i="1"/>
  <c r="E419" i="1"/>
  <c r="F419" i="1"/>
  <c r="G419" i="1"/>
  <c r="D420" i="1"/>
  <c r="E420" i="1"/>
  <c r="F420" i="1"/>
  <c r="G420" i="1"/>
  <c r="D421" i="1"/>
  <c r="E421" i="1"/>
  <c r="F421" i="1"/>
  <c r="G421" i="1"/>
  <c r="D422" i="1"/>
  <c r="E422" i="1"/>
  <c r="F422" i="1"/>
  <c r="G422" i="1"/>
  <c r="D423" i="1"/>
  <c r="E423" i="1"/>
  <c r="F423" i="1"/>
  <c r="G423" i="1"/>
  <c r="D424" i="1"/>
  <c r="E424" i="1"/>
  <c r="F424" i="1"/>
  <c r="G424" i="1"/>
  <c r="D425" i="1"/>
  <c r="E425" i="1"/>
  <c r="F425" i="1"/>
  <c r="G425" i="1"/>
  <c r="D426" i="1"/>
  <c r="E426" i="1"/>
  <c r="F426" i="1"/>
  <c r="G426" i="1"/>
  <c r="D427" i="1"/>
  <c r="E427" i="1"/>
  <c r="F427" i="1"/>
  <c r="G427" i="1"/>
  <c r="D428" i="1"/>
  <c r="E428" i="1"/>
  <c r="F428" i="1"/>
  <c r="G428" i="1"/>
  <c r="D429" i="1"/>
  <c r="E429" i="1"/>
  <c r="F429" i="1"/>
  <c r="G429" i="1"/>
  <c r="D430" i="1"/>
  <c r="E430" i="1"/>
  <c r="F430" i="1"/>
  <c r="G430" i="1"/>
  <c r="D431" i="1"/>
  <c r="E431" i="1"/>
  <c r="F431" i="1"/>
  <c r="G431" i="1"/>
  <c r="D432" i="1"/>
  <c r="E432" i="1"/>
  <c r="F432" i="1"/>
  <c r="G432" i="1"/>
  <c r="D433" i="1"/>
  <c r="E433" i="1"/>
  <c r="F433" i="1"/>
  <c r="G433" i="1"/>
  <c r="D434" i="1"/>
  <c r="E434" i="1"/>
  <c r="F434" i="1"/>
  <c r="G434" i="1"/>
  <c r="D435" i="1"/>
  <c r="E435" i="1"/>
  <c r="F435" i="1"/>
  <c r="G435" i="1"/>
  <c r="D436" i="1"/>
  <c r="E436" i="1"/>
  <c r="F436" i="1"/>
  <c r="G436" i="1"/>
  <c r="D437" i="1"/>
  <c r="E437" i="1"/>
  <c r="F437" i="1"/>
  <c r="G437" i="1"/>
  <c r="D441" i="1"/>
  <c r="E441" i="1"/>
  <c r="F441" i="1"/>
  <c r="G441" i="1"/>
  <c r="D442" i="1"/>
  <c r="E442" i="1"/>
  <c r="F442" i="1"/>
  <c r="G442" i="1"/>
  <c r="D443" i="1"/>
  <c r="E443" i="1"/>
  <c r="F443" i="1"/>
  <c r="G443" i="1"/>
  <c r="D444" i="1"/>
  <c r="E444" i="1"/>
  <c r="F444" i="1"/>
  <c r="G444" i="1"/>
  <c r="D445" i="1"/>
  <c r="E445" i="1"/>
  <c r="F445" i="1"/>
  <c r="G445" i="1"/>
  <c r="D446" i="1"/>
  <c r="E446" i="1"/>
  <c r="F446" i="1"/>
  <c r="G446" i="1"/>
  <c r="D447" i="1"/>
  <c r="E447" i="1"/>
  <c r="F447" i="1"/>
  <c r="G447" i="1"/>
  <c r="D449" i="1"/>
  <c r="E449" i="1"/>
  <c r="F449" i="1"/>
  <c r="G449" i="1"/>
  <c r="D450" i="1"/>
  <c r="E450" i="1"/>
  <c r="F450" i="1"/>
  <c r="G450" i="1"/>
  <c r="D455" i="1"/>
  <c r="E455" i="1"/>
  <c r="F455" i="1"/>
  <c r="G455" i="1"/>
  <c r="D456" i="1"/>
  <c r="E456" i="1"/>
  <c r="F456" i="1"/>
  <c r="G456" i="1"/>
  <c r="D458" i="1"/>
  <c r="E458" i="1"/>
  <c r="F458" i="1"/>
  <c r="G458" i="1"/>
  <c r="D459" i="1"/>
  <c r="E459" i="1"/>
  <c r="F459" i="1"/>
  <c r="G459" i="1"/>
  <c r="D462" i="1"/>
  <c r="E462" i="1"/>
  <c r="F462" i="1"/>
  <c r="G462" i="1"/>
  <c r="D463" i="1"/>
  <c r="E463" i="1"/>
  <c r="F463" i="1"/>
  <c r="G463" i="1"/>
  <c r="D464" i="1"/>
  <c r="E464" i="1"/>
  <c r="F464" i="1"/>
  <c r="G464" i="1"/>
  <c r="D465" i="1"/>
  <c r="E465" i="1"/>
  <c r="F465" i="1"/>
  <c r="G465" i="1"/>
  <c r="D466" i="1"/>
  <c r="E466" i="1"/>
  <c r="F466" i="1"/>
  <c r="G466" i="1"/>
  <c r="D467" i="1"/>
  <c r="E467" i="1"/>
  <c r="F467" i="1"/>
  <c r="G467" i="1"/>
  <c r="D468" i="1"/>
  <c r="E468" i="1"/>
  <c r="F468" i="1"/>
  <c r="G468" i="1"/>
  <c r="D469" i="1"/>
  <c r="E469" i="1"/>
  <c r="F469" i="1"/>
  <c r="G469" i="1"/>
  <c r="D470" i="1"/>
  <c r="E470" i="1"/>
  <c r="F470" i="1"/>
  <c r="G470" i="1"/>
  <c r="D471" i="1"/>
  <c r="E471" i="1"/>
  <c r="F471" i="1"/>
  <c r="G471" i="1"/>
  <c r="D472" i="1"/>
  <c r="E472" i="1"/>
  <c r="F472" i="1"/>
  <c r="G472" i="1"/>
  <c r="D473" i="1"/>
  <c r="E473" i="1"/>
  <c r="F473" i="1"/>
  <c r="G473" i="1"/>
  <c r="D474" i="1"/>
  <c r="E474" i="1"/>
  <c r="F474" i="1"/>
  <c r="G474" i="1"/>
  <c r="D475" i="1"/>
  <c r="E475" i="1"/>
  <c r="F475" i="1"/>
  <c r="G475" i="1"/>
  <c r="D476" i="1"/>
  <c r="E476" i="1"/>
  <c r="F476" i="1"/>
  <c r="G476" i="1"/>
  <c r="D477" i="1"/>
  <c r="E477" i="1"/>
  <c r="F477" i="1"/>
  <c r="G477" i="1"/>
  <c r="D478" i="1"/>
  <c r="E478" i="1"/>
  <c r="F478" i="1"/>
  <c r="G478" i="1"/>
  <c r="D479" i="1"/>
  <c r="E479" i="1"/>
  <c r="F479" i="1"/>
  <c r="G479" i="1"/>
  <c r="D480" i="1"/>
  <c r="E480" i="1"/>
  <c r="F480" i="1"/>
  <c r="G480" i="1"/>
  <c r="D481" i="1"/>
  <c r="E481" i="1"/>
  <c r="F481" i="1"/>
  <c r="G481" i="1"/>
  <c r="D482" i="1"/>
  <c r="E482" i="1"/>
  <c r="F482" i="1"/>
  <c r="G482" i="1"/>
  <c r="D483" i="1"/>
  <c r="E483" i="1"/>
  <c r="F483" i="1"/>
  <c r="G483" i="1"/>
  <c r="D484" i="1"/>
  <c r="E484" i="1"/>
  <c r="F484" i="1"/>
  <c r="G484" i="1"/>
  <c r="D485" i="1"/>
  <c r="E485" i="1"/>
  <c r="F485" i="1"/>
  <c r="G485" i="1"/>
  <c r="D486" i="1"/>
  <c r="E486" i="1"/>
  <c r="F486" i="1"/>
  <c r="G486" i="1"/>
  <c r="D487" i="1"/>
  <c r="E487" i="1"/>
  <c r="F487" i="1"/>
  <c r="G487" i="1"/>
  <c r="D488" i="1"/>
  <c r="E488" i="1"/>
  <c r="F488" i="1"/>
  <c r="G488" i="1"/>
  <c r="D489" i="1"/>
  <c r="E489" i="1"/>
  <c r="F489" i="1"/>
  <c r="G489" i="1"/>
  <c r="D493" i="1"/>
  <c r="E493" i="1"/>
  <c r="F493" i="1"/>
  <c r="G493" i="1"/>
  <c r="D494" i="1"/>
  <c r="E494" i="1"/>
  <c r="F494" i="1"/>
  <c r="G494" i="1"/>
  <c r="D495" i="1"/>
  <c r="E495" i="1"/>
  <c r="F495" i="1"/>
  <c r="G495" i="1"/>
  <c r="D496" i="1"/>
  <c r="E496" i="1"/>
  <c r="F496" i="1"/>
  <c r="G496" i="1"/>
  <c r="D497" i="1"/>
  <c r="E497" i="1"/>
  <c r="F497" i="1"/>
  <c r="G497" i="1"/>
  <c r="D498" i="1"/>
  <c r="E498" i="1"/>
  <c r="F498" i="1"/>
  <c r="G498" i="1"/>
  <c r="D499" i="1"/>
  <c r="E499" i="1"/>
  <c r="F499" i="1"/>
  <c r="G499" i="1"/>
  <c r="D501" i="1"/>
  <c r="E501" i="1"/>
  <c r="F501" i="1"/>
  <c r="G501" i="1"/>
  <c r="D502" i="1"/>
  <c r="E502" i="1"/>
  <c r="F502" i="1"/>
  <c r="G502" i="1"/>
  <c r="D507" i="1"/>
  <c r="E507" i="1"/>
  <c r="F507" i="1"/>
  <c r="G507" i="1"/>
  <c r="D508" i="1"/>
  <c r="E508" i="1"/>
  <c r="F508" i="1"/>
  <c r="G508" i="1"/>
  <c r="D510" i="1"/>
  <c r="E510" i="1"/>
  <c r="F510" i="1"/>
  <c r="G510" i="1"/>
  <c r="D511" i="1"/>
  <c r="E511" i="1"/>
  <c r="F511" i="1"/>
  <c r="G511" i="1"/>
  <c r="D514" i="1"/>
  <c r="E514" i="1"/>
  <c r="F514" i="1"/>
  <c r="G514" i="1"/>
  <c r="D515" i="1"/>
  <c r="E515" i="1"/>
  <c r="F515" i="1"/>
  <c r="G515" i="1"/>
  <c r="D516" i="1"/>
  <c r="E516" i="1"/>
  <c r="F516" i="1"/>
  <c r="G516" i="1"/>
  <c r="D517" i="1"/>
  <c r="E517" i="1"/>
  <c r="F517" i="1"/>
  <c r="G517" i="1"/>
  <c r="D518" i="1"/>
  <c r="E518" i="1"/>
  <c r="F518" i="1"/>
  <c r="G518" i="1"/>
  <c r="D519" i="1"/>
  <c r="E519" i="1"/>
  <c r="F519" i="1"/>
  <c r="G519" i="1"/>
  <c r="D520" i="1"/>
  <c r="E520" i="1"/>
  <c r="F520" i="1"/>
  <c r="G520" i="1"/>
  <c r="D521" i="1"/>
  <c r="E521" i="1"/>
  <c r="F521" i="1"/>
  <c r="G521" i="1"/>
  <c r="D522" i="1"/>
  <c r="E522" i="1"/>
  <c r="F522" i="1"/>
  <c r="G522" i="1"/>
  <c r="D523" i="1"/>
  <c r="E523" i="1"/>
  <c r="F523" i="1"/>
  <c r="G523" i="1"/>
  <c r="D524" i="1"/>
  <c r="E524" i="1"/>
  <c r="F524" i="1"/>
  <c r="G524" i="1"/>
  <c r="D525" i="1"/>
  <c r="E525" i="1"/>
  <c r="F525" i="1"/>
  <c r="G525" i="1"/>
  <c r="D526" i="1"/>
  <c r="E526" i="1"/>
  <c r="F526" i="1"/>
  <c r="G526" i="1"/>
  <c r="D527" i="1"/>
  <c r="E527" i="1"/>
  <c r="F527" i="1"/>
  <c r="G527" i="1"/>
  <c r="D528" i="1"/>
  <c r="E528" i="1"/>
  <c r="F528" i="1"/>
  <c r="G528" i="1"/>
  <c r="D529" i="1"/>
  <c r="E529" i="1"/>
  <c r="F529" i="1"/>
  <c r="G529" i="1"/>
  <c r="D530" i="1"/>
  <c r="E530" i="1"/>
  <c r="F530" i="1"/>
  <c r="G530" i="1"/>
  <c r="D531" i="1"/>
  <c r="E531" i="1"/>
  <c r="F531" i="1"/>
  <c r="G531" i="1"/>
  <c r="D534" i="1"/>
  <c r="E534" i="1"/>
  <c r="F534" i="1"/>
  <c r="G534" i="1"/>
  <c r="D535" i="1"/>
  <c r="E535" i="1"/>
  <c r="F535" i="1"/>
  <c r="G535" i="1"/>
  <c r="D537" i="1"/>
  <c r="E537" i="1"/>
  <c r="F537" i="1"/>
  <c r="G537" i="1"/>
  <c r="D538" i="1"/>
  <c r="E538" i="1"/>
  <c r="F538" i="1"/>
  <c r="G538" i="1"/>
  <c r="D541" i="1"/>
  <c r="E541" i="1"/>
  <c r="F541" i="1"/>
  <c r="G541" i="1"/>
  <c r="D542" i="1"/>
  <c r="E542" i="1"/>
  <c r="F542" i="1"/>
  <c r="G542" i="1"/>
  <c r="D543" i="1"/>
  <c r="E543" i="1"/>
  <c r="F543" i="1"/>
  <c r="G543" i="1"/>
  <c r="D544" i="1"/>
  <c r="E544" i="1"/>
  <c r="F544" i="1"/>
  <c r="G544" i="1"/>
  <c r="D545" i="1"/>
  <c r="E545" i="1"/>
  <c r="F545" i="1"/>
  <c r="G545" i="1"/>
  <c r="D546" i="1"/>
  <c r="E546" i="1"/>
  <c r="F546" i="1"/>
  <c r="G546" i="1"/>
  <c r="D547" i="1"/>
  <c r="E547" i="1"/>
  <c r="F547" i="1"/>
  <c r="G547" i="1"/>
  <c r="D548" i="1"/>
  <c r="E548" i="1"/>
  <c r="F548" i="1"/>
  <c r="G548" i="1"/>
  <c r="D549" i="1"/>
  <c r="E549" i="1"/>
  <c r="F549" i="1"/>
  <c r="G549" i="1"/>
  <c r="D550" i="1"/>
  <c r="E550" i="1"/>
  <c r="F550" i="1"/>
  <c r="G550" i="1"/>
  <c r="D551" i="1"/>
  <c r="E551" i="1"/>
  <c r="F551" i="1"/>
  <c r="G551" i="1"/>
  <c r="D552" i="1"/>
  <c r="E552" i="1"/>
  <c r="F552" i="1"/>
  <c r="G552" i="1"/>
  <c r="D553" i="1"/>
  <c r="E553" i="1"/>
  <c r="F553" i="1"/>
  <c r="G553" i="1"/>
  <c r="D554" i="1"/>
  <c r="E554" i="1"/>
  <c r="F554" i="1"/>
  <c r="G554" i="1"/>
  <c r="D555" i="1"/>
  <c r="E555" i="1"/>
  <c r="F555" i="1"/>
  <c r="G555" i="1"/>
  <c r="D556" i="1"/>
  <c r="E556" i="1"/>
  <c r="F556" i="1"/>
  <c r="G556" i="1"/>
  <c r="D557" i="1"/>
  <c r="E557" i="1"/>
  <c r="F557" i="1"/>
  <c r="G557" i="1"/>
  <c r="D558" i="1"/>
  <c r="E558" i="1"/>
  <c r="F558" i="1"/>
  <c r="G558" i="1"/>
  <c r="D561" i="1"/>
  <c r="E561" i="1"/>
  <c r="F561" i="1"/>
  <c r="G561" i="1"/>
  <c r="D562" i="1"/>
  <c r="E562" i="1"/>
  <c r="F562" i="1"/>
  <c r="G562" i="1"/>
  <c r="D564" i="1"/>
  <c r="E564" i="1"/>
  <c r="F564" i="1"/>
  <c r="G564" i="1"/>
  <c r="D565" i="1"/>
  <c r="E565" i="1"/>
  <c r="F565" i="1"/>
  <c r="G565" i="1"/>
  <c r="D568" i="1"/>
  <c r="E568" i="1"/>
  <c r="F568" i="1"/>
  <c r="G568" i="1"/>
  <c r="D569" i="1"/>
  <c r="E569" i="1"/>
  <c r="F569" i="1"/>
  <c r="G569" i="1"/>
  <c r="D570" i="1"/>
  <c r="E570" i="1"/>
  <c r="F570" i="1"/>
  <c r="G570" i="1"/>
  <c r="D571" i="1"/>
  <c r="E571" i="1"/>
  <c r="F571" i="1"/>
  <c r="G571" i="1"/>
  <c r="D572" i="1"/>
  <c r="E572" i="1"/>
  <c r="F572" i="1"/>
  <c r="G572" i="1"/>
  <c r="D573" i="1"/>
  <c r="E573" i="1"/>
  <c r="F573" i="1"/>
  <c r="G573" i="1"/>
  <c r="D574" i="1"/>
  <c r="E574" i="1"/>
  <c r="F574" i="1"/>
  <c r="G574" i="1"/>
  <c r="D575" i="1"/>
  <c r="E575" i="1"/>
  <c r="F575" i="1"/>
  <c r="G575" i="1"/>
  <c r="D576" i="1"/>
  <c r="E576" i="1"/>
  <c r="F576" i="1"/>
  <c r="G576" i="1"/>
  <c r="D577" i="1"/>
  <c r="E577" i="1"/>
  <c r="F577" i="1"/>
  <c r="G577" i="1"/>
  <c r="D578" i="1"/>
  <c r="E578" i="1"/>
  <c r="F578" i="1"/>
  <c r="G578" i="1"/>
  <c r="D579" i="1"/>
  <c r="E579" i="1"/>
  <c r="F579" i="1"/>
  <c r="G579" i="1"/>
  <c r="D580" i="1"/>
  <c r="E580" i="1"/>
  <c r="F580" i="1"/>
  <c r="G580" i="1"/>
  <c r="D582" i="1"/>
  <c r="E582" i="1"/>
  <c r="F582" i="1"/>
  <c r="G582" i="1"/>
  <c r="D583" i="1"/>
  <c r="E583" i="1"/>
  <c r="F583" i="1"/>
  <c r="G583" i="1"/>
  <c r="D586" i="1"/>
  <c r="E586" i="1"/>
  <c r="F586" i="1"/>
  <c r="G586" i="1"/>
  <c r="D589" i="1"/>
  <c r="E589" i="1"/>
  <c r="F589" i="1"/>
  <c r="G589" i="1"/>
  <c r="D590" i="1"/>
  <c r="E590" i="1"/>
  <c r="F590" i="1"/>
  <c r="G590" i="1"/>
  <c r="D591" i="1"/>
  <c r="E591" i="1"/>
  <c r="F591" i="1"/>
  <c r="G591" i="1"/>
  <c r="D592" i="1"/>
  <c r="E592" i="1"/>
  <c r="F592" i="1"/>
  <c r="G592" i="1"/>
  <c r="D601" i="1"/>
  <c r="E601" i="1"/>
  <c r="F601" i="1"/>
  <c r="G601" i="1"/>
  <c r="D604" i="1"/>
  <c r="E604" i="1"/>
  <c r="F604" i="1"/>
  <c r="G604" i="1"/>
  <c r="D605" i="1"/>
  <c r="E605" i="1"/>
  <c r="F605" i="1"/>
  <c r="G605" i="1"/>
  <c r="D609" i="1"/>
  <c r="E609" i="1"/>
  <c r="F609" i="1"/>
  <c r="G609" i="1"/>
  <c r="D610" i="1"/>
  <c r="E610" i="1"/>
  <c r="F610" i="1"/>
  <c r="G610" i="1"/>
  <c r="D613" i="1"/>
  <c r="E613" i="1"/>
  <c r="F613" i="1"/>
  <c r="G613" i="1"/>
  <c r="D614" i="1"/>
  <c r="E614" i="1"/>
  <c r="F614" i="1"/>
  <c r="G614" i="1"/>
  <c r="D620" i="1"/>
  <c r="E620" i="1"/>
  <c r="F620" i="1"/>
  <c r="G620" i="1"/>
  <c r="D621" i="1"/>
  <c r="E621" i="1"/>
  <c r="F621" i="1"/>
  <c r="G621" i="1"/>
  <c r="D622" i="1"/>
  <c r="E622" i="1"/>
  <c r="F622" i="1"/>
  <c r="G622" i="1"/>
  <c r="D627" i="1"/>
  <c r="E627" i="1"/>
  <c r="F627" i="1"/>
  <c r="G627" i="1"/>
  <c r="D629" i="1"/>
  <c r="E629" i="1"/>
  <c r="F629" i="1"/>
  <c r="G629" i="1"/>
  <c r="D630" i="1"/>
  <c r="E630" i="1"/>
  <c r="F630" i="1"/>
  <c r="G630" i="1"/>
  <c r="D634" i="1"/>
  <c r="E634" i="1"/>
  <c r="F634" i="1"/>
  <c r="G634" i="1"/>
  <c r="D650" i="1"/>
  <c r="E650" i="1"/>
  <c r="F650" i="1"/>
  <c r="G650" i="1"/>
  <c r="D651" i="1"/>
  <c r="E651" i="1"/>
  <c r="F651" i="1"/>
  <c r="G651" i="1"/>
  <c r="D652" i="1"/>
  <c r="E652" i="1"/>
  <c r="F652" i="1"/>
  <c r="G652" i="1"/>
  <c r="D653" i="1"/>
  <c r="E653" i="1"/>
  <c r="F653" i="1"/>
  <c r="G653" i="1"/>
  <c r="D654" i="1"/>
  <c r="E654" i="1"/>
  <c r="F654" i="1"/>
  <c r="G654" i="1"/>
  <c r="D655" i="1"/>
  <c r="E655" i="1"/>
  <c r="F655" i="1"/>
  <c r="G655" i="1"/>
  <c r="D656" i="1"/>
  <c r="E656" i="1"/>
  <c r="F656" i="1"/>
  <c r="G656" i="1"/>
  <c r="D657" i="1"/>
  <c r="E657" i="1"/>
  <c r="F657" i="1"/>
  <c r="G657" i="1"/>
  <c r="D658" i="1"/>
  <c r="E658" i="1"/>
  <c r="F658" i="1"/>
  <c r="G658" i="1"/>
  <c r="D659" i="1"/>
  <c r="E659" i="1"/>
  <c r="F659" i="1"/>
  <c r="G659" i="1"/>
  <c r="D660" i="1"/>
  <c r="E660" i="1"/>
  <c r="F660" i="1"/>
  <c r="G660" i="1"/>
  <c r="D661" i="1"/>
  <c r="E661" i="1"/>
  <c r="F661" i="1"/>
  <c r="G661" i="1"/>
  <c r="D662" i="1"/>
  <c r="E662" i="1"/>
  <c r="F662" i="1"/>
  <c r="G662" i="1"/>
  <c r="D663" i="1"/>
  <c r="E663" i="1"/>
  <c r="F663" i="1"/>
  <c r="G663" i="1"/>
  <c r="D664" i="1"/>
  <c r="E664" i="1"/>
  <c r="F664" i="1"/>
  <c r="G664" i="1"/>
  <c r="D665" i="1"/>
  <c r="E665" i="1"/>
  <c r="F665" i="1"/>
  <c r="G665" i="1"/>
  <c r="D666" i="1"/>
  <c r="E666" i="1"/>
  <c r="F666" i="1"/>
  <c r="G666" i="1"/>
  <c r="D667" i="1"/>
  <c r="E667" i="1"/>
  <c r="F667" i="1"/>
  <c r="G667" i="1"/>
  <c r="D668" i="1"/>
  <c r="E668" i="1"/>
  <c r="F668" i="1"/>
  <c r="G668" i="1"/>
  <c r="D669" i="1"/>
  <c r="E669" i="1"/>
  <c r="F669" i="1"/>
  <c r="G669" i="1"/>
  <c r="D670" i="1"/>
  <c r="E670" i="1"/>
  <c r="F670" i="1"/>
  <c r="G670" i="1"/>
  <c r="D671" i="1"/>
  <c r="E671" i="1"/>
  <c r="F671" i="1"/>
  <c r="G671" i="1"/>
  <c r="D672" i="1"/>
  <c r="E672" i="1"/>
  <c r="F672" i="1"/>
  <c r="G672" i="1"/>
  <c r="D673" i="1"/>
  <c r="E673" i="1"/>
  <c r="F673" i="1"/>
  <c r="G673" i="1"/>
  <c r="D674" i="1"/>
  <c r="E674" i="1"/>
  <c r="F674" i="1"/>
  <c r="G674" i="1"/>
  <c r="D676" i="1"/>
  <c r="E676" i="1"/>
  <c r="F676" i="1"/>
  <c r="G676" i="1"/>
  <c r="D677" i="1"/>
  <c r="E677" i="1"/>
  <c r="F677" i="1"/>
  <c r="G677" i="1"/>
  <c r="D678" i="1"/>
  <c r="E678" i="1"/>
  <c r="F678" i="1"/>
  <c r="G678" i="1"/>
  <c r="D683" i="1"/>
  <c r="E683" i="1"/>
  <c r="F683" i="1"/>
  <c r="G683" i="1"/>
  <c r="D687" i="1"/>
  <c r="E687" i="1"/>
  <c r="F687" i="1"/>
  <c r="G687" i="1"/>
  <c r="D688" i="1"/>
  <c r="E688" i="1"/>
  <c r="F688" i="1"/>
  <c r="G688" i="1"/>
  <c r="D689" i="1"/>
  <c r="E689" i="1"/>
  <c r="F689" i="1"/>
  <c r="G689" i="1"/>
  <c r="D695" i="1"/>
  <c r="E695" i="1"/>
  <c r="F695" i="1"/>
  <c r="G695" i="1"/>
  <c r="D696" i="1"/>
  <c r="E696" i="1"/>
  <c r="F696" i="1"/>
  <c r="G696" i="1"/>
  <c r="D699" i="1"/>
  <c r="E699" i="1"/>
  <c r="F699" i="1"/>
  <c r="G699" i="1"/>
  <c r="D700" i="1"/>
  <c r="E700" i="1"/>
  <c r="F700" i="1"/>
  <c r="G700" i="1"/>
  <c r="D703" i="1"/>
  <c r="E703" i="1"/>
  <c r="F703" i="1"/>
  <c r="G703" i="1"/>
  <c r="D704" i="1"/>
  <c r="E704" i="1"/>
  <c r="F704" i="1"/>
  <c r="G704" i="1"/>
  <c r="D707" i="1"/>
  <c r="E707" i="1"/>
  <c r="F707" i="1"/>
  <c r="G707" i="1"/>
  <c r="D708" i="1"/>
  <c r="E708" i="1"/>
  <c r="F708" i="1"/>
  <c r="G708" i="1"/>
  <c r="D711" i="1"/>
  <c r="E711" i="1"/>
  <c r="F711" i="1"/>
  <c r="G711" i="1"/>
  <c r="D712" i="1"/>
  <c r="E712" i="1"/>
  <c r="F712" i="1"/>
  <c r="G712" i="1"/>
  <c r="D713" i="1"/>
  <c r="E713" i="1"/>
  <c r="F713" i="1"/>
  <c r="G713" i="1"/>
  <c r="D716" i="1"/>
  <c r="E716" i="1"/>
  <c r="F716" i="1"/>
  <c r="G716" i="1"/>
  <c r="D717" i="1"/>
  <c r="E717" i="1"/>
  <c r="F717" i="1"/>
  <c r="G717" i="1"/>
  <c r="D720" i="1"/>
  <c r="E720" i="1"/>
  <c r="F720" i="1"/>
  <c r="G720" i="1"/>
  <c r="D721" i="1"/>
  <c r="E721" i="1"/>
  <c r="F721" i="1"/>
  <c r="G721" i="1"/>
  <c r="D722" i="1"/>
  <c r="E722" i="1"/>
  <c r="F722" i="1"/>
  <c r="G722" i="1"/>
  <c r="D723" i="1"/>
  <c r="E723" i="1"/>
  <c r="F723" i="1"/>
  <c r="G723" i="1"/>
  <c r="D724" i="1"/>
  <c r="E724" i="1"/>
  <c r="F724" i="1"/>
  <c r="G724" i="1"/>
  <c r="D725" i="1"/>
  <c r="E725" i="1"/>
  <c r="F725" i="1"/>
  <c r="G725" i="1"/>
  <c r="D726" i="1"/>
  <c r="E726" i="1"/>
  <c r="F726" i="1"/>
  <c r="G726" i="1"/>
  <c r="D727" i="1"/>
  <c r="E727" i="1"/>
  <c r="F727" i="1"/>
  <c r="G727" i="1"/>
  <c r="D728" i="1"/>
  <c r="E728" i="1"/>
  <c r="F728" i="1"/>
  <c r="G728" i="1"/>
  <c r="D729" i="1"/>
  <c r="E729" i="1"/>
  <c r="F729" i="1"/>
  <c r="G729" i="1"/>
  <c r="D730" i="1"/>
  <c r="E730" i="1"/>
  <c r="F730" i="1"/>
  <c r="G730" i="1"/>
  <c r="D731" i="1"/>
  <c r="E731" i="1"/>
  <c r="F731" i="1"/>
  <c r="G731" i="1"/>
  <c r="D732" i="1"/>
  <c r="E732" i="1"/>
  <c r="F732" i="1"/>
  <c r="G732" i="1"/>
  <c r="D733" i="1"/>
  <c r="E733" i="1"/>
  <c r="F733" i="1"/>
  <c r="G733" i="1"/>
  <c r="D734" i="1"/>
  <c r="E734" i="1"/>
  <c r="F734" i="1"/>
  <c r="G734" i="1"/>
  <c r="D735" i="1"/>
  <c r="E735" i="1"/>
  <c r="F735" i="1"/>
  <c r="G735" i="1"/>
  <c r="D736" i="1"/>
  <c r="E736" i="1"/>
  <c r="F736" i="1"/>
  <c r="G736" i="1"/>
  <c r="D737" i="1"/>
  <c r="E737" i="1"/>
  <c r="F737" i="1"/>
  <c r="G737" i="1"/>
  <c r="D738" i="1"/>
  <c r="E738" i="1"/>
  <c r="F738" i="1"/>
  <c r="G738" i="1"/>
  <c r="D739" i="1"/>
  <c r="E739" i="1"/>
  <c r="F739" i="1"/>
  <c r="G739" i="1"/>
  <c r="D740" i="1"/>
  <c r="E740" i="1"/>
  <c r="F740" i="1"/>
  <c r="G740" i="1"/>
  <c r="D741" i="1"/>
  <c r="E741" i="1"/>
  <c r="F741" i="1"/>
  <c r="G741" i="1"/>
  <c r="D742" i="1"/>
  <c r="E742" i="1"/>
  <c r="F742" i="1"/>
  <c r="G742" i="1"/>
  <c r="D743" i="1"/>
  <c r="E743" i="1"/>
  <c r="F743" i="1"/>
  <c r="G743" i="1"/>
  <c r="D744" i="1"/>
  <c r="E744" i="1"/>
  <c r="F744" i="1"/>
  <c r="G744" i="1"/>
  <c r="D745" i="1"/>
  <c r="E745" i="1"/>
  <c r="F745" i="1"/>
  <c r="G745" i="1"/>
  <c r="D746" i="1"/>
  <c r="E746" i="1"/>
  <c r="F746" i="1"/>
  <c r="G746" i="1"/>
  <c r="D747" i="1"/>
  <c r="E747" i="1"/>
  <c r="F747" i="1"/>
  <c r="G747" i="1"/>
  <c r="D748" i="1"/>
  <c r="E748" i="1"/>
  <c r="F748" i="1"/>
  <c r="G748" i="1"/>
  <c r="D749" i="1"/>
  <c r="E749" i="1"/>
  <c r="F749" i="1"/>
  <c r="G749" i="1"/>
  <c r="D750" i="1"/>
  <c r="E750" i="1"/>
  <c r="F750" i="1"/>
  <c r="G750" i="1"/>
  <c r="D751" i="1"/>
  <c r="E751" i="1"/>
  <c r="F751" i="1"/>
  <c r="G751" i="1"/>
  <c r="D752" i="1"/>
  <c r="E752" i="1"/>
  <c r="F752" i="1"/>
  <c r="G752" i="1"/>
  <c r="D753" i="1"/>
  <c r="E753" i="1"/>
  <c r="F753" i="1"/>
  <c r="G753" i="1"/>
  <c r="D754" i="1"/>
  <c r="E754" i="1"/>
  <c r="F754" i="1"/>
  <c r="G754" i="1"/>
  <c r="D755" i="1"/>
  <c r="E755" i="1"/>
  <c r="F755" i="1"/>
  <c r="G755" i="1"/>
  <c r="D756" i="1"/>
  <c r="E756" i="1"/>
  <c r="F756" i="1"/>
  <c r="G756" i="1"/>
  <c r="D757" i="1"/>
  <c r="E757" i="1"/>
  <c r="F757" i="1"/>
  <c r="G757" i="1"/>
  <c r="D758" i="1"/>
  <c r="E758" i="1"/>
  <c r="F758" i="1"/>
  <c r="G758" i="1"/>
  <c r="D759" i="1"/>
  <c r="E759" i="1"/>
  <c r="F759" i="1"/>
  <c r="G759" i="1"/>
  <c r="D760" i="1"/>
  <c r="E760" i="1"/>
  <c r="F760" i="1"/>
  <c r="G760" i="1"/>
  <c r="D761" i="1"/>
  <c r="E761" i="1"/>
  <c r="F761" i="1"/>
  <c r="G761" i="1"/>
  <c r="D762" i="1"/>
  <c r="E762" i="1"/>
  <c r="F762" i="1"/>
  <c r="G762" i="1"/>
  <c r="D763" i="1"/>
  <c r="E763" i="1"/>
  <c r="F763" i="1"/>
  <c r="G763" i="1"/>
  <c r="D764" i="1"/>
  <c r="E764" i="1"/>
  <c r="F764" i="1"/>
  <c r="G764" i="1"/>
  <c r="D765" i="1"/>
  <c r="E765" i="1"/>
  <c r="F765" i="1"/>
  <c r="G765" i="1"/>
  <c r="D766" i="1"/>
  <c r="E766" i="1"/>
  <c r="F766" i="1"/>
  <c r="G766" i="1"/>
  <c r="D767" i="1"/>
  <c r="E767" i="1"/>
  <c r="F767" i="1"/>
  <c r="G767" i="1"/>
  <c r="D768" i="1"/>
  <c r="E768" i="1"/>
  <c r="F768" i="1"/>
  <c r="G768" i="1"/>
  <c r="D769" i="1"/>
  <c r="E769" i="1"/>
  <c r="F769" i="1"/>
  <c r="G769" i="1"/>
  <c r="D772" i="1"/>
  <c r="E772" i="1"/>
  <c r="F772" i="1"/>
  <c r="G772" i="1"/>
  <c r="D773" i="1"/>
  <c r="E773" i="1"/>
  <c r="F773" i="1"/>
  <c r="G773" i="1"/>
  <c r="D774" i="1"/>
  <c r="E774" i="1"/>
  <c r="F774" i="1"/>
  <c r="G774" i="1"/>
  <c r="D777" i="1"/>
  <c r="E777" i="1"/>
  <c r="F777" i="1"/>
  <c r="G777" i="1"/>
  <c r="D778" i="1"/>
  <c r="E778" i="1"/>
  <c r="F778" i="1"/>
  <c r="G778" i="1"/>
  <c r="D779" i="1"/>
  <c r="E779" i="1"/>
  <c r="F779" i="1"/>
  <c r="G779" i="1"/>
  <c r="D780" i="1"/>
  <c r="E780" i="1"/>
  <c r="F780" i="1"/>
  <c r="G780" i="1"/>
  <c r="D781" i="1"/>
  <c r="E781" i="1"/>
  <c r="F781" i="1"/>
  <c r="G781" i="1"/>
  <c r="D782" i="1"/>
  <c r="E782" i="1"/>
  <c r="F782" i="1"/>
  <c r="G782" i="1"/>
  <c r="D783" i="1"/>
  <c r="E783" i="1"/>
  <c r="F783" i="1"/>
  <c r="G783" i="1"/>
  <c r="D787" i="1"/>
  <c r="E787" i="1"/>
  <c r="F787" i="1"/>
  <c r="G787" i="1"/>
  <c r="D788" i="1"/>
  <c r="E788" i="1"/>
  <c r="F788" i="1"/>
  <c r="G788" i="1"/>
  <c r="D789" i="1"/>
  <c r="E789" i="1"/>
  <c r="F789" i="1"/>
  <c r="G789" i="1"/>
  <c r="D790" i="1"/>
  <c r="E790" i="1"/>
  <c r="F790" i="1"/>
  <c r="G790" i="1"/>
  <c r="D791" i="1"/>
  <c r="E791" i="1"/>
  <c r="F791" i="1"/>
  <c r="G791" i="1"/>
  <c r="D792" i="1"/>
  <c r="E792" i="1"/>
  <c r="F792" i="1"/>
  <c r="G792" i="1"/>
  <c r="D793" i="1"/>
  <c r="E793" i="1"/>
  <c r="F793" i="1"/>
  <c r="G793" i="1"/>
  <c r="D794" i="1"/>
  <c r="E794" i="1"/>
  <c r="F794" i="1"/>
  <c r="G794" i="1"/>
  <c r="D795" i="1"/>
  <c r="E795" i="1"/>
  <c r="F795" i="1"/>
  <c r="G795" i="1"/>
  <c r="D796" i="1"/>
  <c r="E796" i="1"/>
  <c r="F796" i="1"/>
  <c r="G796" i="1"/>
  <c r="D797" i="1"/>
  <c r="E797" i="1"/>
  <c r="F797" i="1"/>
  <c r="G797" i="1"/>
  <c r="D798" i="1"/>
  <c r="E798" i="1"/>
  <c r="F798" i="1"/>
  <c r="G798" i="1"/>
  <c r="D801" i="1"/>
  <c r="E801" i="1"/>
  <c r="F801" i="1"/>
  <c r="G801" i="1"/>
  <c r="D802" i="1"/>
  <c r="E802" i="1"/>
  <c r="F802" i="1"/>
  <c r="G802" i="1"/>
  <c r="D803" i="1"/>
  <c r="E803" i="1"/>
  <c r="F803" i="1"/>
  <c r="G803" i="1"/>
  <c r="D804" i="1"/>
  <c r="E804" i="1"/>
  <c r="F804" i="1"/>
  <c r="G804" i="1"/>
  <c r="D805" i="1"/>
  <c r="E805" i="1"/>
  <c r="F805" i="1"/>
  <c r="G805" i="1"/>
  <c r="D806" i="1"/>
  <c r="E806" i="1"/>
  <c r="F806" i="1"/>
  <c r="G806" i="1"/>
  <c r="D807" i="1"/>
  <c r="E807" i="1"/>
  <c r="F807" i="1"/>
  <c r="G807" i="1"/>
  <c r="D808" i="1"/>
  <c r="E808" i="1"/>
  <c r="F808" i="1"/>
  <c r="G808" i="1"/>
  <c r="D809" i="1"/>
  <c r="E809" i="1"/>
  <c r="F809" i="1"/>
  <c r="G809" i="1"/>
  <c r="D810" i="1"/>
  <c r="E810" i="1"/>
  <c r="F810" i="1"/>
  <c r="G810" i="1"/>
  <c r="D811" i="1"/>
  <c r="E811" i="1"/>
  <c r="F811" i="1"/>
  <c r="G811" i="1"/>
  <c r="D814" i="1"/>
  <c r="E814" i="1"/>
  <c r="F814" i="1"/>
  <c r="G814" i="1"/>
  <c r="D815" i="1"/>
  <c r="E815" i="1"/>
  <c r="F815" i="1"/>
  <c r="G815" i="1"/>
  <c r="D816" i="1"/>
  <c r="E816" i="1"/>
  <c r="F816" i="1"/>
  <c r="G816" i="1"/>
  <c r="D817" i="1"/>
  <c r="E817" i="1"/>
  <c r="F817" i="1"/>
  <c r="G817" i="1"/>
  <c r="D818" i="1"/>
  <c r="E818" i="1"/>
  <c r="F818" i="1"/>
  <c r="G818" i="1"/>
  <c r="D819" i="1"/>
  <c r="E819" i="1"/>
  <c r="F819" i="1"/>
  <c r="G819" i="1"/>
  <c r="D820" i="1"/>
  <c r="E820" i="1"/>
  <c r="F820" i="1"/>
  <c r="G820" i="1"/>
  <c r="D821" i="1"/>
  <c r="E821" i="1"/>
  <c r="F821" i="1"/>
  <c r="G821" i="1"/>
  <c r="D822" i="1"/>
  <c r="E822" i="1"/>
  <c r="F822" i="1"/>
  <c r="G822" i="1"/>
  <c r="D823" i="1"/>
  <c r="E823" i="1"/>
  <c r="F823" i="1"/>
  <c r="G823" i="1"/>
  <c r="D824" i="1"/>
  <c r="E824" i="1"/>
  <c r="F824" i="1"/>
  <c r="G824" i="1"/>
  <c r="D825" i="1"/>
  <c r="E825" i="1"/>
  <c r="F825" i="1"/>
  <c r="G825" i="1"/>
  <c r="D826" i="1"/>
  <c r="E826" i="1"/>
  <c r="F826" i="1"/>
  <c r="G826" i="1"/>
  <c r="D827" i="1"/>
  <c r="E827" i="1"/>
  <c r="F827" i="1"/>
  <c r="G827" i="1"/>
  <c r="D828" i="1"/>
  <c r="E828" i="1"/>
  <c r="F828" i="1"/>
  <c r="G828" i="1"/>
  <c r="D829" i="1"/>
  <c r="E829" i="1"/>
  <c r="F829" i="1"/>
  <c r="G829" i="1"/>
  <c r="D830" i="1"/>
  <c r="E830" i="1"/>
  <c r="F830" i="1"/>
  <c r="G830" i="1"/>
  <c r="D831" i="1"/>
  <c r="E831" i="1"/>
  <c r="F831" i="1"/>
  <c r="G831" i="1"/>
  <c r="D835" i="1"/>
  <c r="E835" i="1"/>
  <c r="F835" i="1"/>
  <c r="G835" i="1"/>
  <c r="D836" i="1"/>
  <c r="E836" i="1"/>
  <c r="F836" i="1"/>
  <c r="G836" i="1"/>
  <c r="D837" i="1"/>
  <c r="E837" i="1"/>
  <c r="F837" i="1"/>
  <c r="G837" i="1"/>
  <c r="D838" i="1"/>
  <c r="E838" i="1"/>
  <c r="F838" i="1"/>
  <c r="G838" i="1"/>
  <c r="D839" i="1"/>
  <c r="E839" i="1"/>
  <c r="F839" i="1"/>
  <c r="G839" i="1"/>
  <c r="D840" i="1"/>
  <c r="E840" i="1"/>
  <c r="F840" i="1"/>
  <c r="G840" i="1"/>
  <c r="D841" i="1"/>
  <c r="E841" i="1"/>
  <c r="F841" i="1"/>
  <c r="G841" i="1"/>
  <c r="D842" i="1"/>
  <c r="E842" i="1"/>
  <c r="F842" i="1"/>
  <c r="G842" i="1"/>
  <c r="D843" i="1"/>
  <c r="E843" i="1"/>
  <c r="F843" i="1"/>
  <c r="G843" i="1"/>
  <c r="D844" i="1"/>
  <c r="E844" i="1"/>
  <c r="F844" i="1"/>
  <c r="G844" i="1"/>
  <c r="D845" i="1"/>
  <c r="E845" i="1"/>
  <c r="F845" i="1"/>
  <c r="G845" i="1"/>
  <c r="D846" i="1"/>
  <c r="E846" i="1"/>
  <c r="F846" i="1"/>
  <c r="G846" i="1"/>
  <c r="D847" i="1"/>
  <c r="E847" i="1"/>
  <c r="F847" i="1"/>
  <c r="G847" i="1"/>
  <c r="D848" i="1"/>
  <c r="E848" i="1"/>
  <c r="F848" i="1"/>
  <c r="G848" i="1"/>
  <c r="D849" i="1"/>
  <c r="E849" i="1"/>
  <c r="F849" i="1"/>
  <c r="G849" i="1"/>
  <c r="D850" i="1"/>
  <c r="E850" i="1"/>
  <c r="F850" i="1"/>
  <c r="G850" i="1"/>
  <c r="D851" i="1"/>
  <c r="E851" i="1"/>
  <c r="F851" i="1"/>
  <c r="G851" i="1"/>
  <c r="D852" i="1"/>
  <c r="E852" i="1"/>
  <c r="F852" i="1"/>
  <c r="G852" i="1"/>
  <c r="D853" i="1"/>
  <c r="E853" i="1"/>
  <c r="F853" i="1"/>
  <c r="G853" i="1"/>
  <c r="D854" i="1"/>
  <c r="E854" i="1"/>
  <c r="F854" i="1"/>
  <c r="G854" i="1"/>
  <c r="D855" i="1"/>
  <c r="E855" i="1"/>
  <c r="F855" i="1"/>
  <c r="G855" i="1"/>
  <c r="D856" i="1"/>
  <c r="E856" i="1"/>
  <c r="F856" i="1"/>
  <c r="G856" i="1"/>
  <c r="D857" i="1"/>
  <c r="E857" i="1"/>
  <c r="F857" i="1"/>
  <c r="G857" i="1"/>
  <c r="D860" i="1"/>
  <c r="E860" i="1"/>
  <c r="F860" i="1"/>
  <c r="G860" i="1"/>
  <c r="D861" i="1"/>
  <c r="E861" i="1"/>
  <c r="F861" i="1"/>
  <c r="G861" i="1"/>
  <c r="D862" i="1"/>
  <c r="E862" i="1"/>
  <c r="F862" i="1"/>
  <c r="G862" i="1"/>
  <c r="D863" i="1"/>
  <c r="E863" i="1"/>
  <c r="F863" i="1"/>
  <c r="G863" i="1"/>
  <c r="D864" i="1"/>
  <c r="E864" i="1"/>
  <c r="F864" i="1"/>
  <c r="G864" i="1"/>
  <c r="D865" i="1"/>
  <c r="E865" i="1"/>
  <c r="F865" i="1"/>
  <c r="G865" i="1"/>
  <c r="D866" i="1"/>
  <c r="E866" i="1"/>
  <c r="F866" i="1"/>
  <c r="G866" i="1"/>
  <c r="D867" i="1"/>
  <c r="E867" i="1"/>
  <c r="F867" i="1"/>
  <c r="G867" i="1"/>
  <c r="D868" i="1"/>
  <c r="E868" i="1"/>
  <c r="F868" i="1"/>
  <c r="G868" i="1"/>
  <c r="D869" i="1"/>
  <c r="E869" i="1"/>
  <c r="F869" i="1"/>
  <c r="G869" i="1"/>
  <c r="D870" i="1"/>
  <c r="E870" i="1"/>
  <c r="F870" i="1"/>
  <c r="G870" i="1"/>
  <c r="D871" i="1"/>
  <c r="E871" i="1"/>
  <c r="F871" i="1"/>
  <c r="G871" i="1"/>
  <c r="D872" i="1"/>
  <c r="E872" i="1"/>
  <c r="F872" i="1"/>
  <c r="G872" i="1"/>
  <c r="D873" i="1"/>
  <c r="E873" i="1"/>
  <c r="F873" i="1"/>
  <c r="G873" i="1"/>
  <c r="D874" i="1"/>
  <c r="E874" i="1"/>
  <c r="F874" i="1"/>
  <c r="G874" i="1"/>
  <c r="D875" i="1"/>
  <c r="E875" i="1"/>
  <c r="F875" i="1"/>
  <c r="G875" i="1"/>
  <c r="D876" i="1"/>
  <c r="E876" i="1"/>
  <c r="F876" i="1"/>
  <c r="G876" i="1"/>
  <c r="D877" i="1"/>
  <c r="E877" i="1"/>
  <c r="F877" i="1"/>
  <c r="G877" i="1"/>
  <c r="D878" i="1"/>
  <c r="E878" i="1"/>
  <c r="F878" i="1"/>
  <c r="G878" i="1"/>
  <c r="D879" i="1"/>
  <c r="E879" i="1"/>
  <c r="F879" i="1"/>
  <c r="G879" i="1"/>
  <c r="D880" i="1"/>
  <c r="E880" i="1"/>
  <c r="F880" i="1"/>
  <c r="G880" i="1"/>
  <c r="D881" i="1"/>
  <c r="E881" i="1"/>
  <c r="F881" i="1"/>
  <c r="G881" i="1"/>
  <c r="D882" i="1"/>
  <c r="E882" i="1"/>
  <c r="F882" i="1"/>
  <c r="G882" i="1"/>
  <c r="D883" i="1"/>
  <c r="E883" i="1"/>
  <c r="F883" i="1"/>
  <c r="G883" i="1"/>
  <c r="D884" i="1"/>
  <c r="E884" i="1"/>
  <c r="F884" i="1"/>
  <c r="G884" i="1"/>
  <c r="D885" i="1"/>
  <c r="E885" i="1"/>
  <c r="F885" i="1"/>
  <c r="G885" i="1"/>
  <c r="D886" i="1"/>
  <c r="E886" i="1"/>
  <c r="F886" i="1"/>
  <c r="G886" i="1"/>
  <c r="D887" i="1"/>
  <c r="E887" i="1"/>
  <c r="F887" i="1"/>
  <c r="G887" i="1"/>
  <c r="D888" i="1"/>
  <c r="E888" i="1"/>
  <c r="F888" i="1"/>
  <c r="G888" i="1"/>
  <c r="D889" i="1"/>
  <c r="E889" i="1"/>
  <c r="F889" i="1"/>
  <c r="G889" i="1"/>
  <c r="D890" i="1"/>
  <c r="E890" i="1"/>
  <c r="F890" i="1"/>
  <c r="G890" i="1"/>
  <c r="D891" i="1"/>
  <c r="E891" i="1"/>
  <c r="F891" i="1"/>
  <c r="G891" i="1"/>
  <c r="D892" i="1"/>
  <c r="E892" i="1"/>
  <c r="F892" i="1"/>
  <c r="G892" i="1"/>
  <c r="D893" i="1"/>
  <c r="E893" i="1"/>
  <c r="F893" i="1"/>
  <c r="G893" i="1"/>
  <c r="D894" i="1"/>
  <c r="E894" i="1"/>
  <c r="F894" i="1"/>
  <c r="G894" i="1"/>
  <c r="D895" i="1"/>
  <c r="E895" i="1"/>
  <c r="F895" i="1"/>
  <c r="G895" i="1"/>
  <c r="D896" i="1"/>
  <c r="E896" i="1"/>
  <c r="F896" i="1"/>
  <c r="G896" i="1"/>
  <c r="D897" i="1"/>
  <c r="E897" i="1"/>
  <c r="F897" i="1"/>
  <c r="G897" i="1"/>
  <c r="D898" i="1"/>
  <c r="E898" i="1"/>
  <c r="F898" i="1"/>
  <c r="G898" i="1"/>
  <c r="D899" i="1"/>
  <c r="E899" i="1"/>
  <c r="F899" i="1"/>
  <c r="G899" i="1"/>
  <c r="D900" i="1"/>
  <c r="E900" i="1"/>
  <c r="F900" i="1"/>
  <c r="G900" i="1"/>
  <c r="D901" i="1"/>
  <c r="E901" i="1"/>
  <c r="F901" i="1"/>
  <c r="G901" i="1"/>
  <c r="D902" i="1"/>
  <c r="E902" i="1"/>
  <c r="F902" i="1"/>
  <c r="G902" i="1"/>
  <c r="D903" i="1"/>
  <c r="E903" i="1"/>
  <c r="F903" i="1"/>
  <c r="G903" i="1"/>
  <c r="D904" i="1"/>
  <c r="E904" i="1"/>
  <c r="F904" i="1"/>
  <c r="G904" i="1"/>
  <c r="D907" i="1"/>
  <c r="E907" i="1"/>
  <c r="F907" i="1"/>
  <c r="G907" i="1"/>
  <c r="D908" i="1"/>
  <c r="E908" i="1"/>
  <c r="F908" i="1"/>
  <c r="G908" i="1"/>
  <c r="D909" i="1"/>
  <c r="E909" i="1"/>
  <c r="F909" i="1"/>
  <c r="G909" i="1"/>
  <c r="D912" i="1"/>
  <c r="E912" i="1"/>
  <c r="F912" i="1"/>
  <c r="G912" i="1"/>
  <c r="D913" i="1"/>
  <c r="E913" i="1"/>
  <c r="F913" i="1"/>
  <c r="G913" i="1"/>
  <c r="D914" i="1"/>
  <c r="E914" i="1"/>
  <c r="F914" i="1"/>
  <c r="G914" i="1"/>
  <c r="D915" i="1"/>
  <c r="E915" i="1"/>
  <c r="F915" i="1"/>
  <c r="G915" i="1"/>
  <c r="D916" i="1"/>
  <c r="E916" i="1"/>
  <c r="F916" i="1"/>
  <c r="G916" i="1"/>
  <c r="D917" i="1"/>
  <c r="E917" i="1"/>
  <c r="F917" i="1"/>
  <c r="G917" i="1"/>
  <c r="D918" i="1"/>
  <c r="E918" i="1"/>
  <c r="F918" i="1"/>
  <c r="G918" i="1"/>
  <c r="D922" i="1"/>
  <c r="E922" i="1"/>
  <c r="F922" i="1"/>
  <c r="G922" i="1"/>
  <c r="D923" i="1"/>
  <c r="E923" i="1"/>
  <c r="F923" i="1"/>
  <c r="G923" i="1"/>
  <c r="D924" i="1"/>
  <c r="E924" i="1"/>
  <c r="F924" i="1"/>
  <c r="G924" i="1"/>
  <c r="D925" i="1"/>
  <c r="E925" i="1"/>
  <c r="F925" i="1"/>
  <c r="G925" i="1"/>
  <c r="D926" i="1"/>
  <c r="E926" i="1"/>
  <c r="F926" i="1"/>
  <c r="G926" i="1"/>
  <c r="D927" i="1"/>
  <c r="E927" i="1"/>
  <c r="F927" i="1"/>
  <c r="G927" i="1"/>
  <c r="D928" i="1"/>
  <c r="E928" i="1"/>
  <c r="F928" i="1"/>
  <c r="G928" i="1"/>
  <c r="D929" i="1"/>
  <c r="E929" i="1"/>
  <c r="F929" i="1"/>
  <c r="G929" i="1"/>
  <c r="D930" i="1"/>
  <c r="E930" i="1"/>
  <c r="F930" i="1"/>
  <c r="G930" i="1"/>
  <c r="D931" i="1"/>
  <c r="E931" i="1"/>
  <c r="F931" i="1"/>
  <c r="G931" i="1"/>
  <c r="D932" i="1"/>
  <c r="E932" i="1"/>
  <c r="F932" i="1"/>
  <c r="G932" i="1"/>
  <c r="D933" i="1"/>
  <c r="E933" i="1"/>
  <c r="F933" i="1"/>
  <c r="G933" i="1"/>
  <c r="D934" i="1"/>
  <c r="E934" i="1"/>
  <c r="F934" i="1"/>
  <c r="G934" i="1"/>
  <c r="D937" i="1"/>
  <c r="E937" i="1"/>
  <c r="F937" i="1"/>
  <c r="G937" i="1"/>
  <c r="D938" i="1"/>
  <c r="E938" i="1"/>
  <c r="F938" i="1"/>
  <c r="G938" i="1"/>
  <c r="D939" i="1"/>
  <c r="E939" i="1"/>
  <c r="F939" i="1"/>
  <c r="G939" i="1"/>
  <c r="D940" i="1"/>
  <c r="E940" i="1"/>
  <c r="F940" i="1"/>
  <c r="G940" i="1"/>
  <c r="D941" i="1"/>
  <c r="E941" i="1"/>
  <c r="F941" i="1"/>
  <c r="G941" i="1"/>
  <c r="D942" i="1"/>
  <c r="E942" i="1"/>
  <c r="F942" i="1"/>
  <c r="G942" i="1"/>
  <c r="D943" i="1"/>
  <c r="E943" i="1"/>
  <c r="F943" i="1"/>
  <c r="G943" i="1"/>
  <c r="D944" i="1"/>
  <c r="E944" i="1"/>
  <c r="F944" i="1"/>
  <c r="G944" i="1"/>
  <c r="D945" i="1"/>
  <c r="E945" i="1"/>
  <c r="F945" i="1"/>
  <c r="G945" i="1"/>
  <c r="D946" i="1"/>
  <c r="E946" i="1"/>
  <c r="F946" i="1"/>
  <c r="G946" i="1"/>
  <c r="D949" i="1"/>
  <c r="E949" i="1"/>
  <c r="F949" i="1"/>
  <c r="G949" i="1"/>
  <c r="D950" i="1"/>
  <c r="E950" i="1"/>
  <c r="F950" i="1"/>
  <c r="G950" i="1"/>
  <c r="D951" i="1"/>
  <c r="E951" i="1"/>
  <c r="F951" i="1"/>
  <c r="G951" i="1"/>
  <c r="D952" i="1"/>
  <c r="E952" i="1"/>
  <c r="F952" i="1"/>
  <c r="G952" i="1"/>
  <c r="D953" i="1"/>
  <c r="E953" i="1"/>
  <c r="F953" i="1"/>
  <c r="G953" i="1"/>
  <c r="D954" i="1"/>
  <c r="E954" i="1"/>
  <c r="F954" i="1"/>
  <c r="G954" i="1"/>
  <c r="D955" i="1"/>
  <c r="E955" i="1"/>
  <c r="F955" i="1"/>
  <c r="G955" i="1"/>
  <c r="D956" i="1"/>
  <c r="E956" i="1"/>
  <c r="F956" i="1"/>
  <c r="G956" i="1"/>
  <c r="D957" i="1"/>
  <c r="E957" i="1"/>
  <c r="F957" i="1"/>
  <c r="G957" i="1"/>
  <c r="D958" i="1"/>
  <c r="E958" i="1"/>
  <c r="F958" i="1"/>
  <c r="G958" i="1"/>
  <c r="D959" i="1"/>
  <c r="E959" i="1"/>
  <c r="F959" i="1"/>
  <c r="G959" i="1"/>
  <c r="D960" i="1"/>
  <c r="E960" i="1"/>
  <c r="F960" i="1"/>
  <c r="G960" i="1"/>
  <c r="D961" i="1"/>
  <c r="E961" i="1"/>
  <c r="F961" i="1"/>
  <c r="G961" i="1"/>
  <c r="D962" i="1"/>
  <c r="E962" i="1"/>
  <c r="F962" i="1"/>
  <c r="G962" i="1"/>
  <c r="D963" i="1"/>
  <c r="E963" i="1"/>
  <c r="F963" i="1"/>
  <c r="G963" i="1"/>
  <c r="D964" i="1"/>
  <c r="E964" i="1"/>
  <c r="F964" i="1"/>
  <c r="G964" i="1"/>
  <c r="D965" i="1"/>
  <c r="E965" i="1"/>
  <c r="F965" i="1"/>
  <c r="G965" i="1"/>
  <c r="D966" i="1"/>
  <c r="E966" i="1"/>
  <c r="F966" i="1"/>
  <c r="G966" i="1"/>
  <c r="D967" i="1"/>
  <c r="E967" i="1"/>
  <c r="F967" i="1"/>
  <c r="G967" i="1"/>
  <c r="D968" i="1"/>
  <c r="E968" i="1"/>
  <c r="F968" i="1"/>
  <c r="G968" i="1"/>
  <c r="D969" i="1"/>
  <c r="E969" i="1"/>
  <c r="F969" i="1"/>
  <c r="G969" i="1"/>
  <c r="D970" i="1"/>
  <c r="E970" i="1"/>
  <c r="F970" i="1"/>
  <c r="G970" i="1"/>
  <c r="D974" i="1"/>
  <c r="E974" i="1"/>
  <c r="F974" i="1"/>
  <c r="G974" i="1"/>
  <c r="D975" i="1"/>
  <c r="E975" i="1"/>
  <c r="F975" i="1"/>
  <c r="G975" i="1"/>
  <c r="D976" i="1"/>
  <c r="E976" i="1"/>
  <c r="F976" i="1"/>
  <c r="G976" i="1"/>
  <c r="D977" i="1"/>
  <c r="E977" i="1"/>
  <c r="F977" i="1"/>
  <c r="G977" i="1"/>
  <c r="D978" i="1"/>
  <c r="E978" i="1"/>
  <c r="F978" i="1"/>
  <c r="G978" i="1"/>
  <c r="D979" i="1"/>
  <c r="E979" i="1"/>
  <c r="F979" i="1"/>
  <c r="G979" i="1"/>
  <c r="D980" i="1"/>
  <c r="E980" i="1"/>
  <c r="F980" i="1"/>
  <c r="G980" i="1"/>
  <c r="D981" i="1"/>
  <c r="E981" i="1"/>
  <c r="F981" i="1"/>
  <c r="G981" i="1"/>
  <c r="D986" i="1"/>
  <c r="E986" i="1"/>
  <c r="F986" i="1"/>
  <c r="G986" i="1"/>
  <c r="D987" i="1"/>
  <c r="E987" i="1"/>
  <c r="F987" i="1"/>
  <c r="G987" i="1"/>
  <c r="D988" i="1"/>
  <c r="E988" i="1"/>
  <c r="F988" i="1"/>
  <c r="G988" i="1"/>
  <c r="D989" i="1"/>
  <c r="E989" i="1"/>
  <c r="F989" i="1"/>
  <c r="G989" i="1"/>
  <c r="D990" i="1"/>
  <c r="E990" i="1"/>
  <c r="F990" i="1"/>
  <c r="G990" i="1"/>
  <c r="D991" i="1"/>
  <c r="E991" i="1"/>
  <c r="F991" i="1"/>
  <c r="G991" i="1"/>
  <c r="D994" i="1"/>
  <c r="E994" i="1"/>
  <c r="F994" i="1"/>
  <c r="G994" i="1"/>
  <c r="D995" i="1"/>
  <c r="E995" i="1"/>
  <c r="F995" i="1"/>
  <c r="G995" i="1"/>
  <c r="D996" i="1"/>
  <c r="E996" i="1"/>
  <c r="F996" i="1"/>
  <c r="G996" i="1"/>
  <c r="D997" i="1"/>
  <c r="E997" i="1"/>
  <c r="F997" i="1"/>
  <c r="G997" i="1"/>
  <c r="D998" i="1"/>
  <c r="E998" i="1"/>
  <c r="F998" i="1"/>
  <c r="G998" i="1"/>
  <c r="D999" i="1"/>
  <c r="E999" i="1"/>
  <c r="F999" i="1"/>
  <c r="G999" i="1"/>
  <c r="D1000" i="1"/>
  <c r="E1000" i="1"/>
  <c r="F1000" i="1"/>
  <c r="G1000" i="1"/>
  <c r="D1001" i="1"/>
  <c r="E1001" i="1"/>
  <c r="F1001" i="1"/>
  <c r="G1001" i="1"/>
  <c r="D1002" i="1"/>
  <c r="E1002" i="1"/>
  <c r="F1002" i="1"/>
  <c r="G1002" i="1"/>
  <c r="D1003" i="1"/>
  <c r="E1003" i="1"/>
  <c r="F1003" i="1"/>
  <c r="G1003" i="1"/>
  <c r="D1004" i="1"/>
  <c r="E1004" i="1"/>
  <c r="F1004" i="1"/>
  <c r="G1004" i="1"/>
  <c r="D1005" i="1"/>
  <c r="E1005" i="1"/>
  <c r="F1005" i="1"/>
  <c r="G1005" i="1"/>
  <c r="D1006" i="1"/>
  <c r="E1006" i="1"/>
  <c r="F1006" i="1"/>
  <c r="G1006" i="1"/>
  <c r="D1007" i="1"/>
  <c r="E1007" i="1"/>
  <c r="F1007" i="1"/>
  <c r="G1007" i="1"/>
  <c r="D1008" i="1"/>
  <c r="E1008" i="1"/>
  <c r="F1008" i="1"/>
  <c r="G1008" i="1"/>
  <c r="D1009" i="1"/>
  <c r="E1009" i="1"/>
  <c r="F1009" i="1"/>
  <c r="G1009" i="1"/>
  <c r="D1010" i="1"/>
  <c r="E1010" i="1"/>
  <c r="F1010" i="1"/>
  <c r="G1010" i="1"/>
  <c r="D1011" i="1"/>
  <c r="E1011" i="1"/>
  <c r="F1011" i="1"/>
  <c r="G1011" i="1"/>
  <c r="D1012" i="1"/>
  <c r="E1012" i="1"/>
  <c r="F1012" i="1"/>
  <c r="G1012" i="1"/>
  <c r="D1013" i="1"/>
  <c r="E1013" i="1"/>
  <c r="F1013" i="1"/>
  <c r="G1013" i="1"/>
  <c r="D1014" i="1"/>
  <c r="E1014" i="1"/>
  <c r="F1014" i="1"/>
  <c r="G1014" i="1"/>
  <c r="D1015" i="1"/>
  <c r="E1015" i="1"/>
  <c r="F1015" i="1"/>
  <c r="G1015" i="1"/>
  <c r="D1016" i="1"/>
  <c r="E1016" i="1"/>
  <c r="F1016" i="1"/>
  <c r="G1016" i="1"/>
  <c r="D1017" i="1"/>
  <c r="E1017" i="1"/>
  <c r="F1017" i="1"/>
  <c r="G1017" i="1"/>
  <c r="D1020" i="1"/>
  <c r="E1020" i="1"/>
  <c r="F1020" i="1"/>
  <c r="G1020" i="1"/>
  <c r="D1021" i="1"/>
  <c r="E1021" i="1"/>
  <c r="F1021" i="1"/>
  <c r="G1021" i="1"/>
  <c r="D1022" i="1"/>
  <c r="E1022" i="1"/>
  <c r="F1022" i="1"/>
  <c r="G1022" i="1"/>
  <c r="D1023" i="1"/>
  <c r="E1023" i="1"/>
  <c r="F1023" i="1"/>
  <c r="G1023" i="1"/>
  <c r="D1024" i="1"/>
  <c r="E1024" i="1"/>
  <c r="F1024" i="1"/>
  <c r="G1024" i="1"/>
  <c r="D1025" i="1"/>
  <c r="E1025" i="1"/>
  <c r="F1025" i="1"/>
  <c r="G1025" i="1"/>
  <c r="D1026" i="1"/>
  <c r="E1026" i="1"/>
  <c r="F1026" i="1"/>
  <c r="G1026" i="1"/>
  <c r="D1027" i="1"/>
  <c r="E1027" i="1"/>
  <c r="F1027" i="1"/>
  <c r="G1027" i="1"/>
  <c r="D1028" i="1"/>
  <c r="E1028" i="1"/>
  <c r="F1028" i="1"/>
  <c r="G1028" i="1"/>
  <c r="D1029" i="1"/>
  <c r="E1029" i="1"/>
  <c r="F1029" i="1"/>
  <c r="G1029" i="1"/>
  <c r="D1030" i="1"/>
  <c r="E1030" i="1"/>
  <c r="F1030" i="1"/>
  <c r="G1030" i="1"/>
  <c r="D1031" i="1"/>
  <c r="E1031" i="1"/>
  <c r="F1031" i="1"/>
  <c r="G1031" i="1"/>
  <c r="D1032" i="1"/>
  <c r="E1032" i="1"/>
  <c r="F1032" i="1"/>
  <c r="G1032" i="1"/>
  <c r="D1033" i="1"/>
  <c r="E1033" i="1"/>
  <c r="F1033" i="1"/>
  <c r="G1033" i="1"/>
  <c r="D1034" i="1"/>
  <c r="E1034" i="1"/>
  <c r="F1034" i="1"/>
  <c r="G1034" i="1"/>
  <c r="D1035" i="1"/>
  <c r="E1035" i="1"/>
  <c r="F1035" i="1"/>
  <c r="G1035" i="1"/>
  <c r="D1036" i="1"/>
  <c r="E1036" i="1"/>
  <c r="F1036" i="1"/>
  <c r="G1036" i="1"/>
  <c r="D1037" i="1"/>
  <c r="E1037" i="1"/>
  <c r="F1037" i="1"/>
  <c r="G1037" i="1"/>
  <c r="D1038" i="1"/>
  <c r="E1038" i="1"/>
  <c r="F1038" i="1"/>
  <c r="G1038" i="1"/>
  <c r="D1039" i="1"/>
  <c r="E1039" i="1"/>
  <c r="F1039" i="1"/>
  <c r="G1039" i="1"/>
  <c r="D1040" i="1"/>
  <c r="E1040" i="1"/>
  <c r="F1040" i="1"/>
  <c r="G1040" i="1"/>
  <c r="D1041" i="1"/>
  <c r="E1041" i="1"/>
  <c r="F1041" i="1"/>
  <c r="G1041" i="1"/>
  <c r="D1042" i="1"/>
  <c r="E1042" i="1"/>
  <c r="F1042" i="1"/>
  <c r="G1042" i="1"/>
  <c r="D1043" i="1"/>
  <c r="E1043" i="1"/>
  <c r="F1043" i="1"/>
  <c r="G1043" i="1"/>
  <c r="D1044" i="1"/>
  <c r="E1044" i="1"/>
  <c r="F1044" i="1"/>
  <c r="G1044" i="1"/>
  <c r="D1045" i="1"/>
  <c r="E1045" i="1"/>
  <c r="F1045" i="1"/>
  <c r="G1045" i="1"/>
  <c r="D1046" i="1"/>
  <c r="E1046" i="1"/>
  <c r="F1046" i="1"/>
  <c r="G1046" i="1"/>
  <c r="D1047" i="1"/>
  <c r="E1047" i="1"/>
  <c r="F1047" i="1"/>
  <c r="G1047" i="1"/>
  <c r="D1048" i="1"/>
  <c r="E1048" i="1"/>
  <c r="F1048" i="1"/>
  <c r="G1048" i="1"/>
  <c r="D1049" i="1"/>
  <c r="E1049" i="1"/>
  <c r="F1049" i="1"/>
  <c r="G1049" i="1"/>
  <c r="D1052" i="1"/>
  <c r="E1052" i="1"/>
  <c r="F1052" i="1"/>
  <c r="G1052" i="1"/>
  <c r="D1053" i="1"/>
  <c r="E1053" i="1"/>
  <c r="F1053" i="1"/>
  <c r="G1053" i="1"/>
  <c r="D1054" i="1"/>
  <c r="E1054" i="1"/>
  <c r="F1054" i="1"/>
  <c r="G1054" i="1"/>
  <c r="D1057" i="1"/>
  <c r="E1057" i="1"/>
  <c r="F1057" i="1"/>
  <c r="G1057" i="1"/>
  <c r="D1058" i="1"/>
  <c r="E1058" i="1"/>
  <c r="F1058" i="1"/>
  <c r="G1058" i="1"/>
  <c r="D1059" i="1"/>
  <c r="E1059" i="1"/>
  <c r="F1059" i="1"/>
  <c r="G1059" i="1"/>
  <c r="D1060" i="1"/>
  <c r="E1060" i="1"/>
  <c r="F1060" i="1"/>
  <c r="G1060" i="1"/>
  <c r="D1061" i="1"/>
  <c r="E1061" i="1"/>
  <c r="F1061" i="1"/>
  <c r="G1061" i="1"/>
  <c r="D1062" i="1"/>
  <c r="E1062" i="1"/>
  <c r="F1062" i="1"/>
  <c r="G1062" i="1"/>
  <c r="D1063" i="1"/>
  <c r="E1063" i="1"/>
  <c r="F1063" i="1"/>
  <c r="G1063" i="1"/>
  <c r="D1064" i="1"/>
  <c r="E1064" i="1"/>
  <c r="F1064" i="1"/>
  <c r="G1064" i="1"/>
  <c r="D1065" i="1"/>
  <c r="E1065" i="1"/>
  <c r="F1065" i="1"/>
  <c r="G1065" i="1"/>
  <c r="D1066" i="1"/>
  <c r="E1066" i="1"/>
  <c r="F1066" i="1"/>
  <c r="G1066" i="1"/>
  <c r="D1067" i="1"/>
  <c r="E1067" i="1"/>
  <c r="F1067" i="1"/>
  <c r="G1067" i="1"/>
  <c r="D1068" i="1"/>
  <c r="E1068" i="1"/>
  <c r="F1068" i="1"/>
  <c r="G1068" i="1"/>
  <c r="D1069" i="1"/>
  <c r="E1069" i="1"/>
  <c r="F1069" i="1"/>
  <c r="G1069" i="1"/>
  <c r="D1070" i="1"/>
  <c r="E1070" i="1"/>
  <c r="F1070" i="1"/>
  <c r="G1070" i="1"/>
  <c r="D1071" i="1"/>
  <c r="E1071" i="1"/>
  <c r="F1071" i="1"/>
  <c r="G1071" i="1"/>
  <c r="D1072" i="1"/>
  <c r="E1072" i="1"/>
  <c r="F1072" i="1"/>
  <c r="G1072" i="1"/>
  <c r="D1073" i="1"/>
  <c r="E1073" i="1"/>
  <c r="F1073" i="1"/>
  <c r="G1073" i="1"/>
  <c r="D1074" i="1"/>
  <c r="E1074" i="1"/>
  <c r="F1074" i="1"/>
  <c r="G1074" i="1"/>
  <c r="D1075" i="1"/>
  <c r="E1075" i="1"/>
  <c r="F1075" i="1"/>
  <c r="G1075" i="1"/>
  <c r="D1078" i="1"/>
  <c r="E1078" i="1"/>
  <c r="F1078" i="1"/>
  <c r="G1078" i="1"/>
  <c r="D1079" i="1"/>
  <c r="E1079" i="1"/>
  <c r="F1079" i="1"/>
  <c r="G1079" i="1"/>
  <c r="D1080" i="1"/>
  <c r="E1080" i="1"/>
  <c r="F1080" i="1"/>
  <c r="G1080" i="1"/>
  <c r="D1081" i="1"/>
  <c r="E1081" i="1"/>
  <c r="F1081" i="1"/>
  <c r="G1081" i="1"/>
  <c r="D1082" i="1"/>
  <c r="E1082" i="1"/>
  <c r="F1082" i="1"/>
  <c r="G1082" i="1"/>
  <c r="D1083" i="1"/>
  <c r="E1083" i="1"/>
  <c r="F1083" i="1"/>
  <c r="G1083" i="1"/>
  <c r="D1084" i="1"/>
  <c r="E1084" i="1"/>
  <c r="F1084" i="1"/>
  <c r="G1084" i="1"/>
  <c r="D1085" i="1"/>
  <c r="E1085" i="1"/>
  <c r="F1085" i="1"/>
  <c r="G1085" i="1"/>
  <c r="D1086" i="1"/>
  <c r="E1086" i="1"/>
  <c r="F1086" i="1"/>
  <c r="G1086" i="1"/>
  <c r="D1089" i="1"/>
  <c r="E1089" i="1"/>
  <c r="F1089" i="1"/>
  <c r="G1089" i="1"/>
  <c r="D1090" i="1"/>
  <c r="E1090" i="1"/>
  <c r="F1090" i="1"/>
  <c r="G1090" i="1"/>
  <c r="D1091" i="1"/>
  <c r="E1091" i="1"/>
  <c r="F1091" i="1"/>
  <c r="G1091" i="1"/>
  <c r="D1092" i="1"/>
  <c r="E1092" i="1"/>
  <c r="F1092" i="1"/>
  <c r="G1092" i="1"/>
  <c r="D1093" i="1"/>
  <c r="E1093" i="1"/>
  <c r="F1093" i="1"/>
  <c r="G1093" i="1"/>
  <c r="D1094" i="1"/>
  <c r="E1094" i="1"/>
  <c r="F1094" i="1"/>
  <c r="G1094" i="1"/>
  <c r="D1095" i="1"/>
  <c r="E1095" i="1"/>
  <c r="F1095" i="1"/>
  <c r="G1095" i="1"/>
  <c r="D1096" i="1"/>
  <c r="E1096" i="1"/>
  <c r="F1096" i="1"/>
  <c r="G1096" i="1"/>
  <c r="D1097" i="1"/>
  <c r="E1097" i="1"/>
  <c r="F1097" i="1"/>
  <c r="G1097" i="1"/>
  <c r="D1098" i="1"/>
  <c r="E1098" i="1"/>
  <c r="F1098" i="1"/>
  <c r="G1098" i="1"/>
  <c r="D1099" i="1"/>
  <c r="E1099" i="1"/>
  <c r="F1099" i="1"/>
  <c r="G1099" i="1"/>
  <c r="D1100" i="1"/>
  <c r="E1100" i="1"/>
  <c r="F1100" i="1"/>
  <c r="G1100" i="1"/>
  <c r="D1101" i="1"/>
  <c r="E1101" i="1"/>
  <c r="F1101" i="1"/>
  <c r="G1101" i="1"/>
  <c r="D1102" i="1"/>
  <c r="E1102" i="1"/>
  <c r="F1102" i="1"/>
  <c r="G1102" i="1"/>
  <c r="D1103" i="1"/>
  <c r="E1103" i="1"/>
  <c r="F1103" i="1"/>
  <c r="G1103" i="1"/>
  <c r="D1104" i="1"/>
  <c r="E1104" i="1"/>
  <c r="F1104" i="1"/>
  <c r="G1104" i="1"/>
  <c r="D1105" i="1"/>
  <c r="E1105" i="1"/>
  <c r="F1105" i="1"/>
  <c r="G1105" i="1"/>
  <c r="D1106" i="1"/>
  <c r="E1106" i="1"/>
  <c r="F1106" i="1"/>
  <c r="G1106" i="1"/>
  <c r="D1107" i="1"/>
  <c r="E1107" i="1"/>
  <c r="F1107" i="1"/>
  <c r="G1107" i="1"/>
  <c r="D1111" i="1"/>
  <c r="E1111" i="1"/>
  <c r="F1111" i="1"/>
  <c r="G1111" i="1"/>
  <c r="D1112" i="1"/>
  <c r="E1112" i="1"/>
  <c r="F1112" i="1"/>
  <c r="G1112" i="1"/>
  <c r="D1113" i="1"/>
  <c r="E1113" i="1"/>
  <c r="F1113" i="1"/>
  <c r="G1113" i="1"/>
  <c r="D1114" i="1"/>
  <c r="E1114" i="1"/>
  <c r="F1114" i="1"/>
  <c r="G1114" i="1"/>
  <c r="D1115" i="1"/>
  <c r="E1115" i="1"/>
  <c r="F1115" i="1"/>
  <c r="G1115" i="1"/>
  <c r="D1116" i="1"/>
  <c r="E1116" i="1"/>
  <c r="F1116" i="1"/>
  <c r="G1116" i="1"/>
  <c r="D1117" i="1"/>
  <c r="E1117" i="1"/>
  <c r="F1117" i="1"/>
  <c r="G1117" i="1"/>
  <c r="D1118" i="1"/>
  <c r="E1118" i="1"/>
  <c r="F1118" i="1"/>
  <c r="G1118" i="1"/>
  <c r="D1119" i="1"/>
  <c r="E1119" i="1"/>
  <c r="F1119" i="1"/>
  <c r="G1119" i="1"/>
  <c r="D1120" i="1"/>
  <c r="E1120" i="1"/>
  <c r="F1120" i="1"/>
  <c r="G1120" i="1"/>
  <c r="D1121" i="1"/>
  <c r="E1121" i="1"/>
  <c r="F1121" i="1"/>
  <c r="G1121" i="1"/>
  <c r="D1126" i="1"/>
  <c r="E1126" i="1"/>
  <c r="F1126" i="1"/>
  <c r="G1126" i="1"/>
  <c r="D1127" i="1"/>
  <c r="E1127" i="1"/>
  <c r="F1127" i="1"/>
  <c r="G1127" i="1"/>
  <c r="D1128" i="1"/>
  <c r="E1128" i="1"/>
  <c r="F1128" i="1"/>
  <c r="G1128" i="1"/>
  <c r="D1129" i="1"/>
  <c r="E1129" i="1"/>
  <c r="F1129" i="1"/>
  <c r="G1129" i="1"/>
  <c r="D1130" i="1"/>
  <c r="E1130" i="1"/>
  <c r="F1130" i="1"/>
  <c r="G1130" i="1"/>
  <c r="D1131" i="1"/>
  <c r="E1131" i="1"/>
  <c r="F1131" i="1"/>
  <c r="G1131" i="1"/>
  <c r="D1134" i="1"/>
  <c r="E1134" i="1"/>
  <c r="F1134" i="1"/>
  <c r="G1134" i="1"/>
  <c r="D1135" i="1"/>
  <c r="E1135" i="1"/>
  <c r="F1135" i="1"/>
  <c r="G1135" i="1"/>
  <c r="D1136" i="1"/>
  <c r="E1136" i="1"/>
  <c r="F1136" i="1"/>
  <c r="G1136" i="1"/>
  <c r="D1137" i="1"/>
  <c r="E1137" i="1"/>
  <c r="F1137" i="1"/>
  <c r="G1137" i="1"/>
  <c r="D1138" i="1"/>
  <c r="E1138" i="1"/>
  <c r="F1138" i="1"/>
  <c r="G1138" i="1"/>
  <c r="D1139" i="1"/>
  <c r="E1139" i="1"/>
  <c r="F1139" i="1"/>
  <c r="G1139" i="1"/>
  <c r="D1140" i="1"/>
  <c r="E1140" i="1"/>
  <c r="F1140" i="1"/>
  <c r="G1140" i="1"/>
  <c r="D1141" i="1"/>
  <c r="E1141" i="1"/>
  <c r="F1141" i="1"/>
  <c r="G1141" i="1"/>
  <c r="D1142" i="1"/>
  <c r="E1142" i="1"/>
  <c r="F1142" i="1"/>
  <c r="G1142" i="1"/>
  <c r="D1143" i="1"/>
  <c r="E1143" i="1"/>
  <c r="F1143" i="1"/>
  <c r="G1143" i="1"/>
  <c r="D1144" i="1"/>
  <c r="E1144" i="1"/>
  <c r="F1144" i="1"/>
  <c r="G1144" i="1"/>
  <c r="D1145" i="1"/>
  <c r="E1145" i="1"/>
  <c r="F1145" i="1"/>
  <c r="G1145" i="1"/>
  <c r="D1146" i="1"/>
  <c r="E1146" i="1"/>
  <c r="F1146" i="1"/>
  <c r="G1146" i="1"/>
  <c r="D1147" i="1"/>
  <c r="E1147" i="1"/>
  <c r="F1147" i="1"/>
  <c r="G1147" i="1"/>
  <c r="D1148" i="1"/>
  <c r="E1148" i="1"/>
  <c r="F1148" i="1"/>
  <c r="G1148" i="1"/>
  <c r="D1149" i="1"/>
  <c r="E1149" i="1"/>
  <c r="F1149" i="1"/>
  <c r="G1149" i="1"/>
  <c r="D1150" i="1"/>
  <c r="E1150" i="1"/>
  <c r="F1150" i="1"/>
  <c r="G1150" i="1"/>
  <c r="D1151" i="1"/>
  <c r="E1151" i="1"/>
  <c r="F1151" i="1"/>
  <c r="G1151" i="1"/>
  <c r="D1152" i="1"/>
  <c r="E1152" i="1"/>
  <c r="F1152" i="1"/>
  <c r="G1152" i="1"/>
  <c r="D1153" i="1"/>
  <c r="E1153" i="1"/>
  <c r="F1153" i="1"/>
  <c r="G1153" i="1"/>
  <c r="D1154" i="1"/>
  <c r="E1154" i="1"/>
  <c r="F1154" i="1"/>
  <c r="G1154" i="1"/>
  <c r="D1155" i="1"/>
  <c r="E1155" i="1"/>
  <c r="F1155" i="1"/>
  <c r="G1155" i="1"/>
  <c r="D1156" i="1"/>
  <c r="E1156" i="1"/>
  <c r="F1156" i="1"/>
  <c r="G1156" i="1"/>
  <c r="D1157" i="1"/>
  <c r="E1157" i="1"/>
  <c r="F1157" i="1"/>
  <c r="G1157" i="1"/>
  <c r="D1158" i="1"/>
  <c r="E1158" i="1"/>
  <c r="F1158" i="1"/>
  <c r="G1158" i="1"/>
  <c r="D1159" i="1"/>
  <c r="E1159" i="1"/>
  <c r="F1159" i="1"/>
  <c r="G1159" i="1"/>
  <c r="D1160" i="1"/>
  <c r="E1160" i="1"/>
  <c r="F1160" i="1"/>
  <c r="G1160" i="1"/>
  <c r="D1161" i="1"/>
  <c r="E1161" i="1"/>
  <c r="F1161" i="1"/>
  <c r="G1161" i="1"/>
  <c r="D1162" i="1"/>
  <c r="E1162" i="1"/>
  <c r="F1162" i="1"/>
  <c r="G1162" i="1"/>
  <c r="D1163" i="1"/>
  <c r="E1163" i="1"/>
  <c r="F1163" i="1"/>
  <c r="G1163" i="1"/>
  <c r="D1164" i="1"/>
  <c r="E1164" i="1"/>
  <c r="F1164" i="1"/>
  <c r="G1164" i="1"/>
  <c r="D1165" i="1"/>
  <c r="E1165" i="1"/>
  <c r="F1165" i="1"/>
  <c r="G1165" i="1"/>
  <c r="D1166" i="1"/>
  <c r="E1166" i="1"/>
  <c r="F1166" i="1"/>
  <c r="G1166" i="1"/>
  <c r="D1167" i="1"/>
  <c r="E1167" i="1"/>
  <c r="F1167" i="1"/>
  <c r="G1167" i="1"/>
  <c r="D1168" i="1"/>
  <c r="E1168" i="1"/>
  <c r="F1168" i="1"/>
  <c r="G1168" i="1"/>
  <c r="D1169" i="1"/>
  <c r="E1169" i="1"/>
  <c r="F1169" i="1"/>
  <c r="G1169" i="1"/>
  <c r="D1170" i="1"/>
  <c r="E1170" i="1"/>
  <c r="F1170" i="1"/>
  <c r="G1170" i="1"/>
  <c r="D1171" i="1"/>
  <c r="E1171" i="1"/>
  <c r="F1171" i="1"/>
  <c r="G1171" i="1"/>
  <c r="D1172" i="1"/>
  <c r="E1172" i="1"/>
  <c r="F1172" i="1"/>
  <c r="G1172" i="1"/>
  <c r="D1173" i="1"/>
  <c r="E1173" i="1"/>
  <c r="F1173" i="1"/>
  <c r="G1173" i="1"/>
  <c r="D1174" i="1"/>
  <c r="E1174" i="1"/>
  <c r="F1174" i="1"/>
  <c r="G1174" i="1"/>
  <c r="D1177" i="1"/>
  <c r="E1177" i="1"/>
  <c r="F1177" i="1"/>
  <c r="G1177" i="1"/>
  <c r="D1178" i="1"/>
  <c r="E1178" i="1"/>
  <c r="F1178" i="1"/>
  <c r="G1178" i="1"/>
  <c r="D1179" i="1"/>
  <c r="E1179" i="1"/>
  <c r="F1179" i="1"/>
  <c r="G1179" i="1"/>
  <c r="D1180" i="1"/>
  <c r="E1180" i="1"/>
  <c r="F1180" i="1"/>
  <c r="G1180" i="1"/>
  <c r="D1181" i="1"/>
  <c r="E1181" i="1"/>
  <c r="F1181" i="1"/>
  <c r="G1181" i="1"/>
  <c r="D1182" i="1"/>
  <c r="E1182" i="1"/>
  <c r="F1182" i="1"/>
  <c r="G1182" i="1"/>
  <c r="D1183" i="1"/>
  <c r="E1183" i="1"/>
  <c r="F1183" i="1"/>
  <c r="G1183" i="1"/>
  <c r="D1184" i="1"/>
  <c r="E1184" i="1"/>
  <c r="F1184" i="1"/>
  <c r="G1184" i="1"/>
  <c r="D1185" i="1"/>
  <c r="E1185" i="1"/>
  <c r="F1185" i="1"/>
  <c r="G1185" i="1"/>
  <c r="D1186" i="1"/>
  <c r="E1186" i="1"/>
  <c r="F1186" i="1"/>
  <c r="G1186" i="1"/>
  <c r="D1189" i="1"/>
  <c r="E1189" i="1"/>
  <c r="F1189" i="1"/>
  <c r="G1189" i="1"/>
  <c r="D1190" i="1"/>
  <c r="E1190" i="1"/>
  <c r="F1190" i="1"/>
  <c r="G1190" i="1"/>
  <c r="D1191" i="1"/>
  <c r="E1191" i="1"/>
  <c r="F1191" i="1"/>
  <c r="G1191" i="1"/>
  <c r="D1192" i="1"/>
  <c r="E1192" i="1"/>
  <c r="F1192" i="1"/>
  <c r="G1192" i="1"/>
  <c r="D1193" i="1"/>
  <c r="E1193" i="1"/>
  <c r="F1193" i="1"/>
  <c r="G1193" i="1"/>
  <c r="D1194" i="1"/>
  <c r="E1194" i="1"/>
  <c r="F1194" i="1"/>
  <c r="G1194" i="1"/>
  <c r="D1197" i="1"/>
  <c r="E1197" i="1"/>
  <c r="F1197" i="1"/>
  <c r="G1197" i="1"/>
  <c r="D1198" i="1"/>
  <c r="E1198" i="1"/>
  <c r="F1198" i="1"/>
  <c r="G1198" i="1"/>
  <c r="D1199" i="1"/>
  <c r="E1199" i="1"/>
  <c r="F1199" i="1"/>
  <c r="G1199" i="1"/>
  <c r="D1200" i="1"/>
  <c r="E1200" i="1"/>
  <c r="F1200" i="1"/>
  <c r="G1200" i="1"/>
  <c r="D1201" i="1"/>
  <c r="E1201" i="1"/>
  <c r="F1201" i="1"/>
  <c r="G1201" i="1"/>
  <c r="D1202" i="1"/>
  <c r="E1202" i="1"/>
  <c r="F1202" i="1"/>
  <c r="G1202" i="1"/>
  <c r="D1203" i="1"/>
  <c r="E1203" i="1"/>
  <c r="F1203" i="1"/>
  <c r="G1203" i="1"/>
  <c r="D1204" i="1"/>
  <c r="E1204" i="1"/>
  <c r="F1204" i="1"/>
  <c r="G1204" i="1"/>
  <c r="D1205" i="1"/>
  <c r="E1205" i="1"/>
  <c r="F1205" i="1"/>
  <c r="G1205" i="1"/>
  <c r="D1206" i="1"/>
  <c r="E1206" i="1"/>
  <c r="F1206" i="1"/>
  <c r="G1206" i="1"/>
  <c r="D1207" i="1"/>
  <c r="E1207" i="1"/>
  <c r="F1207" i="1"/>
  <c r="G1207" i="1"/>
  <c r="D1208" i="1"/>
  <c r="E1208" i="1"/>
  <c r="F1208" i="1"/>
  <c r="G1208" i="1"/>
  <c r="D1209" i="1"/>
  <c r="E1209" i="1"/>
  <c r="F1209" i="1"/>
  <c r="G1209" i="1"/>
  <c r="D1210" i="1"/>
  <c r="E1210" i="1"/>
  <c r="F1210" i="1"/>
  <c r="G1210" i="1"/>
  <c r="D1211" i="1"/>
  <c r="E1211" i="1"/>
  <c r="F1211" i="1"/>
  <c r="G1211" i="1"/>
  <c r="D1212" i="1"/>
  <c r="E1212" i="1"/>
  <c r="F1212" i="1"/>
  <c r="G1212" i="1"/>
  <c r="D1213" i="1"/>
  <c r="E1213" i="1"/>
  <c r="F1213" i="1"/>
  <c r="G1213" i="1"/>
  <c r="D1214" i="1"/>
  <c r="E1214" i="1"/>
  <c r="F1214" i="1"/>
  <c r="G1214" i="1"/>
  <c r="D1215" i="1"/>
  <c r="E1215" i="1"/>
  <c r="F1215" i="1"/>
  <c r="G1215" i="1"/>
  <c r="D1216" i="1"/>
  <c r="E1216" i="1"/>
  <c r="F1216" i="1"/>
  <c r="G1216" i="1"/>
  <c r="D1217" i="1"/>
  <c r="E1217" i="1"/>
  <c r="F1217" i="1"/>
  <c r="G1217" i="1"/>
  <c r="D1218" i="1"/>
  <c r="E1218" i="1"/>
  <c r="F1218" i="1"/>
  <c r="G1218" i="1"/>
  <c r="D1219" i="1"/>
  <c r="E1219" i="1"/>
  <c r="F1219" i="1"/>
  <c r="G1219" i="1"/>
  <c r="D1220" i="1"/>
  <c r="E1220" i="1"/>
  <c r="F1220" i="1"/>
  <c r="G1220" i="1"/>
  <c r="D1221" i="1"/>
  <c r="E1221" i="1"/>
  <c r="F1221" i="1"/>
  <c r="G1221" i="1"/>
  <c r="D1222" i="1"/>
  <c r="E1222" i="1"/>
  <c r="F1222" i="1"/>
  <c r="G1222" i="1"/>
  <c r="D1223" i="1"/>
  <c r="E1223" i="1"/>
  <c r="F1223" i="1"/>
  <c r="G1223" i="1"/>
  <c r="D1224" i="1"/>
  <c r="E1224" i="1"/>
  <c r="F1224" i="1"/>
  <c r="G1224" i="1"/>
  <c r="D1225" i="1"/>
  <c r="E1225" i="1"/>
  <c r="F1225" i="1"/>
  <c r="G1225" i="1"/>
  <c r="D1226" i="1"/>
  <c r="E1226" i="1"/>
  <c r="F1226" i="1"/>
  <c r="G1226" i="1"/>
  <c r="D1227" i="1"/>
  <c r="E1227" i="1"/>
  <c r="F1227" i="1"/>
  <c r="G1227" i="1"/>
  <c r="D1228" i="1"/>
  <c r="E1228" i="1"/>
  <c r="F1228" i="1"/>
  <c r="G1228" i="1"/>
  <c r="D1229" i="1"/>
  <c r="E1229" i="1"/>
  <c r="F1229" i="1"/>
  <c r="G1229" i="1"/>
  <c r="D1230" i="1"/>
  <c r="E1230" i="1"/>
  <c r="F1230" i="1"/>
  <c r="G1230" i="1"/>
  <c r="D1231" i="1"/>
  <c r="E1231" i="1"/>
  <c r="F1231" i="1"/>
  <c r="G1231" i="1"/>
  <c r="D1232" i="1"/>
  <c r="E1232" i="1"/>
  <c r="F1232" i="1"/>
  <c r="G1232" i="1"/>
  <c r="D1233" i="1"/>
  <c r="E1233" i="1"/>
  <c r="F1233" i="1"/>
  <c r="G1233" i="1"/>
  <c r="D1234" i="1"/>
  <c r="E1234" i="1"/>
  <c r="F1234" i="1"/>
  <c r="G1234" i="1"/>
  <c r="D1235" i="1"/>
  <c r="E1235" i="1"/>
  <c r="F1235" i="1"/>
  <c r="G1235" i="1"/>
  <c r="D1236" i="1"/>
  <c r="E1236" i="1"/>
  <c r="F1236" i="1"/>
  <c r="G1236" i="1"/>
  <c r="D1237" i="1"/>
  <c r="E1237" i="1"/>
  <c r="F1237" i="1"/>
  <c r="G1237" i="1"/>
  <c r="D1238" i="1"/>
  <c r="E1238" i="1"/>
  <c r="F1238" i="1"/>
  <c r="G1238" i="1"/>
  <c r="D1239" i="1"/>
  <c r="E1239" i="1"/>
  <c r="F1239" i="1"/>
  <c r="G1239" i="1"/>
  <c r="D1240" i="1"/>
  <c r="E1240" i="1"/>
  <c r="F1240" i="1"/>
  <c r="G1240" i="1"/>
  <c r="D1241" i="1"/>
  <c r="E1241" i="1"/>
  <c r="F1241" i="1"/>
  <c r="G1241" i="1"/>
  <c r="D1242" i="1"/>
  <c r="E1242" i="1"/>
  <c r="F1242" i="1"/>
  <c r="G1242" i="1"/>
  <c r="D1243" i="1"/>
  <c r="E1243" i="1"/>
  <c r="F1243" i="1"/>
  <c r="G1243" i="1"/>
  <c r="D1244" i="1"/>
  <c r="E1244" i="1"/>
  <c r="F1244" i="1"/>
  <c r="G1244" i="1"/>
  <c r="D1245" i="1"/>
  <c r="E1245" i="1"/>
  <c r="F1245" i="1"/>
  <c r="G1245" i="1"/>
  <c r="D1246" i="1"/>
  <c r="E1246" i="1"/>
  <c r="F1246" i="1"/>
  <c r="G1246" i="1"/>
  <c r="D1247" i="1"/>
  <c r="E1247" i="1"/>
  <c r="F1247" i="1"/>
  <c r="G1247" i="1"/>
  <c r="D1248" i="1"/>
  <c r="E1248" i="1"/>
  <c r="F1248" i="1"/>
  <c r="G1248" i="1"/>
  <c r="D1249" i="1"/>
  <c r="E1249" i="1"/>
  <c r="F1249" i="1"/>
  <c r="G1249" i="1"/>
  <c r="D1250" i="1"/>
  <c r="E1250" i="1"/>
  <c r="F1250" i="1"/>
  <c r="G1250" i="1"/>
  <c r="D1251" i="1"/>
  <c r="E1251" i="1"/>
  <c r="F1251" i="1"/>
  <c r="G1251" i="1"/>
  <c r="D1254" i="1"/>
  <c r="E1254" i="1"/>
  <c r="F1254" i="1"/>
  <c r="G1254" i="1"/>
  <c r="D1255" i="1"/>
  <c r="E1255" i="1"/>
  <c r="F1255" i="1"/>
  <c r="G1255" i="1"/>
  <c r="D1256" i="1"/>
  <c r="E1256" i="1"/>
  <c r="F1256" i="1"/>
  <c r="G1256" i="1"/>
  <c r="D1257" i="1"/>
  <c r="E1257" i="1"/>
  <c r="F1257" i="1"/>
  <c r="G1257" i="1"/>
  <c r="D1258" i="1"/>
  <c r="E1258" i="1"/>
  <c r="F1258" i="1"/>
  <c r="G1258" i="1"/>
  <c r="D1259" i="1"/>
  <c r="E1259" i="1"/>
  <c r="F1259" i="1"/>
  <c r="G1259" i="1"/>
  <c r="D1260" i="1"/>
  <c r="E1260" i="1"/>
  <c r="F1260" i="1"/>
  <c r="G1260" i="1"/>
  <c r="D1261" i="1"/>
  <c r="E1261" i="1"/>
  <c r="F1261" i="1"/>
  <c r="G1261" i="1"/>
  <c r="D1262" i="1"/>
  <c r="E1262" i="1"/>
  <c r="F1262" i="1"/>
  <c r="G1262" i="1"/>
  <c r="D1263" i="1"/>
  <c r="E1263" i="1"/>
  <c r="F1263" i="1"/>
  <c r="G1263" i="1"/>
  <c r="D1269" i="1"/>
  <c r="E1269" i="1"/>
  <c r="F1269" i="1"/>
  <c r="G1269" i="1"/>
  <c r="D1270" i="1"/>
  <c r="E1270" i="1"/>
  <c r="F1270" i="1"/>
  <c r="G1270" i="1"/>
  <c r="D1271" i="1"/>
  <c r="E1271" i="1"/>
  <c r="F1271" i="1"/>
  <c r="G1271" i="1"/>
  <c r="D1272" i="1"/>
  <c r="E1272" i="1"/>
  <c r="F1272" i="1"/>
  <c r="G1272" i="1"/>
  <c r="D1273" i="1"/>
  <c r="E1273" i="1"/>
  <c r="F1273" i="1"/>
  <c r="G1273" i="1"/>
  <c r="D1274" i="1"/>
  <c r="E1274" i="1"/>
  <c r="F1274" i="1"/>
  <c r="G1274" i="1"/>
  <c r="D1277" i="1"/>
  <c r="E1277" i="1"/>
  <c r="F1277" i="1"/>
  <c r="G1277" i="1"/>
  <c r="D1278" i="1"/>
  <c r="E1278" i="1"/>
  <c r="F1278" i="1"/>
  <c r="G1278" i="1"/>
  <c r="D1279" i="1"/>
  <c r="E1279" i="1"/>
  <c r="F1279" i="1"/>
  <c r="G1279" i="1"/>
  <c r="D1280" i="1"/>
  <c r="E1280" i="1"/>
  <c r="F1280" i="1"/>
  <c r="G1280" i="1"/>
  <c r="D1281" i="1"/>
  <c r="E1281" i="1"/>
  <c r="F1281" i="1"/>
  <c r="G1281" i="1"/>
  <c r="D1282" i="1"/>
  <c r="E1282" i="1"/>
  <c r="F1282" i="1"/>
  <c r="G1282" i="1"/>
  <c r="D1283" i="1"/>
  <c r="E1283" i="1"/>
  <c r="F1283" i="1"/>
  <c r="G1283" i="1"/>
  <c r="D1284" i="1"/>
  <c r="E1284" i="1"/>
  <c r="F1284" i="1"/>
  <c r="G1284" i="1"/>
  <c r="D1285" i="1"/>
  <c r="E1285" i="1"/>
  <c r="F1285" i="1"/>
  <c r="G1285" i="1"/>
  <c r="D1286" i="1"/>
  <c r="E1286" i="1"/>
  <c r="F1286" i="1"/>
  <c r="G1286" i="1"/>
  <c r="D1287" i="1"/>
  <c r="E1287" i="1"/>
  <c r="F1287" i="1"/>
  <c r="G1287" i="1"/>
  <c r="D1288" i="1"/>
  <c r="E1288" i="1"/>
  <c r="F1288" i="1"/>
  <c r="G1288" i="1"/>
  <c r="D1289" i="1"/>
  <c r="E1289" i="1"/>
  <c r="F1289" i="1"/>
  <c r="G1289" i="1"/>
  <c r="D1290" i="1"/>
  <c r="E1290" i="1"/>
  <c r="F1290" i="1"/>
  <c r="G1290" i="1"/>
  <c r="D1291" i="1"/>
  <c r="E1291" i="1"/>
  <c r="F1291" i="1"/>
  <c r="G1291" i="1"/>
  <c r="D1292" i="1"/>
  <c r="E1292" i="1"/>
  <c r="F1292" i="1"/>
  <c r="G1292" i="1"/>
  <c r="D1293" i="1"/>
  <c r="E1293" i="1"/>
  <c r="F1293" i="1"/>
  <c r="G1293" i="1"/>
  <c r="D1294" i="1"/>
  <c r="E1294" i="1"/>
  <c r="F1294" i="1"/>
  <c r="G1294" i="1"/>
  <c r="D1295" i="1"/>
  <c r="E1295" i="1"/>
  <c r="F1295" i="1"/>
  <c r="G1295" i="1"/>
  <c r="D1298" i="1"/>
  <c r="E1298" i="1"/>
  <c r="F1298" i="1"/>
  <c r="G1298" i="1"/>
  <c r="D1299" i="1"/>
  <c r="E1299" i="1"/>
  <c r="F1299" i="1"/>
  <c r="G1299" i="1"/>
  <c r="D1300" i="1"/>
  <c r="E1300" i="1"/>
  <c r="F1300" i="1"/>
  <c r="G1300" i="1"/>
  <c r="D1301" i="1"/>
  <c r="E1301" i="1"/>
  <c r="F1301" i="1"/>
  <c r="G1301" i="1"/>
  <c r="D1302" i="1"/>
  <c r="E1302" i="1"/>
  <c r="F1302" i="1"/>
  <c r="G1302" i="1"/>
  <c r="D1303" i="1"/>
  <c r="E1303" i="1"/>
  <c r="F1303" i="1"/>
  <c r="G1303" i="1"/>
  <c r="D1304" i="1"/>
  <c r="E1304" i="1"/>
  <c r="F1304" i="1"/>
  <c r="G1304" i="1"/>
  <c r="D1305" i="1"/>
  <c r="E1305" i="1"/>
  <c r="F1305" i="1"/>
  <c r="G1305" i="1"/>
  <c r="D1311" i="1"/>
  <c r="E1311" i="1"/>
  <c r="F1311" i="1"/>
  <c r="G1311" i="1"/>
  <c r="D1312" i="1"/>
  <c r="E1312" i="1"/>
  <c r="F1312" i="1"/>
  <c r="G1312" i="1"/>
  <c r="D1313" i="1"/>
  <c r="E1313" i="1"/>
  <c r="F1313" i="1"/>
  <c r="G1313" i="1"/>
  <c r="D1314" i="1"/>
  <c r="E1314" i="1"/>
  <c r="F1314" i="1"/>
  <c r="G1314" i="1"/>
  <c r="D1315" i="1"/>
  <c r="E1315" i="1"/>
  <c r="F1315" i="1"/>
  <c r="G1315" i="1"/>
  <c r="D1316" i="1"/>
  <c r="E1316" i="1"/>
  <c r="F1316" i="1"/>
  <c r="G1316" i="1"/>
  <c r="D1319" i="1"/>
  <c r="E1319" i="1"/>
  <c r="F1319" i="1"/>
  <c r="G1319" i="1"/>
  <c r="D1320" i="1"/>
  <c r="E1320" i="1"/>
  <c r="F1320" i="1"/>
  <c r="G1320" i="1"/>
  <c r="D1321" i="1"/>
  <c r="E1321" i="1"/>
  <c r="F1321" i="1"/>
  <c r="G1321" i="1"/>
  <c r="D1322" i="1"/>
  <c r="E1322" i="1"/>
  <c r="F1322" i="1"/>
  <c r="G1322" i="1"/>
  <c r="D1323" i="1"/>
  <c r="E1323" i="1"/>
  <c r="F1323" i="1"/>
  <c r="G1323" i="1"/>
  <c r="D1324" i="1"/>
  <c r="E1324" i="1"/>
  <c r="F1324" i="1"/>
  <c r="G1324" i="1"/>
  <c r="D1325" i="1"/>
  <c r="E1325" i="1"/>
  <c r="F1325" i="1"/>
  <c r="G1325" i="1"/>
  <c r="D1326" i="1"/>
  <c r="E1326" i="1"/>
  <c r="F1326" i="1"/>
  <c r="G1326" i="1"/>
  <c r="D1327" i="1"/>
  <c r="E1327" i="1"/>
  <c r="F1327" i="1"/>
  <c r="G1327" i="1"/>
  <c r="D1328" i="1"/>
  <c r="E1328" i="1"/>
  <c r="F1328" i="1"/>
  <c r="G1328" i="1"/>
  <c r="D1329" i="1"/>
  <c r="E1329" i="1"/>
  <c r="F1329" i="1"/>
  <c r="G1329" i="1"/>
  <c r="D1330" i="1"/>
  <c r="E1330" i="1"/>
  <c r="F1330" i="1"/>
  <c r="G1330" i="1"/>
  <c r="D1331" i="1"/>
  <c r="E1331" i="1"/>
  <c r="F1331" i="1"/>
  <c r="G1331" i="1"/>
  <c r="D1332" i="1"/>
  <c r="E1332" i="1"/>
  <c r="F1332" i="1"/>
  <c r="G1332" i="1"/>
  <c r="D1333" i="1"/>
  <c r="E1333" i="1"/>
  <c r="F1333" i="1"/>
  <c r="G1333" i="1"/>
  <c r="D1334" i="1"/>
  <c r="E1334" i="1"/>
  <c r="F1334" i="1"/>
  <c r="G1334" i="1"/>
  <c r="D1335" i="1"/>
  <c r="E1335" i="1"/>
  <c r="F1335" i="1"/>
  <c r="G1335" i="1"/>
  <c r="D1336" i="1"/>
  <c r="E1336" i="1"/>
  <c r="F1336" i="1"/>
  <c r="G1336" i="1"/>
  <c r="D1337" i="1"/>
  <c r="E1337" i="1"/>
  <c r="F1337" i="1"/>
  <c r="G1337" i="1"/>
  <c r="D1338" i="1"/>
  <c r="E1338" i="1"/>
  <c r="F1338" i="1"/>
  <c r="G1338" i="1"/>
  <c r="D1339" i="1"/>
  <c r="E1339" i="1"/>
  <c r="F1339" i="1"/>
  <c r="G1339" i="1"/>
  <c r="D1340" i="1"/>
  <c r="E1340" i="1"/>
  <c r="F1340" i="1"/>
  <c r="G1340" i="1"/>
  <c r="D1341" i="1"/>
  <c r="E1341" i="1"/>
  <c r="F1341" i="1"/>
  <c r="G1341" i="1"/>
  <c r="D1342" i="1"/>
  <c r="E1342" i="1"/>
  <c r="F1342" i="1"/>
  <c r="G1342" i="1"/>
  <c r="D1343" i="1"/>
  <c r="E1343" i="1"/>
  <c r="F1343" i="1"/>
  <c r="G1343" i="1"/>
  <c r="D1344" i="1"/>
  <c r="E1344" i="1"/>
  <c r="F1344" i="1"/>
  <c r="G1344" i="1"/>
  <c r="D1345" i="1"/>
  <c r="E1345" i="1"/>
  <c r="F1345" i="1"/>
  <c r="G1345" i="1"/>
  <c r="D1346" i="1"/>
  <c r="E1346" i="1"/>
  <c r="F1346" i="1"/>
  <c r="G1346" i="1"/>
  <c r="D1347" i="1"/>
  <c r="E1347" i="1"/>
  <c r="F1347" i="1"/>
  <c r="G1347" i="1"/>
  <c r="D1348" i="1"/>
  <c r="E1348" i="1"/>
  <c r="F1348" i="1"/>
  <c r="G1348" i="1"/>
  <c r="D1349" i="1"/>
  <c r="E1349" i="1"/>
  <c r="F1349" i="1"/>
  <c r="G1349" i="1"/>
  <c r="D1350" i="1"/>
  <c r="E1350" i="1"/>
  <c r="F1350" i="1"/>
  <c r="G1350" i="1"/>
  <c r="D1351" i="1"/>
  <c r="E1351" i="1"/>
  <c r="F1351" i="1"/>
  <c r="G1351" i="1"/>
  <c r="D1352" i="1"/>
  <c r="E1352" i="1"/>
  <c r="F1352" i="1"/>
  <c r="G1352" i="1"/>
  <c r="D1353" i="1"/>
  <c r="E1353" i="1"/>
  <c r="F1353" i="1"/>
  <c r="G1353" i="1"/>
  <c r="D1354" i="1"/>
  <c r="E1354" i="1"/>
  <c r="F1354" i="1"/>
  <c r="G1354" i="1"/>
  <c r="D1355" i="1"/>
  <c r="E1355" i="1"/>
  <c r="F1355" i="1"/>
  <c r="G1355" i="1"/>
  <c r="D1356" i="1"/>
  <c r="E1356" i="1"/>
  <c r="F1356" i="1"/>
  <c r="G1356" i="1"/>
  <c r="D1357" i="1"/>
  <c r="E1357" i="1"/>
  <c r="F1357" i="1"/>
  <c r="G1357" i="1"/>
  <c r="D1358" i="1"/>
  <c r="E1358" i="1"/>
  <c r="F1358" i="1"/>
  <c r="G1358" i="1"/>
  <c r="D1359" i="1"/>
  <c r="E1359" i="1"/>
  <c r="F1359" i="1"/>
  <c r="G1359" i="1"/>
  <c r="D1362" i="1"/>
  <c r="E1362" i="1"/>
  <c r="F1362" i="1"/>
  <c r="G1362" i="1"/>
  <c r="D1363" i="1"/>
  <c r="E1363" i="1"/>
  <c r="F1363" i="1"/>
  <c r="G1363" i="1"/>
  <c r="D1364" i="1"/>
  <c r="E1364" i="1"/>
  <c r="F1364" i="1"/>
  <c r="G1364" i="1"/>
  <c r="D1365" i="1"/>
  <c r="E1365" i="1"/>
  <c r="F1365" i="1"/>
  <c r="G1365" i="1"/>
  <c r="D1366" i="1"/>
  <c r="E1366" i="1"/>
  <c r="F1366" i="1"/>
  <c r="G1366" i="1"/>
  <c r="D1367" i="1"/>
  <c r="E1367" i="1"/>
  <c r="F1367" i="1"/>
  <c r="G1367" i="1"/>
  <c r="D1370" i="1"/>
  <c r="E1370" i="1"/>
  <c r="F1370" i="1"/>
  <c r="G1370" i="1"/>
  <c r="D1371" i="1"/>
  <c r="E1371" i="1"/>
  <c r="F1371" i="1"/>
  <c r="G1371" i="1"/>
  <c r="D1372" i="1"/>
  <c r="E1372" i="1"/>
  <c r="F1372" i="1"/>
  <c r="G1372" i="1"/>
  <c r="D1373" i="1"/>
  <c r="E1373" i="1"/>
  <c r="F1373" i="1"/>
  <c r="G1373" i="1"/>
  <c r="D1374" i="1"/>
  <c r="E1374" i="1"/>
  <c r="F1374" i="1"/>
  <c r="G1374" i="1"/>
  <c r="D1375" i="1"/>
  <c r="E1375" i="1"/>
  <c r="F1375" i="1"/>
  <c r="G1375" i="1"/>
  <c r="D1378" i="1"/>
  <c r="E1378" i="1"/>
  <c r="F1378" i="1"/>
  <c r="G1378" i="1"/>
  <c r="D1379" i="1"/>
  <c r="E1379" i="1"/>
  <c r="F1379" i="1"/>
  <c r="G1379" i="1"/>
  <c r="D1380" i="1"/>
  <c r="E1380" i="1"/>
  <c r="F1380" i="1"/>
  <c r="G1380" i="1"/>
  <c r="D1381" i="1"/>
  <c r="E1381" i="1"/>
  <c r="F1381" i="1"/>
  <c r="G1381" i="1"/>
  <c r="D1382" i="1"/>
  <c r="E1382" i="1"/>
  <c r="F1382" i="1"/>
  <c r="G1382" i="1"/>
  <c r="D1383" i="1"/>
  <c r="E1383" i="1"/>
  <c r="F1383" i="1"/>
  <c r="G1383" i="1"/>
  <c r="D1384" i="1"/>
  <c r="E1384" i="1"/>
  <c r="F1384" i="1"/>
  <c r="G1384" i="1"/>
  <c r="D1385" i="1"/>
  <c r="E1385" i="1"/>
  <c r="F1385" i="1"/>
  <c r="G1385" i="1"/>
  <c r="D1386" i="1"/>
  <c r="E1386" i="1"/>
  <c r="F1386" i="1"/>
  <c r="G1386" i="1"/>
  <c r="D1387" i="1"/>
  <c r="E1387" i="1"/>
  <c r="F1387" i="1"/>
  <c r="G1387" i="1"/>
  <c r="D1388" i="1"/>
  <c r="E1388" i="1"/>
  <c r="F1388" i="1"/>
  <c r="G1388" i="1"/>
  <c r="D1389" i="1"/>
  <c r="E1389" i="1"/>
  <c r="F1389" i="1"/>
  <c r="G1389" i="1"/>
  <c r="D1390" i="1"/>
  <c r="E1390" i="1"/>
  <c r="F1390" i="1"/>
  <c r="G1390" i="1"/>
  <c r="D1391" i="1"/>
  <c r="E1391" i="1"/>
  <c r="F1391" i="1"/>
  <c r="G1391" i="1"/>
  <c r="D1392" i="1"/>
  <c r="E1392" i="1"/>
  <c r="F1392" i="1"/>
  <c r="G1392" i="1"/>
  <c r="D1393" i="1"/>
  <c r="E1393" i="1"/>
  <c r="F1393" i="1"/>
  <c r="G1393" i="1"/>
  <c r="D1394" i="1"/>
  <c r="E1394" i="1"/>
  <c r="F1394" i="1"/>
  <c r="G1394" i="1"/>
  <c r="D1395" i="1"/>
  <c r="E1395" i="1"/>
  <c r="F1395" i="1"/>
  <c r="G1395" i="1"/>
  <c r="D1396" i="1"/>
  <c r="E1396" i="1"/>
  <c r="F1396" i="1"/>
  <c r="G1396" i="1"/>
  <c r="D1397" i="1"/>
  <c r="E1397" i="1"/>
  <c r="F1397" i="1"/>
  <c r="G1397" i="1"/>
  <c r="D1398" i="1"/>
  <c r="E1398" i="1"/>
  <c r="F1398" i="1"/>
  <c r="G1398" i="1"/>
  <c r="D1399" i="1"/>
  <c r="E1399" i="1"/>
  <c r="F1399" i="1"/>
  <c r="G1399" i="1"/>
  <c r="D1400" i="1"/>
  <c r="E1400" i="1"/>
  <c r="F1400" i="1"/>
  <c r="G1400" i="1"/>
  <c r="D1401" i="1"/>
  <c r="E1401" i="1"/>
  <c r="F1401" i="1"/>
  <c r="G1401" i="1"/>
  <c r="D1402" i="1"/>
  <c r="E1402" i="1"/>
  <c r="F1402" i="1"/>
  <c r="G1402" i="1"/>
  <c r="D1403" i="1"/>
  <c r="E1403" i="1"/>
  <c r="F1403" i="1"/>
  <c r="G1403" i="1"/>
  <c r="D1404" i="1"/>
  <c r="E1404" i="1"/>
  <c r="F1404" i="1"/>
  <c r="G1404" i="1"/>
  <c r="D1405" i="1"/>
  <c r="E1405" i="1"/>
  <c r="F1405" i="1"/>
  <c r="G1405" i="1"/>
  <c r="D1408" i="1"/>
  <c r="E1408" i="1"/>
  <c r="F1408" i="1"/>
  <c r="G1408" i="1"/>
  <c r="D1409" i="1"/>
  <c r="E1409" i="1"/>
  <c r="F1409" i="1"/>
  <c r="G1409" i="1"/>
  <c r="D1410" i="1"/>
  <c r="E1410" i="1"/>
  <c r="F1410" i="1"/>
  <c r="G1410" i="1"/>
  <c r="D1411" i="1"/>
  <c r="E1411" i="1"/>
  <c r="F1411" i="1"/>
  <c r="G1411" i="1"/>
  <c r="D1414" i="1"/>
  <c r="E1414" i="1"/>
  <c r="F1414" i="1"/>
  <c r="G1414" i="1"/>
  <c r="D1415" i="1"/>
  <c r="E1415" i="1"/>
  <c r="F1415" i="1"/>
  <c r="G1415" i="1"/>
  <c r="D1416" i="1"/>
  <c r="E1416" i="1"/>
  <c r="F1416" i="1"/>
  <c r="G1416" i="1"/>
  <c r="D1417" i="1"/>
  <c r="E1417" i="1"/>
  <c r="F1417" i="1"/>
  <c r="G1417" i="1"/>
  <c r="D1418" i="1"/>
  <c r="E1418" i="1"/>
  <c r="F1418" i="1"/>
  <c r="G1418" i="1"/>
  <c r="D1419" i="1"/>
  <c r="E1419" i="1"/>
  <c r="F1419" i="1"/>
  <c r="G1419" i="1"/>
  <c r="D1422" i="1"/>
  <c r="E1422" i="1"/>
  <c r="F1422" i="1"/>
  <c r="G1422" i="1"/>
  <c r="D1423" i="1"/>
  <c r="E1423" i="1"/>
  <c r="F1423" i="1"/>
  <c r="G1423" i="1"/>
  <c r="D1424" i="1"/>
  <c r="E1424" i="1"/>
  <c r="F1424" i="1"/>
  <c r="G1424" i="1"/>
  <c r="D1425" i="1"/>
  <c r="E1425" i="1"/>
  <c r="F1425" i="1"/>
  <c r="G1425" i="1"/>
  <c r="D1426" i="1"/>
  <c r="E1426" i="1"/>
  <c r="F1426" i="1"/>
  <c r="G1426" i="1"/>
  <c r="D1427" i="1"/>
  <c r="E1427" i="1"/>
  <c r="F1427" i="1"/>
  <c r="G1427" i="1"/>
  <c r="D1428" i="1"/>
  <c r="E1428" i="1"/>
  <c r="F1428" i="1"/>
  <c r="G1428" i="1"/>
  <c r="D1429" i="1"/>
  <c r="E1429" i="1"/>
  <c r="F1429" i="1"/>
  <c r="G1429" i="1"/>
  <c r="D1430" i="1"/>
  <c r="E1430" i="1"/>
  <c r="F1430" i="1"/>
  <c r="G1430" i="1"/>
  <c r="D1431" i="1"/>
  <c r="E1431" i="1"/>
  <c r="F1431" i="1"/>
  <c r="G1431" i="1"/>
  <c r="D1432" i="1"/>
  <c r="E1432" i="1"/>
  <c r="F1432" i="1"/>
  <c r="G1432" i="1"/>
  <c r="D1433" i="1"/>
  <c r="E1433" i="1"/>
  <c r="F1433" i="1"/>
  <c r="G1433" i="1"/>
  <c r="D1434" i="1"/>
  <c r="E1434" i="1"/>
  <c r="F1434" i="1"/>
  <c r="G1434" i="1"/>
  <c r="D1435" i="1"/>
  <c r="E1435" i="1"/>
  <c r="F1435" i="1"/>
  <c r="G1435" i="1"/>
  <c r="D1436" i="1"/>
  <c r="E1436" i="1"/>
  <c r="F1436" i="1"/>
  <c r="G1436" i="1"/>
  <c r="D1437" i="1"/>
  <c r="E1437" i="1"/>
  <c r="F1437" i="1"/>
  <c r="G1437" i="1"/>
  <c r="D1438" i="1"/>
  <c r="E1438" i="1"/>
  <c r="F1438" i="1"/>
  <c r="G1438" i="1"/>
  <c r="D1439" i="1"/>
  <c r="E1439" i="1"/>
  <c r="F1439" i="1"/>
  <c r="G1439" i="1"/>
  <c r="D1440" i="1"/>
  <c r="E1440" i="1"/>
  <c r="F1440" i="1"/>
  <c r="G1440" i="1"/>
  <c r="D1441" i="1"/>
  <c r="E1441" i="1"/>
  <c r="F1441" i="1"/>
  <c r="G1441" i="1"/>
  <c r="D1442" i="1"/>
  <c r="E1442" i="1"/>
  <c r="F1442" i="1"/>
  <c r="G1442" i="1"/>
  <c r="D1443" i="1"/>
  <c r="E1443" i="1"/>
  <c r="F1443" i="1"/>
  <c r="G1443" i="1"/>
  <c r="D1444" i="1"/>
  <c r="E1444" i="1"/>
  <c r="F1444" i="1"/>
  <c r="G1444" i="1"/>
  <c r="D1445" i="1"/>
  <c r="E1445" i="1"/>
  <c r="F1445" i="1"/>
  <c r="G1445" i="1"/>
  <c r="D1446" i="1"/>
  <c r="E1446" i="1"/>
  <c r="F1446" i="1"/>
  <c r="G1446" i="1"/>
  <c r="D1447" i="1"/>
  <c r="E1447" i="1"/>
  <c r="F1447" i="1"/>
  <c r="G1447" i="1"/>
  <c r="D1448" i="1"/>
  <c r="E1448" i="1"/>
  <c r="F1448" i="1"/>
  <c r="G1448" i="1"/>
  <c r="D1449" i="1"/>
  <c r="E1449" i="1"/>
  <c r="F1449" i="1"/>
  <c r="G1449" i="1"/>
  <c r="D1450" i="1"/>
  <c r="E1450" i="1"/>
  <c r="F1450" i="1"/>
  <c r="G1450" i="1"/>
  <c r="D1451" i="1"/>
  <c r="E1451" i="1"/>
  <c r="F1451" i="1"/>
  <c r="G1451" i="1"/>
  <c r="D1452" i="1"/>
  <c r="E1452" i="1"/>
  <c r="F1452" i="1"/>
  <c r="G1452" i="1"/>
  <c r="D1453" i="1"/>
  <c r="E1453" i="1"/>
  <c r="F1453" i="1"/>
  <c r="G1453" i="1"/>
  <c r="D1454" i="1"/>
  <c r="E1454" i="1"/>
  <c r="F1454" i="1"/>
  <c r="G1454" i="1"/>
  <c r="D1455" i="1"/>
  <c r="E1455" i="1"/>
  <c r="F1455" i="1"/>
  <c r="G1455" i="1"/>
  <c r="D1456" i="1"/>
  <c r="E1456" i="1"/>
  <c r="F1456" i="1"/>
  <c r="G1456" i="1"/>
  <c r="D1457" i="1"/>
  <c r="E1457" i="1"/>
  <c r="F1457" i="1"/>
  <c r="G1457" i="1"/>
  <c r="D1458" i="1"/>
  <c r="E1458" i="1"/>
  <c r="F1458" i="1"/>
  <c r="G1458" i="1"/>
  <c r="D1459" i="1"/>
  <c r="E1459" i="1"/>
  <c r="F1459" i="1"/>
  <c r="G1459" i="1"/>
  <c r="D1460" i="1"/>
  <c r="E1460" i="1"/>
  <c r="F1460" i="1"/>
  <c r="G1460" i="1"/>
  <c r="D1461" i="1"/>
  <c r="E1461" i="1"/>
  <c r="F1461" i="1"/>
  <c r="G1461" i="1"/>
  <c r="D1462" i="1"/>
  <c r="E1462" i="1"/>
  <c r="F1462" i="1"/>
  <c r="G1462" i="1"/>
  <c r="D1463" i="1"/>
  <c r="E1463" i="1"/>
  <c r="F1463" i="1"/>
  <c r="G1463" i="1"/>
  <c r="D1464" i="1"/>
  <c r="E1464" i="1"/>
  <c r="F1464" i="1"/>
  <c r="G1464" i="1"/>
  <c r="D1465" i="1"/>
  <c r="E1465" i="1"/>
  <c r="F1465" i="1"/>
  <c r="G1465" i="1"/>
  <c r="D1466" i="1"/>
  <c r="E1466" i="1"/>
  <c r="F1466" i="1"/>
  <c r="G1466" i="1"/>
  <c r="D1467" i="1"/>
  <c r="E1467" i="1"/>
  <c r="F1467" i="1"/>
  <c r="G1467" i="1"/>
  <c r="D1468" i="1"/>
  <c r="E1468" i="1"/>
  <c r="F1468" i="1"/>
  <c r="G1468" i="1"/>
  <c r="D1469" i="1"/>
  <c r="E1469" i="1"/>
  <c r="F1469" i="1"/>
  <c r="G1469" i="1"/>
  <c r="D1470" i="1"/>
  <c r="E1470" i="1"/>
  <c r="F1470" i="1"/>
  <c r="G1470" i="1"/>
  <c r="D1471" i="1"/>
  <c r="E1471" i="1"/>
  <c r="F1471" i="1"/>
  <c r="G1471" i="1"/>
  <c r="D1472" i="1"/>
  <c r="E1472" i="1"/>
  <c r="F1472" i="1"/>
  <c r="G1472" i="1"/>
  <c r="D1473" i="1"/>
  <c r="E1473" i="1"/>
  <c r="F1473" i="1"/>
  <c r="G1473" i="1"/>
  <c r="D1474" i="1"/>
  <c r="E1474" i="1"/>
  <c r="F1474" i="1"/>
  <c r="G1474" i="1"/>
  <c r="D1475" i="1"/>
  <c r="E1475" i="1"/>
  <c r="F1475" i="1"/>
  <c r="G1475" i="1"/>
  <c r="D1476" i="1"/>
  <c r="E1476" i="1"/>
  <c r="F1476" i="1"/>
  <c r="G1476" i="1"/>
  <c r="D1477" i="1"/>
  <c r="E1477" i="1"/>
  <c r="F1477" i="1"/>
  <c r="G1477" i="1"/>
  <c r="D1478" i="1"/>
  <c r="E1478" i="1"/>
  <c r="F1478" i="1"/>
  <c r="G1478" i="1"/>
  <c r="D1479" i="1"/>
  <c r="E1479" i="1"/>
  <c r="F1479" i="1"/>
  <c r="G1479" i="1"/>
  <c r="D1480" i="1"/>
  <c r="E1480" i="1"/>
  <c r="F1480" i="1"/>
  <c r="G1480" i="1"/>
  <c r="D1481" i="1"/>
  <c r="E1481" i="1"/>
  <c r="F1481" i="1"/>
  <c r="G1481" i="1"/>
  <c r="D1482" i="1"/>
  <c r="E1482" i="1"/>
  <c r="F1482" i="1"/>
  <c r="G1482" i="1"/>
  <c r="D1483" i="1"/>
  <c r="E1483" i="1"/>
  <c r="F1483" i="1"/>
  <c r="G1483" i="1"/>
  <c r="D1484" i="1"/>
  <c r="E1484" i="1"/>
  <c r="F1484" i="1"/>
  <c r="G1484" i="1"/>
  <c r="D1485" i="1"/>
  <c r="E1485" i="1"/>
  <c r="F1485" i="1"/>
  <c r="G1485" i="1"/>
  <c r="D1486" i="1"/>
  <c r="E1486" i="1"/>
  <c r="F1486" i="1"/>
  <c r="G1486" i="1"/>
  <c r="D1487" i="1"/>
  <c r="E1487" i="1"/>
  <c r="F1487" i="1"/>
  <c r="G1487" i="1"/>
  <c r="D1488" i="1"/>
  <c r="E1488" i="1"/>
  <c r="F1488" i="1"/>
  <c r="G1488" i="1"/>
  <c r="D1489" i="1"/>
  <c r="E1489" i="1"/>
  <c r="F1489" i="1"/>
  <c r="G1489" i="1"/>
  <c r="D1490" i="1"/>
  <c r="E1490" i="1"/>
  <c r="F1490" i="1"/>
  <c r="G1490" i="1"/>
  <c r="D1491" i="1"/>
  <c r="E1491" i="1"/>
  <c r="F1491" i="1"/>
  <c r="G1491" i="1"/>
  <c r="D1492" i="1"/>
  <c r="E1492" i="1"/>
  <c r="F1492" i="1"/>
  <c r="G1492" i="1"/>
  <c r="D1493" i="1"/>
  <c r="E1493" i="1"/>
  <c r="F1493" i="1"/>
  <c r="G1493" i="1"/>
  <c r="D1494" i="1"/>
  <c r="E1494" i="1"/>
  <c r="F1494" i="1"/>
  <c r="G1494" i="1"/>
  <c r="D1495" i="1"/>
  <c r="E1495" i="1"/>
  <c r="F1495" i="1"/>
  <c r="G1495" i="1"/>
  <c r="D1496" i="1"/>
  <c r="E1496" i="1"/>
  <c r="F1496" i="1"/>
  <c r="G1496" i="1"/>
  <c r="D1497" i="1"/>
  <c r="E1497" i="1"/>
  <c r="F1497" i="1"/>
  <c r="G1497" i="1"/>
  <c r="D1498" i="1"/>
  <c r="E1498" i="1"/>
  <c r="F1498" i="1"/>
  <c r="G1498" i="1"/>
  <c r="D1499" i="1"/>
  <c r="E1499" i="1"/>
  <c r="F1499" i="1"/>
  <c r="G1499" i="1"/>
  <c r="D1500" i="1"/>
  <c r="E1500" i="1"/>
  <c r="F1500" i="1"/>
  <c r="G1500" i="1"/>
  <c r="D1501" i="1"/>
  <c r="E1501" i="1"/>
  <c r="F1501" i="1"/>
  <c r="G1501" i="1"/>
  <c r="D1502" i="1"/>
  <c r="E1502" i="1"/>
  <c r="F1502" i="1"/>
  <c r="G1502" i="1"/>
  <c r="D1503" i="1"/>
  <c r="E1503" i="1"/>
  <c r="F1503" i="1"/>
  <c r="G1503" i="1"/>
  <c r="D1504" i="1"/>
  <c r="E1504" i="1"/>
  <c r="F1504" i="1"/>
  <c r="G1504" i="1"/>
  <c r="D1505" i="1"/>
  <c r="E1505" i="1"/>
  <c r="F1505" i="1"/>
  <c r="G1505" i="1"/>
  <c r="D1506" i="1"/>
  <c r="E1506" i="1"/>
  <c r="F1506" i="1"/>
  <c r="G1506" i="1"/>
  <c r="D1507" i="1"/>
  <c r="E1507" i="1"/>
  <c r="F1507" i="1"/>
  <c r="G1507" i="1"/>
  <c r="D1508" i="1"/>
  <c r="E1508" i="1"/>
  <c r="F1508" i="1"/>
  <c r="G1508" i="1"/>
  <c r="D1509" i="1"/>
  <c r="E1509" i="1"/>
  <c r="F1509" i="1"/>
  <c r="G1509" i="1"/>
  <c r="D1510" i="1"/>
  <c r="E1510" i="1"/>
  <c r="F1510" i="1"/>
  <c r="G1510" i="1"/>
  <c r="D1511" i="1"/>
  <c r="E1511" i="1"/>
  <c r="F1511" i="1"/>
  <c r="G1511" i="1"/>
  <c r="D1512" i="1"/>
  <c r="E1512" i="1"/>
  <c r="F1512" i="1"/>
  <c r="G1512" i="1"/>
  <c r="D1513" i="1"/>
  <c r="E1513" i="1"/>
  <c r="F1513" i="1"/>
  <c r="G1513" i="1"/>
  <c r="D1514" i="1"/>
  <c r="E1514" i="1"/>
  <c r="F1514" i="1"/>
  <c r="G1514" i="1"/>
  <c r="D1515" i="1"/>
  <c r="E1515" i="1"/>
  <c r="F1515" i="1"/>
  <c r="G1515" i="1"/>
  <c r="D1516" i="1"/>
  <c r="E1516" i="1"/>
  <c r="F1516" i="1"/>
  <c r="G1516" i="1"/>
  <c r="D1517" i="1"/>
  <c r="E1517" i="1"/>
  <c r="F1517" i="1"/>
  <c r="G1517" i="1"/>
  <c r="D1518" i="1"/>
  <c r="E1518" i="1"/>
  <c r="F1518" i="1"/>
  <c r="G1518" i="1"/>
  <c r="D1519" i="1"/>
  <c r="E1519" i="1"/>
  <c r="F1519" i="1"/>
  <c r="G1519" i="1"/>
  <c r="D1520" i="1"/>
  <c r="E1520" i="1"/>
  <c r="F1520" i="1"/>
  <c r="G1520" i="1"/>
  <c r="D1521" i="1"/>
  <c r="E1521" i="1"/>
  <c r="F1521" i="1"/>
  <c r="G1521" i="1"/>
  <c r="D1522" i="1"/>
  <c r="E1522" i="1"/>
  <c r="F1522" i="1"/>
  <c r="G1522" i="1"/>
  <c r="D1523" i="1"/>
  <c r="E1523" i="1"/>
  <c r="F1523" i="1"/>
  <c r="G1523" i="1"/>
  <c r="D1524" i="1"/>
  <c r="E1524" i="1"/>
  <c r="F1524" i="1"/>
  <c r="G1524" i="1"/>
  <c r="D1525" i="1"/>
  <c r="E1525" i="1"/>
  <c r="F1525" i="1"/>
  <c r="G1525" i="1"/>
  <c r="D1526" i="1"/>
  <c r="E1526" i="1"/>
  <c r="F1526" i="1"/>
  <c r="G1526" i="1"/>
  <c r="D1527" i="1"/>
  <c r="E1527" i="1"/>
  <c r="F1527" i="1"/>
  <c r="G1527" i="1"/>
  <c r="D1528" i="1"/>
  <c r="E1528" i="1"/>
  <c r="F1528" i="1"/>
  <c r="G1528" i="1"/>
  <c r="D1529" i="1"/>
  <c r="E1529" i="1"/>
  <c r="F1529" i="1"/>
  <c r="G1529" i="1"/>
  <c r="D1530" i="1"/>
  <c r="E1530" i="1"/>
  <c r="F1530" i="1"/>
  <c r="G1530" i="1"/>
  <c r="D1531" i="1"/>
  <c r="E1531" i="1"/>
  <c r="F1531" i="1"/>
  <c r="G1531" i="1"/>
  <c r="D1532" i="1"/>
  <c r="E1532" i="1"/>
  <c r="F1532" i="1"/>
  <c r="G1532" i="1"/>
  <c r="D1533" i="1"/>
  <c r="E1533" i="1"/>
  <c r="F1533" i="1"/>
  <c r="G1533" i="1"/>
  <c r="D1534" i="1"/>
  <c r="E1534" i="1"/>
  <c r="F1534" i="1"/>
  <c r="G1534" i="1"/>
  <c r="D1535" i="1"/>
  <c r="E1535" i="1"/>
  <c r="F1535" i="1"/>
  <c r="G1535" i="1"/>
  <c r="D1536" i="1"/>
  <c r="E1536" i="1"/>
  <c r="F1536" i="1"/>
  <c r="G1536" i="1"/>
  <c r="D1537" i="1"/>
  <c r="E1537" i="1"/>
  <c r="F1537" i="1"/>
  <c r="G1537" i="1"/>
  <c r="D1538" i="1"/>
  <c r="E1538" i="1"/>
  <c r="F1538" i="1"/>
  <c r="G1538" i="1"/>
  <c r="D1539" i="1"/>
  <c r="E1539" i="1"/>
  <c r="F1539" i="1"/>
  <c r="G1539" i="1"/>
  <c r="D1540" i="1"/>
  <c r="E1540" i="1"/>
  <c r="F1540" i="1"/>
  <c r="G1540" i="1"/>
  <c r="D1541" i="1"/>
  <c r="E1541" i="1"/>
  <c r="F1541" i="1"/>
  <c r="G1541" i="1"/>
  <c r="D1542" i="1"/>
  <c r="E1542" i="1"/>
  <c r="F1542" i="1"/>
  <c r="G1542" i="1"/>
  <c r="D1543" i="1"/>
  <c r="E1543" i="1"/>
  <c r="F1543" i="1"/>
  <c r="G1543" i="1"/>
  <c r="D1544" i="1"/>
  <c r="E1544" i="1"/>
  <c r="F1544" i="1"/>
  <c r="G1544" i="1"/>
  <c r="D1545" i="1"/>
  <c r="E1545" i="1"/>
  <c r="F1545" i="1"/>
  <c r="G1545" i="1"/>
  <c r="D1546" i="1"/>
  <c r="E1546" i="1"/>
  <c r="F1546" i="1"/>
  <c r="G1546" i="1"/>
  <c r="D1547" i="1"/>
  <c r="E1547" i="1"/>
  <c r="F1547" i="1"/>
  <c r="G1547" i="1"/>
  <c r="D1548" i="1"/>
  <c r="E1548" i="1"/>
  <c r="F1548" i="1"/>
  <c r="G1548" i="1"/>
  <c r="D1549" i="1"/>
  <c r="E1549" i="1"/>
  <c r="F1549" i="1"/>
  <c r="G1549" i="1"/>
  <c r="D1550" i="1"/>
  <c r="E1550" i="1"/>
  <c r="F1550" i="1"/>
  <c r="G1550" i="1"/>
  <c r="D1551" i="1"/>
  <c r="E1551" i="1"/>
  <c r="F1551" i="1"/>
  <c r="G1551" i="1"/>
  <c r="D1552" i="1"/>
  <c r="E1552" i="1"/>
  <c r="F1552" i="1"/>
  <c r="G1552" i="1"/>
  <c r="D1553" i="1"/>
  <c r="E1553" i="1"/>
  <c r="F1553" i="1"/>
  <c r="G1553" i="1"/>
  <c r="D1554" i="1"/>
  <c r="E1554" i="1"/>
  <c r="F1554" i="1"/>
  <c r="G1554" i="1"/>
  <c r="D1555" i="1"/>
  <c r="E1555" i="1"/>
  <c r="F1555" i="1"/>
  <c r="G1555" i="1"/>
  <c r="D1556" i="1"/>
  <c r="E1556" i="1"/>
  <c r="F1556" i="1"/>
  <c r="G1556" i="1"/>
  <c r="D1557" i="1"/>
  <c r="E1557" i="1"/>
  <c r="F1557" i="1"/>
  <c r="G1557" i="1"/>
  <c r="D1558" i="1"/>
  <c r="E1558" i="1"/>
  <c r="F1558" i="1"/>
  <c r="G1558" i="1"/>
  <c r="D1559" i="1"/>
  <c r="E1559" i="1"/>
  <c r="F1559" i="1"/>
  <c r="G1559" i="1"/>
  <c r="D1560" i="1"/>
  <c r="E1560" i="1"/>
  <c r="F1560" i="1"/>
  <c r="G1560" i="1"/>
  <c r="D1561" i="1"/>
  <c r="E1561" i="1"/>
  <c r="F1561" i="1"/>
  <c r="G1561" i="1"/>
  <c r="D1562" i="1"/>
  <c r="E1562" i="1"/>
  <c r="F1562" i="1"/>
  <c r="G1562" i="1"/>
  <c r="D1563" i="1"/>
  <c r="E1563" i="1"/>
  <c r="F1563" i="1"/>
  <c r="G1563" i="1"/>
  <c r="D1564" i="1"/>
  <c r="E1564" i="1"/>
  <c r="F1564" i="1"/>
  <c r="G1564" i="1"/>
  <c r="D1565" i="1"/>
  <c r="E1565" i="1"/>
  <c r="F1565" i="1"/>
  <c r="G1565" i="1"/>
  <c r="D1566" i="1"/>
  <c r="E1566" i="1"/>
  <c r="F1566" i="1"/>
  <c r="G1566" i="1"/>
  <c r="D1567" i="1"/>
  <c r="E1567" i="1"/>
  <c r="F1567" i="1"/>
  <c r="G1567" i="1"/>
  <c r="D1568" i="1"/>
  <c r="E1568" i="1"/>
  <c r="F1568" i="1"/>
  <c r="G1568" i="1"/>
  <c r="D1569" i="1"/>
  <c r="E1569" i="1"/>
  <c r="F1569" i="1"/>
  <c r="G1569" i="1"/>
  <c r="D1570" i="1"/>
  <c r="E1570" i="1"/>
  <c r="F1570" i="1"/>
  <c r="G1570" i="1"/>
  <c r="D1571" i="1"/>
  <c r="E1571" i="1"/>
  <c r="F1571" i="1"/>
  <c r="G1571" i="1"/>
  <c r="D1572" i="1"/>
  <c r="E1572" i="1"/>
  <c r="F1572" i="1"/>
  <c r="G1572" i="1"/>
  <c r="D1573" i="1"/>
  <c r="E1573" i="1"/>
  <c r="F1573" i="1"/>
  <c r="G1573" i="1"/>
  <c r="D1574" i="1"/>
  <c r="E1574" i="1"/>
  <c r="F1574" i="1"/>
  <c r="G1574" i="1"/>
  <c r="D1575" i="1"/>
  <c r="E1575" i="1"/>
  <c r="F1575" i="1"/>
  <c r="G1575" i="1"/>
  <c r="D1576" i="1"/>
  <c r="E1576" i="1"/>
  <c r="F1576" i="1"/>
  <c r="G1576" i="1"/>
  <c r="D1577" i="1"/>
  <c r="E1577" i="1"/>
  <c r="F1577" i="1"/>
  <c r="G1577" i="1"/>
  <c r="D1578" i="1"/>
  <c r="E1578" i="1"/>
  <c r="F1578" i="1"/>
  <c r="G1578" i="1"/>
  <c r="D1579" i="1"/>
  <c r="E1579" i="1"/>
  <c r="F1579" i="1"/>
  <c r="G1579" i="1"/>
  <c r="D1580" i="1"/>
  <c r="E1580" i="1"/>
  <c r="F1580" i="1"/>
  <c r="G1580" i="1"/>
  <c r="D1581" i="1"/>
  <c r="E1581" i="1"/>
  <c r="F1581" i="1"/>
  <c r="G1581" i="1"/>
  <c r="D1582" i="1"/>
  <c r="E1582" i="1"/>
  <c r="F1582" i="1"/>
  <c r="G1582" i="1"/>
  <c r="D1583" i="1"/>
  <c r="E1583" i="1"/>
  <c r="F1583" i="1"/>
  <c r="G1583" i="1"/>
  <c r="D1584" i="1"/>
  <c r="E1584" i="1"/>
  <c r="F1584" i="1"/>
  <c r="G1584" i="1"/>
  <c r="D1585" i="1"/>
  <c r="E1585" i="1"/>
  <c r="F1585" i="1"/>
  <c r="G1585" i="1"/>
  <c r="D1586" i="1"/>
  <c r="E1586" i="1"/>
  <c r="F1586" i="1"/>
  <c r="G1586" i="1"/>
  <c r="D1587" i="1"/>
  <c r="E1587" i="1"/>
  <c r="F1587" i="1"/>
  <c r="G1587" i="1"/>
  <c r="D1588" i="1"/>
  <c r="E1588" i="1"/>
  <c r="F1588" i="1"/>
  <c r="G1588" i="1"/>
  <c r="D1589" i="1"/>
  <c r="E1589" i="1"/>
  <c r="F1589" i="1"/>
  <c r="G1589" i="1"/>
  <c r="D1590" i="1"/>
  <c r="E1590" i="1"/>
  <c r="F1590" i="1"/>
  <c r="G1590" i="1"/>
  <c r="D1591" i="1"/>
  <c r="E1591" i="1"/>
  <c r="F1591" i="1"/>
  <c r="G1591" i="1"/>
  <c r="D1592" i="1"/>
  <c r="E1592" i="1"/>
  <c r="F1592" i="1"/>
  <c r="G1592" i="1"/>
  <c r="D1593" i="1"/>
  <c r="E1593" i="1"/>
  <c r="F1593" i="1"/>
  <c r="G1593" i="1"/>
  <c r="D1594" i="1"/>
  <c r="E1594" i="1"/>
  <c r="F1594" i="1"/>
  <c r="G1594" i="1"/>
  <c r="D1595" i="1"/>
  <c r="E1595" i="1"/>
  <c r="F1595" i="1"/>
  <c r="G1595" i="1"/>
  <c r="D1596" i="1"/>
  <c r="E1596" i="1"/>
  <c r="F1596" i="1"/>
  <c r="G1596" i="1"/>
  <c r="D1597" i="1"/>
  <c r="E1597" i="1"/>
  <c r="F1597" i="1"/>
  <c r="G1597" i="1"/>
  <c r="D1598" i="1"/>
  <c r="E1598" i="1"/>
  <c r="F1598" i="1"/>
  <c r="G1598" i="1"/>
  <c r="D1599" i="1"/>
  <c r="E1599" i="1"/>
  <c r="F1599" i="1"/>
  <c r="G1599" i="1"/>
  <c r="D1600" i="1"/>
  <c r="E1600" i="1"/>
  <c r="F1600" i="1"/>
  <c r="G1600" i="1"/>
  <c r="D1601" i="1"/>
  <c r="E1601" i="1"/>
  <c r="F1601" i="1"/>
  <c r="G1601" i="1"/>
  <c r="D1602" i="1"/>
  <c r="E1602" i="1"/>
  <c r="F1602" i="1"/>
  <c r="G1602" i="1"/>
  <c r="D1603" i="1"/>
  <c r="E1603" i="1"/>
  <c r="F1603" i="1"/>
  <c r="G1603" i="1"/>
  <c r="D1604" i="1"/>
  <c r="E1604" i="1"/>
  <c r="F1604" i="1"/>
  <c r="G1604" i="1"/>
  <c r="D1605" i="1"/>
  <c r="E1605" i="1"/>
  <c r="F1605" i="1"/>
  <c r="G1605" i="1"/>
  <c r="D1606" i="1"/>
  <c r="E1606" i="1"/>
  <c r="F1606" i="1"/>
  <c r="G1606" i="1"/>
  <c r="D1607" i="1"/>
  <c r="E1607" i="1"/>
  <c r="F1607" i="1"/>
  <c r="G1607" i="1"/>
  <c r="D1608" i="1"/>
  <c r="E1608" i="1"/>
  <c r="F1608" i="1"/>
  <c r="G1608" i="1"/>
  <c r="D1609" i="1"/>
  <c r="E1609" i="1"/>
  <c r="F1609" i="1"/>
  <c r="G1609" i="1"/>
  <c r="D1610" i="1"/>
  <c r="E1610" i="1"/>
  <c r="F1610" i="1"/>
  <c r="G1610" i="1"/>
  <c r="D1611" i="1"/>
  <c r="E1611" i="1"/>
  <c r="F1611" i="1"/>
  <c r="G1611" i="1"/>
  <c r="D1612" i="1"/>
  <c r="E1612" i="1"/>
  <c r="F1612" i="1"/>
  <c r="G1612" i="1"/>
  <c r="D1613" i="1"/>
  <c r="E1613" i="1"/>
  <c r="F1613" i="1"/>
  <c r="G1613" i="1"/>
  <c r="D1614" i="1"/>
  <c r="E1614" i="1"/>
  <c r="F1614" i="1"/>
  <c r="G1614" i="1"/>
  <c r="D1615" i="1"/>
  <c r="E1615" i="1"/>
  <c r="F1615" i="1"/>
  <c r="G1615" i="1"/>
  <c r="D1616" i="1"/>
  <c r="E1616" i="1"/>
  <c r="F1616" i="1"/>
  <c r="G1616" i="1"/>
  <c r="D1617" i="1"/>
  <c r="E1617" i="1"/>
  <c r="F1617" i="1"/>
  <c r="G1617" i="1"/>
  <c r="D1618" i="1"/>
  <c r="E1618" i="1"/>
  <c r="F1618" i="1"/>
  <c r="G1618" i="1"/>
  <c r="D1619" i="1"/>
  <c r="E1619" i="1"/>
  <c r="F1619" i="1"/>
  <c r="G1619" i="1"/>
  <c r="D1620" i="1"/>
  <c r="E1620" i="1"/>
  <c r="F1620" i="1"/>
  <c r="G1620" i="1"/>
  <c r="D1621" i="1"/>
  <c r="E1621" i="1"/>
  <c r="F1621" i="1"/>
  <c r="G1621" i="1"/>
  <c r="D1622" i="1"/>
  <c r="E1622" i="1"/>
  <c r="F1622" i="1"/>
  <c r="G1622" i="1"/>
  <c r="D1623" i="1"/>
  <c r="E1623" i="1"/>
  <c r="F1623" i="1"/>
  <c r="G1623" i="1"/>
  <c r="D1624" i="1"/>
  <c r="E1624" i="1"/>
  <c r="F1624" i="1"/>
  <c r="G1624" i="1"/>
  <c r="D1625" i="1"/>
  <c r="E1625" i="1"/>
  <c r="F1625" i="1"/>
  <c r="G1625" i="1"/>
  <c r="D1626" i="1"/>
  <c r="E1626" i="1"/>
  <c r="F1626" i="1"/>
  <c r="G1626" i="1"/>
  <c r="D1627" i="1"/>
  <c r="E1627" i="1"/>
  <c r="F1627" i="1"/>
  <c r="G1627" i="1"/>
  <c r="D1628" i="1"/>
  <c r="E1628" i="1"/>
  <c r="F1628" i="1"/>
  <c r="G1628" i="1"/>
  <c r="D1629" i="1"/>
  <c r="E1629" i="1"/>
  <c r="F1629" i="1"/>
  <c r="G1629" i="1"/>
  <c r="D1630" i="1"/>
  <c r="E1630" i="1"/>
  <c r="F1630" i="1"/>
  <c r="G1630" i="1"/>
  <c r="D1631" i="1"/>
  <c r="E1631" i="1"/>
  <c r="F1631" i="1"/>
  <c r="G1631" i="1"/>
  <c r="D1632" i="1"/>
  <c r="E1632" i="1"/>
  <c r="F1632" i="1"/>
  <c r="G1632" i="1"/>
  <c r="D1633" i="1"/>
  <c r="E1633" i="1"/>
  <c r="F1633" i="1"/>
  <c r="G1633" i="1"/>
  <c r="D1634" i="1"/>
  <c r="E1634" i="1"/>
  <c r="F1634" i="1"/>
  <c r="G1634" i="1"/>
  <c r="D1635" i="1"/>
  <c r="E1635" i="1"/>
  <c r="F1635" i="1"/>
  <c r="G1635" i="1"/>
  <c r="D1636" i="1"/>
  <c r="E1636" i="1"/>
  <c r="F1636" i="1"/>
  <c r="G1636" i="1"/>
  <c r="D1637" i="1"/>
  <c r="E1637" i="1"/>
  <c r="F1637" i="1"/>
  <c r="G1637" i="1"/>
  <c r="D1638" i="1"/>
  <c r="E1638" i="1"/>
  <c r="F1638" i="1"/>
  <c r="G1638" i="1"/>
  <c r="D1639" i="1"/>
  <c r="E1639" i="1"/>
  <c r="F1639" i="1"/>
  <c r="G1639" i="1"/>
  <c r="D1640" i="1"/>
  <c r="E1640" i="1"/>
  <c r="F1640" i="1"/>
  <c r="G1640" i="1"/>
  <c r="D1641" i="1"/>
  <c r="E1641" i="1"/>
  <c r="F1641" i="1"/>
  <c r="G1641" i="1"/>
  <c r="D1642" i="1"/>
  <c r="E1642" i="1"/>
  <c r="F1642" i="1"/>
  <c r="G1642" i="1"/>
  <c r="D1643" i="1"/>
  <c r="E1643" i="1"/>
  <c r="F1643" i="1"/>
  <c r="G1643" i="1"/>
  <c r="D1644" i="1"/>
  <c r="E1644" i="1"/>
  <c r="F1644" i="1"/>
  <c r="G1644" i="1"/>
  <c r="D1645" i="1"/>
  <c r="E1645" i="1"/>
  <c r="F1645" i="1"/>
  <c r="G1645" i="1"/>
  <c r="D1646" i="1"/>
  <c r="E1646" i="1"/>
  <c r="F1646" i="1"/>
  <c r="G1646" i="1"/>
  <c r="D1647" i="1"/>
  <c r="E1647" i="1"/>
  <c r="F1647" i="1"/>
  <c r="G1647" i="1"/>
  <c r="D1648" i="1"/>
  <c r="E1648" i="1"/>
  <c r="F1648" i="1"/>
  <c r="G1648" i="1"/>
  <c r="D1649" i="1"/>
  <c r="E1649" i="1"/>
  <c r="F1649" i="1"/>
  <c r="G1649" i="1"/>
  <c r="D1650" i="1"/>
  <c r="E1650" i="1"/>
  <c r="F1650" i="1"/>
  <c r="G1650" i="1"/>
  <c r="D1651" i="1"/>
  <c r="E1651" i="1"/>
  <c r="F1651" i="1"/>
  <c r="G1651" i="1"/>
  <c r="D1652" i="1"/>
  <c r="E1652" i="1"/>
  <c r="F1652" i="1"/>
  <c r="G1652" i="1"/>
  <c r="D1653" i="1"/>
  <c r="E1653" i="1"/>
  <c r="F1653" i="1"/>
  <c r="G1653" i="1"/>
  <c r="D1654" i="1"/>
  <c r="E1654" i="1"/>
  <c r="F1654" i="1"/>
  <c r="G1654" i="1"/>
  <c r="D1655" i="1"/>
  <c r="E1655" i="1"/>
  <c r="F1655" i="1"/>
  <c r="G1655" i="1"/>
  <c r="D1656" i="1"/>
  <c r="E1656" i="1"/>
  <c r="F1656" i="1"/>
  <c r="G1656" i="1"/>
  <c r="D1657" i="1"/>
  <c r="E1657" i="1"/>
  <c r="F1657" i="1"/>
  <c r="G1657" i="1"/>
  <c r="D1658" i="1"/>
  <c r="E1658" i="1"/>
  <c r="F1658" i="1"/>
  <c r="G1658" i="1"/>
  <c r="D1659" i="1"/>
  <c r="E1659" i="1"/>
  <c r="F1659" i="1"/>
  <c r="G1659" i="1"/>
  <c r="D1660" i="1"/>
  <c r="E1660" i="1"/>
  <c r="F1660" i="1"/>
  <c r="G1660" i="1"/>
  <c r="D1661" i="1"/>
  <c r="E1661" i="1"/>
  <c r="F1661" i="1"/>
  <c r="G1661" i="1"/>
  <c r="D1662" i="1"/>
  <c r="E1662" i="1"/>
  <c r="F1662" i="1"/>
  <c r="G1662" i="1"/>
  <c r="D1663" i="1"/>
  <c r="E1663" i="1"/>
  <c r="F1663" i="1"/>
  <c r="G1663" i="1"/>
  <c r="D1664" i="1"/>
  <c r="E1664" i="1"/>
  <c r="F1664" i="1"/>
  <c r="G1664" i="1"/>
  <c r="D1665" i="1"/>
  <c r="E1665" i="1"/>
  <c r="F1665" i="1"/>
  <c r="G1665" i="1"/>
  <c r="D1666" i="1"/>
  <c r="E1666" i="1"/>
  <c r="F1666" i="1"/>
  <c r="G1666" i="1"/>
  <c r="D1667" i="1"/>
  <c r="E1667" i="1"/>
  <c r="F1667" i="1"/>
  <c r="G1667" i="1"/>
  <c r="D1668" i="1"/>
  <c r="E1668" i="1"/>
  <c r="F1668" i="1"/>
  <c r="G1668" i="1"/>
  <c r="D1669" i="1"/>
  <c r="E1669" i="1"/>
  <c r="F1669" i="1"/>
  <c r="G1669" i="1"/>
  <c r="D1670" i="1"/>
  <c r="E1670" i="1"/>
  <c r="F1670" i="1"/>
  <c r="G1670" i="1"/>
  <c r="D1671" i="1"/>
  <c r="E1671" i="1"/>
  <c r="F1671" i="1"/>
  <c r="G1671" i="1"/>
  <c r="D1672" i="1"/>
  <c r="E1672" i="1"/>
  <c r="F1672" i="1"/>
  <c r="G1672" i="1"/>
  <c r="D1673" i="1"/>
  <c r="E1673" i="1"/>
  <c r="F1673" i="1"/>
  <c r="G1673" i="1"/>
  <c r="D1674" i="1"/>
  <c r="E1674" i="1"/>
  <c r="F1674" i="1"/>
  <c r="G1674" i="1"/>
  <c r="D1675" i="1"/>
  <c r="E1675" i="1"/>
  <c r="F1675" i="1"/>
  <c r="G1675" i="1"/>
  <c r="D1676" i="1"/>
  <c r="E1676" i="1"/>
  <c r="F1676" i="1"/>
  <c r="G1676" i="1"/>
  <c r="D1677" i="1"/>
  <c r="E1677" i="1"/>
  <c r="F1677" i="1"/>
  <c r="G1677" i="1"/>
  <c r="D1678" i="1"/>
  <c r="E1678" i="1"/>
  <c r="F1678" i="1"/>
  <c r="G1678" i="1"/>
  <c r="D1679" i="1"/>
  <c r="E1679" i="1"/>
  <c r="F1679" i="1"/>
  <c r="G1679" i="1"/>
  <c r="D1680" i="1"/>
  <c r="E1680" i="1"/>
  <c r="F1680" i="1"/>
  <c r="G1680" i="1"/>
  <c r="D1681" i="1"/>
  <c r="E1681" i="1"/>
  <c r="F1681" i="1"/>
  <c r="G1681" i="1"/>
  <c r="D1682" i="1"/>
  <c r="E1682" i="1"/>
  <c r="F1682" i="1"/>
  <c r="G1682" i="1"/>
  <c r="D1683" i="1"/>
  <c r="E1683" i="1"/>
  <c r="F1683" i="1"/>
  <c r="G1683" i="1"/>
  <c r="D1684" i="1"/>
  <c r="E1684" i="1"/>
  <c r="F1684" i="1"/>
  <c r="G1684" i="1"/>
  <c r="D1685" i="1"/>
  <c r="E1685" i="1"/>
  <c r="F1685" i="1"/>
  <c r="G1685" i="1"/>
  <c r="D1686" i="1"/>
  <c r="E1686" i="1"/>
  <c r="F1686" i="1"/>
  <c r="G1686" i="1"/>
  <c r="D1687" i="1"/>
  <c r="E1687" i="1"/>
  <c r="F1687" i="1"/>
  <c r="G1687" i="1"/>
  <c r="D1688" i="1"/>
  <c r="E1688" i="1"/>
  <c r="F1688" i="1"/>
  <c r="G1688" i="1"/>
  <c r="D1689" i="1"/>
  <c r="E1689" i="1"/>
  <c r="F1689" i="1"/>
  <c r="G1689" i="1"/>
  <c r="D1690" i="1"/>
  <c r="E1690" i="1"/>
  <c r="F1690" i="1"/>
  <c r="G1690" i="1"/>
  <c r="D1691" i="1"/>
  <c r="E1691" i="1"/>
  <c r="F1691" i="1"/>
  <c r="G1691" i="1"/>
  <c r="D1692" i="1"/>
  <c r="E1692" i="1"/>
  <c r="F1692" i="1"/>
  <c r="G1692" i="1"/>
  <c r="D1693" i="1"/>
  <c r="E1693" i="1"/>
  <c r="F1693" i="1"/>
  <c r="G1693" i="1"/>
  <c r="D1694" i="1"/>
  <c r="E1694" i="1"/>
  <c r="F1694" i="1"/>
  <c r="G1694" i="1"/>
  <c r="D1695" i="1"/>
  <c r="E1695" i="1"/>
  <c r="F1695" i="1"/>
  <c r="G1695" i="1"/>
  <c r="D1696" i="1"/>
  <c r="E1696" i="1"/>
  <c r="F1696" i="1"/>
  <c r="G1696" i="1"/>
  <c r="D1697" i="1"/>
  <c r="E1697" i="1"/>
  <c r="F1697" i="1"/>
  <c r="G1697" i="1"/>
  <c r="D1698" i="1"/>
  <c r="E1698" i="1"/>
  <c r="F1698" i="1"/>
  <c r="G1698" i="1"/>
  <c r="D1699" i="1"/>
  <c r="E1699" i="1"/>
  <c r="F1699" i="1"/>
  <c r="G1699" i="1"/>
  <c r="D1700" i="1"/>
  <c r="E1700" i="1"/>
  <c r="F1700" i="1"/>
  <c r="G1700" i="1"/>
  <c r="D1701" i="1"/>
  <c r="E1701" i="1"/>
  <c r="F1701" i="1"/>
  <c r="G1701" i="1"/>
  <c r="D1702" i="1"/>
  <c r="E1702" i="1"/>
  <c r="F1702" i="1"/>
  <c r="G1702" i="1"/>
  <c r="D1703" i="1"/>
  <c r="E1703" i="1"/>
  <c r="F1703" i="1"/>
  <c r="G1703" i="1"/>
  <c r="D1704" i="1"/>
  <c r="E1704" i="1"/>
  <c r="F1704" i="1"/>
  <c r="G1704" i="1"/>
  <c r="D1705" i="1"/>
  <c r="E1705" i="1"/>
  <c r="F1705" i="1"/>
  <c r="G1705" i="1"/>
  <c r="D1706" i="1"/>
  <c r="E1706" i="1"/>
  <c r="F1706" i="1"/>
  <c r="G1706" i="1"/>
  <c r="D1707" i="1"/>
  <c r="E1707" i="1"/>
  <c r="F1707" i="1"/>
  <c r="G1707" i="1"/>
  <c r="D1708" i="1"/>
  <c r="E1708" i="1"/>
  <c r="F1708" i="1"/>
  <c r="G1708" i="1"/>
  <c r="D1709" i="1"/>
  <c r="E1709" i="1"/>
  <c r="F1709" i="1"/>
  <c r="G1709" i="1"/>
  <c r="D1710" i="1"/>
  <c r="E1710" i="1"/>
  <c r="F1710" i="1"/>
  <c r="G1710" i="1"/>
  <c r="D1711" i="1"/>
  <c r="E1711" i="1"/>
  <c r="F1711" i="1"/>
  <c r="G1711" i="1"/>
  <c r="D1712" i="1"/>
  <c r="E1712" i="1"/>
  <c r="F1712" i="1"/>
  <c r="G1712" i="1"/>
  <c r="D1713" i="1"/>
  <c r="E1713" i="1"/>
  <c r="F1713" i="1"/>
  <c r="G1713" i="1"/>
  <c r="D1714" i="1"/>
  <c r="E1714" i="1"/>
  <c r="F1714" i="1"/>
  <c r="G1714" i="1"/>
  <c r="D1715" i="1"/>
  <c r="E1715" i="1"/>
  <c r="F1715" i="1"/>
  <c r="G1715" i="1"/>
  <c r="D1716" i="1"/>
  <c r="E1716" i="1"/>
  <c r="F1716" i="1"/>
  <c r="G1716" i="1"/>
  <c r="D1717" i="1"/>
  <c r="E1717" i="1"/>
  <c r="F1717" i="1"/>
  <c r="G1717" i="1"/>
  <c r="D1718" i="1"/>
  <c r="E1718" i="1"/>
  <c r="F1718" i="1"/>
  <c r="G1718" i="1"/>
  <c r="D1719" i="1"/>
  <c r="E1719" i="1"/>
  <c r="F1719" i="1"/>
  <c r="G1719" i="1"/>
  <c r="D1720" i="1"/>
  <c r="E1720" i="1"/>
  <c r="F1720" i="1"/>
  <c r="G1720" i="1"/>
  <c r="D1721" i="1"/>
  <c r="E1721" i="1"/>
  <c r="F1721" i="1"/>
  <c r="G1721" i="1"/>
  <c r="D1722" i="1"/>
  <c r="E1722" i="1"/>
  <c r="F1722" i="1"/>
  <c r="G1722" i="1"/>
  <c r="D1723" i="1"/>
  <c r="E1723" i="1"/>
  <c r="F1723" i="1"/>
  <c r="G1723" i="1"/>
  <c r="D1724" i="1"/>
  <c r="E1724" i="1"/>
  <c r="F1724" i="1"/>
  <c r="G1724" i="1"/>
  <c r="D1725" i="1"/>
  <c r="E1725" i="1"/>
  <c r="F1725" i="1"/>
  <c r="G1725" i="1"/>
  <c r="D1726" i="1"/>
  <c r="E1726" i="1"/>
  <c r="F1726" i="1"/>
  <c r="G1726" i="1"/>
  <c r="D1727" i="1"/>
  <c r="E1727" i="1"/>
  <c r="F1727" i="1"/>
  <c r="G1727" i="1"/>
  <c r="D1728" i="1"/>
  <c r="E1728" i="1"/>
  <c r="F1728" i="1"/>
  <c r="G1728" i="1"/>
  <c r="D1729" i="1"/>
  <c r="E1729" i="1"/>
  <c r="F1729" i="1"/>
  <c r="G1729" i="1"/>
  <c r="D1730" i="1"/>
  <c r="E1730" i="1"/>
  <c r="F1730" i="1"/>
  <c r="G1730" i="1"/>
  <c r="D1731" i="1"/>
  <c r="E1731" i="1"/>
  <c r="F1731" i="1"/>
  <c r="G1731" i="1"/>
  <c r="D1732" i="1"/>
  <c r="E1732" i="1"/>
  <c r="F1732" i="1"/>
  <c r="G1732" i="1"/>
  <c r="D1733" i="1"/>
  <c r="E1733" i="1"/>
  <c r="F1733" i="1"/>
  <c r="G1733" i="1"/>
  <c r="D1734" i="1"/>
  <c r="E1734" i="1"/>
  <c r="F1734" i="1"/>
  <c r="G1734" i="1"/>
  <c r="D1735" i="1"/>
  <c r="E1735" i="1"/>
  <c r="F1735" i="1"/>
  <c r="G1735" i="1"/>
  <c r="D1736" i="1"/>
  <c r="E1736" i="1"/>
  <c r="F1736" i="1"/>
  <c r="G1736" i="1"/>
  <c r="D1737" i="1"/>
  <c r="E1737" i="1"/>
  <c r="F1737" i="1"/>
  <c r="G1737" i="1"/>
  <c r="D1738" i="1"/>
  <c r="E1738" i="1"/>
  <c r="F1738" i="1"/>
  <c r="G1738" i="1"/>
  <c r="D1739" i="1"/>
  <c r="E1739" i="1"/>
  <c r="F1739" i="1"/>
  <c r="G1739" i="1"/>
  <c r="D1740" i="1"/>
  <c r="E1740" i="1"/>
  <c r="F1740" i="1"/>
  <c r="G1740" i="1"/>
  <c r="D1741" i="1"/>
  <c r="E1741" i="1"/>
  <c r="F1741" i="1"/>
  <c r="G1741" i="1"/>
  <c r="D1742" i="1"/>
  <c r="E1742" i="1"/>
  <c r="F1742" i="1"/>
  <c r="G1742" i="1"/>
  <c r="D1743" i="1"/>
  <c r="E1743" i="1"/>
  <c r="F1743" i="1"/>
  <c r="G1743" i="1"/>
  <c r="D1744" i="1"/>
  <c r="E1744" i="1"/>
  <c r="F1744" i="1"/>
  <c r="G1744" i="1"/>
  <c r="D1745" i="1"/>
  <c r="E1745" i="1"/>
  <c r="F1745" i="1"/>
  <c r="G1745" i="1"/>
  <c r="D1746" i="1"/>
  <c r="E1746" i="1"/>
  <c r="F1746" i="1"/>
  <c r="G1746" i="1"/>
  <c r="D1748" i="1"/>
  <c r="E1748" i="1"/>
  <c r="F1748" i="1"/>
  <c r="G1748" i="1"/>
  <c r="D1749" i="1"/>
  <c r="E1749" i="1"/>
  <c r="F1749" i="1"/>
  <c r="G1749" i="1"/>
  <c r="D1750" i="1"/>
  <c r="E1750" i="1"/>
  <c r="F1750" i="1"/>
  <c r="G1750" i="1"/>
  <c r="D1751" i="1"/>
  <c r="E1751" i="1"/>
  <c r="F1751" i="1"/>
  <c r="G1751" i="1"/>
  <c r="D1752" i="1"/>
  <c r="E1752" i="1"/>
  <c r="F1752" i="1"/>
  <c r="G1752" i="1"/>
  <c r="D1753" i="1"/>
  <c r="E1753" i="1"/>
  <c r="F1753" i="1"/>
  <c r="G1753" i="1"/>
  <c r="D1754" i="1"/>
  <c r="E1754" i="1"/>
  <c r="F1754" i="1"/>
  <c r="G1754" i="1"/>
  <c r="D1755" i="1"/>
  <c r="E1755" i="1"/>
  <c r="F1755" i="1"/>
  <c r="G1755" i="1"/>
  <c r="D1757" i="1"/>
  <c r="E1757" i="1"/>
  <c r="F1757" i="1"/>
  <c r="G1757" i="1"/>
  <c r="D1758" i="1"/>
  <c r="E1758" i="1"/>
  <c r="F1758" i="1"/>
  <c r="G1758" i="1"/>
  <c r="D1759" i="1"/>
  <c r="E1759" i="1"/>
  <c r="F1759" i="1"/>
  <c r="G1759" i="1"/>
  <c r="D1760" i="1"/>
  <c r="E1760" i="1"/>
  <c r="F1760" i="1"/>
  <c r="G1760" i="1"/>
  <c r="D1761" i="1"/>
  <c r="E1761" i="1"/>
  <c r="F1761" i="1"/>
  <c r="G1761" i="1"/>
  <c r="D1763" i="1"/>
  <c r="E1763" i="1"/>
  <c r="F1763" i="1"/>
  <c r="G1763" i="1"/>
  <c r="D1764" i="1"/>
  <c r="E1764" i="1"/>
  <c r="F1764" i="1"/>
  <c r="G1764" i="1"/>
  <c r="D1765" i="1"/>
  <c r="E1765" i="1"/>
  <c r="F1765" i="1"/>
  <c r="G1765" i="1"/>
  <c r="D1766" i="1"/>
  <c r="E1766" i="1"/>
  <c r="F1766" i="1"/>
  <c r="G1766" i="1"/>
  <c r="D1767" i="1"/>
  <c r="E1767" i="1"/>
  <c r="F1767" i="1"/>
  <c r="G1767" i="1"/>
  <c r="D1768" i="1"/>
  <c r="E1768" i="1"/>
  <c r="F1768" i="1"/>
  <c r="G1768" i="1"/>
  <c r="D1769" i="1"/>
  <c r="E1769" i="1"/>
  <c r="F1769" i="1"/>
  <c r="G1769" i="1"/>
  <c r="D1770" i="1"/>
  <c r="E1770" i="1"/>
  <c r="F1770" i="1"/>
  <c r="G1770" i="1"/>
  <c r="D1771" i="1"/>
  <c r="E1771" i="1"/>
  <c r="F1771" i="1"/>
  <c r="G1771" i="1"/>
  <c r="D1772" i="1"/>
  <c r="E1772" i="1"/>
  <c r="F1772" i="1"/>
  <c r="G1772" i="1"/>
  <c r="D1773" i="1"/>
  <c r="E1773" i="1"/>
  <c r="F1773" i="1"/>
  <c r="G1773" i="1"/>
  <c r="D1774" i="1"/>
  <c r="E1774" i="1"/>
  <c r="F1774" i="1"/>
  <c r="G1774" i="1"/>
  <c r="D1775" i="1"/>
  <c r="E1775" i="1"/>
  <c r="F1775" i="1"/>
  <c r="G1775" i="1"/>
  <c r="D1776" i="1"/>
  <c r="E1776" i="1"/>
  <c r="F1776" i="1"/>
  <c r="G1776" i="1"/>
  <c r="D1777" i="1"/>
  <c r="E1777" i="1"/>
  <c r="F1777" i="1"/>
  <c r="G1777" i="1"/>
  <c r="D1778" i="1"/>
  <c r="E1778" i="1"/>
  <c r="F1778" i="1"/>
  <c r="G1778" i="1"/>
  <c r="D1779" i="1"/>
  <c r="E1779" i="1"/>
  <c r="F1779" i="1"/>
  <c r="G1779" i="1"/>
  <c r="D1780" i="1"/>
  <c r="E1780" i="1"/>
  <c r="F1780" i="1"/>
  <c r="G1780" i="1"/>
  <c r="D1781" i="1"/>
  <c r="E1781" i="1"/>
  <c r="F1781" i="1"/>
  <c r="G1781" i="1"/>
  <c r="D1782" i="1"/>
  <c r="E1782" i="1"/>
  <c r="F1782" i="1"/>
  <c r="G1782" i="1"/>
  <c r="D1783" i="1"/>
  <c r="E1783" i="1"/>
  <c r="F1783" i="1"/>
  <c r="G1783" i="1"/>
  <c r="D1784" i="1"/>
  <c r="E1784" i="1"/>
  <c r="F1784" i="1"/>
  <c r="G1784" i="1"/>
  <c r="D1785" i="1"/>
  <c r="E1785" i="1"/>
  <c r="F1785" i="1"/>
  <c r="G1785" i="1"/>
  <c r="D1786" i="1"/>
  <c r="E1786" i="1"/>
  <c r="F1786" i="1"/>
  <c r="G1786" i="1"/>
  <c r="D1787" i="1"/>
  <c r="E1787" i="1"/>
  <c r="F1787" i="1"/>
  <c r="G1787" i="1"/>
  <c r="D1788" i="1"/>
  <c r="E1788" i="1"/>
  <c r="F1788" i="1"/>
  <c r="G1788" i="1"/>
  <c r="D1789" i="1"/>
  <c r="E1789" i="1"/>
  <c r="F1789" i="1"/>
  <c r="G1789" i="1"/>
  <c r="D1790" i="1"/>
  <c r="E1790" i="1"/>
  <c r="F1790" i="1"/>
  <c r="G1790" i="1"/>
  <c r="D1791" i="1"/>
  <c r="E1791" i="1"/>
  <c r="F1791" i="1"/>
  <c r="G1791" i="1"/>
  <c r="D1792" i="1"/>
  <c r="E1792" i="1"/>
  <c r="F1792" i="1"/>
  <c r="G1792" i="1"/>
  <c r="D1793" i="1"/>
  <c r="E1793" i="1"/>
  <c r="F1793" i="1"/>
  <c r="G1793" i="1"/>
  <c r="D1794" i="1"/>
  <c r="E1794" i="1"/>
  <c r="F1794" i="1"/>
  <c r="G1794" i="1"/>
  <c r="D1795" i="1"/>
  <c r="E1795" i="1"/>
  <c r="F1795" i="1"/>
  <c r="G1795" i="1"/>
  <c r="D1796" i="1"/>
  <c r="E1796" i="1"/>
  <c r="F1796" i="1"/>
  <c r="G1796" i="1"/>
  <c r="D1797" i="1"/>
  <c r="E1797" i="1"/>
  <c r="F1797" i="1"/>
  <c r="G1797" i="1"/>
  <c r="D1798" i="1"/>
  <c r="E1798" i="1"/>
  <c r="F1798" i="1"/>
  <c r="G1798" i="1"/>
  <c r="D1799" i="1"/>
  <c r="E1799" i="1"/>
  <c r="F1799" i="1"/>
  <c r="G1799" i="1"/>
  <c r="D1800" i="1"/>
  <c r="E1800" i="1"/>
  <c r="F1800" i="1"/>
  <c r="G1800" i="1"/>
  <c r="D1801" i="1"/>
  <c r="E1801" i="1"/>
  <c r="F1801" i="1"/>
  <c r="G1801" i="1"/>
  <c r="D1802" i="1"/>
  <c r="E1802" i="1"/>
  <c r="F1802" i="1"/>
  <c r="G1802" i="1"/>
  <c r="D1803" i="1"/>
  <c r="E1803" i="1"/>
  <c r="F1803" i="1"/>
  <c r="G1803" i="1"/>
  <c r="D1804" i="1"/>
  <c r="E1804" i="1"/>
  <c r="F1804" i="1"/>
  <c r="G1804" i="1"/>
  <c r="D1805" i="1"/>
  <c r="E1805" i="1"/>
  <c r="F1805" i="1"/>
  <c r="G1805" i="1"/>
  <c r="D1806" i="1"/>
  <c r="E1806" i="1"/>
  <c r="F1806" i="1"/>
  <c r="G1806" i="1"/>
  <c r="D1807" i="1"/>
  <c r="E1807" i="1"/>
  <c r="F1807" i="1"/>
  <c r="G1807" i="1"/>
  <c r="D1808" i="1"/>
  <c r="E1808" i="1"/>
  <c r="F1808" i="1"/>
  <c r="G1808" i="1"/>
  <c r="D1809" i="1"/>
  <c r="E1809" i="1"/>
  <c r="F1809" i="1"/>
  <c r="G1809" i="1"/>
  <c r="D1810" i="1"/>
  <c r="E1810" i="1"/>
  <c r="F1810" i="1"/>
  <c r="G1810" i="1"/>
  <c r="D1811" i="1"/>
  <c r="E1811" i="1"/>
  <c r="F1811" i="1"/>
  <c r="G1811" i="1"/>
  <c r="D1812" i="1"/>
  <c r="E1812" i="1"/>
  <c r="F1812" i="1"/>
  <c r="G1812" i="1"/>
  <c r="D1813" i="1"/>
  <c r="E1813" i="1"/>
  <c r="F1813" i="1"/>
  <c r="G1813" i="1"/>
  <c r="D1814" i="1"/>
  <c r="E1814" i="1"/>
  <c r="F1814" i="1"/>
  <c r="G1814" i="1"/>
  <c r="D1815" i="1"/>
  <c r="E1815" i="1"/>
  <c r="F1815" i="1"/>
  <c r="G1815" i="1"/>
  <c r="D1816" i="1"/>
  <c r="E1816" i="1"/>
  <c r="F1816" i="1"/>
  <c r="G1816" i="1"/>
  <c r="D1817" i="1"/>
  <c r="E1817" i="1"/>
  <c r="F1817" i="1"/>
  <c r="G1817" i="1"/>
  <c r="D1818" i="1"/>
  <c r="E1818" i="1"/>
  <c r="F1818" i="1"/>
  <c r="G1818" i="1"/>
  <c r="D1819" i="1"/>
  <c r="E1819" i="1"/>
  <c r="F1819" i="1"/>
  <c r="G1819" i="1"/>
  <c r="D1822" i="1"/>
  <c r="E1822" i="1"/>
  <c r="F1822" i="1"/>
  <c r="G1822" i="1"/>
  <c r="D1823" i="1"/>
  <c r="E1823" i="1"/>
  <c r="F1823" i="1"/>
  <c r="G1823" i="1"/>
  <c r="D1825" i="1"/>
  <c r="E1825" i="1"/>
  <c r="F1825" i="1"/>
  <c r="G1825" i="1"/>
  <c r="D1826" i="1"/>
  <c r="E1826" i="1"/>
  <c r="F1826" i="1"/>
  <c r="G1826" i="1"/>
  <c r="D1827" i="1"/>
  <c r="E1827" i="1"/>
  <c r="F1827" i="1"/>
  <c r="G1827" i="1"/>
  <c r="D1828" i="1"/>
  <c r="E1828" i="1"/>
  <c r="F1828" i="1"/>
  <c r="G1828" i="1"/>
  <c r="D1829" i="1"/>
  <c r="E1829" i="1"/>
  <c r="F1829" i="1"/>
  <c r="G1829" i="1"/>
  <c r="D1830" i="1"/>
  <c r="E1830" i="1"/>
  <c r="F1830" i="1"/>
  <c r="G1830" i="1"/>
  <c r="D1831" i="1"/>
  <c r="E1831" i="1"/>
  <c r="F1831" i="1"/>
  <c r="G1831" i="1"/>
  <c r="D1832" i="1"/>
  <c r="E1832" i="1"/>
  <c r="F1832" i="1"/>
  <c r="G1832" i="1"/>
  <c r="D1833" i="1"/>
  <c r="E1833" i="1"/>
  <c r="F1833" i="1"/>
  <c r="G1833" i="1"/>
  <c r="D1834" i="1"/>
  <c r="E1834" i="1"/>
  <c r="F1834" i="1"/>
  <c r="G1834" i="1"/>
  <c r="D1835" i="1"/>
  <c r="E1835" i="1"/>
  <c r="F1835" i="1"/>
  <c r="G1835" i="1"/>
  <c r="D1836" i="1"/>
  <c r="E1836" i="1"/>
  <c r="F1836" i="1"/>
  <c r="G1836" i="1"/>
  <c r="D1837" i="1"/>
  <c r="E1837" i="1"/>
  <c r="F1837" i="1"/>
  <c r="G1837" i="1"/>
  <c r="D1838" i="1"/>
  <c r="E1838" i="1"/>
  <c r="F1838" i="1"/>
  <c r="G1838" i="1"/>
  <c r="D1841" i="1"/>
  <c r="E1841" i="1"/>
  <c r="F1841" i="1"/>
  <c r="G1841" i="1"/>
  <c r="D1842" i="1"/>
  <c r="E1842" i="1"/>
  <c r="F1842" i="1"/>
  <c r="G1842" i="1"/>
  <c r="D1843" i="1"/>
  <c r="E1843" i="1"/>
  <c r="F1843" i="1"/>
  <c r="G1843" i="1"/>
  <c r="D1844" i="1"/>
  <c r="E1844" i="1"/>
  <c r="F1844" i="1"/>
  <c r="G1844" i="1"/>
  <c r="D1845" i="1"/>
  <c r="E1845" i="1"/>
  <c r="F1845" i="1"/>
  <c r="G1845" i="1"/>
  <c r="D1846" i="1"/>
  <c r="E1846" i="1"/>
  <c r="F1846" i="1"/>
  <c r="G1846" i="1"/>
  <c r="D1847" i="1"/>
  <c r="E1847" i="1"/>
  <c r="F1847" i="1"/>
  <c r="G1847" i="1"/>
  <c r="D1848" i="1"/>
  <c r="E1848" i="1"/>
  <c r="F1848" i="1"/>
  <c r="G1848" i="1"/>
  <c r="D1849" i="1"/>
  <c r="E1849" i="1"/>
  <c r="F1849" i="1"/>
  <c r="G1849" i="1"/>
  <c r="D1850" i="1"/>
  <c r="E1850" i="1"/>
  <c r="F1850" i="1"/>
  <c r="G1850" i="1"/>
  <c r="D1851" i="1"/>
  <c r="E1851" i="1"/>
  <c r="F1851" i="1"/>
  <c r="G1851" i="1"/>
  <c r="D1852" i="1"/>
  <c r="E1852" i="1"/>
  <c r="F1852" i="1"/>
  <c r="G1852" i="1"/>
  <c r="D1853" i="1"/>
  <c r="E1853" i="1"/>
  <c r="F1853" i="1"/>
  <c r="G1853" i="1"/>
  <c r="D1854" i="1"/>
  <c r="E1854" i="1"/>
  <c r="F1854" i="1"/>
  <c r="G1854" i="1"/>
  <c r="D1855" i="1"/>
  <c r="E1855" i="1"/>
  <c r="F1855" i="1"/>
  <c r="G1855" i="1"/>
  <c r="D1856" i="1"/>
  <c r="E1856" i="1"/>
  <c r="F1856" i="1"/>
  <c r="G1856" i="1"/>
  <c r="D1857" i="1"/>
  <c r="E1857" i="1"/>
  <c r="F1857" i="1"/>
  <c r="G1857" i="1"/>
  <c r="D1858" i="1"/>
  <c r="E1858" i="1"/>
  <c r="F1858" i="1"/>
  <c r="G1858" i="1"/>
  <c r="D1859" i="1"/>
  <c r="E1859" i="1"/>
  <c r="F1859" i="1"/>
  <c r="G1859" i="1"/>
  <c r="D1860" i="1"/>
  <c r="E1860" i="1"/>
  <c r="F1860" i="1"/>
  <c r="G1860" i="1"/>
  <c r="D1861" i="1"/>
  <c r="E1861" i="1"/>
  <c r="F1861" i="1"/>
  <c r="G1861" i="1"/>
  <c r="D1862" i="1"/>
  <c r="E1862" i="1"/>
  <c r="F1862" i="1"/>
  <c r="G1862" i="1"/>
  <c r="D1863" i="1"/>
  <c r="E1863" i="1"/>
  <c r="F1863" i="1"/>
  <c r="G1863" i="1"/>
  <c r="D1864" i="1"/>
  <c r="E1864" i="1"/>
  <c r="F1864" i="1"/>
  <c r="G1864" i="1"/>
  <c r="D1865" i="1"/>
  <c r="E1865" i="1"/>
  <c r="F1865" i="1"/>
  <c r="G1865" i="1"/>
  <c r="D1866" i="1"/>
  <c r="E1866" i="1"/>
  <c r="F1866" i="1"/>
  <c r="G1866" i="1"/>
  <c r="D1867" i="1"/>
  <c r="E1867" i="1"/>
  <c r="F1867" i="1"/>
  <c r="G1867" i="1"/>
  <c r="D1868" i="1"/>
  <c r="E1868" i="1"/>
  <c r="F1868" i="1"/>
  <c r="G1868" i="1"/>
  <c r="D1869" i="1"/>
  <c r="E1869" i="1"/>
  <c r="F1869" i="1"/>
  <c r="G1869" i="1"/>
  <c r="D1870" i="1"/>
  <c r="E1870" i="1"/>
  <c r="F1870" i="1"/>
  <c r="G1870" i="1"/>
  <c r="D1871" i="1"/>
  <c r="E1871" i="1"/>
  <c r="F1871" i="1"/>
  <c r="G1871" i="1"/>
  <c r="D1872" i="1"/>
  <c r="E1872" i="1"/>
  <c r="F1872" i="1"/>
  <c r="G1872" i="1"/>
  <c r="D1873" i="1"/>
  <c r="E1873" i="1"/>
  <c r="F1873" i="1"/>
  <c r="G1873" i="1"/>
  <c r="D1874" i="1"/>
  <c r="E1874" i="1"/>
  <c r="F1874" i="1"/>
  <c r="G1874" i="1"/>
  <c r="D1875" i="1"/>
  <c r="E1875" i="1"/>
  <c r="F1875" i="1"/>
  <c r="G1875" i="1"/>
  <c r="D1876" i="1"/>
  <c r="E1876" i="1"/>
  <c r="F1876" i="1"/>
  <c r="G1876" i="1"/>
  <c r="D1877" i="1"/>
  <c r="E1877" i="1"/>
  <c r="F1877" i="1"/>
  <c r="G1877" i="1"/>
  <c r="D1878" i="1"/>
  <c r="E1878" i="1"/>
  <c r="F1878" i="1"/>
  <c r="G1878" i="1"/>
  <c r="D1879" i="1"/>
  <c r="E1879" i="1"/>
  <c r="F1879" i="1"/>
  <c r="G1879" i="1"/>
  <c r="D1882" i="1"/>
  <c r="E1882" i="1"/>
  <c r="F1882" i="1"/>
  <c r="G1882" i="1"/>
  <c r="D1883" i="1"/>
  <c r="E1883" i="1"/>
  <c r="F1883" i="1"/>
  <c r="G1883" i="1"/>
  <c r="D1884" i="1"/>
  <c r="E1884" i="1"/>
  <c r="F1884" i="1"/>
  <c r="G1884" i="1"/>
  <c r="D1885" i="1"/>
  <c r="E1885" i="1"/>
  <c r="F1885" i="1"/>
  <c r="G1885" i="1"/>
  <c r="D1886" i="1"/>
  <c r="E1886" i="1"/>
  <c r="F1886" i="1"/>
  <c r="G1886" i="1"/>
  <c r="D1887" i="1"/>
  <c r="E1887" i="1"/>
  <c r="F1887" i="1"/>
  <c r="G1887" i="1"/>
  <c r="D1888" i="1"/>
  <c r="E1888" i="1"/>
  <c r="F1888" i="1"/>
  <c r="G1888" i="1"/>
  <c r="D1889" i="1"/>
  <c r="E1889" i="1"/>
  <c r="F1889" i="1"/>
  <c r="G1889" i="1"/>
  <c r="D1891" i="1"/>
  <c r="E1891" i="1"/>
  <c r="F1891" i="1"/>
  <c r="G1891" i="1"/>
  <c r="D1892" i="1"/>
  <c r="E1892" i="1"/>
  <c r="F1892" i="1"/>
  <c r="G1892" i="1"/>
  <c r="D1897" i="1"/>
  <c r="E1897" i="1"/>
  <c r="F1897" i="1"/>
  <c r="G1897" i="1"/>
  <c r="D1898" i="1"/>
  <c r="E1898" i="1"/>
  <c r="F1898" i="1"/>
  <c r="G1898" i="1"/>
  <c r="D1900" i="1"/>
  <c r="E1900" i="1"/>
  <c r="F1900" i="1"/>
  <c r="G1900" i="1"/>
  <c r="D1901" i="1"/>
  <c r="E1901" i="1"/>
  <c r="F1901" i="1"/>
  <c r="G1901" i="1"/>
  <c r="D1904" i="1"/>
  <c r="E1904" i="1"/>
  <c r="F1904" i="1"/>
  <c r="G1904" i="1"/>
  <c r="D1905" i="1"/>
  <c r="E1905" i="1"/>
  <c r="F1905" i="1"/>
  <c r="G1905" i="1"/>
  <c r="D1906" i="1"/>
  <c r="E1906" i="1"/>
  <c r="F1906" i="1"/>
  <c r="G1906" i="1"/>
  <c r="D1907" i="1"/>
  <c r="E1907" i="1"/>
  <c r="F1907" i="1"/>
  <c r="G1907" i="1"/>
  <c r="D1908" i="1"/>
  <c r="E1908" i="1"/>
  <c r="F1908" i="1"/>
  <c r="G1908" i="1"/>
  <c r="D1909" i="1"/>
  <c r="E1909" i="1"/>
  <c r="F1909" i="1"/>
  <c r="G1909" i="1"/>
  <c r="D1910" i="1"/>
  <c r="E1910" i="1"/>
  <c r="F1910" i="1"/>
  <c r="G1910" i="1"/>
  <c r="D1911" i="1"/>
  <c r="E1911" i="1"/>
  <c r="F1911" i="1"/>
  <c r="G1911" i="1"/>
  <c r="D1912" i="1"/>
  <c r="E1912" i="1"/>
  <c r="F1912" i="1"/>
  <c r="G1912" i="1"/>
  <c r="D1913" i="1"/>
  <c r="E1913" i="1"/>
  <c r="F1913" i="1"/>
  <c r="G1913" i="1"/>
  <c r="D1914" i="1"/>
  <c r="E1914" i="1"/>
  <c r="F1914" i="1"/>
  <c r="G1914" i="1"/>
  <c r="D1915" i="1"/>
  <c r="E1915" i="1"/>
  <c r="F1915" i="1"/>
  <c r="G1915" i="1"/>
  <c r="D1916" i="1"/>
  <c r="E1916" i="1"/>
  <c r="F1916" i="1"/>
  <c r="G1916" i="1"/>
  <c r="D1917" i="1"/>
  <c r="E1917" i="1"/>
  <c r="F1917" i="1"/>
  <c r="G1917" i="1"/>
  <c r="D1918" i="1"/>
  <c r="E1918" i="1"/>
  <c r="F1918" i="1"/>
  <c r="G1918" i="1"/>
  <c r="D1919" i="1"/>
  <c r="E1919" i="1"/>
  <c r="F1919" i="1"/>
  <c r="G1919" i="1"/>
  <c r="D1920" i="1"/>
  <c r="E1920" i="1"/>
  <c r="F1920" i="1"/>
  <c r="G1920" i="1"/>
  <c r="D1921" i="1"/>
  <c r="E1921" i="1"/>
  <c r="F1921" i="1"/>
  <c r="G1921" i="1"/>
  <c r="D1922" i="1"/>
  <c r="E1922" i="1"/>
  <c r="F1922" i="1"/>
  <c r="G1922" i="1"/>
  <c r="D1923" i="1"/>
  <c r="E1923" i="1"/>
  <c r="F1923" i="1"/>
  <c r="G1923" i="1"/>
  <c r="D1924" i="1"/>
  <c r="E1924" i="1"/>
  <c r="F1924" i="1"/>
  <c r="G1924" i="1"/>
  <c r="D1925" i="1"/>
  <c r="E1925" i="1"/>
  <c r="F1925" i="1"/>
  <c r="G1925" i="1"/>
  <c r="D1926" i="1"/>
  <c r="E1926" i="1"/>
  <c r="F1926" i="1"/>
  <c r="G1926" i="1"/>
  <c r="D1927" i="1"/>
  <c r="E1927" i="1"/>
  <c r="F1927" i="1"/>
  <c r="G1927" i="1"/>
  <c r="D1928" i="1"/>
  <c r="E1928" i="1"/>
  <c r="F1928" i="1"/>
  <c r="G1928" i="1"/>
  <c r="D1929" i="1"/>
  <c r="E1929" i="1"/>
  <c r="F1929" i="1"/>
  <c r="G1929" i="1"/>
  <c r="D1930" i="1"/>
  <c r="E1930" i="1"/>
  <c r="F1930" i="1"/>
  <c r="G1930" i="1"/>
  <c r="D1931" i="1"/>
  <c r="E1931" i="1"/>
  <c r="F1931" i="1"/>
  <c r="G1931" i="1"/>
  <c r="D1932" i="1"/>
  <c r="E1932" i="1"/>
  <c r="F1932" i="1"/>
  <c r="G1932" i="1"/>
  <c r="D1933" i="1"/>
  <c r="E1933" i="1"/>
  <c r="F1933" i="1"/>
  <c r="G1933" i="1"/>
  <c r="D1934" i="1"/>
  <c r="E1934" i="1"/>
  <c r="F1934" i="1"/>
  <c r="G1934" i="1"/>
  <c r="D1935" i="1"/>
  <c r="E1935" i="1"/>
  <c r="F1935" i="1"/>
  <c r="G1935" i="1"/>
  <c r="D1937" i="1"/>
  <c r="E1937" i="1"/>
  <c r="F1937" i="1"/>
  <c r="G1937" i="1"/>
  <c r="D1938" i="1"/>
  <c r="E1938" i="1"/>
  <c r="F1938" i="1"/>
  <c r="G1938" i="1"/>
  <c r="D1941" i="1"/>
  <c r="E1941" i="1"/>
  <c r="F1941" i="1"/>
  <c r="G1941" i="1"/>
  <c r="D1942" i="1"/>
  <c r="E1942" i="1"/>
  <c r="F1942" i="1"/>
  <c r="G1942" i="1"/>
  <c r="D1944" i="1"/>
  <c r="E1944" i="1"/>
  <c r="F1944" i="1"/>
  <c r="G1944" i="1"/>
  <c r="D1945" i="1"/>
  <c r="E1945" i="1"/>
  <c r="F1945" i="1"/>
  <c r="G1945" i="1"/>
  <c r="D1948" i="1"/>
  <c r="E1948" i="1"/>
  <c r="F1948" i="1"/>
  <c r="G1948" i="1"/>
  <c r="D1949" i="1"/>
  <c r="E1949" i="1"/>
  <c r="F1949" i="1"/>
  <c r="G1949" i="1"/>
  <c r="D1950" i="1"/>
  <c r="E1950" i="1"/>
  <c r="F1950" i="1"/>
  <c r="G1950" i="1"/>
  <c r="D1951" i="1"/>
  <c r="E1951" i="1"/>
  <c r="F1951" i="1"/>
  <c r="G1951" i="1"/>
  <c r="D1952" i="1"/>
  <c r="E1952" i="1"/>
  <c r="F1952" i="1"/>
  <c r="G1952" i="1"/>
  <c r="D1953" i="1"/>
  <c r="E1953" i="1"/>
  <c r="F1953" i="1"/>
  <c r="G1953" i="1"/>
  <c r="D1954" i="1"/>
  <c r="E1954" i="1"/>
  <c r="F1954" i="1"/>
  <c r="G1954" i="1"/>
  <c r="D1955" i="1"/>
  <c r="E1955" i="1"/>
  <c r="F1955" i="1"/>
  <c r="G1955" i="1"/>
  <c r="D1956" i="1"/>
  <c r="E1956" i="1"/>
  <c r="F1956" i="1"/>
  <c r="G1956" i="1"/>
  <c r="D1957" i="1"/>
  <c r="E1957" i="1"/>
  <c r="F1957" i="1"/>
  <c r="G1957" i="1"/>
  <c r="D1958" i="1"/>
  <c r="E1958" i="1"/>
  <c r="F1958" i="1"/>
  <c r="G1958" i="1"/>
  <c r="D1959" i="1"/>
  <c r="E1959" i="1"/>
  <c r="F1959" i="1"/>
  <c r="G1959" i="1"/>
  <c r="D1960" i="1"/>
  <c r="E1960" i="1"/>
  <c r="F1960" i="1"/>
  <c r="G1960" i="1"/>
  <c r="D1961" i="1"/>
  <c r="E1961" i="1"/>
  <c r="F1961" i="1"/>
  <c r="G1961" i="1"/>
  <c r="D1962" i="1"/>
  <c r="E1962" i="1"/>
  <c r="F1962" i="1"/>
  <c r="G1962" i="1"/>
  <c r="D1963" i="1"/>
  <c r="E1963" i="1"/>
  <c r="F1963" i="1"/>
  <c r="G1963" i="1"/>
  <c r="D1964" i="1"/>
  <c r="E1964" i="1"/>
  <c r="F1964" i="1"/>
  <c r="G1964" i="1"/>
  <c r="D1965" i="1"/>
  <c r="E1965" i="1"/>
  <c r="F1965" i="1"/>
  <c r="G1965" i="1"/>
  <c r="D1966" i="1"/>
  <c r="E1966" i="1"/>
  <c r="F1966" i="1"/>
  <c r="G1966" i="1"/>
  <c r="D1967" i="1"/>
  <c r="E1967" i="1"/>
  <c r="F1967" i="1"/>
  <c r="G1967" i="1"/>
  <c r="D1968" i="1"/>
  <c r="E1968" i="1"/>
  <c r="F1968" i="1"/>
  <c r="G1968" i="1"/>
  <c r="D1969" i="1"/>
  <c r="E1969" i="1"/>
  <c r="F1969" i="1"/>
  <c r="G1969" i="1"/>
  <c r="D1970" i="1"/>
  <c r="E1970" i="1"/>
  <c r="F1970" i="1"/>
  <c r="G1970" i="1"/>
  <c r="D1971" i="1"/>
  <c r="E1971" i="1"/>
  <c r="F1971" i="1"/>
  <c r="G1971" i="1"/>
  <c r="D1972" i="1"/>
  <c r="E1972" i="1"/>
  <c r="F1972" i="1"/>
  <c r="G1972" i="1"/>
  <c r="D1973" i="1"/>
  <c r="E1973" i="1"/>
  <c r="F1973" i="1"/>
  <c r="G1973" i="1"/>
  <c r="D1974" i="1"/>
  <c r="E1974" i="1"/>
  <c r="F1974" i="1"/>
  <c r="G1974" i="1"/>
  <c r="D1975" i="1"/>
  <c r="E1975" i="1"/>
  <c r="F1975" i="1"/>
  <c r="G1975" i="1"/>
  <c r="D1976" i="1"/>
  <c r="E1976" i="1"/>
  <c r="F1976" i="1"/>
  <c r="G1976" i="1"/>
  <c r="D1977" i="1"/>
  <c r="E1977" i="1"/>
  <c r="F1977" i="1"/>
  <c r="G1977" i="1"/>
  <c r="D1978" i="1"/>
  <c r="E1978" i="1"/>
  <c r="F1978" i="1"/>
  <c r="G1978" i="1"/>
  <c r="D1981" i="1"/>
  <c r="E1981" i="1"/>
  <c r="F1981" i="1"/>
  <c r="G1981" i="1"/>
  <c r="D1982" i="1"/>
  <c r="E1982" i="1"/>
  <c r="F1982" i="1"/>
  <c r="G1982" i="1"/>
  <c r="D1983" i="1"/>
  <c r="E1983" i="1"/>
  <c r="F1983" i="1"/>
  <c r="G1983" i="1"/>
  <c r="D1984" i="1"/>
  <c r="E1984" i="1"/>
  <c r="F1984" i="1"/>
  <c r="G1984" i="1"/>
  <c r="D1985" i="1"/>
  <c r="E1985" i="1"/>
  <c r="F1985" i="1"/>
  <c r="G1985" i="1"/>
  <c r="D1986" i="1"/>
  <c r="E1986" i="1"/>
  <c r="F1986" i="1"/>
  <c r="G1986" i="1"/>
  <c r="D1987" i="1"/>
  <c r="E1987" i="1"/>
  <c r="F1987" i="1"/>
  <c r="G1987" i="1"/>
  <c r="D1988" i="1"/>
  <c r="E1988" i="1"/>
  <c r="F1988" i="1"/>
  <c r="G1988" i="1"/>
  <c r="D1989" i="1"/>
  <c r="E1989" i="1"/>
  <c r="F1989" i="1"/>
  <c r="G1989" i="1"/>
  <c r="D1990" i="1"/>
  <c r="E1990" i="1"/>
  <c r="F1990" i="1"/>
  <c r="G1990" i="1"/>
  <c r="D1991" i="1"/>
  <c r="E1991" i="1"/>
  <c r="F1991" i="1"/>
  <c r="G1991" i="1"/>
  <c r="D1992" i="1"/>
  <c r="E1992" i="1"/>
  <c r="F1992" i="1"/>
  <c r="G1992" i="1"/>
  <c r="D1993" i="1"/>
  <c r="E1993" i="1"/>
  <c r="F1993" i="1"/>
  <c r="G1993" i="1"/>
  <c r="D1994" i="1"/>
  <c r="E1994" i="1"/>
  <c r="F1994" i="1"/>
  <c r="G1994" i="1"/>
  <c r="D1995" i="1"/>
  <c r="E1995" i="1"/>
  <c r="F1995" i="1"/>
  <c r="G1995" i="1"/>
  <c r="D1996" i="1"/>
  <c r="E1996" i="1"/>
  <c r="F1996" i="1"/>
  <c r="G1996" i="1"/>
  <c r="D1997" i="1"/>
  <c r="E1997" i="1"/>
  <c r="F1997" i="1"/>
  <c r="G1997" i="1"/>
  <c r="D1998" i="1"/>
  <c r="E1998" i="1"/>
  <c r="F1998" i="1"/>
  <c r="G1998" i="1"/>
  <c r="D1999" i="1"/>
  <c r="E1999" i="1"/>
  <c r="F1999" i="1"/>
  <c r="G1999" i="1"/>
  <c r="D2000" i="1"/>
  <c r="E2000" i="1"/>
  <c r="F2000" i="1"/>
  <c r="G2000" i="1"/>
  <c r="D2001" i="1"/>
  <c r="E2001" i="1"/>
  <c r="F2001" i="1"/>
  <c r="G2001" i="1"/>
  <c r="D2002" i="1"/>
  <c r="E2002" i="1"/>
  <c r="F2002" i="1"/>
  <c r="G2002" i="1"/>
  <c r="D2003" i="1"/>
  <c r="E2003" i="1"/>
  <c r="F2003" i="1"/>
  <c r="G2003" i="1"/>
  <c r="D2004" i="1"/>
  <c r="E2004" i="1"/>
  <c r="F2004" i="1"/>
  <c r="G2004" i="1"/>
  <c r="D2005" i="1"/>
  <c r="E2005" i="1"/>
  <c r="F2005" i="1"/>
  <c r="G2005" i="1"/>
  <c r="D2006" i="1"/>
  <c r="E2006" i="1"/>
  <c r="F2006" i="1"/>
  <c r="G2006" i="1"/>
  <c r="D2007" i="1"/>
  <c r="E2007" i="1"/>
  <c r="F2007" i="1"/>
  <c r="G2007" i="1"/>
  <c r="D2008" i="1"/>
  <c r="E2008" i="1"/>
  <c r="F2008" i="1"/>
  <c r="G2008" i="1"/>
  <c r="D2009" i="1"/>
  <c r="E2009" i="1"/>
  <c r="F2009" i="1"/>
  <c r="G2009" i="1"/>
  <c r="D2010" i="1"/>
  <c r="E2010" i="1"/>
  <c r="F2010" i="1"/>
  <c r="G2010" i="1"/>
  <c r="D2011" i="1"/>
  <c r="E2011" i="1"/>
  <c r="F2011" i="1"/>
  <c r="G2011" i="1"/>
  <c r="D2012" i="1"/>
  <c r="E2012" i="1"/>
  <c r="F2012" i="1"/>
  <c r="G2012" i="1"/>
  <c r="D2013" i="1"/>
  <c r="E2013" i="1"/>
  <c r="F2013" i="1"/>
  <c r="G2013" i="1"/>
  <c r="D2014" i="1"/>
  <c r="E2014" i="1"/>
  <c r="F2014" i="1"/>
  <c r="G2014" i="1"/>
  <c r="D2015" i="1"/>
  <c r="E2015" i="1"/>
  <c r="F2015" i="1"/>
  <c r="G2015" i="1"/>
  <c r="D2016" i="1"/>
  <c r="E2016" i="1"/>
  <c r="F2016" i="1"/>
  <c r="G2016" i="1"/>
  <c r="D2017" i="1"/>
  <c r="E2017" i="1"/>
  <c r="F2017" i="1"/>
  <c r="G2017" i="1"/>
  <c r="D2018" i="1"/>
  <c r="E2018" i="1"/>
  <c r="F2018" i="1"/>
  <c r="G2018" i="1"/>
  <c r="D2021" i="1"/>
  <c r="E2021" i="1"/>
  <c r="F2021" i="1"/>
  <c r="G2021" i="1"/>
  <c r="D2022" i="1"/>
  <c r="E2022" i="1"/>
  <c r="F2022" i="1"/>
  <c r="G2022" i="1"/>
  <c r="D2023" i="1"/>
  <c r="E2023" i="1"/>
  <c r="F2023" i="1"/>
  <c r="G2023" i="1"/>
  <c r="D2024" i="1"/>
  <c r="E2024" i="1"/>
  <c r="F2024" i="1"/>
  <c r="G2024" i="1"/>
  <c r="D2025" i="1"/>
  <c r="E2025" i="1"/>
  <c r="F2025" i="1"/>
  <c r="G2025" i="1"/>
  <c r="D2026" i="1"/>
  <c r="E2026" i="1"/>
  <c r="F2026" i="1"/>
  <c r="G2026" i="1"/>
  <c r="D2027" i="1"/>
  <c r="E2027" i="1"/>
  <c r="F2027" i="1"/>
  <c r="G2027" i="1"/>
  <c r="D2028" i="1"/>
  <c r="E2028" i="1"/>
  <c r="F2028" i="1"/>
  <c r="G2028" i="1"/>
  <c r="D2030" i="1"/>
  <c r="E2030" i="1"/>
  <c r="F2030" i="1"/>
  <c r="G2030" i="1"/>
  <c r="D2031" i="1"/>
  <c r="E2031" i="1"/>
  <c r="F2031" i="1"/>
  <c r="G2031" i="1"/>
  <c r="D2036" i="1"/>
  <c r="E2036" i="1"/>
  <c r="F2036" i="1"/>
  <c r="G2036" i="1"/>
  <c r="D2037" i="1"/>
  <c r="E2037" i="1"/>
  <c r="F2037" i="1"/>
  <c r="G2037" i="1"/>
  <c r="D2039" i="1"/>
  <c r="E2039" i="1"/>
  <c r="F2039" i="1"/>
  <c r="G2039" i="1"/>
  <c r="D2040" i="1"/>
  <c r="E2040" i="1"/>
  <c r="F2040" i="1"/>
  <c r="G2040" i="1"/>
  <c r="D2043" i="1"/>
  <c r="E2043" i="1"/>
  <c r="F2043" i="1"/>
  <c r="G2043" i="1"/>
  <c r="D2044" i="1"/>
  <c r="E2044" i="1"/>
  <c r="F2044" i="1"/>
  <c r="G2044" i="1"/>
  <c r="D2045" i="1"/>
  <c r="E2045" i="1"/>
  <c r="F2045" i="1"/>
  <c r="G2045" i="1"/>
  <c r="D2046" i="1"/>
  <c r="E2046" i="1"/>
  <c r="F2046" i="1"/>
  <c r="G2046" i="1"/>
  <c r="D2047" i="1"/>
  <c r="E2047" i="1"/>
  <c r="F2047" i="1"/>
  <c r="G2047" i="1"/>
  <c r="D2048" i="1"/>
  <c r="E2048" i="1"/>
  <c r="F2048" i="1"/>
  <c r="G2048" i="1"/>
  <c r="D2049" i="1"/>
  <c r="E2049" i="1"/>
  <c r="F2049" i="1"/>
  <c r="G2049" i="1"/>
  <c r="D2050" i="1"/>
  <c r="E2050" i="1"/>
  <c r="F2050" i="1"/>
  <c r="G2050" i="1"/>
  <c r="D2051" i="1"/>
  <c r="E2051" i="1"/>
  <c r="F2051" i="1"/>
  <c r="G2051" i="1"/>
  <c r="D2052" i="1"/>
  <c r="E2052" i="1"/>
  <c r="F2052" i="1"/>
  <c r="G2052" i="1"/>
  <c r="D2053" i="1"/>
  <c r="E2053" i="1"/>
  <c r="F2053" i="1"/>
  <c r="G2053" i="1"/>
  <c r="D2054" i="1"/>
  <c r="E2054" i="1"/>
  <c r="F2054" i="1"/>
  <c r="G2054" i="1"/>
  <c r="D2055" i="1"/>
  <c r="E2055" i="1"/>
  <c r="F2055" i="1"/>
  <c r="G2055" i="1"/>
  <c r="D2056" i="1"/>
  <c r="E2056" i="1"/>
  <c r="F2056" i="1"/>
  <c r="G2056" i="1"/>
  <c r="D2057" i="1"/>
  <c r="E2057" i="1"/>
  <c r="F2057" i="1"/>
  <c r="G2057" i="1"/>
  <c r="D2058" i="1"/>
  <c r="E2058" i="1"/>
  <c r="F2058" i="1"/>
  <c r="G2058" i="1"/>
  <c r="D2059" i="1"/>
  <c r="E2059" i="1"/>
  <c r="F2059" i="1"/>
  <c r="G2059" i="1"/>
  <c r="D2060" i="1"/>
  <c r="E2060" i="1"/>
  <c r="F2060" i="1"/>
  <c r="G2060" i="1"/>
  <c r="D2061" i="1"/>
  <c r="E2061" i="1"/>
  <c r="F2061" i="1"/>
  <c r="G2061" i="1"/>
  <c r="D2062" i="1"/>
  <c r="E2062" i="1"/>
  <c r="F2062" i="1"/>
  <c r="G2062" i="1"/>
  <c r="D2063" i="1"/>
  <c r="E2063" i="1"/>
  <c r="F2063" i="1"/>
  <c r="G2063" i="1"/>
  <c r="D2064" i="1"/>
  <c r="E2064" i="1"/>
  <c r="F2064" i="1"/>
  <c r="G2064" i="1"/>
  <c r="D2065" i="1"/>
  <c r="E2065" i="1"/>
  <c r="F2065" i="1"/>
  <c r="G2065" i="1"/>
  <c r="D2066" i="1"/>
  <c r="E2066" i="1"/>
  <c r="F2066" i="1"/>
  <c r="G2066" i="1"/>
  <c r="D2067" i="1"/>
  <c r="E2067" i="1"/>
  <c r="F2067" i="1"/>
  <c r="G2067" i="1"/>
  <c r="D2068" i="1"/>
  <c r="E2068" i="1"/>
  <c r="F2068" i="1"/>
  <c r="G2068" i="1"/>
  <c r="D2069" i="1"/>
  <c r="E2069" i="1"/>
  <c r="F2069" i="1"/>
  <c r="G2069" i="1"/>
  <c r="D2070" i="1"/>
  <c r="E2070" i="1"/>
  <c r="F2070" i="1"/>
  <c r="G2070" i="1"/>
  <c r="D2071" i="1"/>
  <c r="E2071" i="1"/>
  <c r="F2071" i="1"/>
  <c r="G2071" i="1"/>
  <c r="D2072" i="1"/>
  <c r="E2072" i="1"/>
  <c r="F2072" i="1"/>
  <c r="G2072" i="1"/>
  <c r="D2073" i="1"/>
  <c r="E2073" i="1"/>
  <c r="F2073" i="1"/>
  <c r="G2073" i="1"/>
  <c r="D2074" i="1"/>
  <c r="E2074" i="1"/>
  <c r="F2074" i="1"/>
  <c r="G2074" i="1"/>
  <c r="D2075" i="1"/>
  <c r="E2075" i="1"/>
  <c r="F2075" i="1"/>
  <c r="G2075" i="1"/>
  <c r="D2076" i="1"/>
  <c r="E2076" i="1"/>
  <c r="F2076" i="1"/>
  <c r="G2076" i="1"/>
  <c r="D2077" i="1"/>
  <c r="E2077" i="1"/>
  <c r="F2077" i="1"/>
  <c r="G2077" i="1"/>
  <c r="D2080" i="1"/>
  <c r="E2080" i="1"/>
  <c r="F2080" i="1"/>
  <c r="G2080" i="1"/>
  <c r="D2081" i="1"/>
  <c r="E2081" i="1"/>
  <c r="F2081" i="1"/>
  <c r="G2081" i="1"/>
  <c r="D2082" i="1"/>
  <c r="E2082" i="1"/>
  <c r="F2082" i="1"/>
  <c r="G2082" i="1"/>
  <c r="D2083" i="1"/>
  <c r="E2083" i="1"/>
  <c r="F2083" i="1"/>
  <c r="G2083" i="1"/>
  <c r="D2084" i="1"/>
  <c r="E2084" i="1"/>
  <c r="F2084" i="1"/>
  <c r="G2084" i="1"/>
  <c r="D2085" i="1"/>
  <c r="E2085" i="1"/>
  <c r="F2085" i="1"/>
  <c r="G2085" i="1"/>
  <c r="D2086" i="1"/>
  <c r="E2086" i="1"/>
  <c r="F2086" i="1"/>
  <c r="G2086" i="1"/>
  <c r="D2087" i="1"/>
  <c r="E2087" i="1"/>
  <c r="F2087" i="1"/>
  <c r="G2087" i="1"/>
  <c r="D2089" i="1"/>
  <c r="E2089" i="1"/>
  <c r="F2089" i="1"/>
  <c r="G2089" i="1"/>
  <c r="D2090" i="1"/>
  <c r="E2090" i="1"/>
  <c r="F2090" i="1"/>
  <c r="G2090" i="1"/>
  <c r="D2095" i="1"/>
  <c r="E2095" i="1"/>
  <c r="F2095" i="1"/>
  <c r="G2095" i="1"/>
  <c r="D2096" i="1"/>
  <c r="E2096" i="1"/>
  <c r="F2096" i="1"/>
  <c r="G2096" i="1"/>
  <c r="D2098" i="1"/>
  <c r="E2098" i="1"/>
  <c r="F2098" i="1"/>
  <c r="G2098" i="1"/>
  <c r="D2099" i="1"/>
  <c r="E2099" i="1"/>
  <c r="F2099" i="1"/>
  <c r="G2099" i="1"/>
  <c r="D2102" i="1"/>
  <c r="E2102" i="1"/>
  <c r="F2102" i="1"/>
  <c r="G2102" i="1"/>
  <c r="D2103" i="1"/>
  <c r="E2103" i="1"/>
  <c r="F2103" i="1"/>
  <c r="G2103" i="1"/>
  <c r="D2104" i="1"/>
  <c r="E2104" i="1"/>
  <c r="F2104" i="1"/>
  <c r="G2104" i="1"/>
  <c r="D2105" i="1"/>
  <c r="E2105" i="1"/>
  <c r="F2105" i="1"/>
  <c r="G2105" i="1"/>
  <c r="D2106" i="1"/>
  <c r="E2106" i="1"/>
  <c r="F2106" i="1"/>
  <c r="G2106" i="1"/>
  <c r="D2107" i="1"/>
  <c r="E2107" i="1"/>
  <c r="F2107" i="1"/>
  <c r="G2107" i="1"/>
  <c r="D2108" i="1"/>
  <c r="E2108" i="1"/>
  <c r="F2108" i="1"/>
  <c r="G2108" i="1"/>
  <c r="D2109" i="1"/>
  <c r="E2109" i="1"/>
  <c r="F2109" i="1"/>
  <c r="G2109" i="1"/>
  <c r="D2110" i="1"/>
  <c r="E2110" i="1"/>
  <c r="F2110" i="1"/>
  <c r="G2110" i="1"/>
  <c r="D2111" i="1"/>
  <c r="E2111" i="1"/>
  <c r="F2111" i="1"/>
  <c r="G2111" i="1"/>
  <c r="D2112" i="1"/>
  <c r="E2112" i="1"/>
  <c r="F2112" i="1"/>
  <c r="G2112" i="1"/>
  <c r="D2113" i="1"/>
  <c r="E2113" i="1"/>
  <c r="F2113" i="1"/>
  <c r="G2113" i="1"/>
  <c r="D2114" i="1"/>
  <c r="E2114" i="1"/>
  <c r="F2114" i="1"/>
  <c r="G2114" i="1"/>
  <c r="D2115" i="1"/>
  <c r="E2115" i="1"/>
  <c r="F2115" i="1"/>
  <c r="G2115" i="1"/>
  <c r="D2116" i="1"/>
  <c r="E2116" i="1"/>
  <c r="F2116" i="1"/>
  <c r="G2116" i="1"/>
  <c r="D2117" i="1"/>
  <c r="E2117" i="1"/>
  <c r="F2117" i="1"/>
  <c r="G2117" i="1"/>
  <c r="D2118" i="1"/>
  <c r="E2118" i="1"/>
  <c r="F2118" i="1"/>
  <c r="G2118" i="1"/>
  <c r="D2119" i="1"/>
  <c r="E2119" i="1"/>
  <c r="F2119" i="1"/>
  <c r="G2119" i="1"/>
  <c r="D2120" i="1"/>
  <c r="E2120" i="1"/>
  <c r="F2120" i="1"/>
  <c r="G2120" i="1"/>
  <c r="D2121" i="1"/>
  <c r="E2121" i="1"/>
  <c r="F2121" i="1"/>
  <c r="G2121" i="1"/>
  <c r="D2122" i="1"/>
  <c r="E2122" i="1"/>
  <c r="F2122" i="1"/>
  <c r="G2122" i="1"/>
  <c r="D2123" i="1"/>
  <c r="E2123" i="1"/>
  <c r="F2123" i="1"/>
  <c r="G2123" i="1"/>
  <c r="D2124" i="1"/>
  <c r="E2124" i="1"/>
  <c r="F2124" i="1"/>
  <c r="G2124" i="1"/>
  <c r="D2125" i="1"/>
  <c r="E2125" i="1"/>
  <c r="F2125" i="1"/>
  <c r="G2125" i="1"/>
  <c r="D2126" i="1"/>
  <c r="E2126" i="1"/>
  <c r="F2126" i="1"/>
  <c r="G2126" i="1"/>
  <c r="D2127" i="1"/>
  <c r="E2127" i="1"/>
  <c r="F2127" i="1"/>
  <c r="G2127" i="1"/>
  <c r="D2128" i="1"/>
  <c r="E2128" i="1"/>
  <c r="F2128" i="1"/>
  <c r="G2128" i="1"/>
  <c r="D2129" i="1"/>
  <c r="E2129" i="1"/>
  <c r="F2129" i="1"/>
  <c r="G2129" i="1"/>
  <c r="D2130" i="1"/>
  <c r="E2130" i="1"/>
  <c r="F2130" i="1"/>
  <c r="G2130" i="1"/>
  <c r="D2131" i="1"/>
  <c r="E2131" i="1"/>
  <c r="F2131" i="1"/>
  <c r="G2131" i="1"/>
  <c r="D2134" i="1"/>
  <c r="E2134" i="1"/>
  <c r="F2134" i="1"/>
  <c r="G2134" i="1"/>
  <c r="D2135" i="1"/>
  <c r="E2135" i="1"/>
  <c r="F2135" i="1"/>
  <c r="G2135" i="1"/>
  <c r="D2137" i="1"/>
  <c r="E2137" i="1"/>
  <c r="F2137" i="1"/>
  <c r="G2137" i="1"/>
  <c r="D2138" i="1"/>
  <c r="E2138" i="1"/>
  <c r="F2138" i="1"/>
  <c r="G2138" i="1"/>
  <c r="D2141" i="1"/>
  <c r="E2141" i="1"/>
  <c r="F2141" i="1"/>
  <c r="G2141" i="1"/>
  <c r="D2142" i="1"/>
  <c r="E2142" i="1"/>
  <c r="F2142" i="1"/>
  <c r="G2142" i="1"/>
  <c r="D2143" i="1"/>
  <c r="E2143" i="1"/>
  <c r="F2143" i="1"/>
  <c r="G2143" i="1"/>
  <c r="D2144" i="1"/>
  <c r="E2144" i="1"/>
  <c r="F2144" i="1"/>
  <c r="G2144" i="1"/>
  <c r="D2145" i="1"/>
  <c r="E2145" i="1"/>
  <c r="F2145" i="1"/>
  <c r="G2145" i="1"/>
  <c r="D2146" i="1"/>
  <c r="E2146" i="1"/>
  <c r="F2146" i="1"/>
  <c r="G2146" i="1"/>
  <c r="D2147" i="1"/>
  <c r="E2147" i="1"/>
  <c r="F2147" i="1"/>
  <c r="G2147" i="1"/>
  <c r="D2148" i="1"/>
  <c r="E2148" i="1"/>
  <c r="F2148" i="1"/>
  <c r="G2148" i="1"/>
  <c r="D2149" i="1"/>
  <c r="E2149" i="1"/>
  <c r="F2149" i="1"/>
  <c r="G2149" i="1"/>
  <c r="D2150" i="1"/>
  <c r="E2150" i="1"/>
  <c r="F2150" i="1"/>
  <c r="G2150" i="1"/>
  <c r="D2153" i="1"/>
  <c r="E2153" i="1"/>
  <c r="F2153" i="1"/>
  <c r="G2153" i="1"/>
  <c r="D2154" i="1"/>
  <c r="E2154" i="1"/>
  <c r="F2154" i="1"/>
  <c r="G2154" i="1"/>
  <c r="D2156" i="1"/>
  <c r="E2156" i="1"/>
  <c r="F2156" i="1"/>
  <c r="G2156" i="1"/>
  <c r="D2157" i="1"/>
  <c r="E2157" i="1"/>
  <c r="F2157" i="1"/>
  <c r="G2157" i="1"/>
  <c r="D2160" i="1"/>
  <c r="E2160" i="1"/>
  <c r="F2160" i="1"/>
  <c r="G2160" i="1"/>
  <c r="D2163" i="1"/>
  <c r="E2163" i="1"/>
  <c r="F2163" i="1"/>
  <c r="G2163" i="1"/>
  <c r="D2164" i="1"/>
  <c r="E2164" i="1"/>
  <c r="F2164" i="1"/>
  <c r="G2164" i="1"/>
  <c r="D2165" i="1"/>
  <c r="E2165" i="1"/>
  <c r="F2165" i="1"/>
  <c r="G2165" i="1"/>
  <c r="D2172" i="1"/>
  <c r="E2172" i="1"/>
  <c r="F2172" i="1"/>
  <c r="G2172" i="1"/>
  <c r="D2173" i="1"/>
  <c r="E2173" i="1"/>
  <c r="F2173" i="1"/>
  <c r="G2173" i="1"/>
  <c r="D2176" i="1"/>
  <c r="E2176" i="1"/>
  <c r="F2176" i="1"/>
  <c r="G2176" i="1"/>
  <c r="D2177" i="1"/>
  <c r="E2177" i="1"/>
  <c r="F2177" i="1"/>
  <c r="G2177" i="1"/>
  <c r="D2181" i="1"/>
  <c r="E2181" i="1"/>
  <c r="F2181" i="1"/>
  <c r="G2181" i="1"/>
  <c r="D2182" i="1"/>
  <c r="E2182" i="1"/>
  <c r="F2182" i="1"/>
  <c r="G2182" i="1"/>
  <c r="D2183" i="1"/>
  <c r="E2183" i="1"/>
  <c r="F2183" i="1"/>
  <c r="G2183" i="1"/>
  <c r="D2186" i="1"/>
  <c r="E2186" i="1"/>
  <c r="F2186" i="1"/>
  <c r="G2186" i="1"/>
  <c r="D2187" i="1"/>
  <c r="E2187" i="1"/>
  <c r="F2187" i="1"/>
  <c r="G2187" i="1"/>
  <c r="D2188" i="1"/>
  <c r="E2188" i="1"/>
  <c r="F2188" i="1"/>
  <c r="G2188" i="1"/>
  <c r="D2189" i="1"/>
  <c r="E2189" i="1"/>
  <c r="F2189" i="1"/>
  <c r="G2189" i="1"/>
  <c r="D2190" i="1"/>
  <c r="E2190" i="1"/>
  <c r="F2190" i="1"/>
  <c r="G2190" i="1"/>
  <c r="D2191" i="1"/>
  <c r="E2191" i="1"/>
  <c r="F2191" i="1"/>
  <c r="G2191" i="1"/>
  <c r="D2192" i="1"/>
  <c r="E2192" i="1"/>
  <c r="F2192" i="1"/>
  <c r="G2192" i="1"/>
  <c r="D2193" i="1"/>
  <c r="E2193" i="1"/>
  <c r="F2193" i="1"/>
  <c r="G2193" i="1"/>
  <c r="D2194" i="1"/>
  <c r="E2194" i="1"/>
  <c r="F2194" i="1"/>
  <c r="G2194" i="1"/>
  <c r="D2195" i="1"/>
  <c r="E2195" i="1"/>
  <c r="F2195" i="1"/>
  <c r="G2195" i="1"/>
  <c r="D2196" i="1"/>
  <c r="E2196" i="1"/>
  <c r="F2196" i="1"/>
  <c r="G2196" i="1"/>
  <c r="D2197" i="1"/>
  <c r="E2197" i="1"/>
  <c r="F2197" i="1"/>
  <c r="G2197" i="1"/>
  <c r="D2200" i="1"/>
  <c r="E2200" i="1"/>
  <c r="F2200" i="1"/>
  <c r="G2200" i="1"/>
  <c r="D2203" i="1"/>
  <c r="E2203" i="1"/>
  <c r="F2203" i="1"/>
  <c r="G2203" i="1"/>
  <c r="D2205" i="1"/>
  <c r="E2205" i="1"/>
  <c r="F2205" i="1"/>
  <c r="G2205" i="1"/>
  <c r="D2208" i="1"/>
  <c r="E2208" i="1"/>
  <c r="F2208" i="1"/>
  <c r="G2208" i="1"/>
  <c r="D2212" i="1"/>
  <c r="E2212" i="1"/>
  <c r="F2212" i="1"/>
  <c r="G2212" i="1"/>
  <c r="D2213" i="1"/>
  <c r="E2213" i="1"/>
  <c r="F2213" i="1"/>
  <c r="G2213" i="1"/>
  <c r="D2214" i="1"/>
  <c r="E2214" i="1"/>
  <c r="F2214" i="1"/>
  <c r="G2214" i="1"/>
  <c r="D2215" i="1"/>
  <c r="E2215" i="1"/>
  <c r="F2215" i="1"/>
  <c r="G2215" i="1"/>
  <c r="D2216" i="1"/>
  <c r="E2216" i="1"/>
  <c r="F2216" i="1"/>
  <c r="G2216" i="1"/>
  <c r="D2217" i="1"/>
  <c r="E2217" i="1"/>
  <c r="F2217" i="1"/>
  <c r="G2217" i="1"/>
  <c r="D2218" i="1"/>
  <c r="E2218" i="1"/>
  <c r="F2218" i="1"/>
  <c r="G2218" i="1"/>
  <c r="D2219" i="1"/>
  <c r="E2219" i="1"/>
  <c r="F2219" i="1"/>
  <c r="G2219" i="1"/>
  <c r="D2220" i="1"/>
  <c r="E2220" i="1"/>
  <c r="F2220" i="1"/>
  <c r="G2220" i="1"/>
  <c r="D2221" i="1"/>
  <c r="E2221" i="1"/>
  <c r="F2221" i="1"/>
  <c r="G2221" i="1"/>
  <c r="D2222" i="1"/>
  <c r="E2222" i="1"/>
  <c r="F2222" i="1"/>
  <c r="G2222" i="1"/>
  <c r="D2223" i="1"/>
  <c r="E2223" i="1"/>
  <c r="F2223" i="1"/>
  <c r="G2223" i="1"/>
  <c r="D2224" i="1"/>
  <c r="E2224" i="1"/>
  <c r="F2224" i="1"/>
  <c r="G2224" i="1"/>
  <c r="D2225" i="1"/>
  <c r="E2225" i="1"/>
  <c r="F2225" i="1"/>
  <c r="G2225" i="1"/>
  <c r="D2226" i="1"/>
  <c r="E2226" i="1"/>
  <c r="F2226" i="1"/>
  <c r="G2226" i="1"/>
  <c r="D2227" i="1"/>
  <c r="E2227" i="1"/>
  <c r="F2227" i="1"/>
  <c r="G2227" i="1"/>
  <c r="D2228" i="1"/>
  <c r="E2228" i="1"/>
  <c r="F2228" i="1"/>
  <c r="G2228" i="1"/>
  <c r="D2229" i="1"/>
  <c r="E2229" i="1"/>
  <c r="F2229" i="1"/>
  <c r="G2229" i="1"/>
  <c r="D2230" i="1"/>
  <c r="E2230" i="1"/>
  <c r="F2230" i="1"/>
  <c r="G2230" i="1"/>
  <c r="D2231" i="1"/>
  <c r="E2231" i="1"/>
  <c r="F2231" i="1"/>
  <c r="G2231" i="1"/>
  <c r="D2232" i="1"/>
  <c r="E2232" i="1"/>
  <c r="F2232" i="1"/>
  <c r="G2232" i="1"/>
  <c r="D2233" i="1"/>
  <c r="E2233" i="1"/>
  <c r="F2233" i="1"/>
  <c r="G2233" i="1"/>
  <c r="D2234" i="1"/>
  <c r="E2234" i="1"/>
  <c r="F2234" i="1"/>
  <c r="G2234" i="1"/>
  <c r="D2235" i="1"/>
  <c r="E2235" i="1"/>
  <c r="F2235" i="1"/>
  <c r="G2235" i="1"/>
  <c r="D2236" i="1"/>
  <c r="E2236" i="1"/>
  <c r="F2236" i="1"/>
  <c r="G2236" i="1"/>
  <c r="D2237" i="1"/>
  <c r="E2237" i="1"/>
  <c r="F2237" i="1"/>
  <c r="G2237" i="1"/>
  <c r="D2238" i="1"/>
  <c r="E2238" i="1"/>
  <c r="F2238" i="1"/>
  <c r="G2238" i="1"/>
  <c r="D2239" i="1"/>
  <c r="E2239" i="1"/>
  <c r="F2239" i="1"/>
  <c r="G2239" i="1"/>
  <c r="D2240" i="1"/>
  <c r="E2240" i="1"/>
  <c r="F2240" i="1"/>
  <c r="G2240" i="1"/>
  <c r="D2241" i="1"/>
  <c r="E2241" i="1"/>
  <c r="F2241" i="1"/>
  <c r="G2241" i="1"/>
  <c r="D2242" i="1"/>
  <c r="E2242" i="1"/>
  <c r="F2242" i="1"/>
  <c r="G2242" i="1"/>
  <c r="D2243" i="1"/>
  <c r="E2243" i="1"/>
  <c r="F2243" i="1"/>
  <c r="G2243" i="1"/>
  <c r="D2244" i="1"/>
  <c r="E2244" i="1"/>
  <c r="F2244" i="1"/>
  <c r="G2244" i="1"/>
  <c r="D2245" i="1"/>
  <c r="E2245" i="1"/>
  <c r="F2245" i="1"/>
  <c r="G2245" i="1"/>
  <c r="D2246" i="1"/>
  <c r="E2246" i="1"/>
  <c r="F2246" i="1"/>
  <c r="G2246" i="1"/>
  <c r="D2247" i="1"/>
  <c r="E2247" i="1"/>
  <c r="F2247" i="1"/>
  <c r="G2247" i="1"/>
  <c r="D2248" i="1"/>
  <c r="E2248" i="1"/>
  <c r="F2248" i="1"/>
  <c r="G2248" i="1"/>
  <c r="D2251" i="1"/>
  <c r="E2251" i="1"/>
  <c r="F2251" i="1"/>
  <c r="G2251" i="1"/>
  <c r="D2252" i="1"/>
  <c r="E2252" i="1"/>
  <c r="F2252" i="1"/>
  <c r="G2252" i="1"/>
  <c r="D2253" i="1"/>
  <c r="E2253" i="1"/>
  <c r="F2253" i="1"/>
  <c r="G2253" i="1"/>
  <c r="D2254" i="1"/>
  <c r="E2254" i="1"/>
  <c r="F2254" i="1"/>
  <c r="G2254" i="1"/>
  <c r="D2255" i="1"/>
  <c r="E2255" i="1"/>
  <c r="F2255" i="1"/>
  <c r="G2255" i="1"/>
  <c r="D2258" i="1"/>
  <c r="E2258" i="1"/>
  <c r="F2258" i="1"/>
  <c r="G2258" i="1"/>
  <c r="D2259" i="1"/>
  <c r="E2259" i="1"/>
  <c r="F2259" i="1"/>
  <c r="G2259" i="1"/>
  <c r="D2260" i="1"/>
  <c r="E2260" i="1"/>
  <c r="F2260" i="1"/>
  <c r="G2260" i="1"/>
  <c r="D2265" i="1"/>
  <c r="E2265" i="1"/>
  <c r="F2265" i="1"/>
  <c r="G2265" i="1"/>
  <c r="D2266" i="1"/>
  <c r="E2266" i="1"/>
  <c r="F2266" i="1"/>
  <c r="G2266" i="1"/>
  <c r="D2269" i="1"/>
  <c r="E2269" i="1"/>
  <c r="F2269" i="1"/>
  <c r="G2269" i="1"/>
  <c r="D2270" i="1"/>
  <c r="E2270" i="1"/>
  <c r="F2270" i="1"/>
  <c r="G2270" i="1"/>
  <c r="D2273" i="1"/>
  <c r="E2273" i="1"/>
  <c r="F2273" i="1"/>
  <c r="G2273" i="1"/>
  <c r="D2274" i="1"/>
  <c r="E2274" i="1"/>
  <c r="F2274" i="1"/>
  <c r="G2274" i="1"/>
  <c r="D2275" i="1"/>
  <c r="E2275" i="1"/>
  <c r="F2275" i="1"/>
  <c r="G2275" i="1"/>
  <c r="D2276" i="1"/>
  <c r="E2276" i="1"/>
  <c r="F2276" i="1"/>
  <c r="G2276" i="1"/>
  <c r="D2277" i="1"/>
  <c r="E2277" i="1"/>
  <c r="F2277" i="1"/>
  <c r="G2277" i="1"/>
  <c r="D2278" i="1"/>
  <c r="E2278" i="1"/>
  <c r="F2278" i="1"/>
  <c r="G2278" i="1"/>
  <c r="D2279" i="1"/>
  <c r="E2279" i="1"/>
  <c r="F2279" i="1"/>
  <c r="G2279" i="1"/>
  <c r="D2280" i="1"/>
  <c r="E2280" i="1"/>
  <c r="F2280" i="1"/>
  <c r="G2280" i="1"/>
  <c r="D2281" i="1"/>
  <c r="E2281" i="1"/>
  <c r="F2281" i="1"/>
  <c r="G2281" i="1"/>
  <c r="D2282" i="1"/>
  <c r="E2282" i="1"/>
  <c r="F2282" i="1"/>
  <c r="G2282" i="1"/>
  <c r="D2283" i="1"/>
  <c r="E2283" i="1"/>
  <c r="F2283" i="1"/>
  <c r="G2283" i="1"/>
  <c r="D2284" i="1"/>
  <c r="E2284" i="1"/>
  <c r="F2284" i="1"/>
  <c r="G2284" i="1"/>
  <c r="D2285" i="1"/>
  <c r="E2285" i="1"/>
  <c r="F2285" i="1"/>
  <c r="G2285" i="1"/>
  <c r="D2286" i="1"/>
  <c r="E2286" i="1"/>
  <c r="F2286" i="1"/>
  <c r="G2286" i="1"/>
  <c r="D2287" i="1"/>
  <c r="E2287" i="1"/>
  <c r="F2287" i="1"/>
  <c r="G2287" i="1"/>
  <c r="D2288" i="1"/>
  <c r="E2288" i="1"/>
  <c r="F2288" i="1"/>
  <c r="G2288" i="1"/>
  <c r="D2289" i="1"/>
  <c r="E2289" i="1"/>
  <c r="F2289" i="1"/>
  <c r="G2289" i="1"/>
  <c r="D2290" i="1"/>
  <c r="E2290" i="1"/>
  <c r="F2290" i="1"/>
  <c r="G2290" i="1"/>
  <c r="D2291" i="1"/>
  <c r="E2291" i="1"/>
  <c r="F2291" i="1"/>
  <c r="G2291" i="1"/>
  <c r="D2292" i="1"/>
  <c r="E2292" i="1"/>
  <c r="F2292" i="1"/>
  <c r="G2292" i="1"/>
  <c r="D2293" i="1"/>
  <c r="E2293" i="1"/>
  <c r="F2293" i="1"/>
  <c r="G2293" i="1"/>
  <c r="D2294" i="1"/>
  <c r="E2294" i="1"/>
  <c r="F2294" i="1"/>
  <c r="G2294" i="1"/>
  <c r="D2295" i="1"/>
  <c r="E2295" i="1"/>
  <c r="F2295" i="1"/>
  <c r="G2295" i="1"/>
  <c r="D2296" i="1"/>
  <c r="E2296" i="1"/>
  <c r="F2296" i="1"/>
  <c r="G2296" i="1"/>
  <c r="D2297" i="1"/>
  <c r="E2297" i="1"/>
  <c r="F2297" i="1"/>
  <c r="G2297" i="1"/>
  <c r="D2298" i="1"/>
  <c r="E2298" i="1"/>
  <c r="F2298" i="1"/>
  <c r="G2298" i="1"/>
  <c r="D2299" i="1"/>
  <c r="E2299" i="1"/>
  <c r="F2299" i="1"/>
  <c r="G2299" i="1"/>
  <c r="D2300" i="1"/>
  <c r="E2300" i="1"/>
  <c r="F2300" i="1"/>
  <c r="G2300" i="1"/>
  <c r="D2301" i="1"/>
  <c r="E2301" i="1"/>
  <c r="F2301" i="1"/>
  <c r="G2301" i="1"/>
  <c r="D2302" i="1"/>
  <c r="E2302" i="1"/>
  <c r="F2302" i="1"/>
  <c r="G2302" i="1"/>
  <c r="D2303" i="1"/>
  <c r="E2303" i="1"/>
  <c r="F2303" i="1"/>
  <c r="G2303" i="1"/>
  <c r="D2304" i="1"/>
  <c r="E2304" i="1"/>
  <c r="F2304" i="1"/>
  <c r="G2304" i="1"/>
  <c r="D2305" i="1"/>
  <c r="E2305" i="1"/>
  <c r="F2305" i="1"/>
  <c r="G2305" i="1"/>
  <c r="D2306" i="1"/>
  <c r="E2306" i="1"/>
  <c r="F2306" i="1"/>
  <c r="G2306" i="1"/>
  <c r="D2307" i="1"/>
  <c r="E2307" i="1"/>
  <c r="F2307" i="1"/>
  <c r="G2307" i="1"/>
  <c r="D2308" i="1"/>
  <c r="E2308" i="1"/>
  <c r="F2308" i="1"/>
  <c r="G2308" i="1"/>
  <c r="D2309" i="1"/>
  <c r="E2309" i="1"/>
  <c r="F2309" i="1"/>
  <c r="G2309" i="1"/>
  <c r="D2310" i="1"/>
  <c r="E2310" i="1"/>
  <c r="F2310" i="1"/>
  <c r="G2310" i="1"/>
  <c r="D2311" i="1"/>
  <c r="E2311" i="1"/>
  <c r="F2311" i="1"/>
  <c r="G2311" i="1"/>
  <c r="D2312" i="1"/>
  <c r="E2312" i="1"/>
  <c r="F2312" i="1"/>
  <c r="G2312" i="1"/>
  <c r="D2313" i="1"/>
  <c r="E2313" i="1"/>
  <c r="F2313" i="1"/>
  <c r="G2313" i="1"/>
  <c r="D2314" i="1"/>
  <c r="E2314" i="1"/>
  <c r="F2314" i="1"/>
  <c r="G2314" i="1"/>
  <c r="D2315" i="1"/>
  <c r="E2315" i="1"/>
  <c r="F2315" i="1"/>
  <c r="G2315" i="1"/>
  <c r="D2316" i="1"/>
  <c r="E2316" i="1"/>
  <c r="F2316" i="1"/>
  <c r="G2316" i="1"/>
  <c r="D2317" i="1"/>
  <c r="E2317" i="1"/>
  <c r="F2317" i="1"/>
  <c r="G2317" i="1"/>
  <c r="D2318" i="1"/>
  <c r="E2318" i="1"/>
  <c r="F2318" i="1"/>
  <c r="G2318" i="1"/>
  <c r="D2319" i="1"/>
  <c r="E2319" i="1"/>
  <c r="F2319" i="1"/>
  <c r="G2319" i="1"/>
  <c r="D2320" i="1"/>
  <c r="E2320" i="1"/>
  <c r="F2320" i="1"/>
  <c r="G2320" i="1"/>
  <c r="D2321" i="1"/>
  <c r="E2321" i="1"/>
  <c r="F2321" i="1"/>
  <c r="G2321" i="1"/>
  <c r="D2322" i="1"/>
  <c r="E2322" i="1"/>
  <c r="F2322" i="1"/>
  <c r="G2322" i="1"/>
  <c r="D2323" i="1"/>
  <c r="E2323" i="1"/>
  <c r="F2323" i="1"/>
  <c r="G2323" i="1"/>
  <c r="D2324" i="1"/>
  <c r="E2324" i="1"/>
  <c r="F2324" i="1"/>
  <c r="G2324" i="1"/>
  <c r="D2325" i="1"/>
  <c r="E2325" i="1"/>
  <c r="F2325" i="1"/>
  <c r="G2325" i="1"/>
  <c r="D2326" i="1"/>
  <c r="E2326" i="1"/>
  <c r="F2326" i="1"/>
  <c r="G2326" i="1"/>
  <c r="D2327" i="1"/>
  <c r="E2327" i="1"/>
  <c r="F2327" i="1"/>
  <c r="G2327" i="1"/>
  <c r="D2328" i="1"/>
  <c r="E2328" i="1"/>
  <c r="F2328" i="1"/>
  <c r="G2328" i="1"/>
  <c r="D2329" i="1"/>
  <c r="E2329" i="1"/>
  <c r="F2329" i="1"/>
  <c r="G2329" i="1"/>
  <c r="D2330" i="1"/>
  <c r="E2330" i="1"/>
  <c r="F2330" i="1"/>
  <c r="G2330" i="1"/>
  <c r="D2331" i="1"/>
  <c r="E2331" i="1"/>
  <c r="F2331" i="1"/>
  <c r="G2331" i="1"/>
  <c r="D2332" i="1"/>
  <c r="E2332" i="1"/>
  <c r="F2332" i="1"/>
  <c r="G2332" i="1"/>
  <c r="D2333" i="1"/>
  <c r="E2333" i="1"/>
  <c r="F2333" i="1"/>
  <c r="G2333" i="1"/>
  <c r="D2334" i="1"/>
  <c r="E2334" i="1"/>
  <c r="F2334" i="1"/>
  <c r="G2334" i="1"/>
  <c r="D2335" i="1"/>
  <c r="E2335" i="1"/>
  <c r="F2335" i="1"/>
  <c r="G2335" i="1"/>
  <c r="D2336" i="1"/>
  <c r="E2336" i="1"/>
  <c r="F2336" i="1"/>
  <c r="G2336" i="1"/>
  <c r="D2339" i="1"/>
  <c r="E2339" i="1"/>
  <c r="F2339" i="1"/>
  <c r="G2339" i="1"/>
  <c r="D2340" i="1"/>
  <c r="E2340" i="1"/>
  <c r="F2340" i="1"/>
  <c r="G2340" i="1"/>
  <c r="D2341" i="1"/>
  <c r="E2341" i="1"/>
  <c r="F2341" i="1"/>
  <c r="G2341" i="1"/>
  <c r="D2344" i="1"/>
  <c r="E2344" i="1"/>
  <c r="F2344" i="1"/>
  <c r="G2344" i="1"/>
  <c r="D2345" i="1"/>
  <c r="E2345" i="1"/>
  <c r="F2345" i="1"/>
  <c r="G2345" i="1"/>
  <c r="D2346" i="1"/>
  <c r="E2346" i="1"/>
  <c r="F2346" i="1"/>
  <c r="G2346" i="1"/>
  <c r="D2347" i="1"/>
  <c r="E2347" i="1"/>
  <c r="F2347" i="1"/>
  <c r="G2347" i="1"/>
  <c r="D2348" i="1"/>
  <c r="E2348" i="1"/>
  <c r="F2348" i="1"/>
  <c r="G2348" i="1"/>
  <c r="D2349" i="1"/>
  <c r="E2349" i="1"/>
  <c r="F2349" i="1"/>
  <c r="G2349" i="1"/>
  <c r="D2350" i="1"/>
  <c r="E2350" i="1"/>
  <c r="F2350" i="1"/>
  <c r="G2350" i="1"/>
  <c r="D2354" i="1"/>
  <c r="E2354" i="1"/>
  <c r="F2354" i="1"/>
  <c r="G2354" i="1"/>
  <c r="D2355" i="1"/>
  <c r="E2355" i="1"/>
  <c r="F2355" i="1"/>
  <c r="G2355" i="1"/>
  <c r="D2356" i="1"/>
  <c r="E2356" i="1"/>
  <c r="F2356" i="1"/>
  <c r="G2356" i="1"/>
  <c r="D2357" i="1"/>
  <c r="E2357" i="1"/>
  <c r="F2357" i="1"/>
  <c r="G2357" i="1"/>
  <c r="D2358" i="1"/>
  <c r="E2358" i="1"/>
  <c r="F2358" i="1"/>
  <c r="G2358" i="1"/>
  <c r="D2359" i="1"/>
  <c r="E2359" i="1"/>
  <c r="F2359" i="1"/>
  <c r="G2359" i="1"/>
  <c r="D2360" i="1"/>
  <c r="E2360" i="1"/>
  <c r="F2360" i="1"/>
  <c r="G2360" i="1"/>
  <c r="D2361" i="1"/>
  <c r="E2361" i="1"/>
  <c r="F2361" i="1"/>
  <c r="G2361" i="1"/>
  <c r="D2362" i="1"/>
  <c r="E2362" i="1"/>
  <c r="F2362" i="1"/>
  <c r="G2362" i="1"/>
  <c r="D2363" i="1"/>
  <c r="E2363" i="1"/>
  <c r="F2363" i="1"/>
  <c r="G2363" i="1"/>
  <c r="D2364" i="1"/>
  <c r="E2364" i="1"/>
  <c r="F2364" i="1"/>
  <c r="G2364" i="1"/>
  <c r="D2365" i="1"/>
  <c r="E2365" i="1"/>
  <c r="F2365" i="1"/>
  <c r="G2365" i="1"/>
  <c r="D2366" i="1"/>
  <c r="E2366" i="1"/>
  <c r="F2366" i="1"/>
  <c r="G2366" i="1"/>
  <c r="D2369" i="1"/>
  <c r="E2369" i="1"/>
  <c r="F2369" i="1"/>
  <c r="G2369" i="1"/>
  <c r="D2370" i="1"/>
  <c r="E2370" i="1"/>
  <c r="F2370" i="1"/>
  <c r="G2370" i="1"/>
  <c r="D2371" i="1"/>
  <c r="E2371" i="1"/>
  <c r="F2371" i="1"/>
  <c r="G2371" i="1"/>
  <c r="D2372" i="1"/>
  <c r="E2372" i="1"/>
  <c r="F2372" i="1"/>
  <c r="G2372" i="1"/>
  <c r="D2373" i="1"/>
  <c r="E2373" i="1"/>
  <c r="F2373" i="1"/>
  <c r="G2373" i="1"/>
  <c r="D2374" i="1"/>
  <c r="E2374" i="1"/>
  <c r="F2374" i="1"/>
  <c r="G2374" i="1"/>
  <c r="D2375" i="1"/>
  <c r="E2375" i="1"/>
  <c r="F2375" i="1"/>
  <c r="G2375" i="1"/>
  <c r="D2376" i="1"/>
  <c r="E2376" i="1"/>
  <c r="F2376" i="1"/>
  <c r="G2376" i="1"/>
  <c r="D2377" i="1"/>
  <c r="E2377" i="1"/>
  <c r="F2377" i="1"/>
  <c r="G2377" i="1"/>
  <c r="D2380" i="1"/>
  <c r="E2380" i="1"/>
  <c r="F2380" i="1"/>
  <c r="G2380" i="1"/>
  <c r="D2381" i="1"/>
  <c r="E2381" i="1"/>
  <c r="F2381" i="1"/>
  <c r="G2381" i="1"/>
  <c r="D2382" i="1"/>
  <c r="E2382" i="1"/>
  <c r="F2382" i="1"/>
  <c r="G2382" i="1"/>
  <c r="D2383" i="1"/>
  <c r="E2383" i="1"/>
  <c r="F2383" i="1"/>
  <c r="G2383" i="1"/>
  <c r="D2384" i="1"/>
  <c r="E2384" i="1"/>
  <c r="F2384" i="1"/>
  <c r="G2384" i="1"/>
  <c r="D2385" i="1"/>
  <c r="E2385" i="1"/>
  <c r="F2385" i="1"/>
  <c r="G2385" i="1"/>
  <c r="D2386" i="1"/>
  <c r="E2386" i="1"/>
  <c r="F2386" i="1"/>
  <c r="G2386" i="1"/>
  <c r="D2387" i="1"/>
  <c r="E2387" i="1"/>
  <c r="F2387" i="1"/>
  <c r="G2387" i="1"/>
  <c r="D2388" i="1"/>
  <c r="E2388" i="1"/>
  <c r="F2388" i="1"/>
  <c r="G2388" i="1"/>
  <c r="D2389" i="1"/>
  <c r="E2389" i="1"/>
  <c r="F2389" i="1"/>
  <c r="G2389" i="1"/>
  <c r="D2390" i="1"/>
  <c r="E2390" i="1"/>
  <c r="F2390" i="1"/>
  <c r="G2390" i="1"/>
  <c r="D2391" i="1"/>
  <c r="E2391" i="1"/>
  <c r="F2391" i="1"/>
  <c r="G2391" i="1"/>
  <c r="D2392" i="1"/>
  <c r="E2392" i="1"/>
  <c r="F2392" i="1"/>
  <c r="G2392" i="1"/>
  <c r="D2393" i="1"/>
  <c r="E2393" i="1"/>
  <c r="F2393" i="1"/>
  <c r="G2393" i="1"/>
  <c r="D2394" i="1"/>
  <c r="E2394" i="1"/>
  <c r="F2394" i="1"/>
  <c r="G2394" i="1"/>
  <c r="D2395" i="1"/>
  <c r="E2395" i="1"/>
  <c r="F2395" i="1"/>
  <c r="G2395" i="1"/>
  <c r="D2396" i="1"/>
  <c r="E2396" i="1"/>
  <c r="F2396" i="1"/>
  <c r="G2396" i="1"/>
  <c r="D2400" i="1"/>
  <c r="E2400" i="1"/>
  <c r="F2400" i="1"/>
  <c r="G2400" i="1"/>
  <c r="D2401" i="1"/>
  <c r="E2401" i="1"/>
  <c r="F2401" i="1"/>
  <c r="G2401" i="1"/>
  <c r="D2402" i="1"/>
  <c r="E2402" i="1"/>
  <c r="F2402" i="1"/>
  <c r="G2402" i="1"/>
  <c r="D2403" i="1"/>
  <c r="E2403" i="1"/>
  <c r="F2403" i="1"/>
  <c r="G2403" i="1"/>
  <c r="D2404" i="1"/>
  <c r="E2404" i="1"/>
  <c r="F2404" i="1"/>
  <c r="G2404" i="1"/>
  <c r="D2405" i="1"/>
  <c r="E2405" i="1"/>
  <c r="F2405" i="1"/>
  <c r="G2405" i="1"/>
  <c r="D2406" i="1"/>
  <c r="E2406" i="1"/>
  <c r="F2406" i="1"/>
  <c r="G2406" i="1"/>
  <c r="D2407" i="1"/>
  <c r="E2407" i="1"/>
  <c r="F2407" i="1"/>
  <c r="G2407" i="1"/>
  <c r="D2408" i="1"/>
  <c r="E2408" i="1"/>
  <c r="F2408" i="1"/>
  <c r="G2408" i="1"/>
  <c r="D2409" i="1"/>
  <c r="E2409" i="1"/>
  <c r="F2409" i="1"/>
  <c r="G2409" i="1"/>
  <c r="D2410" i="1"/>
  <c r="E2410" i="1"/>
  <c r="F2410" i="1"/>
  <c r="G2410" i="1"/>
  <c r="D2411" i="1"/>
  <c r="E2411" i="1"/>
  <c r="F2411" i="1"/>
  <c r="G2411" i="1"/>
  <c r="D2412" i="1"/>
  <c r="E2412" i="1"/>
  <c r="F2412" i="1"/>
  <c r="G2412" i="1"/>
  <c r="D2413" i="1"/>
  <c r="E2413" i="1"/>
  <c r="F2413" i="1"/>
  <c r="G2413" i="1"/>
  <c r="D2414" i="1"/>
  <c r="E2414" i="1"/>
  <c r="F2414" i="1"/>
  <c r="G2414" i="1"/>
  <c r="D2415" i="1"/>
  <c r="E2415" i="1"/>
  <c r="F2415" i="1"/>
  <c r="G2415" i="1"/>
  <c r="D2416" i="1"/>
  <c r="E2416" i="1"/>
  <c r="F2416" i="1"/>
  <c r="G2416" i="1"/>
  <c r="D2417" i="1"/>
  <c r="E2417" i="1"/>
  <c r="F2417" i="1"/>
  <c r="G2417" i="1"/>
  <c r="D2418" i="1"/>
  <c r="E2418" i="1"/>
  <c r="F2418" i="1"/>
  <c r="G2418" i="1"/>
  <c r="D2419" i="1"/>
  <c r="E2419" i="1"/>
  <c r="F2419" i="1"/>
  <c r="G2419" i="1"/>
  <c r="D2420" i="1"/>
  <c r="E2420" i="1"/>
  <c r="F2420" i="1"/>
  <c r="G2420" i="1"/>
  <c r="D2421" i="1"/>
  <c r="E2421" i="1"/>
  <c r="F2421" i="1"/>
  <c r="G2421" i="1"/>
  <c r="D2422" i="1"/>
  <c r="E2422" i="1"/>
  <c r="F2422" i="1"/>
  <c r="G2422" i="1"/>
  <c r="D2423" i="1"/>
  <c r="E2423" i="1"/>
  <c r="F2423" i="1"/>
  <c r="G2423" i="1"/>
  <c r="D2424" i="1"/>
  <c r="E2424" i="1"/>
  <c r="F2424" i="1"/>
  <c r="G2424" i="1"/>
  <c r="D2425" i="1"/>
  <c r="E2425" i="1"/>
  <c r="F2425" i="1"/>
  <c r="G2425" i="1"/>
  <c r="D2426" i="1"/>
  <c r="E2426" i="1"/>
  <c r="F2426" i="1"/>
  <c r="G2426" i="1"/>
  <c r="D2427" i="1"/>
  <c r="E2427" i="1"/>
  <c r="F2427" i="1"/>
  <c r="G2427" i="1"/>
  <c r="D2428" i="1"/>
  <c r="E2428" i="1"/>
  <c r="F2428" i="1"/>
  <c r="G2428" i="1"/>
  <c r="D2429" i="1"/>
  <c r="E2429" i="1"/>
  <c r="F2429" i="1"/>
  <c r="G2429" i="1"/>
  <c r="D2430" i="1"/>
  <c r="E2430" i="1"/>
  <c r="F2430" i="1"/>
  <c r="G2430" i="1"/>
  <c r="D2431" i="1"/>
  <c r="E2431" i="1"/>
  <c r="F2431" i="1"/>
  <c r="G2431" i="1"/>
  <c r="D2432" i="1"/>
  <c r="E2432" i="1"/>
  <c r="F2432" i="1"/>
  <c r="G2432" i="1"/>
  <c r="D2433" i="1"/>
  <c r="E2433" i="1"/>
  <c r="F2433" i="1"/>
  <c r="G2433" i="1"/>
  <c r="D2434" i="1"/>
  <c r="E2434" i="1"/>
  <c r="F2434" i="1"/>
  <c r="G2434" i="1"/>
  <c r="D2435" i="1"/>
  <c r="E2435" i="1"/>
  <c r="F2435" i="1"/>
  <c r="G2435" i="1"/>
  <c r="D2436" i="1"/>
  <c r="E2436" i="1"/>
  <c r="F2436" i="1"/>
  <c r="G2436" i="1"/>
  <c r="D2437" i="1"/>
  <c r="E2437" i="1"/>
  <c r="F2437" i="1"/>
  <c r="G2437" i="1"/>
  <c r="D2438" i="1"/>
  <c r="E2438" i="1"/>
  <c r="F2438" i="1"/>
  <c r="G2438" i="1"/>
  <c r="D2439" i="1"/>
  <c r="E2439" i="1"/>
  <c r="F2439" i="1"/>
  <c r="G2439" i="1"/>
  <c r="D2440" i="1"/>
  <c r="E2440" i="1"/>
  <c r="F2440" i="1"/>
  <c r="G2440" i="1"/>
  <c r="D2441" i="1"/>
  <c r="E2441" i="1"/>
  <c r="F2441" i="1"/>
  <c r="G2441" i="1"/>
  <c r="D2442" i="1"/>
  <c r="E2442" i="1"/>
  <c r="F2442" i="1"/>
  <c r="G2442" i="1"/>
  <c r="D2443" i="1"/>
  <c r="E2443" i="1"/>
  <c r="F2443" i="1"/>
  <c r="G2443" i="1"/>
  <c r="D2444" i="1"/>
  <c r="E2444" i="1"/>
  <c r="F2444" i="1"/>
  <c r="G2444" i="1"/>
  <c r="D2445" i="1"/>
  <c r="E2445" i="1"/>
  <c r="F2445" i="1"/>
  <c r="G2445" i="1"/>
  <c r="D2446" i="1"/>
  <c r="E2446" i="1"/>
  <c r="F2446" i="1"/>
  <c r="G2446" i="1"/>
  <c r="D2447" i="1"/>
  <c r="E2447" i="1"/>
  <c r="F2447" i="1"/>
  <c r="G2447" i="1"/>
  <c r="D2448" i="1"/>
  <c r="E2448" i="1"/>
  <c r="F2448" i="1"/>
  <c r="G2448" i="1"/>
  <c r="D2449" i="1"/>
  <c r="E2449" i="1"/>
  <c r="F2449" i="1"/>
  <c r="G2449" i="1"/>
  <c r="D2450" i="1"/>
  <c r="E2450" i="1"/>
  <c r="F2450" i="1"/>
  <c r="G2450" i="1"/>
  <c r="D2451" i="1"/>
  <c r="E2451" i="1"/>
  <c r="F2451" i="1"/>
  <c r="G2451" i="1"/>
  <c r="D2452" i="1"/>
  <c r="E2452" i="1"/>
  <c r="F2452" i="1"/>
  <c r="G2452" i="1"/>
  <c r="D2453" i="1"/>
  <c r="E2453" i="1"/>
  <c r="F2453" i="1"/>
  <c r="G2453" i="1"/>
  <c r="D2454" i="1"/>
  <c r="E2454" i="1"/>
  <c r="F2454" i="1"/>
  <c r="G2454" i="1"/>
  <c r="D2455" i="1"/>
  <c r="E2455" i="1"/>
  <c r="F2455" i="1"/>
  <c r="G2455" i="1"/>
  <c r="D2456" i="1"/>
  <c r="E2456" i="1"/>
  <c r="F2456" i="1"/>
  <c r="G2456" i="1"/>
  <c r="D2457" i="1"/>
  <c r="E2457" i="1"/>
  <c r="F2457" i="1"/>
  <c r="G2457" i="1"/>
  <c r="D2458" i="1"/>
  <c r="E2458" i="1"/>
  <c r="F2458" i="1"/>
  <c r="G2458" i="1"/>
  <c r="D2459" i="1"/>
  <c r="E2459" i="1"/>
  <c r="F2459" i="1"/>
  <c r="G2459" i="1"/>
  <c r="D2462" i="1"/>
  <c r="E2462" i="1"/>
  <c r="F2462" i="1"/>
  <c r="G2462" i="1"/>
  <c r="D2463" i="1"/>
  <c r="E2463" i="1"/>
  <c r="F2463" i="1"/>
  <c r="G2463" i="1"/>
  <c r="D2464" i="1"/>
  <c r="E2464" i="1"/>
  <c r="F2464" i="1"/>
  <c r="G2464" i="1"/>
  <c r="D2467" i="1"/>
  <c r="E2467" i="1"/>
  <c r="F2467" i="1"/>
  <c r="G2467" i="1"/>
  <c r="D2468" i="1"/>
  <c r="E2468" i="1"/>
  <c r="F2468" i="1"/>
  <c r="G2468" i="1"/>
  <c r="D2469" i="1"/>
  <c r="E2469" i="1"/>
  <c r="F2469" i="1"/>
  <c r="G2469" i="1"/>
  <c r="D2470" i="1"/>
  <c r="E2470" i="1"/>
  <c r="F2470" i="1"/>
  <c r="G2470" i="1"/>
  <c r="D2471" i="1"/>
  <c r="E2471" i="1"/>
  <c r="F2471" i="1"/>
  <c r="G2471" i="1"/>
  <c r="D2472" i="1"/>
  <c r="E2472" i="1"/>
  <c r="F2472" i="1"/>
  <c r="G2472" i="1"/>
  <c r="D2473" i="1"/>
  <c r="E2473" i="1"/>
  <c r="F2473" i="1"/>
  <c r="G2473" i="1"/>
  <c r="D2477" i="1"/>
  <c r="E2477" i="1"/>
  <c r="F2477" i="1"/>
  <c r="G2477" i="1"/>
  <c r="D2478" i="1"/>
  <c r="E2478" i="1"/>
  <c r="F2478" i="1"/>
  <c r="G2478" i="1"/>
  <c r="D2479" i="1"/>
  <c r="E2479" i="1"/>
  <c r="F2479" i="1"/>
  <c r="G2479" i="1"/>
  <c r="D2480" i="1"/>
  <c r="E2480" i="1"/>
  <c r="F2480" i="1"/>
  <c r="G2480" i="1"/>
  <c r="D2481" i="1"/>
  <c r="E2481" i="1"/>
  <c r="F2481" i="1"/>
  <c r="G2481" i="1"/>
  <c r="D2482" i="1"/>
  <c r="E2482" i="1"/>
  <c r="F2482" i="1"/>
  <c r="G2482" i="1"/>
  <c r="D2483" i="1"/>
  <c r="E2483" i="1"/>
  <c r="F2483" i="1"/>
  <c r="G2483" i="1"/>
  <c r="D2484" i="1"/>
  <c r="E2484" i="1"/>
  <c r="F2484" i="1"/>
  <c r="G2484" i="1"/>
  <c r="D2485" i="1"/>
  <c r="E2485" i="1"/>
  <c r="F2485" i="1"/>
  <c r="G2485" i="1"/>
  <c r="D2486" i="1"/>
  <c r="E2486" i="1"/>
  <c r="F2486" i="1"/>
  <c r="G2486" i="1"/>
  <c r="D2487" i="1"/>
  <c r="E2487" i="1"/>
  <c r="F2487" i="1"/>
  <c r="G2487" i="1"/>
  <c r="D2488" i="1"/>
  <c r="E2488" i="1"/>
  <c r="F2488" i="1"/>
  <c r="G2488" i="1"/>
  <c r="D2489" i="1"/>
  <c r="E2489" i="1"/>
  <c r="F2489" i="1"/>
  <c r="G2489" i="1"/>
  <c r="D2492" i="1"/>
  <c r="E2492" i="1"/>
  <c r="F2492" i="1"/>
  <c r="G2492" i="1"/>
  <c r="D2493" i="1"/>
  <c r="E2493" i="1"/>
  <c r="F2493" i="1"/>
  <c r="G2493" i="1"/>
  <c r="D2494" i="1"/>
  <c r="E2494" i="1"/>
  <c r="F2494" i="1"/>
  <c r="G2494" i="1"/>
  <c r="D2495" i="1"/>
  <c r="E2495" i="1"/>
  <c r="F2495" i="1"/>
  <c r="G2495" i="1"/>
  <c r="D2496" i="1"/>
  <c r="E2496" i="1"/>
  <c r="F2496" i="1"/>
  <c r="G2496" i="1"/>
  <c r="D2497" i="1"/>
  <c r="E2497" i="1"/>
  <c r="F2497" i="1"/>
  <c r="G2497" i="1"/>
  <c r="D2498" i="1"/>
  <c r="E2498" i="1"/>
  <c r="F2498" i="1"/>
  <c r="G2498" i="1"/>
  <c r="D2499" i="1"/>
  <c r="E2499" i="1"/>
  <c r="F2499" i="1"/>
  <c r="G2499" i="1"/>
  <c r="D2500" i="1"/>
  <c r="E2500" i="1"/>
  <c r="F2500" i="1"/>
  <c r="G2500" i="1"/>
  <c r="D2501" i="1"/>
  <c r="E2501" i="1"/>
  <c r="F2501" i="1"/>
  <c r="G2501" i="1"/>
  <c r="D2504" i="1"/>
  <c r="E2504" i="1"/>
  <c r="F2504" i="1"/>
  <c r="G2504" i="1"/>
  <c r="D2505" i="1"/>
  <c r="E2505" i="1"/>
  <c r="F2505" i="1"/>
  <c r="G2505" i="1"/>
  <c r="D2506" i="1"/>
  <c r="E2506" i="1"/>
  <c r="F2506" i="1"/>
  <c r="G2506" i="1"/>
  <c r="D2507" i="1"/>
  <c r="E2507" i="1"/>
  <c r="F2507" i="1"/>
  <c r="G2507" i="1"/>
  <c r="D2508" i="1"/>
  <c r="E2508" i="1"/>
  <c r="F2508" i="1"/>
  <c r="G2508" i="1"/>
  <c r="D2509" i="1"/>
  <c r="E2509" i="1"/>
  <c r="F2509" i="1"/>
  <c r="G2509" i="1"/>
  <c r="D2510" i="1"/>
  <c r="E2510" i="1"/>
  <c r="F2510" i="1"/>
  <c r="G2510" i="1"/>
  <c r="D2511" i="1"/>
  <c r="E2511" i="1"/>
  <c r="F2511" i="1"/>
  <c r="G2511" i="1"/>
  <c r="D2512" i="1"/>
  <c r="E2512" i="1"/>
  <c r="F2512" i="1"/>
  <c r="G2512" i="1"/>
  <c r="D2513" i="1"/>
  <c r="E2513" i="1"/>
  <c r="F2513" i="1"/>
  <c r="G2513" i="1"/>
  <c r="D2514" i="1"/>
  <c r="E2514" i="1"/>
  <c r="F2514" i="1"/>
  <c r="G2514" i="1"/>
  <c r="D2515" i="1"/>
  <c r="E2515" i="1"/>
  <c r="F2515" i="1"/>
  <c r="G2515" i="1"/>
  <c r="D2516" i="1"/>
  <c r="E2516" i="1"/>
  <c r="F2516" i="1"/>
  <c r="G2516" i="1"/>
  <c r="D2517" i="1"/>
  <c r="E2517" i="1"/>
  <c r="F2517" i="1"/>
  <c r="G2517" i="1"/>
  <c r="D2518" i="1"/>
  <c r="E2518" i="1"/>
  <c r="F2518" i="1"/>
  <c r="G2518" i="1"/>
  <c r="D2519" i="1"/>
  <c r="E2519" i="1"/>
  <c r="F2519" i="1"/>
  <c r="G2519" i="1"/>
  <c r="D2520" i="1"/>
  <c r="E2520" i="1"/>
  <c r="F2520" i="1"/>
  <c r="G2520" i="1"/>
  <c r="D2521" i="1"/>
  <c r="E2521" i="1"/>
  <c r="F2521" i="1"/>
  <c r="G2521" i="1"/>
  <c r="D2522" i="1"/>
  <c r="E2522" i="1"/>
  <c r="F2522" i="1"/>
  <c r="G2522" i="1"/>
  <c r="D2523" i="1"/>
  <c r="E2523" i="1"/>
  <c r="F2523" i="1"/>
  <c r="G2523" i="1"/>
  <c r="D2524" i="1"/>
  <c r="E2524" i="1"/>
  <c r="F2524" i="1"/>
  <c r="G2524" i="1"/>
  <c r="D2528" i="1"/>
  <c r="E2528" i="1"/>
  <c r="F2528" i="1"/>
  <c r="G2528" i="1"/>
  <c r="D2529" i="1"/>
  <c r="E2529" i="1"/>
  <c r="F2529" i="1"/>
  <c r="G2529" i="1"/>
  <c r="D2532" i="1"/>
  <c r="E2532" i="1"/>
  <c r="F2532" i="1"/>
  <c r="G2532" i="1"/>
  <c r="D2533" i="1"/>
  <c r="E2533" i="1"/>
  <c r="F2533" i="1"/>
  <c r="G2533" i="1"/>
  <c r="D2534" i="1"/>
  <c r="E2534" i="1"/>
  <c r="F2534" i="1"/>
  <c r="G2534" i="1"/>
  <c r="D2535" i="1"/>
  <c r="E2535" i="1"/>
  <c r="F2535" i="1"/>
  <c r="G2535" i="1"/>
  <c r="D2536" i="1"/>
  <c r="E2536" i="1"/>
  <c r="F2536" i="1"/>
  <c r="G2536" i="1"/>
  <c r="D2537" i="1"/>
  <c r="E2537" i="1"/>
  <c r="F2537" i="1"/>
  <c r="G2537" i="1"/>
  <c r="D2540" i="1"/>
  <c r="E2540" i="1"/>
  <c r="F2540" i="1"/>
  <c r="G2540" i="1"/>
  <c r="D2541" i="1"/>
  <c r="E2541" i="1"/>
  <c r="F2541" i="1"/>
  <c r="G2541" i="1"/>
  <c r="D2542" i="1"/>
  <c r="E2542" i="1"/>
  <c r="F2542" i="1"/>
  <c r="G2542" i="1"/>
  <c r="D2543" i="1"/>
  <c r="E2543" i="1"/>
  <c r="F2543" i="1"/>
  <c r="G2543" i="1"/>
  <c r="D2544" i="1"/>
  <c r="E2544" i="1"/>
  <c r="F2544" i="1"/>
  <c r="G2544" i="1"/>
  <c r="D2545" i="1"/>
  <c r="E2545" i="1"/>
  <c r="F2545" i="1"/>
  <c r="G2545" i="1"/>
  <c r="D2546" i="1"/>
  <c r="E2546" i="1"/>
  <c r="F2546" i="1"/>
  <c r="G2546" i="1"/>
  <c r="D2547" i="1"/>
  <c r="E2547" i="1"/>
  <c r="F2547" i="1"/>
  <c r="G2547" i="1"/>
  <c r="D2548" i="1"/>
  <c r="E2548" i="1"/>
  <c r="F2548" i="1"/>
  <c r="G2548" i="1"/>
  <c r="D2549" i="1"/>
  <c r="E2549" i="1"/>
  <c r="F2549" i="1"/>
  <c r="G2549" i="1"/>
  <c r="D2550" i="1"/>
  <c r="E2550" i="1"/>
  <c r="F2550" i="1"/>
  <c r="G2550" i="1"/>
  <c r="D2551" i="1"/>
  <c r="E2551" i="1"/>
  <c r="F2551" i="1"/>
  <c r="G2551" i="1"/>
  <c r="D2552" i="1"/>
  <c r="E2552" i="1"/>
  <c r="F2552" i="1"/>
  <c r="G2552" i="1"/>
  <c r="D2553" i="1"/>
  <c r="E2553" i="1"/>
  <c r="F2553" i="1"/>
  <c r="G2553" i="1"/>
  <c r="D2554" i="1"/>
  <c r="E2554" i="1"/>
  <c r="F2554" i="1"/>
  <c r="G2554" i="1"/>
  <c r="D2555" i="1"/>
  <c r="E2555" i="1"/>
  <c r="F2555" i="1"/>
  <c r="G2555" i="1"/>
  <c r="D2556" i="1"/>
  <c r="E2556" i="1"/>
  <c r="F2556" i="1"/>
  <c r="G2556" i="1"/>
  <c r="D2557" i="1"/>
  <c r="E2557" i="1"/>
  <c r="F2557" i="1"/>
  <c r="G2557" i="1"/>
  <c r="D2558" i="1"/>
  <c r="E2558" i="1"/>
  <c r="F2558" i="1"/>
  <c r="G2558" i="1"/>
  <c r="D2559" i="1"/>
  <c r="E2559" i="1"/>
  <c r="F2559" i="1"/>
  <c r="G2559" i="1"/>
  <c r="D2560" i="1"/>
  <c r="E2560" i="1"/>
  <c r="F2560" i="1"/>
  <c r="G2560" i="1"/>
  <c r="D2561" i="1"/>
  <c r="E2561" i="1"/>
  <c r="F2561" i="1"/>
  <c r="G2561" i="1"/>
  <c r="D2562" i="1"/>
  <c r="E2562" i="1"/>
  <c r="F2562" i="1"/>
  <c r="G2562" i="1"/>
  <c r="D2563" i="1"/>
  <c r="E2563" i="1"/>
  <c r="F2563" i="1"/>
  <c r="G2563" i="1"/>
  <c r="D2564" i="1"/>
  <c r="E2564" i="1"/>
  <c r="F2564" i="1"/>
  <c r="G2564" i="1"/>
  <c r="D2565" i="1"/>
  <c r="E2565" i="1"/>
  <c r="F2565" i="1"/>
  <c r="G2565" i="1"/>
  <c r="D2566" i="1"/>
  <c r="E2566" i="1"/>
  <c r="F2566" i="1"/>
  <c r="G2566" i="1"/>
  <c r="D2567" i="1"/>
  <c r="E2567" i="1"/>
  <c r="F2567" i="1"/>
  <c r="G2567" i="1"/>
  <c r="D2568" i="1"/>
  <c r="E2568" i="1"/>
  <c r="F2568" i="1"/>
  <c r="G2568" i="1"/>
  <c r="D2569" i="1"/>
  <c r="E2569" i="1"/>
  <c r="F2569" i="1"/>
  <c r="G2569" i="1"/>
  <c r="D2570" i="1"/>
  <c r="E2570" i="1"/>
  <c r="F2570" i="1"/>
  <c r="G2570" i="1"/>
  <c r="D2571" i="1"/>
  <c r="E2571" i="1"/>
  <c r="F2571" i="1"/>
  <c r="G2571" i="1"/>
  <c r="D2572" i="1"/>
  <c r="E2572" i="1"/>
  <c r="F2572" i="1"/>
  <c r="G2572" i="1"/>
  <c r="D2573" i="1"/>
  <c r="E2573" i="1"/>
  <c r="F2573" i="1"/>
  <c r="G2573" i="1"/>
  <c r="D2574" i="1"/>
  <c r="E2574" i="1"/>
  <c r="F2574" i="1"/>
  <c r="G2574" i="1"/>
  <c r="D2575" i="1"/>
  <c r="E2575" i="1"/>
  <c r="F2575" i="1"/>
  <c r="G2575" i="1"/>
  <c r="D2576" i="1"/>
  <c r="E2576" i="1"/>
  <c r="F2576" i="1"/>
  <c r="G2576" i="1"/>
  <c r="D2577" i="1"/>
  <c r="E2577" i="1"/>
  <c r="F2577" i="1"/>
  <c r="G2577" i="1"/>
  <c r="D2578" i="1"/>
  <c r="E2578" i="1"/>
  <c r="F2578" i="1"/>
  <c r="G2578" i="1"/>
  <c r="D2579" i="1"/>
  <c r="E2579" i="1"/>
  <c r="F2579" i="1"/>
  <c r="G2579" i="1"/>
  <c r="D2580" i="1"/>
  <c r="E2580" i="1"/>
  <c r="F2580" i="1"/>
  <c r="G2580" i="1"/>
  <c r="D2583" i="1"/>
  <c r="E2583" i="1"/>
  <c r="F2583" i="1"/>
  <c r="G2583" i="1"/>
  <c r="D2584" i="1"/>
  <c r="E2584" i="1"/>
  <c r="F2584" i="1"/>
  <c r="G2584" i="1"/>
  <c r="D2585" i="1"/>
  <c r="E2585" i="1"/>
  <c r="F2585" i="1"/>
  <c r="G2585" i="1"/>
  <c r="D2588" i="1"/>
  <c r="E2588" i="1"/>
  <c r="F2588" i="1"/>
  <c r="G2588" i="1"/>
  <c r="D2589" i="1"/>
  <c r="E2589" i="1"/>
  <c r="F2589" i="1"/>
  <c r="G2589" i="1"/>
  <c r="D2590" i="1"/>
  <c r="E2590" i="1"/>
  <c r="F2590" i="1"/>
  <c r="G2590" i="1"/>
  <c r="D2591" i="1"/>
  <c r="E2591" i="1"/>
  <c r="F2591" i="1"/>
  <c r="G2591" i="1"/>
  <c r="D2592" i="1"/>
  <c r="E2592" i="1"/>
  <c r="F2592" i="1"/>
  <c r="G2592" i="1"/>
  <c r="D2593" i="1"/>
  <c r="E2593" i="1"/>
  <c r="F2593" i="1"/>
  <c r="G2593" i="1"/>
  <c r="D2594" i="1"/>
  <c r="E2594" i="1"/>
  <c r="F2594" i="1"/>
  <c r="G2594" i="1"/>
  <c r="D2595" i="1"/>
  <c r="E2595" i="1"/>
  <c r="F2595" i="1"/>
  <c r="G2595" i="1"/>
  <c r="D2596" i="1"/>
  <c r="E2596" i="1"/>
  <c r="F2596" i="1"/>
  <c r="G2596" i="1"/>
  <c r="D2597" i="1"/>
  <c r="E2597" i="1"/>
  <c r="F2597" i="1"/>
  <c r="G2597" i="1"/>
  <c r="D2598" i="1"/>
  <c r="E2598" i="1"/>
  <c r="F2598" i="1"/>
  <c r="G2598" i="1"/>
  <c r="D2599" i="1"/>
  <c r="E2599" i="1"/>
  <c r="F2599" i="1"/>
  <c r="G2599" i="1"/>
  <c r="D2600" i="1"/>
  <c r="E2600" i="1"/>
  <c r="F2600" i="1"/>
  <c r="G2600" i="1"/>
  <c r="D2601" i="1"/>
  <c r="E2601" i="1"/>
  <c r="F2601" i="1"/>
  <c r="G2601" i="1"/>
  <c r="D2602" i="1"/>
  <c r="E2602" i="1"/>
  <c r="F2602" i="1"/>
  <c r="G2602" i="1"/>
  <c r="D2603" i="1"/>
  <c r="E2603" i="1"/>
  <c r="F2603" i="1"/>
  <c r="G2603" i="1"/>
  <c r="D2604" i="1"/>
  <c r="E2604" i="1"/>
  <c r="F2604" i="1"/>
  <c r="G2604" i="1"/>
  <c r="D2605" i="1"/>
  <c r="E2605" i="1"/>
  <c r="F2605" i="1"/>
  <c r="G2605" i="1"/>
  <c r="D2606" i="1"/>
  <c r="E2606" i="1"/>
  <c r="F2606" i="1"/>
  <c r="G2606" i="1"/>
  <c r="D2609" i="1"/>
  <c r="E2609" i="1"/>
  <c r="F2609" i="1"/>
  <c r="G2609" i="1"/>
  <c r="D2610" i="1"/>
  <c r="E2610" i="1"/>
  <c r="F2610" i="1"/>
  <c r="G2610" i="1"/>
  <c r="D2611" i="1"/>
  <c r="E2611" i="1"/>
  <c r="F2611" i="1"/>
  <c r="G2611" i="1"/>
  <c r="D2612" i="1"/>
  <c r="E2612" i="1"/>
  <c r="F2612" i="1"/>
  <c r="G2612" i="1"/>
  <c r="D2613" i="1"/>
  <c r="E2613" i="1"/>
  <c r="F2613" i="1"/>
  <c r="G2613" i="1"/>
  <c r="D2614" i="1"/>
  <c r="E2614" i="1"/>
  <c r="F2614" i="1"/>
  <c r="G2614" i="1"/>
  <c r="D2615" i="1"/>
  <c r="E2615" i="1"/>
  <c r="F2615" i="1"/>
  <c r="G2615" i="1"/>
  <c r="D2616" i="1"/>
  <c r="E2616" i="1"/>
  <c r="F2616" i="1"/>
  <c r="G2616" i="1"/>
  <c r="D2619" i="1"/>
  <c r="E2619" i="1"/>
  <c r="F2619" i="1"/>
  <c r="G2619" i="1"/>
  <c r="D2620" i="1"/>
  <c r="E2620" i="1"/>
  <c r="F2620" i="1"/>
  <c r="G2620" i="1"/>
  <c r="D2621" i="1"/>
  <c r="E2621" i="1"/>
  <c r="F2621" i="1"/>
  <c r="G2621" i="1"/>
  <c r="D2622" i="1"/>
  <c r="E2622" i="1"/>
  <c r="F2622" i="1"/>
  <c r="G2622" i="1"/>
  <c r="D2623" i="1"/>
  <c r="E2623" i="1"/>
  <c r="F2623" i="1"/>
  <c r="G2623" i="1"/>
  <c r="D2624" i="1"/>
  <c r="E2624" i="1"/>
  <c r="F2624" i="1"/>
  <c r="G2624" i="1"/>
  <c r="D2625" i="1"/>
  <c r="E2625" i="1"/>
  <c r="F2625" i="1"/>
  <c r="G2625" i="1"/>
  <c r="D2626" i="1"/>
  <c r="E2626" i="1"/>
  <c r="F2626" i="1"/>
  <c r="G2626" i="1"/>
  <c r="D2627" i="1"/>
  <c r="E2627" i="1"/>
  <c r="F2627" i="1"/>
  <c r="G2627" i="1"/>
  <c r="D2628" i="1"/>
  <c r="E2628" i="1"/>
  <c r="F2628" i="1"/>
  <c r="G2628" i="1"/>
  <c r="D2629" i="1"/>
  <c r="E2629" i="1"/>
  <c r="F2629" i="1"/>
  <c r="G2629" i="1"/>
  <c r="D2630" i="1"/>
  <c r="E2630" i="1"/>
  <c r="F2630" i="1"/>
  <c r="G2630" i="1"/>
  <c r="D2631" i="1"/>
  <c r="E2631" i="1"/>
  <c r="F2631" i="1"/>
  <c r="G2631" i="1"/>
  <c r="D2632" i="1"/>
  <c r="E2632" i="1"/>
  <c r="F2632" i="1"/>
  <c r="G2632" i="1"/>
  <c r="D2633" i="1"/>
  <c r="E2633" i="1"/>
  <c r="F2633" i="1"/>
  <c r="G2633" i="1"/>
  <c r="D2634" i="1"/>
  <c r="E2634" i="1"/>
  <c r="F2634" i="1"/>
  <c r="G2634" i="1"/>
  <c r="D2638" i="1"/>
  <c r="E2638" i="1"/>
  <c r="F2638" i="1"/>
  <c r="G2638" i="1"/>
  <c r="D2641" i="1"/>
  <c r="E2641" i="1"/>
  <c r="F2641" i="1"/>
  <c r="G2641" i="1"/>
  <c r="D2642" i="1"/>
  <c r="E2642" i="1"/>
  <c r="F2642" i="1"/>
  <c r="G2642" i="1"/>
  <c r="D2643" i="1"/>
  <c r="E2643" i="1"/>
  <c r="F2643" i="1"/>
  <c r="G2643" i="1"/>
  <c r="D2644" i="1"/>
  <c r="E2644" i="1"/>
  <c r="F2644" i="1"/>
  <c r="G2644" i="1"/>
  <c r="D2645" i="1"/>
  <c r="E2645" i="1"/>
  <c r="F2645" i="1"/>
  <c r="G2645" i="1"/>
  <c r="D2646" i="1"/>
  <c r="E2646" i="1"/>
  <c r="F2646" i="1"/>
  <c r="G2646" i="1"/>
  <c r="D2649" i="1"/>
  <c r="E2649" i="1"/>
  <c r="F2649" i="1"/>
  <c r="G2649" i="1"/>
  <c r="D2650" i="1"/>
  <c r="E2650" i="1"/>
  <c r="F2650" i="1"/>
  <c r="G2650" i="1"/>
  <c r="D2651" i="1"/>
  <c r="E2651" i="1"/>
  <c r="F2651" i="1"/>
  <c r="G2651" i="1"/>
  <c r="D2652" i="1"/>
  <c r="E2652" i="1"/>
  <c r="F2652" i="1"/>
  <c r="G2652" i="1"/>
  <c r="D2653" i="1"/>
  <c r="E2653" i="1"/>
  <c r="F2653" i="1"/>
  <c r="G2653" i="1"/>
  <c r="D2654" i="1"/>
  <c r="E2654" i="1"/>
  <c r="F2654" i="1"/>
  <c r="G2654" i="1"/>
  <c r="D2655" i="1"/>
  <c r="E2655" i="1"/>
  <c r="F2655" i="1"/>
  <c r="G2655" i="1"/>
  <c r="D2656" i="1"/>
  <c r="E2656" i="1"/>
  <c r="F2656" i="1"/>
  <c r="G2656" i="1"/>
  <c r="D2657" i="1"/>
  <c r="E2657" i="1"/>
  <c r="F2657" i="1"/>
  <c r="G2657" i="1"/>
  <c r="D2658" i="1"/>
  <c r="E2658" i="1"/>
  <c r="F2658" i="1"/>
  <c r="G2658" i="1"/>
  <c r="D2659" i="1"/>
  <c r="E2659" i="1"/>
  <c r="F2659" i="1"/>
  <c r="G2659" i="1"/>
  <c r="D2660" i="1"/>
  <c r="E2660" i="1"/>
  <c r="F2660" i="1"/>
  <c r="G2660" i="1"/>
  <c r="D2661" i="1"/>
  <c r="E2661" i="1"/>
  <c r="F2661" i="1"/>
  <c r="G2661" i="1"/>
  <c r="D2662" i="1"/>
  <c r="E2662" i="1"/>
  <c r="F2662" i="1"/>
  <c r="G2662" i="1"/>
  <c r="D2663" i="1"/>
  <c r="E2663" i="1"/>
  <c r="F2663" i="1"/>
  <c r="G2663" i="1"/>
  <c r="D2664" i="1"/>
  <c r="E2664" i="1"/>
  <c r="F2664" i="1"/>
  <c r="G2664" i="1"/>
  <c r="D2665" i="1"/>
  <c r="E2665" i="1"/>
  <c r="F2665" i="1"/>
  <c r="G2665" i="1"/>
  <c r="D2666" i="1"/>
  <c r="E2666" i="1"/>
  <c r="F2666" i="1"/>
  <c r="G2666" i="1"/>
  <c r="D2667" i="1"/>
  <c r="E2667" i="1"/>
  <c r="F2667" i="1"/>
  <c r="G2667" i="1"/>
  <c r="D2668" i="1"/>
  <c r="E2668" i="1"/>
  <c r="F2668" i="1"/>
  <c r="G2668" i="1"/>
  <c r="D2669" i="1"/>
  <c r="E2669" i="1"/>
  <c r="F2669" i="1"/>
  <c r="G2669" i="1"/>
  <c r="D2670" i="1"/>
  <c r="E2670" i="1"/>
  <c r="F2670" i="1"/>
  <c r="G2670" i="1"/>
  <c r="D2671" i="1"/>
  <c r="E2671" i="1"/>
  <c r="F2671" i="1"/>
  <c r="G2671" i="1"/>
  <c r="D2672" i="1"/>
  <c r="E2672" i="1"/>
  <c r="F2672" i="1"/>
  <c r="G2672" i="1"/>
  <c r="D2673" i="1"/>
  <c r="E2673" i="1"/>
  <c r="F2673" i="1"/>
  <c r="G2673" i="1"/>
  <c r="D2674" i="1"/>
  <c r="E2674" i="1"/>
  <c r="F2674" i="1"/>
  <c r="G2674" i="1"/>
  <c r="D2675" i="1"/>
  <c r="E2675" i="1"/>
  <c r="F2675" i="1"/>
  <c r="G2675" i="1"/>
  <c r="D2676" i="1"/>
  <c r="E2676" i="1"/>
  <c r="F2676" i="1"/>
  <c r="G2676" i="1"/>
  <c r="D2677" i="1"/>
  <c r="E2677" i="1"/>
  <c r="F2677" i="1"/>
  <c r="G2677" i="1"/>
  <c r="D2678" i="1"/>
  <c r="E2678" i="1"/>
  <c r="F2678" i="1"/>
  <c r="G2678" i="1"/>
  <c r="D2679" i="1"/>
  <c r="E2679" i="1"/>
  <c r="F2679" i="1"/>
  <c r="G2679" i="1"/>
  <c r="D2680" i="1"/>
  <c r="E2680" i="1"/>
  <c r="F2680" i="1"/>
  <c r="G2680" i="1"/>
  <c r="D2681" i="1"/>
  <c r="E2681" i="1"/>
  <c r="F2681" i="1"/>
  <c r="G2681" i="1"/>
  <c r="D2682" i="1"/>
  <c r="E2682" i="1"/>
  <c r="F2682" i="1"/>
  <c r="G2682" i="1"/>
  <c r="D2683" i="1"/>
  <c r="E2683" i="1"/>
  <c r="F2683" i="1"/>
  <c r="G2683" i="1"/>
  <c r="D2686" i="1"/>
  <c r="E2686" i="1"/>
  <c r="F2686" i="1"/>
  <c r="G2686" i="1"/>
  <c r="D2687" i="1"/>
  <c r="E2687" i="1"/>
  <c r="F2687" i="1"/>
  <c r="G2687" i="1"/>
  <c r="D2688" i="1"/>
  <c r="E2688" i="1"/>
  <c r="F2688" i="1"/>
  <c r="G2688" i="1"/>
  <c r="D2689" i="1"/>
  <c r="E2689" i="1"/>
  <c r="F2689" i="1"/>
  <c r="G2689" i="1"/>
  <c r="D2690" i="1"/>
  <c r="E2690" i="1"/>
  <c r="F2690" i="1"/>
  <c r="G2690" i="1"/>
  <c r="D2691" i="1"/>
  <c r="E2691" i="1"/>
  <c r="F2691" i="1"/>
  <c r="G2691" i="1"/>
  <c r="D2692" i="1"/>
  <c r="E2692" i="1"/>
  <c r="F2692" i="1"/>
  <c r="G2692" i="1"/>
  <c r="D2693" i="1"/>
  <c r="E2693" i="1"/>
  <c r="F2693" i="1"/>
  <c r="G2693" i="1"/>
  <c r="D2694" i="1"/>
  <c r="E2694" i="1"/>
  <c r="F2694" i="1"/>
  <c r="G2694" i="1"/>
  <c r="D2695" i="1"/>
  <c r="E2695" i="1"/>
  <c r="F2695" i="1"/>
  <c r="G2695" i="1"/>
  <c r="D2696" i="1"/>
  <c r="E2696" i="1"/>
  <c r="F2696" i="1"/>
  <c r="G2696" i="1"/>
  <c r="D2697" i="1"/>
  <c r="E2697" i="1"/>
  <c r="F2697" i="1"/>
  <c r="G2697" i="1"/>
  <c r="D2698" i="1"/>
  <c r="E2698" i="1"/>
  <c r="F2698" i="1"/>
  <c r="G2698" i="1"/>
  <c r="D2699" i="1"/>
  <c r="E2699" i="1"/>
  <c r="F2699" i="1"/>
  <c r="G2699" i="1"/>
  <c r="D2700" i="1"/>
  <c r="E2700" i="1"/>
  <c r="F2700" i="1"/>
  <c r="G2700" i="1"/>
  <c r="D2701" i="1"/>
  <c r="E2701" i="1"/>
  <c r="F2701" i="1"/>
  <c r="G2701" i="1"/>
  <c r="D2702" i="1"/>
  <c r="E2702" i="1"/>
  <c r="F2702" i="1"/>
  <c r="G2702" i="1"/>
  <c r="D2703" i="1"/>
  <c r="E2703" i="1"/>
  <c r="F2703" i="1"/>
  <c r="G2703" i="1"/>
  <c r="D2704" i="1"/>
  <c r="E2704" i="1"/>
  <c r="F2704" i="1"/>
  <c r="G2704" i="1"/>
  <c r="D2707" i="1"/>
  <c r="E2707" i="1"/>
  <c r="F2707" i="1"/>
  <c r="G2707" i="1"/>
  <c r="D2708" i="1"/>
  <c r="E2708" i="1"/>
  <c r="F2708" i="1"/>
  <c r="G2708" i="1"/>
  <c r="D2709" i="1"/>
  <c r="E2709" i="1"/>
  <c r="F2709" i="1"/>
  <c r="G2709" i="1"/>
  <c r="D2712" i="1"/>
  <c r="E2712" i="1"/>
  <c r="F2712" i="1"/>
  <c r="G2712" i="1"/>
  <c r="D2713" i="1"/>
  <c r="E2713" i="1"/>
  <c r="F2713" i="1"/>
  <c r="G2713" i="1"/>
  <c r="D2714" i="1"/>
  <c r="E2714" i="1"/>
  <c r="F2714" i="1"/>
  <c r="G2714" i="1"/>
  <c r="D2715" i="1"/>
  <c r="E2715" i="1"/>
  <c r="F2715" i="1"/>
  <c r="G2715" i="1"/>
  <c r="D2716" i="1"/>
  <c r="E2716" i="1"/>
  <c r="F2716" i="1"/>
  <c r="G2716" i="1"/>
  <c r="D2717" i="1"/>
  <c r="E2717" i="1"/>
  <c r="F2717" i="1"/>
  <c r="G2717" i="1"/>
  <c r="D2718" i="1"/>
  <c r="E2718" i="1"/>
  <c r="F2718" i="1"/>
  <c r="G2718" i="1"/>
  <c r="D2722" i="1"/>
  <c r="E2722" i="1"/>
  <c r="F2722" i="1"/>
  <c r="G2722" i="1"/>
  <c r="D2723" i="1"/>
  <c r="E2723" i="1"/>
  <c r="F2723" i="1"/>
  <c r="G2723" i="1"/>
  <c r="D2724" i="1"/>
  <c r="E2724" i="1"/>
  <c r="F2724" i="1"/>
  <c r="G2724" i="1"/>
  <c r="D2725" i="1"/>
  <c r="E2725" i="1"/>
  <c r="F2725" i="1"/>
  <c r="G2725" i="1"/>
  <c r="D2726" i="1"/>
  <c r="E2726" i="1"/>
  <c r="F2726" i="1"/>
  <c r="G2726" i="1"/>
  <c r="D2727" i="1"/>
  <c r="E2727" i="1"/>
  <c r="F2727" i="1"/>
  <c r="G2727" i="1"/>
  <c r="D2728" i="1"/>
  <c r="E2728" i="1"/>
  <c r="F2728" i="1"/>
  <c r="G2728" i="1"/>
  <c r="D2729" i="1"/>
  <c r="E2729" i="1"/>
  <c r="F2729" i="1"/>
  <c r="G2729" i="1"/>
  <c r="D2730" i="1"/>
  <c r="E2730" i="1"/>
  <c r="F2730" i="1"/>
  <c r="G2730" i="1"/>
  <c r="D2731" i="1"/>
  <c r="E2731" i="1"/>
  <c r="F2731" i="1"/>
  <c r="G2731" i="1"/>
  <c r="D2734" i="1"/>
  <c r="E2734" i="1"/>
  <c r="F2734" i="1"/>
  <c r="G2734" i="1"/>
  <c r="D2735" i="1"/>
  <c r="E2735" i="1"/>
  <c r="F2735" i="1"/>
  <c r="G2735" i="1"/>
  <c r="D2736" i="1"/>
  <c r="E2736" i="1"/>
  <c r="F2736" i="1"/>
  <c r="G2736" i="1"/>
  <c r="D2737" i="1"/>
  <c r="E2737" i="1"/>
  <c r="F2737" i="1"/>
  <c r="G2737" i="1"/>
  <c r="D2738" i="1"/>
  <c r="E2738" i="1"/>
  <c r="F2738" i="1"/>
  <c r="G2738" i="1"/>
  <c r="D2739" i="1"/>
  <c r="E2739" i="1"/>
  <c r="F2739" i="1"/>
  <c r="G2739" i="1"/>
  <c r="D2742" i="1"/>
  <c r="E2742" i="1"/>
  <c r="F2742" i="1"/>
  <c r="G2742" i="1"/>
  <c r="D2743" i="1"/>
  <c r="E2743" i="1"/>
  <c r="F2743" i="1"/>
  <c r="G2743" i="1"/>
  <c r="D2744" i="1"/>
  <c r="E2744" i="1"/>
  <c r="F2744" i="1"/>
  <c r="G2744" i="1"/>
  <c r="D2745" i="1"/>
  <c r="E2745" i="1"/>
  <c r="F2745" i="1"/>
  <c r="G2745" i="1"/>
  <c r="D2746" i="1"/>
  <c r="E2746" i="1"/>
  <c r="F2746" i="1"/>
  <c r="G2746" i="1"/>
  <c r="D2747" i="1"/>
  <c r="E2747" i="1"/>
  <c r="F2747" i="1"/>
  <c r="G2747" i="1"/>
  <c r="D2748" i="1"/>
  <c r="E2748" i="1"/>
  <c r="F2748" i="1"/>
  <c r="G2748" i="1"/>
  <c r="D2749" i="1"/>
  <c r="E2749" i="1"/>
  <c r="F2749" i="1"/>
  <c r="G2749" i="1"/>
  <c r="D2750" i="1"/>
  <c r="E2750" i="1"/>
  <c r="F2750" i="1"/>
  <c r="G2750" i="1"/>
  <c r="D2751" i="1"/>
  <c r="E2751" i="1"/>
  <c r="F2751" i="1"/>
  <c r="G2751" i="1"/>
  <c r="D2752" i="1"/>
  <c r="E2752" i="1"/>
  <c r="F2752" i="1"/>
  <c r="G2752" i="1"/>
  <c r="D2753" i="1"/>
  <c r="E2753" i="1"/>
  <c r="F2753" i="1"/>
  <c r="G2753" i="1"/>
  <c r="D2754" i="1"/>
  <c r="E2754" i="1"/>
  <c r="F2754" i="1"/>
  <c r="G2754" i="1"/>
  <c r="D2758" i="1"/>
  <c r="E2758" i="1"/>
  <c r="F2758" i="1"/>
  <c r="G2758" i="1"/>
  <c r="D2759" i="1"/>
  <c r="E2759" i="1"/>
  <c r="F2759" i="1"/>
  <c r="G2759" i="1"/>
  <c r="D2760" i="1"/>
  <c r="E2760" i="1"/>
  <c r="F2760" i="1"/>
  <c r="G2760" i="1"/>
  <c r="D2761" i="1"/>
  <c r="E2761" i="1"/>
  <c r="F2761" i="1"/>
  <c r="G2761" i="1"/>
  <c r="D2762" i="1"/>
  <c r="E2762" i="1"/>
  <c r="F2762" i="1"/>
  <c r="G2762" i="1"/>
  <c r="D2763" i="1"/>
  <c r="E2763" i="1"/>
  <c r="F2763" i="1"/>
  <c r="G2763" i="1"/>
  <c r="D2764" i="1"/>
  <c r="E2764" i="1"/>
  <c r="F2764" i="1"/>
  <c r="G2764" i="1"/>
  <c r="D2765" i="1"/>
  <c r="E2765" i="1"/>
  <c r="F2765" i="1"/>
  <c r="G2765" i="1"/>
  <c r="D2766" i="1"/>
  <c r="E2766" i="1"/>
  <c r="F2766" i="1"/>
  <c r="G2766" i="1"/>
  <c r="D2767" i="1"/>
  <c r="E2767" i="1"/>
  <c r="F2767" i="1"/>
  <c r="G2767" i="1"/>
  <c r="D2768" i="1"/>
  <c r="E2768" i="1"/>
  <c r="F2768" i="1"/>
  <c r="G2768" i="1"/>
  <c r="D2769" i="1"/>
  <c r="E2769" i="1"/>
  <c r="F2769" i="1"/>
  <c r="G2769" i="1"/>
  <c r="D2770" i="1"/>
  <c r="E2770" i="1"/>
  <c r="F2770" i="1"/>
  <c r="G2770" i="1"/>
  <c r="D2771" i="1"/>
  <c r="E2771" i="1"/>
  <c r="F2771" i="1"/>
  <c r="G2771" i="1"/>
  <c r="D2772" i="1"/>
  <c r="E2772" i="1"/>
  <c r="F2772" i="1"/>
  <c r="G2772" i="1"/>
  <c r="D2773" i="1"/>
  <c r="E2773" i="1"/>
  <c r="F2773" i="1"/>
  <c r="G2773" i="1"/>
  <c r="D2774" i="1"/>
  <c r="E2774" i="1"/>
  <c r="F2774" i="1"/>
  <c r="G2774" i="1"/>
  <c r="D2775" i="1"/>
  <c r="E2775" i="1"/>
  <c r="F2775" i="1"/>
  <c r="G2775" i="1"/>
  <c r="D2776" i="1"/>
  <c r="E2776" i="1"/>
  <c r="F2776" i="1"/>
  <c r="G2776" i="1"/>
  <c r="D2777" i="1"/>
  <c r="E2777" i="1"/>
  <c r="F2777" i="1"/>
  <c r="G2777" i="1"/>
  <c r="D2778" i="1"/>
  <c r="E2778" i="1"/>
  <c r="F2778" i="1"/>
  <c r="G2778" i="1"/>
  <c r="D2779" i="1"/>
  <c r="E2779" i="1"/>
  <c r="F2779" i="1"/>
  <c r="G2779" i="1"/>
  <c r="D2780" i="1"/>
  <c r="E2780" i="1"/>
  <c r="F2780" i="1"/>
  <c r="G2780" i="1"/>
  <c r="D2781" i="1"/>
  <c r="E2781" i="1"/>
  <c r="F2781" i="1"/>
  <c r="G2781" i="1"/>
  <c r="D2782" i="1"/>
  <c r="E2782" i="1"/>
  <c r="F2782" i="1"/>
  <c r="G2782" i="1"/>
  <c r="D2783" i="1"/>
  <c r="E2783" i="1"/>
  <c r="F2783" i="1"/>
  <c r="G2783" i="1"/>
  <c r="D2784" i="1"/>
  <c r="E2784" i="1"/>
  <c r="F2784" i="1"/>
  <c r="G2784" i="1"/>
  <c r="D2785" i="1"/>
  <c r="E2785" i="1"/>
  <c r="F2785" i="1"/>
  <c r="G2785" i="1"/>
  <c r="D2786" i="1"/>
  <c r="E2786" i="1"/>
  <c r="F2786" i="1"/>
  <c r="G2786" i="1"/>
  <c r="D2787" i="1"/>
  <c r="E2787" i="1"/>
  <c r="F2787" i="1"/>
  <c r="G2787" i="1"/>
  <c r="D2788" i="1"/>
  <c r="E2788" i="1"/>
  <c r="F2788" i="1"/>
  <c r="G2788" i="1"/>
  <c r="D2791" i="1"/>
  <c r="E2791" i="1"/>
  <c r="F2791" i="1"/>
  <c r="G2791" i="1"/>
  <c r="D2792" i="1"/>
  <c r="E2792" i="1"/>
  <c r="F2792" i="1"/>
  <c r="G2792" i="1"/>
  <c r="D2793" i="1"/>
  <c r="E2793" i="1"/>
  <c r="F2793" i="1"/>
  <c r="G2793" i="1"/>
  <c r="D2796" i="1"/>
  <c r="E2796" i="1"/>
  <c r="F2796" i="1"/>
  <c r="G2796" i="1"/>
  <c r="D2797" i="1"/>
  <c r="E2797" i="1"/>
  <c r="F2797" i="1"/>
  <c r="G2797" i="1"/>
  <c r="D2798" i="1"/>
  <c r="E2798" i="1"/>
  <c r="F2798" i="1"/>
  <c r="G2798" i="1"/>
  <c r="D2799" i="1"/>
  <c r="E2799" i="1"/>
  <c r="F2799" i="1"/>
  <c r="G2799" i="1"/>
  <c r="D2800" i="1"/>
  <c r="E2800" i="1"/>
  <c r="F2800" i="1"/>
  <c r="G2800" i="1"/>
  <c r="D2801" i="1"/>
  <c r="E2801" i="1"/>
  <c r="F2801" i="1"/>
  <c r="G2801" i="1"/>
  <c r="D2802" i="1"/>
  <c r="E2802" i="1"/>
  <c r="F2802" i="1"/>
  <c r="G2802" i="1"/>
  <c r="D2806" i="1"/>
  <c r="E2806" i="1"/>
  <c r="F2806" i="1"/>
  <c r="G2806" i="1"/>
  <c r="D2807" i="1"/>
  <c r="E2807" i="1"/>
  <c r="F2807" i="1"/>
  <c r="G2807" i="1"/>
  <c r="D2808" i="1"/>
  <c r="E2808" i="1"/>
  <c r="F2808" i="1"/>
  <c r="G2808" i="1"/>
  <c r="D2809" i="1"/>
  <c r="E2809" i="1"/>
  <c r="F2809" i="1"/>
  <c r="G2809" i="1"/>
  <c r="D2810" i="1"/>
  <c r="E2810" i="1"/>
  <c r="F2810" i="1"/>
  <c r="G2810" i="1"/>
  <c r="D2811" i="1"/>
  <c r="E2811" i="1"/>
  <c r="F2811" i="1"/>
  <c r="G2811" i="1"/>
  <c r="D2812" i="1"/>
  <c r="E2812" i="1"/>
  <c r="F2812" i="1"/>
  <c r="G2812" i="1"/>
  <c r="D2813" i="1"/>
  <c r="E2813" i="1"/>
  <c r="F2813" i="1"/>
  <c r="G2813" i="1"/>
  <c r="D2814" i="1"/>
  <c r="E2814" i="1"/>
  <c r="F2814" i="1"/>
  <c r="G2814" i="1"/>
  <c r="D2815" i="1"/>
  <c r="E2815" i="1"/>
  <c r="F2815" i="1"/>
  <c r="G2815" i="1"/>
  <c r="D2816" i="1"/>
  <c r="E2816" i="1"/>
  <c r="F2816" i="1"/>
  <c r="G2816" i="1"/>
  <c r="D2817" i="1"/>
  <c r="E2817" i="1"/>
  <c r="F2817" i="1"/>
  <c r="G2817" i="1"/>
  <c r="D2818" i="1"/>
  <c r="E2818" i="1"/>
  <c r="F2818" i="1"/>
  <c r="G2818" i="1"/>
  <c r="D2821" i="1"/>
  <c r="E2821" i="1"/>
  <c r="F2821" i="1"/>
  <c r="G2821" i="1"/>
  <c r="D2822" i="1"/>
  <c r="E2822" i="1"/>
  <c r="F2822" i="1"/>
  <c r="G2822" i="1"/>
  <c r="D2823" i="1"/>
  <c r="E2823" i="1"/>
  <c r="F2823" i="1"/>
  <c r="G2823" i="1"/>
  <c r="D2824" i="1"/>
  <c r="E2824" i="1"/>
  <c r="F2824" i="1"/>
  <c r="G2824" i="1"/>
  <c r="D2825" i="1"/>
  <c r="E2825" i="1"/>
  <c r="F2825" i="1"/>
  <c r="G2825" i="1"/>
  <c r="D2826" i="1"/>
  <c r="E2826" i="1"/>
  <c r="F2826" i="1"/>
  <c r="G2826" i="1"/>
  <c r="D2827" i="1"/>
  <c r="E2827" i="1"/>
  <c r="F2827" i="1"/>
  <c r="G2827" i="1"/>
  <c r="D2828" i="1"/>
  <c r="E2828" i="1"/>
  <c r="F2828" i="1"/>
  <c r="G2828" i="1"/>
  <c r="D2831" i="1"/>
  <c r="E2831" i="1"/>
  <c r="F2831" i="1"/>
  <c r="G2831" i="1"/>
  <c r="D2832" i="1"/>
  <c r="E2832" i="1"/>
  <c r="F2832" i="1"/>
  <c r="G2832" i="1"/>
  <c r="D2833" i="1"/>
  <c r="E2833" i="1"/>
  <c r="F2833" i="1"/>
  <c r="G2833" i="1"/>
  <c r="D2834" i="1"/>
  <c r="E2834" i="1"/>
  <c r="F2834" i="1"/>
  <c r="G2834" i="1"/>
  <c r="D2835" i="1"/>
  <c r="E2835" i="1"/>
  <c r="F2835" i="1"/>
  <c r="G2835" i="1"/>
  <c r="D2836" i="1"/>
  <c r="E2836" i="1"/>
  <c r="F2836" i="1"/>
  <c r="G2836" i="1"/>
  <c r="D2837" i="1"/>
  <c r="E2837" i="1"/>
  <c r="F2837" i="1"/>
  <c r="G2837" i="1"/>
  <c r="D2838" i="1"/>
  <c r="E2838" i="1"/>
  <c r="F2838" i="1"/>
  <c r="G2838" i="1"/>
  <c r="D2839" i="1"/>
  <c r="E2839" i="1"/>
  <c r="F2839" i="1"/>
  <c r="G2839" i="1"/>
  <c r="D2840" i="1"/>
  <c r="E2840" i="1"/>
  <c r="F2840" i="1"/>
  <c r="G2840" i="1"/>
  <c r="D2841" i="1"/>
  <c r="E2841" i="1"/>
  <c r="F2841" i="1"/>
  <c r="G2841" i="1"/>
  <c r="D2842" i="1"/>
  <c r="E2842" i="1"/>
  <c r="F2842" i="1"/>
  <c r="G2842" i="1"/>
  <c r="D2843" i="1"/>
  <c r="E2843" i="1"/>
  <c r="F2843" i="1"/>
  <c r="G2843" i="1"/>
  <c r="D2844" i="1"/>
  <c r="E2844" i="1"/>
  <c r="F2844" i="1"/>
  <c r="G2844" i="1"/>
  <c r="D2845" i="1"/>
  <c r="E2845" i="1"/>
  <c r="F2845" i="1"/>
  <c r="G2845" i="1"/>
  <c r="D2851" i="1"/>
  <c r="E2851" i="1"/>
  <c r="F2851" i="1"/>
  <c r="G2851" i="1"/>
  <c r="D2852" i="1"/>
  <c r="E2852" i="1"/>
  <c r="F2852" i="1"/>
  <c r="G2852" i="1"/>
  <c r="D2853" i="1"/>
  <c r="E2853" i="1"/>
  <c r="F2853" i="1"/>
  <c r="G2853" i="1"/>
  <c r="D2854" i="1"/>
  <c r="E2854" i="1"/>
  <c r="F2854" i="1"/>
  <c r="G2854" i="1"/>
  <c r="D2855" i="1"/>
  <c r="E2855" i="1"/>
  <c r="F2855" i="1"/>
  <c r="G2855" i="1"/>
  <c r="D2856" i="1"/>
  <c r="E2856" i="1"/>
  <c r="F2856" i="1"/>
  <c r="G2856" i="1"/>
  <c r="D2859" i="1"/>
  <c r="E2859" i="1"/>
  <c r="F2859" i="1"/>
  <c r="G2859" i="1"/>
  <c r="D2860" i="1"/>
  <c r="E2860" i="1"/>
  <c r="F2860" i="1"/>
  <c r="G2860" i="1"/>
  <c r="D2861" i="1"/>
  <c r="E2861" i="1"/>
  <c r="F2861" i="1"/>
  <c r="G2861" i="1"/>
  <c r="D2862" i="1"/>
  <c r="E2862" i="1"/>
  <c r="F2862" i="1"/>
  <c r="G2862" i="1"/>
  <c r="D2863" i="1"/>
  <c r="E2863" i="1"/>
  <c r="F2863" i="1"/>
  <c r="G2863" i="1"/>
  <c r="D2864" i="1"/>
  <c r="E2864" i="1"/>
  <c r="F2864" i="1"/>
  <c r="G2864" i="1"/>
  <c r="D2865" i="1"/>
  <c r="E2865" i="1"/>
  <c r="F2865" i="1"/>
  <c r="G2865" i="1"/>
  <c r="D2866" i="1"/>
  <c r="E2866" i="1"/>
  <c r="F2866" i="1"/>
  <c r="G2866" i="1"/>
  <c r="D2867" i="1"/>
  <c r="E2867" i="1"/>
  <c r="F2867" i="1"/>
  <c r="G2867" i="1"/>
  <c r="D2868" i="1"/>
  <c r="E2868" i="1"/>
  <c r="F2868" i="1"/>
  <c r="G2868" i="1"/>
  <c r="D2869" i="1"/>
  <c r="E2869" i="1"/>
  <c r="F2869" i="1"/>
  <c r="G2869" i="1"/>
  <c r="D2870" i="1"/>
  <c r="E2870" i="1"/>
  <c r="F2870" i="1"/>
  <c r="G2870" i="1"/>
  <c r="D2871" i="1"/>
  <c r="E2871" i="1"/>
  <c r="F2871" i="1"/>
  <c r="G2871" i="1"/>
  <c r="D2872" i="1"/>
  <c r="E2872" i="1"/>
  <c r="F2872" i="1"/>
  <c r="G2872" i="1"/>
  <c r="D2873" i="1"/>
  <c r="E2873" i="1"/>
  <c r="F2873" i="1"/>
  <c r="G2873" i="1"/>
  <c r="D2874" i="1"/>
  <c r="E2874" i="1"/>
  <c r="F2874" i="1"/>
  <c r="G2874" i="1"/>
  <c r="D2875" i="1"/>
  <c r="E2875" i="1"/>
  <c r="F2875" i="1"/>
  <c r="G2875" i="1"/>
  <c r="D2876" i="1"/>
  <c r="E2876" i="1"/>
  <c r="F2876" i="1"/>
  <c r="G2876" i="1"/>
  <c r="D2877" i="1"/>
  <c r="E2877" i="1"/>
  <c r="F2877" i="1"/>
  <c r="G2877" i="1"/>
  <c r="D2878" i="1"/>
  <c r="E2878" i="1"/>
  <c r="F2878" i="1"/>
  <c r="G2878" i="1"/>
  <c r="D2879" i="1"/>
  <c r="E2879" i="1"/>
  <c r="F2879" i="1"/>
  <c r="G2879" i="1"/>
  <c r="D2880" i="1"/>
  <c r="E2880" i="1"/>
  <c r="F2880" i="1"/>
  <c r="G2880" i="1"/>
  <c r="D2881" i="1"/>
  <c r="E2881" i="1"/>
  <c r="F2881" i="1"/>
  <c r="G2881" i="1"/>
  <c r="D2882" i="1"/>
  <c r="E2882" i="1"/>
  <c r="F2882" i="1"/>
  <c r="G2882" i="1"/>
  <c r="D2885" i="1"/>
  <c r="E2885" i="1"/>
  <c r="F2885" i="1"/>
  <c r="G2885" i="1"/>
  <c r="D2886" i="1"/>
  <c r="E2886" i="1"/>
  <c r="F2886" i="1"/>
  <c r="G2886" i="1"/>
  <c r="D2887" i="1"/>
  <c r="E2887" i="1"/>
  <c r="F2887" i="1"/>
  <c r="G2887" i="1"/>
  <c r="D2890" i="1"/>
  <c r="E2890" i="1"/>
  <c r="F2890" i="1"/>
  <c r="G2890" i="1"/>
  <c r="D2891" i="1"/>
  <c r="E2891" i="1"/>
  <c r="F2891" i="1"/>
  <c r="G2891" i="1"/>
  <c r="D2892" i="1"/>
  <c r="E2892" i="1"/>
  <c r="F2892" i="1"/>
  <c r="G2892" i="1"/>
  <c r="D2893" i="1"/>
  <c r="E2893" i="1"/>
  <c r="F2893" i="1"/>
  <c r="G2893" i="1"/>
  <c r="D2894" i="1"/>
  <c r="E2894" i="1"/>
  <c r="F2894" i="1"/>
  <c r="G2894" i="1"/>
  <c r="D2895" i="1"/>
  <c r="E2895" i="1"/>
  <c r="F2895" i="1"/>
  <c r="G2895" i="1"/>
  <c r="D2896" i="1"/>
  <c r="E2896" i="1"/>
  <c r="F2896" i="1"/>
  <c r="G2896" i="1"/>
  <c r="D2897" i="1"/>
  <c r="E2897" i="1"/>
  <c r="F2897" i="1"/>
  <c r="G2897" i="1"/>
  <c r="D2898" i="1"/>
  <c r="E2898" i="1"/>
  <c r="F2898" i="1"/>
  <c r="G2898" i="1"/>
  <c r="D2899" i="1"/>
  <c r="E2899" i="1"/>
  <c r="F2899" i="1"/>
  <c r="G2899" i="1"/>
  <c r="D2900" i="1"/>
  <c r="E2900" i="1"/>
  <c r="F2900" i="1"/>
  <c r="G2900" i="1"/>
  <c r="D2901" i="1"/>
  <c r="E2901" i="1"/>
  <c r="F2901" i="1"/>
  <c r="G2901" i="1"/>
  <c r="D2902" i="1"/>
  <c r="E2902" i="1"/>
  <c r="F2902" i="1"/>
  <c r="G2902" i="1"/>
  <c r="D2903" i="1"/>
  <c r="E2903" i="1"/>
  <c r="F2903" i="1"/>
  <c r="G2903" i="1"/>
  <c r="D2904" i="1"/>
  <c r="E2904" i="1"/>
  <c r="F2904" i="1"/>
  <c r="G2904" i="1"/>
  <c r="D2905" i="1"/>
  <c r="E2905" i="1"/>
  <c r="F2905" i="1"/>
  <c r="G2905" i="1"/>
  <c r="D2906" i="1"/>
  <c r="E2906" i="1"/>
  <c r="F2906" i="1"/>
  <c r="G2906" i="1"/>
  <c r="D2907" i="1"/>
  <c r="E2907" i="1"/>
  <c r="F2907" i="1"/>
  <c r="G2907" i="1"/>
  <c r="D2910" i="1"/>
  <c r="E2910" i="1"/>
  <c r="F2910" i="1"/>
  <c r="G2910" i="1"/>
  <c r="D2911" i="1"/>
  <c r="E2911" i="1"/>
  <c r="F2911" i="1"/>
  <c r="G2911" i="1"/>
  <c r="D2912" i="1"/>
  <c r="E2912" i="1"/>
  <c r="F2912" i="1"/>
  <c r="G2912" i="1"/>
  <c r="D2913" i="1"/>
  <c r="E2913" i="1"/>
  <c r="F2913" i="1"/>
  <c r="G2913" i="1"/>
  <c r="D2914" i="1"/>
  <c r="E2914" i="1"/>
  <c r="F2914" i="1"/>
  <c r="G2914" i="1"/>
  <c r="D2915" i="1"/>
  <c r="E2915" i="1"/>
  <c r="F2915" i="1"/>
  <c r="G2915" i="1"/>
  <c r="D2916" i="1"/>
  <c r="E2916" i="1"/>
  <c r="F2916" i="1"/>
  <c r="G2916" i="1"/>
  <c r="D2919" i="1"/>
  <c r="E2919" i="1"/>
  <c r="F2919" i="1"/>
  <c r="G2919" i="1"/>
  <c r="D2920" i="1"/>
  <c r="E2920" i="1"/>
  <c r="F2920" i="1"/>
  <c r="G2920" i="1"/>
  <c r="D2921" i="1"/>
  <c r="E2921" i="1"/>
  <c r="F2921" i="1"/>
  <c r="G2921" i="1"/>
  <c r="D2922" i="1"/>
  <c r="E2922" i="1"/>
  <c r="F2922" i="1"/>
  <c r="G2922" i="1"/>
  <c r="D2923" i="1"/>
  <c r="E2923" i="1"/>
  <c r="F2923" i="1"/>
  <c r="G2923" i="1"/>
  <c r="D2924" i="1"/>
  <c r="E2924" i="1"/>
  <c r="F2924" i="1"/>
  <c r="G2924" i="1"/>
  <c r="D2925" i="1"/>
  <c r="E2925" i="1"/>
  <c r="F2925" i="1"/>
  <c r="G2925" i="1"/>
  <c r="D2926" i="1"/>
  <c r="E2926" i="1"/>
  <c r="F2926" i="1"/>
  <c r="G2926" i="1"/>
  <c r="D2927" i="1"/>
  <c r="E2927" i="1"/>
  <c r="F2927" i="1"/>
  <c r="G2927" i="1"/>
  <c r="D2928" i="1"/>
  <c r="E2928" i="1"/>
  <c r="F2928" i="1"/>
  <c r="G2928" i="1"/>
  <c r="D2929" i="1"/>
  <c r="E2929" i="1"/>
  <c r="F2929" i="1"/>
  <c r="G2929" i="1"/>
  <c r="D2930" i="1"/>
  <c r="E2930" i="1"/>
  <c r="F2930" i="1"/>
  <c r="G2930" i="1"/>
  <c r="D2931" i="1"/>
  <c r="E2931" i="1"/>
  <c r="F2931" i="1"/>
  <c r="G2931" i="1"/>
  <c r="D2935" i="1"/>
  <c r="E2935" i="1"/>
  <c r="F2935" i="1"/>
  <c r="G2935" i="1"/>
  <c r="D2938" i="1"/>
  <c r="E2938" i="1"/>
  <c r="F2938" i="1"/>
  <c r="G2938" i="1"/>
  <c r="D2939" i="1"/>
  <c r="E2939" i="1"/>
  <c r="F2939" i="1"/>
  <c r="G2939" i="1"/>
  <c r="D2940" i="1"/>
  <c r="E2940" i="1"/>
  <c r="F2940" i="1"/>
  <c r="G2940" i="1"/>
  <c r="D2941" i="1"/>
  <c r="E2941" i="1"/>
  <c r="F2941" i="1"/>
  <c r="G2941" i="1"/>
  <c r="D2942" i="1"/>
  <c r="E2942" i="1"/>
  <c r="F2942" i="1"/>
  <c r="G2942" i="1"/>
  <c r="D2943" i="1"/>
  <c r="E2943" i="1"/>
  <c r="F2943" i="1"/>
  <c r="G2943" i="1"/>
  <c r="D2946" i="1"/>
  <c r="E2946" i="1"/>
  <c r="F2946" i="1"/>
  <c r="G2946" i="1"/>
  <c r="D2947" i="1"/>
  <c r="E2947" i="1"/>
  <c r="F2947" i="1"/>
  <c r="G2947" i="1"/>
  <c r="D2948" i="1"/>
  <c r="E2948" i="1"/>
  <c r="F2948" i="1"/>
  <c r="G2948" i="1"/>
  <c r="D2949" i="1"/>
  <c r="E2949" i="1"/>
  <c r="F2949" i="1"/>
  <c r="G2949" i="1"/>
  <c r="D2950" i="1"/>
  <c r="E2950" i="1"/>
  <c r="F2950" i="1"/>
  <c r="G2950" i="1"/>
  <c r="D2951" i="1"/>
  <c r="E2951" i="1"/>
  <c r="F2951" i="1"/>
  <c r="G2951" i="1"/>
  <c r="D2952" i="1"/>
  <c r="E2952" i="1"/>
  <c r="F2952" i="1"/>
  <c r="G2952" i="1"/>
  <c r="D2953" i="1"/>
  <c r="E2953" i="1"/>
  <c r="F2953" i="1"/>
  <c r="G2953" i="1"/>
  <c r="D2954" i="1"/>
  <c r="E2954" i="1"/>
  <c r="F2954" i="1"/>
  <c r="G2954" i="1"/>
  <c r="D2955" i="1"/>
  <c r="E2955" i="1"/>
  <c r="F2955" i="1"/>
  <c r="G2955" i="1"/>
  <c r="D2956" i="1"/>
  <c r="E2956" i="1"/>
  <c r="F2956" i="1"/>
  <c r="G2956" i="1"/>
  <c r="D2957" i="1"/>
  <c r="E2957" i="1"/>
  <c r="F2957" i="1"/>
  <c r="G2957" i="1"/>
  <c r="D2958" i="1"/>
  <c r="E2958" i="1"/>
  <c r="F2958" i="1"/>
  <c r="G2958" i="1"/>
  <c r="D2959" i="1"/>
  <c r="E2959" i="1"/>
  <c r="F2959" i="1"/>
  <c r="G2959" i="1"/>
  <c r="D2960" i="1"/>
  <c r="E2960" i="1"/>
  <c r="F2960" i="1"/>
  <c r="G2960" i="1"/>
  <c r="D2961" i="1"/>
  <c r="E2961" i="1"/>
  <c r="F2961" i="1"/>
  <c r="G2961" i="1"/>
  <c r="D2962" i="1"/>
  <c r="E2962" i="1"/>
  <c r="F2962" i="1"/>
  <c r="G2962" i="1"/>
  <c r="D2963" i="1"/>
  <c r="E2963" i="1"/>
  <c r="F2963" i="1"/>
  <c r="G2963" i="1"/>
  <c r="D2964" i="1"/>
  <c r="E2964" i="1"/>
  <c r="F2964" i="1"/>
  <c r="G2964" i="1"/>
  <c r="D2965" i="1"/>
  <c r="E2965" i="1"/>
  <c r="F2965" i="1"/>
  <c r="G2965" i="1"/>
  <c r="D2966" i="1"/>
  <c r="E2966" i="1"/>
  <c r="F2966" i="1"/>
  <c r="G2966" i="1"/>
  <c r="D2967" i="1"/>
  <c r="E2967" i="1"/>
  <c r="F2967" i="1"/>
  <c r="G2967" i="1"/>
  <c r="D2968" i="1"/>
  <c r="E2968" i="1"/>
  <c r="F2968" i="1"/>
  <c r="G2968" i="1"/>
  <c r="D2969" i="1"/>
  <c r="E2969" i="1"/>
  <c r="F2969" i="1"/>
  <c r="G2969" i="1"/>
  <c r="D2970" i="1"/>
  <c r="E2970" i="1"/>
  <c r="F2970" i="1"/>
  <c r="G2970" i="1"/>
  <c r="D2973" i="1"/>
  <c r="E2973" i="1"/>
  <c r="F2973" i="1"/>
  <c r="G2973" i="1"/>
  <c r="D2974" i="1"/>
  <c r="E2974" i="1"/>
  <c r="F2974" i="1"/>
  <c r="G2974" i="1"/>
  <c r="D2975" i="1"/>
  <c r="E2975" i="1"/>
  <c r="F2975" i="1"/>
  <c r="G2975" i="1"/>
  <c r="D2976" i="1"/>
  <c r="E2976" i="1"/>
  <c r="F2976" i="1"/>
  <c r="G2976" i="1"/>
  <c r="D2977" i="1"/>
  <c r="E2977" i="1"/>
  <c r="F2977" i="1"/>
  <c r="G2977" i="1"/>
  <c r="D2978" i="1"/>
  <c r="E2978" i="1"/>
  <c r="F2978" i="1"/>
  <c r="G2978" i="1"/>
  <c r="D2979" i="1"/>
  <c r="E2979" i="1"/>
  <c r="F2979" i="1"/>
  <c r="G2979" i="1"/>
  <c r="D2980" i="1"/>
  <c r="E2980" i="1"/>
  <c r="F2980" i="1"/>
  <c r="G2980" i="1"/>
  <c r="D2981" i="1"/>
  <c r="E2981" i="1"/>
  <c r="F2981" i="1"/>
  <c r="G2981" i="1"/>
  <c r="D2982" i="1"/>
  <c r="E2982" i="1"/>
  <c r="F2982" i="1"/>
  <c r="G2982" i="1"/>
  <c r="D2983" i="1"/>
  <c r="E2983" i="1"/>
  <c r="F2983" i="1"/>
  <c r="G2983" i="1"/>
  <c r="D2984" i="1"/>
  <c r="E2984" i="1"/>
  <c r="F2984" i="1"/>
  <c r="G2984" i="1"/>
  <c r="D2985" i="1"/>
  <c r="E2985" i="1"/>
  <c r="F2985" i="1"/>
  <c r="G2985" i="1"/>
  <c r="D2986" i="1"/>
  <c r="E2986" i="1"/>
  <c r="F2986" i="1"/>
  <c r="G2986" i="1"/>
  <c r="D2987" i="1"/>
  <c r="E2987" i="1"/>
  <c r="F2987" i="1"/>
  <c r="G2987" i="1"/>
  <c r="D2988" i="1"/>
  <c r="E2988" i="1"/>
  <c r="F2988" i="1"/>
  <c r="G2988" i="1"/>
  <c r="D2989" i="1"/>
  <c r="E2989" i="1"/>
  <c r="F2989" i="1"/>
  <c r="G2989" i="1"/>
  <c r="D2990" i="1"/>
  <c r="E2990" i="1"/>
  <c r="F2990" i="1"/>
  <c r="G2990" i="1"/>
  <c r="D2991" i="1"/>
  <c r="E2991" i="1"/>
  <c r="F2991" i="1"/>
  <c r="G2991" i="1"/>
  <c r="D2992" i="1"/>
  <c r="E2992" i="1"/>
  <c r="F2992" i="1"/>
  <c r="G2992" i="1"/>
  <c r="D2993" i="1"/>
  <c r="E2993" i="1"/>
  <c r="F2993" i="1"/>
  <c r="G2993" i="1"/>
  <c r="D2996" i="1"/>
  <c r="E2996" i="1"/>
  <c r="F2996" i="1"/>
  <c r="G2996" i="1"/>
  <c r="D2997" i="1"/>
  <c r="E2997" i="1"/>
  <c r="F2997" i="1"/>
  <c r="G2997" i="1"/>
  <c r="D2998" i="1"/>
  <c r="E2998" i="1"/>
  <c r="F2998" i="1"/>
  <c r="G2998" i="1"/>
  <c r="D2999" i="1"/>
  <c r="E2999" i="1"/>
  <c r="F2999" i="1"/>
  <c r="G2999" i="1"/>
  <c r="D3000" i="1"/>
  <c r="E3000" i="1"/>
  <c r="F3000" i="1"/>
  <c r="G3000" i="1"/>
  <c r="D3001" i="1"/>
  <c r="E3001" i="1"/>
  <c r="F3001" i="1"/>
  <c r="G3001" i="1"/>
  <c r="D3002" i="1"/>
  <c r="E3002" i="1"/>
  <c r="F3002" i="1"/>
  <c r="G3002" i="1"/>
  <c r="D3003" i="1"/>
  <c r="E3003" i="1"/>
  <c r="F3003" i="1"/>
  <c r="G3003" i="1"/>
  <c r="D3004" i="1"/>
  <c r="E3004" i="1"/>
  <c r="F3004" i="1"/>
  <c r="G3004" i="1"/>
  <c r="D3005" i="1"/>
  <c r="E3005" i="1"/>
  <c r="F3005" i="1"/>
  <c r="G3005" i="1"/>
  <c r="D3006" i="1"/>
  <c r="E3006" i="1"/>
  <c r="F3006" i="1"/>
  <c r="G3006" i="1"/>
  <c r="D3007" i="1"/>
  <c r="E3007" i="1"/>
  <c r="F3007" i="1"/>
  <c r="G3007" i="1"/>
  <c r="D3008" i="1"/>
  <c r="E3008" i="1"/>
  <c r="F3008" i="1"/>
  <c r="G3008" i="1"/>
  <c r="D3011" i="1"/>
  <c r="E3011" i="1"/>
  <c r="F3011" i="1"/>
  <c r="G3011" i="1"/>
  <c r="D3012" i="1"/>
  <c r="E3012" i="1"/>
  <c r="F3012" i="1"/>
  <c r="G3012" i="1"/>
  <c r="D3013" i="1"/>
  <c r="E3013" i="1"/>
  <c r="F3013" i="1"/>
  <c r="G3013" i="1"/>
  <c r="D3014" i="1"/>
  <c r="E3014" i="1"/>
  <c r="F3014" i="1"/>
  <c r="G3014" i="1"/>
  <c r="D3015" i="1"/>
  <c r="E3015" i="1"/>
  <c r="F3015" i="1"/>
  <c r="G3015" i="1"/>
  <c r="D3016" i="1"/>
  <c r="E3016" i="1"/>
  <c r="F3016" i="1"/>
  <c r="G3016" i="1"/>
  <c r="D3017" i="1"/>
  <c r="E3017" i="1"/>
  <c r="F3017" i="1"/>
  <c r="G3017" i="1"/>
  <c r="D3018" i="1"/>
  <c r="E3018" i="1"/>
  <c r="F3018" i="1"/>
  <c r="G3018" i="1"/>
  <c r="D3019" i="1"/>
  <c r="E3019" i="1"/>
  <c r="F3019" i="1"/>
  <c r="G3019" i="1"/>
  <c r="D3020" i="1"/>
  <c r="E3020" i="1"/>
  <c r="F3020" i="1"/>
  <c r="G3020" i="1"/>
  <c r="D3021" i="1"/>
  <c r="E3021" i="1"/>
  <c r="F3021" i="1"/>
  <c r="G3021" i="1"/>
  <c r="D3022" i="1"/>
  <c r="E3022" i="1"/>
  <c r="F3022" i="1"/>
  <c r="G3022" i="1"/>
  <c r="D3023" i="1"/>
  <c r="E3023" i="1"/>
  <c r="F3023" i="1"/>
  <c r="G3023" i="1"/>
  <c r="D3024" i="1"/>
  <c r="E3024" i="1"/>
  <c r="F3024" i="1"/>
  <c r="G3024" i="1"/>
  <c r="D3025" i="1"/>
  <c r="E3025" i="1"/>
  <c r="F3025" i="1"/>
  <c r="G3025" i="1"/>
  <c r="D3026" i="1"/>
  <c r="E3026" i="1"/>
  <c r="F3026" i="1"/>
  <c r="G3026" i="1"/>
  <c r="D3027" i="1"/>
  <c r="E3027" i="1"/>
  <c r="F3027" i="1"/>
  <c r="G3027" i="1"/>
  <c r="D3030" i="1"/>
  <c r="E3030" i="1"/>
  <c r="F3030" i="1"/>
  <c r="G3030" i="1"/>
  <c r="D3031" i="1"/>
  <c r="E3031" i="1"/>
  <c r="F3031" i="1"/>
  <c r="G3031" i="1"/>
  <c r="D3032" i="1"/>
  <c r="E3032" i="1"/>
  <c r="F3032" i="1"/>
  <c r="G3032" i="1"/>
  <c r="D3033" i="1"/>
  <c r="E3033" i="1"/>
  <c r="F3033" i="1"/>
  <c r="G3033" i="1"/>
  <c r="D3034" i="1"/>
  <c r="E3034" i="1"/>
  <c r="F3034" i="1"/>
  <c r="G3034" i="1"/>
  <c r="D3035" i="1"/>
  <c r="E3035" i="1"/>
  <c r="F3035" i="1"/>
  <c r="G3035" i="1"/>
  <c r="D3036" i="1"/>
  <c r="E3036" i="1"/>
  <c r="F3036" i="1"/>
  <c r="G3036" i="1"/>
  <c r="D3037" i="1"/>
  <c r="E3037" i="1"/>
  <c r="F3037" i="1"/>
  <c r="G3037" i="1"/>
  <c r="D3038" i="1"/>
  <c r="E3038" i="1"/>
  <c r="F3038" i="1"/>
  <c r="G3038" i="1"/>
  <c r="D3041" i="1"/>
  <c r="E3041" i="1"/>
  <c r="F3041" i="1"/>
  <c r="G3041" i="1"/>
  <c r="D3042" i="1"/>
  <c r="E3042" i="1"/>
  <c r="F3042" i="1"/>
  <c r="G3042" i="1"/>
  <c r="D3043" i="1"/>
  <c r="E3043" i="1"/>
  <c r="F3043" i="1"/>
  <c r="G3043" i="1"/>
  <c r="D3044" i="1"/>
  <c r="E3044" i="1"/>
  <c r="F3044" i="1"/>
  <c r="G3044" i="1"/>
  <c r="D3045" i="1"/>
  <c r="E3045" i="1"/>
  <c r="F3045" i="1"/>
  <c r="G3045" i="1"/>
  <c r="D3046" i="1"/>
  <c r="E3046" i="1"/>
  <c r="F3046" i="1"/>
  <c r="G3046" i="1"/>
  <c r="D3047" i="1"/>
  <c r="E3047" i="1"/>
  <c r="F3047" i="1"/>
  <c r="G3047" i="1"/>
  <c r="D3048" i="1"/>
  <c r="E3048" i="1"/>
  <c r="F3048" i="1"/>
  <c r="G3048" i="1"/>
  <c r="D4089" i="1"/>
  <c r="E4089" i="1"/>
  <c r="F4089" i="1"/>
  <c r="G4089" i="1"/>
  <c r="D4090" i="1"/>
  <c r="E4090" i="1"/>
  <c r="F4090" i="1"/>
  <c r="G4090" i="1"/>
  <c r="D4091" i="1"/>
  <c r="E4091" i="1"/>
  <c r="F4091" i="1"/>
  <c r="G4091" i="1"/>
  <c r="D4092" i="1"/>
  <c r="E4092" i="1"/>
  <c r="F4092" i="1"/>
  <c r="G4092" i="1"/>
  <c r="D4093" i="1"/>
  <c r="E4093" i="1"/>
  <c r="F4093" i="1"/>
  <c r="G4093" i="1"/>
  <c r="D4094" i="1"/>
  <c r="E4094" i="1"/>
  <c r="F4094" i="1"/>
  <c r="G4094" i="1"/>
  <c r="D4095" i="1"/>
  <c r="E4095" i="1"/>
  <c r="F4095" i="1"/>
  <c r="G4095" i="1"/>
  <c r="D4096" i="1"/>
  <c r="E4096" i="1"/>
  <c r="F4096" i="1"/>
  <c r="G4096" i="1"/>
  <c r="D4097" i="1"/>
  <c r="E4097" i="1"/>
  <c r="F4097" i="1"/>
  <c r="G4097" i="1"/>
  <c r="D4098" i="1"/>
  <c r="E4098" i="1"/>
  <c r="F4098" i="1"/>
  <c r="G4098" i="1"/>
  <c r="D4099" i="1"/>
  <c r="E4099" i="1"/>
  <c r="F4099" i="1"/>
  <c r="G4099" i="1"/>
  <c r="D4100" i="1"/>
  <c r="E4100" i="1"/>
  <c r="F4100" i="1"/>
  <c r="G4100" i="1"/>
  <c r="D4101" i="1"/>
  <c r="E4101" i="1"/>
  <c r="F4101" i="1"/>
  <c r="G4101" i="1"/>
  <c r="D4102" i="1"/>
  <c r="E4102" i="1"/>
  <c r="F4102" i="1"/>
  <c r="G4102" i="1"/>
  <c r="D4103" i="1"/>
  <c r="E4103" i="1"/>
  <c r="F4103" i="1"/>
  <c r="G4103" i="1"/>
  <c r="D4104" i="1"/>
  <c r="E4104" i="1"/>
  <c r="F4104" i="1"/>
  <c r="G4104" i="1"/>
  <c r="D4105" i="1"/>
  <c r="E4105" i="1"/>
  <c r="F4105" i="1"/>
  <c r="G4105" i="1"/>
  <c r="D4106" i="1"/>
  <c r="E4106" i="1"/>
  <c r="F4106" i="1"/>
  <c r="G4106" i="1"/>
  <c r="D4107" i="1"/>
  <c r="E4107" i="1"/>
  <c r="F4107" i="1"/>
  <c r="G4107" i="1"/>
  <c r="D4108" i="1"/>
  <c r="E4108" i="1"/>
  <c r="F4108" i="1"/>
  <c r="G4108" i="1"/>
  <c r="D4109" i="1"/>
  <c r="E4109" i="1"/>
  <c r="F4109" i="1"/>
  <c r="G4109" i="1"/>
  <c r="D4110" i="1"/>
  <c r="E4110" i="1"/>
  <c r="F4110" i="1"/>
  <c r="G4110" i="1"/>
  <c r="D4111" i="1"/>
  <c r="E4111" i="1"/>
  <c r="F4111" i="1"/>
  <c r="G4111" i="1"/>
  <c r="D4112" i="1"/>
  <c r="E4112" i="1"/>
  <c r="F4112" i="1"/>
  <c r="G4112" i="1"/>
  <c r="D4113" i="1"/>
  <c r="E4113" i="1"/>
  <c r="F4113" i="1"/>
  <c r="G4113" i="1"/>
  <c r="D4114" i="1"/>
  <c r="E4114" i="1"/>
  <c r="F4114" i="1"/>
  <c r="G4114" i="1"/>
  <c r="D4115" i="1"/>
  <c r="E4115" i="1"/>
  <c r="F4115" i="1"/>
  <c r="G4115" i="1"/>
  <c r="D4116" i="1"/>
  <c r="E4116" i="1"/>
  <c r="F4116" i="1"/>
  <c r="G4116" i="1"/>
  <c r="D4117" i="1"/>
  <c r="E4117" i="1"/>
  <c r="F4117" i="1"/>
  <c r="G4117" i="1"/>
  <c r="D4118" i="1"/>
  <c r="E4118" i="1"/>
  <c r="F4118" i="1"/>
  <c r="G4118" i="1"/>
  <c r="D4119" i="1"/>
  <c r="E4119" i="1"/>
  <c r="F4119" i="1"/>
  <c r="G4119" i="1"/>
  <c r="D4120" i="1"/>
  <c r="E4120" i="1"/>
  <c r="F4120" i="1"/>
  <c r="G4120" i="1"/>
  <c r="D4122" i="1"/>
  <c r="E4122" i="1"/>
  <c r="F4122" i="1"/>
  <c r="G4122" i="1"/>
  <c r="D4123" i="1"/>
  <c r="E4123" i="1"/>
  <c r="F4123" i="1"/>
  <c r="G4123" i="1"/>
  <c r="D4124" i="1"/>
  <c r="E4124" i="1"/>
  <c r="F4124" i="1"/>
  <c r="G4124" i="1"/>
  <c r="D4125" i="1"/>
  <c r="E4125" i="1"/>
  <c r="F4125" i="1"/>
  <c r="G4125" i="1"/>
  <c r="D4126" i="1"/>
  <c r="E4126" i="1"/>
  <c r="F4126" i="1"/>
  <c r="G4126" i="1"/>
  <c r="D4127" i="1"/>
  <c r="E4127" i="1"/>
  <c r="F4127" i="1"/>
  <c r="G4127" i="1"/>
  <c r="D4128" i="1"/>
  <c r="E4128" i="1"/>
  <c r="F4128" i="1"/>
  <c r="G4128" i="1"/>
  <c r="D4129" i="1"/>
  <c r="E4129" i="1"/>
  <c r="F4129" i="1"/>
  <c r="G4129" i="1"/>
  <c r="D4130" i="1"/>
  <c r="E4130" i="1"/>
  <c r="F4130" i="1"/>
  <c r="G4130" i="1"/>
  <c r="D4131" i="1"/>
  <c r="E4131" i="1"/>
  <c r="F4131" i="1"/>
  <c r="G4131" i="1"/>
  <c r="D4132" i="1"/>
  <c r="E4132" i="1"/>
  <c r="F4132" i="1"/>
  <c r="G4132" i="1"/>
  <c r="D4133" i="1"/>
  <c r="E4133" i="1"/>
  <c r="F4133" i="1"/>
  <c r="G4133" i="1"/>
  <c r="D4134" i="1"/>
  <c r="E4134" i="1"/>
  <c r="F4134" i="1"/>
  <c r="G4134" i="1"/>
  <c r="D4135" i="1"/>
  <c r="E4135" i="1"/>
  <c r="F4135" i="1"/>
  <c r="G4135" i="1"/>
  <c r="D4136" i="1"/>
  <c r="E4136" i="1"/>
  <c r="F4136" i="1"/>
  <c r="G4136" i="1"/>
  <c r="D4137" i="1"/>
  <c r="E4137" i="1"/>
  <c r="F4137" i="1"/>
  <c r="G4137" i="1"/>
  <c r="D4138" i="1"/>
  <c r="E4138" i="1"/>
  <c r="F4138" i="1"/>
  <c r="G4138" i="1"/>
  <c r="D4139" i="1"/>
  <c r="E4139" i="1"/>
  <c r="F4139" i="1"/>
  <c r="G4139" i="1"/>
  <c r="D4140" i="1"/>
  <c r="E4140" i="1"/>
  <c r="F4140" i="1"/>
  <c r="G4140" i="1"/>
  <c r="D4141" i="1"/>
  <c r="E4141" i="1"/>
  <c r="F4141" i="1"/>
  <c r="G4141" i="1"/>
  <c r="D4142" i="1"/>
  <c r="E4142" i="1"/>
  <c r="F4142" i="1"/>
  <c r="G4142" i="1"/>
  <c r="D4143" i="1"/>
  <c r="E4143" i="1"/>
  <c r="F4143" i="1"/>
  <c r="G4143" i="1"/>
  <c r="D4144" i="1"/>
  <c r="E4144" i="1"/>
  <c r="F4144" i="1"/>
  <c r="G4144" i="1"/>
  <c r="D4145" i="1"/>
  <c r="E4145" i="1"/>
  <c r="F4145" i="1"/>
  <c r="G4145" i="1"/>
  <c r="D4146" i="1"/>
  <c r="E4146" i="1"/>
  <c r="F4146" i="1"/>
  <c r="G4146" i="1"/>
  <c r="D4147" i="1"/>
  <c r="E4147" i="1"/>
  <c r="F4147" i="1"/>
  <c r="G4147" i="1"/>
  <c r="D4148" i="1"/>
  <c r="E4148" i="1"/>
  <c r="F4148" i="1"/>
  <c r="G4148" i="1"/>
  <c r="D4149" i="1"/>
  <c r="E4149" i="1"/>
  <c r="F4149" i="1"/>
  <c r="G4149" i="1"/>
  <c r="D4150" i="1"/>
  <c r="E4150" i="1"/>
  <c r="F4150" i="1"/>
  <c r="G4150" i="1"/>
  <c r="D4151" i="1"/>
  <c r="E4151" i="1"/>
  <c r="F4151" i="1"/>
  <c r="G4151" i="1"/>
  <c r="D4152" i="1"/>
  <c r="E4152" i="1"/>
  <c r="F4152" i="1"/>
  <c r="G4152" i="1"/>
  <c r="D4153" i="1"/>
  <c r="E4153" i="1"/>
  <c r="F4153" i="1"/>
  <c r="G4153" i="1"/>
  <c r="D4154" i="1"/>
  <c r="E4154" i="1"/>
  <c r="F4154" i="1"/>
  <c r="G4154" i="1"/>
  <c r="D4155" i="1"/>
  <c r="E4155" i="1"/>
  <c r="F4155" i="1"/>
  <c r="G4155" i="1"/>
  <c r="D4159" i="1"/>
  <c r="E4159" i="1"/>
  <c r="F4159" i="1"/>
  <c r="G4159" i="1"/>
  <c r="D4160" i="1"/>
  <c r="E4160" i="1"/>
  <c r="F4160" i="1"/>
  <c r="G4160" i="1"/>
  <c r="D4161" i="1"/>
  <c r="E4161" i="1"/>
  <c r="F4161" i="1"/>
  <c r="G4161" i="1"/>
  <c r="D4162" i="1"/>
  <c r="E4162" i="1"/>
  <c r="F4162" i="1"/>
  <c r="G4162" i="1"/>
  <c r="D4163" i="1"/>
  <c r="E4163" i="1"/>
  <c r="F4163" i="1"/>
  <c r="G4163" i="1"/>
  <c r="D4164" i="1"/>
  <c r="E4164" i="1"/>
  <c r="F4164" i="1"/>
  <c r="G4164" i="1"/>
  <c r="D4165" i="1"/>
  <c r="E4165" i="1"/>
  <c r="F4165" i="1"/>
  <c r="G4165" i="1"/>
  <c r="D4166" i="1"/>
  <c r="E4166" i="1"/>
  <c r="F4166" i="1"/>
  <c r="G4166" i="1"/>
  <c r="D4167" i="1"/>
  <c r="E4167" i="1"/>
  <c r="F4167" i="1"/>
  <c r="G4167" i="1"/>
  <c r="D4168" i="1"/>
  <c r="E4168" i="1"/>
  <c r="F4168" i="1"/>
  <c r="G4168" i="1"/>
  <c r="D4169" i="1"/>
  <c r="E4169" i="1"/>
  <c r="F4169" i="1"/>
  <c r="G4169" i="1"/>
  <c r="D4170" i="1"/>
  <c r="E4170" i="1"/>
  <c r="F4170" i="1"/>
  <c r="G4170" i="1"/>
  <c r="D4171" i="1"/>
  <c r="E4171" i="1"/>
  <c r="F4171" i="1"/>
  <c r="G4171" i="1"/>
  <c r="D4172" i="1"/>
  <c r="E4172" i="1"/>
  <c r="F4172" i="1"/>
  <c r="G4172" i="1"/>
  <c r="D4173" i="1"/>
  <c r="E4173" i="1"/>
  <c r="F4173" i="1"/>
  <c r="G4173" i="1"/>
  <c r="D4174" i="1"/>
  <c r="E4174" i="1"/>
  <c r="F4174" i="1"/>
  <c r="G4174" i="1"/>
  <c r="D4175" i="1"/>
  <c r="E4175" i="1"/>
  <c r="F4175" i="1"/>
  <c r="G4175" i="1"/>
  <c r="D4176" i="1"/>
  <c r="E4176" i="1"/>
  <c r="F4176" i="1"/>
  <c r="G4176" i="1"/>
  <c r="D4177" i="1"/>
  <c r="E4177" i="1"/>
  <c r="F4177" i="1"/>
  <c r="G4177" i="1"/>
  <c r="D4178" i="1"/>
  <c r="E4178" i="1"/>
  <c r="F4178" i="1"/>
  <c r="G4178" i="1"/>
  <c r="D4179" i="1"/>
  <c r="E4179" i="1"/>
  <c r="F4179" i="1"/>
  <c r="G4179" i="1"/>
  <c r="D4180" i="1"/>
  <c r="E4180" i="1"/>
  <c r="F4180" i="1"/>
  <c r="G4180" i="1"/>
  <c r="D4181" i="1"/>
  <c r="E4181" i="1"/>
  <c r="F4181" i="1"/>
  <c r="G4181" i="1"/>
  <c r="D4182" i="1"/>
  <c r="E4182" i="1"/>
  <c r="F4182" i="1"/>
  <c r="G4182" i="1"/>
  <c r="D4183" i="1"/>
  <c r="E4183" i="1"/>
  <c r="F4183" i="1"/>
  <c r="G4183" i="1"/>
  <c r="D4186" i="1"/>
  <c r="E4186" i="1"/>
  <c r="F4186" i="1"/>
  <c r="G4186" i="1"/>
  <c r="D4187" i="1"/>
  <c r="E4187" i="1"/>
  <c r="F4187" i="1"/>
  <c r="G4187" i="1"/>
  <c r="D4188" i="1"/>
  <c r="E4188" i="1"/>
  <c r="F4188" i="1"/>
  <c r="G4188" i="1"/>
  <c r="D4189" i="1"/>
  <c r="E4189" i="1"/>
  <c r="F4189" i="1"/>
  <c r="G4189" i="1"/>
  <c r="D4190" i="1"/>
  <c r="E4190" i="1"/>
  <c r="F4190" i="1"/>
  <c r="G4190" i="1"/>
  <c r="D4191" i="1"/>
  <c r="E4191" i="1"/>
  <c r="F4191" i="1"/>
  <c r="G4191" i="1"/>
  <c r="D4192" i="1"/>
  <c r="E4192" i="1"/>
  <c r="F4192" i="1"/>
  <c r="G4192" i="1"/>
  <c r="D4194" i="1"/>
  <c r="E4194" i="1"/>
  <c r="F4194" i="1"/>
  <c r="G4194" i="1"/>
  <c r="D4195" i="1"/>
  <c r="E4195" i="1"/>
  <c r="F4195" i="1"/>
  <c r="G4195" i="1"/>
  <c r="D4200" i="1"/>
  <c r="E4200" i="1"/>
  <c r="F4200" i="1"/>
  <c r="G4200" i="1"/>
  <c r="D4201" i="1"/>
  <c r="E4201" i="1"/>
  <c r="F4201" i="1"/>
  <c r="G4201" i="1"/>
  <c r="D4203" i="1"/>
  <c r="E4203" i="1"/>
  <c r="F4203" i="1"/>
  <c r="G4203" i="1"/>
  <c r="D4204" i="1"/>
  <c r="E4204" i="1"/>
  <c r="F4204" i="1"/>
  <c r="G4204" i="1"/>
  <c r="D4207" i="1"/>
  <c r="E4207" i="1"/>
  <c r="F4207" i="1"/>
  <c r="G4207" i="1"/>
  <c r="D4208" i="1"/>
  <c r="E4208" i="1"/>
  <c r="F4208" i="1"/>
  <c r="G4208" i="1"/>
  <c r="D4209" i="1"/>
  <c r="E4209" i="1"/>
  <c r="F4209" i="1"/>
  <c r="G4209" i="1"/>
  <c r="D4210" i="1"/>
  <c r="E4210" i="1"/>
  <c r="F4210" i="1"/>
  <c r="G4210" i="1"/>
  <c r="D4211" i="1"/>
  <c r="E4211" i="1"/>
  <c r="F4211" i="1"/>
  <c r="G4211" i="1"/>
  <c r="D4212" i="1"/>
  <c r="E4212" i="1"/>
  <c r="F4212" i="1"/>
  <c r="G4212" i="1"/>
  <c r="D4213" i="1"/>
  <c r="E4213" i="1"/>
  <c r="F4213" i="1"/>
  <c r="G4213" i="1"/>
  <c r="D4214" i="1"/>
  <c r="E4214" i="1"/>
  <c r="F4214" i="1"/>
  <c r="G4214" i="1"/>
  <c r="D4215" i="1"/>
  <c r="E4215" i="1"/>
  <c r="F4215" i="1"/>
  <c r="G4215" i="1"/>
  <c r="D4216" i="1"/>
  <c r="E4216" i="1"/>
  <c r="F4216" i="1"/>
  <c r="G4216" i="1"/>
  <c r="D4217" i="1"/>
  <c r="E4217" i="1"/>
  <c r="F4217" i="1"/>
  <c r="G4217" i="1"/>
  <c r="D4218" i="1"/>
  <c r="E4218" i="1"/>
  <c r="F4218" i="1"/>
  <c r="G4218" i="1"/>
  <c r="D4219" i="1"/>
  <c r="E4219" i="1"/>
  <c r="F4219" i="1"/>
  <c r="G4219" i="1"/>
  <c r="D4222" i="1"/>
  <c r="E4222" i="1"/>
  <c r="F4222" i="1"/>
  <c r="G4222" i="1"/>
  <c r="D4223" i="1"/>
  <c r="E4223" i="1"/>
  <c r="F4223" i="1"/>
  <c r="G4223" i="1"/>
  <c r="D4225" i="1"/>
  <c r="E4225" i="1"/>
  <c r="F4225" i="1"/>
  <c r="G4225" i="1"/>
  <c r="D4226" i="1"/>
  <c r="E4226" i="1"/>
  <c r="F4226" i="1"/>
  <c r="G4226" i="1"/>
  <c r="D4231" i="1"/>
  <c r="E4231" i="1"/>
  <c r="F4231" i="1"/>
  <c r="G4231" i="1"/>
  <c r="D4232" i="1"/>
  <c r="E4232" i="1"/>
  <c r="F4232" i="1"/>
  <c r="G4232" i="1"/>
  <c r="D4234" i="1"/>
  <c r="E4234" i="1"/>
  <c r="F4234" i="1"/>
  <c r="G4234" i="1"/>
  <c r="D4235" i="1"/>
  <c r="E4235" i="1"/>
  <c r="F4235" i="1"/>
  <c r="G4235" i="1"/>
  <c r="D4238" i="1"/>
  <c r="E4238" i="1"/>
  <c r="F4238" i="1"/>
  <c r="G4238" i="1"/>
  <c r="D4239" i="1"/>
  <c r="E4239" i="1"/>
  <c r="F4239" i="1"/>
  <c r="G4239" i="1"/>
  <c r="D4240" i="1"/>
  <c r="E4240" i="1"/>
  <c r="F4240" i="1"/>
  <c r="G4240" i="1"/>
  <c r="D4241" i="1"/>
  <c r="E4241" i="1"/>
  <c r="F4241" i="1"/>
  <c r="G4241" i="1"/>
  <c r="D4242" i="1"/>
  <c r="E4242" i="1"/>
  <c r="F4242" i="1"/>
  <c r="G4242" i="1"/>
  <c r="D4243" i="1"/>
  <c r="E4243" i="1"/>
  <c r="F4243" i="1"/>
  <c r="G4243" i="1"/>
  <c r="D4244" i="1"/>
  <c r="E4244" i="1"/>
  <c r="F4244" i="1"/>
  <c r="G4244" i="1"/>
  <c r="D4245" i="1"/>
  <c r="E4245" i="1"/>
  <c r="F4245" i="1"/>
  <c r="G4245" i="1"/>
  <c r="D4246" i="1"/>
  <c r="E4246" i="1"/>
  <c r="F4246" i="1"/>
  <c r="G4246" i="1"/>
  <c r="D4247" i="1"/>
  <c r="E4247" i="1"/>
  <c r="F4247" i="1"/>
  <c r="G4247" i="1"/>
  <c r="D4248" i="1"/>
  <c r="E4248" i="1"/>
  <c r="F4248" i="1"/>
  <c r="G4248" i="1"/>
  <c r="D4249" i="1"/>
  <c r="E4249" i="1"/>
  <c r="F4249" i="1"/>
  <c r="G4249" i="1"/>
  <c r="D4251" i="1"/>
  <c r="E4251" i="1"/>
  <c r="F4251" i="1"/>
  <c r="G4251" i="1"/>
  <c r="D4252" i="1"/>
  <c r="E4252" i="1"/>
  <c r="F4252" i="1"/>
  <c r="G4252" i="1"/>
  <c r="D4255" i="1"/>
  <c r="E4255" i="1"/>
  <c r="F4255" i="1"/>
  <c r="G4255" i="1"/>
  <c r="D4256" i="1"/>
  <c r="E4256" i="1"/>
  <c r="F4256" i="1"/>
  <c r="G4256" i="1"/>
  <c r="D4257" i="1"/>
  <c r="E4257" i="1"/>
  <c r="F4257" i="1"/>
  <c r="G4257" i="1"/>
  <c r="D4258" i="1"/>
  <c r="E4258" i="1"/>
  <c r="F4258" i="1"/>
  <c r="G4258" i="1"/>
  <c r="D4259" i="1"/>
  <c r="E4259" i="1"/>
  <c r="F4259" i="1"/>
  <c r="G4259" i="1"/>
  <c r="D4260" i="1"/>
  <c r="E4260" i="1"/>
  <c r="F4260" i="1"/>
  <c r="G4260" i="1"/>
  <c r="D4261" i="1"/>
  <c r="E4261" i="1"/>
  <c r="F4261" i="1"/>
  <c r="G4261" i="1"/>
  <c r="D4262" i="1"/>
  <c r="E4262" i="1"/>
  <c r="F4262" i="1"/>
  <c r="G4262" i="1"/>
  <c r="D4263" i="1"/>
  <c r="E4263" i="1"/>
  <c r="F4263" i="1"/>
  <c r="G4263" i="1"/>
  <c r="D4264" i="1"/>
  <c r="E4264" i="1"/>
  <c r="F4264" i="1"/>
  <c r="G4264" i="1"/>
  <c r="D4265" i="1"/>
  <c r="E4265" i="1"/>
  <c r="F4265" i="1"/>
  <c r="G4265" i="1"/>
  <c r="D4268" i="1"/>
  <c r="E4268" i="1"/>
  <c r="F4268" i="1"/>
  <c r="G4268" i="1"/>
  <c r="D4269" i="1"/>
  <c r="E4269" i="1"/>
  <c r="F4269" i="1"/>
  <c r="G4269" i="1"/>
  <c r="D4271" i="1"/>
  <c r="E4271" i="1"/>
  <c r="F4271" i="1"/>
  <c r="G4271" i="1"/>
  <c r="D4272" i="1"/>
  <c r="E4272" i="1"/>
  <c r="F4272" i="1"/>
  <c r="G4272" i="1"/>
  <c r="D4275" i="1"/>
  <c r="E4275" i="1"/>
  <c r="F4275" i="1"/>
  <c r="G4275" i="1"/>
  <c r="D4276" i="1"/>
  <c r="E4276" i="1"/>
  <c r="F4276" i="1"/>
  <c r="G4276" i="1"/>
  <c r="D4277" i="1"/>
  <c r="E4277" i="1"/>
  <c r="F4277" i="1"/>
  <c r="G4277" i="1"/>
  <c r="D4278" i="1"/>
  <c r="E4278" i="1"/>
  <c r="F4278" i="1"/>
  <c r="G4278" i="1"/>
  <c r="D4281" i="1"/>
  <c r="E4281" i="1"/>
  <c r="F4281" i="1"/>
  <c r="G4281" i="1"/>
  <c r="D4282" i="1"/>
  <c r="E4282" i="1"/>
  <c r="F4282" i="1"/>
  <c r="G4282" i="1"/>
  <c r="D4285" i="1"/>
  <c r="E4285" i="1"/>
  <c r="F4285" i="1"/>
  <c r="G4285" i="1"/>
  <c r="D4286" i="1"/>
  <c r="E4286" i="1"/>
  <c r="F4286" i="1"/>
  <c r="G4286" i="1"/>
  <c r="D4291" i="1"/>
  <c r="E4291" i="1"/>
  <c r="F4291" i="1"/>
  <c r="H4291" i="1"/>
  <c r="D4297" i="1"/>
  <c r="E4297" i="1"/>
  <c r="F4297" i="1"/>
  <c r="H4297" i="1"/>
  <c r="D4298" i="1"/>
  <c r="E4298" i="1"/>
  <c r="F4298" i="1"/>
  <c r="H4298" i="1"/>
  <c r="D4301" i="1"/>
  <c r="E4301" i="1"/>
  <c r="F4301" i="1"/>
  <c r="H4301" i="1"/>
  <c r="D4309" i="1"/>
  <c r="E4309" i="1"/>
  <c r="F4309" i="1"/>
  <c r="G4309" i="1"/>
  <c r="D4310" i="1"/>
  <c r="E4310" i="1"/>
  <c r="F4310" i="1"/>
  <c r="G4310" i="1"/>
  <c r="D4313" i="1"/>
  <c r="E4313" i="1"/>
  <c r="F4313" i="1"/>
  <c r="G4313" i="1"/>
  <c r="D4315" i="1"/>
  <c r="E4315" i="1"/>
  <c r="F4315" i="1"/>
  <c r="G4315" i="1"/>
  <c r="D4316" i="1"/>
  <c r="E4316" i="1"/>
  <c r="F4316" i="1"/>
  <c r="G4316" i="1"/>
  <c r="D4322" i="1"/>
  <c r="E4322" i="1"/>
  <c r="F4322" i="1"/>
  <c r="G4322" i="1"/>
  <c r="D4323" i="1"/>
  <c r="E4323" i="1"/>
  <c r="F4323" i="1"/>
  <c r="G4323" i="1"/>
  <c r="D4324" i="1"/>
  <c r="E4324" i="1"/>
  <c r="F4324" i="1"/>
  <c r="G4324" i="1"/>
  <c r="D4325" i="1"/>
  <c r="E4325" i="1"/>
  <c r="F4325" i="1"/>
  <c r="G4325" i="1"/>
  <c r="D4326" i="1"/>
  <c r="E4326" i="1"/>
  <c r="F4326" i="1"/>
  <c r="G4326" i="1"/>
  <c r="D4327" i="1"/>
  <c r="E4327" i="1"/>
  <c r="F4327" i="1"/>
  <c r="G4327" i="1"/>
  <c r="D4328" i="1"/>
  <c r="E4328" i="1"/>
  <c r="F4328" i="1"/>
  <c r="G4328" i="1"/>
  <c r="D4329" i="1"/>
  <c r="E4329" i="1"/>
  <c r="F4329" i="1"/>
  <c r="G4329" i="1"/>
  <c r="D4330" i="1"/>
  <c r="E4330" i="1"/>
  <c r="F4330" i="1"/>
  <c r="G4330" i="1"/>
  <c r="D4331" i="1"/>
  <c r="E4331" i="1"/>
  <c r="F4331" i="1"/>
  <c r="G4331" i="1"/>
  <c r="D4332" i="1"/>
  <c r="E4332" i="1"/>
  <c r="F4332" i="1"/>
  <c r="G4332" i="1"/>
  <c r="D4333" i="1"/>
  <c r="E4333" i="1"/>
  <c r="F4333" i="1"/>
  <c r="G4333" i="1"/>
  <c r="D4334" i="1"/>
  <c r="E4334" i="1"/>
  <c r="F4334" i="1"/>
  <c r="G4334" i="1"/>
  <c r="D4335" i="1"/>
  <c r="E4335" i="1"/>
  <c r="F4335" i="1"/>
  <c r="G4335" i="1"/>
  <c r="D4336" i="1"/>
  <c r="E4336" i="1"/>
  <c r="F4336" i="1"/>
  <c r="G4336" i="1"/>
  <c r="D4337" i="1"/>
  <c r="E4337" i="1"/>
  <c r="F4337" i="1"/>
  <c r="G4337" i="1"/>
  <c r="D4338" i="1"/>
  <c r="E4338" i="1"/>
  <c r="F4338" i="1"/>
  <c r="G4338" i="1"/>
  <c r="D4339" i="1"/>
  <c r="E4339" i="1"/>
  <c r="F4339" i="1"/>
  <c r="G4339" i="1"/>
  <c r="D4340" i="1"/>
  <c r="E4340" i="1"/>
  <c r="F4340" i="1"/>
  <c r="G4340" i="1"/>
  <c r="D4341" i="1"/>
  <c r="E4341" i="1"/>
  <c r="F4341" i="1"/>
  <c r="G4341" i="1"/>
  <c r="D4342" i="1"/>
  <c r="E4342" i="1"/>
  <c r="F4342" i="1"/>
  <c r="G4342" i="1"/>
  <c r="D4343" i="1"/>
  <c r="E4343" i="1"/>
  <c r="F4343" i="1"/>
  <c r="G4343" i="1"/>
  <c r="D4344" i="1"/>
  <c r="E4344" i="1"/>
  <c r="F4344" i="1"/>
  <c r="G4344" i="1"/>
  <c r="D4345" i="1"/>
  <c r="E4345" i="1"/>
  <c r="F4345" i="1"/>
  <c r="G4345" i="1"/>
  <c r="D4346" i="1"/>
  <c r="E4346" i="1"/>
  <c r="F4346" i="1"/>
  <c r="G4346" i="1"/>
  <c r="D4347" i="1"/>
  <c r="E4347" i="1"/>
  <c r="F4347" i="1"/>
  <c r="G4347" i="1"/>
  <c r="D4348" i="1"/>
  <c r="E4348" i="1"/>
  <c r="F4348" i="1"/>
  <c r="G4348" i="1"/>
  <c r="D4349" i="1"/>
  <c r="E4349" i="1"/>
  <c r="F4349" i="1"/>
  <c r="G4349" i="1"/>
  <c r="D4350" i="1"/>
  <c r="E4350" i="1"/>
  <c r="F4350" i="1"/>
  <c r="G4350" i="1"/>
  <c r="D4351" i="1"/>
  <c r="E4351" i="1"/>
  <c r="F4351" i="1"/>
  <c r="G4351" i="1"/>
  <c r="D4352" i="1"/>
  <c r="E4352" i="1"/>
  <c r="F4352" i="1"/>
  <c r="G4352" i="1"/>
  <c r="D4353" i="1"/>
  <c r="E4353" i="1"/>
  <c r="F4353" i="1"/>
  <c r="G4353" i="1"/>
  <c r="D4356" i="1"/>
  <c r="E4356" i="1"/>
  <c r="F4356" i="1"/>
  <c r="G4356" i="1"/>
  <c r="D4357" i="1"/>
  <c r="E4357" i="1"/>
  <c r="F4357" i="1"/>
  <c r="G4357" i="1"/>
  <c r="D4358" i="1"/>
  <c r="E4358" i="1"/>
  <c r="F4358" i="1"/>
  <c r="G4358" i="1"/>
  <c r="D4359" i="1"/>
  <c r="E4359" i="1"/>
  <c r="F4359" i="1"/>
  <c r="G4359" i="1"/>
  <c r="D4360" i="1"/>
  <c r="E4360" i="1"/>
  <c r="F4360" i="1"/>
  <c r="G4360" i="1"/>
  <c r="D4363" i="1"/>
  <c r="E4363" i="1"/>
  <c r="F4363" i="1"/>
  <c r="G4363" i="1"/>
  <c r="D4364" i="1"/>
  <c r="E4364" i="1"/>
  <c r="F4364" i="1"/>
  <c r="G4364" i="1"/>
  <c r="D4365" i="1"/>
  <c r="E4365" i="1"/>
  <c r="F4365" i="1"/>
  <c r="G4365" i="1"/>
  <c r="D4366" i="1"/>
  <c r="E4366" i="1"/>
  <c r="F4366" i="1"/>
  <c r="G4366" i="1"/>
  <c r="D4369" i="1"/>
  <c r="E4369" i="1"/>
  <c r="F4369" i="1"/>
  <c r="G4369" i="1"/>
  <c r="D4370" i="1"/>
  <c r="E4370" i="1"/>
  <c r="F4370" i="1"/>
  <c r="G4370" i="1"/>
  <c r="D4373" i="1"/>
  <c r="E4373" i="1"/>
  <c r="F4373" i="1"/>
  <c r="G4373" i="1"/>
  <c r="D4374" i="1"/>
  <c r="E4374" i="1"/>
  <c r="F4374" i="1"/>
  <c r="G4374" i="1"/>
  <c r="D4375" i="1"/>
  <c r="E4375" i="1"/>
  <c r="F4375" i="1"/>
  <c r="G4375" i="1"/>
  <c r="D4376" i="1"/>
  <c r="E4376" i="1"/>
  <c r="F4376" i="1"/>
  <c r="G4376" i="1"/>
  <c r="D4379" i="1"/>
  <c r="E4379" i="1"/>
  <c r="F4379" i="1"/>
  <c r="G4379" i="1"/>
  <c r="D4380" i="1"/>
  <c r="E4380" i="1"/>
  <c r="F4380" i="1"/>
  <c r="G4380" i="1"/>
  <c r="D4383" i="1"/>
  <c r="E4383" i="1"/>
  <c r="F4383" i="1"/>
  <c r="G4383" i="1"/>
  <c r="D4384" i="1"/>
  <c r="E4384" i="1"/>
  <c r="F4384" i="1"/>
  <c r="G4384" i="1"/>
  <c r="D4385" i="1"/>
  <c r="E4385" i="1"/>
  <c r="F4385" i="1"/>
  <c r="G4385" i="1"/>
  <c r="D4386" i="1"/>
  <c r="E4386" i="1"/>
  <c r="F4386" i="1"/>
  <c r="G4386" i="1"/>
  <c r="D4387" i="1"/>
  <c r="E4387" i="1"/>
  <c r="F4387" i="1"/>
  <c r="G4387" i="1"/>
  <c r="D4388" i="1"/>
  <c r="E4388" i="1"/>
  <c r="F4388" i="1"/>
  <c r="G4388" i="1"/>
  <c r="D4389" i="1"/>
  <c r="E4389" i="1"/>
  <c r="F4389" i="1"/>
  <c r="G4389" i="1"/>
  <c r="D4390" i="1"/>
  <c r="E4390" i="1"/>
  <c r="F4390" i="1"/>
  <c r="G4390" i="1"/>
  <c r="D4391" i="1"/>
  <c r="E4391" i="1"/>
  <c r="F4391" i="1"/>
  <c r="G4391" i="1"/>
  <c r="D4392" i="1"/>
  <c r="E4392" i="1"/>
  <c r="F4392" i="1"/>
  <c r="G4392" i="1"/>
  <c r="D4393" i="1"/>
  <c r="E4393" i="1"/>
  <c r="F4393" i="1"/>
  <c r="G4393" i="1"/>
  <c r="D4394" i="1"/>
  <c r="E4394" i="1"/>
  <c r="F4394" i="1"/>
  <c r="G4394" i="1"/>
  <c r="D4395" i="1"/>
  <c r="E4395" i="1"/>
  <c r="F4395" i="1"/>
  <c r="G4395" i="1"/>
  <c r="D4396" i="1"/>
  <c r="E4396" i="1"/>
  <c r="F4396" i="1"/>
  <c r="G4396" i="1"/>
  <c r="D4397" i="1"/>
  <c r="E4397" i="1"/>
  <c r="F4397" i="1"/>
  <c r="G4397" i="1"/>
  <c r="D4398" i="1"/>
  <c r="E4398" i="1"/>
  <c r="F4398" i="1"/>
  <c r="G4398" i="1"/>
  <c r="D4399" i="1"/>
  <c r="E4399" i="1"/>
  <c r="F4399" i="1"/>
  <c r="G4399" i="1"/>
  <c r="D4400" i="1"/>
  <c r="E4400" i="1"/>
  <c r="F4400" i="1"/>
  <c r="G4400" i="1"/>
  <c r="D4401" i="1"/>
  <c r="E4401" i="1"/>
  <c r="F4401" i="1"/>
  <c r="G4401" i="1"/>
  <c r="D4402" i="1"/>
  <c r="E4402" i="1"/>
  <c r="F4402" i="1"/>
  <c r="G4402" i="1"/>
  <c r="D4403" i="1"/>
  <c r="E4403" i="1"/>
  <c r="F4403" i="1"/>
  <c r="G4403" i="1"/>
  <c r="D4404" i="1"/>
  <c r="E4404" i="1"/>
  <c r="F4404" i="1"/>
  <c r="G4404" i="1"/>
  <c r="D4405" i="1"/>
  <c r="E4405" i="1"/>
  <c r="F4405" i="1"/>
  <c r="G4405" i="1"/>
  <c r="D4406" i="1"/>
  <c r="E4406" i="1"/>
  <c r="F4406" i="1"/>
  <c r="G4406" i="1"/>
  <c r="D4407" i="1"/>
  <c r="E4407" i="1"/>
  <c r="F4407" i="1"/>
  <c r="G4407" i="1"/>
  <c r="D4408" i="1"/>
  <c r="E4408" i="1"/>
  <c r="F4408" i="1"/>
  <c r="G4408" i="1"/>
  <c r="D4409" i="1"/>
  <c r="E4409" i="1"/>
  <c r="F4409" i="1"/>
  <c r="G4409" i="1"/>
  <c r="D4410" i="1"/>
  <c r="E4410" i="1"/>
  <c r="F4410" i="1"/>
  <c r="G4410" i="1"/>
  <c r="D4411" i="1"/>
  <c r="E4411" i="1"/>
  <c r="F4411" i="1"/>
  <c r="G4411" i="1"/>
  <c r="D4412" i="1"/>
  <c r="E4412" i="1"/>
  <c r="F4412" i="1"/>
  <c r="G4412" i="1"/>
  <c r="D4413" i="1"/>
  <c r="E4413" i="1"/>
  <c r="F4413" i="1"/>
  <c r="G4413" i="1"/>
  <c r="D4414" i="1"/>
  <c r="E4414" i="1"/>
  <c r="F4414" i="1"/>
  <c r="G4414" i="1"/>
  <c r="D4415" i="1"/>
  <c r="E4415" i="1"/>
  <c r="F4415" i="1"/>
  <c r="G4415" i="1"/>
  <c r="D4416" i="1"/>
  <c r="E4416" i="1"/>
  <c r="F4416" i="1"/>
  <c r="G4416" i="1"/>
  <c r="D4417" i="1"/>
  <c r="E4417" i="1"/>
  <c r="F4417" i="1"/>
  <c r="G4417" i="1"/>
  <c r="D4418" i="1"/>
  <c r="E4418" i="1"/>
  <c r="F4418" i="1"/>
  <c r="G4418" i="1"/>
  <c r="D4419" i="1"/>
  <c r="E4419" i="1"/>
  <c r="F4419" i="1"/>
  <c r="G4419" i="1"/>
  <c r="D4420" i="1"/>
  <c r="E4420" i="1"/>
  <c r="F4420" i="1"/>
  <c r="G4420" i="1"/>
  <c r="D4421" i="1"/>
  <c r="E4421" i="1"/>
  <c r="F4421" i="1"/>
  <c r="G4421" i="1"/>
  <c r="D4422" i="1"/>
  <c r="E4422" i="1"/>
  <c r="F4422" i="1"/>
  <c r="G4422" i="1"/>
  <c r="D4425" i="1"/>
  <c r="E4425" i="1"/>
  <c r="F4425" i="1"/>
  <c r="G4425" i="1"/>
  <c r="D4426" i="1"/>
  <c r="E4426" i="1"/>
  <c r="F4426" i="1"/>
  <c r="G4426" i="1"/>
  <c r="D4427" i="1"/>
  <c r="E4427" i="1"/>
  <c r="F4427" i="1"/>
  <c r="G4427" i="1"/>
  <c r="D4428" i="1"/>
  <c r="E4428" i="1"/>
  <c r="F4428" i="1"/>
  <c r="G4428" i="1"/>
  <c r="D4429" i="1"/>
  <c r="E4429" i="1"/>
  <c r="F4429" i="1"/>
  <c r="G4429" i="1"/>
  <c r="D4430" i="1"/>
  <c r="E4430" i="1"/>
  <c r="F4430" i="1"/>
  <c r="G4430" i="1"/>
  <c r="D4431" i="1"/>
  <c r="E4431" i="1"/>
  <c r="F4431" i="1"/>
  <c r="G4431" i="1"/>
  <c r="D4432" i="1"/>
  <c r="E4432" i="1"/>
  <c r="F4432" i="1"/>
  <c r="G4432" i="1"/>
  <c r="D4433" i="1"/>
  <c r="E4433" i="1"/>
  <c r="F4433" i="1"/>
  <c r="G4433" i="1"/>
  <c r="D4434" i="1"/>
  <c r="E4434" i="1"/>
  <c r="F4434" i="1"/>
  <c r="G4434" i="1"/>
  <c r="D4435" i="1"/>
  <c r="E4435" i="1"/>
  <c r="F4435" i="1"/>
  <c r="G4435" i="1"/>
  <c r="D4436" i="1"/>
  <c r="E4436" i="1"/>
  <c r="F4436" i="1"/>
  <c r="G4436" i="1"/>
  <c r="D4437" i="1"/>
  <c r="E4437" i="1"/>
  <c r="F4437" i="1"/>
  <c r="G4437" i="1"/>
  <c r="D4438" i="1"/>
  <c r="E4438" i="1"/>
  <c r="F4438" i="1"/>
  <c r="G4438" i="1"/>
  <c r="D4439" i="1"/>
  <c r="E4439" i="1"/>
  <c r="F4439" i="1"/>
  <c r="G4439" i="1"/>
  <c r="D4440" i="1"/>
  <c r="E4440" i="1"/>
  <c r="F4440" i="1"/>
  <c r="G4440" i="1"/>
  <c r="D4441" i="1"/>
  <c r="E4441" i="1"/>
  <c r="F4441" i="1"/>
  <c r="G4441" i="1"/>
  <c r="D4442" i="1"/>
  <c r="E4442" i="1"/>
  <c r="F4442" i="1"/>
  <c r="G4442" i="1"/>
  <c r="D4443" i="1"/>
  <c r="E4443" i="1"/>
  <c r="F4443" i="1"/>
  <c r="G4443" i="1"/>
  <c r="D4444" i="1"/>
  <c r="E4444" i="1"/>
  <c r="F4444" i="1"/>
  <c r="G4444" i="1"/>
  <c r="D4445" i="1"/>
  <c r="E4445" i="1"/>
  <c r="F4445" i="1"/>
  <c r="G4445" i="1"/>
  <c r="D4448" i="1"/>
  <c r="E4448" i="1"/>
  <c r="F4448" i="1"/>
  <c r="G4448" i="1"/>
  <c r="D4449" i="1"/>
  <c r="E4449" i="1"/>
  <c r="F4449" i="1"/>
  <c r="G4449" i="1"/>
  <c r="D4450" i="1"/>
  <c r="E4450" i="1"/>
  <c r="F4450" i="1"/>
  <c r="G4450" i="1"/>
  <c r="D4451" i="1"/>
  <c r="E4451" i="1"/>
  <c r="F4451" i="1"/>
  <c r="G4451" i="1"/>
  <c r="D4452" i="1"/>
  <c r="E4452" i="1"/>
  <c r="F4452" i="1"/>
  <c r="G4452" i="1"/>
  <c r="D4453" i="1"/>
  <c r="E4453" i="1"/>
  <c r="F4453" i="1"/>
  <c r="G4453" i="1"/>
  <c r="D4454" i="1"/>
  <c r="E4454" i="1"/>
  <c r="F4454" i="1"/>
  <c r="G4454" i="1"/>
  <c r="D4455" i="1"/>
  <c r="E4455" i="1"/>
  <c r="F4455" i="1"/>
  <c r="G4455" i="1"/>
  <c r="D4456" i="1"/>
  <c r="E4456" i="1"/>
  <c r="F4456" i="1"/>
  <c r="G4456" i="1"/>
  <c r="D4457" i="1"/>
  <c r="E4457" i="1"/>
  <c r="F4457" i="1"/>
  <c r="G4457" i="1"/>
  <c r="D4458" i="1"/>
  <c r="E4458" i="1"/>
  <c r="F4458" i="1"/>
  <c r="G4458" i="1"/>
  <c r="D4462" i="1"/>
  <c r="E4462" i="1"/>
  <c r="F4462" i="1"/>
  <c r="G4462" i="1"/>
  <c r="D4463" i="1"/>
  <c r="E4463" i="1"/>
  <c r="F4463" i="1"/>
  <c r="G4463" i="1"/>
  <c r="D4464" i="1"/>
  <c r="E4464" i="1"/>
  <c r="F4464" i="1"/>
  <c r="G4464" i="1"/>
  <c r="D4465" i="1"/>
  <c r="E4465" i="1"/>
  <c r="F4465" i="1"/>
  <c r="G4465" i="1"/>
  <c r="D4466" i="1"/>
  <c r="E4466" i="1"/>
  <c r="F4466" i="1"/>
  <c r="G4466" i="1"/>
  <c r="D4467" i="1"/>
  <c r="E4467" i="1"/>
  <c r="F4467" i="1"/>
  <c r="G4467" i="1"/>
  <c r="D4468" i="1"/>
  <c r="E4468" i="1"/>
  <c r="F4468" i="1"/>
  <c r="G4468" i="1"/>
  <c r="D4469" i="1"/>
  <c r="E4469" i="1"/>
  <c r="F4469" i="1"/>
  <c r="G4469" i="1"/>
  <c r="D4470" i="1"/>
  <c r="E4470" i="1"/>
  <c r="F4470" i="1"/>
  <c r="G4470" i="1"/>
  <c r="D4471" i="1"/>
  <c r="E4471" i="1"/>
  <c r="F4471" i="1"/>
  <c r="G4471" i="1"/>
  <c r="D4472" i="1"/>
  <c r="E4472" i="1"/>
  <c r="F4472" i="1"/>
  <c r="G4472" i="1"/>
  <c r="D4473" i="1"/>
  <c r="E4473" i="1"/>
  <c r="F4473" i="1"/>
  <c r="G4473" i="1"/>
  <c r="D4474" i="1"/>
  <c r="E4474" i="1"/>
  <c r="F4474" i="1"/>
  <c r="G4474" i="1"/>
  <c r="D4475" i="1"/>
  <c r="E4475" i="1"/>
  <c r="F4475" i="1"/>
  <c r="G4475" i="1"/>
  <c r="D4476" i="1"/>
  <c r="E4476" i="1"/>
  <c r="F4476" i="1"/>
  <c r="G4476" i="1"/>
  <c r="D4477" i="1"/>
  <c r="E4477" i="1"/>
  <c r="F4477" i="1"/>
  <c r="G4477" i="1"/>
  <c r="D4478" i="1"/>
  <c r="E4478" i="1"/>
  <c r="F4478" i="1"/>
  <c r="G4478" i="1"/>
  <c r="D4479" i="1"/>
  <c r="E4479" i="1"/>
  <c r="F4479" i="1"/>
  <c r="G4479" i="1"/>
  <c r="D4480" i="1"/>
  <c r="E4480" i="1"/>
  <c r="F4480" i="1"/>
  <c r="G4480" i="1"/>
  <c r="D4481" i="1"/>
  <c r="E4481" i="1"/>
  <c r="F4481" i="1"/>
  <c r="G4481" i="1"/>
  <c r="D4482" i="1"/>
  <c r="E4482" i="1"/>
  <c r="F4482" i="1"/>
  <c r="G4482" i="1"/>
  <c r="D4483" i="1"/>
  <c r="E4483" i="1"/>
  <c r="F4483" i="1"/>
  <c r="G4483" i="1"/>
  <c r="D4484" i="1"/>
  <c r="E4484" i="1"/>
  <c r="F4484" i="1"/>
  <c r="G4484" i="1"/>
  <c r="D4485" i="1"/>
  <c r="E4485" i="1"/>
  <c r="F4485" i="1"/>
  <c r="G4485" i="1"/>
  <c r="D4486" i="1"/>
  <c r="E4486" i="1"/>
  <c r="F4486" i="1"/>
  <c r="G4486" i="1"/>
  <c r="D4487" i="1"/>
  <c r="E4487" i="1"/>
  <c r="F4487" i="1"/>
  <c r="G4487" i="1"/>
  <c r="D4488" i="1"/>
  <c r="E4488" i="1"/>
  <c r="F4488" i="1"/>
  <c r="G4488" i="1"/>
  <c r="D4489" i="1"/>
  <c r="E4489" i="1"/>
  <c r="F4489" i="1"/>
  <c r="G4489" i="1"/>
  <c r="D4490" i="1"/>
  <c r="E4490" i="1"/>
  <c r="F4490" i="1"/>
  <c r="G4490" i="1"/>
  <c r="D4491" i="1"/>
  <c r="E4491" i="1"/>
  <c r="F4491" i="1"/>
  <c r="G4491" i="1"/>
  <c r="D4492" i="1"/>
  <c r="E4492" i="1"/>
  <c r="F4492" i="1"/>
  <c r="G4492" i="1"/>
  <c r="D4493" i="1"/>
  <c r="E4493" i="1"/>
  <c r="F4493" i="1"/>
  <c r="G4493" i="1"/>
  <c r="D4494" i="1"/>
  <c r="E4494" i="1"/>
  <c r="F4494" i="1"/>
  <c r="G4494" i="1"/>
  <c r="D4495" i="1"/>
  <c r="E4495" i="1"/>
  <c r="F4495" i="1"/>
  <c r="G4495" i="1"/>
  <c r="D4496" i="1"/>
  <c r="E4496" i="1"/>
  <c r="F4496" i="1"/>
  <c r="G4496" i="1"/>
  <c r="D4497" i="1"/>
  <c r="E4497" i="1"/>
  <c r="F4497" i="1"/>
  <c r="G4497" i="1"/>
  <c r="D4498" i="1"/>
  <c r="E4498" i="1"/>
  <c r="F4498" i="1"/>
  <c r="G4498" i="1"/>
  <c r="D4501" i="1"/>
  <c r="E4501" i="1"/>
  <c r="F4501" i="1"/>
  <c r="G4501" i="1"/>
  <c r="D4502" i="1"/>
  <c r="E4502" i="1"/>
  <c r="F4502" i="1"/>
  <c r="G4502" i="1"/>
  <c r="D4503" i="1"/>
  <c r="E4503" i="1"/>
  <c r="F4503" i="1"/>
  <c r="G4503" i="1"/>
  <c r="D4506" i="1"/>
  <c r="E4506" i="1"/>
  <c r="F4506" i="1"/>
  <c r="G4506" i="1"/>
  <c r="D4507" i="1"/>
  <c r="E4507" i="1"/>
  <c r="F4507" i="1"/>
  <c r="G4507" i="1"/>
  <c r="D4508" i="1"/>
  <c r="E4508" i="1"/>
  <c r="F4508" i="1"/>
  <c r="G4508" i="1"/>
  <c r="D4509" i="1"/>
  <c r="E4509" i="1"/>
  <c r="F4509" i="1"/>
  <c r="G4509" i="1"/>
  <c r="D4510" i="1"/>
  <c r="E4510" i="1"/>
  <c r="F4510" i="1"/>
  <c r="G4510" i="1"/>
  <c r="D4511" i="1"/>
  <c r="E4511" i="1"/>
  <c r="F4511" i="1"/>
  <c r="G4511" i="1"/>
  <c r="D4512" i="1"/>
  <c r="E4512" i="1"/>
  <c r="F4512" i="1"/>
  <c r="G4512" i="1"/>
  <c r="D4513" i="1"/>
  <c r="E4513" i="1"/>
  <c r="F4513" i="1"/>
  <c r="G4513" i="1"/>
  <c r="D4514" i="1"/>
  <c r="E4514" i="1"/>
  <c r="F4514" i="1"/>
  <c r="G4514" i="1"/>
  <c r="D4515" i="1"/>
  <c r="E4515" i="1"/>
  <c r="F4515" i="1"/>
  <c r="G4515" i="1"/>
  <c r="D4516" i="1"/>
  <c r="E4516" i="1"/>
  <c r="F4516" i="1"/>
  <c r="G4516" i="1"/>
  <c r="D4517" i="1"/>
  <c r="E4517" i="1"/>
  <c r="F4517" i="1"/>
  <c r="G4517" i="1"/>
  <c r="D4518" i="1"/>
  <c r="E4518" i="1"/>
  <c r="F4518" i="1"/>
  <c r="G4518" i="1"/>
  <c r="D4519" i="1"/>
  <c r="E4519" i="1"/>
  <c r="F4519" i="1"/>
  <c r="G4519" i="1"/>
  <c r="D4520" i="1"/>
  <c r="E4520" i="1"/>
  <c r="F4520" i="1"/>
  <c r="G4520" i="1"/>
  <c r="D4521" i="1"/>
  <c r="E4521" i="1"/>
  <c r="F4521" i="1"/>
  <c r="G4521" i="1"/>
  <c r="D4522" i="1"/>
  <c r="E4522" i="1"/>
  <c r="F4522" i="1"/>
  <c r="G4522" i="1"/>
  <c r="D4523" i="1"/>
  <c r="E4523" i="1"/>
  <c r="F4523" i="1"/>
  <c r="G4523" i="1"/>
  <c r="D4524" i="1"/>
  <c r="E4524" i="1"/>
  <c r="F4524" i="1"/>
  <c r="G4524" i="1"/>
  <c r="D4525" i="1"/>
  <c r="E4525" i="1"/>
  <c r="F4525" i="1"/>
  <c r="G4525" i="1"/>
  <c r="D4528" i="1"/>
  <c r="E4528" i="1"/>
  <c r="F4528" i="1"/>
  <c r="G4528" i="1"/>
  <c r="D4529" i="1"/>
  <c r="E4529" i="1"/>
  <c r="F4529" i="1"/>
  <c r="G4529" i="1"/>
  <c r="D4530" i="1"/>
  <c r="E4530" i="1"/>
  <c r="F4530" i="1"/>
  <c r="G4530" i="1"/>
  <c r="D4531" i="1"/>
  <c r="E4531" i="1"/>
  <c r="F4531" i="1"/>
  <c r="G4531" i="1"/>
  <c r="D4532" i="1"/>
  <c r="E4532" i="1"/>
  <c r="F4532" i="1"/>
  <c r="G4532" i="1"/>
  <c r="D4535" i="1"/>
  <c r="E4535" i="1"/>
  <c r="F4535" i="1"/>
  <c r="G4535" i="1"/>
  <c r="D4536" i="1"/>
  <c r="E4536" i="1"/>
  <c r="F4536" i="1"/>
  <c r="G4536" i="1"/>
  <c r="D4537" i="1"/>
  <c r="E4537" i="1"/>
  <c r="F4537" i="1"/>
  <c r="G4537" i="1"/>
  <c r="D4538" i="1"/>
  <c r="E4538" i="1"/>
  <c r="F4538" i="1"/>
  <c r="G4538" i="1"/>
  <c r="D4539" i="1"/>
  <c r="E4539" i="1"/>
  <c r="F4539" i="1"/>
  <c r="G4539" i="1"/>
  <c r="D4540" i="1"/>
  <c r="E4540" i="1"/>
  <c r="F4540" i="1"/>
  <c r="G4540" i="1"/>
  <c r="D4541" i="1"/>
  <c r="E4541" i="1"/>
  <c r="F4541" i="1"/>
  <c r="G4541" i="1"/>
  <c r="D4542" i="1"/>
  <c r="E4542" i="1"/>
  <c r="F4542" i="1"/>
  <c r="G4542" i="1"/>
  <c r="D4543" i="1"/>
  <c r="E4543" i="1"/>
  <c r="F4543" i="1"/>
  <c r="G4543" i="1"/>
  <c r="D4544" i="1"/>
  <c r="E4544" i="1"/>
  <c r="F4544" i="1"/>
  <c r="G4544" i="1"/>
  <c r="D4545" i="1"/>
  <c r="E4545" i="1"/>
  <c r="F4545" i="1"/>
  <c r="G4545" i="1"/>
  <c r="D4546" i="1"/>
  <c r="E4546" i="1"/>
  <c r="F4546" i="1"/>
  <c r="G4546" i="1"/>
  <c r="D4547" i="1"/>
  <c r="E4547" i="1"/>
  <c r="F4547" i="1"/>
  <c r="G4547" i="1"/>
  <c r="D4548" i="1"/>
  <c r="E4548" i="1"/>
  <c r="F4548" i="1"/>
  <c r="G4548" i="1"/>
  <c r="D4549" i="1"/>
  <c r="E4549" i="1"/>
  <c r="F4549" i="1"/>
  <c r="G4549" i="1"/>
  <c r="D4550" i="1"/>
  <c r="E4550" i="1"/>
  <c r="F4550" i="1"/>
  <c r="G4550" i="1"/>
  <c r="D4551" i="1"/>
  <c r="E4551" i="1"/>
  <c r="F4551" i="1"/>
  <c r="G4551" i="1"/>
  <c r="D4552" i="1"/>
  <c r="E4552" i="1"/>
  <c r="F4552" i="1"/>
  <c r="G4552" i="1"/>
  <c r="D4553" i="1"/>
  <c r="E4553" i="1"/>
  <c r="F4553" i="1"/>
  <c r="G4553" i="1"/>
  <c r="D4554" i="1"/>
  <c r="E4554" i="1"/>
  <c r="F4554" i="1"/>
  <c r="G4554" i="1"/>
  <c r="D4555" i="1"/>
  <c r="E4555" i="1"/>
  <c r="F4555" i="1"/>
  <c r="G4555" i="1"/>
  <c r="D4559" i="1"/>
  <c r="E4559" i="1"/>
  <c r="F4559" i="1"/>
  <c r="G4559" i="1"/>
  <c r="D4560" i="1"/>
  <c r="E4560" i="1"/>
  <c r="F4560" i="1"/>
  <c r="G4560" i="1"/>
  <c r="D4563" i="1"/>
  <c r="E4563" i="1"/>
  <c r="F4563" i="1"/>
  <c r="G4563" i="1"/>
  <c r="D4564" i="1"/>
  <c r="E4564" i="1"/>
  <c r="F4564" i="1"/>
  <c r="G4564" i="1"/>
  <c r="D4565" i="1"/>
  <c r="E4565" i="1"/>
  <c r="F4565" i="1"/>
  <c r="G4565" i="1"/>
  <c r="D4566" i="1"/>
  <c r="E4566" i="1"/>
  <c r="F4566" i="1"/>
  <c r="G4566" i="1"/>
  <c r="D4567" i="1"/>
  <c r="E4567" i="1"/>
  <c r="F4567" i="1"/>
  <c r="G4567" i="1"/>
  <c r="D4568" i="1"/>
  <c r="E4568" i="1"/>
  <c r="F4568" i="1"/>
  <c r="G4568" i="1"/>
  <c r="D4571" i="1"/>
  <c r="E4571" i="1"/>
  <c r="F4571" i="1"/>
  <c r="G4571" i="1"/>
  <c r="D4572" i="1"/>
  <c r="E4572" i="1"/>
  <c r="F4572" i="1"/>
  <c r="G4572" i="1"/>
  <c r="D4573" i="1"/>
  <c r="E4573" i="1"/>
  <c r="F4573" i="1"/>
  <c r="G4573" i="1"/>
  <c r="D4574" i="1"/>
  <c r="E4574" i="1"/>
  <c r="F4574" i="1"/>
  <c r="G4574" i="1"/>
  <c r="D4575" i="1"/>
  <c r="E4575" i="1"/>
  <c r="F4575" i="1"/>
  <c r="G4575" i="1"/>
  <c r="D4576" i="1"/>
  <c r="E4576" i="1"/>
  <c r="F4576" i="1"/>
  <c r="G4576" i="1"/>
  <c r="D4577" i="1"/>
  <c r="E4577" i="1"/>
  <c r="F4577" i="1"/>
  <c r="G4577" i="1"/>
  <c r="D4578" i="1"/>
  <c r="E4578" i="1"/>
  <c r="F4578" i="1"/>
  <c r="G4578" i="1"/>
  <c r="D4579" i="1"/>
  <c r="E4579" i="1"/>
  <c r="F4579" i="1"/>
  <c r="G4579" i="1"/>
  <c r="D4580" i="1"/>
  <c r="E4580" i="1"/>
  <c r="F4580" i="1"/>
  <c r="G4580" i="1"/>
  <c r="D4581" i="1"/>
  <c r="E4581" i="1"/>
  <c r="F4581" i="1"/>
  <c r="G4581" i="1"/>
  <c r="D4582" i="1"/>
  <c r="E4582" i="1"/>
  <c r="F4582" i="1"/>
  <c r="G4582" i="1"/>
  <c r="D4583" i="1"/>
  <c r="E4583" i="1"/>
  <c r="F4583" i="1"/>
  <c r="G4583" i="1"/>
  <c r="D4584" i="1"/>
  <c r="E4584" i="1"/>
  <c r="F4584" i="1"/>
  <c r="G4584" i="1"/>
  <c r="D4585" i="1"/>
  <c r="E4585" i="1"/>
  <c r="F4585" i="1"/>
  <c r="G4585" i="1"/>
  <c r="D4586" i="1"/>
  <c r="E4586" i="1"/>
  <c r="F4586" i="1"/>
  <c r="G4586" i="1"/>
  <c r="D4587" i="1"/>
  <c r="E4587" i="1"/>
  <c r="F4587" i="1"/>
  <c r="G4587" i="1"/>
  <c r="D4588" i="1"/>
  <c r="E4588" i="1"/>
  <c r="F4588" i="1"/>
  <c r="G4588" i="1"/>
  <c r="D4589" i="1"/>
  <c r="E4589" i="1"/>
  <c r="F4589" i="1"/>
  <c r="G4589" i="1"/>
  <c r="D4590" i="1"/>
  <c r="E4590" i="1"/>
  <c r="F4590" i="1"/>
  <c r="G4590" i="1"/>
  <c r="D4591" i="1"/>
  <c r="E4591" i="1"/>
  <c r="F4591" i="1"/>
  <c r="G4591" i="1"/>
  <c r="D4592" i="1"/>
  <c r="E4592" i="1"/>
  <c r="F4592" i="1"/>
  <c r="G4592" i="1"/>
  <c r="D4593" i="1"/>
  <c r="E4593" i="1"/>
  <c r="F4593" i="1"/>
  <c r="G4593" i="1"/>
  <c r="D4594" i="1"/>
  <c r="E4594" i="1"/>
  <c r="F4594" i="1"/>
  <c r="G4594" i="1"/>
  <c r="D4595" i="1"/>
  <c r="E4595" i="1"/>
  <c r="F4595" i="1"/>
  <c r="G4595" i="1"/>
  <c r="D4596" i="1"/>
  <c r="E4596" i="1"/>
  <c r="F4596" i="1"/>
  <c r="G4596" i="1"/>
  <c r="D4597" i="1"/>
  <c r="E4597" i="1"/>
  <c r="F4597" i="1"/>
  <c r="G4597" i="1"/>
  <c r="D4598" i="1"/>
  <c r="E4598" i="1"/>
  <c r="F4598" i="1"/>
  <c r="G4598" i="1"/>
  <c r="D4599" i="1"/>
  <c r="E4599" i="1"/>
  <c r="F4599" i="1"/>
  <c r="G4599" i="1"/>
  <c r="D4600" i="1"/>
  <c r="E4600" i="1"/>
  <c r="F4600" i="1"/>
  <c r="G4600" i="1"/>
  <c r="D4603" i="1"/>
  <c r="E4603" i="1"/>
  <c r="F4603" i="1"/>
  <c r="G4603" i="1"/>
  <c r="D4604" i="1"/>
  <c r="E4604" i="1"/>
  <c r="F4604" i="1"/>
  <c r="G4604" i="1"/>
  <c r="D4605" i="1"/>
  <c r="E4605" i="1"/>
  <c r="F4605" i="1"/>
  <c r="G4605" i="1"/>
  <c r="D4608" i="1"/>
  <c r="E4608" i="1"/>
  <c r="F4608" i="1"/>
  <c r="G4608" i="1"/>
  <c r="D4609" i="1"/>
  <c r="E4609" i="1"/>
  <c r="F4609" i="1"/>
  <c r="G4609" i="1"/>
  <c r="D4610" i="1"/>
  <c r="E4610" i="1"/>
  <c r="F4610" i="1"/>
  <c r="G4610" i="1"/>
  <c r="D4611" i="1"/>
  <c r="E4611" i="1"/>
  <c r="F4611" i="1"/>
  <c r="G4611" i="1"/>
  <c r="D4612" i="1"/>
  <c r="E4612" i="1"/>
  <c r="F4612" i="1"/>
  <c r="G4612" i="1"/>
  <c r="D4613" i="1"/>
  <c r="E4613" i="1"/>
  <c r="F4613" i="1"/>
  <c r="G4613" i="1"/>
  <c r="D4614" i="1"/>
  <c r="E4614" i="1"/>
  <c r="F4614" i="1"/>
  <c r="G4614" i="1"/>
  <c r="D4615" i="1"/>
  <c r="E4615" i="1"/>
  <c r="F4615" i="1"/>
  <c r="G4615" i="1"/>
  <c r="D4616" i="1"/>
  <c r="E4616" i="1"/>
  <c r="F4616" i="1"/>
  <c r="G4616" i="1"/>
  <c r="D4617" i="1"/>
  <c r="E4617" i="1"/>
  <c r="F4617" i="1"/>
  <c r="G4617" i="1"/>
  <c r="D4618" i="1"/>
  <c r="E4618" i="1"/>
  <c r="F4618" i="1"/>
  <c r="G4618" i="1"/>
  <c r="D4619" i="1"/>
  <c r="E4619" i="1"/>
  <c r="F4619" i="1"/>
  <c r="G4619" i="1"/>
  <c r="D4620" i="1"/>
  <c r="E4620" i="1"/>
  <c r="F4620" i="1"/>
  <c r="G4620" i="1"/>
  <c r="D4621" i="1"/>
  <c r="E4621" i="1"/>
  <c r="F4621" i="1"/>
  <c r="G4621" i="1"/>
  <c r="D4622" i="1"/>
  <c r="E4622" i="1"/>
  <c r="F4622" i="1"/>
  <c r="G4622" i="1"/>
  <c r="D4623" i="1"/>
  <c r="E4623" i="1"/>
  <c r="F4623" i="1"/>
  <c r="G4623" i="1"/>
  <c r="D4626" i="1"/>
  <c r="E4626" i="1"/>
  <c r="F4626" i="1"/>
  <c r="G4626" i="1"/>
  <c r="D4627" i="1"/>
  <c r="E4627" i="1"/>
  <c r="F4627" i="1"/>
  <c r="G4627" i="1"/>
  <c r="D4628" i="1"/>
  <c r="E4628" i="1"/>
  <c r="F4628" i="1"/>
  <c r="G4628" i="1"/>
  <c r="D4629" i="1"/>
  <c r="E4629" i="1"/>
  <c r="F4629" i="1"/>
  <c r="G4629" i="1"/>
  <c r="D4630" i="1"/>
  <c r="E4630" i="1"/>
  <c r="F4630" i="1"/>
  <c r="G4630" i="1"/>
  <c r="D4631" i="1"/>
  <c r="E4631" i="1"/>
  <c r="F4631" i="1"/>
  <c r="G4631" i="1"/>
  <c r="D4634" i="1"/>
  <c r="E4634" i="1"/>
  <c r="F4634" i="1"/>
  <c r="G4634" i="1"/>
  <c r="D4635" i="1"/>
  <c r="E4635" i="1"/>
  <c r="F4635" i="1"/>
  <c r="G4635" i="1"/>
  <c r="D4636" i="1"/>
  <c r="E4636" i="1"/>
  <c r="F4636" i="1"/>
  <c r="G4636" i="1"/>
  <c r="D4637" i="1"/>
  <c r="E4637" i="1"/>
  <c r="F4637" i="1"/>
  <c r="G4637" i="1"/>
  <c r="D4638" i="1"/>
  <c r="E4638" i="1"/>
  <c r="F4638" i="1"/>
  <c r="G4638" i="1"/>
  <c r="D4639" i="1"/>
  <c r="E4639" i="1"/>
  <c r="F4639" i="1"/>
  <c r="G4639" i="1"/>
  <c r="D4640" i="1"/>
  <c r="E4640" i="1"/>
  <c r="F4640" i="1"/>
  <c r="G4640" i="1"/>
  <c r="D4641" i="1"/>
  <c r="E4641" i="1"/>
  <c r="F4641" i="1"/>
  <c r="G4641" i="1"/>
  <c r="D4642" i="1"/>
  <c r="E4642" i="1"/>
  <c r="F4642" i="1"/>
  <c r="G4642" i="1"/>
  <c r="D4643" i="1"/>
  <c r="E4643" i="1"/>
  <c r="F4643" i="1"/>
  <c r="G4643" i="1"/>
  <c r="D4644" i="1"/>
  <c r="E4644" i="1"/>
  <c r="F4644" i="1"/>
  <c r="G4644" i="1"/>
  <c r="D4645" i="1"/>
  <c r="E4645" i="1"/>
  <c r="F4645" i="1"/>
  <c r="G4645" i="1"/>
  <c r="D4646" i="1"/>
  <c r="E4646" i="1"/>
  <c r="F4646" i="1"/>
  <c r="G4646" i="1"/>
  <c r="D4647" i="1"/>
  <c r="E4647" i="1"/>
  <c r="F4647" i="1"/>
  <c r="G4647" i="1"/>
  <c r="D4648" i="1"/>
  <c r="E4648" i="1"/>
  <c r="F4648" i="1"/>
  <c r="G4648" i="1"/>
  <c r="D4649" i="1"/>
  <c r="E4649" i="1"/>
  <c r="F4649" i="1"/>
  <c r="G4649" i="1"/>
  <c r="D4650" i="1"/>
  <c r="E4650" i="1"/>
  <c r="F4650" i="1"/>
  <c r="G4650" i="1"/>
  <c r="D4656" i="1"/>
  <c r="E4656" i="1"/>
  <c r="F4656" i="1"/>
  <c r="G4656" i="1"/>
  <c r="D4657" i="1"/>
  <c r="E4657" i="1"/>
  <c r="F4657" i="1"/>
  <c r="G4657" i="1"/>
  <c r="D4658" i="1"/>
  <c r="E4658" i="1"/>
  <c r="F4658" i="1"/>
  <c r="G4658" i="1"/>
  <c r="D4659" i="1"/>
  <c r="E4659" i="1"/>
  <c r="F4659" i="1"/>
  <c r="G4659" i="1"/>
  <c r="D4660" i="1"/>
  <c r="E4660" i="1"/>
  <c r="F4660" i="1"/>
  <c r="G4660" i="1"/>
  <c r="D4661" i="1"/>
  <c r="E4661" i="1"/>
  <c r="F4661" i="1"/>
  <c r="G4661" i="1"/>
  <c r="D4664" i="1"/>
  <c r="E4664" i="1"/>
  <c r="F4664" i="1"/>
  <c r="G4664" i="1"/>
  <c r="D4665" i="1"/>
  <c r="E4665" i="1"/>
  <c r="F4665" i="1"/>
  <c r="G4665" i="1"/>
  <c r="D4666" i="1"/>
  <c r="E4666" i="1"/>
  <c r="F4666" i="1"/>
  <c r="G4666" i="1"/>
  <c r="D4667" i="1"/>
  <c r="E4667" i="1"/>
  <c r="F4667" i="1"/>
  <c r="G4667" i="1"/>
  <c r="D4668" i="1"/>
  <c r="E4668" i="1"/>
  <c r="F4668" i="1"/>
  <c r="G4668" i="1"/>
  <c r="D4669" i="1"/>
  <c r="E4669" i="1"/>
  <c r="F4669" i="1"/>
  <c r="G4669" i="1"/>
  <c r="D4670" i="1"/>
  <c r="E4670" i="1"/>
  <c r="F4670" i="1"/>
  <c r="G4670" i="1"/>
  <c r="D4671" i="1"/>
  <c r="E4671" i="1"/>
  <c r="F4671" i="1"/>
  <c r="G4671" i="1"/>
  <c r="D4672" i="1"/>
  <c r="E4672" i="1"/>
  <c r="F4672" i="1"/>
  <c r="G4672" i="1"/>
  <c r="D4673" i="1"/>
  <c r="E4673" i="1"/>
  <c r="F4673" i="1"/>
  <c r="G4673" i="1"/>
  <c r="D4674" i="1"/>
  <c r="E4674" i="1"/>
  <c r="F4674" i="1"/>
  <c r="G4674" i="1"/>
  <c r="D4675" i="1"/>
  <c r="E4675" i="1"/>
  <c r="F4675" i="1"/>
  <c r="G4675" i="1"/>
  <c r="D4676" i="1"/>
  <c r="E4676" i="1"/>
  <c r="F4676" i="1"/>
  <c r="G4676" i="1"/>
  <c r="D4677" i="1"/>
  <c r="E4677" i="1"/>
  <c r="F4677" i="1"/>
  <c r="G4677" i="1"/>
  <c r="D4678" i="1"/>
  <c r="E4678" i="1"/>
  <c r="F4678" i="1"/>
  <c r="G4678" i="1"/>
  <c r="D4679" i="1"/>
  <c r="E4679" i="1"/>
  <c r="F4679" i="1"/>
  <c r="G4679" i="1"/>
  <c r="D4680" i="1"/>
  <c r="E4680" i="1"/>
  <c r="F4680" i="1"/>
  <c r="G4680" i="1"/>
  <c r="D4681" i="1"/>
  <c r="E4681" i="1"/>
  <c r="F4681" i="1"/>
  <c r="G4681" i="1"/>
  <c r="D4682" i="1"/>
  <c r="E4682" i="1"/>
  <c r="F4682" i="1"/>
  <c r="G4682" i="1"/>
  <c r="D4683" i="1"/>
  <c r="E4683" i="1"/>
  <c r="F4683" i="1"/>
  <c r="G4683" i="1"/>
  <c r="D4686" i="1"/>
  <c r="E4686" i="1"/>
  <c r="F4686" i="1"/>
  <c r="G4686" i="1"/>
  <c r="D4687" i="1"/>
  <c r="E4687" i="1"/>
  <c r="F4687" i="1"/>
  <c r="G4687" i="1"/>
  <c r="D4688" i="1"/>
  <c r="E4688" i="1"/>
  <c r="F4688" i="1"/>
  <c r="G4688" i="1"/>
  <c r="D4689" i="1"/>
  <c r="E4689" i="1"/>
  <c r="F4689" i="1"/>
  <c r="G4689" i="1"/>
  <c r="D4692" i="1"/>
  <c r="E4692" i="1"/>
  <c r="F4692" i="1"/>
  <c r="G4692" i="1"/>
  <c r="D4693" i="1"/>
  <c r="E4693" i="1"/>
  <c r="F4693" i="1"/>
  <c r="G4693" i="1"/>
  <c r="D4694" i="1"/>
  <c r="E4694" i="1"/>
  <c r="F4694" i="1"/>
  <c r="G4694" i="1"/>
  <c r="D4695" i="1"/>
  <c r="E4695" i="1"/>
  <c r="F4695" i="1"/>
  <c r="G4695" i="1"/>
  <c r="D4696" i="1"/>
  <c r="E4696" i="1"/>
  <c r="F4696" i="1"/>
  <c r="G4696" i="1"/>
  <c r="D4697" i="1"/>
  <c r="E4697" i="1"/>
  <c r="F4697" i="1"/>
  <c r="G4697" i="1"/>
  <c r="D4700" i="1"/>
  <c r="E4700" i="1"/>
  <c r="F4700" i="1"/>
  <c r="G4700" i="1"/>
  <c r="D4701" i="1"/>
  <c r="E4701" i="1"/>
  <c r="F4701" i="1"/>
  <c r="G4701" i="1"/>
  <c r="D4702" i="1"/>
  <c r="E4702" i="1"/>
  <c r="F4702" i="1"/>
  <c r="G4702" i="1"/>
  <c r="D4703" i="1"/>
  <c r="E4703" i="1"/>
  <c r="F4703" i="1"/>
  <c r="G4703" i="1"/>
  <c r="D4704" i="1"/>
  <c r="E4704" i="1"/>
  <c r="F4704" i="1"/>
  <c r="G4704" i="1"/>
  <c r="D4705" i="1"/>
  <c r="E4705" i="1"/>
  <c r="F4705" i="1"/>
  <c r="G4705" i="1"/>
  <c r="D4706" i="1"/>
  <c r="E4706" i="1"/>
  <c r="F4706" i="1"/>
  <c r="G4706" i="1"/>
  <c r="D4707" i="1"/>
  <c r="E4707" i="1"/>
  <c r="F4707" i="1"/>
  <c r="G4707" i="1"/>
  <c r="D4708" i="1"/>
  <c r="E4708" i="1"/>
  <c r="F4708" i="1"/>
  <c r="G4708" i="1"/>
  <c r="D4709" i="1"/>
  <c r="E4709" i="1"/>
  <c r="F4709" i="1"/>
  <c r="G4709" i="1"/>
  <c r="D4710" i="1"/>
  <c r="E4710" i="1"/>
  <c r="F4710" i="1"/>
  <c r="G4710" i="1"/>
  <c r="D4711" i="1"/>
  <c r="E4711" i="1"/>
  <c r="F4711" i="1"/>
  <c r="G4711" i="1"/>
  <c r="D4712" i="1"/>
  <c r="E4712" i="1"/>
  <c r="F4712" i="1"/>
  <c r="G4712" i="1"/>
  <c r="D4713" i="1"/>
  <c r="E4713" i="1"/>
  <c r="F4713" i="1"/>
  <c r="G4713" i="1"/>
  <c r="D4714" i="1"/>
  <c r="E4714" i="1"/>
  <c r="F4714" i="1"/>
  <c r="G4714" i="1"/>
  <c r="D4715" i="1"/>
  <c r="E4715" i="1"/>
  <c r="F4715" i="1"/>
  <c r="G4715" i="1"/>
  <c r="D4716" i="1"/>
  <c r="E4716" i="1"/>
  <c r="F4716" i="1"/>
  <c r="G4716" i="1"/>
  <c r="D4717" i="1"/>
  <c r="E4717" i="1"/>
  <c r="F4717" i="1"/>
  <c r="G4717" i="1"/>
  <c r="D4718" i="1"/>
  <c r="E4718" i="1"/>
  <c r="F4718" i="1"/>
  <c r="G4718" i="1"/>
  <c r="D4719" i="1"/>
  <c r="E4719" i="1"/>
  <c r="F4719" i="1"/>
  <c r="G4719" i="1"/>
  <c r="D4720" i="1"/>
  <c r="E4720" i="1"/>
  <c r="F4720" i="1"/>
  <c r="G4720" i="1"/>
  <c r="D4721" i="1"/>
  <c r="E4721" i="1"/>
  <c r="F4721" i="1"/>
  <c r="G4721" i="1"/>
  <c r="D4722" i="1"/>
  <c r="E4722" i="1"/>
  <c r="F4722" i="1"/>
  <c r="G4722" i="1"/>
  <c r="D4723" i="1"/>
  <c r="E4723" i="1"/>
  <c r="F4723" i="1"/>
  <c r="G4723" i="1"/>
  <c r="D4724" i="1"/>
  <c r="E4724" i="1"/>
  <c r="F4724" i="1"/>
  <c r="G4724" i="1"/>
  <c r="D4725" i="1"/>
  <c r="E4725" i="1"/>
  <c r="F4725" i="1"/>
  <c r="G4725" i="1"/>
  <c r="D4726" i="1"/>
  <c r="E4726" i="1"/>
  <c r="F4726" i="1"/>
  <c r="G4726" i="1"/>
  <c r="D4727" i="1"/>
  <c r="E4727" i="1"/>
  <c r="F4727" i="1"/>
  <c r="G4727" i="1"/>
  <c r="D4728" i="1"/>
  <c r="E4728" i="1"/>
  <c r="F4728" i="1"/>
  <c r="G4728" i="1"/>
  <c r="D4732" i="1"/>
  <c r="E4732" i="1"/>
  <c r="F4732" i="1"/>
  <c r="G4732" i="1"/>
  <c r="D4733" i="1"/>
  <c r="E4733" i="1"/>
  <c r="F4733" i="1"/>
  <c r="G4733" i="1"/>
  <c r="D4734" i="1"/>
  <c r="E4734" i="1"/>
  <c r="F4734" i="1"/>
  <c r="G4734" i="1"/>
  <c r="D4735" i="1"/>
  <c r="E4735" i="1"/>
  <c r="F4735" i="1"/>
  <c r="G4735" i="1"/>
  <c r="D4736" i="1"/>
  <c r="E4736" i="1"/>
  <c r="F4736" i="1"/>
  <c r="G4736" i="1"/>
  <c r="D4737" i="1"/>
  <c r="E4737" i="1"/>
  <c r="F4737" i="1"/>
  <c r="G4737" i="1"/>
  <c r="D4738" i="1"/>
  <c r="E4738" i="1"/>
  <c r="F4738" i="1"/>
  <c r="G4738" i="1"/>
  <c r="D4739" i="1"/>
  <c r="E4739" i="1"/>
  <c r="F4739" i="1"/>
  <c r="G4739" i="1"/>
  <c r="D4740" i="1"/>
  <c r="E4740" i="1"/>
  <c r="F4740" i="1"/>
  <c r="G4740" i="1"/>
  <c r="D4741" i="1"/>
  <c r="E4741" i="1"/>
  <c r="F4741" i="1"/>
  <c r="G4741" i="1"/>
  <c r="D4742" i="1"/>
  <c r="E4742" i="1"/>
  <c r="F4742" i="1"/>
  <c r="G4742" i="1"/>
  <c r="D4746" i="1"/>
  <c r="E4746" i="1"/>
  <c r="F4746" i="1"/>
  <c r="G4746" i="1"/>
  <c r="D4747" i="1"/>
  <c r="E4747" i="1"/>
  <c r="F4747" i="1"/>
  <c r="G4747" i="1"/>
  <c r="D4748" i="1"/>
  <c r="E4748" i="1"/>
  <c r="F4748" i="1"/>
  <c r="G4748" i="1"/>
  <c r="D4749" i="1"/>
  <c r="E4749" i="1"/>
  <c r="F4749" i="1"/>
  <c r="G4749" i="1"/>
  <c r="D4750" i="1"/>
  <c r="E4750" i="1"/>
  <c r="F4750" i="1"/>
  <c r="G4750" i="1"/>
  <c r="D4751" i="1"/>
  <c r="E4751" i="1"/>
  <c r="F4751" i="1"/>
  <c r="G4751" i="1"/>
  <c r="D4754" i="1"/>
  <c r="E4754" i="1"/>
  <c r="F4754" i="1"/>
  <c r="G4754" i="1"/>
  <c r="D4755" i="1"/>
  <c r="E4755" i="1"/>
  <c r="F4755" i="1"/>
  <c r="G4755" i="1"/>
  <c r="D4756" i="1"/>
  <c r="E4756" i="1"/>
  <c r="F4756" i="1"/>
  <c r="G4756" i="1"/>
  <c r="D4757" i="1"/>
  <c r="E4757" i="1"/>
  <c r="F4757" i="1"/>
  <c r="G4757" i="1"/>
  <c r="D4758" i="1"/>
  <c r="E4758" i="1"/>
  <c r="F4758" i="1"/>
  <c r="G4758" i="1"/>
  <c r="D4759" i="1"/>
  <c r="E4759" i="1"/>
  <c r="F4759" i="1"/>
  <c r="G4759" i="1"/>
  <c r="D4760" i="1"/>
  <c r="E4760" i="1"/>
  <c r="F4760" i="1"/>
  <c r="G4760" i="1"/>
  <c r="D4761" i="1"/>
  <c r="E4761" i="1"/>
  <c r="F4761" i="1"/>
  <c r="G4761" i="1"/>
  <c r="D4762" i="1"/>
  <c r="E4762" i="1"/>
  <c r="F4762" i="1"/>
  <c r="G4762" i="1"/>
  <c r="D4763" i="1"/>
  <c r="E4763" i="1"/>
  <c r="F4763" i="1"/>
  <c r="G4763" i="1"/>
  <c r="D4764" i="1"/>
  <c r="E4764" i="1"/>
  <c r="F4764" i="1"/>
  <c r="G4764" i="1"/>
  <c r="D4765" i="1"/>
  <c r="E4765" i="1"/>
  <c r="F4765" i="1"/>
  <c r="G4765" i="1"/>
  <c r="D4766" i="1"/>
  <c r="E4766" i="1"/>
  <c r="F4766" i="1"/>
  <c r="G4766" i="1"/>
  <c r="D4767" i="1"/>
  <c r="E4767" i="1"/>
  <c r="F4767" i="1"/>
  <c r="G4767" i="1"/>
  <c r="D4768" i="1"/>
  <c r="E4768" i="1"/>
  <c r="F4768" i="1"/>
  <c r="G4768" i="1"/>
  <c r="D4769" i="1"/>
  <c r="E4769" i="1"/>
  <c r="F4769" i="1"/>
  <c r="G4769" i="1"/>
  <c r="D4770" i="1"/>
  <c r="E4770" i="1"/>
  <c r="F4770" i="1"/>
  <c r="G4770" i="1"/>
  <c r="D4771" i="1"/>
  <c r="E4771" i="1"/>
  <c r="F4771" i="1"/>
  <c r="G4771" i="1"/>
  <c r="D4772" i="1"/>
  <c r="E4772" i="1"/>
  <c r="F4772" i="1"/>
  <c r="G4772" i="1"/>
  <c r="D4773" i="1"/>
  <c r="E4773" i="1"/>
  <c r="F4773" i="1"/>
  <c r="G4773" i="1"/>
  <c r="D4774" i="1"/>
  <c r="E4774" i="1"/>
  <c r="F4774" i="1"/>
  <c r="G4774" i="1"/>
  <c r="D4775" i="1"/>
  <c r="E4775" i="1"/>
  <c r="F4775" i="1"/>
  <c r="G4775" i="1"/>
  <c r="D4776" i="1"/>
  <c r="E4776" i="1"/>
  <c r="F4776" i="1"/>
  <c r="G4776" i="1"/>
  <c r="D4777" i="1"/>
  <c r="E4777" i="1"/>
  <c r="F4777" i="1"/>
  <c r="G4777" i="1"/>
  <c r="D4778" i="1"/>
  <c r="E4778" i="1"/>
  <c r="F4778" i="1"/>
  <c r="G4778" i="1"/>
  <c r="D4781" i="1"/>
  <c r="E4781" i="1"/>
  <c r="F4781" i="1"/>
  <c r="G4781" i="1"/>
  <c r="D4782" i="1"/>
  <c r="E4782" i="1"/>
  <c r="F4782" i="1"/>
  <c r="G4782" i="1"/>
  <c r="D4783" i="1"/>
  <c r="E4783" i="1"/>
  <c r="F4783" i="1"/>
  <c r="G4783" i="1"/>
  <c r="D4786" i="1"/>
  <c r="E4786" i="1"/>
  <c r="F4786" i="1"/>
  <c r="G4786" i="1"/>
  <c r="D4787" i="1"/>
  <c r="E4787" i="1"/>
  <c r="F4787" i="1"/>
  <c r="G4787" i="1"/>
  <c r="D4788" i="1"/>
  <c r="E4788" i="1"/>
  <c r="F4788" i="1"/>
  <c r="G4788" i="1"/>
  <c r="D4789" i="1"/>
  <c r="E4789" i="1"/>
  <c r="F4789" i="1"/>
  <c r="G4789" i="1"/>
  <c r="D4790" i="1"/>
  <c r="E4790" i="1"/>
  <c r="F4790" i="1"/>
  <c r="G4790" i="1"/>
  <c r="D4791" i="1"/>
  <c r="E4791" i="1"/>
  <c r="F4791" i="1"/>
  <c r="G4791" i="1"/>
  <c r="D4792" i="1"/>
  <c r="E4792" i="1"/>
  <c r="F4792" i="1"/>
  <c r="G4792" i="1"/>
  <c r="D4793" i="1"/>
  <c r="E4793" i="1"/>
  <c r="F4793" i="1"/>
  <c r="G4793" i="1"/>
  <c r="D4794" i="1"/>
  <c r="E4794" i="1"/>
  <c r="F4794" i="1"/>
  <c r="G4794" i="1"/>
  <c r="D4795" i="1"/>
  <c r="E4795" i="1"/>
  <c r="F4795" i="1"/>
  <c r="G4795" i="1"/>
  <c r="D4796" i="1"/>
  <c r="E4796" i="1"/>
  <c r="F4796" i="1"/>
  <c r="G4796" i="1"/>
  <c r="D4797" i="1"/>
  <c r="E4797" i="1"/>
  <c r="F4797" i="1"/>
  <c r="G4797" i="1"/>
  <c r="D4798" i="1"/>
  <c r="E4798" i="1"/>
  <c r="F4798" i="1"/>
  <c r="G4798" i="1"/>
  <c r="D4799" i="1"/>
  <c r="E4799" i="1"/>
  <c r="F4799" i="1"/>
  <c r="G4799" i="1"/>
  <c r="D4800" i="1"/>
  <c r="E4800" i="1"/>
  <c r="F4800" i="1"/>
  <c r="G4800" i="1"/>
  <c r="D4801" i="1"/>
  <c r="E4801" i="1"/>
  <c r="F4801" i="1"/>
  <c r="G4801" i="1"/>
  <c r="D4802" i="1"/>
  <c r="E4802" i="1"/>
  <c r="F4802" i="1"/>
  <c r="G4802" i="1"/>
  <c r="D4803" i="1"/>
  <c r="E4803" i="1"/>
  <c r="F4803" i="1"/>
  <c r="G4803" i="1"/>
  <c r="D4804" i="1"/>
  <c r="E4804" i="1"/>
  <c r="F4804" i="1"/>
  <c r="G4804" i="1"/>
  <c r="D4805" i="1"/>
  <c r="E4805" i="1"/>
  <c r="F4805" i="1"/>
  <c r="G4805" i="1"/>
  <c r="D4806" i="1"/>
  <c r="E4806" i="1"/>
  <c r="F4806" i="1"/>
  <c r="G4806" i="1"/>
  <c r="D4807" i="1"/>
  <c r="E4807" i="1"/>
  <c r="F4807" i="1"/>
  <c r="G4807" i="1"/>
  <c r="D4808" i="1"/>
  <c r="E4808" i="1"/>
  <c r="F4808" i="1"/>
  <c r="G4808" i="1"/>
  <c r="D4809" i="1"/>
  <c r="E4809" i="1"/>
  <c r="F4809" i="1"/>
  <c r="G4809" i="1"/>
  <c r="D4810" i="1"/>
  <c r="E4810" i="1"/>
  <c r="F4810" i="1"/>
  <c r="G4810" i="1"/>
  <c r="D4811" i="1"/>
  <c r="E4811" i="1"/>
  <c r="F4811" i="1"/>
  <c r="G4811" i="1"/>
  <c r="D4812" i="1"/>
  <c r="E4812" i="1"/>
  <c r="F4812" i="1"/>
  <c r="G4812" i="1"/>
  <c r="D4813" i="1"/>
  <c r="E4813" i="1"/>
  <c r="F4813" i="1"/>
  <c r="G4813" i="1"/>
  <c r="D4814" i="1"/>
  <c r="E4814" i="1"/>
  <c r="F4814" i="1"/>
  <c r="G4814" i="1"/>
  <c r="D4817" i="1"/>
  <c r="E4817" i="1"/>
  <c r="F4817" i="1"/>
  <c r="G4817" i="1"/>
  <c r="D4818" i="1"/>
  <c r="E4818" i="1"/>
  <c r="F4818" i="1"/>
  <c r="G4818" i="1"/>
  <c r="D4819" i="1"/>
  <c r="E4819" i="1"/>
  <c r="F4819" i="1"/>
  <c r="G4819" i="1"/>
  <c r="D4820" i="1"/>
  <c r="E4820" i="1"/>
  <c r="F4820" i="1"/>
  <c r="G4820" i="1"/>
  <c r="D4823" i="1"/>
  <c r="E4823" i="1"/>
  <c r="F4823" i="1"/>
  <c r="G4823" i="1"/>
  <c r="D4824" i="1"/>
  <c r="E4824" i="1"/>
  <c r="F4824" i="1"/>
  <c r="G4824" i="1"/>
  <c r="D4825" i="1"/>
  <c r="E4825" i="1"/>
  <c r="F4825" i="1"/>
  <c r="G4825" i="1"/>
  <c r="D4826" i="1"/>
  <c r="E4826" i="1"/>
  <c r="F4826" i="1"/>
  <c r="G4826" i="1"/>
  <c r="D4827" i="1"/>
  <c r="E4827" i="1"/>
  <c r="F4827" i="1"/>
  <c r="G4827" i="1"/>
  <c r="D4828" i="1"/>
  <c r="E4828" i="1"/>
  <c r="F4828" i="1"/>
  <c r="G4828" i="1"/>
  <c r="D4831" i="1"/>
  <c r="E4831" i="1"/>
  <c r="F4831" i="1"/>
  <c r="G4831" i="1"/>
  <c r="D4832" i="1"/>
  <c r="E4832" i="1"/>
  <c r="F4832" i="1"/>
  <c r="G4832" i="1"/>
  <c r="D4833" i="1"/>
  <c r="E4833" i="1"/>
  <c r="F4833" i="1"/>
  <c r="G4833" i="1"/>
  <c r="D4834" i="1"/>
  <c r="E4834" i="1"/>
  <c r="F4834" i="1"/>
  <c r="G4834" i="1"/>
  <c r="D4835" i="1"/>
  <c r="E4835" i="1"/>
  <c r="F4835" i="1"/>
  <c r="G4835" i="1"/>
  <c r="D4836" i="1"/>
  <c r="E4836" i="1"/>
  <c r="F4836" i="1"/>
  <c r="G4836" i="1"/>
  <c r="D4837" i="1"/>
  <c r="E4837" i="1"/>
  <c r="F4837" i="1"/>
  <c r="G4837" i="1"/>
  <c r="D4838" i="1"/>
  <c r="E4838" i="1"/>
  <c r="F4838" i="1"/>
  <c r="G4838" i="1"/>
  <c r="D4839" i="1"/>
  <c r="E4839" i="1"/>
  <c r="F4839" i="1"/>
  <c r="G4839" i="1"/>
  <c r="D4840" i="1"/>
  <c r="E4840" i="1"/>
  <c r="F4840" i="1"/>
  <c r="G4840" i="1"/>
  <c r="D4841" i="1"/>
  <c r="E4841" i="1"/>
  <c r="F4841" i="1"/>
  <c r="G4841" i="1"/>
  <c r="D4842" i="1"/>
  <c r="E4842" i="1"/>
  <c r="F4842" i="1"/>
  <c r="G4842" i="1"/>
  <c r="D4843" i="1"/>
  <c r="E4843" i="1"/>
  <c r="F4843" i="1"/>
  <c r="G4843" i="1"/>
  <c r="D4844" i="1"/>
  <c r="E4844" i="1"/>
  <c r="F4844" i="1"/>
  <c r="G4844" i="1"/>
  <c r="D4845" i="1"/>
  <c r="E4845" i="1"/>
  <c r="F4845" i="1"/>
  <c r="G4845" i="1"/>
  <c r="D4846" i="1"/>
  <c r="E4846" i="1"/>
  <c r="F4846" i="1"/>
  <c r="G4846" i="1"/>
  <c r="D4847" i="1"/>
  <c r="E4847" i="1"/>
  <c r="F4847" i="1"/>
  <c r="G4847" i="1"/>
  <c r="D4848" i="1"/>
  <c r="E4848" i="1"/>
  <c r="F4848" i="1"/>
  <c r="G4848" i="1"/>
  <c r="D4849" i="1"/>
  <c r="E4849" i="1"/>
  <c r="F4849" i="1"/>
  <c r="G4849" i="1"/>
  <c r="D4850" i="1"/>
  <c r="E4850" i="1"/>
  <c r="F4850" i="1"/>
  <c r="G4850" i="1"/>
  <c r="D4851" i="1"/>
  <c r="E4851" i="1"/>
  <c r="F4851" i="1"/>
  <c r="G4851" i="1"/>
  <c r="D4852" i="1"/>
  <c r="E4852" i="1"/>
  <c r="F4852" i="1"/>
  <c r="G4852" i="1"/>
  <c r="D4853" i="1"/>
  <c r="E4853" i="1"/>
  <c r="F4853" i="1"/>
  <c r="G4853" i="1"/>
  <c r="D4854" i="1"/>
  <c r="E4854" i="1"/>
  <c r="F4854" i="1"/>
  <c r="G4854" i="1"/>
  <c r="D4855" i="1"/>
  <c r="E4855" i="1"/>
  <c r="F4855" i="1"/>
  <c r="G4855" i="1"/>
  <c r="D4856" i="1"/>
  <c r="E4856" i="1"/>
  <c r="F4856" i="1"/>
  <c r="G4856" i="1"/>
  <c r="D4857" i="1"/>
  <c r="E4857" i="1"/>
  <c r="F4857" i="1"/>
  <c r="G4857" i="1"/>
  <c r="D4858" i="1"/>
  <c r="E4858" i="1"/>
  <c r="F4858" i="1"/>
  <c r="G4858" i="1"/>
  <c r="D4859" i="1"/>
  <c r="E4859" i="1"/>
  <c r="F4859" i="1"/>
  <c r="G4859" i="1"/>
  <c r="D4860" i="1"/>
  <c r="E4860" i="1"/>
  <c r="F4860" i="1"/>
  <c r="G4860" i="1"/>
  <c r="D4861" i="1"/>
  <c r="E4861" i="1"/>
  <c r="F4861" i="1"/>
  <c r="G4861" i="1"/>
  <c r="D4862" i="1"/>
  <c r="E4862" i="1"/>
  <c r="F4862" i="1"/>
  <c r="G4862" i="1"/>
  <c r="D4863" i="1"/>
  <c r="E4863" i="1"/>
  <c r="F4863" i="1"/>
  <c r="G4863" i="1"/>
  <c r="D4864" i="1"/>
  <c r="E4864" i="1"/>
  <c r="F4864" i="1"/>
  <c r="G4864" i="1"/>
  <c r="D4865" i="1"/>
  <c r="E4865" i="1"/>
  <c r="F4865" i="1"/>
  <c r="G4865" i="1"/>
  <c r="D4866" i="1"/>
  <c r="E4866" i="1"/>
  <c r="F4866" i="1"/>
  <c r="G4866" i="1"/>
  <c r="D4867" i="1"/>
  <c r="E4867" i="1"/>
  <c r="F4867" i="1"/>
  <c r="G4867" i="1"/>
  <c r="D4868" i="1"/>
  <c r="E4868" i="1"/>
  <c r="F4868" i="1"/>
  <c r="G4868" i="1"/>
  <c r="D4869" i="1"/>
  <c r="E4869" i="1"/>
  <c r="F4869" i="1"/>
  <c r="G4869" i="1"/>
  <c r="D4870" i="1"/>
  <c r="E4870" i="1"/>
  <c r="F4870" i="1"/>
  <c r="G4870" i="1"/>
  <c r="D4871" i="1"/>
  <c r="E4871" i="1"/>
  <c r="F4871" i="1"/>
  <c r="G4871" i="1"/>
  <c r="D4872" i="1"/>
  <c r="E4872" i="1"/>
  <c r="F4872" i="1"/>
  <c r="G4872" i="1"/>
  <c r="D4873" i="1"/>
  <c r="E4873" i="1"/>
  <c r="F4873" i="1"/>
  <c r="G4873" i="1"/>
  <c r="D4874" i="1"/>
  <c r="E4874" i="1"/>
  <c r="F4874" i="1"/>
  <c r="G4874" i="1"/>
  <c r="D4875" i="1"/>
  <c r="E4875" i="1"/>
  <c r="F4875" i="1"/>
  <c r="G4875" i="1"/>
  <c r="D4876" i="1"/>
  <c r="E4876" i="1"/>
  <c r="F4876" i="1"/>
  <c r="G4876" i="1"/>
  <c r="D4877" i="1"/>
  <c r="E4877" i="1"/>
  <c r="F4877" i="1"/>
  <c r="G4877" i="1"/>
  <c r="D4878" i="1"/>
  <c r="E4878" i="1"/>
  <c r="F4878" i="1"/>
  <c r="G4878" i="1"/>
  <c r="D4879" i="1"/>
  <c r="E4879" i="1"/>
  <c r="F4879" i="1"/>
  <c r="G4879" i="1"/>
  <c r="D4880" i="1"/>
  <c r="E4880" i="1"/>
  <c r="F4880" i="1"/>
  <c r="G4880" i="1"/>
  <c r="D4881" i="1"/>
  <c r="E4881" i="1"/>
  <c r="F4881" i="1"/>
  <c r="G4881" i="1"/>
  <c r="D4882" i="1"/>
  <c r="E4882" i="1"/>
  <c r="F4882" i="1"/>
  <c r="G4882" i="1"/>
  <c r="D4883" i="1"/>
  <c r="E4883" i="1"/>
  <c r="F4883" i="1"/>
  <c r="G4883" i="1"/>
  <c r="D4884" i="1"/>
  <c r="E4884" i="1"/>
  <c r="F4884" i="1"/>
  <c r="G4884" i="1"/>
  <c r="D4885" i="1"/>
  <c r="E4885" i="1"/>
  <c r="F4885" i="1"/>
  <c r="G4885" i="1"/>
  <c r="D4886" i="1"/>
  <c r="E4886" i="1"/>
  <c r="F4886" i="1"/>
  <c r="G4886" i="1"/>
  <c r="D4887" i="1"/>
  <c r="E4887" i="1"/>
  <c r="F4887" i="1"/>
  <c r="G4887" i="1"/>
  <c r="D4888" i="1"/>
  <c r="E4888" i="1"/>
  <c r="F4888" i="1"/>
  <c r="G4888" i="1"/>
  <c r="D4889" i="1"/>
  <c r="E4889" i="1"/>
  <c r="F4889" i="1"/>
  <c r="G4889" i="1"/>
  <c r="D4890" i="1"/>
  <c r="E4890" i="1"/>
  <c r="F4890" i="1"/>
  <c r="G4890" i="1"/>
  <c r="D4893" i="1"/>
  <c r="E4893" i="1"/>
  <c r="F4893" i="1"/>
  <c r="G4893" i="1"/>
  <c r="D4894" i="1"/>
  <c r="E4894" i="1"/>
  <c r="F4894" i="1"/>
  <c r="G4894" i="1"/>
  <c r="D4895" i="1"/>
  <c r="E4895" i="1"/>
  <c r="F4895" i="1"/>
  <c r="G4895" i="1"/>
  <c r="D4896" i="1"/>
  <c r="E4896" i="1"/>
  <c r="F4896" i="1"/>
  <c r="G4896" i="1"/>
  <c r="D4899" i="1"/>
  <c r="E4899" i="1"/>
  <c r="F4899" i="1"/>
  <c r="G4899" i="1"/>
  <c r="D4900" i="1"/>
  <c r="E4900" i="1"/>
  <c r="F4900" i="1"/>
  <c r="G4900" i="1"/>
  <c r="D4903" i="1"/>
  <c r="E4903" i="1"/>
  <c r="F4903" i="1"/>
  <c r="G4903" i="1"/>
  <c r="D4906" i="1"/>
  <c r="E4906" i="1"/>
  <c r="F4906" i="1"/>
  <c r="H4906" i="1"/>
  <c r="D4907" i="1"/>
  <c r="E4907" i="1"/>
  <c r="F4907" i="1"/>
  <c r="H4907" i="1"/>
  <c r="D4908" i="1"/>
  <c r="E4908" i="1"/>
  <c r="F4908" i="1"/>
  <c r="H4908" i="1"/>
  <c r="D4911" i="1"/>
  <c r="E4911" i="1"/>
  <c r="F4911" i="1"/>
  <c r="H4911" i="1"/>
  <c r="D4916" i="1"/>
  <c r="E4916" i="1"/>
  <c r="F4916" i="1"/>
  <c r="H4916" i="1"/>
  <c r="D4917" i="1"/>
  <c r="E4917" i="1"/>
  <c r="F4917" i="1"/>
  <c r="H4917" i="1"/>
  <c r="D4918" i="1"/>
  <c r="E4918" i="1"/>
  <c r="F4918" i="1"/>
  <c r="H4918" i="1"/>
  <c r="D4921" i="1"/>
  <c r="E4921" i="1"/>
  <c r="F4921" i="1"/>
  <c r="H4921" i="1"/>
  <c r="D4922" i="1"/>
  <c r="E4922" i="1"/>
  <c r="F4922" i="1"/>
  <c r="H4922" i="1"/>
  <c r="D4923" i="1"/>
  <c r="E4923" i="1"/>
  <c r="F4923" i="1"/>
  <c r="H4923" i="1"/>
  <c r="D4924" i="1"/>
  <c r="E4924" i="1"/>
  <c r="F4924" i="1"/>
  <c r="H4924" i="1"/>
  <c r="D4925" i="1"/>
  <c r="E4925" i="1"/>
  <c r="F4925" i="1"/>
  <c r="H4925" i="1"/>
  <c r="D4928" i="1"/>
  <c r="E4928" i="1"/>
  <c r="F4928" i="1"/>
  <c r="H4928" i="1"/>
  <c r="D4929" i="1"/>
  <c r="E4929" i="1"/>
  <c r="F4929" i="1"/>
  <c r="H4929" i="1"/>
  <c r="D4932" i="1"/>
  <c r="E4932" i="1"/>
  <c r="F4932" i="1"/>
  <c r="H4932" i="1"/>
  <c r="D4933" i="1"/>
  <c r="E4933" i="1"/>
  <c r="F4933" i="1"/>
  <c r="H4933" i="1"/>
  <c r="D4934" i="1"/>
  <c r="E4934" i="1"/>
  <c r="F4934" i="1"/>
  <c r="H4934" i="1"/>
  <c r="D4937" i="1"/>
  <c r="E4937" i="1"/>
  <c r="F4937" i="1"/>
  <c r="H4937" i="1"/>
  <c r="D4940" i="1"/>
  <c r="E4940" i="1"/>
  <c r="F4940" i="1"/>
  <c r="H4940" i="1"/>
  <c r="D4941" i="1"/>
  <c r="E4941" i="1"/>
  <c r="F4941" i="1"/>
  <c r="H4941" i="1"/>
  <c r="D4942" i="1"/>
  <c r="E4942" i="1"/>
  <c r="F4942" i="1"/>
  <c r="H4942" i="1"/>
  <c r="D4943" i="1"/>
  <c r="E4943" i="1"/>
  <c r="F4943" i="1"/>
  <c r="H4943" i="1"/>
  <c r="D4944" i="1"/>
  <c r="E4944" i="1"/>
  <c r="F4944" i="1"/>
  <c r="H4944" i="1"/>
  <c r="D4945" i="1"/>
  <c r="E4945" i="1"/>
  <c r="F4945" i="1"/>
  <c r="G4945" i="1"/>
  <c r="D4946" i="1"/>
  <c r="E4946" i="1"/>
  <c r="F4946" i="1"/>
  <c r="G4946" i="1"/>
  <c r="D4947" i="1"/>
  <c r="E4947" i="1"/>
  <c r="F4947" i="1"/>
  <c r="G4947" i="1"/>
  <c r="D4948" i="1"/>
  <c r="E4948" i="1"/>
  <c r="F4948" i="1"/>
  <c r="G4948" i="1"/>
  <c r="D4949" i="1"/>
  <c r="E4949" i="1"/>
  <c r="F4949" i="1"/>
  <c r="G4949" i="1"/>
  <c r="D4950" i="1"/>
  <c r="E4950" i="1"/>
  <c r="F4950" i="1"/>
  <c r="G4950" i="1"/>
  <c r="D4951" i="1"/>
  <c r="E4951" i="1"/>
  <c r="F4951" i="1"/>
  <c r="G4951" i="1"/>
  <c r="D4952" i="1"/>
  <c r="E4952" i="1"/>
  <c r="F4952" i="1"/>
  <c r="G4952" i="1"/>
  <c r="D4953" i="1"/>
  <c r="E4953" i="1"/>
  <c r="F4953" i="1"/>
  <c r="G4953" i="1"/>
  <c r="D4954" i="1"/>
  <c r="E4954" i="1"/>
  <c r="F4954" i="1"/>
  <c r="G4954" i="1"/>
  <c r="D4955" i="1"/>
  <c r="E4955" i="1"/>
  <c r="F4955" i="1"/>
  <c r="G4955" i="1"/>
  <c r="D4956" i="1"/>
  <c r="E4956" i="1"/>
  <c r="F4956" i="1"/>
  <c r="G4956" i="1"/>
  <c r="D4957" i="1"/>
  <c r="E4957" i="1"/>
  <c r="F4957" i="1"/>
  <c r="G4957" i="1"/>
  <c r="D4958" i="1"/>
  <c r="E4958" i="1"/>
  <c r="F4958" i="1"/>
  <c r="G4958" i="1"/>
  <c r="D4959" i="1"/>
  <c r="E4959" i="1"/>
  <c r="F4959" i="1"/>
  <c r="G4959" i="1"/>
  <c r="D4960" i="1"/>
  <c r="E4960" i="1"/>
  <c r="F4960" i="1"/>
  <c r="G4960" i="1"/>
  <c r="D4961" i="1"/>
  <c r="E4961" i="1"/>
  <c r="F4961" i="1"/>
  <c r="G4961" i="1"/>
  <c r="D4962" i="1"/>
  <c r="E4962" i="1"/>
  <c r="F4962" i="1"/>
  <c r="G4962" i="1"/>
  <c r="D4963" i="1"/>
  <c r="E4963" i="1"/>
  <c r="F4963" i="1"/>
  <c r="G4963" i="1"/>
  <c r="D4964" i="1"/>
  <c r="E4964" i="1"/>
  <c r="F4964" i="1"/>
  <c r="G4964" i="1"/>
  <c r="D4965" i="1"/>
  <c r="E4965" i="1"/>
  <c r="F4965" i="1"/>
  <c r="G4965" i="1"/>
  <c r="D4966" i="1"/>
  <c r="E4966" i="1"/>
  <c r="F4966" i="1"/>
  <c r="G4966" i="1"/>
  <c r="D4967" i="1"/>
  <c r="E4967" i="1"/>
  <c r="F4967" i="1"/>
  <c r="G4967" i="1"/>
  <c r="D4968" i="1"/>
  <c r="E4968" i="1"/>
  <c r="F4968" i="1"/>
  <c r="G4968" i="1"/>
  <c r="D4969" i="1"/>
  <c r="E4969" i="1"/>
  <c r="F4969" i="1"/>
  <c r="G4969" i="1"/>
  <c r="D4970" i="1"/>
  <c r="E4970" i="1"/>
  <c r="F4970" i="1"/>
  <c r="G4970" i="1"/>
  <c r="D4971" i="1"/>
  <c r="E4971" i="1"/>
  <c r="F4971" i="1"/>
  <c r="G4971" i="1"/>
  <c r="D4972" i="1"/>
  <c r="E4972" i="1"/>
  <c r="F4972" i="1"/>
  <c r="G4972" i="1"/>
  <c r="D4973" i="1"/>
  <c r="E4973" i="1"/>
  <c r="F4973" i="1"/>
  <c r="G4973" i="1"/>
  <c r="D4974" i="1"/>
  <c r="E4974" i="1"/>
  <c r="F4974" i="1"/>
  <c r="G4974" i="1"/>
  <c r="D4975" i="1"/>
  <c r="E4975" i="1"/>
  <c r="F4975" i="1"/>
  <c r="G4975" i="1"/>
  <c r="D4976" i="1"/>
  <c r="E4976" i="1"/>
  <c r="F4976" i="1"/>
  <c r="G4976" i="1"/>
  <c r="D4977" i="1"/>
  <c r="E4977" i="1"/>
  <c r="F4977" i="1"/>
  <c r="G4977" i="1"/>
  <c r="D4978" i="1"/>
  <c r="E4978" i="1"/>
  <c r="F4978" i="1"/>
  <c r="G4978" i="1"/>
  <c r="D4979" i="1"/>
  <c r="E4979" i="1"/>
  <c r="F4979" i="1"/>
  <c r="G4979" i="1"/>
  <c r="D4980" i="1"/>
  <c r="E4980" i="1"/>
  <c r="F4980" i="1"/>
  <c r="G4980" i="1"/>
  <c r="D4981" i="1"/>
  <c r="E4981" i="1"/>
  <c r="F4981" i="1"/>
  <c r="G4981" i="1"/>
  <c r="D4982" i="1"/>
  <c r="E4982" i="1"/>
  <c r="F4982" i="1"/>
  <c r="G4982" i="1"/>
  <c r="D4983" i="1"/>
  <c r="E4983" i="1"/>
  <c r="F4983" i="1"/>
  <c r="G4983" i="1"/>
  <c r="D4984" i="1"/>
  <c r="E4984" i="1"/>
  <c r="F4984" i="1"/>
  <c r="G4984" i="1"/>
  <c r="D4985" i="1"/>
  <c r="E4985" i="1"/>
  <c r="F4985" i="1"/>
  <c r="G4985" i="1"/>
  <c r="D4986" i="1"/>
  <c r="E4986" i="1"/>
  <c r="F4986" i="1"/>
  <c r="G4986" i="1"/>
  <c r="D4987" i="1"/>
  <c r="E4987" i="1"/>
  <c r="F4987" i="1"/>
  <c r="G4987" i="1"/>
  <c r="D4988" i="1"/>
  <c r="E4988" i="1"/>
  <c r="F4988" i="1"/>
  <c r="G4988" i="1"/>
  <c r="D4989" i="1"/>
  <c r="E4989" i="1"/>
  <c r="F4989" i="1"/>
  <c r="G4989" i="1"/>
  <c r="D4990" i="1"/>
  <c r="E4990" i="1"/>
  <c r="F4990" i="1"/>
  <c r="G4990" i="1"/>
  <c r="D4991" i="1"/>
  <c r="E4991" i="1"/>
  <c r="F4991" i="1"/>
  <c r="G4991" i="1"/>
  <c r="D4992" i="1"/>
  <c r="E4992" i="1"/>
  <c r="F4992" i="1"/>
  <c r="G4992" i="1"/>
  <c r="D4993" i="1"/>
  <c r="E4993" i="1"/>
  <c r="F4993" i="1"/>
  <c r="G4993" i="1"/>
  <c r="D4994" i="1"/>
  <c r="E4994" i="1"/>
  <c r="F4994" i="1"/>
  <c r="G4994" i="1"/>
  <c r="D4995" i="1"/>
  <c r="E4995" i="1"/>
  <c r="F4995" i="1"/>
  <c r="G4995" i="1"/>
  <c r="D4996" i="1"/>
  <c r="E4996" i="1"/>
  <c r="F4996" i="1"/>
  <c r="G4996" i="1"/>
  <c r="D4997" i="1"/>
  <c r="E4997" i="1"/>
  <c r="F4997" i="1"/>
  <c r="G4997" i="1"/>
  <c r="D4998" i="1"/>
  <c r="E4998" i="1"/>
  <c r="F4998" i="1"/>
  <c r="G4998" i="1"/>
  <c r="D4999" i="1"/>
  <c r="E4999" i="1"/>
  <c r="F4999" i="1"/>
  <c r="G4999" i="1"/>
  <c r="D5000" i="1"/>
  <c r="E5000" i="1"/>
  <c r="F5000" i="1"/>
  <c r="G5000" i="1"/>
  <c r="D5001" i="1"/>
  <c r="E5001" i="1"/>
  <c r="F5001" i="1"/>
  <c r="G5001" i="1"/>
  <c r="D5002" i="1"/>
  <c r="E5002" i="1"/>
  <c r="F5002" i="1"/>
  <c r="G5002" i="1"/>
  <c r="D5003" i="1"/>
  <c r="E5003" i="1"/>
  <c r="F5003" i="1"/>
  <c r="G5003" i="1"/>
  <c r="D5004" i="1"/>
  <c r="E5004" i="1"/>
  <c r="F5004" i="1"/>
  <c r="G5004" i="1"/>
  <c r="D5005" i="1"/>
  <c r="E5005" i="1"/>
  <c r="F5005" i="1"/>
  <c r="G5005" i="1"/>
  <c r="D5006" i="1"/>
  <c r="E5006" i="1"/>
  <c r="F5006" i="1"/>
  <c r="G5006" i="1"/>
  <c r="D5007" i="1"/>
  <c r="E5007" i="1"/>
  <c r="F5007" i="1"/>
  <c r="G5007" i="1"/>
  <c r="D5008" i="1"/>
  <c r="E5008" i="1"/>
  <c r="F5008" i="1"/>
  <c r="G5008" i="1"/>
  <c r="D5009" i="1"/>
  <c r="E5009" i="1"/>
  <c r="F5009" i="1"/>
  <c r="G5009" i="1"/>
  <c r="D5010" i="1"/>
  <c r="E5010" i="1"/>
  <c r="F5010" i="1"/>
  <c r="G5010" i="1"/>
  <c r="D5011" i="1"/>
  <c r="E5011" i="1"/>
  <c r="F5011" i="1"/>
  <c r="G5011" i="1"/>
  <c r="D5012" i="1"/>
  <c r="E5012" i="1"/>
  <c r="F5012" i="1"/>
  <c r="G5012" i="1"/>
  <c r="D5013" i="1"/>
  <c r="E5013" i="1"/>
  <c r="F5013" i="1"/>
  <c r="G5013" i="1"/>
  <c r="D5014" i="1"/>
  <c r="E5014" i="1"/>
  <c r="F5014" i="1"/>
  <c r="G5014" i="1"/>
  <c r="D5015" i="1"/>
  <c r="E5015" i="1"/>
  <c r="F5015" i="1"/>
  <c r="G5015" i="1"/>
  <c r="D5016" i="1"/>
  <c r="E5016" i="1"/>
  <c r="F5016" i="1"/>
  <c r="G5016" i="1"/>
  <c r="D5017" i="1"/>
  <c r="E5017" i="1"/>
  <c r="F5017" i="1"/>
  <c r="G5017" i="1"/>
  <c r="D5018" i="1"/>
  <c r="E5018" i="1"/>
  <c r="F5018" i="1"/>
  <c r="G5018" i="1"/>
  <c r="D5019" i="1"/>
  <c r="E5019" i="1"/>
  <c r="F5019" i="1"/>
  <c r="G5019" i="1"/>
  <c r="D5020" i="1"/>
  <c r="E5020" i="1"/>
  <c r="F5020" i="1"/>
  <c r="G5020" i="1"/>
  <c r="D5021" i="1"/>
  <c r="E5021" i="1"/>
  <c r="F5021" i="1"/>
  <c r="G5021" i="1"/>
  <c r="D5022" i="1"/>
  <c r="E5022" i="1"/>
  <c r="F5022" i="1"/>
  <c r="G5022" i="1"/>
  <c r="D5029" i="1"/>
  <c r="E5029" i="1"/>
  <c r="F5029" i="1"/>
  <c r="D5030" i="1"/>
  <c r="E5030" i="1"/>
  <c r="F5030" i="1"/>
  <c r="D5031" i="1"/>
  <c r="E5031" i="1"/>
  <c r="F5031" i="1"/>
  <c r="G5031" i="1"/>
  <c r="D5032" i="1"/>
  <c r="E5032" i="1"/>
  <c r="F5032" i="1"/>
  <c r="G5032" i="1"/>
  <c r="D5033" i="1"/>
  <c r="E5033" i="1"/>
  <c r="F5033" i="1"/>
  <c r="G5033" i="1"/>
  <c r="D5034" i="1"/>
  <c r="E5034" i="1"/>
  <c r="F5034" i="1"/>
  <c r="G5034" i="1"/>
  <c r="D5035" i="1"/>
  <c r="E5035" i="1"/>
  <c r="F5035" i="1"/>
  <c r="G5035" i="1"/>
  <c r="D5036" i="1"/>
  <c r="E5036" i="1"/>
  <c r="F5036" i="1"/>
  <c r="G5036" i="1"/>
  <c r="D5037" i="1"/>
  <c r="E5037" i="1"/>
  <c r="F5037" i="1"/>
  <c r="G5037" i="1"/>
  <c r="D5038" i="1"/>
  <c r="E5038" i="1"/>
  <c r="F5038" i="1"/>
  <c r="G5038" i="1"/>
  <c r="D5039" i="1"/>
  <c r="E5039" i="1"/>
  <c r="F5039" i="1"/>
  <c r="G5039" i="1"/>
  <c r="D5040" i="1"/>
  <c r="E5040" i="1"/>
  <c r="F5040" i="1"/>
  <c r="G5040" i="1"/>
  <c r="D5041" i="1"/>
  <c r="E5041" i="1"/>
  <c r="F5041" i="1"/>
  <c r="G5041" i="1"/>
  <c r="D5042" i="1"/>
  <c r="E5042" i="1"/>
  <c r="F5042" i="1"/>
  <c r="G5042" i="1"/>
  <c r="D5043" i="1"/>
  <c r="E5043" i="1"/>
  <c r="F5043" i="1"/>
  <c r="G5043" i="1"/>
  <c r="D5044" i="1"/>
  <c r="E5044" i="1"/>
  <c r="F5044" i="1"/>
  <c r="G5044" i="1"/>
  <c r="D5045" i="1"/>
  <c r="E5045" i="1"/>
  <c r="F5045" i="1"/>
  <c r="G5045" i="1"/>
  <c r="D5046" i="1"/>
  <c r="E5046" i="1"/>
  <c r="F5046" i="1"/>
  <c r="G5046" i="1"/>
  <c r="D5047" i="1"/>
  <c r="E5047" i="1"/>
  <c r="F5047" i="1"/>
  <c r="G5047" i="1"/>
  <c r="D5048" i="1"/>
  <c r="E5048" i="1"/>
  <c r="F5048" i="1"/>
  <c r="G5048" i="1"/>
  <c r="D5049" i="1"/>
  <c r="E5049" i="1"/>
  <c r="F5049" i="1"/>
  <c r="G5049" i="1"/>
  <c r="D5050" i="1"/>
  <c r="E5050" i="1"/>
  <c r="F5050" i="1"/>
  <c r="G5050" i="1"/>
  <c r="D5052" i="1"/>
  <c r="E5052" i="1"/>
  <c r="F5052" i="1"/>
  <c r="G5052" i="1"/>
  <c r="D5053" i="1"/>
  <c r="E5053" i="1"/>
  <c r="F5053" i="1"/>
  <c r="G5053" i="1"/>
  <c r="D5054" i="1"/>
  <c r="E5054" i="1"/>
  <c r="F5054" i="1"/>
  <c r="G5054" i="1"/>
  <c r="D5055" i="1"/>
  <c r="E5055" i="1"/>
  <c r="F5055" i="1"/>
  <c r="G5055" i="1"/>
  <c r="D5056" i="1"/>
  <c r="E5056" i="1"/>
  <c r="F5056" i="1"/>
  <c r="G5056" i="1"/>
  <c r="D5057" i="1"/>
  <c r="E5057" i="1"/>
  <c r="F5057" i="1"/>
  <c r="G5057" i="1"/>
  <c r="D5058" i="1"/>
  <c r="E5058" i="1"/>
  <c r="F5058" i="1"/>
  <c r="G5058" i="1"/>
  <c r="D5059" i="1"/>
  <c r="E5059" i="1"/>
  <c r="F5059" i="1"/>
  <c r="G5059" i="1"/>
  <c r="D5060" i="1"/>
  <c r="E5060" i="1"/>
  <c r="F5060" i="1"/>
  <c r="G5060" i="1"/>
  <c r="D5061" i="1"/>
  <c r="E5061" i="1"/>
  <c r="F5061" i="1"/>
  <c r="G5061" i="1"/>
  <c r="D5063" i="1"/>
  <c r="E5063" i="1"/>
  <c r="F5063" i="1"/>
  <c r="G5063" i="1"/>
  <c r="D5064" i="1"/>
  <c r="E5064" i="1"/>
  <c r="F5064" i="1"/>
  <c r="G5064" i="1"/>
  <c r="D5065" i="1"/>
  <c r="E5065" i="1"/>
  <c r="F5065" i="1"/>
  <c r="G5065" i="1"/>
  <c r="D5066" i="1"/>
  <c r="E5066" i="1"/>
  <c r="F5066" i="1"/>
  <c r="G5066" i="1"/>
  <c r="D5067" i="1"/>
  <c r="E5067" i="1"/>
  <c r="F5067" i="1"/>
  <c r="G5067" i="1"/>
  <c r="D5068" i="1"/>
  <c r="E5068" i="1"/>
  <c r="F5068" i="1"/>
  <c r="G5068" i="1"/>
  <c r="D5073" i="1"/>
  <c r="E5073" i="1"/>
  <c r="F5073" i="1"/>
  <c r="G5073" i="1"/>
  <c r="D5074" i="1"/>
  <c r="E5074" i="1"/>
  <c r="F5074" i="1"/>
  <c r="G5074" i="1"/>
  <c r="D5075" i="1"/>
  <c r="E5075" i="1"/>
  <c r="F5075" i="1"/>
  <c r="G5075" i="1"/>
  <c r="D5077" i="1"/>
  <c r="E5077" i="1"/>
  <c r="F5077" i="1"/>
  <c r="G5077" i="1"/>
  <c r="D5078" i="1"/>
  <c r="E5078" i="1"/>
  <c r="F5078" i="1"/>
  <c r="G5078" i="1"/>
  <c r="D5081" i="1"/>
  <c r="E5081" i="1"/>
  <c r="F5081" i="1"/>
  <c r="G5081" i="1"/>
  <c r="D5082" i="1"/>
  <c r="E5082" i="1"/>
  <c r="F5082" i="1"/>
  <c r="G5082" i="1"/>
  <c r="D5083" i="1"/>
  <c r="E5083" i="1"/>
  <c r="F5083" i="1"/>
  <c r="G5083" i="1"/>
  <c r="D5084" i="1"/>
  <c r="E5084" i="1"/>
  <c r="F5084" i="1"/>
  <c r="G5084" i="1"/>
  <c r="D5085" i="1"/>
  <c r="E5085" i="1"/>
  <c r="F5085" i="1"/>
  <c r="G5085" i="1"/>
  <c r="D5086" i="1"/>
  <c r="E5086" i="1"/>
  <c r="F5086" i="1"/>
  <c r="G5086" i="1"/>
  <c r="D5087" i="1"/>
  <c r="E5087" i="1"/>
  <c r="F5087" i="1"/>
  <c r="G5087" i="1"/>
  <c r="D5088" i="1"/>
  <c r="E5088" i="1"/>
  <c r="F5088" i="1"/>
  <c r="G5088" i="1"/>
  <c r="D5089" i="1"/>
  <c r="E5089" i="1"/>
  <c r="F5089" i="1"/>
  <c r="G5089" i="1"/>
  <c r="D5091" i="1"/>
  <c r="E5091" i="1"/>
  <c r="F5091" i="1"/>
  <c r="G5091" i="1"/>
  <c r="D5092" i="1"/>
  <c r="E5092" i="1"/>
  <c r="F5092" i="1"/>
  <c r="G5092" i="1"/>
  <c r="D5098" i="1"/>
  <c r="E5098" i="1"/>
  <c r="F5098" i="1"/>
  <c r="G5098" i="1"/>
  <c r="D5099" i="1"/>
  <c r="E5099" i="1"/>
  <c r="F5099" i="1"/>
  <c r="G5099" i="1"/>
  <c r="D5105" i="1"/>
  <c r="E5105" i="1"/>
  <c r="F5105" i="1"/>
  <c r="G5105" i="1"/>
  <c r="D5106" i="1"/>
  <c r="E5106" i="1"/>
  <c r="F5106" i="1"/>
  <c r="G5106" i="1"/>
  <c r="D5112" i="1"/>
  <c r="E5112" i="1"/>
  <c r="F5112" i="1"/>
  <c r="G5112" i="1"/>
  <c r="D5113" i="1"/>
  <c r="E5113" i="1"/>
  <c r="F5113" i="1"/>
  <c r="G5113" i="1"/>
  <c r="D5117" i="1"/>
  <c r="E5117" i="1"/>
  <c r="F5117" i="1"/>
  <c r="G5117" i="1"/>
  <c r="D5119" i="1"/>
  <c r="E5119" i="1"/>
  <c r="F5119" i="1"/>
  <c r="G5119" i="1"/>
  <c r="D5120" i="1"/>
  <c r="E5120" i="1"/>
  <c r="F5120" i="1"/>
  <c r="G5120" i="1"/>
  <c r="D5123" i="1"/>
  <c r="E5123" i="1"/>
  <c r="F5123" i="1"/>
  <c r="G5123" i="1"/>
  <c r="D5124" i="1"/>
  <c r="E5124" i="1"/>
  <c r="F5124" i="1"/>
  <c r="G5124" i="1"/>
  <c r="D5125" i="1"/>
  <c r="E5125" i="1"/>
  <c r="F5125" i="1"/>
  <c r="G5125" i="1"/>
  <c r="D5126" i="1"/>
  <c r="E5126" i="1"/>
  <c r="F5126" i="1"/>
  <c r="G5126" i="1"/>
  <c r="D5127" i="1"/>
  <c r="E5127" i="1"/>
  <c r="F5127" i="1"/>
  <c r="G5127" i="1"/>
  <c r="D5128" i="1"/>
  <c r="E5128" i="1"/>
  <c r="F5128" i="1"/>
  <c r="G5128" i="1"/>
  <c r="D5129" i="1"/>
  <c r="E5129" i="1"/>
  <c r="F5129" i="1"/>
  <c r="G5129" i="1"/>
  <c r="D5130" i="1"/>
  <c r="E5130" i="1"/>
  <c r="F5130" i="1"/>
  <c r="G5130" i="1"/>
  <c r="D5131" i="1"/>
  <c r="E5131" i="1"/>
  <c r="F5131" i="1"/>
  <c r="G5131" i="1"/>
  <c r="D5132" i="1"/>
  <c r="E5132" i="1"/>
  <c r="F5132" i="1"/>
  <c r="G5132" i="1"/>
  <c r="D5133" i="1"/>
  <c r="E5133" i="1"/>
  <c r="F5133" i="1"/>
  <c r="G5133" i="1"/>
  <c r="D5135" i="1"/>
  <c r="E5135" i="1"/>
  <c r="F5135" i="1"/>
  <c r="G5135" i="1"/>
  <c r="D5136" i="1"/>
  <c r="E5136" i="1"/>
  <c r="F5136" i="1"/>
  <c r="G5136" i="1"/>
  <c r="D5139" i="1"/>
  <c r="E5139" i="1"/>
  <c r="F5139" i="1"/>
  <c r="G5139" i="1"/>
  <c r="D5140" i="1"/>
  <c r="E5140" i="1"/>
  <c r="F5140" i="1"/>
  <c r="G5140" i="1"/>
  <c r="D5141" i="1"/>
  <c r="E5141" i="1"/>
  <c r="F5141" i="1"/>
  <c r="G5141" i="1"/>
  <c r="D5142" i="1"/>
  <c r="E5142" i="1"/>
  <c r="F5142" i="1"/>
  <c r="G5142" i="1"/>
  <c r="D5143" i="1"/>
  <c r="E5143" i="1"/>
  <c r="F5143" i="1"/>
  <c r="G5143" i="1"/>
  <c r="D5144" i="1"/>
  <c r="E5144" i="1"/>
  <c r="F5144" i="1"/>
  <c r="G5144" i="1"/>
  <c r="D5145" i="1"/>
  <c r="E5145" i="1"/>
  <c r="F5145" i="1"/>
  <c r="G5145" i="1"/>
  <c r="D5146" i="1"/>
  <c r="E5146" i="1"/>
  <c r="F5146" i="1"/>
  <c r="G5146" i="1"/>
  <c r="D5147" i="1"/>
  <c r="E5147" i="1"/>
  <c r="F5147" i="1"/>
  <c r="G5147" i="1"/>
  <c r="D5149" i="1"/>
  <c r="E5149" i="1"/>
  <c r="F5149" i="1"/>
  <c r="G5149" i="1"/>
  <c r="D5150" i="1"/>
  <c r="E5150" i="1"/>
  <c r="F5150" i="1"/>
  <c r="G5150" i="1"/>
  <c r="D5153" i="1"/>
  <c r="E5153" i="1"/>
  <c r="F5153" i="1"/>
  <c r="G5153" i="1"/>
  <c r="D5154" i="1"/>
  <c r="E5154" i="1"/>
  <c r="F5154" i="1"/>
  <c r="G5154" i="1"/>
  <c r="D5155" i="1"/>
  <c r="E5155" i="1"/>
  <c r="F5155" i="1"/>
  <c r="G5155" i="1"/>
  <c r="D5156" i="1"/>
  <c r="E5156" i="1"/>
  <c r="F5156" i="1"/>
  <c r="G5156" i="1"/>
  <c r="D5157" i="1"/>
  <c r="E5157" i="1"/>
  <c r="F5157" i="1"/>
  <c r="G5157" i="1"/>
  <c r="D5158" i="1"/>
  <c r="E5158" i="1"/>
  <c r="F5158" i="1"/>
  <c r="G5158" i="1"/>
  <c r="D5159" i="1"/>
  <c r="E5159" i="1"/>
  <c r="F5159" i="1"/>
  <c r="G5159" i="1"/>
  <c r="D5160" i="1"/>
  <c r="E5160" i="1"/>
  <c r="F5160" i="1"/>
  <c r="G5160" i="1"/>
  <c r="D5161" i="1"/>
  <c r="E5161" i="1"/>
  <c r="F5161" i="1"/>
  <c r="G5161" i="1"/>
  <c r="D5162" i="1"/>
  <c r="E5162" i="1"/>
  <c r="F5162" i="1"/>
  <c r="G5162" i="1"/>
  <c r="D5163" i="1"/>
  <c r="E5163" i="1"/>
  <c r="F5163" i="1"/>
  <c r="G5163" i="1"/>
  <c r="D5164" i="1"/>
  <c r="E5164" i="1"/>
  <c r="F5164" i="1"/>
  <c r="G5164" i="1"/>
  <c r="D5165" i="1"/>
  <c r="E5165" i="1"/>
  <c r="F5165" i="1"/>
  <c r="G5165" i="1"/>
  <c r="D5166" i="1"/>
  <c r="E5166" i="1"/>
  <c r="F5166" i="1"/>
  <c r="G5166" i="1"/>
  <c r="D5167" i="1"/>
  <c r="E5167" i="1"/>
  <c r="F5167" i="1"/>
  <c r="G5167" i="1"/>
  <c r="D5170" i="1"/>
  <c r="E5170" i="1"/>
  <c r="F5170" i="1"/>
  <c r="G5170" i="1"/>
  <c r="D5171" i="1"/>
  <c r="E5171" i="1"/>
  <c r="F5171" i="1"/>
  <c r="G5171" i="1"/>
  <c r="D5172" i="1"/>
  <c r="E5172" i="1"/>
  <c r="F5172" i="1"/>
  <c r="G5172" i="1"/>
  <c r="D5173" i="1"/>
  <c r="E5173" i="1"/>
  <c r="F5173" i="1"/>
  <c r="G5173" i="1"/>
  <c r="D5174" i="1"/>
  <c r="E5174" i="1"/>
  <c r="F5174" i="1"/>
  <c r="G5174" i="1"/>
  <c r="D5175" i="1"/>
  <c r="E5175" i="1"/>
  <c r="F5175" i="1"/>
  <c r="G5175" i="1"/>
  <c r="D5176" i="1"/>
  <c r="E5176" i="1"/>
  <c r="F5176" i="1"/>
  <c r="G5176" i="1"/>
  <c r="D5178" i="1"/>
  <c r="E5178" i="1"/>
  <c r="F5178" i="1"/>
  <c r="G5178" i="1"/>
  <c r="D5179" i="1"/>
  <c r="E5179" i="1"/>
  <c r="F5179" i="1"/>
  <c r="G5179" i="1"/>
  <c r="D5184" i="1"/>
  <c r="E5184" i="1"/>
  <c r="F5184" i="1"/>
  <c r="G5184" i="1"/>
  <c r="D5185" i="1"/>
  <c r="E5185" i="1"/>
  <c r="F5185" i="1"/>
  <c r="G5185" i="1"/>
  <c r="D5187" i="1"/>
  <c r="E5187" i="1"/>
  <c r="F5187" i="1"/>
  <c r="G5187" i="1"/>
  <c r="D5188" i="1"/>
  <c r="E5188" i="1"/>
  <c r="F5188" i="1"/>
  <c r="G5188" i="1"/>
  <c r="D5191" i="1"/>
  <c r="E5191" i="1"/>
  <c r="F5191" i="1"/>
  <c r="G5191" i="1"/>
  <c r="D5192" i="1"/>
  <c r="E5192" i="1"/>
  <c r="F5192" i="1"/>
  <c r="G5192" i="1"/>
  <c r="D5193" i="1"/>
  <c r="E5193" i="1"/>
  <c r="F5193" i="1"/>
  <c r="G5193" i="1"/>
  <c r="D5194" i="1"/>
  <c r="E5194" i="1"/>
  <c r="F5194" i="1"/>
  <c r="G5194" i="1"/>
  <c r="D5195" i="1"/>
  <c r="E5195" i="1"/>
  <c r="F5195" i="1"/>
  <c r="G5195" i="1"/>
  <c r="D5196" i="1"/>
  <c r="E5196" i="1"/>
  <c r="F5196" i="1"/>
  <c r="G5196" i="1"/>
  <c r="D5198" i="1"/>
  <c r="E5198" i="1"/>
  <c r="F5198" i="1"/>
  <c r="G5198" i="1"/>
  <c r="D5199" i="1"/>
  <c r="E5199" i="1"/>
  <c r="F5199" i="1"/>
  <c r="G5199" i="1"/>
  <c r="D5202" i="1"/>
  <c r="E5202" i="1"/>
  <c r="F5202" i="1"/>
  <c r="G5202" i="1"/>
  <c r="D5203" i="1"/>
  <c r="E5203" i="1"/>
  <c r="F5203" i="1"/>
  <c r="G5203" i="1"/>
  <c r="D5205" i="1"/>
  <c r="E5205" i="1"/>
  <c r="F5205" i="1"/>
  <c r="G5205" i="1"/>
  <c r="D5206" i="1"/>
  <c r="E5206" i="1"/>
  <c r="F5206" i="1"/>
  <c r="G5206" i="1"/>
  <c r="D5209" i="1"/>
  <c r="E5209" i="1"/>
  <c r="F5209" i="1"/>
  <c r="G5209" i="1"/>
  <c r="D5210" i="1"/>
  <c r="E5210" i="1"/>
  <c r="F5210" i="1"/>
  <c r="G5210" i="1"/>
  <c r="D5211" i="1"/>
  <c r="E5211" i="1"/>
  <c r="F5211" i="1"/>
  <c r="G5211" i="1"/>
  <c r="D5212" i="1"/>
  <c r="E5212" i="1"/>
  <c r="F5212" i="1"/>
  <c r="G5212" i="1"/>
  <c r="D5213" i="1"/>
  <c r="E5213" i="1"/>
  <c r="F5213" i="1"/>
  <c r="G5213" i="1"/>
  <c r="D5214" i="1"/>
  <c r="E5214" i="1"/>
  <c r="F5214" i="1"/>
  <c r="G5214" i="1"/>
  <c r="D5215" i="1"/>
  <c r="E5215" i="1"/>
  <c r="F5215" i="1"/>
  <c r="G5215" i="1"/>
  <c r="D5216" i="1"/>
  <c r="E5216" i="1"/>
  <c r="F5216" i="1"/>
  <c r="G5216" i="1"/>
  <c r="D5217" i="1"/>
  <c r="E5217" i="1"/>
  <c r="F5217" i="1"/>
  <c r="G5217" i="1"/>
  <c r="D5218" i="1"/>
  <c r="E5218" i="1"/>
  <c r="F5218" i="1"/>
  <c r="G5218" i="1"/>
  <c r="D5219" i="1"/>
  <c r="E5219" i="1"/>
  <c r="F5219" i="1"/>
  <c r="G5219" i="1"/>
  <c r="D5220" i="1"/>
  <c r="E5220" i="1"/>
  <c r="F5220" i="1"/>
  <c r="G5220" i="1"/>
  <c r="D5221" i="1"/>
  <c r="E5221" i="1"/>
  <c r="F5221" i="1"/>
  <c r="G5221" i="1"/>
  <c r="D5222" i="1"/>
  <c r="E5222" i="1"/>
  <c r="F5222" i="1"/>
  <c r="G5222" i="1"/>
  <c r="D5223" i="1"/>
  <c r="E5223" i="1"/>
  <c r="F5223" i="1"/>
  <c r="G5223" i="1"/>
  <c r="D5226" i="1"/>
  <c r="E5226" i="1"/>
  <c r="F5226" i="1"/>
  <c r="G5226" i="1"/>
  <c r="D5227" i="1"/>
  <c r="E5227" i="1"/>
  <c r="F5227" i="1"/>
  <c r="G5227" i="1"/>
  <c r="D5228" i="1"/>
  <c r="E5228" i="1"/>
  <c r="F5228" i="1"/>
  <c r="G5228" i="1"/>
  <c r="D5229" i="1"/>
  <c r="E5229" i="1"/>
  <c r="F5229" i="1"/>
  <c r="G5229" i="1"/>
  <c r="D5230" i="1"/>
  <c r="E5230" i="1"/>
  <c r="F5230" i="1"/>
  <c r="G5230" i="1"/>
  <c r="D5231" i="1"/>
  <c r="E5231" i="1"/>
  <c r="F5231" i="1"/>
  <c r="G5231" i="1"/>
  <c r="D5233" i="1"/>
  <c r="E5233" i="1"/>
  <c r="F5233" i="1"/>
  <c r="G5233" i="1"/>
  <c r="D5234" i="1"/>
  <c r="E5234" i="1"/>
  <c r="F5234" i="1"/>
  <c r="G5234" i="1"/>
  <c r="D5239" i="1"/>
  <c r="E5239" i="1"/>
  <c r="F5239" i="1"/>
  <c r="G5239" i="1"/>
  <c r="D5240" i="1"/>
  <c r="E5240" i="1"/>
  <c r="F5240" i="1"/>
  <c r="G5240" i="1"/>
  <c r="D5242" i="1"/>
  <c r="E5242" i="1"/>
  <c r="F5242" i="1"/>
  <c r="G5242" i="1"/>
  <c r="D5243" i="1"/>
  <c r="E5243" i="1"/>
  <c r="F5243" i="1"/>
  <c r="G5243" i="1"/>
  <c r="D5246" i="1"/>
  <c r="E5246" i="1"/>
  <c r="F5246" i="1"/>
  <c r="G5246" i="1"/>
  <c r="D5247" i="1"/>
  <c r="E5247" i="1"/>
  <c r="F5247" i="1"/>
  <c r="G5247" i="1"/>
  <c r="D5248" i="1"/>
  <c r="E5248" i="1"/>
  <c r="F5248" i="1"/>
  <c r="G5248" i="1"/>
  <c r="D5249" i="1"/>
  <c r="E5249" i="1"/>
  <c r="F5249" i="1"/>
  <c r="G5249" i="1"/>
  <c r="D5250" i="1"/>
  <c r="E5250" i="1"/>
  <c r="F5250" i="1"/>
  <c r="G5250" i="1"/>
  <c r="D5251" i="1"/>
  <c r="E5251" i="1"/>
  <c r="F5251" i="1"/>
  <c r="G5251" i="1"/>
  <c r="D5252" i="1"/>
  <c r="E5252" i="1"/>
  <c r="F5252" i="1"/>
  <c r="G5252" i="1"/>
  <c r="D5253" i="1"/>
  <c r="E5253" i="1"/>
  <c r="F5253" i="1"/>
  <c r="G5253" i="1"/>
  <c r="D5254" i="1"/>
  <c r="E5254" i="1"/>
  <c r="F5254" i="1"/>
  <c r="G5254" i="1"/>
  <c r="D5255" i="1"/>
  <c r="E5255" i="1"/>
  <c r="F5255" i="1"/>
  <c r="G5255" i="1"/>
  <c r="D5256" i="1"/>
  <c r="E5256" i="1"/>
  <c r="F5256" i="1"/>
  <c r="G5256" i="1"/>
  <c r="D5257" i="1"/>
  <c r="E5257" i="1"/>
  <c r="F5257" i="1"/>
  <c r="G5257" i="1"/>
  <c r="D5258" i="1"/>
  <c r="E5258" i="1"/>
  <c r="F5258" i="1"/>
  <c r="G5258" i="1"/>
  <c r="D5259" i="1"/>
  <c r="E5259" i="1"/>
  <c r="F5259" i="1"/>
  <c r="G5259" i="1"/>
  <c r="D5260" i="1"/>
  <c r="E5260" i="1"/>
  <c r="F5260" i="1"/>
  <c r="G5260" i="1"/>
  <c r="D5262" i="1"/>
  <c r="E5262" i="1"/>
  <c r="F5262" i="1"/>
  <c r="G5262" i="1"/>
  <c r="D5263" i="1"/>
  <c r="E5263" i="1"/>
  <c r="F5263" i="1"/>
  <c r="G5263" i="1"/>
  <c r="D5268" i="1"/>
  <c r="E5268" i="1"/>
  <c r="F5268" i="1"/>
  <c r="G5268" i="1"/>
  <c r="D5269" i="1"/>
  <c r="E5269" i="1"/>
  <c r="F5269" i="1"/>
  <c r="G5269" i="1"/>
  <c r="D5271" i="1"/>
  <c r="E5271" i="1"/>
  <c r="F5271" i="1"/>
  <c r="G5271" i="1"/>
  <c r="D5272" i="1"/>
  <c r="E5272" i="1"/>
  <c r="F5272" i="1"/>
  <c r="G5272" i="1"/>
  <c r="D5275" i="1"/>
  <c r="E5275" i="1"/>
  <c r="F5275" i="1"/>
  <c r="G5275" i="1"/>
  <c r="D5278" i="1"/>
  <c r="E5278" i="1"/>
  <c r="F5278" i="1"/>
  <c r="G5278" i="1"/>
  <c r="D5279" i="1"/>
  <c r="E5279" i="1"/>
  <c r="F5279" i="1"/>
  <c r="G5279" i="1"/>
  <c r="D5281" i="1"/>
  <c r="E5281" i="1"/>
  <c r="F5281" i="1"/>
  <c r="G5281" i="1"/>
  <c r="D5282" i="1"/>
  <c r="E5282" i="1"/>
  <c r="F5282" i="1"/>
  <c r="G5282" i="1"/>
  <c r="D5285" i="1"/>
  <c r="E5285" i="1"/>
  <c r="F5285" i="1"/>
  <c r="G5285" i="1"/>
  <c r="D5286" i="1"/>
  <c r="E5286" i="1"/>
  <c r="F5286" i="1"/>
  <c r="G5286" i="1"/>
  <c r="D5289" i="1"/>
  <c r="E5289" i="1"/>
  <c r="F5289" i="1"/>
  <c r="G5289" i="1"/>
  <c r="D5290" i="1"/>
  <c r="E5290" i="1"/>
  <c r="F5290" i="1"/>
  <c r="G5290" i="1"/>
  <c r="D5291" i="1"/>
  <c r="E5291" i="1"/>
  <c r="F5291" i="1"/>
  <c r="G5291" i="1"/>
  <c r="D5296" i="1"/>
  <c r="E5296" i="1"/>
  <c r="F5296" i="1"/>
  <c r="G5296" i="1"/>
  <c r="D5297" i="1"/>
  <c r="E5297" i="1"/>
  <c r="F5297" i="1"/>
  <c r="G5297" i="1"/>
  <c r="D5298" i="1"/>
  <c r="E5298" i="1"/>
  <c r="F5298" i="1"/>
  <c r="G5298" i="1"/>
  <c r="D5301" i="1"/>
  <c r="E5301" i="1"/>
  <c r="F5301" i="1"/>
  <c r="G5301" i="1"/>
  <c r="D5302" i="1"/>
  <c r="E5302" i="1"/>
  <c r="F5302" i="1"/>
  <c r="G5302" i="1"/>
  <c r="D5303" i="1"/>
  <c r="E5303" i="1"/>
  <c r="F5303" i="1"/>
  <c r="G5303" i="1"/>
  <c r="D5308" i="1"/>
  <c r="E5308" i="1"/>
  <c r="F5308" i="1"/>
  <c r="G5308" i="1"/>
  <c r="D5309" i="1"/>
  <c r="E5309" i="1"/>
  <c r="F5309" i="1"/>
  <c r="G5309" i="1"/>
  <c r="D5310" i="1"/>
  <c r="E5310" i="1"/>
  <c r="F5310" i="1"/>
  <c r="G5310" i="1"/>
  <c r="D5311" i="1"/>
  <c r="E5311" i="1"/>
  <c r="F5311" i="1"/>
  <c r="G5311" i="1"/>
  <c r="D5312" i="1"/>
  <c r="E5312" i="1"/>
  <c r="F5312" i="1"/>
  <c r="G5312" i="1"/>
  <c r="D5313" i="1"/>
  <c r="E5313" i="1"/>
  <c r="F5313" i="1"/>
  <c r="H5313" i="1"/>
  <c r="D5314" i="1"/>
  <c r="E5314" i="1"/>
  <c r="F5314" i="1"/>
  <c r="H5314" i="1"/>
  <c r="D5315" i="1"/>
  <c r="E5315" i="1"/>
  <c r="F5315" i="1"/>
  <c r="H5315" i="1"/>
  <c r="D5318" i="1"/>
  <c r="E5318" i="1"/>
  <c r="F5318" i="1"/>
  <c r="H5318" i="1"/>
  <c r="D5324" i="1"/>
  <c r="E5324" i="1"/>
  <c r="F5324" i="1"/>
  <c r="G5324" i="1"/>
  <c r="D5325" i="1"/>
  <c r="E5325" i="1"/>
  <c r="F5325" i="1"/>
  <c r="G5325" i="1"/>
  <c r="D5326" i="1"/>
  <c r="E5326" i="1"/>
  <c r="F5326" i="1"/>
  <c r="G5326" i="1"/>
  <c r="D5327" i="1"/>
  <c r="E5327" i="1"/>
  <c r="F5327" i="1"/>
  <c r="G5327" i="1"/>
  <c r="D5328" i="1"/>
  <c r="E5328" i="1"/>
  <c r="F5328" i="1"/>
  <c r="G5328" i="1"/>
  <c r="D5329" i="1"/>
  <c r="E5329" i="1"/>
  <c r="F5329" i="1"/>
  <c r="G5329" i="1"/>
  <c r="D5330" i="1"/>
  <c r="E5330" i="1"/>
  <c r="F5330" i="1"/>
  <c r="G5330" i="1"/>
  <c r="D5333" i="1"/>
  <c r="E5333" i="1"/>
  <c r="F5333" i="1"/>
  <c r="G5333" i="1"/>
  <c r="D5335" i="1"/>
  <c r="E5335" i="1"/>
  <c r="F5335" i="1"/>
  <c r="G5335" i="1"/>
  <c r="D5337" i="1"/>
  <c r="E5337" i="1"/>
  <c r="F5337" i="1"/>
  <c r="G5337" i="1"/>
  <c r="D5338" i="1"/>
  <c r="E5338" i="1"/>
  <c r="F5338" i="1"/>
  <c r="G5338" i="1"/>
  <c r="D5343" i="1"/>
  <c r="E5343" i="1"/>
  <c r="F5343" i="1"/>
  <c r="G5343" i="1"/>
  <c r="D5347" i="1"/>
  <c r="E5347" i="1"/>
  <c r="F5347" i="1"/>
  <c r="G5347" i="1"/>
  <c r="D5348" i="1"/>
  <c r="E5348" i="1"/>
  <c r="F5348" i="1"/>
  <c r="G5348" i="1"/>
  <c r="D5352" i="1"/>
  <c r="E5352" i="1"/>
  <c r="F5352" i="1"/>
  <c r="G5352" i="1"/>
  <c r="D5353" i="1"/>
  <c r="E5353" i="1"/>
  <c r="F5353" i="1"/>
  <c r="G5353" i="1"/>
  <c r="D5354" i="1"/>
  <c r="E5354" i="1"/>
  <c r="F5354" i="1"/>
  <c r="G5354" i="1"/>
  <c r="D5355" i="1"/>
  <c r="E5355" i="1"/>
  <c r="F5355" i="1"/>
  <c r="G5355" i="1"/>
  <c r="D5356" i="1"/>
  <c r="E5356" i="1"/>
  <c r="F5356" i="1"/>
  <c r="G5356" i="1"/>
  <c r="D5357" i="1"/>
  <c r="E5357" i="1"/>
  <c r="F5357" i="1"/>
  <c r="G5357" i="1"/>
  <c r="D5358" i="1"/>
  <c r="E5358" i="1"/>
  <c r="F5358" i="1"/>
  <c r="G5358" i="1"/>
  <c r="D5359" i="1"/>
  <c r="E5359" i="1"/>
  <c r="F5359" i="1"/>
  <c r="G5359" i="1"/>
  <c r="D5360" i="1"/>
  <c r="E5360" i="1"/>
  <c r="F5360" i="1"/>
  <c r="G5360" i="1"/>
  <c r="D5361" i="1"/>
  <c r="E5361" i="1"/>
  <c r="F5361" i="1"/>
  <c r="G5361" i="1"/>
  <c r="D5362" i="1"/>
  <c r="E5362" i="1"/>
  <c r="F5362" i="1"/>
  <c r="G5362" i="1"/>
  <c r="D5363" i="1"/>
  <c r="E5363" i="1"/>
  <c r="F5363" i="1"/>
  <c r="G5363" i="1"/>
  <c r="D5364" i="1"/>
  <c r="E5364" i="1"/>
  <c r="F5364" i="1"/>
  <c r="G5364" i="1"/>
  <c r="D5365" i="1"/>
  <c r="E5365" i="1"/>
  <c r="F5365" i="1"/>
  <c r="G5365" i="1"/>
  <c r="D5366" i="1"/>
  <c r="E5366" i="1"/>
  <c r="F5366" i="1"/>
  <c r="G5366" i="1"/>
  <c r="D5367" i="1"/>
  <c r="E5367" i="1"/>
  <c r="F5367" i="1"/>
  <c r="G5367" i="1"/>
  <c r="D5368" i="1"/>
  <c r="E5368" i="1"/>
  <c r="F5368" i="1"/>
  <c r="G5368" i="1"/>
  <c r="D5369" i="1"/>
  <c r="E5369" i="1"/>
  <c r="F5369" i="1"/>
  <c r="G5369" i="1"/>
  <c r="D5370" i="1"/>
  <c r="E5370" i="1"/>
  <c r="F5370" i="1"/>
  <c r="G5370" i="1"/>
  <c r="D5371" i="1"/>
  <c r="E5371" i="1"/>
  <c r="F5371" i="1"/>
  <c r="G5371" i="1"/>
  <c r="D5372" i="1"/>
  <c r="E5372" i="1"/>
  <c r="F5372" i="1"/>
  <c r="G5372" i="1"/>
  <c r="D5373" i="1"/>
  <c r="E5373" i="1"/>
  <c r="F5373" i="1"/>
  <c r="G5373" i="1"/>
  <c r="D5374" i="1"/>
  <c r="E5374" i="1"/>
  <c r="F5374" i="1"/>
  <c r="G5374" i="1"/>
  <c r="D5375" i="1"/>
  <c r="E5375" i="1"/>
  <c r="F5375" i="1"/>
  <c r="G5375" i="1"/>
  <c r="D5376" i="1"/>
  <c r="E5376" i="1"/>
  <c r="F5376" i="1"/>
  <c r="G5376" i="1"/>
  <c r="D5377" i="1"/>
  <c r="E5377" i="1"/>
  <c r="F5377" i="1"/>
  <c r="G5377" i="1"/>
  <c r="D5378" i="1"/>
  <c r="E5378" i="1"/>
  <c r="F5378" i="1"/>
  <c r="G5378" i="1"/>
  <c r="D5379" i="1"/>
  <c r="E5379" i="1"/>
  <c r="F5379" i="1"/>
  <c r="G5379" i="1"/>
  <c r="D5380" i="1"/>
  <c r="E5380" i="1"/>
  <c r="F5380" i="1"/>
  <c r="G5380" i="1"/>
  <c r="D5381" i="1"/>
  <c r="E5381" i="1"/>
  <c r="F5381" i="1"/>
  <c r="G5381" i="1"/>
  <c r="D5382" i="1"/>
  <c r="E5382" i="1"/>
  <c r="F5382" i="1"/>
  <c r="G5382" i="1"/>
  <c r="D5383" i="1"/>
  <c r="E5383" i="1"/>
  <c r="F5383" i="1"/>
  <c r="G5383" i="1"/>
  <c r="D5384" i="1"/>
  <c r="E5384" i="1"/>
  <c r="F5384" i="1"/>
  <c r="G5384" i="1"/>
  <c r="D5385" i="1"/>
  <c r="E5385" i="1"/>
  <c r="F5385" i="1"/>
  <c r="G5385" i="1"/>
  <c r="D5386" i="1"/>
  <c r="E5386" i="1"/>
  <c r="F5386" i="1"/>
  <c r="G5386" i="1"/>
  <c r="D5387" i="1"/>
  <c r="E5387" i="1"/>
  <c r="F5387" i="1"/>
  <c r="G5387" i="1"/>
  <c r="D5388" i="1"/>
  <c r="E5388" i="1"/>
  <c r="F5388" i="1"/>
  <c r="G5388" i="1"/>
  <c r="D5389" i="1"/>
  <c r="E5389" i="1"/>
  <c r="F5389" i="1"/>
  <c r="G5389" i="1"/>
  <c r="D5390" i="1"/>
  <c r="E5390" i="1"/>
  <c r="F5390" i="1"/>
  <c r="G5390" i="1"/>
  <c r="D5391" i="1"/>
  <c r="E5391" i="1"/>
  <c r="F5391" i="1"/>
  <c r="G5391" i="1"/>
  <c r="D5392" i="1"/>
  <c r="E5392" i="1"/>
  <c r="F5392" i="1"/>
  <c r="G5392" i="1"/>
  <c r="D5393" i="1"/>
  <c r="E5393" i="1"/>
  <c r="F5393" i="1"/>
  <c r="G5393" i="1"/>
  <c r="D5394" i="1"/>
  <c r="E5394" i="1"/>
  <c r="F5394" i="1"/>
  <c r="G5394" i="1"/>
  <c r="D5395" i="1"/>
  <c r="E5395" i="1"/>
  <c r="F5395" i="1"/>
  <c r="G5395" i="1"/>
  <c r="D5396" i="1"/>
  <c r="E5396" i="1"/>
  <c r="F5396" i="1"/>
  <c r="G5396" i="1"/>
  <c r="D5397" i="1"/>
  <c r="E5397" i="1"/>
  <c r="F5397" i="1"/>
  <c r="G5397" i="1"/>
  <c r="D5398" i="1"/>
  <c r="E5398" i="1"/>
  <c r="F5398" i="1"/>
  <c r="G5398" i="1"/>
  <c r="D5399" i="1"/>
  <c r="E5399" i="1"/>
  <c r="F5399" i="1"/>
  <c r="G5399" i="1"/>
  <c r="D5400" i="1"/>
  <c r="E5400" i="1"/>
  <c r="F5400" i="1"/>
  <c r="G5400" i="1"/>
  <c r="D5401" i="1"/>
  <c r="E5401" i="1"/>
  <c r="F5401" i="1"/>
  <c r="G5401" i="1"/>
  <c r="D5402" i="1"/>
  <c r="E5402" i="1"/>
  <c r="F5402" i="1"/>
  <c r="G5402" i="1"/>
  <c r="D5403" i="1"/>
  <c r="E5403" i="1"/>
  <c r="F5403" i="1"/>
  <c r="G5403" i="1"/>
  <c r="D5404" i="1"/>
  <c r="E5404" i="1"/>
  <c r="F5404" i="1"/>
  <c r="G5404" i="1"/>
  <c r="D5405" i="1"/>
  <c r="E5405" i="1"/>
  <c r="F5405" i="1"/>
  <c r="G5405" i="1"/>
  <c r="D5406" i="1"/>
  <c r="E5406" i="1"/>
  <c r="F5406" i="1"/>
  <c r="G5406" i="1"/>
  <c r="D5407" i="1"/>
  <c r="E5407" i="1"/>
  <c r="F5407" i="1"/>
  <c r="G5407" i="1"/>
  <c r="D5408" i="1"/>
  <c r="E5408" i="1"/>
  <c r="F5408" i="1"/>
  <c r="G5408" i="1"/>
  <c r="D5409" i="1"/>
  <c r="E5409" i="1"/>
  <c r="F5409" i="1"/>
  <c r="G5409" i="1"/>
  <c r="D5410" i="1"/>
  <c r="E5410" i="1"/>
  <c r="F5410" i="1"/>
  <c r="G5410" i="1"/>
  <c r="D5411" i="1"/>
  <c r="E5411" i="1"/>
  <c r="F5411" i="1"/>
  <c r="G5411" i="1"/>
  <c r="D5412" i="1"/>
  <c r="E5412" i="1"/>
  <c r="F5412" i="1"/>
  <c r="G5412" i="1"/>
  <c r="D5413" i="1"/>
  <c r="E5413" i="1"/>
  <c r="F5413" i="1"/>
  <c r="G5413" i="1"/>
  <c r="D5414" i="1"/>
  <c r="E5414" i="1"/>
  <c r="F5414" i="1"/>
  <c r="G5414" i="1"/>
  <c r="D5415" i="1"/>
  <c r="E5415" i="1"/>
  <c r="F5415" i="1"/>
  <c r="G5415" i="1"/>
  <c r="D5416" i="1"/>
  <c r="E5416" i="1"/>
  <c r="F5416" i="1"/>
  <c r="G5416" i="1"/>
  <c r="D5417" i="1"/>
  <c r="E5417" i="1"/>
  <c r="F5417" i="1"/>
  <c r="G5417" i="1"/>
  <c r="D5418" i="1"/>
  <c r="E5418" i="1"/>
  <c r="F5418" i="1"/>
  <c r="G5418" i="1"/>
  <c r="D5419" i="1"/>
  <c r="E5419" i="1"/>
  <c r="F5419" i="1"/>
  <c r="G5419" i="1"/>
  <c r="D5420" i="1"/>
  <c r="E5420" i="1"/>
  <c r="F5420" i="1"/>
  <c r="G5420" i="1"/>
  <c r="D5421" i="1"/>
  <c r="E5421" i="1"/>
  <c r="F5421" i="1"/>
  <c r="G5421" i="1"/>
  <c r="D5422" i="1"/>
  <c r="E5422" i="1"/>
  <c r="F5422" i="1"/>
  <c r="G5422" i="1"/>
  <c r="D5423" i="1"/>
  <c r="E5423" i="1"/>
  <c r="F5423" i="1"/>
  <c r="G5423" i="1"/>
  <c r="D5424" i="1"/>
  <c r="E5424" i="1"/>
  <c r="F5424" i="1"/>
  <c r="G5424" i="1"/>
  <c r="D5425" i="1"/>
  <c r="E5425" i="1"/>
  <c r="F5425" i="1"/>
  <c r="G5425" i="1"/>
  <c r="D5426" i="1"/>
  <c r="E5426" i="1"/>
  <c r="F5426" i="1"/>
  <c r="G5426" i="1"/>
  <c r="D5427" i="1"/>
  <c r="E5427" i="1"/>
  <c r="F5427" i="1"/>
  <c r="G5427" i="1"/>
  <c r="D5428" i="1"/>
  <c r="E5428" i="1"/>
  <c r="F5428" i="1"/>
  <c r="G5428" i="1"/>
  <c r="D5429" i="1"/>
  <c r="E5429" i="1"/>
  <c r="F5429" i="1"/>
  <c r="G5429" i="1"/>
  <c r="D5430" i="1"/>
  <c r="E5430" i="1"/>
  <c r="F5430" i="1"/>
  <c r="G5430" i="1"/>
  <c r="D5431" i="1"/>
  <c r="E5431" i="1"/>
  <c r="F5431" i="1"/>
  <c r="G5431" i="1"/>
  <c r="D5432" i="1"/>
  <c r="E5432" i="1"/>
  <c r="F5432" i="1"/>
  <c r="G5432" i="1"/>
  <c r="D5433" i="1"/>
  <c r="E5433" i="1"/>
  <c r="F5433" i="1"/>
  <c r="G5433" i="1"/>
  <c r="D5434" i="1"/>
  <c r="E5434" i="1"/>
  <c r="F5434" i="1"/>
  <c r="G5434" i="1"/>
  <c r="D5435" i="1"/>
  <c r="E5435" i="1"/>
  <c r="F5435" i="1"/>
  <c r="G5435" i="1"/>
  <c r="D5436" i="1"/>
  <c r="E5436" i="1"/>
  <c r="F5436" i="1"/>
  <c r="G5436" i="1"/>
  <c r="D5437" i="1"/>
  <c r="E5437" i="1"/>
  <c r="F5437" i="1"/>
  <c r="G5437" i="1"/>
  <c r="D5438" i="1"/>
  <c r="E5438" i="1"/>
  <c r="F5438" i="1"/>
  <c r="G5438" i="1"/>
  <c r="D5439" i="1"/>
  <c r="E5439" i="1"/>
  <c r="F5439" i="1"/>
  <c r="G5439" i="1"/>
  <c r="D5440" i="1"/>
  <c r="E5440" i="1"/>
  <c r="F5440" i="1"/>
  <c r="G5440" i="1"/>
  <c r="D5441" i="1"/>
  <c r="E5441" i="1"/>
  <c r="F5441" i="1"/>
  <c r="G5441" i="1"/>
  <c r="D5442" i="1"/>
  <c r="E5442" i="1"/>
  <c r="F5442" i="1"/>
  <c r="G5442" i="1"/>
  <c r="D5443" i="1"/>
  <c r="E5443" i="1"/>
  <c r="F5443" i="1"/>
  <c r="G5443" i="1"/>
  <c r="D5444" i="1"/>
  <c r="E5444" i="1"/>
  <c r="F5444" i="1"/>
  <c r="G5444" i="1"/>
  <c r="D5445" i="1"/>
  <c r="E5445" i="1"/>
  <c r="F5445" i="1"/>
  <c r="G5445" i="1"/>
  <c r="D5446" i="1"/>
  <c r="E5446" i="1"/>
  <c r="F5446" i="1"/>
  <c r="G5446" i="1"/>
  <c r="D5447" i="1"/>
  <c r="E5447" i="1"/>
  <c r="F5447" i="1"/>
  <c r="G5447" i="1"/>
  <c r="D5448" i="1"/>
  <c r="E5448" i="1"/>
  <c r="F5448" i="1"/>
  <c r="G5448" i="1"/>
  <c r="D5449" i="1"/>
  <c r="E5449" i="1"/>
  <c r="F5449" i="1"/>
  <c r="G5449" i="1"/>
  <c r="D5450" i="1"/>
  <c r="E5450" i="1"/>
  <c r="F5450" i="1"/>
  <c r="G5450" i="1"/>
  <c r="D5451" i="1"/>
  <c r="E5451" i="1"/>
  <c r="F5451" i="1"/>
  <c r="G5451" i="1"/>
  <c r="D5452" i="1"/>
  <c r="E5452" i="1"/>
  <c r="F5452" i="1"/>
  <c r="G5452" i="1"/>
  <c r="D5453" i="1"/>
  <c r="E5453" i="1"/>
  <c r="F5453" i="1"/>
  <c r="G5453" i="1"/>
  <c r="D5454" i="1"/>
  <c r="E5454" i="1"/>
  <c r="F5454" i="1"/>
  <c r="G5454" i="1"/>
  <c r="D5455" i="1"/>
  <c r="E5455" i="1"/>
  <c r="F5455" i="1"/>
  <c r="G5455" i="1"/>
  <c r="D5456" i="1"/>
  <c r="E5456" i="1"/>
  <c r="F5456" i="1"/>
  <c r="G5456" i="1"/>
  <c r="D5457" i="1"/>
  <c r="E5457" i="1"/>
  <c r="F5457" i="1"/>
  <c r="G5457" i="1"/>
  <c r="D5460" i="1"/>
  <c r="E5460" i="1"/>
  <c r="F5460" i="1"/>
  <c r="G5460" i="1"/>
  <c r="D5461" i="1"/>
  <c r="E5461" i="1"/>
  <c r="F5461" i="1"/>
  <c r="G5461" i="1"/>
  <c r="D5462" i="1"/>
  <c r="E5462" i="1"/>
  <c r="F5462" i="1"/>
  <c r="G5462" i="1"/>
  <c r="D5463" i="1"/>
  <c r="E5463" i="1"/>
  <c r="F5463" i="1"/>
  <c r="G5463" i="1"/>
  <c r="D5464" i="1"/>
  <c r="E5464" i="1"/>
  <c r="F5464" i="1"/>
  <c r="G5464" i="1"/>
  <c r="D5465" i="1"/>
  <c r="E5465" i="1"/>
  <c r="F5465" i="1"/>
  <c r="G5465" i="1"/>
  <c r="D5468" i="1"/>
  <c r="E5468" i="1"/>
  <c r="F5468" i="1"/>
  <c r="G5468" i="1"/>
  <c r="D5469" i="1"/>
  <c r="E5469" i="1"/>
  <c r="F5469" i="1"/>
  <c r="G5469" i="1"/>
  <c r="D5472" i="1"/>
  <c r="E5472" i="1"/>
  <c r="F5472" i="1"/>
  <c r="G5472" i="1"/>
  <c r="D5477" i="1"/>
  <c r="E5477" i="1"/>
  <c r="F5477" i="1"/>
  <c r="G5477" i="1"/>
  <c r="D5478" i="1"/>
  <c r="E5478" i="1"/>
  <c r="F5478" i="1"/>
  <c r="G5478" i="1"/>
  <c r="D5479" i="1"/>
  <c r="E5479" i="1"/>
  <c r="F5479" i="1"/>
  <c r="G5479" i="1"/>
  <c r="D5480" i="1"/>
  <c r="E5480" i="1"/>
  <c r="F5480" i="1"/>
  <c r="G5480" i="1"/>
  <c r="D5481" i="1"/>
  <c r="E5481" i="1"/>
  <c r="F5481" i="1"/>
  <c r="G5481" i="1"/>
  <c r="D5482" i="1"/>
  <c r="E5482" i="1"/>
  <c r="F5482" i="1"/>
  <c r="G5482" i="1"/>
  <c r="D5485" i="1"/>
  <c r="E5485" i="1"/>
  <c r="F5485" i="1"/>
  <c r="G5485" i="1"/>
  <c r="D5486" i="1"/>
  <c r="E5486" i="1"/>
  <c r="F5486" i="1"/>
  <c r="G5486" i="1"/>
  <c r="D5487" i="1"/>
  <c r="E5487" i="1"/>
  <c r="F5487" i="1"/>
  <c r="G5487" i="1"/>
  <c r="D5488" i="1"/>
  <c r="E5488" i="1"/>
  <c r="F5488" i="1"/>
  <c r="G5488" i="1"/>
  <c r="D5491" i="1"/>
  <c r="E5491" i="1"/>
  <c r="F5491" i="1"/>
  <c r="G5491" i="1"/>
  <c r="D5492" i="1"/>
  <c r="E5492" i="1"/>
  <c r="F5492" i="1"/>
  <c r="G5492" i="1"/>
  <c r="D5493" i="1"/>
  <c r="E5493" i="1"/>
  <c r="F5493" i="1"/>
  <c r="G5493" i="1"/>
  <c r="D5496" i="1"/>
  <c r="E5496" i="1"/>
  <c r="F5496" i="1"/>
  <c r="G5496" i="1"/>
  <c r="D5497" i="1"/>
  <c r="E5497" i="1"/>
  <c r="F5497" i="1"/>
  <c r="G5497" i="1"/>
  <c r="D5498" i="1"/>
  <c r="E5498" i="1"/>
  <c r="F5498" i="1"/>
  <c r="G5498" i="1"/>
  <c r="D5499" i="1"/>
  <c r="E5499" i="1"/>
  <c r="F5499" i="1"/>
  <c r="G5499" i="1"/>
  <c r="D5500" i="1"/>
  <c r="E5500" i="1"/>
  <c r="F5500" i="1"/>
  <c r="G5500" i="1"/>
  <c r="D5501" i="1"/>
  <c r="E5501" i="1"/>
  <c r="F5501" i="1"/>
  <c r="G5501" i="1"/>
  <c r="D5502" i="1"/>
  <c r="E5502" i="1"/>
  <c r="F5502" i="1"/>
  <c r="G5502" i="1"/>
  <c r="D5503" i="1"/>
  <c r="E5503" i="1"/>
  <c r="F5503" i="1"/>
  <c r="G5503" i="1"/>
  <c r="D5504" i="1"/>
  <c r="E5504" i="1"/>
  <c r="F5504" i="1"/>
  <c r="G5504" i="1"/>
  <c r="D5505" i="1"/>
  <c r="E5505" i="1"/>
  <c r="F5505" i="1"/>
  <c r="G5505" i="1"/>
  <c r="D5506" i="1"/>
  <c r="E5506" i="1"/>
  <c r="F5506" i="1"/>
  <c r="G5506" i="1"/>
  <c r="D5507" i="1"/>
  <c r="E5507" i="1"/>
  <c r="F5507" i="1"/>
  <c r="G5507" i="1"/>
  <c r="D5508" i="1"/>
  <c r="E5508" i="1"/>
  <c r="F5508" i="1"/>
  <c r="G5508" i="1"/>
  <c r="D5509" i="1"/>
  <c r="E5509" i="1"/>
  <c r="F5509" i="1"/>
  <c r="G5509" i="1"/>
  <c r="D5510" i="1"/>
  <c r="E5510" i="1"/>
  <c r="F5510" i="1"/>
  <c r="G5510" i="1"/>
  <c r="D5511" i="1"/>
  <c r="E5511" i="1"/>
  <c r="F5511" i="1"/>
  <c r="G5511" i="1"/>
  <c r="D5512" i="1"/>
  <c r="E5512" i="1"/>
  <c r="F5512" i="1"/>
  <c r="G5512" i="1"/>
  <c r="D5513" i="1"/>
  <c r="E5513" i="1"/>
  <c r="F5513" i="1"/>
  <c r="G5513" i="1"/>
  <c r="D5514" i="1"/>
  <c r="E5514" i="1"/>
  <c r="F5514" i="1"/>
  <c r="G5514" i="1"/>
  <c r="D5515" i="1"/>
  <c r="E5515" i="1"/>
  <c r="F5515" i="1"/>
  <c r="G5515" i="1"/>
  <c r="D5516" i="1"/>
  <c r="E5516" i="1"/>
  <c r="F5516" i="1"/>
  <c r="G5516" i="1"/>
  <c r="D5517" i="1"/>
  <c r="E5517" i="1"/>
  <c r="F5517" i="1"/>
  <c r="G5517" i="1"/>
  <c r="D5518" i="1"/>
  <c r="E5518" i="1"/>
  <c r="F5518" i="1"/>
  <c r="G5518" i="1"/>
  <c r="D5519" i="1"/>
  <c r="E5519" i="1"/>
  <c r="F5519" i="1"/>
  <c r="G5519" i="1"/>
  <c r="D5520" i="1"/>
  <c r="E5520" i="1"/>
  <c r="F5520" i="1"/>
  <c r="G5520" i="1"/>
  <c r="D5521" i="1"/>
  <c r="E5521" i="1"/>
  <c r="F5521" i="1"/>
  <c r="G5521" i="1"/>
  <c r="D5522" i="1"/>
  <c r="E5522" i="1"/>
  <c r="F5522" i="1"/>
  <c r="G5522" i="1"/>
  <c r="D5523" i="1"/>
  <c r="E5523" i="1"/>
  <c r="F5523" i="1"/>
  <c r="G5523" i="1"/>
  <c r="D5524" i="1"/>
  <c r="E5524" i="1"/>
  <c r="F5524" i="1"/>
  <c r="G5524" i="1"/>
  <c r="D5525" i="1"/>
  <c r="E5525" i="1"/>
  <c r="F5525" i="1"/>
  <c r="G5525" i="1"/>
  <c r="D5526" i="1"/>
  <c r="E5526" i="1"/>
  <c r="F5526" i="1"/>
  <c r="G5526" i="1"/>
  <c r="D5527" i="1"/>
  <c r="E5527" i="1"/>
  <c r="F5527" i="1"/>
  <c r="G5527" i="1"/>
  <c r="D5528" i="1"/>
  <c r="E5528" i="1"/>
  <c r="F5528" i="1"/>
  <c r="G5528" i="1"/>
  <c r="D5529" i="1"/>
  <c r="E5529" i="1"/>
  <c r="F5529" i="1"/>
  <c r="G5529" i="1"/>
  <c r="D5530" i="1"/>
  <c r="E5530" i="1"/>
  <c r="F5530" i="1"/>
  <c r="G5530" i="1"/>
  <c r="D5531" i="1"/>
  <c r="E5531" i="1"/>
  <c r="F5531" i="1"/>
  <c r="G5531" i="1"/>
  <c r="D5532" i="1"/>
  <c r="E5532" i="1"/>
  <c r="F5532" i="1"/>
  <c r="G5532" i="1"/>
  <c r="D5533" i="1"/>
  <c r="E5533" i="1"/>
  <c r="F5533" i="1"/>
  <c r="G5533" i="1"/>
  <c r="D5534" i="1"/>
  <c r="E5534" i="1"/>
  <c r="F5534" i="1"/>
  <c r="G5534" i="1"/>
  <c r="D5535" i="1"/>
  <c r="E5535" i="1"/>
  <c r="F5535" i="1"/>
  <c r="G5535" i="1"/>
  <c r="D5536" i="1"/>
  <c r="E5536" i="1"/>
  <c r="F5536" i="1"/>
  <c r="G5536" i="1"/>
  <c r="D5537" i="1"/>
  <c r="E5537" i="1"/>
  <c r="F5537" i="1"/>
  <c r="G5537" i="1"/>
  <c r="D5538" i="1"/>
  <c r="E5538" i="1"/>
  <c r="F5538" i="1"/>
  <c r="G5538" i="1"/>
  <c r="D5539" i="1"/>
  <c r="E5539" i="1"/>
  <c r="F5539" i="1"/>
  <c r="G5539" i="1"/>
  <c r="D5540" i="1"/>
  <c r="E5540" i="1"/>
  <c r="F5540" i="1"/>
  <c r="G5540" i="1"/>
  <c r="D5541" i="1"/>
  <c r="E5541" i="1"/>
  <c r="F5541" i="1"/>
  <c r="G5541" i="1"/>
  <c r="D5542" i="1"/>
  <c r="E5542" i="1"/>
  <c r="F5542" i="1"/>
  <c r="G5542" i="1"/>
  <c r="D5543" i="1"/>
  <c r="E5543" i="1"/>
  <c r="F5543" i="1"/>
  <c r="G5543" i="1"/>
  <c r="D5544" i="1"/>
  <c r="E5544" i="1"/>
  <c r="F5544" i="1"/>
  <c r="G5544" i="1"/>
  <c r="D5545" i="1"/>
  <c r="E5545" i="1"/>
  <c r="F5545" i="1"/>
  <c r="G5545" i="1"/>
  <c r="D5546" i="1"/>
  <c r="E5546" i="1"/>
  <c r="F5546" i="1"/>
  <c r="G5546" i="1"/>
  <c r="D5547" i="1"/>
  <c r="E5547" i="1"/>
  <c r="F5547" i="1"/>
  <c r="G5547" i="1"/>
  <c r="D5548" i="1"/>
  <c r="E5548" i="1"/>
  <c r="F5548" i="1"/>
  <c r="G5548" i="1"/>
  <c r="D5549" i="1"/>
  <c r="E5549" i="1"/>
  <c r="F5549" i="1"/>
  <c r="G5549" i="1"/>
  <c r="D5550" i="1"/>
  <c r="E5550" i="1"/>
  <c r="F5550" i="1"/>
  <c r="G5550" i="1"/>
  <c r="D5551" i="1"/>
  <c r="E5551" i="1"/>
  <c r="F5551" i="1"/>
  <c r="G5551" i="1"/>
  <c r="D5552" i="1"/>
  <c r="E5552" i="1"/>
  <c r="F5552" i="1"/>
  <c r="G5552" i="1"/>
  <c r="D5553" i="1"/>
  <c r="E5553" i="1"/>
  <c r="F5553" i="1"/>
  <c r="G5553" i="1"/>
  <c r="D5556" i="1"/>
  <c r="E5556" i="1"/>
  <c r="F5556" i="1"/>
  <c r="G5556" i="1"/>
  <c r="D5557" i="1"/>
  <c r="E5557" i="1"/>
  <c r="F5557" i="1"/>
  <c r="G5557" i="1"/>
  <c r="D5558" i="1"/>
  <c r="E5558" i="1"/>
  <c r="F5558" i="1"/>
  <c r="G5558" i="1"/>
  <c r="D5559" i="1"/>
  <c r="E5559" i="1"/>
  <c r="F5559" i="1"/>
  <c r="G5559" i="1"/>
  <c r="D5560" i="1"/>
  <c r="E5560" i="1"/>
  <c r="F5560" i="1"/>
  <c r="G5560" i="1"/>
  <c r="D5561" i="1"/>
  <c r="E5561" i="1"/>
  <c r="F5561" i="1"/>
  <c r="G5561" i="1"/>
  <c r="D5562" i="1"/>
  <c r="E5562" i="1"/>
  <c r="F5562" i="1"/>
  <c r="G5562" i="1"/>
  <c r="D5565" i="1"/>
  <c r="E5565" i="1"/>
  <c r="F5565" i="1"/>
  <c r="G5565" i="1"/>
  <c r="D5566" i="1"/>
  <c r="E5566" i="1"/>
  <c r="F5566" i="1"/>
  <c r="G5566" i="1"/>
  <c r="D5567" i="1"/>
  <c r="E5567" i="1"/>
  <c r="F5567" i="1"/>
  <c r="G5567" i="1"/>
  <c r="D5568" i="1"/>
  <c r="E5568" i="1"/>
  <c r="F5568" i="1"/>
  <c r="G5568" i="1"/>
  <c r="D5569" i="1"/>
  <c r="E5569" i="1"/>
  <c r="F5569" i="1"/>
  <c r="G5569" i="1"/>
  <c r="D5570" i="1"/>
  <c r="E5570" i="1"/>
  <c r="F5570" i="1"/>
  <c r="G5570" i="1"/>
  <c r="D5571" i="1"/>
  <c r="E5571" i="1"/>
  <c r="F5571" i="1"/>
  <c r="G5571" i="1"/>
  <c r="D5575" i="1"/>
  <c r="E5575" i="1"/>
  <c r="F5575" i="1"/>
  <c r="G5575" i="1"/>
  <c r="D5576" i="1"/>
  <c r="E5576" i="1"/>
  <c r="F5576" i="1"/>
  <c r="G5576" i="1"/>
  <c r="D5577" i="1"/>
  <c r="E5577" i="1"/>
  <c r="F5577" i="1"/>
  <c r="G5577" i="1"/>
  <c r="D5578" i="1"/>
  <c r="E5578" i="1"/>
  <c r="F5578" i="1"/>
  <c r="G5578" i="1"/>
  <c r="D5579" i="1"/>
  <c r="E5579" i="1"/>
  <c r="F5579" i="1"/>
  <c r="G5579" i="1"/>
  <c r="D5580" i="1"/>
  <c r="E5580" i="1"/>
  <c r="F5580" i="1"/>
  <c r="G5580" i="1"/>
  <c r="D5581" i="1"/>
  <c r="E5581" i="1"/>
  <c r="F5581" i="1"/>
  <c r="G5581" i="1"/>
  <c r="D5582" i="1"/>
  <c r="E5582" i="1"/>
  <c r="F5582" i="1"/>
  <c r="G5582" i="1"/>
  <c r="D5583" i="1"/>
  <c r="E5583" i="1"/>
  <c r="F5583" i="1"/>
  <c r="G5583" i="1"/>
  <c r="D5584" i="1"/>
  <c r="E5584" i="1"/>
  <c r="F5584" i="1"/>
  <c r="G5584" i="1"/>
  <c r="D5585" i="1"/>
  <c r="E5585" i="1"/>
  <c r="F5585" i="1"/>
  <c r="G5585" i="1"/>
  <c r="D5586" i="1"/>
  <c r="E5586" i="1"/>
  <c r="F5586" i="1"/>
  <c r="G5586" i="1"/>
  <c r="D5587" i="1"/>
  <c r="E5587" i="1"/>
  <c r="F5587" i="1"/>
  <c r="G5587" i="1"/>
  <c r="D5590" i="1"/>
  <c r="E5590" i="1"/>
  <c r="F5590" i="1"/>
  <c r="G5590" i="1"/>
  <c r="D5591" i="1"/>
  <c r="E5591" i="1"/>
  <c r="F5591" i="1"/>
  <c r="G5591" i="1"/>
  <c r="D5592" i="1"/>
  <c r="E5592" i="1"/>
  <c r="F5592" i="1"/>
  <c r="G5592" i="1"/>
  <c r="D5593" i="1"/>
  <c r="E5593" i="1"/>
  <c r="F5593" i="1"/>
  <c r="G5593" i="1"/>
  <c r="D5594" i="1"/>
  <c r="E5594" i="1"/>
  <c r="F5594" i="1"/>
  <c r="G5594" i="1"/>
  <c r="D5595" i="1"/>
  <c r="E5595" i="1"/>
  <c r="F5595" i="1"/>
  <c r="G5595" i="1"/>
  <c r="D5596" i="1"/>
  <c r="E5596" i="1"/>
  <c r="F5596" i="1"/>
  <c r="G5596" i="1"/>
  <c r="D5597" i="1"/>
  <c r="E5597" i="1"/>
  <c r="F5597" i="1"/>
  <c r="G5597" i="1"/>
  <c r="D5598" i="1"/>
  <c r="E5598" i="1"/>
  <c r="F5598" i="1"/>
  <c r="G5598" i="1"/>
  <c r="D5599" i="1"/>
  <c r="E5599" i="1"/>
  <c r="F5599" i="1"/>
  <c r="G5599" i="1"/>
  <c r="D5602" i="1"/>
  <c r="E5602" i="1"/>
  <c r="F5602" i="1"/>
  <c r="G5602" i="1"/>
  <c r="D5603" i="1"/>
  <c r="E5603" i="1"/>
  <c r="F5603" i="1"/>
  <c r="G5603" i="1"/>
  <c r="D5604" i="1"/>
  <c r="E5604" i="1"/>
  <c r="F5604" i="1"/>
  <c r="G5604" i="1"/>
  <c r="D5605" i="1"/>
  <c r="E5605" i="1"/>
  <c r="F5605" i="1"/>
  <c r="G5605" i="1"/>
  <c r="D5606" i="1"/>
  <c r="E5606" i="1"/>
  <c r="F5606" i="1"/>
  <c r="G5606" i="1"/>
  <c r="D5607" i="1"/>
  <c r="E5607" i="1"/>
  <c r="F5607" i="1"/>
  <c r="G5607" i="1"/>
  <c r="D5608" i="1"/>
  <c r="E5608" i="1"/>
  <c r="F5608" i="1"/>
  <c r="G5608" i="1"/>
  <c r="D5609" i="1"/>
  <c r="E5609" i="1"/>
  <c r="F5609" i="1"/>
  <c r="G5609" i="1"/>
  <c r="D5610" i="1"/>
  <c r="E5610" i="1"/>
  <c r="F5610" i="1"/>
  <c r="G5610" i="1"/>
  <c r="D5611" i="1"/>
  <c r="E5611" i="1"/>
  <c r="F5611" i="1"/>
  <c r="G5611" i="1"/>
  <c r="D5612" i="1"/>
  <c r="E5612" i="1"/>
  <c r="F5612" i="1"/>
  <c r="G5612" i="1"/>
  <c r="D5613" i="1"/>
  <c r="E5613" i="1"/>
  <c r="F5613" i="1"/>
  <c r="G5613" i="1"/>
  <c r="D5614" i="1"/>
  <c r="E5614" i="1"/>
  <c r="F5614" i="1"/>
  <c r="G5614" i="1"/>
  <c r="D5615" i="1"/>
  <c r="E5615" i="1"/>
  <c r="F5615" i="1"/>
  <c r="G5615" i="1"/>
  <c r="D5616" i="1"/>
  <c r="E5616" i="1"/>
  <c r="F5616" i="1"/>
  <c r="G5616" i="1"/>
  <c r="D5617" i="1"/>
  <c r="E5617" i="1"/>
  <c r="F5617" i="1"/>
  <c r="G5617" i="1"/>
  <c r="D5621" i="1"/>
  <c r="E5621" i="1"/>
  <c r="F5621" i="1"/>
  <c r="G5621" i="1"/>
  <c r="D5622" i="1"/>
  <c r="E5622" i="1"/>
  <c r="F5622" i="1"/>
  <c r="G5622" i="1"/>
  <c r="D5623" i="1"/>
  <c r="E5623" i="1"/>
  <c r="F5623" i="1"/>
  <c r="G5623" i="1"/>
  <c r="D5624" i="1"/>
  <c r="E5624" i="1"/>
  <c r="F5624" i="1"/>
  <c r="G5624" i="1"/>
  <c r="D5625" i="1"/>
  <c r="E5625" i="1"/>
  <c r="F5625" i="1"/>
  <c r="G5625" i="1"/>
  <c r="D5626" i="1"/>
  <c r="E5626" i="1"/>
  <c r="F5626" i="1"/>
  <c r="G5626" i="1"/>
  <c r="D5627" i="1"/>
  <c r="E5627" i="1"/>
  <c r="F5627" i="1"/>
  <c r="G5627" i="1"/>
  <c r="D5628" i="1"/>
  <c r="E5628" i="1"/>
  <c r="F5628" i="1"/>
  <c r="G5628" i="1"/>
  <c r="D5629" i="1"/>
  <c r="E5629" i="1"/>
  <c r="F5629" i="1"/>
  <c r="G5629" i="1"/>
  <c r="D5630" i="1"/>
  <c r="E5630" i="1"/>
  <c r="F5630" i="1"/>
  <c r="G5630" i="1"/>
  <c r="D5631" i="1"/>
  <c r="E5631" i="1"/>
  <c r="F5631" i="1"/>
  <c r="G5631" i="1"/>
  <c r="D5632" i="1"/>
  <c r="E5632" i="1"/>
  <c r="F5632" i="1"/>
  <c r="G5632" i="1"/>
  <c r="D5633" i="1"/>
  <c r="E5633" i="1"/>
  <c r="F5633" i="1"/>
  <c r="G5633" i="1"/>
  <c r="D5634" i="1"/>
  <c r="E5634" i="1"/>
  <c r="F5634" i="1"/>
  <c r="G5634" i="1"/>
  <c r="D5635" i="1"/>
  <c r="E5635" i="1"/>
  <c r="F5635" i="1"/>
  <c r="G5635" i="1"/>
  <c r="D5636" i="1"/>
  <c r="E5636" i="1"/>
  <c r="F5636" i="1"/>
  <c r="G5636" i="1"/>
  <c r="D5637" i="1"/>
  <c r="E5637" i="1"/>
  <c r="F5637" i="1"/>
  <c r="G5637" i="1"/>
  <c r="D5638" i="1"/>
  <c r="E5638" i="1"/>
  <c r="F5638" i="1"/>
  <c r="G5638" i="1"/>
  <c r="D5639" i="1"/>
  <c r="E5639" i="1"/>
  <c r="F5639" i="1"/>
  <c r="G5639" i="1"/>
  <c r="D5640" i="1"/>
  <c r="E5640" i="1"/>
  <c r="F5640" i="1"/>
  <c r="G5640" i="1"/>
  <c r="D5641" i="1"/>
  <c r="E5641" i="1"/>
  <c r="F5641" i="1"/>
  <c r="G5641" i="1"/>
  <c r="D5642" i="1"/>
  <c r="E5642" i="1"/>
  <c r="F5642" i="1"/>
  <c r="G5642" i="1"/>
  <c r="D5643" i="1"/>
  <c r="E5643" i="1"/>
  <c r="F5643" i="1"/>
  <c r="G5643" i="1"/>
  <c r="D5644" i="1"/>
  <c r="E5644" i="1"/>
  <c r="F5644" i="1"/>
  <c r="G5644" i="1"/>
  <c r="D5645" i="1"/>
  <c r="E5645" i="1"/>
  <c r="F5645" i="1"/>
  <c r="G5645" i="1"/>
  <c r="D5646" i="1"/>
  <c r="E5646" i="1"/>
  <c r="F5646" i="1"/>
  <c r="G5646" i="1"/>
  <c r="D5647" i="1"/>
  <c r="E5647" i="1"/>
  <c r="F5647" i="1"/>
  <c r="G5647" i="1"/>
  <c r="D5648" i="1"/>
  <c r="E5648" i="1"/>
  <c r="F5648" i="1"/>
  <c r="G5648" i="1"/>
  <c r="D5649" i="1"/>
  <c r="E5649" i="1"/>
  <c r="F5649" i="1"/>
  <c r="G5649" i="1"/>
  <c r="D5650" i="1"/>
  <c r="E5650" i="1"/>
  <c r="F5650" i="1"/>
  <c r="G5650" i="1"/>
  <c r="D5651" i="1"/>
  <c r="E5651" i="1"/>
  <c r="F5651" i="1"/>
  <c r="G5651" i="1"/>
  <c r="D5652" i="1"/>
  <c r="E5652" i="1"/>
  <c r="F5652" i="1"/>
  <c r="G5652" i="1"/>
  <c r="D5653" i="1"/>
  <c r="E5653" i="1"/>
  <c r="F5653" i="1"/>
  <c r="G5653" i="1"/>
  <c r="D5654" i="1"/>
  <c r="E5654" i="1"/>
  <c r="F5654" i="1"/>
  <c r="G5654" i="1"/>
  <c r="D5655" i="1"/>
  <c r="E5655" i="1"/>
  <c r="F5655" i="1"/>
  <c r="G5655" i="1"/>
  <c r="D5656" i="1"/>
  <c r="E5656" i="1"/>
  <c r="F5656" i="1"/>
  <c r="G5656" i="1"/>
  <c r="D5657" i="1"/>
  <c r="E5657" i="1"/>
  <c r="F5657" i="1"/>
  <c r="G5657" i="1"/>
  <c r="D5658" i="1"/>
  <c r="E5658" i="1"/>
  <c r="F5658" i="1"/>
  <c r="G5658" i="1"/>
  <c r="D5659" i="1"/>
  <c r="E5659" i="1"/>
  <c r="F5659" i="1"/>
  <c r="G5659" i="1"/>
  <c r="D5660" i="1"/>
  <c r="E5660" i="1"/>
  <c r="F5660" i="1"/>
  <c r="G5660" i="1"/>
  <c r="D5661" i="1"/>
  <c r="E5661" i="1"/>
  <c r="F5661" i="1"/>
  <c r="G5661" i="1"/>
  <c r="D5662" i="1"/>
  <c r="E5662" i="1"/>
  <c r="F5662" i="1"/>
  <c r="G5662" i="1"/>
  <c r="D5663" i="1"/>
  <c r="E5663" i="1"/>
  <c r="F5663" i="1"/>
  <c r="G5663" i="1"/>
  <c r="D5664" i="1"/>
  <c r="E5664" i="1"/>
  <c r="F5664" i="1"/>
  <c r="G5664" i="1"/>
  <c r="D5665" i="1"/>
  <c r="E5665" i="1"/>
  <c r="F5665" i="1"/>
  <c r="G5665" i="1"/>
  <c r="D5666" i="1"/>
  <c r="E5666" i="1"/>
  <c r="F5666" i="1"/>
  <c r="G5666" i="1"/>
  <c r="D5667" i="1"/>
  <c r="E5667" i="1"/>
  <c r="F5667" i="1"/>
  <c r="G5667" i="1"/>
  <c r="D5668" i="1"/>
  <c r="E5668" i="1"/>
  <c r="F5668" i="1"/>
  <c r="G5668" i="1"/>
  <c r="D5669" i="1"/>
  <c r="E5669" i="1"/>
  <c r="F5669" i="1"/>
  <c r="G5669" i="1"/>
  <c r="D5670" i="1"/>
  <c r="E5670" i="1"/>
  <c r="F5670" i="1"/>
  <c r="G5670" i="1"/>
  <c r="D5671" i="1"/>
  <c r="E5671" i="1"/>
  <c r="F5671" i="1"/>
  <c r="G5671" i="1"/>
  <c r="D5672" i="1"/>
  <c r="E5672" i="1"/>
  <c r="F5672" i="1"/>
  <c r="G5672" i="1"/>
  <c r="D5673" i="1"/>
  <c r="E5673" i="1"/>
  <c r="F5673" i="1"/>
  <c r="G5673" i="1"/>
  <c r="D5674" i="1"/>
  <c r="E5674" i="1"/>
  <c r="F5674" i="1"/>
  <c r="G5674" i="1"/>
  <c r="D5675" i="1"/>
  <c r="E5675" i="1"/>
  <c r="F5675" i="1"/>
  <c r="G5675" i="1"/>
  <c r="D5676" i="1"/>
  <c r="E5676" i="1"/>
  <c r="F5676" i="1"/>
  <c r="G5676" i="1"/>
  <c r="D5677" i="1"/>
  <c r="E5677" i="1"/>
  <c r="F5677" i="1"/>
  <c r="G5677" i="1"/>
  <c r="D5678" i="1"/>
  <c r="E5678" i="1"/>
  <c r="F5678" i="1"/>
  <c r="G5678" i="1"/>
  <c r="D5679" i="1"/>
  <c r="E5679" i="1"/>
  <c r="F5679" i="1"/>
  <c r="G5679" i="1"/>
  <c r="D5680" i="1"/>
  <c r="E5680" i="1"/>
  <c r="F5680" i="1"/>
  <c r="G5680" i="1"/>
  <c r="D5681" i="1"/>
  <c r="E5681" i="1"/>
  <c r="F5681" i="1"/>
  <c r="G5681" i="1"/>
  <c r="D5682" i="1"/>
  <c r="E5682" i="1"/>
  <c r="F5682" i="1"/>
  <c r="G5682" i="1"/>
  <c r="D5683" i="1"/>
  <c r="E5683" i="1"/>
  <c r="F5683" i="1"/>
  <c r="G5683" i="1"/>
  <c r="D5684" i="1"/>
  <c r="E5684" i="1"/>
  <c r="F5684" i="1"/>
  <c r="G5684" i="1"/>
  <c r="D5685" i="1"/>
  <c r="E5685" i="1"/>
  <c r="F5685" i="1"/>
  <c r="G5685" i="1"/>
  <c r="D5688" i="1"/>
  <c r="E5688" i="1"/>
  <c r="F5688" i="1"/>
  <c r="G5688" i="1"/>
  <c r="D5689" i="1"/>
  <c r="E5689" i="1"/>
  <c r="F5689" i="1"/>
  <c r="G5689" i="1"/>
  <c r="D5690" i="1"/>
  <c r="E5690" i="1"/>
  <c r="F5690" i="1"/>
  <c r="G5690" i="1"/>
  <c r="D5691" i="1"/>
  <c r="E5691" i="1"/>
  <c r="F5691" i="1"/>
  <c r="G5691" i="1"/>
  <c r="D5692" i="1"/>
  <c r="E5692" i="1"/>
  <c r="F5692" i="1"/>
  <c r="G5692" i="1"/>
  <c r="D5693" i="1"/>
  <c r="E5693" i="1"/>
  <c r="F5693" i="1"/>
  <c r="G5693" i="1"/>
  <c r="D5696" i="1"/>
  <c r="E5696" i="1"/>
  <c r="F5696" i="1"/>
  <c r="G5696" i="1"/>
  <c r="D5697" i="1"/>
  <c r="E5697" i="1"/>
  <c r="F5697" i="1"/>
  <c r="G5697" i="1"/>
  <c r="D5698" i="1"/>
  <c r="E5698" i="1"/>
  <c r="F5698" i="1"/>
  <c r="G5698" i="1"/>
  <c r="D5699" i="1"/>
  <c r="E5699" i="1"/>
  <c r="F5699" i="1"/>
  <c r="G5699" i="1"/>
  <c r="D5700" i="1"/>
  <c r="E5700" i="1"/>
  <c r="F5700" i="1"/>
  <c r="G5700" i="1"/>
  <c r="D5701" i="1"/>
  <c r="E5701" i="1"/>
  <c r="F5701" i="1"/>
  <c r="G5701" i="1"/>
  <c r="D5702" i="1"/>
  <c r="E5702" i="1"/>
  <c r="F5702" i="1"/>
  <c r="G5702" i="1"/>
  <c r="D5706" i="1"/>
  <c r="E5706" i="1"/>
  <c r="F5706" i="1"/>
  <c r="G5706" i="1"/>
  <c r="D5707" i="1"/>
  <c r="E5707" i="1"/>
  <c r="F5707" i="1"/>
  <c r="G5707" i="1"/>
  <c r="D5708" i="1"/>
  <c r="E5708" i="1"/>
  <c r="F5708" i="1"/>
  <c r="G5708" i="1"/>
  <c r="D5709" i="1"/>
  <c r="E5709" i="1"/>
  <c r="F5709" i="1"/>
  <c r="G5709" i="1"/>
  <c r="D5710" i="1"/>
  <c r="E5710" i="1"/>
  <c r="F5710" i="1"/>
  <c r="G5710" i="1"/>
  <c r="D5711" i="1"/>
  <c r="E5711" i="1"/>
  <c r="F5711" i="1"/>
  <c r="G5711" i="1"/>
  <c r="D5712" i="1"/>
  <c r="E5712" i="1"/>
  <c r="F5712" i="1"/>
  <c r="G5712" i="1"/>
  <c r="D5713" i="1"/>
  <c r="E5713" i="1"/>
  <c r="F5713" i="1"/>
  <c r="G5713" i="1"/>
  <c r="D5714" i="1"/>
  <c r="E5714" i="1"/>
  <c r="F5714" i="1"/>
  <c r="G5714" i="1"/>
  <c r="D5715" i="1"/>
  <c r="E5715" i="1"/>
  <c r="F5715" i="1"/>
  <c r="G5715" i="1"/>
  <c r="D5716" i="1"/>
  <c r="E5716" i="1"/>
  <c r="F5716" i="1"/>
  <c r="G5716" i="1"/>
  <c r="D5717" i="1"/>
  <c r="E5717" i="1"/>
  <c r="F5717" i="1"/>
  <c r="G5717" i="1"/>
  <c r="D5718" i="1"/>
  <c r="E5718" i="1"/>
  <c r="F5718" i="1"/>
  <c r="G5718" i="1"/>
  <c r="D5721" i="1"/>
  <c r="E5721" i="1"/>
  <c r="F5721" i="1"/>
  <c r="G5721" i="1"/>
  <c r="D5722" i="1"/>
  <c r="E5722" i="1"/>
  <c r="F5722" i="1"/>
  <c r="G5722" i="1"/>
  <c r="D5723" i="1"/>
  <c r="E5723" i="1"/>
  <c r="F5723" i="1"/>
  <c r="G5723" i="1"/>
  <c r="D5724" i="1"/>
  <c r="E5724" i="1"/>
  <c r="F5724" i="1"/>
  <c r="G5724" i="1"/>
  <c r="D5725" i="1"/>
  <c r="E5725" i="1"/>
  <c r="F5725" i="1"/>
  <c r="G5725" i="1"/>
  <c r="D5726" i="1"/>
  <c r="E5726" i="1"/>
  <c r="F5726" i="1"/>
  <c r="G5726" i="1"/>
  <c r="D5727" i="1"/>
  <c r="E5727" i="1"/>
  <c r="F5727" i="1"/>
  <c r="G5727" i="1"/>
  <c r="D5728" i="1"/>
  <c r="E5728" i="1"/>
  <c r="F5728" i="1"/>
  <c r="G5728" i="1"/>
  <c r="D5729" i="1"/>
  <c r="E5729" i="1"/>
  <c r="F5729" i="1"/>
  <c r="G5729" i="1"/>
  <c r="D5730" i="1"/>
  <c r="E5730" i="1"/>
  <c r="F5730" i="1"/>
  <c r="G5730" i="1"/>
  <c r="D5731" i="1"/>
  <c r="E5731" i="1"/>
  <c r="F5731" i="1"/>
  <c r="G5731" i="1"/>
  <c r="D5734" i="1"/>
  <c r="E5734" i="1"/>
  <c r="F5734" i="1"/>
  <c r="G5734" i="1"/>
  <c r="D5735" i="1"/>
  <c r="E5735" i="1"/>
  <c r="F5735" i="1"/>
  <c r="G5735" i="1"/>
  <c r="D5736" i="1"/>
  <c r="E5736" i="1"/>
  <c r="F5736" i="1"/>
  <c r="G5736" i="1"/>
  <c r="D5737" i="1"/>
  <c r="E5737" i="1"/>
  <c r="F5737" i="1"/>
  <c r="G5737" i="1"/>
  <c r="D5738" i="1"/>
  <c r="E5738" i="1"/>
  <c r="F5738" i="1"/>
  <c r="G5738" i="1"/>
  <c r="D5739" i="1"/>
  <c r="E5739" i="1"/>
  <c r="F5739" i="1"/>
  <c r="G5739" i="1"/>
  <c r="D5740" i="1"/>
  <c r="E5740" i="1"/>
  <c r="F5740" i="1"/>
  <c r="G5740" i="1"/>
  <c r="D5741" i="1"/>
  <c r="E5741" i="1"/>
  <c r="F5741" i="1"/>
  <c r="G5741" i="1"/>
  <c r="D5742" i="1"/>
  <c r="E5742" i="1"/>
  <c r="F5742" i="1"/>
  <c r="G5742" i="1"/>
  <c r="D5743" i="1"/>
  <c r="E5743" i="1"/>
  <c r="F5743" i="1"/>
  <c r="G5743" i="1"/>
  <c r="D5744" i="1"/>
  <c r="E5744" i="1"/>
  <c r="F5744" i="1"/>
  <c r="G5744" i="1"/>
  <c r="D5745" i="1"/>
  <c r="E5745" i="1"/>
  <c r="F5745" i="1"/>
  <c r="G5745" i="1"/>
  <c r="D5746" i="1"/>
  <c r="E5746" i="1"/>
  <c r="F5746" i="1"/>
  <c r="G5746" i="1"/>
  <c r="D5747" i="1"/>
  <c r="E5747" i="1"/>
  <c r="F5747" i="1"/>
  <c r="G5747" i="1"/>
  <c r="D5748" i="1"/>
  <c r="E5748" i="1"/>
  <c r="F5748" i="1"/>
  <c r="G5748" i="1"/>
  <c r="D5749" i="1"/>
  <c r="E5749" i="1"/>
  <c r="F5749" i="1"/>
  <c r="G5749" i="1"/>
  <c r="D5750" i="1"/>
  <c r="E5750" i="1"/>
  <c r="F5750" i="1"/>
  <c r="G5750" i="1"/>
  <c r="D5751" i="1"/>
  <c r="E5751" i="1"/>
  <c r="F5751" i="1"/>
  <c r="G5751" i="1"/>
  <c r="D5752" i="1"/>
  <c r="E5752" i="1"/>
  <c r="F5752" i="1"/>
  <c r="G5752" i="1"/>
  <c r="D5753" i="1"/>
  <c r="E5753" i="1"/>
  <c r="F5753" i="1"/>
  <c r="G5753" i="1"/>
  <c r="D5754" i="1"/>
  <c r="E5754" i="1"/>
  <c r="F5754" i="1"/>
  <c r="G5754" i="1"/>
  <c r="D5758" i="1"/>
  <c r="E5758" i="1"/>
  <c r="F5758" i="1"/>
  <c r="G5758" i="1"/>
  <c r="D5759" i="1"/>
  <c r="E5759" i="1"/>
  <c r="F5759" i="1"/>
  <c r="G5759" i="1"/>
  <c r="D5760" i="1"/>
  <c r="E5760" i="1"/>
  <c r="F5760" i="1"/>
  <c r="G5760" i="1"/>
  <c r="D5761" i="1"/>
  <c r="E5761" i="1"/>
  <c r="F5761" i="1"/>
  <c r="G5761" i="1"/>
  <c r="D5764" i="1"/>
  <c r="E5764" i="1"/>
  <c r="F5764" i="1"/>
  <c r="G5764" i="1"/>
  <c r="D5765" i="1"/>
  <c r="E5765" i="1"/>
  <c r="F5765" i="1"/>
  <c r="G5765" i="1"/>
  <c r="D5766" i="1"/>
  <c r="E5766" i="1"/>
  <c r="F5766" i="1"/>
  <c r="G5766" i="1"/>
  <c r="D5767" i="1"/>
  <c r="E5767" i="1"/>
  <c r="F5767" i="1"/>
  <c r="G5767" i="1"/>
  <c r="D5768" i="1"/>
  <c r="E5768" i="1"/>
  <c r="F5768" i="1"/>
  <c r="G5768" i="1"/>
  <c r="D5769" i="1"/>
  <c r="E5769" i="1"/>
  <c r="F5769" i="1"/>
  <c r="G5769" i="1"/>
  <c r="D5772" i="1"/>
  <c r="E5772" i="1"/>
  <c r="F5772" i="1"/>
  <c r="G5772" i="1"/>
  <c r="D5773" i="1"/>
  <c r="E5773" i="1"/>
  <c r="F5773" i="1"/>
  <c r="G5773" i="1"/>
  <c r="D5774" i="1"/>
  <c r="E5774" i="1"/>
  <c r="F5774" i="1"/>
  <c r="G5774" i="1"/>
  <c r="D5775" i="1"/>
  <c r="E5775" i="1"/>
  <c r="F5775" i="1"/>
  <c r="G5775" i="1"/>
  <c r="D5776" i="1"/>
  <c r="E5776" i="1"/>
  <c r="F5776" i="1"/>
  <c r="G5776" i="1"/>
  <c r="D5777" i="1"/>
  <c r="E5777" i="1"/>
  <c r="F5777" i="1"/>
  <c r="G5777" i="1"/>
  <c r="D5778" i="1"/>
  <c r="E5778" i="1"/>
  <c r="F5778" i="1"/>
  <c r="G5778" i="1"/>
  <c r="D5779" i="1"/>
  <c r="E5779" i="1"/>
  <c r="F5779" i="1"/>
  <c r="G5779" i="1"/>
  <c r="D5780" i="1"/>
  <c r="E5780" i="1"/>
  <c r="F5780" i="1"/>
  <c r="G5780" i="1"/>
  <c r="D5781" i="1"/>
  <c r="E5781" i="1"/>
  <c r="F5781" i="1"/>
  <c r="G5781" i="1"/>
  <c r="D5782" i="1"/>
  <c r="E5782" i="1"/>
  <c r="F5782" i="1"/>
  <c r="G5782" i="1"/>
  <c r="D5783" i="1"/>
  <c r="E5783" i="1"/>
  <c r="F5783" i="1"/>
  <c r="G5783" i="1"/>
  <c r="D5784" i="1"/>
  <c r="E5784" i="1"/>
  <c r="F5784" i="1"/>
  <c r="G5784" i="1"/>
  <c r="D5785" i="1"/>
  <c r="E5785" i="1"/>
  <c r="F5785" i="1"/>
  <c r="G5785" i="1"/>
  <c r="D5786" i="1"/>
  <c r="E5786" i="1"/>
  <c r="F5786" i="1"/>
  <c r="G5786" i="1"/>
  <c r="D5787" i="1"/>
  <c r="E5787" i="1"/>
  <c r="F5787" i="1"/>
  <c r="G5787" i="1"/>
  <c r="D5788" i="1"/>
  <c r="E5788" i="1"/>
  <c r="F5788" i="1"/>
  <c r="G5788" i="1"/>
  <c r="D5789" i="1"/>
  <c r="E5789" i="1"/>
  <c r="F5789" i="1"/>
  <c r="G5789" i="1"/>
  <c r="D5790" i="1"/>
  <c r="E5790" i="1"/>
  <c r="F5790" i="1"/>
  <c r="G5790" i="1"/>
  <c r="D5791" i="1"/>
  <c r="E5791" i="1"/>
  <c r="F5791" i="1"/>
  <c r="G5791" i="1"/>
  <c r="D5792" i="1"/>
  <c r="E5792" i="1"/>
  <c r="F5792" i="1"/>
  <c r="G5792" i="1"/>
  <c r="D5793" i="1"/>
  <c r="E5793" i="1"/>
  <c r="F5793" i="1"/>
  <c r="G5793" i="1"/>
  <c r="D5794" i="1"/>
  <c r="E5794" i="1"/>
  <c r="F5794" i="1"/>
  <c r="G5794" i="1"/>
  <c r="D5795" i="1"/>
  <c r="E5795" i="1"/>
  <c r="F5795" i="1"/>
  <c r="G5795" i="1"/>
  <c r="D5796" i="1"/>
  <c r="E5796" i="1"/>
  <c r="F5796" i="1"/>
  <c r="G5796" i="1"/>
  <c r="D5797" i="1"/>
  <c r="E5797" i="1"/>
  <c r="F5797" i="1"/>
  <c r="G5797" i="1"/>
  <c r="D5798" i="1"/>
  <c r="E5798" i="1"/>
  <c r="F5798" i="1"/>
  <c r="G5798" i="1"/>
  <c r="D5799" i="1"/>
  <c r="E5799" i="1"/>
  <c r="F5799" i="1"/>
  <c r="G5799" i="1"/>
  <c r="D5800" i="1"/>
  <c r="E5800" i="1"/>
  <c r="F5800" i="1"/>
  <c r="G5800" i="1"/>
  <c r="D5801" i="1"/>
  <c r="E5801" i="1"/>
  <c r="F5801" i="1"/>
  <c r="G5801" i="1"/>
  <c r="D5802" i="1"/>
  <c r="E5802" i="1"/>
  <c r="F5802" i="1"/>
  <c r="G5802" i="1"/>
  <c r="D5803" i="1"/>
  <c r="E5803" i="1"/>
  <c r="F5803" i="1"/>
  <c r="G5803" i="1"/>
  <c r="D5806" i="1"/>
  <c r="E5806" i="1"/>
  <c r="F5806" i="1"/>
  <c r="G5806" i="1"/>
  <c r="D5807" i="1"/>
  <c r="E5807" i="1"/>
  <c r="F5807" i="1"/>
  <c r="G5807" i="1"/>
  <c r="D5808" i="1"/>
  <c r="E5808" i="1"/>
  <c r="F5808" i="1"/>
  <c r="G5808" i="1"/>
  <c r="D5811" i="1"/>
  <c r="E5811" i="1"/>
  <c r="F5811" i="1"/>
  <c r="G5811" i="1"/>
  <c r="D5812" i="1"/>
  <c r="E5812" i="1"/>
  <c r="F5812" i="1"/>
  <c r="G5812" i="1"/>
  <c r="D5813" i="1"/>
  <c r="E5813" i="1"/>
  <c r="F5813" i="1"/>
  <c r="G5813" i="1"/>
  <c r="D5814" i="1"/>
  <c r="E5814" i="1"/>
  <c r="F5814" i="1"/>
  <c r="G5814" i="1"/>
  <c r="D5815" i="1"/>
  <c r="E5815" i="1"/>
  <c r="F5815" i="1"/>
  <c r="G5815" i="1"/>
  <c r="D5816" i="1"/>
  <c r="E5816" i="1"/>
  <c r="F5816" i="1"/>
  <c r="G5816" i="1"/>
  <c r="D5817" i="1"/>
  <c r="E5817" i="1"/>
  <c r="F5817" i="1"/>
  <c r="G5817" i="1"/>
  <c r="D5818" i="1"/>
  <c r="E5818" i="1"/>
  <c r="F5818" i="1"/>
  <c r="G5818" i="1"/>
  <c r="D5819" i="1"/>
  <c r="E5819" i="1"/>
  <c r="F5819" i="1"/>
  <c r="G5819" i="1"/>
  <c r="D5820" i="1"/>
  <c r="E5820" i="1"/>
  <c r="F5820" i="1"/>
  <c r="G5820" i="1"/>
  <c r="D5821" i="1"/>
  <c r="E5821" i="1"/>
  <c r="F5821" i="1"/>
  <c r="G5821" i="1"/>
  <c r="D5822" i="1"/>
  <c r="E5822" i="1"/>
  <c r="F5822" i="1"/>
  <c r="G5822" i="1"/>
  <c r="D5823" i="1"/>
  <c r="E5823" i="1"/>
  <c r="F5823" i="1"/>
  <c r="G5823" i="1"/>
  <c r="D5824" i="1"/>
  <c r="E5824" i="1"/>
  <c r="F5824" i="1"/>
  <c r="G5824" i="1"/>
  <c r="D5825" i="1"/>
  <c r="E5825" i="1"/>
  <c r="F5825" i="1"/>
  <c r="G5825" i="1"/>
  <c r="D5826" i="1"/>
  <c r="E5826" i="1"/>
  <c r="F5826" i="1"/>
  <c r="G5826" i="1"/>
  <c r="D5827" i="1"/>
  <c r="E5827" i="1"/>
  <c r="F5827" i="1"/>
  <c r="G5827" i="1"/>
  <c r="D5828" i="1"/>
  <c r="E5828" i="1"/>
  <c r="F5828" i="1"/>
  <c r="G5828" i="1"/>
  <c r="D5829" i="1"/>
  <c r="E5829" i="1"/>
  <c r="F5829" i="1"/>
  <c r="G5829" i="1"/>
  <c r="D5830" i="1"/>
  <c r="E5830" i="1"/>
  <c r="F5830" i="1"/>
  <c r="G5830" i="1"/>
  <c r="D5833" i="1"/>
  <c r="E5833" i="1"/>
  <c r="F5833" i="1"/>
  <c r="G5833" i="1"/>
  <c r="D5834" i="1"/>
  <c r="E5834" i="1"/>
  <c r="F5834" i="1"/>
  <c r="G5834" i="1"/>
  <c r="D5835" i="1"/>
  <c r="E5835" i="1"/>
  <c r="F5835" i="1"/>
  <c r="G5835" i="1"/>
  <c r="D5836" i="1"/>
  <c r="E5836" i="1"/>
  <c r="F5836" i="1"/>
  <c r="G5836" i="1"/>
  <c r="D5837" i="1"/>
  <c r="E5837" i="1"/>
  <c r="F5837" i="1"/>
  <c r="G5837" i="1"/>
  <c r="D5838" i="1"/>
  <c r="E5838" i="1"/>
  <c r="F5838" i="1"/>
  <c r="G5838" i="1"/>
  <c r="D5839" i="1"/>
  <c r="E5839" i="1"/>
  <c r="F5839" i="1"/>
  <c r="G5839" i="1"/>
  <c r="D5840" i="1"/>
  <c r="E5840" i="1"/>
  <c r="F5840" i="1"/>
  <c r="G5840" i="1"/>
  <c r="D5841" i="1"/>
  <c r="E5841" i="1"/>
  <c r="F5841" i="1"/>
  <c r="G5841" i="1"/>
  <c r="D5844" i="1"/>
  <c r="E5844" i="1"/>
  <c r="F5844" i="1"/>
  <c r="G5844" i="1"/>
  <c r="D5845" i="1"/>
  <c r="E5845" i="1"/>
  <c r="F5845" i="1"/>
  <c r="G5845" i="1"/>
  <c r="D5846" i="1"/>
  <c r="E5846" i="1"/>
  <c r="F5846" i="1"/>
  <c r="G5846" i="1"/>
  <c r="D5847" i="1"/>
  <c r="E5847" i="1"/>
  <c r="F5847" i="1"/>
  <c r="G5847" i="1"/>
  <c r="D5848" i="1"/>
  <c r="E5848" i="1"/>
  <c r="F5848" i="1"/>
  <c r="G5848" i="1"/>
  <c r="D5849" i="1"/>
  <c r="E5849" i="1"/>
  <c r="F5849" i="1"/>
  <c r="G5849" i="1"/>
  <c r="D5850" i="1"/>
  <c r="E5850" i="1"/>
  <c r="F5850" i="1"/>
  <c r="G5850" i="1"/>
  <c r="D5851" i="1"/>
  <c r="E5851" i="1"/>
  <c r="F5851" i="1"/>
  <c r="G5851" i="1"/>
  <c r="D5852" i="1"/>
  <c r="E5852" i="1"/>
  <c r="F5852" i="1"/>
  <c r="G5852" i="1"/>
  <c r="D5853" i="1"/>
  <c r="E5853" i="1"/>
  <c r="F5853" i="1"/>
  <c r="G5853" i="1"/>
  <c r="D5854" i="1"/>
  <c r="E5854" i="1"/>
  <c r="F5854" i="1"/>
  <c r="G5854" i="1"/>
  <c r="D5855" i="1"/>
  <c r="E5855" i="1"/>
  <c r="F5855" i="1"/>
  <c r="G5855" i="1"/>
  <c r="D5856" i="1"/>
  <c r="E5856" i="1"/>
  <c r="F5856" i="1"/>
  <c r="G5856" i="1"/>
  <c r="D5857" i="1"/>
  <c r="E5857" i="1"/>
  <c r="F5857" i="1"/>
  <c r="G5857" i="1"/>
  <c r="D5858" i="1"/>
  <c r="E5858" i="1"/>
  <c r="F5858" i="1"/>
  <c r="G5858" i="1"/>
  <c r="D5862" i="1"/>
  <c r="E5862" i="1"/>
  <c r="F5862" i="1"/>
  <c r="G5862" i="1"/>
  <c r="D5865" i="1"/>
  <c r="E5865" i="1"/>
  <c r="F5865" i="1"/>
  <c r="G5865" i="1"/>
  <c r="D5866" i="1"/>
  <c r="E5866" i="1"/>
  <c r="F5866" i="1"/>
  <c r="G5866" i="1"/>
  <c r="D5867" i="1"/>
  <c r="E5867" i="1"/>
  <c r="F5867" i="1"/>
  <c r="G5867" i="1"/>
  <c r="D5868" i="1"/>
  <c r="E5868" i="1"/>
  <c r="F5868" i="1"/>
  <c r="G5868" i="1"/>
  <c r="D5869" i="1"/>
  <c r="E5869" i="1"/>
  <c r="F5869" i="1"/>
  <c r="G5869" i="1"/>
  <c r="D5870" i="1"/>
  <c r="E5870" i="1"/>
  <c r="F5870" i="1"/>
  <c r="G5870" i="1"/>
  <c r="D5873" i="1"/>
  <c r="E5873" i="1"/>
  <c r="F5873" i="1"/>
  <c r="G5873" i="1"/>
  <c r="D5874" i="1"/>
  <c r="E5874" i="1"/>
  <c r="F5874" i="1"/>
  <c r="G5874" i="1"/>
  <c r="D5875" i="1"/>
  <c r="E5875" i="1"/>
  <c r="F5875" i="1"/>
  <c r="G5875" i="1"/>
  <c r="D5876" i="1"/>
  <c r="E5876" i="1"/>
  <c r="F5876" i="1"/>
  <c r="G5876" i="1"/>
  <c r="D5877" i="1"/>
  <c r="E5877" i="1"/>
  <c r="F5877" i="1"/>
  <c r="G5877" i="1"/>
  <c r="D5878" i="1"/>
  <c r="E5878" i="1"/>
  <c r="F5878" i="1"/>
  <c r="G5878" i="1"/>
  <c r="D5879" i="1"/>
  <c r="E5879" i="1"/>
  <c r="F5879" i="1"/>
  <c r="G5879" i="1"/>
  <c r="D5880" i="1"/>
  <c r="E5880" i="1"/>
  <c r="F5880" i="1"/>
  <c r="G5880" i="1"/>
  <c r="D5881" i="1"/>
  <c r="E5881" i="1"/>
  <c r="F5881" i="1"/>
  <c r="G5881" i="1"/>
  <c r="D5882" i="1"/>
  <c r="E5882" i="1"/>
  <c r="F5882" i="1"/>
  <c r="G5882" i="1"/>
  <c r="D5883" i="1"/>
  <c r="E5883" i="1"/>
  <c r="F5883" i="1"/>
  <c r="G5883" i="1"/>
  <c r="D5886" i="1"/>
  <c r="E5886" i="1"/>
  <c r="F5886" i="1"/>
  <c r="G5886" i="1"/>
  <c r="D5887" i="1"/>
  <c r="E5887" i="1"/>
  <c r="F5887" i="1"/>
  <c r="G5887" i="1"/>
  <c r="D5888" i="1"/>
  <c r="E5888" i="1"/>
  <c r="F5888" i="1"/>
  <c r="G5888" i="1"/>
  <c r="D5889" i="1"/>
  <c r="E5889" i="1"/>
  <c r="F5889" i="1"/>
  <c r="G5889" i="1"/>
  <c r="D5890" i="1"/>
  <c r="E5890" i="1"/>
  <c r="F5890" i="1"/>
  <c r="G5890" i="1"/>
  <c r="D5891" i="1"/>
  <c r="E5891" i="1"/>
  <c r="F5891" i="1"/>
  <c r="G5891" i="1"/>
  <c r="D5892" i="1"/>
  <c r="E5892" i="1"/>
  <c r="F5892" i="1"/>
  <c r="G5892" i="1"/>
  <c r="D5893" i="1"/>
  <c r="E5893" i="1"/>
  <c r="F5893" i="1"/>
  <c r="G5893" i="1"/>
  <c r="D5894" i="1"/>
  <c r="E5894" i="1"/>
  <c r="F5894" i="1"/>
  <c r="G5894" i="1"/>
  <c r="D5895" i="1"/>
  <c r="E5895" i="1"/>
  <c r="F5895" i="1"/>
  <c r="G5895" i="1"/>
  <c r="D5896" i="1"/>
  <c r="E5896" i="1"/>
  <c r="F5896" i="1"/>
  <c r="G5896" i="1"/>
  <c r="D5897" i="1"/>
  <c r="E5897" i="1"/>
  <c r="F5897" i="1"/>
  <c r="G5897" i="1"/>
  <c r="D5898" i="1"/>
  <c r="E5898" i="1"/>
  <c r="F5898" i="1"/>
  <c r="G5898" i="1"/>
  <c r="D5899" i="1"/>
  <c r="E5899" i="1"/>
  <c r="F5899" i="1"/>
  <c r="G5899" i="1"/>
  <c r="D5900" i="1"/>
  <c r="E5900" i="1"/>
  <c r="F5900" i="1"/>
  <c r="G5900" i="1"/>
  <c r="D5901" i="1"/>
  <c r="E5901" i="1"/>
  <c r="F5901" i="1"/>
  <c r="G5901" i="1"/>
  <c r="D5902" i="1"/>
  <c r="E5902" i="1"/>
  <c r="F5902" i="1"/>
  <c r="G5902" i="1"/>
  <c r="D5903" i="1"/>
  <c r="E5903" i="1"/>
  <c r="F5903" i="1"/>
  <c r="G5903" i="1"/>
  <c r="D5904" i="1"/>
  <c r="E5904" i="1"/>
  <c r="F5904" i="1"/>
  <c r="G5904" i="1"/>
  <c r="D5905" i="1"/>
  <c r="E5905" i="1"/>
  <c r="F5905" i="1"/>
  <c r="G5905" i="1"/>
  <c r="D5906" i="1"/>
  <c r="E5906" i="1"/>
  <c r="F5906" i="1"/>
  <c r="G5906" i="1"/>
  <c r="D5907" i="1"/>
  <c r="E5907" i="1"/>
  <c r="F5907" i="1"/>
  <c r="G5907" i="1"/>
  <c r="D5908" i="1"/>
  <c r="E5908" i="1"/>
  <c r="F5908" i="1"/>
  <c r="G5908" i="1"/>
  <c r="D5909" i="1"/>
  <c r="E5909" i="1"/>
  <c r="F5909" i="1"/>
  <c r="G5909" i="1"/>
  <c r="D5910" i="1"/>
  <c r="E5910" i="1"/>
  <c r="F5910" i="1"/>
  <c r="G5910" i="1"/>
  <c r="D5911" i="1"/>
  <c r="E5911" i="1"/>
  <c r="F5911" i="1"/>
  <c r="G5911" i="1"/>
  <c r="D5912" i="1"/>
  <c r="E5912" i="1"/>
  <c r="F5912" i="1"/>
  <c r="G5912" i="1"/>
  <c r="D5913" i="1"/>
  <c r="E5913" i="1"/>
  <c r="F5913" i="1"/>
  <c r="G5913" i="1"/>
  <c r="D5914" i="1"/>
  <c r="E5914" i="1"/>
  <c r="F5914" i="1"/>
  <c r="G5914" i="1"/>
  <c r="D5915" i="1"/>
  <c r="E5915" i="1"/>
  <c r="F5915" i="1"/>
  <c r="G5915" i="1"/>
  <c r="D5916" i="1"/>
  <c r="E5916" i="1"/>
  <c r="F5916" i="1"/>
  <c r="G5916" i="1"/>
  <c r="D5917" i="1"/>
  <c r="E5917" i="1"/>
  <c r="F5917" i="1"/>
  <c r="G5917" i="1"/>
  <c r="D5918" i="1"/>
  <c r="E5918" i="1"/>
  <c r="F5918" i="1"/>
  <c r="G5918" i="1"/>
  <c r="D5921" i="1"/>
  <c r="E5921" i="1"/>
  <c r="F5921" i="1"/>
  <c r="G5921" i="1"/>
  <c r="D5922" i="1"/>
  <c r="E5922" i="1"/>
  <c r="F5922" i="1"/>
  <c r="G5922" i="1"/>
  <c r="D5923" i="1"/>
  <c r="E5923" i="1"/>
  <c r="F5923" i="1"/>
  <c r="G5923" i="1"/>
  <c r="D5924" i="1"/>
  <c r="E5924" i="1"/>
  <c r="F5924" i="1"/>
  <c r="G5924" i="1"/>
  <c r="D5925" i="1"/>
  <c r="E5925" i="1"/>
  <c r="F5925" i="1"/>
  <c r="G5925" i="1"/>
  <c r="D5926" i="1"/>
  <c r="E5926" i="1"/>
  <c r="F5926" i="1"/>
  <c r="G5926" i="1"/>
  <c r="D5927" i="1"/>
  <c r="E5927" i="1"/>
  <c r="F5927" i="1"/>
  <c r="G5927" i="1"/>
  <c r="D5928" i="1"/>
  <c r="E5928" i="1"/>
  <c r="F5928" i="1"/>
  <c r="G5928" i="1"/>
  <c r="D5929" i="1"/>
  <c r="E5929" i="1"/>
  <c r="F5929" i="1"/>
  <c r="G5929" i="1"/>
  <c r="D5930" i="1"/>
  <c r="E5930" i="1"/>
  <c r="F5930" i="1"/>
  <c r="G5930" i="1"/>
  <c r="D5931" i="1"/>
  <c r="E5931" i="1"/>
  <c r="F5931" i="1"/>
  <c r="G5931" i="1"/>
  <c r="D5932" i="1"/>
  <c r="E5932" i="1"/>
  <c r="F5932" i="1"/>
  <c r="G5932" i="1"/>
  <c r="D5933" i="1"/>
  <c r="E5933" i="1"/>
  <c r="F5933" i="1"/>
  <c r="G5933" i="1"/>
  <c r="D5934" i="1"/>
  <c r="E5934" i="1"/>
  <c r="F5934" i="1"/>
  <c r="G5934" i="1"/>
  <c r="D5935" i="1"/>
  <c r="E5935" i="1"/>
  <c r="F5935" i="1"/>
  <c r="G5935" i="1"/>
  <c r="D5936" i="1"/>
  <c r="E5936" i="1"/>
  <c r="F5936" i="1"/>
  <c r="G5936" i="1"/>
  <c r="D5937" i="1"/>
  <c r="E5937" i="1"/>
  <c r="F5937" i="1"/>
  <c r="G5937" i="1"/>
  <c r="D5938" i="1"/>
  <c r="E5938" i="1"/>
  <c r="F5938" i="1"/>
  <c r="G5938" i="1"/>
  <c r="D5939" i="1"/>
  <c r="E5939" i="1"/>
  <c r="F5939" i="1"/>
  <c r="G5939" i="1"/>
  <c r="D5940" i="1"/>
  <c r="E5940" i="1"/>
  <c r="F5940" i="1"/>
  <c r="G5940" i="1"/>
  <c r="D5943" i="1"/>
  <c r="E5943" i="1"/>
  <c r="F5943" i="1"/>
  <c r="G5943" i="1"/>
  <c r="D5944" i="1"/>
  <c r="E5944" i="1"/>
  <c r="F5944" i="1"/>
  <c r="G5944" i="1"/>
  <c r="D5945" i="1"/>
  <c r="E5945" i="1"/>
  <c r="F5945" i="1"/>
  <c r="G5945" i="1"/>
  <c r="D5946" i="1"/>
  <c r="E5946" i="1"/>
  <c r="F5946" i="1"/>
  <c r="G5946" i="1"/>
  <c r="D5947" i="1"/>
  <c r="E5947" i="1"/>
  <c r="F5947" i="1"/>
  <c r="G5947" i="1"/>
  <c r="D5948" i="1"/>
  <c r="E5948" i="1"/>
  <c r="F5948" i="1"/>
  <c r="G5948" i="1"/>
  <c r="D5951" i="1"/>
  <c r="E5951" i="1"/>
  <c r="F5951" i="1"/>
  <c r="G5951" i="1"/>
  <c r="D5952" i="1"/>
  <c r="E5952" i="1"/>
  <c r="F5952" i="1"/>
  <c r="G5952" i="1"/>
  <c r="D5953" i="1"/>
  <c r="E5953" i="1"/>
  <c r="F5953" i="1"/>
  <c r="G5953" i="1"/>
  <c r="D5954" i="1"/>
  <c r="E5954" i="1"/>
  <c r="F5954" i="1"/>
  <c r="G5954" i="1"/>
  <c r="D5955" i="1"/>
  <c r="E5955" i="1"/>
  <c r="F5955" i="1"/>
  <c r="G5955" i="1"/>
  <c r="D5956" i="1"/>
  <c r="E5956" i="1"/>
  <c r="F5956" i="1"/>
  <c r="G5956" i="1"/>
  <c r="D5957" i="1"/>
  <c r="E5957" i="1"/>
  <c r="F5957" i="1"/>
  <c r="G5957" i="1"/>
  <c r="D5958" i="1"/>
  <c r="E5958" i="1"/>
  <c r="F5958" i="1"/>
  <c r="G5958" i="1"/>
  <c r="D5959" i="1"/>
  <c r="E5959" i="1"/>
  <c r="F5959" i="1"/>
  <c r="G5959" i="1"/>
  <c r="D5960" i="1"/>
  <c r="E5960" i="1"/>
  <c r="F5960" i="1"/>
  <c r="G5960" i="1"/>
  <c r="D5961" i="1"/>
  <c r="E5961" i="1"/>
  <c r="F5961" i="1"/>
  <c r="G5961" i="1"/>
  <c r="D5962" i="1"/>
  <c r="E5962" i="1"/>
  <c r="F5962" i="1"/>
  <c r="G5962" i="1"/>
  <c r="D5963" i="1"/>
  <c r="E5963" i="1"/>
  <c r="F5963" i="1"/>
  <c r="G5963" i="1"/>
  <c r="D5964" i="1"/>
  <c r="E5964" i="1"/>
  <c r="F5964" i="1"/>
  <c r="G5964" i="1"/>
  <c r="D5965" i="1"/>
  <c r="E5965" i="1"/>
  <c r="F5965" i="1"/>
  <c r="G5965" i="1"/>
  <c r="D5966" i="1"/>
  <c r="E5966" i="1"/>
  <c r="F5966" i="1"/>
  <c r="G5966" i="1"/>
  <c r="D5967" i="1"/>
  <c r="E5967" i="1"/>
  <c r="F5967" i="1"/>
  <c r="G5967" i="1"/>
  <c r="D5968" i="1"/>
  <c r="E5968" i="1"/>
  <c r="F5968" i="1"/>
  <c r="G5968" i="1"/>
  <c r="D5972" i="1"/>
  <c r="E5972" i="1"/>
  <c r="F5972" i="1"/>
  <c r="G5972" i="1"/>
  <c r="D5973" i="1"/>
  <c r="E5973" i="1"/>
  <c r="F5973" i="1"/>
  <c r="G5973" i="1"/>
  <c r="D5976" i="1"/>
  <c r="E5976" i="1"/>
  <c r="F5976" i="1"/>
  <c r="G5976" i="1"/>
  <c r="D5977" i="1"/>
  <c r="E5977" i="1"/>
  <c r="F5977" i="1"/>
  <c r="G5977" i="1"/>
  <c r="D5978" i="1"/>
  <c r="E5978" i="1"/>
  <c r="F5978" i="1"/>
  <c r="G5978" i="1"/>
  <c r="D5979" i="1"/>
  <c r="E5979" i="1"/>
  <c r="F5979" i="1"/>
  <c r="G5979" i="1"/>
  <c r="D5980" i="1"/>
  <c r="E5980" i="1"/>
  <c r="F5980" i="1"/>
  <c r="G5980" i="1"/>
  <c r="D5981" i="1"/>
  <c r="E5981" i="1"/>
  <c r="F5981" i="1"/>
  <c r="G5981" i="1"/>
  <c r="D5984" i="1"/>
  <c r="E5984" i="1"/>
  <c r="F5984" i="1"/>
  <c r="G5984" i="1"/>
  <c r="D5985" i="1"/>
  <c r="E5985" i="1"/>
  <c r="F5985" i="1"/>
  <c r="G5985" i="1"/>
  <c r="D5986" i="1"/>
  <c r="E5986" i="1"/>
  <c r="F5986" i="1"/>
  <c r="G5986" i="1"/>
  <c r="D5987" i="1"/>
  <c r="E5987" i="1"/>
  <c r="F5987" i="1"/>
  <c r="G5987" i="1"/>
  <c r="D5988" i="1"/>
  <c r="E5988" i="1"/>
  <c r="F5988" i="1"/>
  <c r="G5988" i="1"/>
  <c r="D5989" i="1"/>
  <c r="E5989" i="1"/>
  <c r="F5989" i="1"/>
  <c r="G5989" i="1"/>
  <c r="D5990" i="1"/>
  <c r="E5990" i="1"/>
  <c r="F5990" i="1"/>
  <c r="G5990" i="1"/>
  <c r="D5991" i="1"/>
  <c r="E5991" i="1"/>
  <c r="F5991" i="1"/>
  <c r="G5991" i="1"/>
  <c r="D5992" i="1"/>
  <c r="E5992" i="1"/>
  <c r="F5992" i="1"/>
  <c r="G5992" i="1"/>
  <c r="D5993" i="1"/>
  <c r="E5993" i="1"/>
  <c r="F5993" i="1"/>
  <c r="G5993" i="1"/>
  <c r="D5994" i="1"/>
  <c r="E5994" i="1"/>
  <c r="F5994" i="1"/>
  <c r="G5994" i="1"/>
  <c r="D5995" i="1"/>
  <c r="E5995" i="1"/>
  <c r="F5995" i="1"/>
  <c r="G5995" i="1"/>
  <c r="D5996" i="1"/>
  <c r="E5996" i="1"/>
  <c r="F5996" i="1"/>
  <c r="G5996" i="1"/>
  <c r="D5997" i="1"/>
  <c r="E5997" i="1"/>
  <c r="F5997" i="1"/>
  <c r="G5997" i="1"/>
  <c r="D5998" i="1"/>
  <c r="E5998" i="1"/>
  <c r="F5998" i="1"/>
  <c r="G5998" i="1"/>
  <c r="D5999" i="1"/>
  <c r="E5999" i="1"/>
  <c r="F5999" i="1"/>
  <c r="G5999" i="1"/>
  <c r="D6000" i="1"/>
  <c r="E6000" i="1"/>
  <c r="F6000" i="1"/>
  <c r="G6000" i="1"/>
  <c r="D6001" i="1"/>
  <c r="E6001" i="1"/>
  <c r="F6001" i="1"/>
  <c r="G6001" i="1"/>
  <c r="D6002" i="1"/>
  <c r="E6002" i="1"/>
  <c r="F6002" i="1"/>
  <c r="G6002" i="1"/>
  <c r="D6003" i="1"/>
  <c r="E6003" i="1"/>
  <c r="F6003" i="1"/>
  <c r="G6003" i="1"/>
  <c r="D6004" i="1"/>
  <c r="E6004" i="1"/>
  <c r="F6004" i="1"/>
  <c r="G6004" i="1"/>
  <c r="D6005" i="1"/>
  <c r="E6005" i="1"/>
  <c r="F6005" i="1"/>
  <c r="G6005" i="1"/>
  <c r="D6006" i="1"/>
  <c r="E6006" i="1"/>
  <c r="F6006" i="1"/>
  <c r="G6006" i="1"/>
  <c r="D6007" i="1"/>
  <c r="E6007" i="1"/>
  <c r="F6007" i="1"/>
  <c r="G6007" i="1"/>
  <c r="D6010" i="1"/>
  <c r="E6010" i="1"/>
  <c r="F6010" i="1"/>
  <c r="G6010" i="1"/>
  <c r="D6011" i="1"/>
  <c r="E6011" i="1"/>
  <c r="F6011" i="1"/>
  <c r="G6011" i="1"/>
  <c r="D6012" i="1"/>
  <c r="E6012" i="1"/>
  <c r="F6012" i="1"/>
  <c r="G6012" i="1"/>
  <c r="D6013" i="1"/>
  <c r="E6013" i="1"/>
  <c r="F6013" i="1"/>
  <c r="G6013" i="1"/>
  <c r="D6014" i="1"/>
  <c r="E6014" i="1"/>
  <c r="F6014" i="1"/>
  <c r="G6014" i="1"/>
  <c r="D6015" i="1"/>
  <c r="E6015" i="1"/>
  <c r="F6015" i="1"/>
  <c r="G6015" i="1"/>
  <c r="D6016" i="1"/>
  <c r="E6016" i="1"/>
  <c r="F6016" i="1"/>
  <c r="G6016" i="1"/>
  <c r="D6017" i="1"/>
  <c r="E6017" i="1"/>
  <c r="F6017" i="1"/>
  <c r="G6017" i="1"/>
  <c r="D6018" i="1"/>
  <c r="E6018" i="1"/>
  <c r="F6018" i="1"/>
  <c r="G6018" i="1"/>
  <c r="D6019" i="1"/>
  <c r="E6019" i="1"/>
  <c r="F6019" i="1"/>
  <c r="G6019" i="1"/>
  <c r="D6020" i="1"/>
  <c r="E6020" i="1"/>
  <c r="F6020" i="1"/>
  <c r="G6020" i="1"/>
  <c r="D6021" i="1"/>
  <c r="E6021" i="1"/>
  <c r="F6021" i="1"/>
  <c r="G6021" i="1"/>
  <c r="D6022" i="1"/>
  <c r="E6022" i="1"/>
  <c r="F6022" i="1"/>
  <c r="G6022" i="1"/>
  <c r="D6023" i="1"/>
  <c r="E6023" i="1"/>
  <c r="F6023" i="1"/>
  <c r="G6023" i="1"/>
  <c r="D6024" i="1"/>
  <c r="E6024" i="1"/>
  <c r="F6024" i="1"/>
  <c r="G6024" i="1"/>
  <c r="D6025" i="1"/>
  <c r="E6025" i="1"/>
  <c r="F6025" i="1"/>
  <c r="G6025" i="1"/>
  <c r="D6026" i="1"/>
  <c r="E6026" i="1"/>
  <c r="F6026" i="1"/>
  <c r="G6026" i="1"/>
  <c r="D6027" i="1"/>
  <c r="E6027" i="1"/>
  <c r="F6027" i="1"/>
  <c r="G6027" i="1"/>
  <c r="D6028" i="1"/>
  <c r="E6028" i="1"/>
  <c r="F6028" i="1"/>
  <c r="G6028" i="1"/>
  <c r="D6031" i="1"/>
  <c r="E6031" i="1"/>
  <c r="F6031" i="1"/>
  <c r="G6031" i="1"/>
  <c r="D6032" i="1"/>
  <c r="E6032" i="1"/>
  <c r="F6032" i="1"/>
  <c r="G6032" i="1"/>
  <c r="D6033" i="1"/>
  <c r="E6033" i="1"/>
  <c r="F6033" i="1"/>
  <c r="G6033" i="1"/>
  <c r="D6034" i="1"/>
  <c r="E6034" i="1"/>
  <c r="F6034" i="1"/>
  <c r="G6034" i="1"/>
  <c r="D6035" i="1"/>
  <c r="E6035" i="1"/>
  <c r="F6035" i="1"/>
  <c r="G6035" i="1"/>
  <c r="D6036" i="1"/>
  <c r="E6036" i="1"/>
  <c r="F6036" i="1"/>
  <c r="G6036" i="1"/>
  <c r="D6039" i="1"/>
  <c r="E6039" i="1"/>
  <c r="F6039" i="1"/>
  <c r="G6039" i="1"/>
  <c r="D6040" i="1"/>
  <c r="E6040" i="1"/>
  <c r="F6040" i="1"/>
  <c r="G6040" i="1"/>
  <c r="D6041" i="1"/>
  <c r="E6041" i="1"/>
  <c r="F6041" i="1"/>
  <c r="G6041" i="1"/>
  <c r="D6042" i="1"/>
  <c r="E6042" i="1"/>
  <c r="F6042" i="1"/>
  <c r="G6042" i="1"/>
  <c r="D6043" i="1"/>
  <c r="E6043" i="1"/>
  <c r="F6043" i="1"/>
  <c r="G6043" i="1"/>
  <c r="D6044" i="1"/>
  <c r="E6044" i="1"/>
  <c r="F6044" i="1"/>
  <c r="G6044" i="1"/>
  <c r="D6045" i="1"/>
  <c r="E6045" i="1"/>
  <c r="F6045" i="1"/>
  <c r="G6045" i="1"/>
  <c r="D6046" i="1"/>
  <c r="E6046" i="1"/>
  <c r="F6046" i="1"/>
  <c r="G6046" i="1"/>
  <c r="D6047" i="1"/>
  <c r="E6047" i="1"/>
  <c r="F6047" i="1"/>
  <c r="G6047" i="1"/>
  <c r="D6051" i="1"/>
  <c r="E6051" i="1"/>
  <c r="F6051" i="1"/>
  <c r="G6051" i="1"/>
  <c r="D6054" i="1"/>
  <c r="E6054" i="1"/>
  <c r="F6054" i="1"/>
  <c r="G6054" i="1"/>
  <c r="D6055" i="1"/>
  <c r="E6055" i="1"/>
  <c r="F6055" i="1"/>
  <c r="G6055" i="1"/>
  <c r="D6056" i="1"/>
  <c r="E6056" i="1"/>
  <c r="F6056" i="1"/>
  <c r="G6056" i="1"/>
  <c r="D6057" i="1"/>
  <c r="E6057" i="1"/>
  <c r="F6057" i="1"/>
  <c r="G6057" i="1"/>
  <c r="D6058" i="1"/>
  <c r="E6058" i="1"/>
  <c r="F6058" i="1"/>
  <c r="G6058" i="1"/>
  <c r="D6059" i="1"/>
  <c r="E6059" i="1"/>
  <c r="F6059" i="1"/>
  <c r="G6059" i="1"/>
  <c r="D6062" i="1"/>
  <c r="E6062" i="1"/>
  <c r="F6062" i="1"/>
  <c r="G6062" i="1"/>
  <c r="D6063" i="1"/>
  <c r="E6063" i="1"/>
  <c r="F6063" i="1"/>
  <c r="G6063" i="1"/>
  <c r="D6064" i="1"/>
  <c r="E6064" i="1"/>
  <c r="F6064" i="1"/>
  <c r="G6064" i="1"/>
  <c r="D6065" i="1"/>
  <c r="E6065" i="1"/>
  <c r="F6065" i="1"/>
  <c r="G6065" i="1"/>
  <c r="D6066" i="1"/>
  <c r="E6066" i="1"/>
  <c r="F6066" i="1"/>
  <c r="G6066" i="1"/>
  <c r="D6067" i="1"/>
  <c r="E6067" i="1"/>
  <c r="F6067" i="1"/>
  <c r="G6067" i="1"/>
  <c r="D6068" i="1"/>
  <c r="E6068" i="1"/>
  <c r="F6068" i="1"/>
  <c r="G6068" i="1"/>
  <c r="D6069" i="1"/>
  <c r="E6069" i="1"/>
  <c r="F6069" i="1"/>
  <c r="G6069" i="1"/>
  <c r="D6070" i="1"/>
  <c r="E6070" i="1"/>
  <c r="F6070" i="1"/>
  <c r="G6070" i="1"/>
  <c r="D6071" i="1"/>
  <c r="E6071" i="1"/>
  <c r="F6071" i="1"/>
  <c r="G6071" i="1"/>
  <c r="D6072" i="1"/>
  <c r="E6072" i="1"/>
  <c r="F6072" i="1"/>
  <c r="G6072" i="1"/>
  <c r="D6073" i="1"/>
  <c r="E6073" i="1"/>
  <c r="F6073" i="1"/>
  <c r="G6073" i="1"/>
  <c r="D6074" i="1"/>
  <c r="E6074" i="1"/>
  <c r="F6074" i="1"/>
  <c r="G6074" i="1"/>
  <c r="D6077" i="1"/>
  <c r="E6077" i="1"/>
  <c r="F6077" i="1"/>
  <c r="G6077" i="1"/>
  <c r="D6078" i="1"/>
  <c r="E6078" i="1"/>
  <c r="F6078" i="1"/>
  <c r="G6078" i="1"/>
  <c r="D6079" i="1"/>
  <c r="E6079" i="1"/>
  <c r="F6079" i="1"/>
  <c r="G6079" i="1"/>
  <c r="D6082" i="1"/>
  <c r="E6082" i="1"/>
  <c r="F6082" i="1"/>
  <c r="G6082" i="1"/>
  <c r="D6083" i="1"/>
  <c r="E6083" i="1"/>
  <c r="F6083" i="1"/>
  <c r="G6083" i="1"/>
  <c r="D6084" i="1"/>
  <c r="E6084" i="1"/>
  <c r="F6084" i="1"/>
  <c r="G6084" i="1"/>
  <c r="D6085" i="1"/>
  <c r="E6085" i="1"/>
  <c r="F6085" i="1"/>
  <c r="G6085" i="1"/>
  <c r="D6086" i="1"/>
  <c r="E6086" i="1"/>
  <c r="F6086" i="1"/>
  <c r="G6086" i="1"/>
  <c r="D6087" i="1"/>
  <c r="E6087" i="1"/>
  <c r="F6087" i="1"/>
  <c r="G6087" i="1"/>
  <c r="D6088" i="1"/>
  <c r="E6088" i="1"/>
  <c r="F6088" i="1"/>
  <c r="G6088" i="1"/>
  <c r="D6089" i="1"/>
  <c r="E6089" i="1"/>
  <c r="F6089" i="1"/>
  <c r="G6089" i="1"/>
  <c r="D6090" i="1"/>
  <c r="E6090" i="1"/>
  <c r="F6090" i="1"/>
  <c r="G6090" i="1"/>
  <c r="D6091" i="1"/>
  <c r="E6091" i="1"/>
  <c r="F6091" i="1"/>
  <c r="G6091" i="1"/>
  <c r="D6092" i="1"/>
  <c r="E6092" i="1"/>
  <c r="F6092" i="1"/>
  <c r="G6092" i="1"/>
  <c r="D6093" i="1"/>
  <c r="E6093" i="1"/>
  <c r="F6093" i="1"/>
  <c r="G6093" i="1"/>
  <c r="D6094" i="1"/>
  <c r="E6094" i="1"/>
  <c r="F6094" i="1"/>
  <c r="G6094" i="1"/>
  <c r="D6095" i="1"/>
  <c r="E6095" i="1"/>
  <c r="F6095" i="1"/>
  <c r="G6095" i="1"/>
  <c r="D6096" i="1"/>
  <c r="E6096" i="1"/>
  <c r="F6096" i="1"/>
  <c r="G6096" i="1"/>
  <c r="D6097" i="1"/>
  <c r="E6097" i="1"/>
  <c r="F6097" i="1"/>
  <c r="G6097" i="1"/>
  <c r="D6098" i="1"/>
  <c r="E6098" i="1"/>
  <c r="F6098" i="1"/>
  <c r="G6098" i="1"/>
  <c r="D6099" i="1"/>
  <c r="E6099" i="1"/>
  <c r="F6099" i="1"/>
  <c r="G6099" i="1"/>
  <c r="D6100" i="1"/>
  <c r="E6100" i="1"/>
  <c r="F6100" i="1"/>
  <c r="G6100" i="1"/>
  <c r="D6101" i="1"/>
  <c r="E6101" i="1"/>
  <c r="F6101" i="1"/>
  <c r="G6101" i="1"/>
  <c r="D6102" i="1"/>
  <c r="E6102" i="1"/>
  <c r="F6102" i="1"/>
  <c r="G6102" i="1"/>
  <c r="D6103" i="1"/>
  <c r="E6103" i="1"/>
  <c r="F6103" i="1"/>
  <c r="G6103" i="1"/>
  <c r="D6104" i="1"/>
  <c r="E6104" i="1"/>
  <c r="F6104" i="1"/>
  <c r="G6104" i="1"/>
  <c r="D6105" i="1"/>
  <c r="E6105" i="1"/>
  <c r="F6105" i="1"/>
  <c r="G6105" i="1"/>
  <c r="D6106" i="1"/>
  <c r="E6106" i="1"/>
  <c r="F6106" i="1"/>
  <c r="G6106" i="1"/>
  <c r="D6107" i="1"/>
  <c r="E6107" i="1"/>
  <c r="F6107" i="1"/>
  <c r="G6107" i="1"/>
  <c r="D6108" i="1"/>
  <c r="E6108" i="1"/>
  <c r="F6108" i="1"/>
  <c r="G6108" i="1"/>
  <c r="D6109" i="1"/>
  <c r="E6109" i="1"/>
  <c r="F6109" i="1"/>
  <c r="G6109" i="1"/>
  <c r="D6110" i="1"/>
  <c r="E6110" i="1"/>
  <c r="F6110" i="1"/>
  <c r="G6110" i="1"/>
  <c r="D6111" i="1"/>
  <c r="E6111" i="1"/>
  <c r="F6111" i="1"/>
  <c r="G6111" i="1"/>
  <c r="D6112" i="1"/>
  <c r="E6112" i="1"/>
  <c r="F6112" i="1"/>
  <c r="G6112" i="1"/>
  <c r="D6113" i="1"/>
  <c r="E6113" i="1"/>
  <c r="F6113" i="1"/>
  <c r="G6113" i="1"/>
  <c r="D6114" i="1"/>
  <c r="E6114" i="1"/>
  <c r="F6114" i="1"/>
  <c r="G6114" i="1"/>
  <c r="D6115" i="1"/>
  <c r="E6115" i="1"/>
  <c r="F6115" i="1"/>
  <c r="G6115" i="1"/>
  <c r="D6116" i="1"/>
  <c r="E6116" i="1"/>
  <c r="F6116" i="1"/>
  <c r="G6116" i="1"/>
  <c r="D6117" i="1"/>
  <c r="E6117" i="1"/>
  <c r="F6117" i="1"/>
  <c r="G6117" i="1"/>
  <c r="D6118" i="1"/>
  <c r="E6118" i="1"/>
  <c r="F6118" i="1"/>
  <c r="G6118" i="1"/>
  <c r="D6119" i="1"/>
  <c r="E6119" i="1"/>
  <c r="F6119" i="1"/>
  <c r="G6119" i="1"/>
  <c r="D6120" i="1"/>
  <c r="E6120" i="1"/>
  <c r="F6120" i="1"/>
  <c r="G6120" i="1"/>
  <c r="D6121" i="1"/>
  <c r="E6121" i="1"/>
  <c r="F6121" i="1"/>
  <c r="G6121" i="1"/>
  <c r="D6122" i="1"/>
  <c r="E6122" i="1"/>
  <c r="F6122" i="1"/>
  <c r="G6122" i="1"/>
  <c r="D6123" i="1"/>
  <c r="E6123" i="1"/>
  <c r="F6123" i="1"/>
  <c r="G6123" i="1"/>
  <c r="D6124" i="1"/>
  <c r="E6124" i="1"/>
  <c r="F6124" i="1"/>
  <c r="G6124" i="1"/>
  <c r="D6125" i="1"/>
  <c r="E6125" i="1"/>
  <c r="F6125" i="1"/>
  <c r="G6125" i="1"/>
  <c r="D6126" i="1"/>
  <c r="E6126" i="1"/>
  <c r="F6126" i="1"/>
  <c r="G6126" i="1"/>
  <c r="D6127" i="1"/>
  <c r="E6127" i="1"/>
  <c r="F6127" i="1"/>
  <c r="G6127" i="1"/>
  <c r="D6128" i="1"/>
  <c r="E6128" i="1"/>
  <c r="F6128" i="1"/>
  <c r="G6128" i="1"/>
  <c r="D6129" i="1"/>
  <c r="E6129" i="1"/>
  <c r="F6129" i="1"/>
  <c r="G6129" i="1"/>
  <c r="D6130" i="1"/>
  <c r="E6130" i="1"/>
  <c r="F6130" i="1"/>
  <c r="G6130" i="1"/>
  <c r="D6131" i="1"/>
  <c r="E6131" i="1"/>
  <c r="F6131" i="1"/>
  <c r="G6131" i="1"/>
  <c r="D6132" i="1"/>
  <c r="E6132" i="1"/>
  <c r="F6132" i="1"/>
  <c r="G6132" i="1"/>
  <c r="D6133" i="1"/>
  <c r="E6133" i="1"/>
  <c r="F6133" i="1"/>
  <c r="G6133" i="1"/>
  <c r="D6134" i="1"/>
  <c r="E6134" i="1"/>
  <c r="F6134" i="1"/>
  <c r="G6134" i="1"/>
  <c r="D6135" i="1"/>
  <c r="E6135" i="1"/>
  <c r="F6135" i="1"/>
  <c r="G6135" i="1"/>
  <c r="D6136" i="1"/>
  <c r="E6136" i="1"/>
  <c r="F6136" i="1"/>
  <c r="G6136" i="1"/>
  <c r="D6137" i="1"/>
  <c r="E6137" i="1"/>
  <c r="F6137" i="1"/>
  <c r="G6137" i="1"/>
  <c r="D6138" i="1"/>
  <c r="E6138" i="1"/>
  <c r="F6138" i="1"/>
  <c r="G6138" i="1"/>
  <c r="D6139" i="1"/>
  <c r="E6139" i="1"/>
  <c r="F6139" i="1"/>
  <c r="G6139" i="1"/>
  <c r="D6140" i="1"/>
  <c r="E6140" i="1"/>
  <c r="F6140" i="1"/>
  <c r="G6140" i="1"/>
  <c r="D6141" i="1"/>
  <c r="E6141" i="1"/>
  <c r="F6141" i="1"/>
  <c r="G6141" i="1"/>
  <c r="D6142" i="1"/>
  <c r="E6142" i="1"/>
  <c r="F6142" i="1"/>
  <c r="G6142" i="1"/>
  <c r="D6145" i="1"/>
  <c r="E6145" i="1"/>
  <c r="F6145" i="1"/>
  <c r="G6145" i="1"/>
  <c r="D6146" i="1"/>
  <c r="E6146" i="1"/>
  <c r="F6146" i="1"/>
  <c r="G6146" i="1"/>
  <c r="D6149" i="1"/>
  <c r="E6149" i="1"/>
  <c r="F6149" i="1"/>
  <c r="G6149" i="1"/>
  <c r="D6150" i="1"/>
  <c r="E6150" i="1"/>
  <c r="F6150" i="1"/>
  <c r="G6150" i="1"/>
  <c r="D6153" i="1"/>
  <c r="E6153" i="1"/>
  <c r="F6153" i="1"/>
  <c r="G6153" i="1"/>
  <c r="D6154" i="1"/>
  <c r="E6154" i="1"/>
  <c r="F6154" i="1"/>
  <c r="G6154" i="1"/>
  <c r="D6155" i="1"/>
  <c r="E6155" i="1"/>
  <c r="F6155" i="1"/>
  <c r="G6155" i="1"/>
  <c r="D6156" i="1"/>
  <c r="E6156" i="1"/>
  <c r="F6156" i="1"/>
  <c r="G6156" i="1"/>
  <c r="D6157" i="1"/>
  <c r="E6157" i="1"/>
  <c r="F6157" i="1"/>
  <c r="G6157" i="1"/>
  <c r="D6158" i="1"/>
  <c r="E6158" i="1"/>
  <c r="F6158" i="1"/>
  <c r="G6158" i="1"/>
  <c r="D6159" i="1"/>
  <c r="E6159" i="1"/>
  <c r="F6159" i="1"/>
  <c r="G6159" i="1"/>
  <c r="D6160" i="1"/>
  <c r="E6160" i="1"/>
  <c r="F6160" i="1"/>
  <c r="G6160" i="1"/>
  <c r="D6161" i="1"/>
  <c r="E6161" i="1"/>
  <c r="F6161" i="1"/>
  <c r="G6161" i="1"/>
  <c r="D6162" i="1"/>
  <c r="E6162" i="1"/>
  <c r="F6162" i="1"/>
  <c r="G6162" i="1"/>
  <c r="D6163" i="1"/>
  <c r="E6163" i="1"/>
  <c r="F6163" i="1"/>
  <c r="G6163" i="1"/>
  <c r="D6164" i="1"/>
  <c r="E6164" i="1"/>
  <c r="F6164" i="1"/>
  <c r="G6164" i="1"/>
  <c r="D6165" i="1"/>
  <c r="E6165" i="1"/>
  <c r="F6165" i="1"/>
  <c r="G6165" i="1"/>
  <c r="D6166" i="1"/>
  <c r="E6166" i="1"/>
  <c r="F6166" i="1"/>
  <c r="G6166" i="1"/>
  <c r="D6169" i="1"/>
  <c r="E6169" i="1"/>
  <c r="F6169" i="1"/>
  <c r="G6169" i="1"/>
  <c r="D6170" i="1"/>
  <c r="E6170" i="1"/>
  <c r="F6170" i="1"/>
  <c r="G6170" i="1"/>
  <c r="D6171" i="1"/>
  <c r="E6171" i="1"/>
  <c r="F6171" i="1"/>
  <c r="G6171" i="1"/>
  <c r="D6172" i="1"/>
  <c r="E6172" i="1"/>
  <c r="F6172" i="1"/>
  <c r="G6172" i="1"/>
  <c r="D6173" i="1"/>
  <c r="E6173" i="1"/>
  <c r="F6173" i="1"/>
  <c r="G6173" i="1"/>
  <c r="D6174" i="1"/>
  <c r="E6174" i="1"/>
  <c r="F6174" i="1"/>
  <c r="G6174" i="1"/>
  <c r="D6175" i="1"/>
  <c r="E6175" i="1"/>
  <c r="F6175" i="1"/>
  <c r="G6175" i="1"/>
  <c r="D6176" i="1"/>
  <c r="E6176" i="1"/>
  <c r="F6176" i="1"/>
  <c r="G6176" i="1"/>
  <c r="D6177" i="1"/>
  <c r="E6177" i="1"/>
  <c r="F6177" i="1"/>
  <c r="G6177" i="1"/>
  <c r="D6178" i="1"/>
  <c r="E6178" i="1"/>
  <c r="F6178" i="1"/>
  <c r="G6178" i="1"/>
  <c r="D6179" i="1"/>
  <c r="E6179" i="1"/>
  <c r="F6179" i="1"/>
  <c r="G6179" i="1"/>
  <c r="D6180" i="1"/>
  <c r="E6180" i="1"/>
  <c r="F6180" i="1"/>
  <c r="G6180" i="1"/>
  <c r="D6185" i="1"/>
  <c r="E6185" i="1"/>
  <c r="F6185" i="1"/>
  <c r="H6185" i="1"/>
  <c r="D6186" i="1"/>
  <c r="E6186" i="1"/>
  <c r="F6186" i="1"/>
  <c r="H6186" i="1"/>
  <c r="D6190" i="1"/>
  <c r="E6190" i="1"/>
  <c r="F6190" i="1"/>
  <c r="H6190" i="1"/>
  <c r="D6191" i="1"/>
  <c r="E6191" i="1"/>
  <c r="F6191" i="1"/>
  <c r="H6191" i="1"/>
  <c r="D6192" i="1"/>
  <c r="E6192" i="1"/>
  <c r="F6192" i="1"/>
  <c r="H6192" i="1"/>
  <c r="D6193" i="1"/>
  <c r="E6193" i="1"/>
  <c r="F6193" i="1"/>
  <c r="H6193" i="1"/>
  <c r="D6194" i="1"/>
  <c r="E6194" i="1"/>
  <c r="F6194" i="1"/>
  <c r="H6194" i="1"/>
  <c r="D6195" i="1"/>
  <c r="E6195" i="1"/>
  <c r="F6195" i="1"/>
  <c r="H6195" i="1"/>
  <c r="D6197" i="1"/>
  <c r="E6197" i="1"/>
  <c r="F6197" i="1"/>
  <c r="H6197" i="1"/>
  <c r="D6198" i="1"/>
  <c r="E6198" i="1"/>
  <c r="F6198" i="1"/>
  <c r="H6198" i="1"/>
  <c r="D6199" i="1"/>
  <c r="E6199" i="1"/>
  <c r="F6199" i="1"/>
  <c r="H6199" i="1"/>
  <c r="D6202" i="1"/>
  <c r="E6202" i="1"/>
  <c r="F6202" i="1"/>
  <c r="H6202" i="1"/>
  <c r="D6203" i="1"/>
  <c r="E6203" i="1"/>
  <c r="F6203" i="1"/>
  <c r="H6203" i="1"/>
  <c r="D6204" i="1"/>
  <c r="E6204" i="1"/>
  <c r="F6204" i="1"/>
  <c r="H6204" i="1"/>
  <c r="D6205" i="1"/>
  <c r="E6205" i="1"/>
  <c r="F6205" i="1"/>
  <c r="H6205" i="1"/>
  <c r="D6206" i="1"/>
  <c r="E6206" i="1"/>
  <c r="F6206" i="1"/>
  <c r="H6206" i="1"/>
  <c r="D6207" i="1"/>
  <c r="E6207" i="1"/>
  <c r="F6207" i="1"/>
  <c r="H6207" i="1"/>
  <c r="D6210" i="1"/>
  <c r="E6210" i="1"/>
  <c r="F6210" i="1"/>
  <c r="H6210" i="1"/>
  <c r="D6211" i="1"/>
  <c r="E6211" i="1"/>
  <c r="F6211" i="1"/>
  <c r="H6211" i="1"/>
  <c r="D6212" i="1"/>
  <c r="E6212" i="1"/>
  <c r="F6212" i="1"/>
  <c r="H6212" i="1"/>
  <c r="D6217" i="1"/>
  <c r="E6217" i="1"/>
  <c r="F6217" i="1"/>
  <c r="H6217" i="1"/>
  <c r="D6218" i="1"/>
  <c r="E6218" i="1"/>
  <c r="F6218" i="1"/>
  <c r="H6218" i="1"/>
  <c r="D6219" i="1"/>
  <c r="E6219" i="1"/>
  <c r="F6219" i="1"/>
  <c r="H6219" i="1"/>
  <c r="D6222" i="1"/>
  <c r="E6222" i="1"/>
  <c r="F6222" i="1"/>
  <c r="H6222" i="1"/>
  <c r="D6223" i="1"/>
  <c r="E6223" i="1"/>
  <c r="F6223" i="1"/>
  <c r="H6223" i="1"/>
  <c r="D6226" i="1"/>
  <c r="E6226" i="1"/>
  <c r="F6226" i="1"/>
  <c r="H6226" i="1"/>
  <c r="D6227" i="1"/>
  <c r="E6227" i="1"/>
  <c r="F6227" i="1"/>
  <c r="H6227" i="1"/>
  <c r="D6228" i="1"/>
  <c r="E6228" i="1"/>
  <c r="F6228" i="1"/>
  <c r="H6228" i="1"/>
  <c r="D6229" i="1"/>
  <c r="E6229" i="1"/>
  <c r="F6229" i="1"/>
  <c r="H6229" i="1"/>
  <c r="D6230" i="1"/>
  <c r="E6230" i="1"/>
  <c r="F6230" i="1"/>
  <c r="H6230" i="1"/>
  <c r="D6233" i="1"/>
  <c r="E6233" i="1"/>
  <c r="F6233" i="1"/>
  <c r="H6233" i="1"/>
  <c r="D6234" i="1"/>
  <c r="E6234" i="1"/>
  <c r="F6234" i="1"/>
  <c r="G6234" i="1"/>
  <c r="D6235" i="1"/>
  <c r="E6235" i="1"/>
  <c r="F6235" i="1"/>
  <c r="G6235" i="1"/>
  <c r="D6236" i="1"/>
  <c r="E6236" i="1"/>
  <c r="F6236" i="1"/>
  <c r="G6236" i="1"/>
  <c r="D6237" i="1"/>
  <c r="E6237" i="1"/>
  <c r="F6237" i="1"/>
  <c r="G6237" i="1"/>
  <c r="D6238" i="1"/>
  <c r="E6238" i="1"/>
  <c r="F6238" i="1"/>
  <c r="G6238" i="1"/>
  <c r="D6239" i="1"/>
  <c r="E6239" i="1"/>
  <c r="F6239" i="1"/>
  <c r="G6239" i="1"/>
  <c r="D6240" i="1"/>
  <c r="E6240" i="1"/>
  <c r="F6240" i="1"/>
  <c r="G6240" i="1"/>
  <c r="D6241" i="1"/>
  <c r="E6241" i="1"/>
  <c r="F6241" i="1"/>
  <c r="G6241" i="1"/>
  <c r="D6242" i="1"/>
  <c r="E6242" i="1"/>
  <c r="F6242" i="1"/>
  <c r="G6242" i="1"/>
  <c r="D6243" i="1"/>
  <c r="E6243" i="1"/>
  <c r="F6243" i="1"/>
  <c r="G6243" i="1"/>
  <c r="D6244" i="1"/>
  <c r="E6244" i="1"/>
  <c r="F6244" i="1"/>
  <c r="G6244" i="1"/>
  <c r="D6245" i="1"/>
  <c r="E6245" i="1"/>
  <c r="F6245" i="1"/>
  <c r="G6245" i="1"/>
  <c r="D6246" i="1"/>
  <c r="E6246" i="1"/>
  <c r="F6246" i="1"/>
  <c r="G6246" i="1"/>
  <c r="D6247" i="1"/>
  <c r="E6247" i="1"/>
  <c r="F6247" i="1"/>
  <c r="G6247" i="1"/>
  <c r="D6248" i="1"/>
  <c r="E6248" i="1"/>
  <c r="F6248" i="1"/>
  <c r="G6248" i="1"/>
  <c r="D6249" i="1"/>
  <c r="E6249" i="1"/>
  <c r="F6249" i="1"/>
  <c r="G6249" i="1"/>
  <c r="D6250" i="1"/>
  <c r="E6250" i="1"/>
  <c r="F6250" i="1"/>
  <c r="G6250" i="1"/>
  <c r="D6251" i="1"/>
  <c r="E6251" i="1"/>
  <c r="F6251" i="1"/>
  <c r="G6251" i="1"/>
  <c r="D6252" i="1"/>
  <c r="E6252" i="1"/>
  <c r="F6252" i="1"/>
  <c r="G6252" i="1"/>
  <c r="D6253" i="1"/>
  <c r="E6253" i="1"/>
  <c r="F6253" i="1"/>
  <c r="G6253" i="1"/>
  <c r="D6254" i="1"/>
  <c r="E6254" i="1"/>
  <c r="F6254" i="1"/>
  <c r="G6254" i="1"/>
  <c r="D6255" i="1"/>
  <c r="E6255" i="1"/>
  <c r="F6255" i="1"/>
  <c r="G6255" i="1"/>
  <c r="D6256" i="1"/>
  <c r="E6256" i="1"/>
  <c r="F6256" i="1"/>
  <c r="G6256" i="1"/>
  <c r="D6257" i="1"/>
  <c r="E6257" i="1"/>
  <c r="F6257" i="1"/>
  <c r="G6257" i="1"/>
  <c r="D6258" i="1"/>
  <c r="E6258" i="1"/>
  <c r="F6258" i="1"/>
  <c r="G6258" i="1"/>
  <c r="D6259" i="1"/>
  <c r="E6259" i="1"/>
  <c r="F6259" i="1"/>
  <c r="G6259" i="1"/>
  <c r="D6260" i="1"/>
  <c r="E6260" i="1"/>
  <c r="F6260" i="1"/>
  <c r="G6260" i="1"/>
  <c r="D6261" i="1"/>
  <c r="E6261" i="1"/>
  <c r="F6261" i="1"/>
  <c r="G6261" i="1"/>
  <c r="D6262" i="1"/>
  <c r="E6262" i="1"/>
  <c r="F6262" i="1"/>
  <c r="G6262" i="1"/>
  <c r="D6263" i="1"/>
  <c r="E6263" i="1"/>
  <c r="F6263" i="1"/>
  <c r="G6263" i="1"/>
  <c r="D6264" i="1"/>
  <c r="E6264" i="1"/>
  <c r="F6264" i="1"/>
  <c r="G6264" i="1"/>
  <c r="D6265" i="1"/>
  <c r="E6265" i="1"/>
  <c r="F6265" i="1"/>
  <c r="G6265" i="1"/>
  <c r="D6266" i="1"/>
  <c r="E6266" i="1"/>
  <c r="F6266" i="1"/>
  <c r="G6266" i="1"/>
  <c r="D6267" i="1"/>
  <c r="E6267" i="1"/>
  <c r="F6267" i="1"/>
  <c r="G6267" i="1"/>
  <c r="D6268" i="1"/>
  <c r="E6268" i="1"/>
  <c r="F6268" i="1"/>
  <c r="G6268" i="1"/>
  <c r="D6269" i="1"/>
  <c r="E6269" i="1"/>
  <c r="F6269" i="1"/>
  <c r="G6269" i="1"/>
  <c r="D6270" i="1"/>
  <c r="E6270" i="1"/>
  <c r="F6270" i="1"/>
  <c r="G6270" i="1"/>
  <c r="D6271" i="1"/>
  <c r="E6271" i="1"/>
  <c r="F6271" i="1"/>
  <c r="G6271" i="1"/>
  <c r="D6272" i="1"/>
  <c r="E6272" i="1"/>
  <c r="F6272" i="1"/>
  <c r="G6272" i="1"/>
  <c r="D6273" i="1"/>
  <c r="E6273" i="1"/>
  <c r="F6273" i="1"/>
  <c r="G6273" i="1"/>
  <c r="D6274" i="1"/>
  <c r="E6274" i="1"/>
  <c r="F6274" i="1"/>
  <c r="G6274" i="1"/>
  <c r="D6275" i="1"/>
  <c r="E6275" i="1"/>
  <c r="F6275" i="1"/>
  <c r="G6275" i="1"/>
  <c r="D6276" i="1"/>
  <c r="E6276" i="1"/>
  <c r="F6276" i="1"/>
  <c r="G6276" i="1"/>
  <c r="D6277" i="1"/>
  <c r="E6277" i="1"/>
  <c r="F6277" i="1"/>
  <c r="G6277" i="1"/>
  <c r="D6278" i="1"/>
  <c r="E6278" i="1"/>
  <c r="F6278" i="1"/>
  <c r="G6278" i="1"/>
  <c r="D6279" i="1"/>
  <c r="E6279" i="1"/>
  <c r="F6279" i="1"/>
  <c r="G6279" i="1"/>
  <c r="D6280" i="1"/>
  <c r="E6280" i="1"/>
  <c r="F6280" i="1"/>
  <c r="G6280" i="1"/>
  <c r="D6281" i="1"/>
  <c r="E6281" i="1"/>
  <c r="F6281" i="1"/>
  <c r="G6281" i="1"/>
  <c r="D6282" i="1"/>
  <c r="E6282" i="1"/>
  <c r="F6282" i="1"/>
  <c r="G6282" i="1"/>
  <c r="D6283" i="1"/>
  <c r="E6283" i="1"/>
  <c r="F6283" i="1"/>
  <c r="G6283" i="1"/>
  <c r="D6284" i="1"/>
  <c r="E6284" i="1"/>
  <c r="F6284" i="1"/>
  <c r="G6284" i="1"/>
  <c r="D6285" i="1"/>
  <c r="E6285" i="1"/>
  <c r="F6285" i="1"/>
  <c r="G6285" i="1"/>
  <c r="D6286" i="1"/>
  <c r="E6286" i="1"/>
  <c r="F6286" i="1"/>
  <c r="G6286" i="1"/>
  <c r="D6287" i="1"/>
  <c r="E6287" i="1"/>
  <c r="F6287" i="1"/>
  <c r="G6287" i="1"/>
  <c r="D6288" i="1"/>
  <c r="E6288" i="1"/>
  <c r="F6288" i="1"/>
  <c r="G6288" i="1"/>
  <c r="D6289" i="1"/>
  <c r="E6289" i="1"/>
  <c r="F6289" i="1"/>
  <c r="G6289" i="1"/>
  <c r="D6290" i="1"/>
  <c r="E6290" i="1"/>
  <c r="F6290" i="1"/>
  <c r="G6290" i="1"/>
  <c r="D6291" i="1"/>
  <c r="E6291" i="1"/>
  <c r="F6291" i="1"/>
  <c r="G6291" i="1"/>
  <c r="D6292" i="1"/>
  <c r="E6292" i="1"/>
  <c r="F6292" i="1"/>
  <c r="G6292" i="1"/>
  <c r="D6293" i="1"/>
  <c r="E6293" i="1"/>
  <c r="F6293" i="1"/>
  <c r="G6293" i="1"/>
  <c r="D6294" i="1"/>
  <c r="E6294" i="1"/>
  <c r="F6294" i="1"/>
  <c r="G6294" i="1"/>
  <c r="D6295" i="1"/>
  <c r="E6295" i="1"/>
  <c r="F6295" i="1"/>
  <c r="G6295" i="1"/>
  <c r="D6296" i="1"/>
  <c r="E6296" i="1"/>
  <c r="F6296" i="1"/>
  <c r="G6296" i="1"/>
  <c r="D6297" i="1"/>
  <c r="E6297" i="1"/>
  <c r="F6297" i="1"/>
  <c r="G6297" i="1"/>
  <c r="D6298" i="1"/>
  <c r="E6298" i="1"/>
  <c r="F6298" i="1"/>
  <c r="G6298" i="1"/>
  <c r="D6299" i="1"/>
  <c r="E6299" i="1"/>
  <c r="F6299" i="1"/>
  <c r="G6299" i="1"/>
  <c r="D6300" i="1"/>
  <c r="E6300" i="1"/>
  <c r="F6300" i="1"/>
  <c r="G6300" i="1"/>
  <c r="D6301" i="1"/>
  <c r="E6301" i="1"/>
  <c r="F6301" i="1"/>
  <c r="G6301" i="1"/>
  <c r="D6302" i="1"/>
  <c r="E6302" i="1"/>
  <c r="F6302" i="1"/>
  <c r="G6302" i="1"/>
  <c r="D6303" i="1"/>
  <c r="E6303" i="1"/>
  <c r="F6303" i="1"/>
  <c r="G6303" i="1"/>
  <c r="D6304" i="1"/>
  <c r="E6304" i="1"/>
  <c r="F6304" i="1"/>
  <c r="G6304" i="1"/>
  <c r="D6305" i="1"/>
  <c r="E6305" i="1"/>
  <c r="F6305" i="1"/>
  <c r="G6305" i="1"/>
  <c r="D6306" i="1"/>
  <c r="E6306" i="1"/>
  <c r="F6306" i="1"/>
  <c r="G6306" i="1"/>
  <c r="D6307" i="1"/>
  <c r="E6307" i="1"/>
  <c r="F6307" i="1"/>
  <c r="G6307" i="1"/>
  <c r="D6308" i="1"/>
  <c r="E6308" i="1"/>
  <c r="F6308" i="1"/>
  <c r="G6308" i="1"/>
  <c r="D6309" i="1"/>
  <c r="E6309" i="1"/>
  <c r="F6309" i="1"/>
  <c r="G6309" i="1"/>
  <c r="D6310" i="1"/>
  <c r="E6310" i="1"/>
  <c r="F6310" i="1"/>
  <c r="G6310" i="1"/>
  <c r="D6311" i="1"/>
  <c r="E6311" i="1"/>
  <c r="F6311" i="1"/>
  <c r="G6311" i="1"/>
  <c r="D6312" i="1"/>
  <c r="E6312" i="1"/>
  <c r="F6312" i="1"/>
  <c r="G6312" i="1"/>
  <c r="D6313" i="1"/>
  <c r="E6313" i="1"/>
  <c r="F6313" i="1"/>
  <c r="G6313" i="1"/>
  <c r="D6316" i="1"/>
  <c r="E6316" i="1"/>
  <c r="F6316" i="1"/>
  <c r="G6316" i="1"/>
  <c r="D6317" i="1"/>
  <c r="E6317" i="1"/>
  <c r="F6317" i="1"/>
  <c r="G6317" i="1"/>
  <c r="D6318" i="1"/>
  <c r="E6318" i="1"/>
  <c r="F6318" i="1"/>
  <c r="G6318" i="1"/>
  <c r="D6319" i="1"/>
  <c r="E6319" i="1"/>
  <c r="F6319" i="1"/>
  <c r="G6319" i="1"/>
  <c r="D6320" i="1"/>
  <c r="E6320" i="1"/>
  <c r="F6320" i="1"/>
  <c r="G6320" i="1"/>
  <c r="D6321" i="1"/>
  <c r="E6321" i="1"/>
  <c r="F6321" i="1"/>
  <c r="G6321" i="1"/>
  <c r="D6323" i="1"/>
  <c r="E6323" i="1"/>
  <c r="F6323" i="1"/>
  <c r="G6323" i="1"/>
  <c r="D6324" i="1"/>
  <c r="E6324" i="1"/>
  <c r="F6324" i="1"/>
  <c r="G6324" i="1"/>
  <c r="D6327" i="1"/>
  <c r="E6327" i="1"/>
  <c r="F6327" i="1"/>
  <c r="G6327" i="1"/>
  <c r="D6328" i="1"/>
  <c r="E6328" i="1"/>
  <c r="F6328" i="1"/>
  <c r="G6328" i="1"/>
  <c r="D6329" i="1"/>
  <c r="E6329" i="1"/>
  <c r="F6329" i="1"/>
  <c r="G6329" i="1"/>
  <c r="D6330" i="1"/>
  <c r="E6330" i="1"/>
  <c r="F6330" i="1"/>
  <c r="G6330" i="1"/>
  <c r="D6331" i="1"/>
  <c r="E6331" i="1"/>
  <c r="F6331" i="1"/>
  <c r="G6331" i="1"/>
  <c r="D6332" i="1"/>
  <c r="E6332" i="1"/>
  <c r="F6332" i="1"/>
  <c r="G6332" i="1"/>
  <c r="D6333" i="1"/>
  <c r="E6333" i="1"/>
  <c r="F6333" i="1"/>
  <c r="G6333" i="1"/>
  <c r="D6334" i="1"/>
  <c r="E6334" i="1"/>
  <c r="F6334" i="1"/>
  <c r="G6334" i="1"/>
  <c r="D6335" i="1"/>
  <c r="E6335" i="1"/>
  <c r="F6335" i="1"/>
  <c r="G6335" i="1"/>
  <c r="D6336" i="1"/>
  <c r="E6336" i="1"/>
  <c r="F6336" i="1"/>
  <c r="G6336" i="1"/>
  <c r="D6337" i="1"/>
  <c r="E6337" i="1"/>
  <c r="F6337" i="1"/>
  <c r="G6337" i="1"/>
  <c r="D6340" i="1"/>
  <c r="E6340" i="1"/>
  <c r="F6340" i="1"/>
  <c r="G6340" i="1"/>
  <c r="D6341" i="1"/>
  <c r="E6341" i="1"/>
  <c r="F6341" i="1"/>
  <c r="G6341" i="1"/>
  <c r="D6344" i="1"/>
  <c r="E6344" i="1"/>
  <c r="F6344" i="1"/>
  <c r="G6344" i="1"/>
  <c r="D6345" i="1"/>
  <c r="E6345" i="1"/>
  <c r="F6345" i="1"/>
  <c r="G6345" i="1"/>
  <c r="D6346" i="1"/>
  <c r="E6346" i="1"/>
  <c r="F6346" i="1"/>
  <c r="G6346" i="1"/>
  <c r="D6347" i="1"/>
  <c r="E6347" i="1"/>
  <c r="F6347" i="1"/>
  <c r="G6347" i="1"/>
  <c r="D6348" i="1"/>
  <c r="E6348" i="1"/>
  <c r="F6348" i="1"/>
  <c r="G6348" i="1"/>
  <c r="D6349" i="1"/>
  <c r="E6349" i="1"/>
  <c r="F6349" i="1"/>
  <c r="G6349" i="1"/>
  <c r="D6350" i="1"/>
  <c r="E6350" i="1"/>
  <c r="F6350" i="1"/>
  <c r="G6350" i="1"/>
  <c r="D6351" i="1"/>
  <c r="E6351" i="1"/>
  <c r="F6351" i="1"/>
  <c r="G6351" i="1"/>
  <c r="D6352" i="1"/>
  <c r="E6352" i="1"/>
  <c r="F6352" i="1"/>
  <c r="G6352" i="1"/>
  <c r="D6353" i="1"/>
  <c r="E6353" i="1"/>
  <c r="F6353" i="1"/>
  <c r="G6353" i="1"/>
  <c r="D6354" i="1"/>
  <c r="E6354" i="1"/>
  <c r="F6354" i="1"/>
  <c r="G6354" i="1"/>
  <c r="D6358" i="1"/>
  <c r="E6358" i="1"/>
  <c r="F6358" i="1"/>
  <c r="G6358" i="1"/>
  <c r="D6359" i="1"/>
  <c r="E6359" i="1"/>
  <c r="F6359" i="1"/>
  <c r="G6359" i="1"/>
  <c r="D6360" i="1"/>
  <c r="E6360" i="1"/>
  <c r="F6360" i="1"/>
  <c r="G6360" i="1"/>
  <c r="D6361" i="1"/>
  <c r="E6361" i="1"/>
  <c r="F6361" i="1"/>
  <c r="G6361" i="1"/>
  <c r="D6362" i="1"/>
  <c r="E6362" i="1"/>
  <c r="F6362" i="1"/>
  <c r="G6362" i="1"/>
  <c r="D6363" i="1"/>
  <c r="E6363" i="1"/>
  <c r="F6363" i="1"/>
  <c r="G6363" i="1"/>
  <c r="D6364" i="1"/>
  <c r="E6364" i="1"/>
  <c r="F6364" i="1"/>
  <c r="G6364" i="1"/>
  <c r="D6365" i="1"/>
  <c r="E6365" i="1"/>
  <c r="F6365" i="1"/>
  <c r="G6365" i="1"/>
  <c r="D6366" i="1"/>
  <c r="E6366" i="1"/>
  <c r="F6366" i="1"/>
  <c r="G6366" i="1"/>
  <c r="D6367" i="1"/>
  <c r="E6367" i="1"/>
  <c r="F6367" i="1"/>
  <c r="G6367" i="1"/>
  <c r="D6370" i="1"/>
  <c r="E6370" i="1"/>
  <c r="F6370" i="1"/>
  <c r="G6370" i="1"/>
  <c r="D6371" i="1"/>
  <c r="E6371" i="1"/>
  <c r="F6371" i="1"/>
  <c r="G6371" i="1"/>
  <c r="D6372" i="1"/>
  <c r="E6372" i="1"/>
  <c r="F6372" i="1"/>
  <c r="G6372" i="1"/>
  <c r="D6373" i="1"/>
  <c r="E6373" i="1"/>
  <c r="F6373" i="1"/>
  <c r="G6373" i="1"/>
  <c r="D6376" i="1"/>
  <c r="E6376" i="1"/>
  <c r="F6376" i="1"/>
  <c r="G6376" i="1"/>
  <c r="D6377" i="1"/>
  <c r="E6377" i="1"/>
  <c r="F6377" i="1"/>
  <c r="G6377" i="1"/>
  <c r="D6378" i="1"/>
  <c r="E6378" i="1"/>
  <c r="F6378" i="1"/>
  <c r="G6378" i="1"/>
  <c r="D6379" i="1"/>
  <c r="E6379" i="1"/>
  <c r="F6379" i="1"/>
  <c r="G6379" i="1"/>
  <c r="D6380" i="1"/>
  <c r="E6380" i="1"/>
  <c r="F6380" i="1"/>
  <c r="G6380" i="1"/>
  <c r="D6381" i="1"/>
  <c r="E6381" i="1"/>
  <c r="F6381" i="1"/>
  <c r="G6381" i="1"/>
  <c r="D6382" i="1"/>
  <c r="E6382" i="1"/>
  <c r="F6382" i="1"/>
  <c r="G6382" i="1"/>
  <c r="D6383" i="1"/>
  <c r="E6383" i="1"/>
  <c r="F6383" i="1"/>
  <c r="G6383" i="1"/>
  <c r="D6388" i="1"/>
  <c r="E6388" i="1"/>
  <c r="F6388" i="1"/>
  <c r="G6388" i="1"/>
  <c r="D6389" i="1"/>
  <c r="E6389" i="1"/>
  <c r="F6389" i="1"/>
  <c r="G6389" i="1"/>
  <c r="D6390" i="1"/>
  <c r="E6390" i="1"/>
  <c r="F6390" i="1"/>
  <c r="G6390" i="1"/>
  <c r="D6391" i="1"/>
  <c r="E6391" i="1"/>
  <c r="F6391" i="1"/>
  <c r="G6391" i="1"/>
  <c r="D6392" i="1"/>
  <c r="E6392" i="1"/>
  <c r="F6392" i="1"/>
  <c r="G6392" i="1"/>
  <c r="D6393" i="1"/>
  <c r="E6393" i="1"/>
  <c r="F6393" i="1"/>
  <c r="G6393" i="1"/>
  <c r="D6394" i="1"/>
  <c r="E6394" i="1"/>
  <c r="F6394" i="1"/>
  <c r="G6394" i="1"/>
  <c r="D6395" i="1"/>
  <c r="E6395" i="1"/>
  <c r="F6395" i="1"/>
  <c r="G6395" i="1"/>
  <c r="D6396" i="1"/>
  <c r="E6396" i="1"/>
  <c r="F6396" i="1"/>
  <c r="G6396" i="1"/>
  <c r="D6397" i="1"/>
  <c r="E6397" i="1"/>
  <c r="F6397" i="1"/>
  <c r="G6397" i="1"/>
  <c r="D6398" i="1"/>
  <c r="E6398" i="1"/>
  <c r="F6398" i="1"/>
  <c r="G6398" i="1"/>
  <c r="D6399" i="1"/>
  <c r="E6399" i="1"/>
  <c r="F6399" i="1"/>
  <c r="G6399" i="1"/>
  <c r="D6400" i="1"/>
  <c r="E6400" i="1"/>
  <c r="F6400" i="1"/>
  <c r="G6400" i="1"/>
  <c r="D6401" i="1"/>
  <c r="E6401" i="1"/>
  <c r="F6401" i="1"/>
  <c r="G6401" i="1"/>
  <c r="D6405" i="1"/>
  <c r="E6405" i="1"/>
  <c r="F6405" i="1"/>
  <c r="G6405" i="1"/>
  <c r="D6406" i="1"/>
  <c r="E6406" i="1"/>
  <c r="F6406" i="1"/>
  <c r="G6406" i="1"/>
  <c r="D6407" i="1"/>
  <c r="E6407" i="1"/>
  <c r="F6407" i="1"/>
  <c r="G6407" i="1"/>
  <c r="D6408" i="1"/>
  <c r="E6408" i="1"/>
  <c r="F6408" i="1"/>
  <c r="G6408" i="1"/>
  <c r="D6409" i="1"/>
  <c r="E6409" i="1"/>
  <c r="F6409" i="1"/>
  <c r="G6409" i="1"/>
  <c r="D6410" i="1"/>
  <c r="E6410" i="1"/>
  <c r="F6410" i="1"/>
  <c r="G6410" i="1"/>
  <c r="D6411" i="1"/>
  <c r="E6411" i="1"/>
  <c r="F6411" i="1"/>
  <c r="G6411" i="1"/>
  <c r="D6412" i="1"/>
  <c r="E6412" i="1"/>
  <c r="F6412" i="1"/>
  <c r="G6412" i="1"/>
  <c r="D6413" i="1"/>
  <c r="E6413" i="1"/>
  <c r="F6413" i="1"/>
  <c r="G6413" i="1"/>
  <c r="D6414" i="1"/>
  <c r="E6414" i="1"/>
  <c r="F6414" i="1"/>
  <c r="G6414" i="1"/>
  <c r="D6418" i="1"/>
  <c r="E6418" i="1"/>
  <c r="F6418" i="1"/>
  <c r="G6418" i="1"/>
  <c r="D6419" i="1"/>
  <c r="E6419" i="1"/>
  <c r="F6419" i="1"/>
  <c r="G6419" i="1"/>
  <c r="D6426" i="1"/>
  <c r="E6426" i="1"/>
  <c r="F6426" i="1"/>
  <c r="G6426" i="1"/>
  <c r="D6427" i="1"/>
  <c r="E6427" i="1"/>
  <c r="F6427" i="1"/>
  <c r="G6427" i="1"/>
  <c r="D6428" i="1"/>
  <c r="E6428" i="1"/>
  <c r="F6428" i="1"/>
  <c r="G6428" i="1"/>
  <c r="D6429" i="1"/>
  <c r="E6429" i="1"/>
  <c r="F6429" i="1"/>
  <c r="G6429" i="1"/>
  <c r="D6430" i="1"/>
  <c r="E6430" i="1"/>
  <c r="F6430" i="1"/>
  <c r="G6430" i="1"/>
  <c r="D6431" i="1"/>
  <c r="E6431" i="1"/>
  <c r="F6431" i="1"/>
  <c r="G6431" i="1"/>
  <c r="D6432" i="1"/>
  <c r="E6432" i="1"/>
  <c r="F6432" i="1"/>
  <c r="G6432" i="1"/>
  <c r="D6433" i="1"/>
  <c r="E6433" i="1"/>
  <c r="F6433" i="1"/>
  <c r="G6433" i="1"/>
  <c r="D6434" i="1"/>
  <c r="E6434" i="1"/>
  <c r="F6434" i="1"/>
  <c r="G6434" i="1"/>
  <c r="D6435" i="1"/>
  <c r="E6435" i="1"/>
  <c r="F6435" i="1"/>
  <c r="G6435" i="1"/>
  <c r="D6436" i="1"/>
  <c r="E6436" i="1"/>
  <c r="F6436" i="1"/>
  <c r="G6436" i="1"/>
  <c r="D6437" i="1"/>
  <c r="E6437" i="1"/>
  <c r="F6437" i="1"/>
  <c r="G6437" i="1"/>
  <c r="D6438" i="1"/>
  <c r="E6438" i="1"/>
  <c r="F6438" i="1"/>
  <c r="G6438" i="1"/>
  <c r="D6439" i="1"/>
  <c r="E6439" i="1"/>
  <c r="F6439" i="1"/>
  <c r="G6439" i="1"/>
  <c r="D6440" i="1"/>
  <c r="E6440" i="1"/>
  <c r="F6440" i="1"/>
  <c r="G6440" i="1"/>
  <c r="D6441" i="1"/>
  <c r="E6441" i="1"/>
  <c r="F6441" i="1"/>
  <c r="G6441" i="1"/>
  <c r="D6442" i="1"/>
  <c r="E6442" i="1"/>
  <c r="F6442" i="1"/>
  <c r="G6442" i="1"/>
  <c r="D6443" i="1"/>
  <c r="E6443" i="1"/>
  <c r="F6443" i="1"/>
  <c r="G6443" i="1"/>
  <c r="D6444" i="1"/>
  <c r="E6444" i="1"/>
  <c r="F6444" i="1"/>
  <c r="G6444" i="1"/>
  <c r="D6445" i="1"/>
  <c r="E6445" i="1"/>
  <c r="F6445" i="1"/>
  <c r="G6445" i="1"/>
  <c r="D6446" i="1"/>
  <c r="E6446" i="1"/>
  <c r="F6446" i="1"/>
  <c r="G6446" i="1"/>
  <c r="D6447" i="1"/>
  <c r="E6447" i="1"/>
  <c r="F6447" i="1"/>
  <c r="G6447" i="1"/>
  <c r="D6448" i="1"/>
  <c r="E6448" i="1"/>
  <c r="F6448" i="1"/>
  <c r="G6448" i="1"/>
  <c r="D6449" i="1"/>
  <c r="E6449" i="1"/>
  <c r="F6449" i="1"/>
  <c r="G6449" i="1"/>
  <c r="D6450" i="1"/>
  <c r="E6450" i="1"/>
  <c r="F6450" i="1"/>
  <c r="G6450" i="1"/>
  <c r="D6451" i="1"/>
  <c r="E6451" i="1"/>
  <c r="F6451" i="1"/>
  <c r="G6451" i="1"/>
  <c r="D6452" i="1"/>
  <c r="E6452" i="1"/>
  <c r="F6452" i="1"/>
  <c r="G6452" i="1"/>
  <c r="D6453" i="1"/>
  <c r="E6453" i="1"/>
  <c r="F6453" i="1"/>
  <c r="G6453" i="1"/>
  <c r="D6454" i="1"/>
  <c r="E6454" i="1"/>
  <c r="F6454" i="1"/>
  <c r="G6454" i="1"/>
  <c r="D6455" i="1"/>
  <c r="E6455" i="1"/>
  <c r="F6455" i="1"/>
  <c r="G6455" i="1"/>
  <c r="D6456" i="1"/>
  <c r="E6456" i="1"/>
  <c r="F6456" i="1"/>
  <c r="G6456" i="1"/>
  <c r="D6457" i="1"/>
  <c r="E6457" i="1"/>
  <c r="F6457" i="1"/>
  <c r="G6457" i="1"/>
  <c r="D6458" i="1"/>
  <c r="E6458" i="1"/>
  <c r="F6458" i="1"/>
  <c r="G6458" i="1"/>
  <c r="D6459" i="1"/>
  <c r="E6459" i="1"/>
  <c r="F6459" i="1"/>
  <c r="G6459" i="1"/>
  <c r="D6460" i="1"/>
  <c r="E6460" i="1"/>
  <c r="F6460" i="1"/>
  <c r="G6460" i="1"/>
  <c r="D6461" i="1"/>
  <c r="E6461" i="1"/>
  <c r="F6461" i="1"/>
  <c r="G6461" i="1"/>
  <c r="D6462" i="1"/>
  <c r="E6462" i="1"/>
  <c r="F6462" i="1"/>
  <c r="G6462" i="1"/>
  <c r="D6463" i="1"/>
  <c r="E6463" i="1"/>
  <c r="F6463" i="1"/>
  <c r="G6463" i="1"/>
  <c r="D6464" i="1"/>
  <c r="E6464" i="1"/>
  <c r="F6464" i="1"/>
  <c r="G6464" i="1"/>
  <c r="D6465" i="1"/>
  <c r="E6465" i="1"/>
  <c r="F6465" i="1"/>
  <c r="G6465" i="1"/>
  <c r="D6466" i="1"/>
  <c r="E6466" i="1"/>
  <c r="F6466" i="1"/>
  <c r="G6466" i="1"/>
  <c r="D6467" i="1"/>
  <c r="E6467" i="1"/>
  <c r="F6467" i="1"/>
  <c r="G6467" i="1"/>
  <c r="D6468" i="1"/>
  <c r="E6468" i="1"/>
  <c r="F6468" i="1"/>
  <c r="G6468" i="1"/>
  <c r="D6469" i="1"/>
  <c r="E6469" i="1"/>
  <c r="F6469" i="1"/>
  <c r="G6469" i="1"/>
  <c r="D6470" i="1"/>
  <c r="E6470" i="1"/>
  <c r="F6470" i="1"/>
  <c r="G6470" i="1"/>
  <c r="D6471" i="1"/>
  <c r="E6471" i="1"/>
  <c r="F6471" i="1"/>
  <c r="G6471" i="1"/>
  <c r="D6472" i="1"/>
  <c r="E6472" i="1"/>
  <c r="F6472" i="1"/>
  <c r="G6472" i="1"/>
  <c r="D6473" i="1"/>
  <c r="E6473" i="1"/>
  <c r="F6473" i="1"/>
  <c r="G6473" i="1"/>
  <c r="D6474" i="1"/>
  <c r="E6474" i="1"/>
  <c r="F6474" i="1"/>
  <c r="G6474" i="1"/>
  <c r="D6475" i="1"/>
  <c r="E6475" i="1"/>
  <c r="F6475" i="1"/>
  <c r="G6475" i="1"/>
  <c r="D6476" i="1"/>
  <c r="E6476" i="1"/>
  <c r="F6476" i="1"/>
  <c r="G6476" i="1"/>
  <c r="D6477" i="1"/>
  <c r="E6477" i="1"/>
  <c r="F6477" i="1"/>
  <c r="G6477" i="1"/>
  <c r="D6478" i="1"/>
  <c r="E6478" i="1"/>
  <c r="F6478" i="1"/>
  <c r="G6478" i="1"/>
  <c r="D6479" i="1"/>
  <c r="E6479" i="1"/>
  <c r="F6479" i="1"/>
  <c r="G6479" i="1"/>
  <c r="D6480" i="1"/>
  <c r="E6480" i="1"/>
  <c r="F6480" i="1"/>
  <c r="G6480" i="1"/>
  <c r="D6481" i="1"/>
  <c r="E6481" i="1"/>
  <c r="F6481" i="1"/>
  <c r="G6481" i="1"/>
  <c r="D6482" i="1"/>
  <c r="E6482" i="1"/>
  <c r="F6482" i="1"/>
  <c r="G6482" i="1"/>
  <c r="D6483" i="1"/>
  <c r="E6483" i="1"/>
  <c r="F6483" i="1"/>
  <c r="G6483" i="1"/>
  <c r="D6484" i="1"/>
  <c r="E6484" i="1"/>
  <c r="F6484" i="1"/>
  <c r="G6484" i="1"/>
  <c r="D6485" i="1"/>
  <c r="E6485" i="1"/>
  <c r="F6485" i="1"/>
  <c r="G6485" i="1"/>
  <c r="D6486" i="1"/>
  <c r="E6486" i="1"/>
  <c r="F6486" i="1"/>
  <c r="G6486" i="1"/>
  <c r="D6487" i="1"/>
  <c r="E6487" i="1"/>
  <c r="F6487" i="1"/>
  <c r="G6487" i="1"/>
  <c r="D6488" i="1"/>
  <c r="E6488" i="1"/>
  <c r="F6488" i="1"/>
  <c r="G6488" i="1"/>
  <c r="D6489" i="1"/>
  <c r="E6489" i="1"/>
  <c r="F6489" i="1"/>
  <c r="G6489" i="1"/>
  <c r="D6490" i="1"/>
  <c r="E6490" i="1"/>
  <c r="F6490" i="1"/>
  <c r="G6490" i="1"/>
  <c r="D6491" i="1"/>
  <c r="E6491" i="1"/>
  <c r="F6491" i="1"/>
  <c r="G6491" i="1"/>
  <c r="D6492" i="1"/>
  <c r="E6492" i="1"/>
  <c r="F6492" i="1"/>
  <c r="G6492" i="1"/>
  <c r="D6493" i="1"/>
  <c r="E6493" i="1"/>
  <c r="F6493" i="1"/>
  <c r="G6493" i="1"/>
  <c r="D6494" i="1"/>
  <c r="E6494" i="1"/>
  <c r="F6494" i="1"/>
  <c r="G6494" i="1"/>
  <c r="D6495" i="1"/>
  <c r="E6495" i="1"/>
  <c r="F6495" i="1"/>
  <c r="G6495" i="1"/>
  <c r="D6496" i="1"/>
  <c r="E6496" i="1"/>
  <c r="F6496" i="1"/>
  <c r="G6496" i="1"/>
  <c r="D6497" i="1"/>
  <c r="E6497" i="1"/>
  <c r="F6497" i="1"/>
  <c r="G6497" i="1"/>
  <c r="D6498" i="1"/>
  <c r="E6498" i="1"/>
  <c r="F6498" i="1"/>
  <c r="G6498" i="1"/>
  <c r="D6499" i="1"/>
  <c r="E6499" i="1"/>
  <c r="F6499" i="1"/>
  <c r="G6499" i="1"/>
  <c r="D6500" i="1"/>
  <c r="E6500" i="1"/>
  <c r="F6500" i="1"/>
  <c r="G6500" i="1"/>
  <c r="D6501" i="1"/>
  <c r="E6501" i="1"/>
  <c r="F6501" i="1"/>
  <c r="G6501" i="1"/>
  <c r="D6502" i="1"/>
  <c r="E6502" i="1"/>
  <c r="F6502" i="1"/>
  <c r="G6502" i="1"/>
  <c r="D6503" i="1"/>
  <c r="E6503" i="1"/>
  <c r="F6503" i="1"/>
  <c r="G6503" i="1"/>
  <c r="D6504" i="1"/>
  <c r="E6504" i="1"/>
  <c r="F6504" i="1"/>
  <c r="G6504" i="1"/>
  <c r="D6505" i="1"/>
  <c r="E6505" i="1"/>
  <c r="F6505" i="1"/>
  <c r="G6505" i="1"/>
  <c r="D6506" i="1"/>
  <c r="E6506" i="1"/>
  <c r="F6506" i="1"/>
  <c r="G6506" i="1"/>
  <c r="D6507" i="1"/>
  <c r="E6507" i="1"/>
  <c r="F6507" i="1"/>
  <c r="G6507" i="1"/>
  <c r="D6508" i="1"/>
  <c r="E6508" i="1"/>
  <c r="F6508" i="1"/>
  <c r="G6508" i="1"/>
  <c r="D6509" i="1"/>
  <c r="E6509" i="1"/>
  <c r="F6509" i="1"/>
  <c r="G6509" i="1"/>
  <c r="D6510" i="1"/>
  <c r="E6510" i="1"/>
  <c r="F6510" i="1"/>
  <c r="G6510" i="1"/>
  <c r="D6511" i="1"/>
  <c r="E6511" i="1"/>
  <c r="F6511" i="1"/>
  <c r="G6511" i="1"/>
  <c r="D6512" i="1"/>
  <c r="E6512" i="1"/>
  <c r="F6512" i="1"/>
  <c r="G6512" i="1"/>
  <c r="D6513" i="1"/>
  <c r="E6513" i="1"/>
  <c r="F6513" i="1"/>
  <c r="G6513" i="1"/>
  <c r="D6514" i="1"/>
  <c r="E6514" i="1"/>
  <c r="F6514" i="1"/>
  <c r="G6514" i="1"/>
  <c r="D6515" i="1"/>
  <c r="E6515" i="1"/>
  <c r="F6515" i="1"/>
  <c r="G6515" i="1"/>
  <c r="D6516" i="1"/>
  <c r="E6516" i="1"/>
  <c r="F6516" i="1"/>
  <c r="G6516" i="1"/>
  <c r="D6517" i="1"/>
  <c r="E6517" i="1"/>
  <c r="F6517" i="1"/>
  <c r="G6517" i="1"/>
  <c r="D6518" i="1"/>
  <c r="E6518" i="1"/>
  <c r="F6518" i="1"/>
  <c r="G6518" i="1"/>
  <c r="D6519" i="1"/>
  <c r="E6519" i="1"/>
  <c r="F6519" i="1"/>
  <c r="G6519" i="1"/>
  <c r="D6520" i="1"/>
  <c r="E6520" i="1"/>
  <c r="F6520" i="1"/>
  <c r="G6520" i="1"/>
  <c r="D6521" i="1"/>
  <c r="E6521" i="1"/>
  <c r="F6521" i="1"/>
  <c r="G6521" i="1"/>
  <c r="D6522" i="1"/>
  <c r="E6522" i="1"/>
  <c r="F6522" i="1"/>
  <c r="G6522" i="1"/>
  <c r="D6523" i="1"/>
  <c r="E6523" i="1"/>
  <c r="F6523" i="1"/>
  <c r="G6523" i="1"/>
  <c r="D6524" i="1"/>
  <c r="E6524" i="1"/>
  <c r="F6524" i="1"/>
  <c r="G6524" i="1"/>
  <c r="D6525" i="1"/>
  <c r="E6525" i="1"/>
  <c r="F6525" i="1"/>
  <c r="G6525" i="1"/>
  <c r="D6526" i="1"/>
  <c r="E6526" i="1"/>
  <c r="F6526" i="1"/>
  <c r="G6526" i="1"/>
  <c r="D6527" i="1"/>
  <c r="E6527" i="1"/>
  <c r="F6527" i="1"/>
  <c r="G6527" i="1"/>
  <c r="D6528" i="1"/>
  <c r="E6528" i="1"/>
  <c r="F6528" i="1"/>
  <c r="G6528" i="1"/>
  <c r="D6529" i="1"/>
  <c r="E6529" i="1"/>
  <c r="F6529" i="1"/>
  <c r="G6529" i="1"/>
  <c r="D6530" i="1"/>
  <c r="E6530" i="1"/>
  <c r="F6530" i="1"/>
  <c r="G6530" i="1"/>
  <c r="D6531" i="1"/>
  <c r="E6531" i="1"/>
  <c r="F6531" i="1"/>
  <c r="G6531" i="1"/>
  <c r="D6532" i="1"/>
  <c r="E6532" i="1"/>
  <c r="F6532" i="1"/>
  <c r="G6532" i="1"/>
  <c r="D6533" i="1"/>
  <c r="E6533" i="1"/>
  <c r="F6533" i="1"/>
  <c r="G6533" i="1"/>
  <c r="D6534" i="1"/>
  <c r="E6534" i="1"/>
  <c r="F6534" i="1"/>
  <c r="G6534" i="1"/>
  <c r="D6535" i="1"/>
  <c r="E6535" i="1"/>
  <c r="F6535" i="1"/>
  <c r="G6535" i="1"/>
  <c r="D6536" i="1"/>
  <c r="E6536" i="1"/>
  <c r="F6536" i="1"/>
  <c r="G6536" i="1"/>
  <c r="D6537" i="1"/>
  <c r="E6537" i="1"/>
  <c r="F6537" i="1"/>
  <c r="G6537" i="1"/>
  <c r="D6538" i="1"/>
  <c r="E6538" i="1"/>
  <c r="F6538" i="1"/>
  <c r="G6538" i="1"/>
  <c r="D6539" i="1"/>
  <c r="E6539" i="1"/>
  <c r="F6539" i="1"/>
  <c r="G6539" i="1"/>
  <c r="D6540" i="1"/>
  <c r="E6540" i="1"/>
  <c r="F6540" i="1"/>
  <c r="G6540" i="1"/>
  <c r="D6541" i="1"/>
  <c r="E6541" i="1"/>
  <c r="F6541" i="1"/>
  <c r="G6541" i="1"/>
  <c r="D6542" i="1"/>
  <c r="E6542" i="1"/>
  <c r="F6542" i="1"/>
  <c r="G6542" i="1"/>
  <c r="D6543" i="1"/>
  <c r="E6543" i="1"/>
  <c r="F6543" i="1"/>
  <c r="G6543" i="1"/>
  <c r="D6544" i="1"/>
  <c r="E6544" i="1"/>
  <c r="F6544" i="1"/>
  <c r="G6544" i="1"/>
  <c r="D6545" i="1"/>
  <c r="E6545" i="1"/>
  <c r="F6545" i="1"/>
  <c r="G6545" i="1"/>
  <c r="D6546" i="1"/>
  <c r="E6546" i="1"/>
  <c r="F6546" i="1"/>
  <c r="G6546" i="1"/>
  <c r="D6547" i="1"/>
  <c r="E6547" i="1"/>
  <c r="F6547" i="1"/>
  <c r="G6547" i="1"/>
  <c r="D6548" i="1"/>
  <c r="E6548" i="1"/>
  <c r="F6548" i="1"/>
  <c r="G6548" i="1"/>
  <c r="D6549" i="1"/>
  <c r="E6549" i="1"/>
  <c r="F6549" i="1"/>
  <c r="G6549" i="1"/>
  <c r="D6550" i="1"/>
  <c r="E6550" i="1"/>
  <c r="F6550" i="1"/>
  <c r="G6550" i="1"/>
  <c r="D6551" i="1"/>
  <c r="E6551" i="1"/>
  <c r="F6551" i="1"/>
  <c r="G6551" i="1"/>
  <c r="D6552" i="1"/>
  <c r="E6552" i="1"/>
  <c r="F6552" i="1"/>
  <c r="G6552" i="1"/>
  <c r="D6553" i="1"/>
  <c r="E6553" i="1"/>
  <c r="F6553" i="1"/>
  <c r="G6553" i="1"/>
  <c r="D6554" i="1"/>
  <c r="E6554" i="1"/>
  <c r="F6554" i="1"/>
  <c r="G6554" i="1"/>
  <c r="D6555" i="1"/>
  <c r="E6555" i="1"/>
  <c r="F6555" i="1"/>
  <c r="G6555" i="1"/>
  <c r="D6556" i="1"/>
  <c r="E6556" i="1"/>
  <c r="F6556" i="1"/>
  <c r="G6556" i="1"/>
  <c r="D6557" i="1"/>
  <c r="E6557" i="1"/>
  <c r="F6557" i="1"/>
  <c r="G6557" i="1"/>
  <c r="D6558" i="1"/>
  <c r="E6558" i="1"/>
  <c r="F6558" i="1"/>
  <c r="G6558" i="1"/>
  <c r="D6559" i="1"/>
  <c r="E6559" i="1"/>
  <c r="F6559" i="1"/>
  <c r="G6559" i="1"/>
  <c r="D6560" i="1"/>
  <c r="E6560" i="1"/>
  <c r="F6560" i="1"/>
  <c r="G6560" i="1"/>
  <c r="D6561" i="1"/>
  <c r="E6561" i="1"/>
  <c r="F6561" i="1"/>
  <c r="G6561" i="1"/>
  <c r="D6562" i="1"/>
  <c r="E6562" i="1"/>
  <c r="F6562" i="1"/>
  <c r="G6562" i="1"/>
  <c r="D6563" i="1"/>
  <c r="E6563" i="1"/>
  <c r="F6563" i="1"/>
  <c r="G6563" i="1"/>
  <c r="D6564" i="1"/>
  <c r="E6564" i="1"/>
  <c r="F6564" i="1"/>
  <c r="G6564" i="1"/>
  <c r="D6565" i="1"/>
  <c r="E6565" i="1"/>
  <c r="F6565" i="1"/>
  <c r="G6565" i="1"/>
  <c r="D6566" i="1"/>
  <c r="E6566" i="1"/>
  <c r="F6566" i="1"/>
  <c r="G6566" i="1"/>
  <c r="D6567" i="1"/>
  <c r="E6567" i="1"/>
  <c r="F6567" i="1"/>
  <c r="G6567" i="1"/>
  <c r="D6568" i="1"/>
  <c r="E6568" i="1"/>
  <c r="F6568" i="1"/>
  <c r="G6568" i="1"/>
  <c r="D6569" i="1"/>
  <c r="E6569" i="1"/>
  <c r="F6569" i="1"/>
  <c r="G6569" i="1"/>
  <c r="D6570" i="1"/>
  <c r="E6570" i="1"/>
  <c r="F6570" i="1"/>
  <c r="G6570" i="1"/>
  <c r="D6571" i="1"/>
  <c r="E6571" i="1"/>
  <c r="F6571" i="1"/>
  <c r="G6571" i="1"/>
  <c r="D6572" i="1"/>
  <c r="E6572" i="1"/>
  <c r="F6572" i="1"/>
  <c r="G6572" i="1"/>
  <c r="D6573" i="1"/>
  <c r="E6573" i="1"/>
  <c r="F6573" i="1"/>
  <c r="G6573" i="1"/>
  <c r="D6574" i="1"/>
  <c r="E6574" i="1"/>
  <c r="F6574" i="1"/>
  <c r="G6574" i="1"/>
  <c r="D6575" i="1"/>
  <c r="E6575" i="1"/>
  <c r="F6575" i="1"/>
  <c r="G6575" i="1"/>
  <c r="D6576" i="1"/>
  <c r="E6576" i="1"/>
  <c r="F6576" i="1"/>
  <c r="G6576" i="1"/>
  <c r="D6577" i="1"/>
  <c r="E6577" i="1"/>
  <c r="F6577" i="1"/>
  <c r="G6577" i="1"/>
  <c r="D6578" i="1"/>
  <c r="E6578" i="1"/>
  <c r="F6578" i="1"/>
  <c r="G6578" i="1"/>
  <c r="D6579" i="1"/>
  <c r="E6579" i="1"/>
  <c r="F6579" i="1"/>
  <c r="G6579" i="1"/>
  <c r="D6580" i="1"/>
  <c r="E6580" i="1"/>
  <c r="F6580" i="1"/>
  <c r="G6580" i="1"/>
  <c r="D6581" i="1"/>
  <c r="E6581" i="1"/>
  <c r="F6581" i="1"/>
  <c r="G6581" i="1"/>
  <c r="D6582" i="1"/>
  <c r="E6582" i="1"/>
  <c r="F6582" i="1"/>
  <c r="G6582" i="1"/>
  <c r="D6583" i="1"/>
  <c r="E6583" i="1"/>
  <c r="F6583" i="1"/>
  <c r="G6583" i="1"/>
  <c r="D6584" i="1"/>
  <c r="E6584" i="1"/>
  <c r="F6584" i="1"/>
  <c r="G6584" i="1"/>
  <c r="D6585" i="1"/>
  <c r="E6585" i="1"/>
  <c r="F6585" i="1"/>
  <c r="G6585" i="1"/>
  <c r="D6586" i="1"/>
  <c r="E6586" i="1"/>
  <c r="F6586" i="1"/>
  <c r="G6586" i="1"/>
  <c r="D6587" i="1"/>
  <c r="E6587" i="1"/>
  <c r="F6587" i="1"/>
  <c r="G6587" i="1"/>
  <c r="D6588" i="1"/>
  <c r="E6588" i="1"/>
  <c r="F6588" i="1"/>
  <c r="G6588" i="1"/>
  <c r="D6589" i="1"/>
  <c r="E6589" i="1"/>
  <c r="F6589" i="1"/>
  <c r="G6589" i="1"/>
  <c r="D6590" i="1"/>
  <c r="E6590" i="1"/>
  <c r="F6590" i="1"/>
  <c r="G6590" i="1"/>
  <c r="D6591" i="1"/>
  <c r="E6591" i="1"/>
  <c r="F6591" i="1"/>
  <c r="G6591" i="1"/>
  <c r="D6592" i="1"/>
  <c r="E6592" i="1"/>
  <c r="F6592" i="1"/>
  <c r="G6592" i="1"/>
  <c r="D6593" i="1"/>
  <c r="E6593" i="1"/>
  <c r="F6593" i="1"/>
  <c r="G6593" i="1"/>
  <c r="D6594" i="1"/>
  <c r="E6594" i="1"/>
  <c r="F6594" i="1"/>
  <c r="G6594" i="1"/>
  <c r="D6595" i="1"/>
  <c r="E6595" i="1"/>
  <c r="F6595" i="1"/>
  <c r="G6595" i="1"/>
  <c r="D6596" i="1"/>
  <c r="E6596" i="1"/>
  <c r="F6596" i="1"/>
  <c r="G6596" i="1"/>
  <c r="D6597" i="1"/>
  <c r="E6597" i="1"/>
  <c r="F6597" i="1"/>
  <c r="G6597" i="1"/>
  <c r="D6598" i="1"/>
  <c r="E6598" i="1"/>
  <c r="F6598" i="1"/>
  <c r="G6598" i="1"/>
  <c r="D6599" i="1"/>
  <c r="E6599" i="1"/>
  <c r="F6599" i="1"/>
  <c r="G6599" i="1"/>
  <c r="D6600" i="1"/>
  <c r="E6600" i="1"/>
  <c r="F6600" i="1"/>
  <c r="G6600" i="1"/>
  <c r="D6601" i="1"/>
  <c r="E6601" i="1"/>
  <c r="F6601" i="1"/>
  <c r="G6601" i="1"/>
  <c r="D6602" i="1"/>
  <c r="E6602" i="1"/>
  <c r="F6602" i="1"/>
  <c r="G6602" i="1"/>
  <c r="D6603" i="1"/>
  <c r="E6603" i="1"/>
  <c r="F6603" i="1"/>
  <c r="G6603" i="1"/>
  <c r="D6604" i="1"/>
  <c r="E6604" i="1"/>
  <c r="F6604" i="1"/>
  <c r="G6604" i="1"/>
  <c r="D6605" i="1"/>
  <c r="E6605" i="1"/>
  <c r="F6605" i="1"/>
  <c r="G6605" i="1"/>
  <c r="D6606" i="1"/>
  <c r="E6606" i="1"/>
  <c r="F6606" i="1"/>
  <c r="G6606" i="1"/>
  <c r="D6607" i="1"/>
  <c r="E6607" i="1"/>
  <c r="F6607" i="1"/>
  <c r="G6607" i="1"/>
  <c r="D6608" i="1"/>
  <c r="E6608" i="1"/>
  <c r="F6608" i="1"/>
  <c r="G6608" i="1"/>
  <c r="D6609" i="1"/>
  <c r="E6609" i="1"/>
  <c r="F6609" i="1"/>
  <c r="G6609" i="1"/>
  <c r="D6610" i="1"/>
  <c r="E6610" i="1"/>
  <c r="F6610" i="1"/>
  <c r="G6610" i="1"/>
  <c r="D6611" i="1"/>
  <c r="E6611" i="1"/>
  <c r="F6611" i="1"/>
  <c r="G6611" i="1"/>
  <c r="D6612" i="1"/>
  <c r="E6612" i="1"/>
  <c r="F6612" i="1"/>
  <c r="G6612" i="1"/>
  <c r="D6613" i="1"/>
  <c r="E6613" i="1"/>
  <c r="F6613" i="1"/>
  <c r="G6613" i="1"/>
  <c r="D6614" i="1"/>
  <c r="E6614" i="1"/>
  <c r="F6614" i="1"/>
  <c r="G6614" i="1"/>
  <c r="D6615" i="1"/>
  <c r="E6615" i="1"/>
  <c r="F6615" i="1"/>
  <c r="G6615" i="1"/>
  <c r="D6616" i="1"/>
  <c r="E6616" i="1"/>
  <c r="F6616" i="1"/>
  <c r="G6616" i="1"/>
  <c r="D6617" i="1"/>
  <c r="E6617" i="1"/>
  <c r="F6617" i="1"/>
  <c r="G6617" i="1"/>
  <c r="D6618" i="1"/>
  <c r="E6618" i="1"/>
  <c r="F6618" i="1"/>
  <c r="G6618" i="1"/>
  <c r="D6619" i="1"/>
  <c r="E6619" i="1"/>
  <c r="F6619" i="1"/>
  <c r="G6619" i="1"/>
  <c r="D6620" i="1"/>
  <c r="E6620" i="1"/>
  <c r="F6620" i="1"/>
  <c r="G6620" i="1"/>
  <c r="D6621" i="1"/>
  <c r="E6621" i="1"/>
  <c r="F6621" i="1"/>
  <c r="G6621" i="1"/>
  <c r="D6622" i="1"/>
  <c r="E6622" i="1"/>
  <c r="F6622" i="1"/>
  <c r="G6622" i="1"/>
  <c r="D6623" i="1"/>
  <c r="E6623" i="1"/>
  <c r="F6623" i="1"/>
  <c r="G6623" i="1"/>
  <c r="D6624" i="1"/>
  <c r="E6624" i="1"/>
  <c r="F6624" i="1"/>
  <c r="G6624" i="1"/>
  <c r="D6625" i="1"/>
  <c r="E6625" i="1"/>
  <c r="F6625" i="1"/>
  <c r="G6625" i="1"/>
  <c r="D6626" i="1"/>
  <c r="E6626" i="1"/>
  <c r="F6626" i="1"/>
  <c r="G6626" i="1"/>
  <c r="D6627" i="1"/>
  <c r="E6627" i="1"/>
  <c r="F6627" i="1"/>
  <c r="G6627" i="1"/>
  <c r="D6628" i="1"/>
  <c r="E6628" i="1"/>
  <c r="F6628" i="1"/>
  <c r="G6628" i="1"/>
  <c r="D6629" i="1"/>
  <c r="E6629" i="1"/>
  <c r="F6629" i="1"/>
  <c r="G6629" i="1"/>
  <c r="D6630" i="1"/>
  <c r="E6630" i="1"/>
  <c r="F6630" i="1"/>
  <c r="G6630" i="1"/>
  <c r="D6631" i="1"/>
  <c r="E6631" i="1"/>
  <c r="F6631" i="1"/>
  <c r="G6631" i="1"/>
  <c r="D6632" i="1"/>
  <c r="E6632" i="1"/>
  <c r="F6632" i="1"/>
  <c r="G6632" i="1"/>
  <c r="D6633" i="1"/>
  <c r="E6633" i="1"/>
  <c r="F6633" i="1"/>
  <c r="G6633" i="1"/>
  <c r="D6634" i="1"/>
  <c r="E6634" i="1"/>
  <c r="F6634" i="1"/>
  <c r="G6634" i="1"/>
  <c r="D6635" i="1"/>
  <c r="E6635" i="1"/>
  <c r="F6635" i="1"/>
  <c r="G6635" i="1"/>
  <c r="D6636" i="1"/>
  <c r="E6636" i="1"/>
  <c r="F6636" i="1"/>
  <c r="G6636" i="1"/>
  <c r="D6637" i="1"/>
  <c r="E6637" i="1"/>
  <c r="F6637" i="1"/>
  <c r="G6637" i="1"/>
  <c r="D6638" i="1"/>
  <c r="E6638" i="1"/>
  <c r="F6638" i="1"/>
  <c r="G6638" i="1"/>
  <c r="D6639" i="1"/>
  <c r="E6639" i="1"/>
  <c r="F6639" i="1"/>
  <c r="G6639" i="1"/>
  <c r="D6640" i="1"/>
  <c r="E6640" i="1"/>
  <c r="F6640" i="1"/>
  <c r="G6640" i="1"/>
  <c r="D6641" i="1"/>
  <c r="E6641" i="1"/>
  <c r="F6641" i="1"/>
  <c r="G6641" i="1"/>
  <c r="D6642" i="1"/>
  <c r="E6642" i="1"/>
  <c r="F6642" i="1"/>
  <c r="G6642" i="1"/>
  <c r="D6643" i="1"/>
  <c r="E6643" i="1"/>
  <c r="F6643" i="1"/>
  <c r="G6643" i="1"/>
  <c r="D6644" i="1"/>
  <c r="E6644" i="1"/>
  <c r="F6644" i="1"/>
  <c r="G6644" i="1"/>
  <c r="D6645" i="1"/>
  <c r="E6645" i="1"/>
  <c r="F6645" i="1"/>
  <c r="G6645" i="1"/>
  <c r="D6646" i="1"/>
  <c r="E6646" i="1"/>
  <c r="F6646" i="1"/>
  <c r="G6646" i="1"/>
  <c r="D6647" i="1"/>
  <c r="E6647" i="1"/>
  <c r="F6647" i="1"/>
  <c r="G6647" i="1"/>
  <c r="D6648" i="1"/>
  <c r="E6648" i="1"/>
  <c r="F6648" i="1"/>
  <c r="G6648" i="1"/>
  <c r="D6649" i="1"/>
  <c r="E6649" i="1"/>
  <c r="F6649" i="1"/>
  <c r="G6649" i="1"/>
  <c r="D6650" i="1"/>
  <c r="E6650" i="1"/>
  <c r="F6650" i="1"/>
  <c r="G6650" i="1"/>
  <c r="D6651" i="1"/>
  <c r="E6651" i="1"/>
  <c r="F6651" i="1"/>
  <c r="G6651" i="1"/>
  <c r="D6652" i="1"/>
  <c r="E6652" i="1"/>
  <c r="F6652" i="1"/>
  <c r="G6652" i="1"/>
  <c r="D6653" i="1"/>
  <c r="E6653" i="1"/>
  <c r="F6653" i="1"/>
  <c r="G6653" i="1"/>
  <c r="D6654" i="1"/>
  <c r="E6654" i="1"/>
  <c r="F6654" i="1"/>
  <c r="G6654" i="1"/>
  <c r="D6655" i="1"/>
  <c r="E6655" i="1"/>
  <c r="F6655" i="1"/>
  <c r="G6655" i="1"/>
  <c r="D6656" i="1"/>
  <c r="E6656" i="1"/>
  <c r="F6656" i="1"/>
  <c r="G6656" i="1"/>
  <c r="D6657" i="1"/>
  <c r="E6657" i="1"/>
  <c r="F6657" i="1"/>
  <c r="G6657" i="1"/>
  <c r="D6658" i="1"/>
  <c r="E6658" i="1"/>
  <c r="F6658" i="1"/>
  <c r="G6658" i="1"/>
  <c r="D6659" i="1"/>
  <c r="E6659" i="1"/>
  <c r="F6659" i="1"/>
  <c r="G6659" i="1"/>
  <c r="D6660" i="1"/>
  <c r="E6660" i="1"/>
  <c r="F6660" i="1"/>
  <c r="G6660" i="1"/>
  <c r="D6661" i="1"/>
  <c r="E6661" i="1"/>
  <c r="F6661" i="1"/>
  <c r="G6661" i="1"/>
  <c r="D6662" i="1"/>
  <c r="E6662" i="1"/>
  <c r="F6662" i="1"/>
  <c r="G6662" i="1"/>
  <c r="D6663" i="1"/>
  <c r="E6663" i="1"/>
  <c r="F6663" i="1"/>
  <c r="G6663" i="1"/>
  <c r="D6664" i="1"/>
  <c r="E6664" i="1"/>
  <c r="F6664" i="1"/>
  <c r="G6664" i="1"/>
  <c r="D6665" i="1"/>
  <c r="E6665" i="1"/>
  <c r="F6665" i="1"/>
  <c r="G6665" i="1"/>
  <c r="D6666" i="1"/>
  <c r="E6666" i="1"/>
  <c r="F6666" i="1"/>
  <c r="G6666" i="1"/>
  <c r="D6667" i="1"/>
  <c r="E6667" i="1"/>
  <c r="F6667" i="1"/>
  <c r="G6667" i="1"/>
  <c r="D6670" i="1"/>
  <c r="E6670" i="1"/>
  <c r="F6670" i="1"/>
  <c r="G6670" i="1"/>
  <c r="D6671" i="1"/>
  <c r="E6671" i="1"/>
  <c r="F6671" i="1"/>
  <c r="G6671" i="1"/>
  <c r="D6672" i="1"/>
  <c r="E6672" i="1"/>
  <c r="F6672" i="1"/>
  <c r="G6672" i="1"/>
  <c r="D6673" i="1"/>
  <c r="E6673" i="1"/>
  <c r="F6673" i="1"/>
  <c r="G6673" i="1"/>
  <c r="D6674" i="1"/>
  <c r="E6674" i="1"/>
  <c r="F6674" i="1"/>
  <c r="G6674" i="1"/>
  <c r="D6675" i="1"/>
  <c r="E6675" i="1"/>
  <c r="F6675" i="1"/>
  <c r="G6675" i="1"/>
  <c r="D6676" i="1"/>
  <c r="E6676" i="1"/>
  <c r="F6676" i="1"/>
  <c r="G6676" i="1"/>
  <c r="D6679" i="1"/>
  <c r="E6679" i="1"/>
  <c r="F6679" i="1"/>
  <c r="G6679" i="1"/>
  <c r="D6680" i="1"/>
  <c r="E6680" i="1"/>
  <c r="F6680" i="1"/>
  <c r="G6680" i="1"/>
  <c r="D6681" i="1"/>
  <c r="E6681" i="1"/>
  <c r="F6681" i="1"/>
  <c r="G6681" i="1"/>
  <c r="D6682" i="1"/>
  <c r="E6682" i="1"/>
  <c r="F6682" i="1"/>
  <c r="G6682" i="1"/>
  <c r="D6683" i="1"/>
  <c r="E6683" i="1"/>
  <c r="F6683" i="1"/>
  <c r="G6683" i="1"/>
  <c r="D6684" i="1"/>
  <c r="E6684" i="1"/>
  <c r="F6684" i="1"/>
  <c r="G6684" i="1"/>
  <c r="D6685" i="1"/>
  <c r="E6685" i="1"/>
  <c r="F6685" i="1"/>
  <c r="G6685" i="1"/>
  <c r="D6688" i="1"/>
  <c r="E6688" i="1"/>
  <c r="F6688" i="1"/>
  <c r="G6688" i="1"/>
  <c r="D6689" i="1"/>
  <c r="E6689" i="1"/>
  <c r="F6689" i="1"/>
  <c r="G6689" i="1"/>
  <c r="D6690" i="1"/>
  <c r="E6690" i="1"/>
  <c r="F6690" i="1"/>
  <c r="G6690" i="1"/>
  <c r="D6691" i="1"/>
  <c r="E6691" i="1"/>
  <c r="F6691" i="1"/>
  <c r="G6691" i="1"/>
  <c r="D6692" i="1"/>
  <c r="E6692" i="1"/>
  <c r="F6692" i="1"/>
  <c r="G6692" i="1"/>
  <c r="D6693" i="1"/>
  <c r="E6693" i="1"/>
  <c r="F6693" i="1"/>
  <c r="G6693" i="1"/>
  <c r="D6694" i="1"/>
  <c r="E6694" i="1"/>
  <c r="F6694" i="1"/>
  <c r="G6694" i="1"/>
  <c r="D6695" i="1"/>
  <c r="E6695" i="1"/>
  <c r="F6695" i="1"/>
  <c r="G6695" i="1"/>
  <c r="D6698" i="1"/>
  <c r="E6698" i="1"/>
  <c r="F6698" i="1"/>
  <c r="G6698" i="1"/>
  <c r="D6699" i="1"/>
  <c r="E6699" i="1"/>
  <c r="F6699" i="1"/>
  <c r="G6699" i="1"/>
  <c r="D6700" i="1"/>
  <c r="E6700" i="1"/>
  <c r="F6700" i="1"/>
  <c r="G6700" i="1"/>
  <c r="D6701" i="1"/>
  <c r="E6701" i="1"/>
  <c r="F6701" i="1"/>
  <c r="G6701" i="1"/>
  <c r="D6702" i="1"/>
  <c r="E6702" i="1"/>
  <c r="F6702" i="1"/>
  <c r="G6702" i="1"/>
  <c r="D6705" i="1"/>
  <c r="E6705" i="1"/>
  <c r="F6705" i="1"/>
  <c r="G6705" i="1"/>
  <c r="D6706" i="1"/>
  <c r="E6706" i="1"/>
  <c r="F6706" i="1"/>
  <c r="G6706" i="1"/>
  <c r="D6707" i="1"/>
  <c r="E6707" i="1"/>
  <c r="F6707" i="1"/>
  <c r="G6707" i="1"/>
  <c r="D6708" i="1"/>
  <c r="E6708" i="1"/>
  <c r="F6708" i="1"/>
  <c r="G6708" i="1"/>
  <c r="D6709" i="1"/>
  <c r="E6709" i="1"/>
  <c r="F6709" i="1"/>
  <c r="G6709" i="1"/>
  <c r="D6710" i="1"/>
  <c r="E6710" i="1"/>
  <c r="F6710" i="1"/>
  <c r="G6710" i="1"/>
  <c r="D6711" i="1"/>
  <c r="E6711" i="1"/>
  <c r="F6711" i="1"/>
  <c r="G6711" i="1"/>
  <c r="D6712" i="1"/>
  <c r="E6712" i="1"/>
  <c r="F6712" i="1"/>
  <c r="G6712" i="1"/>
  <c r="D6713" i="1"/>
  <c r="E6713" i="1"/>
  <c r="F6713" i="1"/>
  <c r="G6713" i="1"/>
  <c r="D6714" i="1"/>
  <c r="E6714" i="1"/>
  <c r="F6714" i="1"/>
  <c r="G6714" i="1"/>
  <c r="D6715" i="1"/>
  <c r="E6715" i="1"/>
  <c r="F6715" i="1"/>
  <c r="G6715" i="1"/>
  <c r="D6716" i="1"/>
  <c r="E6716" i="1"/>
  <c r="F6716" i="1"/>
  <c r="G6716" i="1"/>
  <c r="D6718" i="1"/>
  <c r="E6718" i="1"/>
  <c r="F6718" i="1"/>
  <c r="G6718" i="1"/>
  <c r="D6719" i="1"/>
  <c r="E6719" i="1"/>
  <c r="F6719" i="1"/>
  <c r="G6719" i="1"/>
  <c r="D6720" i="1"/>
  <c r="E6720" i="1"/>
  <c r="F6720" i="1"/>
  <c r="G6720" i="1"/>
  <c r="D6721" i="1"/>
  <c r="E6721" i="1"/>
  <c r="F6721" i="1"/>
  <c r="G6721" i="1"/>
  <c r="D6722" i="1"/>
  <c r="E6722" i="1"/>
  <c r="F6722" i="1"/>
  <c r="G6722" i="1"/>
  <c r="D6723" i="1"/>
  <c r="E6723" i="1"/>
  <c r="F6723" i="1"/>
  <c r="G6723" i="1"/>
  <c r="D6724" i="1"/>
  <c r="E6724" i="1"/>
  <c r="F6724" i="1"/>
  <c r="G6724" i="1"/>
  <c r="D6725" i="1"/>
  <c r="E6725" i="1"/>
  <c r="F6725" i="1"/>
  <c r="G6725" i="1"/>
  <c r="D6726" i="1"/>
  <c r="E6726" i="1"/>
  <c r="F6726" i="1"/>
  <c r="G6726" i="1"/>
  <c r="D6727" i="1"/>
  <c r="E6727" i="1"/>
  <c r="F6727" i="1"/>
  <c r="G6727" i="1"/>
  <c r="D6728" i="1"/>
  <c r="E6728" i="1"/>
  <c r="F6728" i="1"/>
  <c r="G6728" i="1"/>
  <c r="D6729" i="1"/>
  <c r="E6729" i="1"/>
  <c r="F6729" i="1"/>
  <c r="G6729" i="1"/>
  <c r="D6730" i="1"/>
  <c r="E6730" i="1"/>
  <c r="F6730" i="1"/>
  <c r="G6730" i="1"/>
  <c r="D6731" i="1"/>
  <c r="E6731" i="1"/>
  <c r="F6731" i="1"/>
  <c r="G6731" i="1"/>
  <c r="D6732" i="1"/>
  <c r="E6732" i="1"/>
  <c r="F6732" i="1"/>
  <c r="G6732" i="1"/>
  <c r="D6733" i="1"/>
  <c r="E6733" i="1"/>
  <c r="F6733" i="1"/>
  <c r="G6733" i="1"/>
  <c r="D6734" i="1"/>
  <c r="E6734" i="1"/>
  <c r="F6734" i="1"/>
  <c r="G6734" i="1"/>
  <c r="D6735" i="1"/>
  <c r="E6735" i="1"/>
  <c r="F6735" i="1"/>
  <c r="G6735" i="1"/>
  <c r="D6736" i="1"/>
  <c r="E6736" i="1"/>
  <c r="F6736" i="1"/>
  <c r="G6736" i="1"/>
  <c r="D6737" i="1"/>
  <c r="E6737" i="1"/>
  <c r="F6737" i="1"/>
  <c r="G6737" i="1"/>
  <c r="D6738" i="1"/>
  <c r="E6738" i="1"/>
  <c r="F6738" i="1"/>
  <c r="G6738" i="1"/>
  <c r="D6739" i="1"/>
  <c r="E6739" i="1"/>
  <c r="F6739" i="1"/>
  <c r="G6739" i="1"/>
  <c r="D6740" i="1"/>
  <c r="E6740" i="1"/>
  <c r="F6740" i="1"/>
  <c r="G6740" i="1"/>
  <c r="D6741" i="1"/>
  <c r="E6741" i="1"/>
  <c r="F6741" i="1"/>
  <c r="G6741" i="1"/>
  <c r="D6742" i="1"/>
  <c r="E6742" i="1"/>
  <c r="F6742" i="1"/>
  <c r="G6742" i="1"/>
  <c r="D6743" i="1"/>
  <c r="E6743" i="1"/>
  <c r="F6743" i="1"/>
  <c r="G6743" i="1"/>
  <c r="D6744" i="1"/>
  <c r="E6744" i="1"/>
  <c r="F6744" i="1"/>
  <c r="G6744" i="1"/>
  <c r="D6745" i="1"/>
  <c r="E6745" i="1"/>
  <c r="F6745" i="1"/>
  <c r="G6745" i="1"/>
  <c r="D6746" i="1"/>
  <c r="E6746" i="1"/>
  <c r="F6746" i="1"/>
  <c r="G6746" i="1"/>
  <c r="D6747" i="1"/>
  <c r="E6747" i="1"/>
  <c r="F6747" i="1"/>
  <c r="G6747" i="1"/>
  <c r="D6748" i="1"/>
  <c r="E6748" i="1"/>
  <c r="F6748" i="1"/>
  <c r="G6748" i="1"/>
  <c r="D6749" i="1"/>
  <c r="E6749" i="1"/>
  <c r="F6749" i="1"/>
  <c r="G6749" i="1"/>
  <c r="D6750" i="1"/>
  <c r="E6750" i="1"/>
  <c r="F6750" i="1"/>
  <c r="G6750" i="1"/>
  <c r="D6751" i="1"/>
  <c r="E6751" i="1"/>
  <c r="F6751" i="1"/>
  <c r="G6751" i="1"/>
  <c r="D6752" i="1"/>
  <c r="E6752" i="1"/>
  <c r="F6752" i="1"/>
  <c r="G6752" i="1"/>
  <c r="D6753" i="1"/>
  <c r="E6753" i="1"/>
  <c r="F6753" i="1"/>
  <c r="G6753" i="1"/>
  <c r="D6754" i="1"/>
  <c r="E6754" i="1"/>
  <c r="F6754" i="1"/>
  <c r="G6754" i="1"/>
  <c r="D6755" i="1"/>
  <c r="E6755" i="1"/>
  <c r="F6755" i="1"/>
  <c r="G6755" i="1"/>
  <c r="D6756" i="1"/>
  <c r="E6756" i="1"/>
  <c r="F6756" i="1"/>
  <c r="G6756" i="1"/>
  <c r="D6757" i="1"/>
  <c r="E6757" i="1"/>
  <c r="F6757" i="1"/>
  <c r="G6757" i="1"/>
  <c r="D6758" i="1"/>
  <c r="E6758" i="1"/>
  <c r="F6758" i="1"/>
  <c r="G6758" i="1"/>
  <c r="D6759" i="1"/>
  <c r="E6759" i="1"/>
  <c r="F6759" i="1"/>
  <c r="G6759" i="1"/>
  <c r="D6760" i="1"/>
  <c r="E6760" i="1"/>
  <c r="F6760" i="1"/>
  <c r="G6760" i="1"/>
  <c r="D6761" i="1"/>
  <c r="E6761" i="1"/>
  <c r="F6761" i="1"/>
  <c r="G6761" i="1"/>
  <c r="D6762" i="1"/>
  <c r="E6762" i="1"/>
  <c r="F6762" i="1"/>
  <c r="G6762" i="1"/>
  <c r="D6763" i="1"/>
  <c r="E6763" i="1"/>
  <c r="F6763" i="1"/>
  <c r="G6763" i="1"/>
  <c r="D6764" i="1"/>
  <c r="E6764" i="1"/>
  <c r="F6764" i="1"/>
  <c r="G6764" i="1"/>
  <c r="D6765" i="1"/>
  <c r="E6765" i="1"/>
  <c r="F6765" i="1"/>
  <c r="G6765" i="1"/>
  <c r="D6766" i="1"/>
  <c r="E6766" i="1"/>
  <c r="F6766" i="1"/>
  <c r="G6766" i="1"/>
  <c r="D6767" i="1"/>
  <c r="E6767" i="1"/>
  <c r="F6767" i="1"/>
  <c r="G6767" i="1"/>
  <c r="D6768" i="1"/>
  <c r="E6768" i="1"/>
  <c r="F6768" i="1"/>
  <c r="G6768" i="1"/>
  <c r="D6769" i="1"/>
  <c r="E6769" i="1"/>
  <c r="F6769" i="1"/>
  <c r="G6769" i="1"/>
  <c r="D6770" i="1"/>
  <c r="E6770" i="1"/>
  <c r="F6770" i="1"/>
  <c r="G6770" i="1"/>
  <c r="D6771" i="1"/>
  <c r="E6771" i="1"/>
  <c r="F6771" i="1"/>
  <c r="G6771" i="1"/>
  <c r="D6772" i="1"/>
  <c r="E6772" i="1"/>
  <c r="F6772" i="1"/>
  <c r="G6772" i="1"/>
  <c r="D6773" i="1"/>
  <c r="E6773" i="1"/>
  <c r="F6773" i="1"/>
  <c r="G6773" i="1"/>
  <c r="D6774" i="1"/>
  <c r="E6774" i="1"/>
  <c r="F6774" i="1"/>
  <c r="G6774" i="1"/>
  <c r="D6775" i="1"/>
  <c r="E6775" i="1"/>
  <c r="F6775" i="1"/>
  <c r="G6775" i="1"/>
  <c r="D6776" i="1"/>
  <c r="E6776" i="1"/>
  <c r="F6776" i="1"/>
  <c r="G6776" i="1"/>
  <c r="D6777" i="1"/>
  <c r="E6777" i="1"/>
  <c r="F6777" i="1"/>
  <c r="G6777" i="1"/>
  <c r="D6778" i="1"/>
  <c r="E6778" i="1"/>
  <c r="F6778" i="1"/>
  <c r="G6778" i="1"/>
  <c r="D6779" i="1"/>
  <c r="E6779" i="1"/>
  <c r="F6779" i="1"/>
  <c r="G6779" i="1"/>
  <c r="D6780" i="1"/>
  <c r="E6780" i="1"/>
  <c r="F6780" i="1"/>
  <c r="G6780" i="1"/>
  <c r="D6781" i="1"/>
  <c r="E6781" i="1"/>
  <c r="F6781" i="1"/>
  <c r="G6781" i="1"/>
  <c r="D6782" i="1"/>
  <c r="E6782" i="1"/>
  <c r="F6782" i="1"/>
  <c r="G6782" i="1"/>
  <c r="D6783" i="1"/>
  <c r="E6783" i="1"/>
  <c r="F6783" i="1"/>
  <c r="G6783" i="1"/>
  <c r="D6784" i="1"/>
  <c r="E6784" i="1"/>
  <c r="F6784" i="1"/>
  <c r="G6784" i="1"/>
  <c r="D6785" i="1"/>
  <c r="E6785" i="1"/>
  <c r="F6785" i="1"/>
  <c r="G6785" i="1"/>
  <c r="D6786" i="1"/>
  <c r="E6786" i="1"/>
  <c r="F6786" i="1"/>
  <c r="G6786" i="1"/>
  <c r="D6787" i="1"/>
  <c r="E6787" i="1"/>
  <c r="F6787" i="1"/>
  <c r="G6787" i="1"/>
  <c r="D6788" i="1"/>
  <c r="E6788" i="1"/>
  <c r="F6788" i="1"/>
  <c r="G6788" i="1"/>
  <c r="D6789" i="1"/>
  <c r="E6789" i="1"/>
  <c r="F6789" i="1"/>
  <c r="G6789" i="1"/>
  <c r="D6790" i="1"/>
  <c r="E6790" i="1"/>
  <c r="F6790" i="1"/>
  <c r="G6790" i="1"/>
  <c r="D6791" i="1"/>
  <c r="E6791" i="1"/>
  <c r="F6791" i="1"/>
  <c r="G6791" i="1"/>
  <c r="D6792" i="1"/>
  <c r="E6792" i="1"/>
  <c r="F6792" i="1"/>
  <c r="G6792" i="1"/>
  <c r="D6793" i="1"/>
  <c r="E6793" i="1"/>
  <c r="F6793" i="1"/>
  <c r="G6793" i="1"/>
  <c r="D6794" i="1"/>
  <c r="E6794" i="1"/>
  <c r="F6794" i="1"/>
  <c r="G6794" i="1"/>
  <c r="D6795" i="1"/>
  <c r="E6795" i="1"/>
  <c r="F6795" i="1"/>
  <c r="G6795" i="1"/>
  <c r="D6796" i="1"/>
  <c r="E6796" i="1"/>
  <c r="F6796" i="1"/>
  <c r="G6796" i="1"/>
  <c r="D6797" i="1"/>
  <c r="E6797" i="1"/>
  <c r="F6797" i="1"/>
  <c r="G6797" i="1"/>
  <c r="D6798" i="1"/>
  <c r="E6798" i="1"/>
  <c r="F6798" i="1"/>
  <c r="G6798" i="1"/>
  <c r="D6799" i="1"/>
  <c r="E6799" i="1"/>
  <c r="F6799" i="1"/>
  <c r="G6799" i="1"/>
  <c r="D6800" i="1"/>
  <c r="E6800" i="1"/>
  <c r="F6800" i="1"/>
  <c r="G6800" i="1"/>
  <c r="D6801" i="1"/>
  <c r="E6801" i="1"/>
  <c r="F6801" i="1"/>
  <c r="G6801" i="1"/>
  <c r="D6802" i="1"/>
  <c r="E6802" i="1"/>
  <c r="F6802" i="1"/>
  <c r="G6802" i="1"/>
  <c r="D6803" i="1"/>
  <c r="E6803" i="1"/>
  <c r="F6803" i="1"/>
  <c r="G6803" i="1"/>
  <c r="D6804" i="1"/>
  <c r="E6804" i="1"/>
  <c r="F6804" i="1"/>
  <c r="G6804" i="1"/>
  <c r="D6805" i="1"/>
  <c r="E6805" i="1"/>
  <c r="F6805" i="1"/>
  <c r="G6805" i="1"/>
  <c r="D6806" i="1"/>
  <c r="E6806" i="1"/>
  <c r="F6806" i="1"/>
  <c r="G6806" i="1"/>
  <c r="D6807" i="1"/>
  <c r="E6807" i="1"/>
  <c r="F6807" i="1"/>
  <c r="G6807" i="1"/>
  <c r="D6808" i="1"/>
  <c r="E6808" i="1"/>
  <c r="F6808" i="1"/>
  <c r="G6808" i="1"/>
  <c r="D6809" i="1"/>
  <c r="E6809" i="1"/>
  <c r="F6809" i="1"/>
  <c r="G6809" i="1"/>
  <c r="D6810" i="1"/>
  <c r="E6810" i="1"/>
  <c r="F6810" i="1"/>
  <c r="G6810" i="1"/>
  <c r="D6811" i="1"/>
  <c r="E6811" i="1"/>
  <c r="F6811" i="1"/>
  <c r="G6811" i="1"/>
  <c r="D6812" i="1"/>
  <c r="E6812" i="1"/>
  <c r="F6812" i="1"/>
  <c r="G6812" i="1"/>
  <c r="D6813" i="1"/>
  <c r="E6813" i="1"/>
  <c r="F6813" i="1"/>
  <c r="G6813" i="1"/>
  <c r="D6814" i="1"/>
  <c r="E6814" i="1"/>
  <c r="F6814" i="1"/>
  <c r="G6814" i="1"/>
  <c r="D6815" i="1"/>
  <c r="E6815" i="1"/>
  <c r="F6815" i="1"/>
  <c r="G6815" i="1"/>
  <c r="D6816" i="1"/>
  <c r="E6816" i="1"/>
  <c r="F6816" i="1"/>
  <c r="G6816" i="1"/>
  <c r="D6817" i="1"/>
  <c r="E6817" i="1"/>
  <c r="F6817" i="1"/>
  <c r="G6817" i="1"/>
  <c r="D6818" i="1"/>
  <c r="E6818" i="1"/>
  <c r="F6818" i="1"/>
  <c r="G6818" i="1"/>
  <c r="D6819" i="1"/>
  <c r="E6819" i="1"/>
  <c r="F6819" i="1"/>
  <c r="G6819" i="1"/>
  <c r="D6820" i="1"/>
  <c r="E6820" i="1"/>
  <c r="F6820" i="1"/>
  <c r="G6820" i="1"/>
  <c r="D6821" i="1"/>
  <c r="E6821" i="1"/>
  <c r="F6821" i="1"/>
  <c r="G6821" i="1"/>
  <c r="D6822" i="1"/>
  <c r="E6822" i="1"/>
  <c r="F6822" i="1"/>
  <c r="G6822" i="1"/>
  <c r="D6823" i="1"/>
  <c r="E6823" i="1"/>
  <c r="F6823" i="1"/>
  <c r="G6823" i="1"/>
  <c r="D6824" i="1"/>
  <c r="E6824" i="1"/>
  <c r="F6824" i="1"/>
  <c r="G6824" i="1"/>
  <c r="D6825" i="1"/>
  <c r="E6825" i="1"/>
  <c r="F6825" i="1"/>
  <c r="G6825" i="1"/>
  <c r="D6826" i="1"/>
  <c r="E6826" i="1"/>
  <c r="F6826" i="1"/>
  <c r="G6826" i="1"/>
  <c r="D6827" i="1"/>
  <c r="E6827" i="1"/>
  <c r="F6827" i="1"/>
  <c r="G6827" i="1"/>
  <c r="D6828" i="1"/>
  <c r="E6828" i="1"/>
  <c r="F6828" i="1"/>
  <c r="G6828" i="1"/>
  <c r="D6829" i="1"/>
  <c r="E6829" i="1"/>
  <c r="F6829" i="1"/>
  <c r="G6829" i="1"/>
  <c r="D6830" i="1"/>
  <c r="E6830" i="1"/>
  <c r="F6830" i="1"/>
  <c r="G6830" i="1"/>
  <c r="D6831" i="1"/>
  <c r="E6831" i="1"/>
  <c r="F6831" i="1"/>
  <c r="G6831" i="1"/>
  <c r="D6832" i="1"/>
  <c r="E6832" i="1"/>
  <c r="F6832" i="1"/>
  <c r="G6832" i="1"/>
  <c r="D6833" i="1"/>
  <c r="E6833" i="1"/>
  <c r="F6833" i="1"/>
  <c r="G6833" i="1"/>
  <c r="D6834" i="1"/>
  <c r="E6834" i="1"/>
  <c r="F6834" i="1"/>
  <c r="G6834" i="1"/>
  <c r="D6835" i="1"/>
  <c r="E6835" i="1"/>
  <c r="F6835" i="1"/>
  <c r="G6835" i="1"/>
  <c r="D6836" i="1"/>
  <c r="E6836" i="1"/>
  <c r="F6836" i="1"/>
  <c r="G6836" i="1"/>
  <c r="D6837" i="1"/>
  <c r="E6837" i="1"/>
  <c r="F6837" i="1"/>
  <c r="G6837" i="1"/>
  <c r="D6838" i="1"/>
  <c r="E6838" i="1"/>
  <c r="F6838" i="1"/>
  <c r="G6838" i="1"/>
  <c r="D6839" i="1"/>
  <c r="E6839" i="1"/>
  <c r="F6839" i="1"/>
  <c r="G6839" i="1"/>
  <c r="D6840" i="1"/>
  <c r="E6840" i="1"/>
  <c r="F6840" i="1"/>
  <c r="G6840" i="1"/>
  <c r="D6841" i="1"/>
  <c r="E6841" i="1"/>
  <c r="F6841" i="1"/>
  <c r="G6841" i="1"/>
  <c r="D6842" i="1"/>
  <c r="E6842" i="1"/>
  <c r="F6842" i="1"/>
  <c r="G6842" i="1"/>
  <c r="D6843" i="1"/>
  <c r="E6843" i="1"/>
  <c r="F6843" i="1"/>
  <c r="G6843" i="1"/>
  <c r="D6844" i="1"/>
  <c r="E6844" i="1"/>
  <c r="F6844" i="1"/>
  <c r="G6844" i="1"/>
  <c r="D6845" i="1"/>
  <c r="E6845" i="1"/>
  <c r="F6845" i="1"/>
  <c r="G6845" i="1"/>
  <c r="D6846" i="1"/>
  <c r="E6846" i="1"/>
  <c r="F6846" i="1"/>
  <c r="G6846" i="1"/>
  <c r="D6847" i="1"/>
  <c r="E6847" i="1"/>
  <c r="F6847" i="1"/>
  <c r="G6847" i="1"/>
  <c r="D6848" i="1"/>
  <c r="E6848" i="1"/>
  <c r="F6848" i="1"/>
  <c r="G6848" i="1"/>
  <c r="D6849" i="1"/>
  <c r="E6849" i="1"/>
  <c r="F6849" i="1"/>
  <c r="G6849" i="1"/>
  <c r="D6850" i="1"/>
  <c r="E6850" i="1"/>
  <c r="F6850" i="1"/>
  <c r="G6850" i="1"/>
  <c r="D6851" i="1"/>
  <c r="E6851" i="1"/>
  <c r="F6851" i="1"/>
  <c r="G6851" i="1"/>
  <c r="D6852" i="1"/>
  <c r="E6852" i="1"/>
  <c r="F6852" i="1"/>
  <c r="G6852" i="1"/>
  <c r="D6853" i="1"/>
  <c r="E6853" i="1"/>
  <c r="F6853" i="1"/>
  <c r="G6853" i="1"/>
  <c r="D6854" i="1"/>
  <c r="E6854" i="1"/>
  <c r="F6854" i="1"/>
  <c r="G6854" i="1"/>
  <c r="D6855" i="1"/>
  <c r="E6855" i="1"/>
  <c r="F6855" i="1"/>
  <c r="G6855" i="1"/>
  <c r="D6856" i="1"/>
  <c r="E6856" i="1"/>
  <c r="F6856" i="1"/>
  <c r="G6856" i="1"/>
  <c r="D6857" i="1"/>
  <c r="E6857" i="1"/>
  <c r="F6857" i="1"/>
  <c r="G6857" i="1"/>
  <c r="D6858" i="1"/>
  <c r="E6858" i="1"/>
  <c r="F6858" i="1"/>
  <c r="G6858" i="1"/>
  <c r="D6859" i="1"/>
  <c r="E6859" i="1"/>
  <c r="F6859" i="1"/>
  <c r="G6859" i="1"/>
  <c r="D6860" i="1"/>
  <c r="E6860" i="1"/>
  <c r="F6860" i="1"/>
  <c r="G6860" i="1"/>
  <c r="D6861" i="1"/>
  <c r="E6861" i="1"/>
  <c r="F6861" i="1"/>
  <c r="G6861" i="1"/>
  <c r="D6862" i="1"/>
  <c r="E6862" i="1"/>
  <c r="F6862" i="1"/>
  <c r="G6862" i="1"/>
  <c r="D6863" i="1"/>
  <c r="E6863" i="1"/>
  <c r="F6863" i="1"/>
  <c r="G6863" i="1"/>
  <c r="D6864" i="1"/>
  <c r="E6864" i="1"/>
  <c r="F6864" i="1"/>
  <c r="G6864" i="1"/>
  <c r="D6865" i="1"/>
  <c r="E6865" i="1"/>
  <c r="F6865" i="1"/>
  <c r="G6865" i="1"/>
  <c r="D6866" i="1"/>
  <c r="E6866" i="1"/>
  <c r="F6866" i="1"/>
  <c r="G6866" i="1"/>
  <c r="D6867" i="1"/>
  <c r="E6867" i="1"/>
  <c r="F6867" i="1"/>
  <c r="G6867" i="1"/>
  <c r="D6868" i="1"/>
  <c r="E6868" i="1"/>
  <c r="F6868" i="1"/>
  <c r="G6868" i="1"/>
  <c r="D6869" i="1"/>
  <c r="E6869" i="1"/>
  <c r="F6869" i="1"/>
  <c r="G6869" i="1"/>
  <c r="D6870" i="1"/>
  <c r="E6870" i="1"/>
  <c r="F6870" i="1"/>
  <c r="G6870" i="1"/>
  <c r="D6871" i="1"/>
  <c r="E6871" i="1"/>
  <c r="F6871" i="1"/>
  <c r="G6871" i="1"/>
  <c r="D6872" i="1"/>
  <c r="E6872" i="1"/>
  <c r="F6872" i="1"/>
  <c r="G6872" i="1"/>
  <c r="D6873" i="1"/>
  <c r="E6873" i="1"/>
  <c r="F6873" i="1"/>
  <c r="G6873" i="1"/>
  <c r="D6874" i="1"/>
  <c r="E6874" i="1"/>
  <c r="F6874" i="1"/>
  <c r="G6874" i="1"/>
  <c r="D6875" i="1"/>
  <c r="E6875" i="1"/>
  <c r="F6875" i="1"/>
  <c r="G6875" i="1"/>
  <c r="D6876" i="1"/>
  <c r="E6876" i="1"/>
  <c r="F6876" i="1"/>
  <c r="G6876" i="1"/>
  <c r="D6877" i="1"/>
  <c r="E6877" i="1"/>
  <c r="F6877" i="1"/>
  <c r="G6877" i="1"/>
  <c r="D6878" i="1"/>
  <c r="E6878" i="1"/>
  <c r="F6878" i="1"/>
  <c r="G6878" i="1"/>
  <c r="D6879" i="1"/>
  <c r="E6879" i="1"/>
  <c r="F6879" i="1"/>
  <c r="G6879" i="1"/>
  <c r="D6880" i="1"/>
  <c r="E6880" i="1"/>
  <c r="F6880" i="1"/>
  <c r="G6880" i="1"/>
  <c r="D6881" i="1"/>
  <c r="E6881" i="1"/>
  <c r="F6881" i="1"/>
  <c r="G6881" i="1"/>
  <c r="D6882" i="1"/>
  <c r="E6882" i="1"/>
  <c r="F6882" i="1"/>
  <c r="G6882" i="1"/>
  <c r="D6883" i="1"/>
  <c r="E6883" i="1"/>
  <c r="F6883" i="1"/>
  <c r="G6883" i="1"/>
  <c r="D6884" i="1"/>
  <c r="E6884" i="1"/>
  <c r="F6884" i="1"/>
  <c r="G6884" i="1"/>
  <c r="D6885" i="1"/>
  <c r="E6885" i="1"/>
  <c r="F6885" i="1"/>
  <c r="G6885" i="1"/>
  <c r="D6886" i="1"/>
  <c r="E6886" i="1"/>
  <c r="F6886" i="1"/>
  <c r="G6886" i="1"/>
  <c r="D6887" i="1"/>
  <c r="E6887" i="1"/>
  <c r="F6887" i="1"/>
  <c r="G6887" i="1"/>
  <c r="D6888" i="1"/>
  <c r="E6888" i="1"/>
  <c r="F6888" i="1"/>
  <c r="G6888" i="1"/>
  <c r="D6890" i="1"/>
  <c r="E6890" i="1"/>
  <c r="F6890" i="1"/>
  <c r="G6890" i="1"/>
  <c r="D6891" i="1"/>
  <c r="E6891" i="1"/>
  <c r="F6891" i="1"/>
  <c r="G6891" i="1"/>
  <c r="D6895" i="1"/>
  <c r="E6895" i="1"/>
  <c r="F6895" i="1"/>
  <c r="G6895" i="1"/>
  <c r="D6896" i="1"/>
  <c r="E6896" i="1"/>
  <c r="F6896" i="1"/>
  <c r="G6896" i="1"/>
  <c r="D6899" i="1"/>
  <c r="E6899" i="1"/>
  <c r="F6899" i="1"/>
  <c r="G6899" i="1"/>
  <c r="D6900" i="1"/>
  <c r="E6900" i="1"/>
  <c r="F6900" i="1"/>
  <c r="G6900" i="1"/>
  <c r="D6901" i="1"/>
  <c r="E6901" i="1"/>
  <c r="F6901" i="1"/>
  <c r="G6901" i="1"/>
  <c r="D6902" i="1"/>
  <c r="E6902" i="1"/>
  <c r="F6902" i="1"/>
  <c r="G6902" i="1"/>
  <c r="D6903" i="1"/>
  <c r="E6903" i="1"/>
  <c r="F6903" i="1"/>
  <c r="G6903" i="1"/>
  <c r="D6904" i="1"/>
  <c r="E6904" i="1"/>
  <c r="F6904" i="1"/>
  <c r="G6904" i="1"/>
  <c r="D6906" i="1"/>
  <c r="E6906" i="1"/>
  <c r="F6906" i="1"/>
  <c r="G6906" i="1"/>
  <c r="D6907" i="1"/>
  <c r="E6907" i="1"/>
  <c r="F6907" i="1"/>
  <c r="G6907" i="1"/>
  <c r="D6910" i="1"/>
  <c r="E6910" i="1"/>
  <c r="F6910" i="1"/>
  <c r="G6910" i="1"/>
  <c r="D6911" i="1"/>
  <c r="E6911" i="1"/>
  <c r="F6911" i="1"/>
  <c r="G6911" i="1"/>
  <c r="D6912" i="1"/>
  <c r="E6912" i="1"/>
  <c r="F6912" i="1"/>
  <c r="G6912" i="1"/>
  <c r="D6913" i="1"/>
  <c r="E6913" i="1"/>
  <c r="F6913" i="1"/>
  <c r="G6913" i="1"/>
  <c r="D6914" i="1"/>
  <c r="E6914" i="1"/>
  <c r="F6914" i="1"/>
  <c r="G6914" i="1"/>
  <c r="D6915" i="1"/>
  <c r="E6915" i="1"/>
  <c r="F6915" i="1"/>
  <c r="G6915" i="1"/>
  <c r="D6916" i="1"/>
  <c r="E6916" i="1"/>
  <c r="F6916" i="1"/>
  <c r="G6916" i="1"/>
  <c r="D6917" i="1"/>
  <c r="E6917" i="1"/>
  <c r="F6917" i="1"/>
  <c r="G6917" i="1"/>
  <c r="D6918" i="1"/>
  <c r="E6918" i="1"/>
  <c r="F6918" i="1"/>
  <c r="G6918" i="1"/>
  <c r="D6919" i="1"/>
  <c r="E6919" i="1"/>
  <c r="F6919" i="1"/>
  <c r="G6919" i="1"/>
  <c r="D6921" i="1"/>
  <c r="E6921" i="1"/>
  <c r="F6921" i="1"/>
  <c r="G6921" i="1"/>
  <c r="D6922" i="1"/>
  <c r="E6922" i="1"/>
  <c r="F6922" i="1"/>
  <c r="G6922" i="1"/>
  <c r="D6923" i="1"/>
  <c r="E6923" i="1"/>
  <c r="F6923" i="1"/>
  <c r="G6923" i="1"/>
  <c r="D6924" i="1"/>
  <c r="E6924" i="1"/>
  <c r="F6924" i="1"/>
  <c r="G6924" i="1"/>
  <c r="D6925" i="1"/>
  <c r="E6925" i="1"/>
  <c r="F6925" i="1"/>
  <c r="G6925" i="1"/>
  <c r="D6928" i="1"/>
  <c r="E6928" i="1"/>
  <c r="F6928" i="1"/>
  <c r="G6928" i="1"/>
  <c r="D6929" i="1"/>
  <c r="E6929" i="1"/>
  <c r="F6929" i="1"/>
  <c r="G6929" i="1"/>
  <c r="D6930" i="1"/>
  <c r="E6930" i="1"/>
  <c r="F6930" i="1"/>
  <c r="G6930" i="1"/>
  <c r="D6931" i="1"/>
  <c r="E6931" i="1"/>
  <c r="F6931" i="1"/>
  <c r="G6931" i="1"/>
  <c r="D6932" i="1"/>
  <c r="E6932" i="1"/>
  <c r="F6932" i="1"/>
  <c r="G6932" i="1"/>
  <c r="D6933" i="1"/>
  <c r="E6933" i="1"/>
  <c r="F6933" i="1"/>
  <c r="G6933" i="1"/>
  <c r="D6935" i="1"/>
  <c r="E6935" i="1"/>
  <c r="F6935" i="1"/>
  <c r="G6935" i="1"/>
  <c r="D6936" i="1"/>
  <c r="E6936" i="1"/>
  <c r="F6936" i="1"/>
  <c r="G6936" i="1"/>
  <c r="D6939" i="1"/>
  <c r="E6939" i="1"/>
  <c r="F6939" i="1"/>
  <c r="G6939" i="1"/>
  <c r="D6940" i="1"/>
  <c r="E6940" i="1"/>
  <c r="F6940" i="1"/>
  <c r="G6940" i="1"/>
  <c r="D6941" i="1"/>
  <c r="E6941" i="1"/>
  <c r="F6941" i="1"/>
  <c r="G6941" i="1"/>
  <c r="D6942" i="1"/>
  <c r="E6942" i="1"/>
  <c r="F6942" i="1"/>
  <c r="G6942" i="1"/>
  <c r="D6943" i="1"/>
  <c r="E6943" i="1"/>
  <c r="F6943" i="1"/>
  <c r="G6943" i="1"/>
  <c r="D6944" i="1"/>
  <c r="E6944" i="1"/>
  <c r="F6944" i="1"/>
  <c r="G6944" i="1"/>
  <c r="D6945" i="1"/>
  <c r="E6945" i="1"/>
  <c r="F6945" i="1"/>
  <c r="G6945" i="1"/>
  <c r="D6946" i="1"/>
  <c r="E6946" i="1"/>
  <c r="F6946" i="1"/>
  <c r="G6946" i="1"/>
  <c r="D6947" i="1"/>
  <c r="E6947" i="1"/>
  <c r="F6947" i="1"/>
  <c r="G6947" i="1"/>
  <c r="D6948" i="1"/>
  <c r="E6948" i="1"/>
  <c r="F6948" i="1"/>
  <c r="G6948" i="1"/>
  <c r="D6949" i="1"/>
  <c r="E6949" i="1"/>
  <c r="F6949" i="1"/>
  <c r="G6949" i="1"/>
  <c r="D6950" i="1"/>
  <c r="E6950" i="1"/>
  <c r="F6950" i="1"/>
  <c r="G6950" i="1"/>
  <c r="D6951" i="1"/>
  <c r="E6951" i="1"/>
  <c r="F6951" i="1"/>
  <c r="G6951" i="1"/>
  <c r="D6952" i="1"/>
  <c r="E6952" i="1"/>
  <c r="F6952" i="1"/>
  <c r="G6952" i="1"/>
  <c r="D6953" i="1"/>
  <c r="E6953" i="1"/>
  <c r="F6953" i="1"/>
  <c r="G6953" i="1"/>
  <c r="D6954" i="1"/>
  <c r="E6954" i="1"/>
  <c r="F6954" i="1"/>
  <c r="G6954" i="1"/>
  <c r="D6955" i="1"/>
  <c r="E6955" i="1"/>
  <c r="F6955" i="1"/>
  <c r="G6955" i="1"/>
  <c r="D6956" i="1"/>
  <c r="E6956" i="1"/>
  <c r="F6956" i="1"/>
  <c r="G6956" i="1"/>
  <c r="D6957" i="1"/>
  <c r="E6957" i="1"/>
  <c r="F6957" i="1"/>
  <c r="G6957" i="1"/>
  <c r="D6960" i="1"/>
  <c r="E6960" i="1"/>
  <c r="F6960" i="1"/>
  <c r="G6960" i="1"/>
  <c r="D6961" i="1"/>
  <c r="E6961" i="1"/>
  <c r="F6961" i="1"/>
  <c r="G6961" i="1"/>
  <c r="D6962" i="1"/>
  <c r="E6962" i="1"/>
  <c r="F6962" i="1"/>
  <c r="G6962" i="1"/>
  <c r="D6963" i="1"/>
  <c r="E6963" i="1"/>
  <c r="F6963" i="1"/>
  <c r="G6963" i="1"/>
  <c r="D6964" i="1"/>
  <c r="E6964" i="1"/>
  <c r="F6964" i="1"/>
  <c r="G6964" i="1"/>
  <c r="D6965" i="1"/>
  <c r="E6965" i="1"/>
  <c r="F6965" i="1"/>
  <c r="G6965" i="1"/>
  <c r="D6967" i="1"/>
  <c r="E6967" i="1"/>
  <c r="F6967" i="1"/>
  <c r="G6967" i="1"/>
  <c r="D6968" i="1"/>
  <c r="E6968" i="1"/>
  <c r="F6968" i="1"/>
  <c r="G6968" i="1"/>
  <c r="D6973" i="1"/>
  <c r="E6973" i="1"/>
  <c r="F6973" i="1"/>
  <c r="G6973" i="1"/>
  <c r="D6974" i="1"/>
  <c r="E6974" i="1"/>
  <c r="F6974" i="1"/>
  <c r="G6974" i="1"/>
  <c r="D6976" i="1"/>
  <c r="E6976" i="1"/>
  <c r="F6976" i="1"/>
  <c r="G6976" i="1"/>
  <c r="D6977" i="1"/>
  <c r="E6977" i="1"/>
  <c r="F6977" i="1"/>
  <c r="G6977" i="1"/>
  <c r="D6980" i="1"/>
  <c r="E6980" i="1"/>
  <c r="F6980" i="1"/>
  <c r="G6980" i="1"/>
  <c r="D6981" i="1"/>
  <c r="E6981" i="1"/>
  <c r="F6981" i="1"/>
  <c r="G6981" i="1"/>
  <c r="D6982" i="1"/>
  <c r="E6982" i="1"/>
  <c r="F6982" i="1"/>
  <c r="G6982" i="1"/>
  <c r="D6983" i="1"/>
  <c r="E6983" i="1"/>
  <c r="F6983" i="1"/>
  <c r="G6983" i="1"/>
  <c r="D6984" i="1"/>
  <c r="E6984" i="1"/>
  <c r="F6984" i="1"/>
  <c r="G6984" i="1"/>
  <c r="D6985" i="1"/>
  <c r="E6985" i="1"/>
  <c r="F6985" i="1"/>
  <c r="G6985" i="1"/>
  <c r="D6986" i="1"/>
  <c r="E6986" i="1"/>
  <c r="F6986" i="1"/>
  <c r="G6986" i="1"/>
  <c r="D6987" i="1"/>
  <c r="E6987" i="1"/>
  <c r="F6987" i="1"/>
  <c r="G6987" i="1"/>
  <c r="D6988" i="1"/>
  <c r="E6988" i="1"/>
  <c r="F6988" i="1"/>
  <c r="G6988" i="1"/>
  <c r="D6989" i="1"/>
  <c r="E6989" i="1"/>
  <c r="F6989" i="1"/>
  <c r="G6989" i="1"/>
  <c r="D6990" i="1"/>
  <c r="E6990" i="1"/>
  <c r="F6990" i="1"/>
  <c r="G6990" i="1"/>
  <c r="D6991" i="1"/>
  <c r="E6991" i="1"/>
  <c r="F6991" i="1"/>
  <c r="G6991" i="1"/>
  <c r="D6992" i="1"/>
  <c r="E6992" i="1"/>
  <c r="F6992" i="1"/>
  <c r="G6992" i="1"/>
  <c r="D6993" i="1"/>
  <c r="E6993" i="1"/>
  <c r="F6993" i="1"/>
  <c r="G6993" i="1"/>
  <c r="D6994" i="1"/>
  <c r="E6994" i="1"/>
  <c r="F6994" i="1"/>
  <c r="G6994" i="1"/>
  <c r="D6995" i="1"/>
  <c r="E6995" i="1"/>
  <c r="F6995" i="1"/>
  <c r="G6995" i="1"/>
  <c r="D6996" i="1"/>
  <c r="E6996" i="1"/>
  <c r="F6996" i="1"/>
  <c r="G6996" i="1"/>
  <c r="D6997" i="1"/>
  <c r="E6997" i="1"/>
  <c r="F6997" i="1"/>
  <c r="G6997" i="1"/>
  <c r="D6998" i="1"/>
  <c r="E6998" i="1"/>
  <c r="F6998" i="1"/>
  <c r="G6998" i="1"/>
  <c r="D6999" i="1"/>
  <c r="E6999" i="1"/>
  <c r="F6999" i="1"/>
  <c r="G6999" i="1"/>
  <c r="D7000" i="1"/>
  <c r="E7000" i="1"/>
  <c r="F7000" i="1"/>
  <c r="G7000" i="1"/>
  <c r="D7003" i="1"/>
  <c r="E7003" i="1"/>
  <c r="F7003" i="1"/>
  <c r="G7003" i="1"/>
  <c r="D7004" i="1"/>
  <c r="E7004" i="1"/>
  <c r="F7004" i="1"/>
  <c r="G7004" i="1"/>
  <c r="D7005" i="1"/>
  <c r="E7005" i="1"/>
  <c r="F7005" i="1"/>
  <c r="G7005" i="1"/>
  <c r="D7006" i="1"/>
  <c r="E7006" i="1"/>
  <c r="F7006" i="1"/>
  <c r="G7006" i="1"/>
  <c r="D7007" i="1"/>
  <c r="E7007" i="1"/>
  <c r="F7007" i="1"/>
  <c r="G7007" i="1"/>
  <c r="D7008" i="1"/>
  <c r="E7008" i="1"/>
  <c r="F7008" i="1"/>
  <c r="G7008" i="1"/>
  <c r="D7010" i="1"/>
  <c r="E7010" i="1"/>
  <c r="F7010" i="1"/>
  <c r="G7010" i="1"/>
  <c r="D7011" i="1"/>
  <c r="E7011" i="1"/>
  <c r="F7011" i="1"/>
  <c r="G7011" i="1"/>
  <c r="D7016" i="1"/>
  <c r="E7016" i="1"/>
  <c r="F7016" i="1"/>
  <c r="G7016" i="1"/>
  <c r="D7017" i="1"/>
  <c r="E7017" i="1"/>
  <c r="F7017" i="1"/>
  <c r="G7017" i="1"/>
  <c r="D7019" i="1"/>
  <c r="E7019" i="1"/>
  <c r="F7019" i="1"/>
  <c r="G7019" i="1"/>
  <c r="D7020" i="1"/>
  <c r="E7020" i="1"/>
  <c r="F7020" i="1"/>
  <c r="G7020" i="1"/>
  <c r="D7023" i="1"/>
  <c r="E7023" i="1"/>
  <c r="F7023" i="1"/>
  <c r="G7023" i="1"/>
  <c r="D7024" i="1"/>
  <c r="E7024" i="1"/>
  <c r="F7024" i="1"/>
  <c r="G7024" i="1"/>
  <c r="D7025" i="1"/>
  <c r="E7025" i="1"/>
  <c r="F7025" i="1"/>
  <c r="G7025" i="1"/>
  <c r="D7026" i="1"/>
  <c r="E7026" i="1"/>
  <c r="F7026" i="1"/>
  <c r="G7026" i="1"/>
  <c r="D7027" i="1"/>
  <c r="E7027" i="1"/>
  <c r="F7027" i="1"/>
  <c r="G7027" i="1"/>
  <c r="D7028" i="1"/>
  <c r="E7028" i="1"/>
  <c r="F7028" i="1"/>
  <c r="G7028" i="1"/>
  <c r="D7029" i="1"/>
  <c r="E7029" i="1"/>
  <c r="F7029" i="1"/>
  <c r="G7029" i="1"/>
  <c r="D7030" i="1"/>
  <c r="E7030" i="1"/>
  <c r="F7030" i="1"/>
  <c r="G7030" i="1"/>
  <c r="D7031" i="1"/>
  <c r="E7031" i="1"/>
  <c r="F7031" i="1"/>
  <c r="G7031" i="1"/>
  <c r="D7032" i="1"/>
  <c r="E7032" i="1"/>
  <c r="F7032" i="1"/>
  <c r="G7032" i="1"/>
  <c r="D7033" i="1"/>
  <c r="E7033" i="1"/>
  <c r="F7033" i="1"/>
  <c r="G7033" i="1"/>
  <c r="D7034" i="1"/>
  <c r="E7034" i="1"/>
  <c r="F7034" i="1"/>
  <c r="G7034" i="1"/>
  <c r="D7035" i="1"/>
  <c r="E7035" i="1"/>
  <c r="F7035" i="1"/>
  <c r="G7035" i="1"/>
  <c r="D7038" i="1"/>
  <c r="E7038" i="1"/>
  <c r="F7038" i="1"/>
  <c r="G7038" i="1"/>
  <c r="D7039" i="1"/>
  <c r="E7039" i="1"/>
  <c r="F7039" i="1"/>
  <c r="G7039" i="1"/>
  <c r="D7040" i="1"/>
  <c r="E7040" i="1"/>
  <c r="F7040" i="1"/>
  <c r="G7040" i="1"/>
  <c r="D7041" i="1"/>
  <c r="E7041" i="1"/>
  <c r="F7041" i="1"/>
  <c r="G7041" i="1"/>
  <c r="D7042" i="1"/>
  <c r="E7042" i="1"/>
  <c r="F7042" i="1"/>
  <c r="G7042" i="1"/>
  <c r="D7043" i="1"/>
  <c r="E7043" i="1"/>
  <c r="F7043" i="1"/>
  <c r="G7043" i="1"/>
  <c r="D7044" i="1"/>
  <c r="E7044" i="1"/>
  <c r="F7044" i="1"/>
  <c r="G7044" i="1"/>
  <c r="D7045" i="1"/>
  <c r="E7045" i="1"/>
  <c r="F7045" i="1"/>
  <c r="G7045" i="1"/>
  <c r="D7046" i="1"/>
  <c r="E7046" i="1"/>
  <c r="F7046" i="1"/>
  <c r="G7046" i="1"/>
  <c r="D7047" i="1"/>
  <c r="E7047" i="1"/>
  <c r="F7047" i="1"/>
  <c r="G7047" i="1"/>
  <c r="D7048" i="1"/>
  <c r="E7048" i="1"/>
  <c r="F7048" i="1"/>
  <c r="G7048" i="1"/>
  <c r="D7049" i="1"/>
  <c r="E7049" i="1"/>
  <c r="F7049" i="1"/>
  <c r="G7049" i="1"/>
  <c r="D7050" i="1"/>
  <c r="E7050" i="1"/>
  <c r="F7050" i="1"/>
  <c r="G7050" i="1"/>
  <c r="D7051" i="1"/>
  <c r="E7051" i="1"/>
  <c r="F7051" i="1"/>
  <c r="G7051" i="1"/>
  <c r="D7052" i="1"/>
  <c r="E7052" i="1"/>
  <c r="F7052" i="1"/>
  <c r="G7052" i="1"/>
  <c r="D7053" i="1"/>
  <c r="E7053" i="1"/>
  <c r="F7053" i="1"/>
  <c r="G7053" i="1"/>
  <c r="D7054" i="1"/>
  <c r="E7054" i="1"/>
  <c r="F7054" i="1"/>
  <c r="G7054" i="1"/>
  <c r="D7055" i="1"/>
  <c r="E7055" i="1"/>
  <c r="F7055" i="1"/>
  <c r="G7055" i="1"/>
  <c r="D7056" i="1"/>
  <c r="E7056" i="1"/>
  <c r="F7056" i="1"/>
  <c r="G7056" i="1"/>
  <c r="D7057" i="1"/>
  <c r="E7057" i="1"/>
  <c r="F7057" i="1"/>
  <c r="G7057" i="1"/>
  <c r="D7058" i="1"/>
  <c r="E7058" i="1"/>
  <c r="F7058" i="1"/>
  <c r="G7058" i="1"/>
  <c r="D7059" i="1"/>
  <c r="E7059" i="1"/>
  <c r="F7059" i="1"/>
  <c r="G7059" i="1"/>
  <c r="D7060" i="1"/>
  <c r="E7060" i="1"/>
  <c r="F7060" i="1"/>
  <c r="G7060" i="1"/>
  <c r="D7061" i="1"/>
  <c r="E7061" i="1"/>
  <c r="F7061" i="1"/>
  <c r="G7061" i="1"/>
  <c r="D7062" i="1"/>
  <c r="E7062" i="1"/>
  <c r="F7062" i="1"/>
  <c r="G7062" i="1"/>
  <c r="D7063" i="1"/>
  <c r="E7063" i="1"/>
  <c r="F7063" i="1"/>
  <c r="G7063" i="1"/>
  <c r="D7064" i="1"/>
  <c r="E7064" i="1"/>
  <c r="F7064" i="1"/>
  <c r="G7064" i="1"/>
  <c r="D7065" i="1"/>
  <c r="E7065" i="1"/>
  <c r="F7065" i="1"/>
  <c r="G7065" i="1"/>
  <c r="D7066" i="1"/>
  <c r="E7066" i="1"/>
  <c r="F7066" i="1"/>
  <c r="G7066" i="1"/>
  <c r="D7067" i="1"/>
  <c r="E7067" i="1"/>
  <c r="F7067" i="1"/>
  <c r="G7067" i="1"/>
  <c r="D7068" i="1"/>
  <c r="E7068" i="1"/>
  <c r="F7068" i="1"/>
  <c r="G7068" i="1"/>
  <c r="D7069" i="1"/>
  <c r="E7069" i="1"/>
  <c r="F7069" i="1"/>
  <c r="G7069" i="1"/>
  <c r="D7070" i="1"/>
  <c r="E7070" i="1"/>
  <c r="F7070" i="1"/>
  <c r="G7070" i="1"/>
  <c r="D7071" i="1"/>
  <c r="E7071" i="1"/>
  <c r="F7071" i="1"/>
  <c r="G7071" i="1"/>
  <c r="D7072" i="1"/>
  <c r="E7072" i="1"/>
  <c r="F7072" i="1"/>
  <c r="G7072" i="1"/>
  <c r="D7073" i="1"/>
  <c r="E7073" i="1"/>
  <c r="F7073" i="1"/>
  <c r="G7073" i="1"/>
  <c r="D7074" i="1"/>
  <c r="E7074" i="1"/>
  <c r="F7074" i="1"/>
  <c r="G7074" i="1"/>
  <c r="D7075" i="1"/>
  <c r="E7075" i="1"/>
  <c r="F7075" i="1"/>
  <c r="G7075" i="1"/>
  <c r="D7076" i="1"/>
  <c r="E7076" i="1"/>
  <c r="F7076" i="1"/>
  <c r="G7076" i="1"/>
  <c r="D7077" i="1"/>
  <c r="E7077" i="1"/>
  <c r="F7077" i="1"/>
  <c r="G7077" i="1"/>
  <c r="D7078" i="1"/>
  <c r="E7078" i="1"/>
  <c r="F7078" i="1"/>
  <c r="G7078" i="1"/>
  <c r="D7079" i="1"/>
  <c r="E7079" i="1"/>
  <c r="F7079" i="1"/>
  <c r="G7079" i="1"/>
  <c r="D7080" i="1"/>
  <c r="E7080" i="1"/>
  <c r="F7080" i="1"/>
  <c r="G7080" i="1"/>
  <c r="D7081" i="1"/>
  <c r="E7081" i="1"/>
  <c r="F7081" i="1"/>
  <c r="G7081" i="1"/>
  <c r="D7082" i="1"/>
  <c r="E7082" i="1"/>
  <c r="F7082" i="1"/>
  <c r="G7082" i="1"/>
  <c r="D7083" i="1"/>
  <c r="E7083" i="1"/>
  <c r="F7083" i="1"/>
  <c r="G7083" i="1"/>
  <c r="D7084" i="1"/>
  <c r="E7084" i="1"/>
  <c r="F7084" i="1"/>
  <c r="G7084" i="1"/>
  <c r="D7085" i="1"/>
  <c r="E7085" i="1"/>
  <c r="F7085" i="1"/>
  <c r="G7085" i="1"/>
  <c r="D7086" i="1"/>
  <c r="E7086" i="1"/>
  <c r="F7086" i="1"/>
  <c r="G7086" i="1"/>
  <c r="D7087" i="1"/>
  <c r="E7087" i="1"/>
  <c r="F7087" i="1"/>
  <c r="G7087" i="1"/>
  <c r="D7088" i="1"/>
  <c r="E7088" i="1"/>
  <c r="F7088" i="1"/>
  <c r="G7088" i="1"/>
  <c r="D7089" i="1"/>
  <c r="E7089" i="1"/>
  <c r="F7089" i="1"/>
  <c r="G7089" i="1"/>
  <c r="D7090" i="1"/>
  <c r="E7090" i="1"/>
  <c r="F7090" i="1"/>
  <c r="G7090" i="1"/>
  <c r="D7091" i="1"/>
  <c r="E7091" i="1"/>
  <c r="F7091" i="1"/>
  <c r="G7091" i="1"/>
  <c r="D7092" i="1"/>
  <c r="E7092" i="1"/>
  <c r="F7092" i="1"/>
  <c r="G7092" i="1"/>
  <c r="D7093" i="1"/>
  <c r="E7093" i="1"/>
  <c r="F7093" i="1"/>
  <c r="G7093" i="1"/>
  <c r="D7094" i="1"/>
  <c r="E7094" i="1"/>
  <c r="F7094" i="1"/>
  <c r="G7094" i="1"/>
  <c r="D7095" i="1"/>
  <c r="E7095" i="1"/>
  <c r="F7095" i="1"/>
  <c r="G7095" i="1"/>
  <c r="D7096" i="1"/>
  <c r="E7096" i="1"/>
  <c r="F7096" i="1"/>
  <c r="G7096" i="1"/>
  <c r="D7097" i="1"/>
  <c r="E7097" i="1"/>
  <c r="F7097" i="1"/>
  <c r="G7097" i="1"/>
  <c r="D7098" i="1"/>
  <c r="E7098" i="1"/>
  <c r="F7098" i="1"/>
  <c r="G7098" i="1"/>
  <c r="D7101" i="1"/>
  <c r="E7101" i="1"/>
  <c r="F7101" i="1"/>
  <c r="G7101" i="1"/>
  <c r="D7102" i="1"/>
  <c r="E7102" i="1"/>
  <c r="F7102" i="1"/>
  <c r="G7102" i="1"/>
  <c r="D7103" i="1"/>
  <c r="E7103" i="1"/>
  <c r="F7103" i="1"/>
  <c r="G7103" i="1"/>
  <c r="D7104" i="1"/>
  <c r="E7104" i="1"/>
  <c r="F7104" i="1"/>
  <c r="G7104" i="1"/>
  <c r="D7105" i="1"/>
  <c r="E7105" i="1"/>
  <c r="F7105" i="1"/>
  <c r="G7105" i="1"/>
  <c r="D7106" i="1"/>
  <c r="E7106" i="1"/>
  <c r="F7106" i="1"/>
  <c r="G7106" i="1"/>
  <c r="D7107" i="1"/>
  <c r="E7107" i="1"/>
  <c r="F7107" i="1"/>
  <c r="G7107" i="1"/>
  <c r="D7108" i="1"/>
  <c r="E7108" i="1"/>
  <c r="F7108" i="1"/>
  <c r="G7108" i="1"/>
  <c r="D7109" i="1"/>
  <c r="E7109" i="1"/>
  <c r="F7109" i="1"/>
  <c r="G7109" i="1"/>
  <c r="D7110" i="1"/>
  <c r="E7110" i="1"/>
  <c r="F7110" i="1"/>
  <c r="G7110" i="1"/>
  <c r="D7111" i="1"/>
  <c r="E7111" i="1"/>
  <c r="F7111" i="1"/>
  <c r="G7111" i="1"/>
  <c r="D7112" i="1"/>
  <c r="E7112" i="1"/>
  <c r="F7112" i="1"/>
  <c r="G7112" i="1"/>
  <c r="D7113" i="1"/>
  <c r="E7113" i="1"/>
  <c r="F7113" i="1"/>
  <c r="G7113" i="1"/>
  <c r="D7114" i="1"/>
  <c r="E7114" i="1"/>
  <c r="F7114" i="1"/>
  <c r="G7114" i="1"/>
  <c r="D7117" i="1"/>
  <c r="E7117" i="1"/>
  <c r="F7117" i="1"/>
  <c r="G7117" i="1"/>
  <c r="D7118" i="1"/>
  <c r="E7118" i="1"/>
  <c r="F7118" i="1"/>
  <c r="G7118" i="1"/>
  <c r="D7120" i="1"/>
  <c r="E7120" i="1"/>
  <c r="F7120" i="1"/>
  <c r="G7120" i="1"/>
  <c r="D7121" i="1"/>
  <c r="E7121" i="1"/>
  <c r="F7121" i="1"/>
  <c r="G7121" i="1"/>
  <c r="D7124" i="1"/>
  <c r="E7124" i="1"/>
  <c r="F7124" i="1"/>
  <c r="G7124" i="1"/>
  <c r="D7125" i="1"/>
  <c r="E7125" i="1"/>
  <c r="F7125" i="1"/>
  <c r="G7125" i="1"/>
  <c r="D7127" i="1"/>
  <c r="E7127" i="1"/>
  <c r="F7127" i="1"/>
  <c r="G7127" i="1"/>
  <c r="D7128" i="1"/>
  <c r="E7128" i="1"/>
  <c r="F7128" i="1"/>
  <c r="G7128" i="1"/>
  <c r="D7131" i="1"/>
  <c r="E7131" i="1"/>
  <c r="F7131" i="1"/>
  <c r="G7131" i="1"/>
  <c r="D7132" i="1"/>
  <c r="E7132" i="1"/>
  <c r="F7132" i="1"/>
  <c r="G7132" i="1"/>
  <c r="D7133" i="1"/>
  <c r="E7133" i="1"/>
  <c r="F7133" i="1"/>
  <c r="G7133" i="1"/>
  <c r="D7134" i="1"/>
  <c r="E7134" i="1"/>
  <c r="F7134" i="1"/>
  <c r="G7134" i="1"/>
  <c r="D7135" i="1"/>
  <c r="E7135" i="1"/>
  <c r="F7135" i="1"/>
  <c r="G7135" i="1"/>
  <c r="D7136" i="1"/>
  <c r="E7136" i="1"/>
  <c r="F7136" i="1"/>
  <c r="G7136" i="1"/>
  <c r="D7137" i="1"/>
  <c r="E7137" i="1"/>
  <c r="F7137" i="1"/>
  <c r="G7137" i="1"/>
  <c r="D7138" i="1"/>
  <c r="E7138" i="1"/>
  <c r="F7138" i="1"/>
  <c r="G7138" i="1"/>
  <c r="D7139" i="1"/>
  <c r="E7139" i="1"/>
  <c r="F7139" i="1"/>
  <c r="G7139" i="1"/>
  <c r="D7140" i="1"/>
  <c r="E7140" i="1"/>
  <c r="F7140" i="1"/>
  <c r="G7140" i="1"/>
  <c r="D7141" i="1"/>
  <c r="E7141" i="1"/>
  <c r="F7141" i="1"/>
  <c r="G7141" i="1"/>
  <c r="D7142" i="1"/>
  <c r="E7142" i="1"/>
  <c r="F7142" i="1"/>
  <c r="G7142" i="1"/>
  <c r="D7143" i="1"/>
  <c r="E7143" i="1"/>
  <c r="F7143" i="1"/>
  <c r="G7143" i="1"/>
  <c r="D7144" i="1"/>
  <c r="E7144" i="1"/>
  <c r="F7144" i="1"/>
  <c r="G7144" i="1"/>
  <c r="D7145" i="1"/>
  <c r="E7145" i="1"/>
  <c r="F7145" i="1"/>
  <c r="G7145" i="1"/>
  <c r="D7148" i="1"/>
  <c r="E7148" i="1"/>
  <c r="F7148" i="1"/>
  <c r="G7148" i="1"/>
  <c r="D7149" i="1"/>
  <c r="E7149" i="1"/>
  <c r="F7149" i="1"/>
  <c r="G7149" i="1"/>
  <c r="D7150" i="1"/>
  <c r="E7150" i="1"/>
  <c r="F7150" i="1"/>
  <c r="G7150" i="1"/>
  <c r="D7151" i="1"/>
  <c r="E7151" i="1"/>
  <c r="F7151" i="1"/>
  <c r="G7151" i="1"/>
  <c r="D7152" i="1"/>
  <c r="E7152" i="1"/>
  <c r="F7152" i="1"/>
  <c r="G7152" i="1"/>
  <c r="D7153" i="1"/>
  <c r="E7153" i="1"/>
  <c r="F7153" i="1"/>
  <c r="G7153" i="1"/>
  <c r="D7154" i="1"/>
  <c r="E7154" i="1"/>
  <c r="F7154" i="1"/>
  <c r="G7154" i="1"/>
  <c r="D7156" i="1"/>
  <c r="E7156" i="1"/>
  <c r="F7156" i="1"/>
  <c r="G7156" i="1"/>
  <c r="D7157" i="1"/>
  <c r="E7157" i="1"/>
  <c r="F7157" i="1"/>
  <c r="G7157" i="1"/>
  <c r="D7162" i="1"/>
  <c r="E7162" i="1"/>
  <c r="F7162" i="1"/>
  <c r="G7162" i="1"/>
  <c r="D7163" i="1"/>
  <c r="E7163" i="1"/>
  <c r="F7163" i="1"/>
  <c r="G7163" i="1"/>
  <c r="D7165" i="1"/>
  <c r="E7165" i="1"/>
  <c r="F7165" i="1"/>
  <c r="G7165" i="1"/>
  <c r="D7166" i="1"/>
  <c r="E7166" i="1"/>
  <c r="F7166" i="1"/>
  <c r="G7166" i="1"/>
  <c r="D7169" i="1"/>
  <c r="E7169" i="1"/>
  <c r="F7169" i="1"/>
  <c r="G7169" i="1"/>
  <c r="D7170" i="1"/>
  <c r="E7170" i="1"/>
  <c r="F7170" i="1"/>
  <c r="G7170" i="1"/>
  <c r="D7171" i="1"/>
  <c r="E7171" i="1"/>
  <c r="F7171" i="1"/>
  <c r="G7171" i="1"/>
  <c r="D7172" i="1"/>
  <c r="E7172" i="1"/>
  <c r="F7172" i="1"/>
  <c r="G7172" i="1"/>
  <c r="D7173" i="1"/>
  <c r="E7173" i="1"/>
  <c r="F7173" i="1"/>
  <c r="G7173" i="1"/>
  <c r="D7174" i="1"/>
  <c r="E7174" i="1"/>
  <c r="F7174" i="1"/>
  <c r="G7174" i="1"/>
  <c r="D7175" i="1"/>
  <c r="E7175" i="1"/>
  <c r="F7175" i="1"/>
  <c r="G7175" i="1"/>
  <c r="D7176" i="1"/>
  <c r="E7176" i="1"/>
  <c r="F7176" i="1"/>
  <c r="G7176" i="1"/>
  <c r="D7177" i="1"/>
  <c r="E7177" i="1"/>
  <c r="F7177" i="1"/>
  <c r="G7177" i="1"/>
  <c r="D7178" i="1"/>
  <c r="E7178" i="1"/>
  <c r="F7178" i="1"/>
  <c r="G7178" i="1"/>
  <c r="D7179" i="1"/>
  <c r="E7179" i="1"/>
  <c r="F7179" i="1"/>
  <c r="G7179" i="1"/>
  <c r="D7180" i="1"/>
  <c r="E7180" i="1"/>
  <c r="F7180" i="1"/>
  <c r="G7180" i="1"/>
  <c r="D7181" i="1"/>
  <c r="E7181" i="1"/>
  <c r="F7181" i="1"/>
  <c r="G7181" i="1"/>
  <c r="D7182" i="1"/>
  <c r="E7182" i="1"/>
  <c r="F7182" i="1"/>
  <c r="G7182" i="1"/>
  <c r="D7183" i="1"/>
  <c r="E7183" i="1"/>
  <c r="F7183" i="1"/>
  <c r="G7183" i="1"/>
  <c r="D7186" i="1"/>
  <c r="E7186" i="1"/>
  <c r="F7186" i="1"/>
  <c r="G7186" i="1"/>
  <c r="D7187" i="1"/>
  <c r="E7187" i="1"/>
  <c r="F7187" i="1"/>
  <c r="G7187" i="1"/>
  <c r="D7188" i="1"/>
  <c r="E7188" i="1"/>
  <c r="F7188" i="1"/>
  <c r="G7188" i="1"/>
  <c r="D7189" i="1"/>
  <c r="E7189" i="1"/>
  <c r="F7189" i="1"/>
  <c r="G7189" i="1"/>
  <c r="D7190" i="1"/>
  <c r="E7190" i="1"/>
  <c r="F7190" i="1"/>
  <c r="G7190" i="1"/>
  <c r="D7191" i="1"/>
  <c r="E7191" i="1"/>
  <c r="F7191" i="1"/>
  <c r="G7191" i="1"/>
  <c r="D7192" i="1"/>
  <c r="E7192" i="1"/>
  <c r="F7192" i="1"/>
  <c r="G7192" i="1"/>
  <c r="D7194" i="1"/>
  <c r="E7194" i="1"/>
  <c r="F7194" i="1"/>
  <c r="G7194" i="1"/>
  <c r="D7195" i="1"/>
  <c r="E7195" i="1"/>
  <c r="F7195" i="1"/>
  <c r="G7195" i="1"/>
  <c r="D7200" i="1"/>
  <c r="E7200" i="1"/>
  <c r="F7200" i="1"/>
  <c r="G7200" i="1"/>
  <c r="D7201" i="1"/>
  <c r="E7201" i="1"/>
  <c r="F7201" i="1"/>
  <c r="G7201" i="1"/>
  <c r="D7203" i="1"/>
  <c r="E7203" i="1"/>
  <c r="F7203" i="1"/>
  <c r="G7203" i="1"/>
  <c r="D7204" i="1"/>
  <c r="E7204" i="1"/>
  <c r="F7204" i="1"/>
  <c r="G7204" i="1"/>
  <c r="D7207" i="1"/>
  <c r="E7207" i="1"/>
  <c r="F7207" i="1"/>
  <c r="G7207" i="1"/>
  <c r="D7208" i="1"/>
  <c r="E7208" i="1"/>
  <c r="F7208" i="1"/>
  <c r="G7208" i="1"/>
  <c r="D7209" i="1"/>
  <c r="E7209" i="1"/>
  <c r="F7209" i="1"/>
  <c r="G7209" i="1"/>
  <c r="D7210" i="1"/>
  <c r="E7210" i="1"/>
  <c r="F7210" i="1"/>
  <c r="G7210" i="1"/>
  <c r="D7211" i="1"/>
  <c r="E7211" i="1"/>
  <c r="F7211" i="1"/>
  <c r="G7211" i="1"/>
  <c r="D7212" i="1"/>
  <c r="E7212" i="1"/>
  <c r="F7212" i="1"/>
  <c r="G7212" i="1"/>
  <c r="D7213" i="1"/>
  <c r="E7213" i="1"/>
  <c r="F7213" i="1"/>
  <c r="G7213" i="1"/>
  <c r="D7214" i="1"/>
  <c r="E7214" i="1"/>
  <c r="F7214" i="1"/>
  <c r="G7214" i="1"/>
  <c r="D7215" i="1"/>
  <c r="E7215" i="1"/>
  <c r="F7215" i="1"/>
  <c r="G7215" i="1"/>
  <c r="D7217" i="1"/>
  <c r="E7217" i="1"/>
  <c r="F7217" i="1"/>
  <c r="G7217" i="1"/>
  <c r="D7218" i="1"/>
  <c r="E7218" i="1"/>
  <c r="F7218" i="1"/>
  <c r="G7218" i="1"/>
  <c r="D7221" i="1"/>
  <c r="E7221" i="1"/>
  <c r="F7221" i="1"/>
  <c r="G7221" i="1"/>
  <c r="D7222" i="1"/>
  <c r="E7222" i="1"/>
  <c r="F7222" i="1"/>
  <c r="G7222" i="1"/>
  <c r="D7223" i="1"/>
  <c r="E7223" i="1"/>
  <c r="F7223" i="1"/>
  <c r="G7223" i="1"/>
  <c r="D7224" i="1"/>
  <c r="E7224" i="1"/>
  <c r="F7224" i="1"/>
  <c r="G7224" i="1"/>
  <c r="D7227" i="1"/>
  <c r="E7227" i="1"/>
  <c r="F7227" i="1"/>
  <c r="G7227" i="1"/>
  <c r="D7228" i="1"/>
  <c r="E7228" i="1"/>
  <c r="F7228" i="1"/>
  <c r="G7228" i="1"/>
  <c r="D7229" i="1"/>
  <c r="E7229" i="1"/>
  <c r="F7229" i="1"/>
  <c r="G7229" i="1"/>
  <c r="D7232" i="1"/>
  <c r="E7232" i="1"/>
  <c r="F7232" i="1"/>
  <c r="G7232" i="1"/>
  <c r="D7233" i="1"/>
  <c r="E7233" i="1"/>
  <c r="F7233" i="1"/>
  <c r="G7233" i="1"/>
  <c r="D7234" i="1"/>
  <c r="E7234" i="1"/>
  <c r="F7234" i="1"/>
  <c r="G7234" i="1"/>
  <c r="D7235" i="1"/>
  <c r="E7235" i="1"/>
  <c r="F7235" i="1"/>
  <c r="G7235" i="1"/>
  <c r="D7236" i="1"/>
  <c r="E7236" i="1"/>
  <c r="F7236" i="1"/>
  <c r="G7236" i="1"/>
  <c r="D7239" i="1"/>
  <c r="E7239" i="1"/>
  <c r="F7239" i="1"/>
  <c r="G7239" i="1"/>
  <c r="D7241" i="1"/>
  <c r="E7241" i="1"/>
  <c r="F7241" i="1"/>
  <c r="G7241" i="1"/>
  <c r="D7243" i="1"/>
  <c r="E7243" i="1"/>
  <c r="F7243" i="1"/>
  <c r="G7243" i="1"/>
  <c r="D7246" i="1"/>
  <c r="E7246" i="1"/>
  <c r="F7246" i="1"/>
  <c r="G7246" i="1"/>
  <c r="D7247" i="1"/>
  <c r="E7247" i="1"/>
  <c r="F7247" i="1"/>
  <c r="G7247" i="1"/>
  <c r="D7248" i="1"/>
  <c r="E7248" i="1"/>
  <c r="F7248" i="1"/>
  <c r="G7248" i="1"/>
  <c r="D7249" i="1"/>
  <c r="E7249" i="1"/>
  <c r="F7249" i="1"/>
  <c r="G7249" i="1"/>
  <c r="D7250" i="1"/>
  <c r="E7250" i="1"/>
  <c r="F7250" i="1"/>
  <c r="G7250" i="1"/>
  <c r="D7251" i="1"/>
  <c r="E7251" i="1"/>
  <c r="F7251" i="1"/>
  <c r="G7251" i="1"/>
  <c r="D7252" i="1"/>
  <c r="E7252" i="1"/>
  <c r="F7252" i="1"/>
  <c r="G7252" i="1"/>
  <c r="D7253" i="1"/>
  <c r="E7253" i="1"/>
  <c r="F7253" i="1"/>
  <c r="G7253" i="1"/>
  <c r="D7254" i="1"/>
  <c r="E7254" i="1"/>
  <c r="F7254" i="1"/>
  <c r="G7254" i="1"/>
  <c r="D7255" i="1"/>
  <c r="E7255" i="1"/>
  <c r="F7255" i="1"/>
  <c r="G7255" i="1"/>
  <c r="D7256" i="1"/>
  <c r="E7256" i="1"/>
  <c r="F7256" i="1"/>
  <c r="G7256" i="1"/>
  <c r="D7257" i="1"/>
  <c r="E7257" i="1"/>
  <c r="F7257" i="1"/>
  <c r="G7257" i="1"/>
  <c r="D7258" i="1"/>
  <c r="E7258" i="1"/>
  <c r="F7258" i="1"/>
  <c r="G7258" i="1"/>
  <c r="D7259" i="1"/>
  <c r="E7259" i="1"/>
  <c r="F7259" i="1"/>
  <c r="G7259" i="1"/>
  <c r="D7260" i="1"/>
  <c r="E7260" i="1"/>
  <c r="F7260" i="1"/>
  <c r="G7260" i="1"/>
  <c r="D7261" i="1"/>
  <c r="E7261" i="1"/>
  <c r="F7261" i="1"/>
  <c r="G7261" i="1"/>
  <c r="D7262" i="1"/>
  <c r="E7262" i="1"/>
  <c r="F7262" i="1"/>
  <c r="G7262" i="1"/>
  <c r="D7263" i="1"/>
  <c r="E7263" i="1"/>
  <c r="F7263" i="1"/>
  <c r="G7263" i="1"/>
  <c r="D7264" i="1"/>
  <c r="E7264" i="1"/>
  <c r="F7264" i="1"/>
  <c r="G7264" i="1"/>
  <c r="D7265" i="1"/>
  <c r="E7265" i="1"/>
  <c r="F7265" i="1"/>
  <c r="G7265" i="1"/>
  <c r="D7266" i="1"/>
  <c r="E7266" i="1"/>
  <c r="F7266" i="1"/>
  <c r="G7266" i="1"/>
  <c r="D7267" i="1"/>
  <c r="E7267" i="1"/>
  <c r="F7267" i="1"/>
  <c r="G7267" i="1"/>
  <c r="D7268" i="1"/>
  <c r="E7268" i="1"/>
  <c r="F7268" i="1"/>
  <c r="G7268" i="1"/>
  <c r="D7269" i="1"/>
  <c r="E7269" i="1"/>
  <c r="F7269" i="1"/>
  <c r="G7269" i="1"/>
  <c r="D7270" i="1"/>
  <c r="E7270" i="1"/>
  <c r="F7270" i="1"/>
  <c r="G7270" i="1"/>
  <c r="D7271" i="1"/>
  <c r="E7271" i="1"/>
  <c r="F7271" i="1"/>
  <c r="G7271" i="1"/>
  <c r="D7272" i="1"/>
  <c r="E7272" i="1"/>
  <c r="F7272" i="1"/>
  <c r="G7272" i="1"/>
  <c r="D7273" i="1"/>
  <c r="E7273" i="1"/>
  <c r="F7273" i="1"/>
  <c r="G7273" i="1"/>
  <c r="D7274" i="1"/>
  <c r="E7274" i="1"/>
  <c r="F7274" i="1"/>
  <c r="G7274" i="1"/>
  <c r="D7275" i="1"/>
  <c r="E7275" i="1"/>
  <c r="F7275" i="1"/>
  <c r="G7275" i="1"/>
  <c r="D7276" i="1"/>
  <c r="E7276" i="1"/>
  <c r="F7276" i="1"/>
  <c r="G7276" i="1"/>
  <c r="D7277" i="1"/>
  <c r="E7277" i="1"/>
  <c r="F7277" i="1"/>
  <c r="G7277" i="1"/>
  <c r="D7278" i="1"/>
  <c r="E7278" i="1"/>
  <c r="F7278" i="1"/>
  <c r="G7278" i="1"/>
  <c r="D7279" i="1"/>
  <c r="E7279" i="1"/>
  <c r="F7279" i="1"/>
  <c r="G7279" i="1"/>
  <c r="D7280" i="1"/>
  <c r="E7280" i="1"/>
  <c r="F7280" i="1"/>
  <c r="G7280" i="1"/>
  <c r="D7281" i="1"/>
  <c r="E7281" i="1"/>
  <c r="F7281" i="1"/>
  <c r="G7281" i="1"/>
  <c r="D7282" i="1"/>
  <c r="E7282" i="1"/>
  <c r="F7282" i="1"/>
  <c r="G7282" i="1"/>
  <c r="D7283" i="1"/>
  <c r="E7283" i="1"/>
  <c r="F7283" i="1"/>
  <c r="G7283" i="1"/>
  <c r="D7284" i="1"/>
  <c r="E7284" i="1"/>
  <c r="F7284" i="1"/>
  <c r="G7284" i="1"/>
  <c r="D7285" i="1"/>
  <c r="E7285" i="1"/>
  <c r="F7285" i="1"/>
  <c r="G7285" i="1"/>
  <c r="D7286" i="1"/>
  <c r="E7286" i="1"/>
  <c r="F7286" i="1"/>
  <c r="G7286" i="1"/>
  <c r="D7287" i="1"/>
  <c r="E7287" i="1"/>
  <c r="F7287" i="1"/>
  <c r="G7287" i="1"/>
  <c r="D7288" i="1"/>
  <c r="E7288" i="1"/>
  <c r="F7288" i="1"/>
  <c r="G7288" i="1"/>
  <c r="D7289" i="1"/>
  <c r="E7289" i="1"/>
  <c r="F7289" i="1"/>
  <c r="G7289" i="1"/>
  <c r="D7290" i="1"/>
  <c r="E7290" i="1"/>
  <c r="F7290" i="1"/>
  <c r="G7290" i="1"/>
  <c r="D7291" i="1"/>
  <c r="E7291" i="1"/>
  <c r="F7291" i="1"/>
  <c r="G7291" i="1"/>
  <c r="D7292" i="1"/>
  <c r="E7292" i="1"/>
  <c r="F7292" i="1"/>
  <c r="G7292" i="1"/>
  <c r="D7293" i="1"/>
  <c r="E7293" i="1"/>
  <c r="F7293" i="1"/>
  <c r="G7293" i="1"/>
  <c r="D7294" i="1"/>
  <c r="E7294" i="1"/>
  <c r="F7294" i="1"/>
  <c r="G7294" i="1"/>
  <c r="D7295" i="1"/>
  <c r="E7295" i="1"/>
  <c r="F7295" i="1"/>
  <c r="G7295" i="1"/>
  <c r="D7296" i="1"/>
  <c r="E7296" i="1"/>
  <c r="F7296" i="1"/>
  <c r="G7296" i="1"/>
  <c r="D7297" i="1"/>
  <c r="E7297" i="1"/>
  <c r="F7297" i="1"/>
  <c r="G7297" i="1"/>
  <c r="D7298" i="1"/>
  <c r="E7298" i="1"/>
  <c r="F7298" i="1"/>
  <c r="G7298" i="1"/>
  <c r="D7299" i="1"/>
  <c r="E7299" i="1"/>
  <c r="F7299" i="1"/>
  <c r="G7299" i="1"/>
  <c r="D7300" i="1"/>
  <c r="E7300" i="1"/>
  <c r="F7300" i="1"/>
  <c r="G7300" i="1"/>
  <c r="D7301" i="1"/>
  <c r="E7301" i="1"/>
  <c r="F7301" i="1"/>
  <c r="G7301" i="1"/>
  <c r="D7302" i="1"/>
  <c r="E7302" i="1"/>
  <c r="F7302" i="1"/>
  <c r="G7302" i="1"/>
  <c r="D7303" i="1"/>
  <c r="E7303" i="1"/>
  <c r="F7303" i="1"/>
  <c r="G7303" i="1"/>
  <c r="D7304" i="1"/>
  <c r="E7304" i="1"/>
  <c r="F7304" i="1"/>
  <c r="G7304" i="1"/>
  <c r="D7305" i="1"/>
  <c r="E7305" i="1"/>
  <c r="F7305" i="1"/>
  <c r="G7305" i="1"/>
  <c r="D7306" i="1"/>
  <c r="E7306" i="1"/>
  <c r="F7306" i="1"/>
  <c r="G7306" i="1"/>
  <c r="D7307" i="1"/>
  <c r="E7307" i="1"/>
  <c r="F7307" i="1"/>
  <c r="G7307" i="1"/>
  <c r="D7308" i="1"/>
  <c r="E7308" i="1"/>
  <c r="F7308" i="1"/>
  <c r="G7308" i="1"/>
  <c r="D7309" i="1"/>
  <c r="E7309" i="1"/>
  <c r="F7309" i="1"/>
  <c r="G7309" i="1"/>
  <c r="D7310" i="1"/>
  <c r="E7310" i="1"/>
  <c r="F7310" i="1"/>
  <c r="G7310" i="1"/>
  <c r="D7311" i="1"/>
  <c r="E7311" i="1"/>
  <c r="F7311" i="1"/>
  <c r="G7311" i="1"/>
  <c r="D7314" i="1"/>
  <c r="E7314" i="1"/>
  <c r="F7314" i="1"/>
  <c r="G7314" i="1"/>
  <c r="D7315" i="1"/>
  <c r="E7315" i="1"/>
  <c r="F7315" i="1"/>
  <c r="G7315" i="1"/>
  <c r="D7316" i="1"/>
  <c r="E7316" i="1"/>
  <c r="F7316" i="1"/>
  <c r="G7316" i="1"/>
  <c r="D7319" i="1"/>
  <c r="E7319" i="1"/>
  <c r="F7319" i="1"/>
  <c r="G7319" i="1"/>
  <c r="D7320" i="1"/>
  <c r="E7320" i="1"/>
  <c r="F7320" i="1"/>
  <c r="G7320" i="1"/>
  <c r="D7321" i="1"/>
  <c r="E7321" i="1"/>
  <c r="F7321" i="1"/>
  <c r="G7321" i="1"/>
  <c r="D7322" i="1"/>
  <c r="E7322" i="1"/>
  <c r="F7322" i="1"/>
  <c r="G7322" i="1"/>
  <c r="D7323" i="1"/>
  <c r="E7323" i="1"/>
  <c r="F7323" i="1"/>
  <c r="G7323" i="1"/>
  <c r="D7324" i="1"/>
  <c r="E7324" i="1"/>
  <c r="F7324" i="1"/>
  <c r="G7324" i="1"/>
  <c r="D7325" i="1"/>
  <c r="E7325" i="1"/>
  <c r="F7325" i="1"/>
  <c r="G7325" i="1"/>
  <c r="D7329" i="1"/>
  <c r="E7329" i="1"/>
  <c r="F7329" i="1"/>
  <c r="G7329" i="1"/>
  <c r="D7330" i="1"/>
  <c r="E7330" i="1"/>
  <c r="F7330" i="1"/>
  <c r="G7330" i="1"/>
  <c r="D7331" i="1"/>
  <c r="E7331" i="1"/>
  <c r="F7331" i="1"/>
  <c r="G7331" i="1"/>
  <c r="D7332" i="1"/>
  <c r="E7332" i="1"/>
  <c r="F7332" i="1"/>
  <c r="G7332" i="1"/>
  <c r="D7333" i="1"/>
  <c r="E7333" i="1"/>
  <c r="F7333" i="1"/>
  <c r="G7333" i="1"/>
  <c r="D7334" i="1"/>
  <c r="E7334" i="1"/>
  <c r="F7334" i="1"/>
  <c r="G7334" i="1"/>
  <c r="D7335" i="1"/>
  <c r="E7335" i="1"/>
  <c r="F7335" i="1"/>
  <c r="G7335" i="1"/>
  <c r="D7336" i="1"/>
  <c r="E7336" i="1"/>
  <c r="F7336" i="1"/>
  <c r="G7336" i="1"/>
  <c r="D7337" i="1"/>
  <c r="E7337" i="1"/>
  <c r="F7337" i="1"/>
  <c r="G7337" i="1"/>
  <c r="D7338" i="1"/>
  <c r="E7338" i="1"/>
  <c r="F7338" i="1"/>
  <c r="G7338" i="1"/>
  <c r="D7339" i="1"/>
  <c r="E7339" i="1"/>
  <c r="F7339" i="1"/>
  <c r="G7339" i="1"/>
  <c r="D7340" i="1"/>
  <c r="E7340" i="1"/>
  <c r="F7340" i="1"/>
  <c r="G7340" i="1"/>
  <c r="D7343" i="1"/>
  <c r="E7343" i="1"/>
  <c r="F7343" i="1"/>
  <c r="G7343" i="1"/>
  <c r="D7344" i="1"/>
  <c r="E7344" i="1"/>
  <c r="F7344" i="1"/>
  <c r="G7344" i="1"/>
  <c r="D7345" i="1"/>
  <c r="E7345" i="1"/>
  <c r="F7345" i="1"/>
  <c r="G7345" i="1"/>
  <c r="D7346" i="1"/>
  <c r="E7346" i="1"/>
  <c r="F7346" i="1"/>
  <c r="G7346" i="1"/>
  <c r="D7347" i="1"/>
  <c r="E7347" i="1"/>
  <c r="F7347" i="1"/>
  <c r="G7347" i="1"/>
  <c r="D7348" i="1"/>
  <c r="E7348" i="1"/>
  <c r="F7348" i="1"/>
  <c r="G7348" i="1"/>
  <c r="D7349" i="1"/>
  <c r="E7349" i="1"/>
  <c r="F7349" i="1"/>
  <c r="G7349" i="1"/>
  <c r="D7350" i="1"/>
  <c r="E7350" i="1"/>
  <c r="F7350" i="1"/>
  <c r="G7350" i="1"/>
  <c r="D7351" i="1"/>
  <c r="E7351" i="1"/>
  <c r="F7351" i="1"/>
  <c r="G7351" i="1"/>
  <c r="D7354" i="1"/>
  <c r="E7354" i="1"/>
  <c r="F7354" i="1"/>
  <c r="G7354" i="1"/>
  <c r="D7355" i="1"/>
  <c r="E7355" i="1"/>
  <c r="F7355" i="1"/>
  <c r="G7355" i="1"/>
  <c r="D7356" i="1"/>
  <c r="E7356" i="1"/>
  <c r="F7356" i="1"/>
  <c r="G7356" i="1"/>
  <c r="D7357" i="1"/>
  <c r="E7357" i="1"/>
  <c r="F7357" i="1"/>
  <c r="G7357" i="1"/>
  <c r="D7358" i="1"/>
  <c r="E7358" i="1"/>
  <c r="F7358" i="1"/>
  <c r="G7358" i="1"/>
  <c r="D7359" i="1"/>
  <c r="E7359" i="1"/>
  <c r="F7359" i="1"/>
  <c r="G7359" i="1"/>
  <c r="D7360" i="1"/>
  <c r="E7360" i="1"/>
  <c r="F7360" i="1"/>
  <c r="G7360" i="1"/>
  <c r="D7361" i="1"/>
  <c r="E7361" i="1"/>
  <c r="F7361" i="1"/>
  <c r="G7361" i="1"/>
  <c r="D7362" i="1"/>
  <c r="E7362" i="1"/>
  <c r="F7362" i="1"/>
  <c r="G7362" i="1"/>
  <c r="D7363" i="1"/>
  <c r="E7363" i="1"/>
  <c r="F7363" i="1"/>
  <c r="G7363" i="1"/>
  <c r="D7364" i="1"/>
  <c r="E7364" i="1"/>
  <c r="F7364" i="1"/>
  <c r="G7364" i="1"/>
  <c r="D7365" i="1"/>
  <c r="E7365" i="1"/>
  <c r="F7365" i="1"/>
  <c r="G7365" i="1"/>
  <c r="D7366" i="1"/>
  <c r="E7366" i="1"/>
  <c r="F7366" i="1"/>
  <c r="G7366" i="1"/>
  <c r="D7367" i="1"/>
  <c r="E7367" i="1"/>
  <c r="F7367" i="1"/>
  <c r="G7367" i="1"/>
  <c r="D7368" i="1"/>
  <c r="E7368" i="1"/>
  <c r="F7368" i="1"/>
  <c r="G7368" i="1"/>
  <c r="D7369" i="1"/>
  <c r="E7369" i="1"/>
  <c r="F7369" i="1"/>
  <c r="G7369" i="1"/>
  <c r="D7373" i="1"/>
  <c r="E7373" i="1"/>
  <c r="F7373" i="1"/>
  <c r="G7373" i="1"/>
  <c r="D7374" i="1"/>
  <c r="E7374" i="1"/>
  <c r="F7374" i="1"/>
  <c r="G7374" i="1"/>
  <c r="D7375" i="1"/>
  <c r="E7375" i="1"/>
  <c r="F7375" i="1"/>
  <c r="G7375" i="1"/>
  <c r="D7376" i="1"/>
  <c r="E7376" i="1"/>
  <c r="F7376" i="1"/>
  <c r="G7376" i="1"/>
  <c r="D7377" i="1"/>
  <c r="E7377" i="1"/>
  <c r="F7377" i="1"/>
  <c r="G7377" i="1"/>
  <c r="D7378" i="1"/>
  <c r="E7378" i="1"/>
  <c r="F7378" i="1"/>
  <c r="G7378" i="1"/>
  <c r="D7379" i="1"/>
  <c r="E7379" i="1"/>
  <c r="F7379" i="1"/>
  <c r="G7379" i="1"/>
  <c r="D7380" i="1"/>
  <c r="E7380" i="1"/>
  <c r="F7380" i="1"/>
  <c r="G7380" i="1"/>
  <c r="D7381" i="1"/>
  <c r="E7381" i="1"/>
  <c r="F7381" i="1"/>
  <c r="G7381" i="1"/>
  <c r="D7382" i="1"/>
  <c r="E7382" i="1"/>
  <c r="F7382" i="1"/>
  <c r="G7382" i="1"/>
  <c r="D7383" i="1"/>
  <c r="E7383" i="1"/>
  <c r="F7383" i="1"/>
  <c r="G7383" i="1"/>
  <c r="D7384" i="1"/>
  <c r="E7384" i="1"/>
  <c r="F7384" i="1"/>
  <c r="G7384" i="1"/>
  <c r="D7385" i="1"/>
  <c r="E7385" i="1"/>
  <c r="F7385" i="1"/>
  <c r="G7385" i="1"/>
  <c r="D7386" i="1"/>
  <c r="E7386" i="1"/>
  <c r="F7386" i="1"/>
  <c r="G7386" i="1"/>
  <c r="D7387" i="1"/>
  <c r="E7387" i="1"/>
  <c r="F7387" i="1"/>
  <c r="G7387" i="1"/>
  <c r="D7388" i="1"/>
  <c r="E7388" i="1"/>
  <c r="F7388" i="1"/>
  <c r="G7388" i="1"/>
  <c r="D7389" i="1"/>
  <c r="E7389" i="1"/>
  <c r="F7389" i="1"/>
  <c r="G7389" i="1"/>
  <c r="D7390" i="1"/>
  <c r="E7390" i="1"/>
  <c r="F7390" i="1"/>
  <c r="G7390" i="1"/>
  <c r="D7391" i="1"/>
  <c r="E7391" i="1"/>
  <c r="F7391" i="1"/>
  <c r="G7391" i="1"/>
  <c r="D7392" i="1"/>
  <c r="E7392" i="1"/>
  <c r="F7392" i="1"/>
  <c r="G7392" i="1"/>
  <c r="D7393" i="1"/>
  <c r="E7393" i="1"/>
  <c r="F7393" i="1"/>
  <c r="G7393" i="1"/>
  <c r="D7394" i="1"/>
  <c r="E7394" i="1"/>
  <c r="F7394" i="1"/>
  <c r="G7394" i="1"/>
  <c r="D7395" i="1"/>
  <c r="E7395" i="1"/>
  <c r="F7395" i="1"/>
  <c r="G7395" i="1"/>
  <c r="D7396" i="1"/>
  <c r="E7396" i="1"/>
  <c r="F7396" i="1"/>
  <c r="G7396" i="1"/>
  <c r="D7397" i="1"/>
  <c r="E7397" i="1"/>
  <c r="F7397" i="1"/>
  <c r="G7397" i="1"/>
  <c r="D7398" i="1"/>
  <c r="E7398" i="1"/>
  <c r="F7398" i="1"/>
  <c r="G7398" i="1"/>
  <c r="D7399" i="1"/>
  <c r="E7399" i="1"/>
  <c r="F7399" i="1"/>
  <c r="G7399" i="1"/>
  <c r="D7400" i="1"/>
  <c r="E7400" i="1"/>
  <c r="F7400" i="1"/>
  <c r="G7400" i="1"/>
  <c r="D7401" i="1"/>
  <c r="E7401" i="1"/>
  <c r="F7401" i="1"/>
  <c r="G7401" i="1"/>
  <c r="D7402" i="1"/>
  <c r="E7402" i="1"/>
  <c r="F7402" i="1"/>
  <c r="G7402" i="1"/>
  <c r="D7405" i="1"/>
  <c r="E7405" i="1"/>
  <c r="F7405" i="1"/>
  <c r="G7405" i="1"/>
  <c r="D7406" i="1"/>
  <c r="E7406" i="1"/>
  <c r="F7406" i="1"/>
  <c r="G7406" i="1"/>
  <c r="D7407" i="1"/>
  <c r="E7407" i="1"/>
  <c r="F7407" i="1"/>
  <c r="G7407" i="1"/>
  <c r="D7410" i="1"/>
  <c r="E7410" i="1"/>
  <c r="F7410" i="1"/>
  <c r="G7410" i="1"/>
  <c r="D7411" i="1"/>
  <c r="E7411" i="1"/>
  <c r="F7411" i="1"/>
  <c r="G7411" i="1"/>
  <c r="D7412" i="1"/>
  <c r="E7412" i="1"/>
  <c r="F7412" i="1"/>
  <c r="G7412" i="1"/>
  <c r="D7413" i="1"/>
  <c r="E7413" i="1"/>
  <c r="F7413" i="1"/>
  <c r="G7413" i="1"/>
  <c r="D7414" i="1"/>
  <c r="E7414" i="1"/>
  <c r="F7414" i="1"/>
  <c r="G7414" i="1"/>
  <c r="D7415" i="1"/>
  <c r="E7415" i="1"/>
  <c r="F7415" i="1"/>
  <c r="G7415" i="1"/>
  <c r="D7416" i="1"/>
  <c r="E7416" i="1"/>
  <c r="F7416" i="1"/>
  <c r="G7416" i="1"/>
  <c r="D7420" i="1"/>
  <c r="E7420" i="1"/>
  <c r="F7420" i="1"/>
  <c r="G7420" i="1"/>
  <c r="D7421" i="1"/>
  <c r="E7421" i="1"/>
  <c r="F7421" i="1"/>
  <c r="G7421" i="1"/>
  <c r="D7422" i="1"/>
  <c r="E7422" i="1"/>
  <c r="F7422" i="1"/>
  <c r="G7422" i="1"/>
  <c r="D7423" i="1"/>
  <c r="E7423" i="1"/>
  <c r="F7423" i="1"/>
  <c r="G7423" i="1"/>
  <c r="D7424" i="1"/>
  <c r="E7424" i="1"/>
  <c r="F7424" i="1"/>
  <c r="G7424" i="1"/>
  <c r="D7425" i="1"/>
  <c r="E7425" i="1"/>
  <c r="F7425" i="1"/>
  <c r="G7425" i="1"/>
  <c r="D7426" i="1"/>
  <c r="E7426" i="1"/>
  <c r="F7426" i="1"/>
  <c r="G7426" i="1"/>
  <c r="D7427" i="1"/>
  <c r="E7427" i="1"/>
  <c r="F7427" i="1"/>
  <c r="G7427" i="1"/>
  <c r="D7428" i="1"/>
  <c r="E7428" i="1"/>
  <c r="F7428" i="1"/>
  <c r="G7428" i="1"/>
  <c r="D7429" i="1"/>
  <c r="E7429" i="1"/>
  <c r="F7429" i="1"/>
  <c r="G7429" i="1"/>
  <c r="D7430" i="1"/>
  <c r="E7430" i="1"/>
  <c r="F7430" i="1"/>
  <c r="G7430" i="1"/>
  <c r="D7431" i="1"/>
  <c r="E7431" i="1"/>
  <c r="F7431" i="1"/>
  <c r="G7431" i="1"/>
  <c r="D7434" i="1"/>
  <c r="E7434" i="1"/>
  <c r="F7434" i="1"/>
  <c r="G7434" i="1"/>
  <c r="D7435" i="1"/>
  <c r="E7435" i="1"/>
  <c r="F7435" i="1"/>
  <c r="G7435" i="1"/>
  <c r="D7436" i="1"/>
  <c r="E7436" i="1"/>
  <c r="F7436" i="1"/>
  <c r="G7436" i="1"/>
  <c r="D7437" i="1"/>
  <c r="E7437" i="1"/>
  <c r="F7437" i="1"/>
  <c r="G7437" i="1"/>
  <c r="D7438" i="1"/>
  <c r="E7438" i="1"/>
  <c r="F7438" i="1"/>
  <c r="G7438" i="1"/>
  <c r="D7439" i="1"/>
  <c r="E7439" i="1"/>
  <c r="F7439" i="1"/>
  <c r="G7439" i="1"/>
  <c r="D7440" i="1"/>
  <c r="E7440" i="1"/>
  <c r="F7440" i="1"/>
  <c r="G7440" i="1"/>
  <c r="D7441" i="1"/>
  <c r="E7441" i="1"/>
  <c r="F7441" i="1"/>
  <c r="G7441" i="1"/>
  <c r="D7442" i="1"/>
  <c r="E7442" i="1"/>
  <c r="F7442" i="1"/>
  <c r="G7442" i="1"/>
  <c r="D7443" i="1"/>
  <c r="E7443" i="1"/>
  <c r="F7443" i="1"/>
  <c r="G7443" i="1"/>
  <c r="D7446" i="1"/>
  <c r="E7446" i="1"/>
  <c r="F7446" i="1"/>
  <c r="G7446" i="1"/>
  <c r="D7447" i="1"/>
  <c r="E7447" i="1"/>
  <c r="F7447" i="1"/>
  <c r="G7447" i="1"/>
  <c r="D7448" i="1"/>
  <c r="E7448" i="1"/>
  <c r="F7448" i="1"/>
  <c r="G7448" i="1"/>
  <c r="D7449" i="1"/>
  <c r="E7449" i="1"/>
  <c r="F7449" i="1"/>
  <c r="G7449" i="1"/>
  <c r="D7450" i="1"/>
  <c r="E7450" i="1"/>
  <c r="F7450" i="1"/>
  <c r="G7450" i="1"/>
  <c r="D7451" i="1"/>
  <c r="E7451" i="1"/>
  <c r="F7451" i="1"/>
  <c r="G7451" i="1"/>
  <c r="D7452" i="1"/>
  <c r="E7452" i="1"/>
  <c r="F7452" i="1"/>
  <c r="G7452" i="1"/>
  <c r="D7453" i="1"/>
  <c r="E7453" i="1"/>
  <c r="F7453" i="1"/>
  <c r="G7453" i="1"/>
  <c r="D7454" i="1"/>
  <c r="E7454" i="1"/>
  <c r="F7454" i="1"/>
  <c r="G7454" i="1"/>
  <c r="D7455" i="1"/>
  <c r="E7455" i="1"/>
  <c r="F7455" i="1"/>
  <c r="G7455" i="1"/>
  <c r="D7456" i="1"/>
  <c r="E7456" i="1"/>
  <c r="F7456" i="1"/>
  <c r="G7456" i="1"/>
  <c r="D7457" i="1"/>
  <c r="E7457" i="1"/>
  <c r="F7457" i="1"/>
  <c r="G7457" i="1"/>
  <c r="D7458" i="1"/>
  <c r="E7458" i="1"/>
  <c r="F7458" i="1"/>
  <c r="G7458" i="1"/>
  <c r="D7459" i="1"/>
  <c r="E7459" i="1"/>
  <c r="F7459" i="1"/>
  <c r="G7459" i="1"/>
  <c r="D7460" i="1"/>
  <c r="E7460" i="1"/>
  <c r="F7460" i="1"/>
  <c r="G7460" i="1"/>
  <c r="D7461" i="1"/>
  <c r="E7461" i="1"/>
  <c r="F7461" i="1"/>
  <c r="G7461" i="1"/>
  <c r="D7462" i="1"/>
  <c r="E7462" i="1"/>
  <c r="F7462" i="1"/>
  <c r="G7462" i="1"/>
  <c r="D7463" i="1"/>
  <c r="E7463" i="1"/>
  <c r="F7463" i="1"/>
  <c r="G7463" i="1"/>
  <c r="D7467" i="1"/>
  <c r="E7467" i="1"/>
  <c r="F7467" i="1"/>
  <c r="G7467" i="1"/>
  <c r="D7468" i="1"/>
  <c r="E7468" i="1"/>
  <c r="F7468" i="1"/>
  <c r="G7468" i="1"/>
  <c r="D7469" i="1"/>
  <c r="E7469" i="1"/>
  <c r="F7469" i="1"/>
  <c r="G7469" i="1"/>
  <c r="D7470" i="1"/>
  <c r="E7470" i="1"/>
  <c r="F7470" i="1"/>
  <c r="G7470" i="1"/>
  <c r="D7471" i="1"/>
  <c r="E7471" i="1"/>
  <c r="F7471" i="1"/>
  <c r="G7471" i="1"/>
  <c r="D7472" i="1"/>
  <c r="E7472" i="1"/>
  <c r="F7472" i="1"/>
  <c r="G7472" i="1"/>
  <c r="D7473" i="1"/>
  <c r="E7473" i="1"/>
  <c r="F7473" i="1"/>
  <c r="G7473" i="1"/>
  <c r="D7474" i="1"/>
  <c r="E7474" i="1"/>
  <c r="F7474" i="1"/>
  <c r="G7474" i="1"/>
  <c r="D7475" i="1"/>
  <c r="E7475" i="1"/>
  <c r="F7475" i="1"/>
  <c r="G7475" i="1"/>
  <c r="D7476" i="1"/>
  <c r="E7476" i="1"/>
  <c r="F7476" i="1"/>
  <c r="G7476" i="1"/>
  <c r="D7477" i="1"/>
  <c r="E7477" i="1"/>
  <c r="F7477" i="1"/>
  <c r="G7477" i="1"/>
  <c r="D7478" i="1"/>
  <c r="E7478" i="1"/>
  <c r="F7478" i="1"/>
  <c r="G7478" i="1"/>
  <c r="D7479" i="1"/>
  <c r="E7479" i="1"/>
  <c r="F7479" i="1"/>
  <c r="G7479" i="1"/>
  <c r="D7480" i="1"/>
  <c r="E7480" i="1"/>
  <c r="F7480" i="1"/>
  <c r="G7480" i="1"/>
  <c r="D7481" i="1"/>
  <c r="E7481" i="1"/>
  <c r="F7481" i="1"/>
  <c r="G7481" i="1"/>
  <c r="D7484" i="1"/>
  <c r="E7484" i="1"/>
  <c r="F7484" i="1"/>
  <c r="G7484" i="1"/>
  <c r="D7485" i="1"/>
  <c r="E7485" i="1"/>
  <c r="F7485" i="1"/>
  <c r="G7485" i="1"/>
  <c r="D7486" i="1"/>
  <c r="E7486" i="1"/>
  <c r="F7486" i="1"/>
  <c r="G7486" i="1"/>
  <c r="D7487" i="1"/>
  <c r="E7487" i="1"/>
  <c r="F7487" i="1"/>
  <c r="G7487" i="1"/>
  <c r="D7488" i="1"/>
  <c r="E7488" i="1"/>
  <c r="F7488" i="1"/>
  <c r="G7488" i="1"/>
  <c r="D7489" i="1"/>
  <c r="E7489" i="1"/>
  <c r="F7489" i="1"/>
  <c r="G7489" i="1"/>
  <c r="D7490" i="1"/>
  <c r="E7490" i="1"/>
  <c r="F7490" i="1"/>
  <c r="G7490" i="1"/>
  <c r="D7491" i="1"/>
  <c r="E7491" i="1"/>
  <c r="F7491" i="1"/>
  <c r="G7491" i="1"/>
  <c r="D7492" i="1"/>
  <c r="E7492" i="1"/>
  <c r="F7492" i="1"/>
  <c r="G7492" i="1"/>
  <c r="D7493" i="1"/>
  <c r="E7493" i="1"/>
  <c r="F7493" i="1"/>
  <c r="G7493" i="1"/>
  <c r="D7494" i="1"/>
  <c r="E7494" i="1"/>
  <c r="F7494" i="1"/>
  <c r="G7494" i="1"/>
  <c r="D7495" i="1"/>
  <c r="E7495" i="1"/>
  <c r="F7495" i="1"/>
  <c r="G7495" i="1"/>
  <c r="D7496" i="1"/>
  <c r="E7496" i="1"/>
  <c r="F7496" i="1"/>
  <c r="G7496" i="1"/>
  <c r="D7497" i="1"/>
  <c r="E7497" i="1"/>
  <c r="F7497" i="1"/>
  <c r="G7497" i="1"/>
  <c r="D7498" i="1"/>
  <c r="E7498" i="1"/>
  <c r="F7498" i="1"/>
  <c r="G7498" i="1"/>
  <c r="D7499" i="1"/>
  <c r="E7499" i="1"/>
  <c r="F7499" i="1"/>
  <c r="G7499" i="1"/>
  <c r="D7500" i="1"/>
  <c r="E7500" i="1"/>
  <c r="F7500" i="1"/>
  <c r="G7500" i="1"/>
  <c r="D7501" i="1"/>
  <c r="E7501" i="1"/>
  <c r="F7501" i="1"/>
  <c r="G7501" i="1"/>
  <c r="D7502" i="1"/>
  <c r="E7502" i="1"/>
  <c r="F7502" i="1"/>
  <c r="G7502" i="1"/>
  <c r="D7503" i="1"/>
  <c r="E7503" i="1"/>
  <c r="F7503" i="1"/>
  <c r="G7503" i="1"/>
  <c r="D7504" i="1"/>
  <c r="E7504" i="1"/>
  <c r="F7504" i="1"/>
  <c r="G7504" i="1"/>
  <c r="D7505" i="1"/>
  <c r="E7505" i="1"/>
  <c r="F7505" i="1"/>
  <c r="G7505" i="1"/>
  <c r="D7506" i="1"/>
  <c r="E7506" i="1"/>
  <c r="F7506" i="1"/>
  <c r="G7506" i="1"/>
  <c r="D7507" i="1"/>
  <c r="E7507" i="1"/>
  <c r="F7507" i="1"/>
  <c r="G7507" i="1"/>
  <c r="D7508" i="1"/>
  <c r="E7508" i="1"/>
  <c r="F7508" i="1"/>
  <c r="G7508" i="1"/>
  <c r="D7509" i="1"/>
  <c r="E7509" i="1"/>
  <c r="F7509" i="1"/>
  <c r="G7509" i="1"/>
  <c r="D7510" i="1"/>
  <c r="E7510" i="1"/>
  <c r="F7510" i="1"/>
  <c r="G7510" i="1"/>
  <c r="D7511" i="1"/>
  <c r="E7511" i="1"/>
  <c r="F7511" i="1"/>
  <c r="G7511" i="1"/>
  <c r="D7512" i="1"/>
  <c r="E7512" i="1"/>
  <c r="F7512" i="1"/>
  <c r="G7512" i="1"/>
  <c r="D7513" i="1"/>
  <c r="E7513" i="1"/>
  <c r="F7513" i="1"/>
  <c r="G7513" i="1"/>
  <c r="D7514" i="1"/>
  <c r="E7514" i="1"/>
  <c r="F7514" i="1"/>
  <c r="G7514" i="1"/>
  <c r="D7515" i="1"/>
  <c r="E7515" i="1"/>
  <c r="F7515" i="1"/>
  <c r="G7515" i="1"/>
  <c r="D7516" i="1"/>
  <c r="E7516" i="1"/>
  <c r="F7516" i="1"/>
  <c r="G7516" i="1"/>
  <c r="D7517" i="1"/>
  <c r="E7517" i="1"/>
  <c r="F7517" i="1"/>
  <c r="G7517" i="1"/>
  <c r="D7518" i="1"/>
  <c r="E7518" i="1"/>
  <c r="F7518" i="1"/>
  <c r="G7518" i="1"/>
  <c r="D7519" i="1"/>
  <c r="E7519" i="1"/>
  <c r="F7519" i="1"/>
  <c r="G7519" i="1"/>
  <c r="D7520" i="1"/>
  <c r="E7520" i="1"/>
  <c r="F7520" i="1"/>
  <c r="G7520" i="1"/>
  <c r="D7521" i="1"/>
  <c r="E7521" i="1"/>
  <c r="F7521" i="1"/>
  <c r="G7521" i="1"/>
  <c r="D7522" i="1"/>
  <c r="E7522" i="1"/>
  <c r="F7522" i="1"/>
  <c r="G7522" i="1"/>
  <c r="D7523" i="1"/>
  <c r="E7523" i="1"/>
  <c r="F7523" i="1"/>
  <c r="G7523" i="1"/>
  <c r="D7524" i="1"/>
  <c r="E7524" i="1"/>
  <c r="F7524" i="1"/>
  <c r="G7524" i="1"/>
  <c r="D7525" i="1"/>
  <c r="E7525" i="1"/>
  <c r="F7525" i="1"/>
  <c r="G7525" i="1"/>
  <c r="D7526" i="1"/>
  <c r="E7526" i="1"/>
  <c r="F7526" i="1"/>
  <c r="G7526" i="1"/>
  <c r="D7527" i="1"/>
  <c r="E7527" i="1"/>
  <c r="F7527" i="1"/>
  <c r="G7527" i="1"/>
  <c r="D7528" i="1"/>
  <c r="E7528" i="1"/>
  <c r="F7528" i="1"/>
  <c r="G7528" i="1"/>
  <c r="D7529" i="1"/>
  <c r="E7529" i="1"/>
  <c r="F7529" i="1"/>
  <c r="G7529" i="1"/>
  <c r="D7530" i="1"/>
  <c r="E7530" i="1"/>
  <c r="F7530" i="1"/>
  <c r="G7530" i="1"/>
  <c r="D7531" i="1"/>
  <c r="E7531" i="1"/>
  <c r="F7531" i="1"/>
  <c r="G7531" i="1"/>
  <c r="D7532" i="1"/>
  <c r="E7532" i="1"/>
  <c r="F7532" i="1"/>
  <c r="G7532" i="1"/>
  <c r="D7533" i="1"/>
  <c r="E7533" i="1"/>
  <c r="F7533" i="1"/>
  <c r="G7533" i="1"/>
  <c r="D7534" i="1"/>
  <c r="E7534" i="1"/>
  <c r="F7534" i="1"/>
  <c r="G7534" i="1"/>
  <c r="D7535" i="1"/>
  <c r="E7535" i="1"/>
  <c r="F7535" i="1"/>
  <c r="G7535" i="1"/>
  <c r="D7536" i="1"/>
  <c r="E7536" i="1"/>
  <c r="F7536" i="1"/>
  <c r="G7536" i="1"/>
  <c r="D7537" i="1"/>
  <c r="E7537" i="1"/>
  <c r="F7537" i="1"/>
  <c r="G7537" i="1"/>
  <c r="D7538" i="1"/>
  <c r="E7538" i="1"/>
  <c r="F7538" i="1"/>
  <c r="G7538" i="1"/>
  <c r="D7539" i="1"/>
  <c r="E7539" i="1"/>
  <c r="F7539" i="1"/>
  <c r="G7539" i="1"/>
  <c r="D7540" i="1"/>
  <c r="E7540" i="1"/>
  <c r="F7540" i="1"/>
  <c r="G7540" i="1"/>
  <c r="D7541" i="1"/>
  <c r="E7541" i="1"/>
  <c r="F7541" i="1"/>
  <c r="G7541" i="1"/>
  <c r="D7542" i="1"/>
  <c r="E7542" i="1"/>
  <c r="F7542" i="1"/>
  <c r="G7542" i="1"/>
  <c r="D7543" i="1"/>
  <c r="E7543" i="1"/>
  <c r="F7543" i="1"/>
  <c r="G7543" i="1"/>
  <c r="D7544" i="1"/>
  <c r="E7544" i="1"/>
  <c r="F7544" i="1"/>
  <c r="G7544" i="1"/>
  <c r="D7545" i="1"/>
  <c r="E7545" i="1"/>
  <c r="F7545" i="1"/>
  <c r="G7545" i="1"/>
  <c r="D7546" i="1"/>
  <c r="E7546" i="1"/>
  <c r="F7546" i="1"/>
  <c r="G7546" i="1"/>
  <c r="D7547" i="1"/>
  <c r="E7547" i="1"/>
  <c r="F7547" i="1"/>
  <c r="G7547" i="1"/>
  <c r="D7548" i="1"/>
  <c r="E7548" i="1"/>
  <c r="F7548" i="1"/>
  <c r="G7548" i="1"/>
  <c r="D7549" i="1"/>
  <c r="E7549" i="1"/>
  <c r="F7549" i="1"/>
  <c r="G7549" i="1"/>
  <c r="D7550" i="1"/>
  <c r="E7550" i="1"/>
  <c r="F7550" i="1"/>
  <c r="G7550" i="1"/>
  <c r="D7551" i="1"/>
  <c r="E7551" i="1"/>
  <c r="F7551" i="1"/>
  <c r="G7551" i="1"/>
  <c r="D7552" i="1"/>
  <c r="E7552" i="1"/>
  <c r="F7552" i="1"/>
  <c r="G7552" i="1"/>
  <c r="D7553" i="1"/>
  <c r="E7553" i="1"/>
  <c r="F7553" i="1"/>
  <c r="G7553" i="1"/>
  <c r="D7554" i="1"/>
  <c r="E7554" i="1"/>
  <c r="F7554" i="1"/>
  <c r="G7554" i="1"/>
  <c r="D7555" i="1"/>
  <c r="E7555" i="1"/>
  <c r="F7555" i="1"/>
  <c r="G7555" i="1"/>
  <c r="D7556" i="1"/>
  <c r="E7556" i="1"/>
  <c r="F7556" i="1"/>
  <c r="G7556" i="1"/>
  <c r="D7557" i="1"/>
  <c r="E7557" i="1"/>
  <c r="F7557" i="1"/>
  <c r="G7557" i="1"/>
  <c r="D7558" i="1"/>
  <c r="E7558" i="1"/>
  <c r="F7558" i="1"/>
  <c r="G7558" i="1"/>
  <c r="D7559" i="1"/>
  <c r="E7559" i="1"/>
  <c r="F7559" i="1"/>
  <c r="G7559" i="1"/>
  <c r="D7560" i="1"/>
  <c r="E7560" i="1"/>
  <c r="F7560" i="1"/>
  <c r="G7560" i="1"/>
  <c r="D7561" i="1"/>
  <c r="E7561" i="1"/>
  <c r="F7561" i="1"/>
  <c r="G7561" i="1"/>
  <c r="D7562" i="1"/>
  <c r="E7562" i="1"/>
  <c r="F7562" i="1"/>
  <c r="G7562" i="1"/>
  <c r="D7563" i="1"/>
  <c r="E7563" i="1"/>
  <c r="F7563" i="1"/>
  <c r="G7563" i="1"/>
  <c r="D7564" i="1"/>
  <c r="E7564" i="1"/>
  <c r="F7564" i="1"/>
  <c r="G7564" i="1"/>
  <c r="D7565" i="1"/>
  <c r="E7565" i="1"/>
  <c r="F7565" i="1"/>
  <c r="G7565" i="1"/>
  <c r="D7566" i="1"/>
  <c r="E7566" i="1"/>
  <c r="F7566" i="1"/>
  <c r="G7566" i="1"/>
  <c r="D7567" i="1"/>
  <c r="E7567" i="1"/>
  <c r="F7567" i="1"/>
  <c r="G7567" i="1"/>
  <c r="D7568" i="1"/>
  <c r="E7568" i="1"/>
  <c r="F7568" i="1"/>
  <c r="G7568" i="1"/>
  <c r="D7569" i="1"/>
  <c r="E7569" i="1"/>
  <c r="F7569" i="1"/>
  <c r="G7569" i="1"/>
  <c r="D7570" i="1"/>
  <c r="E7570" i="1"/>
  <c r="F7570" i="1"/>
  <c r="G7570" i="1"/>
  <c r="D7571" i="1"/>
  <c r="E7571" i="1"/>
  <c r="F7571" i="1"/>
  <c r="G7571" i="1"/>
  <c r="D7572" i="1"/>
  <c r="E7572" i="1"/>
  <c r="F7572" i="1"/>
  <c r="G7572" i="1"/>
  <c r="D7573" i="1"/>
  <c r="E7573" i="1"/>
  <c r="F7573" i="1"/>
  <c r="G7573" i="1"/>
  <c r="D7574" i="1"/>
  <c r="E7574" i="1"/>
  <c r="F7574" i="1"/>
  <c r="G7574" i="1"/>
  <c r="D7575" i="1"/>
  <c r="E7575" i="1"/>
  <c r="F7575" i="1"/>
  <c r="G7575" i="1"/>
  <c r="D7576" i="1"/>
  <c r="E7576" i="1"/>
  <c r="F7576" i="1"/>
  <c r="G7576" i="1"/>
  <c r="D7577" i="1"/>
  <c r="E7577" i="1"/>
  <c r="F7577" i="1"/>
  <c r="G7577" i="1"/>
  <c r="D7578" i="1"/>
  <c r="E7578" i="1"/>
  <c r="F7578" i="1"/>
  <c r="G7578" i="1"/>
  <c r="D7579" i="1"/>
  <c r="E7579" i="1"/>
  <c r="F7579" i="1"/>
  <c r="G7579" i="1"/>
  <c r="D7580" i="1"/>
  <c r="E7580" i="1"/>
  <c r="F7580" i="1"/>
  <c r="G7580" i="1"/>
  <c r="D7581" i="1"/>
  <c r="E7581" i="1"/>
  <c r="F7581" i="1"/>
  <c r="G7581" i="1"/>
  <c r="D7582" i="1"/>
  <c r="E7582" i="1"/>
  <c r="F7582" i="1"/>
  <c r="G7582" i="1"/>
  <c r="D7583" i="1"/>
  <c r="E7583" i="1"/>
  <c r="F7583" i="1"/>
  <c r="G7583" i="1"/>
  <c r="D7584" i="1"/>
  <c r="E7584" i="1"/>
  <c r="F7584" i="1"/>
  <c r="G7584" i="1"/>
  <c r="D7585" i="1"/>
  <c r="E7585" i="1"/>
  <c r="F7585" i="1"/>
  <c r="G7585" i="1"/>
  <c r="D7586" i="1"/>
  <c r="E7586" i="1"/>
  <c r="F7586" i="1"/>
  <c r="G7586" i="1"/>
  <c r="D7587" i="1"/>
  <c r="E7587" i="1"/>
  <c r="F7587" i="1"/>
  <c r="G7587" i="1"/>
  <c r="D7588" i="1"/>
  <c r="E7588" i="1"/>
  <c r="F7588" i="1"/>
  <c r="G7588" i="1"/>
  <c r="D7589" i="1"/>
  <c r="E7589" i="1"/>
  <c r="F7589" i="1"/>
  <c r="G7589" i="1"/>
  <c r="D7590" i="1"/>
  <c r="E7590" i="1"/>
  <c r="F7590" i="1"/>
  <c r="G7590" i="1"/>
  <c r="D7591" i="1"/>
  <c r="E7591" i="1"/>
  <c r="F7591" i="1"/>
  <c r="G7591" i="1"/>
  <c r="D7592" i="1"/>
  <c r="E7592" i="1"/>
  <c r="F7592" i="1"/>
  <c r="G7592" i="1"/>
  <c r="D7593" i="1"/>
  <c r="E7593" i="1"/>
  <c r="F7593" i="1"/>
  <c r="G7593" i="1"/>
  <c r="D7594" i="1"/>
  <c r="E7594" i="1"/>
  <c r="F7594" i="1"/>
  <c r="G7594" i="1"/>
  <c r="D7595" i="1"/>
  <c r="E7595" i="1"/>
  <c r="F7595" i="1"/>
  <c r="G7595" i="1"/>
  <c r="D7596" i="1"/>
  <c r="E7596" i="1"/>
  <c r="F7596" i="1"/>
  <c r="G7596" i="1"/>
  <c r="D7597" i="1"/>
  <c r="E7597" i="1"/>
  <c r="F7597" i="1"/>
  <c r="G7597" i="1"/>
  <c r="D7598" i="1"/>
  <c r="E7598" i="1"/>
  <c r="F7598" i="1"/>
  <c r="G7598" i="1"/>
  <c r="D7599" i="1"/>
  <c r="E7599" i="1"/>
  <c r="F7599" i="1"/>
  <c r="G7599" i="1"/>
  <c r="D7600" i="1"/>
  <c r="E7600" i="1"/>
  <c r="F7600" i="1"/>
  <c r="G7600" i="1"/>
  <c r="D7601" i="1"/>
  <c r="E7601" i="1"/>
  <c r="F7601" i="1"/>
  <c r="G7601" i="1"/>
  <c r="D7602" i="1"/>
  <c r="E7602" i="1"/>
  <c r="F7602" i="1"/>
  <c r="G7602" i="1"/>
  <c r="D7603" i="1"/>
  <c r="E7603" i="1"/>
  <c r="F7603" i="1"/>
  <c r="G7603" i="1"/>
  <c r="D7604" i="1"/>
  <c r="E7604" i="1"/>
  <c r="F7604" i="1"/>
  <c r="G7604" i="1"/>
  <c r="D7605" i="1"/>
  <c r="E7605" i="1"/>
  <c r="F7605" i="1"/>
  <c r="G7605" i="1"/>
  <c r="D7606" i="1"/>
  <c r="E7606" i="1"/>
  <c r="F7606" i="1"/>
  <c r="G7606" i="1"/>
  <c r="D7607" i="1"/>
  <c r="E7607" i="1"/>
  <c r="F7607" i="1"/>
  <c r="G7607" i="1"/>
  <c r="D7608" i="1"/>
  <c r="E7608" i="1"/>
  <c r="F7608" i="1"/>
  <c r="G7608" i="1"/>
  <c r="D7609" i="1"/>
  <c r="E7609" i="1"/>
  <c r="F7609" i="1"/>
  <c r="G7609" i="1"/>
  <c r="D7610" i="1"/>
  <c r="E7610" i="1"/>
  <c r="F7610" i="1"/>
  <c r="G7610" i="1"/>
  <c r="D7611" i="1"/>
  <c r="E7611" i="1"/>
  <c r="F7611" i="1"/>
  <c r="G7611" i="1"/>
  <c r="D7612" i="1"/>
  <c r="E7612" i="1"/>
  <c r="F7612" i="1"/>
  <c r="G7612" i="1"/>
  <c r="D7613" i="1"/>
  <c r="E7613" i="1"/>
  <c r="F7613" i="1"/>
  <c r="G7613" i="1"/>
  <c r="D7614" i="1"/>
  <c r="E7614" i="1"/>
  <c r="F7614" i="1"/>
  <c r="G7614" i="1"/>
  <c r="D7615" i="1"/>
  <c r="E7615" i="1"/>
  <c r="F7615" i="1"/>
  <c r="G7615" i="1"/>
  <c r="D7616" i="1"/>
  <c r="E7616" i="1"/>
  <c r="F7616" i="1"/>
  <c r="G7616" i="1"/>
  <c r="D7617" i="1"/>
  <c r="E7617" i="1"/>
  <c r="F7617" i="1"/>
  <c r="G7617" i="1"/>
  <c r="D7618" i="1"/>
  <c r="E7618" i="1"/>
  <c r="F7618" i="1"/>
  <c r="G7618" i="1"/>
  <c r="D7619" i="1"/>
  <c r="E7619" i="1"/>
  <c r="F7619" i="1"/>
  <c r="G7619" i="1"/>
  <c r="D7620" i="1"/>
  <c r="E7620" i="1"/>
  <c r="F7620" i="1"/>
  <c r="G7620" i="1"/>
  <c r="D7621" i="1"/>
  <c r="E7621" i="1"/>
  <c r="F7621" i="1"/>
  <c r="G7621" i="1"/>
  <c r="D7622" i="1"/>
  <c r="E7622" i="1"/>
  <c r="F7622" i="1"/>
  <c r="G7622" i="1"/>
  <c r="D7623" i="1"/>
  <c r="E7623" i="1"/>
  <c r="F7623" i="1"/>
  <c r="G7623" i="1"/>
  <c r="D7624" i="1"/>
  <c r="E7624" i="1"/>
  <c r="F7624" i="1"/>
  <c r="G7624" i="1"/>
  <c r="D7625" i="1"/>
  <c r="E7625" i="1"/>
  <c r="F7625" i="1"/>
  <c r="G7625" i="1"/>
  <c r="D7626" i="1"/>
  <c r="E7626" i="1"/>
  <c r="F7626" i="1"/>
  <c r="G7626" i="1"/>
  <c r="D7627" i="1"/>
  <c r="E7627" i="1"/>
  <c r="F7627" i="1"/>
  <c r="G7627" i="1"/>
  <c r="D7628" i="1"/>
  <c r="E7628" i="1"/>
  <c r="F7628" i="1"/>
  <c r="G7628" i="1"/>
  <c r="D7629" i="1"/>
  <c r="E7629" i="1"/>
  <c r="F7629" i="1"/>
  <c r="G7629" i="1"/>
  <c r="D7630" i="1"/>
  <c r="E7630" i="1"/>
  <c r="F7630" i="1"/>
  <c r="G7630" i="1"/>
  <c r="D7631" i="1"/>
  <c r="E7631" i="1"/>
  <c r="F7631" i="1"/>
  <c r="G7631" i="1"/>
  <c r="D7632" i="1"/>
  <c r="E7632" i="1"/>
  <c r="F7632" i="1"/>
  <c r="G7632" i="1"/>
  <c r="D7633" i="1"/>
  <c r="E7633" i="1"/>
  <c r="F7633" i="1"/>
  <c r="G7633" i="1"/>
  <c r="D7634" i="1"/>
  <c r="E7634" i="1"/>
  <c r="F7634" i="1"/>
  <c r="G7634" i="1"/>
  <c r="D7635" i="1"/>
  <c r="E7635" i="1"/>
  <c r="F7635" i="1"/>
  <c r="G7635" i="1"/>
  <c r="D7636" i="1"/>
  <c r="E7636" i="1"/>
  <c r="F7636" i="1"/>
  <c r="G7636" i="1"/>
  <c r="D7637" i="1"/>
  <c r="E7637" i="1"/>
  <c r="F7637" i="1"/>
  <c r="G7637" i="1"/>
  <c r="D7638" i="1"/>
  <c r="E7638" i="1"/>
  <c r="F7638" i="1"/>
  <c r="G7638" i="1"/>
  <c r="D7639" i="1"/>
  <c r="E7639" i="1"/>
  <c r="F7639" i="1"/>
  <c r="G7639" i="1"/>
  <c r="D7640" i="1"/>
  <c r="E7640" i="1"/>
  <c r="F7640" i="1"/>
  <c r="G7640" i="1"/>
  <c r="D7641" i="1"/>
  <c r="E7641" i="1"/>
  <c r="F7641" i="1"/>
  <c r="G7641" i="1"/>
  <c r="D7642" i="1"/>
  <c r="E7642" i="1"/>
  <c r="F7642" i="1"/>
  <c r="G7642" i="1"/>
  <c r="D7643" i="1"/>
  <c r="E7643" i="1"/>
  <c r="F7643" i="1"/>
  <c r="G7643" i="1"/>
  <c r="D7644" i="1"/>
  <c r="E7644" i="1"/>
  <c r="F7644" i="1"/>
  <c r="G7644" i="1"/>
  <c r="D7645" i="1"/>
  <c r="E7645" i="1"/>
  <c r="F7645" i="1"/>
  <c r="G7645" i="1"/>
  <c r="D7646" i="1"/>
  <c r="E7646" i="1"/>
  <c r="F7646" i="1"/>
  <c r="G7646" i="1"/>
  <c r="D7647" i="1"/>
  <c r="E7647" i="1"/>
  <c r="F7647" i="1"/>
  <c r="G7647" i="1"/>
  <c r="D7648" i="1"/>
  <c r="E7648" i="1"/>
  <c r="F7648" i="1"/>
  <c r="G7648" i="1"/>
  <c r="D7649" i="1"/>
  <c r="E7649" i="1"/>
  <c r="F7649" i="1"/>
  <c r="G7649" i="1"/>
  <c r="D7650" i="1"/>
  <c r="E7650" i="1"/>
  <c r="F7650" i="1"/>
  <c r="G7650" i="1"/>
  <c r="D7651" i="1"/>
  <c r="E7651" i="1"/>
  <c r="F7651" i="1"/>
  <c r="G7651" i="1"/>
  <c r="D7652" i="1"/>
  <c r="E7652" i="1"/>
  <c r="F7652" i="1"/>
  <c r="G7652" i="1"/>
  <c r="D7653" i="1"/>
  <c r="E7653" i="1"/>
  <c r="F7653" i="1"/>
  <c r="G7653" i="1"/>
  <c r="D7654" i="1"/>
  <c r="E7654" i="1"/>
  <c r="F7654" i="1"/>
  <c r="G7654" i="1"/>
  <c r="D7655" i="1"/>
  <c r="E7655" i="1"/>
  <c r="F7655" i="1"/>
  <c r="G7655" i="1"/>
  <c r="D7656" i="1"/>
  <c r="E7656" i="1"/>
  <c r="F7656" i="1"/>
  <c r="G7656" i="1"/>
  <c r="D7657" i="1"/>
  <c r="E7657" i="1"/>
  <c r="F7657" i="1"/>
  <c r="G7657" i="1"/>
  <c r="D7658" i="1"/>
  <c r="E7658" i="1"/>
  <c r="F7658" i="1"/>
  <c r="G7658" i="1"/>
  <c r="D7659" i="1"/>
  <c r="E7659" i="1"/>
  <c r="F7659" i="1"/>
  <c r="G7659" i="1"/>
  <c r="D7660" i="1"/>
  <c r="E7660" i="1"/>
  <c r="F7660" i="1"/>
  <c r="G7660" i="1"/>
  <c r="D7661" i="1"/>
  <c r="E7661" i="1"/>
  <c r="F7661" i="1"/>
  <c r="G7661" i="1"/>
  <c r="D7662" i="1"/>
  <c r="E7662" i="1"/>
  <c r="F7662" i="1"/>
  <c r="G7662" i="1"/>
  <c r="D7663" i="1"/>
  <c r="E7663" i="1"/>
  <c r="F7663" i="1"/>
  <c r="G7663" i="1"/>
  <c r="D7664" i="1"/>
  <c r="E7664" i="1"/>
  <c r="F7664" i="1"/>
  <c r="G7664" i="1"/>
  <c r="D7665" i="1"/>
  <c r="E7665" i="1"/>
  <c r="F7665" i="1"/>
  <c r="G7665" i="1"/>
  <c r="D7666" i="1"/>
  <c r="E7666" i="1"/>
  <c r="F7666" i="1"/>
  <c r="G7666" i="1"/>
  <c r="D7667" i="1"/>
  <c r="E7667" i="1"/>
  <c r="F7667" i="1"/>
  <c r="G7667" i="1"/>
  <c r="D7668" i="1"/>
  <c r="E7668" i="1"/>
  <c r="F7668" i="1"/>
  <c r="G7668" i="1"/>
  <c r="D7671" i="1"/>
  <c r="E7671" i="1"/>
  <c r="F7671" i="1"/>
  <c r="G7671" i="1"/>
  <c r="D7672" i="1"/>
  <c r="E7672" i="1"/>
  <c r="F7672" i="1"/>
  <c r="G7672" i="1"/>
  <c r="D7673" i="1"/>
  <c r="E7673" i="1"/>
  <c r="F7673" i="1"/>
  <c r="G7673" i="1"/>
  <c r="D7676" i="1"/>
  <c r="E7676" i="1"/>
  <c r="F7676" i="1"/>
  <c r="G7676" i="1"/>
  <c r="D7677" i="1"/>
  <c r="E7677" i="1"/>
  <c r="F7677" i="1"/>
  <c r="G7677" i="1"/>
  <c r="D7680" i="1"/>
  <c r="E7680" i="1"/>
  <c r="F7680" i="1"/>
  <c r="G7680" i="1"/>
  <c r="D7683" i="1"/>
  <c r="E7683" i="1"/>
  <c r="F7683" i="1"/>
  <c r="G7683" i="1"/>
  <c r="D7684" i="1"/>
  <c r="E7684" i="1"/>
  <c r="F7684" i="1"/>
  <c r="G7684" i="1"/>
  <c r="D7685" i="1"/>
  <c r="E7685" i="1"/>
  <c r="F7685" i="1"/>
  <c r="G7685" i="1"/>
  <c r="D7686" i="1"/>
  <c r="E7686" i="1"/>
  <c r="F7686" i="1"/>
  <c r="G7686" i="1"/>
  <c r="D7687" i="1"/>
  <c r="E7687" i="1"/>
  <c r="F7687" i="1"/>
  <c r="G7687" i="1"/>
  <c r="D7688" i="1"/>
  <c r="E7688" i="1"/>
  <c r="F7688" i="1"/>
  <c r="G7688" i="1"/>
  <c r="D7689" i="1"/>
  <c r="E7689" i="1"/>
  <c r="F7689" i="1"/>
  <c r="G7689" i="1"/>
  <c r="D7690" i="1"/>
  <c r="E7690" i="1"/>
  <c r="F7690" i="1"/>
  <c r="G7690" i="1"/>
  <c r="D7691" i="1"/>
  <c r="E7691" i="1"/>
  <c r="F7691" i="1"/>
  <c r="G7691" i="1"/>
  <c r="D7692" i="1"/>
  <c r="E7692" i="1"/>
  <c r="F7692" i="1"/>
  <c r="G7692" i="1"/>
  <c r="D7693" i="1"/>
  <c r="E7693" i="1"/>
  <c r="F7693" i="1"/>
  <c r="G7693" i="1"/>
  <c r="D7694" i="1"/>
  <c r="E7694" i="1"/>
  <c r="F7694" i="1"/>
  <c r="G7694" i="1"/>
  <c r="D7695" i="1"/>
  <c r="E7695" i="1"/>
  <c r="F7695" i="1"/>
  <c r="G7695" i="1"/>
  <c r="D7696" i="1"/>
  <c r="E7696" i="1"/>
  <c r="F7696" i="1"/>
  <c r="G7696" i="1"/>
  <c r="D7697" i="1"/>
  <c r="E7697" i="1"/>
  <c r="F7697" i="1"/>
  <c r="G7697" i="1"/>
  <c r="D7698" i="1"/>
  <c r="E7698" i="1"/>
  <c r="F7698" i="1"/>
  <c r="G7698" i="1"/>
  <c r="D7699" i="1"/>
  <c r="E7699" i="1"/>
  <c r="F7699" i="1"/>
  <c r="G7699" i="1"/>
  <c r="D7700" i="1"/>
  <c r="E7700" i="1"/>
  <c r="F7700" i="1"/>
  <c r="G7700" i="1"/>
  <c r="D7701" i="1"/>
  <c r="E7701" i="1"/>
  <c r="F7701" i="1"/>
  <c r="G7701" i="1"/>
  <c r="D7702" i="1"/>
  <c r="E7702" i="1"/>
  <c r="F7702" i="1"/>
  <c r="G7702" i="1"/>
  <c r="D7703" i="1"/>
  <c r="E7703" i="1"/>
  <c r="F7703" i="1"/>
  <c r="G7703" i="1"/>
  <c r="D7704" i="1"/>
  <c r="E7704" i="1"/>
  <c r="F7704" i="1"/>
  <c r="G7704" i="1"/>
  <c r="D7705" i="1"/>
  <c r="E7705" i="1"/>
  <c r="F7705" i="1"/>
  <c r="G7705" i="1"/>
  <c r="D7706" i="1"/>
  <c r="E7706" i="1"/>
  <c r="F7706" i="1"/>
  <c r="G7706" i="1"/>
  <c r="D7707" i="1"/>
  <c r="E7707" i="1"/>
  <c r="F7707" i="1"/>
  <c r="G7707" i="1"/>
  <c r="D7708" i="1"/>
  <c r="E7708" i="1"/>
  <c r="F7708" i="1"/>
  <c r="G7708" i="1"/>
  <c r="D7709" i="1"/>
  <c r="E7709" i="1"/>
  <c r="F7709" i="1"/>
  <c r="G7709" i="1"/>
  <c r="D7710" i="1"/>
  <c r="E7710" i="1"/>
  <c r="F7710" i="1"/>
  <c r="G7710" i="1"/>
  <c r="D7711" i="1"/>
  <c r="E7711" i="1"/>
  <c r="F7711" i="1"/>
  <c r="G7711" i="1"/>
  <c r="D7712" i="1"/>
  <c r="E7712" i="1"/>
  <c r="F7712" i="1"/>
  <c r="G7712" i="1"/>
  <c r="D7713" i="1"/>
  <c r="E7713" i="1"/>
  <c r="F7713" i="1"/>
  <c r="G7713" i="1"/>
  <c r="D7714" i="1"/>
  <c r="E7714" i="1"/>
  <c r="F7714" i="1"/>
  <c r="G7714" i="1"/>
  <c r="D7715" i="1"/>
  <c r="E7715" i="1"/>
  <c r="F7715" i="1"/>
  <c r="G7715" i="1"/>
  <c r="D7716" i="1"/>
  <c r="E7716" i="1"/>
  <c r="F7716" i="1"/>
  <c r="G7716" i="1"/>
  <c r="D7717" i="1"/>
  <c r="E7717" i="1"/>
  <c r="F7717" i="1"/>
  <c r="G7717" i="1"/>
  <c r="D7718" i="1"/>
  <c r="E7718" i="1"/>
  <c r="F7718" i="1"/>
  <c r="G7718" i="1"/>
  <c r="D7719" i="1"/>
  <c r="E7719" i="1"/>
  <c r="F7719" i="1"/>
  <c r="G7719" i="1"/>
  <c r="D7720" i="1"/>
  <c r="E7720" i="1"/>
  <c r="F7720" i="1"/>
  <c r="G7720" i="1"/>
  <c r="D7721" i="1"/>
  <c r="E7721" i="1"/>
  <c r="F7721" i="1"/>
  <c r="G7721" i="1"/>
  <c r="D7722" i="1"/>
  <c r="E7722" i="1"/>
  <c r="F7722" i="1"/>
  <c r="G7722" i="1"/>
  <c r="D7723" i="1"/>
  <c r="E7723" i="1"/>
  <c r="F7723" i="1"/>
  <c r="G7723" i="1"/>
  <c r="D7724" i="1"/>
  <c r="E7724" i="1"/>
  <c r="F7724" i="1"/>
  <c r="G7724" i="1"/>
  <c r="D7725" i="1"/>
  <c r="E7725" i="1"/>
  <c r="F7725" i="1"/>
  <c r="G7725" i="1"/>
  <c r="D7726" i="1"/>
  <c r="E7726" i="1"/>
  <c r="F7726" i="1"/>
  <c r="G7726" i="1"/>
  <c r="D7727" i="1"/>
  <c r="E7727" i="1"/>
  <c r="F7727" i="1"/>
  <c r="G7727" i="1"/>
  <c r="D7728" i="1"/>
  <c r="E7728" i="1"/>
  <c r="F7728" i="1"/>
  <c r="G7728" i="1"/>
  <c r="D7729" i="1"/>
  <c r="E7729" i="1"/>
  <c r="F7729" i="1"/>
  <c r="G7729" i="1"/>
  <c r="D7730" i="1"/>
  <c r="E7730" i="1"/>
  <c r="F7730" i="1"/>
  <c r="G7730" i="1"/>
  <c r="D7731" i="1"/>
  <c r="E7731" i="1"/>
  <c r="F7731" i="1"/>
  <c r="G7731" i="1"/>
  <c r="D7732" i="1"/>
  <c r="E7732" i="1"/>
  <c r="F7732" i="1"/>
  <c r="G7732" i="1"/>
  <c r="D7733" i="1"/>
  <c r="E7733" i="1"/>
  <c r="F7733" i="1"/>
  <c r="G7733" i="1"/>
  <c r="D7734" i="1"/>
  <c r="E7734" i="1"/>
  <c r="F7734" i="1"/>
  <c r="G7734" i="1"/>
  <c r="D7735" i="1"/>
  <c r="E7735" i="1"/>
  <c r="F7735" i="1"/>
  <c r="G7735" i="1"/>
  <c r="D7738" i="1"/>
  <c r="E7738" i="1"/>
  <c r="F7738" i="1"/>
  <c r="G7738" i="1"/>
  <c r="D7739" i="1"/>
  <c r="E7739" i="1"/>
  <c r="F7739" i="1"/>
  <c r="G7739" i="1"/>
  <c r="D7740" i="1"/>
  <c r="E7740" i="1"/>
  <c r="F7740" i="1"/>
  <c r="G7740" i="1"/>
  <c r="D7741" i="1"/>
  <c r="E7741" i="1"/>
  <c r="F7741" i="1"/>
  <c r="G7741" i="1"/>
  <c r="D7742" i="1"/>
  <c r="E7742" i="1"/>
  <c r="F7742" i="1"/>
  <c r="G7742" i="1"/>
  <c r="D7743" i="1"/>
  <c r="E7743" i="1"/>
  <c r="F7743" i="1"/>
  <c r="G7743" i="1"/>
  <c r="D7744" i="1"/>
  <c r="E7744" i="1"/>
  <c r="F7744" i="1"/>
  <c r="G7744" i="1"/>
  <c r="D7745" i="1"/>
  <c r="E7745" i="1"/>
  <c r="F7745" i="1"/>
  <c r="G7745" i="1"/>
  <c r="D7746" i="1"/>
  <c r="E7746" i="1"/>
  <c r="F7746" i="1"/>
  <c r="G7746" i="1"/>
  <c r="D7747" i="1"/>
  <c r="E7747" i="1"/>
  <c r="F7747" i="1"/>
  <c r="G7747" i="1"/>
  <c r="D7748" i="1"/>
  <c r="E7748" i="1"/>
  <c r="F7748" i="1"/>
  <c r="G7748" i="1"/>
  <c r="D7749" i="1"/>
  <c r="E7749" i="1"/>
  <c r="F7749" i="1"/>
  <c r="G7749" i="1"/>
  <c r="D7750" i="1"/>
  <c r="E7750" i="1"/>
  <c r="F7750" i="1"/>
  <c r="G7750" i="1"/>
  <c r="D7751" i="1"/>
  <c r="E7751" i="1"/>
  <c r="F7751" i="1"/>
  <c r="G7751" i="1"/>
  <c r="D7752" i="1"/>
  <c r="E7752" i="1"/>
  <c r="F7752" i="1"/>
  <c r="G7752" i="1"/>
  <c r="D7753" i="1"/>
  <c r="E7753" i="1"/>
  <c r="F7753" i="1"/>
  <c r="G7753" i="1"/>
  <c r="D7754" i="1"/>
  <c r="E7754" i="1"/>
  <c r="F7754" i="1"/>
  <c r="G7754" i="1"/>
  <c r="D7755" i="1"/>
  <c r="E7755" i="1"/>
  <c r="F7755" i="1"/>
  <c r="G7755" i="1"/>
  <c r="D7756" i="1"/>
  <c r="E7756" i="1"/>
  <c r="F7756" i="1"/>
  <c r="G7756" i="1"/>
  <c r="D7757" i="1"/>
  <c r="E7757" i="1"/>
  <c r="F7757" i="1"/>
  <c r="G7757" i="1"/>
  <c r="D7758" i="1"/>
  <c r="E7758" i="1"/>
  <c r="F7758" i="1"/>
  <c r="G7758" i="1"/>
  <c r="D7759" i="1"/>
  <c r="E7759" i="1"/>
  <c r="F7759" i="1"/>
  <c r="G7759" i="1"/>
  <c r="D7760" i="1"/>
  <c r="E7760" i="1"/>
  <c r="F7760" i="1"/>
  <c r="G7760" i="1"/>
  <c r="D7761" i="1"/>
  <c r="E7761" i="1"/>
  <c r="F7761" i="1"/>
  <c r="G7761" i="1"/>
  <c r="D7762" i="1"/>
  <c r="E7762" i="1"/>
  <c r="F7762" i="1"/>
  <c r="G7762" i="1"/>
  <c r="D7763" i="1"/>
  <c r="E7763" i="1"/>
  <c r="F7763" i="1"/>
  <c r="G7763" i="1"/>
  <c r="D7764" i="1"/>
  <c r="E7764" i="1"/>
  <c r="F7764" i="1"/>
  <c r="G7764" i="1"/>
  <c r="D7765" i="1"/>
  <c r="E7765" i="1"/>
  <c r="F7765" i="1"/>
  <c r="G7765" i="1"/>
  <c r="D7766" i="1"/>
  <c r="E7766" i="1"/>
  <c r="F7766" i="1"/>
  <c r="G7766" i="1"/>
  <c r="D7767" i="1"/>
  <c r="E7767" i="1"/>
  <c r="F7767" i="1"/>
  <c r="G7767" i="1"/>
  <c r="D7768" i="1"/>
  <c r="E7768" i="1"/>
  <c r="F7768" i="1"/>
  <c r="G7768" i="1"/>
  <c r="D7769" i="1"/>
  <c r="E7769" i="1"/>
  <c r="F7769" i="1"/>
  <c r="G7769" i="1"/>
  <c r="D7770" i="1"/>
  <c r="E7770" i="1"/>
  <c r="F7770" i="1"/>
  <c r="G7770" i="1"/>
  <c r="D7771" i="1"/>
  <c r="E7771" i="1"/>
  <c r="F7771" i="1"/>
  <c r="G7771" i="1"/>
  <c r="D7772" i="1"/>
  <c r="E7772" i="1"/>
  <c r="F7772" i="1"/>
  <c r="G7772" i="1"/>
  <c r="D7775" i="1"/>
  <c r="E7775" i="1"/>
  <c r="F7775" i="1"/>
  <c r="G7775" i="1"/>
  <c r="D7776" i="1"/>
  <c r="E7776" i="1"/>
  <c r="F7776" i="1"/>
  <c r="G7776" i="1"/>
  <c r="D7777" i="1"/>
  <c r="E7777" i="1"/>
  <c r="F7777" i="1"/>
  <c r="G7777" i="1"/>
  <c r="D7778" i="1"/>
  <c r="E7778" i="1"/>
  <c r="F7778" i="1"/>
  <c r="G7778" i="1"/>
  <c r="D7779" i="1"/>
  <c r="E7779" i="1"/>
  <c r="F7779" i="1"/>
  <c r="G7779" i="1"/>
  <c r="D7780" i="1"/>
  <c r="E7780" i="1"/>
  <c r="F7780" i="1"/>
  <c r="G7780" i="1"/>
  <c r="D7781" i="1"/>
  <c r="E7781" i="1"/>
  <c r="F7781" i="1"/>
  <c r="G7781" i="1"/>
  <c r="D7782" i="1"/>
  <c r="E7782" i="1"/>
  <c r="F7782" i="1"/>
  <c r="G7782" i="1"/>
  <c r="D7783" i="1"/>
  <c r="E7783" i="1"/>
  <c r="F7783" i="1"/>
  <c r="G7783" i="1"/>
  <c r="D7784" i="1"/>
  <c r="E7784" i="1"/>
  <c r="F7784" i="1"/>
  <c r="G7784" i="1"/>
  <c r="D7785" i="1"/>
  <c r="E7785" i="1"/>
  <c r="F7785" i="1"/>
  <c r="G7785" i="1"/>
  <c r="D7786" i="1"/>
  <c r="E7786" i="1"/>
  <c r="F7786" i="1"/>
  <c r="G7786" i="1"/>
  <c r="D7787" i="1"/>
  <c r="E7787" i="1"/>
  <c r="F7787" i="1"/>
  <c r="G7787" i="1"/>
  <c r="D7788" i="1"/>
  <c r="E7788" i="1"/>
  <c r="F7788" i="1"/>
  <c r="G7788" i="1"/>
  <c r="D7789" i="1"/>
  <c r="E7789" i="1"/>
  <c r="F7789" i="1"/>
  <c r="G7789" i="1"/>
  <c r="D7790" i="1"/>
  <c r="E7790" i="1"/>
  <c r="F7790" i="1"/>
  <c r="G7790" i="1"/>
  <c r="D7791" i="1"/>
  <c r="E7791" i="1"/>
  <c r="F7791" i="1"/>
  <c r="G7791" i="1"/>
  <c r="D7792" i="1"/>
  <c r="E7792" i="1"/>
  <c r="F7792" i="1"/>
  <c r="G7792" i="1"/>
  <c r="D7793" i="1"/>
  <c r="E7793" i="1"/>
  <c r="F7793" i="1"/>
  <c r="G7793" i="1"/>
  <c r="D7796" i="1"/>
  <c r="E7796" i="1"/>
  <c r="F7796" i="1"/>
  <c r="G7796" i="1"/>
  <c r="D7797" i="1"/>
  <c r="E7797" i="1"/>
  <c r="F7797" i="1"/>
  <c r="G7797" i="1"/>
  <c r="D7798" i="1"/>
  <c r="E7798" i="1"/>
  <c r="F7798" i="1"/>
  <c r="G7798" i="1"/>
  <c r="D7799" i="1"/>
  <c r="E7799" i="1"/>
  <c r="F7799" i="1"/>
  <c r="G7799" i="1"/>
  <c r="D7800" i="1"/>
  <c r="E7800" i="1"/>
  <c r="F7800" i="1"/>
  <c r="G7800" i="1"/>
  <c r="D7801" i="1"/>
  <c r="E7801" i="1"/>
  <c r="F7801" i="1"/>
  <c r="G7801" i="1"/>
  <c r="D7802" i="1"/>
  <c r="E7802" i="1"/>
  <c r="F7802" i="1"/>
  <c r="G7802" i="1"/>
  <c r="D7803" i="1"/>
  <c r="E7803" i="1"/>
  <c r="F7803" i="1"/>
  <c r="G7803" i="1"/>
  <c r="D7804" i="1"/>
  <c r="E7804" i="1"/>
  <c r="F7804" i="1"/>
  <c r="G7804" i="1"/>
  <c r="D7805" i="1"/>
  <c r="E7805" i="1"/>
  <c r="F7805" i="1"/>
  <c r="G7805" i="1"/>
  <c r="D7806" i="1"/>
  <c r="E7806" i="1"/>
  <c r="F7806" i="1"/>
  <c r="G7806" i="1"/>
  <c r="D7807" i="1"/>
  <c r="E7807" i="1"/>
  <c r="F7807" i="1"/>
  <c r="G7807" i="1"/>
  <c r="D7808" i="1"/>
  <c r="E7808" i="1"/>
  <c r="F7808" i="1"/>
  <c r="G7808" i="1"/>
  <c r="D7809" i="1"/>
  <c r="E7809" i="1"/>
  <c r="F7809" i="1"/>
  <c r="G7809" i="1"/>
  <c r="D7810" i="1"/>
  <c r="E7810" i="1"/>
  <c r="F7810" i="1"/>
  <c r="G7810" i="1"/>
  <c r="D7811" i="1"/>
  <c r="E7811" i="1"/>
  <c r="F7811" i="1"/>
  <c r="G7811" i="1"/>
  <c r="D7812" i="1"/>
  <c r="E7812" i="1"/>
  <c r="F7812" i="1"/>
  <c r="G7812" i="1"/>
  <c r="D7813" i="1"/>
  <c r="E7813" i="1"/>
  <c r="F7813" i="1"/>
  <c r="G7813" i="1"/>
  <c r="D7814" i="1"/>
  <c r="E7814" i="1"/>
  <c r="F7814" i="1"/>
  <c r="G7814" i="1"/>
  <c r="D7817" i="1"/>
  <c r="E7817" i="1"/>
  <c r="F7817" i="1"/>
  <c r="G7817" i="1"/>
  <c r="D7818" i="1"/>
  <c r="E7818" i="1"/>
  <c r="F7818" i="1"/>
  <c r="G7818" i="1"/>
  <c r="D7819" i="1"/>
  <c r="E7819" i="1"/>
  <c r="F7819" i="1"/>
  <c r="G7819" i="1"/>
  <c r="D7820" i="1"/>
  <c r="E7820" i="1"/>
  <c r="F7820" i="1"/>
  <c r="G7820" i="1"/>
  <c r="D7821" i="1"/>
  <c r="E7821" i="1"/>
  <c r="F7821" i="1"/>
  <c r="G7821" i="1"/>
  <c r="D7822" i="1"/>
  <c r="E7822" i="1"/>
  <c r="F7822" i="1"/>
  <c r="G7822" i="1"/>
  <c r="D7823" i="1"/>
  <c r="E7823" i="1"/>
  <c r="F7823" i="1"/>
  <c r="G7823" i="1"/>
  <c r="D7824" i="1"/>
  <c r="E7824" i="1"/>
  <c r="F7824" i="1"/>
  <c r="G7824" i="1"/>
  <c r="D7825" i="1"/>
  <c r="E7825" i="1"/>
  <c r="F7825" i="1"/>
  <c r="G7825" i="1"/>
  <c r="D7826" i="1"/>
  <c r="E7826" i="1"/>
  <c r="F7826" i="1"/>
  <c r="G7826" i="1"/>
  <c r="D7827" i="1"/>
  <c r="E7827" i="1"/>
  <c r="F7827" i="1"/>
  <c r="G7827" i="1"/>
  <c r="D7828" i="1"/>
  <c r="E7828" i="1"/>
  <c r="F7828" i="1"/>
  <c r="G7828" i="1"/>
  <c r="D7829" i="1"/>
  <c r="E7829" i="1"/>
  <c r="F7829" i="1"/>
  <c r="G7829" i="1"/>
  <c r="D7830" i="1"/>
  <c r="E7830" i="1"/>
  <c r="F7830" i="1"/>
  <c r="G7830" i="1"/>
  <c r="D7831" i="1"/>
  <c r="E7831" i="1"/>
  <c r="F7831" i="1"/>
  <c r="G7831" i="1"/>
  <c r="D7832" i="1"/>
  <c r="E7832" i="1"/>
  <c r="F7832" i="1"/>
  <c r="G7832" i="1"/>
  <c r="D7833" i="1"/>
  <c r="E7833" i="1"/>
  <c r="F7833" i="1"/>
  <c r="G7833" i="1"/>
  <c r="D7834" i="1"/>
  <c r="E7834" i="1"/>
  <c r="F7834" i="1"/>
  <c r="G7834" i="1"/>
  <c r="D7835" i="1"/>
  <c r="E7835" i="1"/>
  <c r="F7835" i="1"/>
  <c r="G7835" i="1"/>
  <c r="D7836" i="1"/>
  <c r="E7836" i="1"/>
  <c r="F7836" i="1"/>
  <c r="G7836" i="1"/>
  <c r="D7837" i="1"/>
  <c r="E7837" i="1"/>
  <c r="F7837" i="1"/>
  <c r="G7837" i="1"/>
  <c r="D7840" i="1"/>
  <c r="E7840" i="1"/>
  <c r="F7840" i="1"/>
  <c r="G7840" i="1"/>
  <c r="D7841" i="1"/>
  <c r="E7841" i="1"/>
  <c r="F7841" i="1"/>
  <c r="G7841" i="1"/>
  <c r="D7842" i="1"/>
  <c r="E7842" i="1"/>
  <c r="F7842" i="1"/>
  <c r="G7842" i="1"/>
  <c r="D7843" i="1"/>
  <c r="E7843" i="1"/>
  <c r="F7843" i="1"/>
  <c r="G7843" i="1"/>
  <c r="D7844" i="1"/>
  <c r="E7844" i="1"/>
  <c r="F7844" i="1"/>
  <c r="G7844" i="1"/>
  <c r="D7845" i="1"/>
  <c r="E7845" i="1"/>
  <c r="F7845" i="1"/>
  <c r="G7845" i="1"/>
  <c r="D7846" i="1"/>
  <c r="E7846" i="1"/>
  <c r="F7846" i="1"/>
  <c r="G7846" i="1"/>
  <c r="D7847" i="1"/>
  <c r="E7847" i="1"/>
  <c r="F7847" i="1"/>
  <c r="G7847" i="1"/>
  <c r="D7848" i="1"/>
  <c r="E7848" i="1"/>
  <c r="F7848" i="1"/>
  <c r="G7848" i="1"/>
  <c r="D7849" i="1"/>
  <c r="E7849" i="1"/>
  <c r="F7849" i="1"/>
  <c r="G7849" i="1"/>
  <c r="D7850" i="1"/>
  <c r="E7850" i="1"/>
  <c r="F7850" i="1"/>
  <c r="G7850" i="1"/>
  <c r="D7851" i="1"/>
  <c r="E7851" i="1"/>
  <c r="F7851" i="1"/>
  <c r="G7851" i="1"/>
  <c r="D7854" i="1"/>
  <c r="E7854" i="1"/>
  <c r="F7854" i="1"/>
  <c r="G7854" i="1"/>
  <c r="D7855" i="1"/>
  <c r="E7855" i="1"/>
  <c r="F7855" i="1"/>
  <c r="G7855" i="1"/>
  <c r="D7856" i="1"/>
  <c r="E7856" i="1"/>
  <c r="F7856" i="1"/>
  <c r="G7856" i="1"/>
  <c r="D7857" i="1"/>
  <c r="E7857" i="1"/>
  <c r="F7857" i="1"/>
  <c r="G7857" i="1"/>
  <c r="D7858" i="1"/>
  <c r="E7858" i="1"/>
  <c r="F7858" i="1"/>
  <c r="G7858" i="1"/>
  <c r="D7859" i="1"/>
  <c r="E7859" i="1"/>
  <c r="F7859" i="1"/>
  <c r="G7859" i="1"/>
  <c r="D7860" i="1"/>
  <c r="E7860" i="1"/>
  <c r="F7860" i="1"/>
  <c r="G7860" i="1"/>
  <c r="D7861" i="1"/>
  <c r="E7861" i="1"/>
  <c r="F7861" i="1"/>
  <c r="G7861" i="1"/>
  <c r="D7862" i="1"/>
  <c r="E7862" i="1"/>
  <c r="F7862" i="1"/>
  <c r="G7862" i="1"/>
  <c r="D7863" i="1"/>
  <c r="E7863" i="1"/>
  <c r="F7863" i="1"/>
  <c r="G7863" i="1"/>
  <c r="D7864" i="1"/>
  <c r="E7864" i="1"/>
  <c r="F7864" i="1"/>
  <c r="G7864" i="1"/>
  <c r="D7865" i="1"/>
  <c r="E7865" i="1"/>
  <c r="F7865" i="1"/>
  <c r="G7865" i="1"/>
  <c r="D7866" i="1"/>
  <c r="E7866" i="1"/>
  <c r="F7866" i="1"/>
  <c r="G7866" i="1"/>
  <c r="D7867" i="1"/>
  <c r="E7867" i="1"/>
  <c r="F7867" i="1"/>
  <c r="G7867" i="1"/>
  <c r="D7868" i="1"/>
  <c r="E7868" i="1"/>
  <c r="F7868" i="1"/>
  <c r="G7868" i="1"/>
  <c r="D7869" i="1"/>
  <c r="E7869" i="1"/>
  <c r="F7869" i="1"/>
  <c r="G7869" i="1"/>
  <c r="D7870" i="1"/>
  <c r="E7870" i="1"/>
  <c r="F7870" i="1"/>
  <c r="G7870" i="1"/>
  <c r="D7871" i="1"/>
  <c r="E7871" i="1"/>
  <c r="F7871" i="1"/>
  <c r="G7871" i="1"/>
  <c r="D7872" i="1"/>
  <c r="E7872" i="1"/>
  <c r="F7872" i="1"/>
  <c r="G7872" i="1"/>
  <c r="D7873" i="1"/>
  <c r="E7873" i="1"/>
  <c r="F7873" i="1"/>
  <c r="G7873" i="1"/>
  <c r="D7874" i="1"/>
  <c r="E7874" i="1"/>
  <c r="F7874" i="1"/>
  <c r="G7874" i="1"/>
  <c r="D7875" i="1"/>
  <c r="E7875" i="1"/>
  <c r="F7875" i="1"/>
  <c r="G7875" i="1"/>
  <c r="D7876" i="1"/>
  <c r="E7876" i="1"/>
  <c r="F7876" i="1"/>
  <c r="G7876" i="1"/>
  <c r="D7877" i="1"/>
  <c r="E7877" i="1"/>
  <c r="F7877" i="1"/>
  <c r="G7877" i="1"/>
  <c r="D7878" i="1"/>
  <c r="E7878" i="1"/>
  <c r="F7878" i="1"/>
  <c r="G7878" i="1"/>
  <c r="D7879" i="1"/>
  <c r="E7879" i="1"/>
  <c r="F7879" i="1"/>
  <c r="G7879" i="1"/>
  <c r="D7880" i="1"/>
  <c r="E7880" i="1"/>
  <c r="F7880" i="1"/>
  <c r="G7880" i="1"/>
  <c r="D7881" i="1"/>
  <c r="E7881" i="1"/>
  <c r="F7881" i="1"/>
  <c r="G7881" i="1"/>
  <c r="D7884" i="1"/>
  <c r="E7884" i="1"/>
  <c r="F7884" i="1"/>
  <c r="G7884" i="1"/>
  <c r="D7885" i="1"/>
  <c r="E7885" i="1"/>
  <c r="F7885" i="1"/>
  <c r="G7885" i="1"/>
  <c r="D7886" i="1"/>
  <c r="E7886" i="1"/>
  <c r="F7886" i="1"/>
  <c r="G7886" i="1"/>
  <c r="D7889" i="1"/>
  <c r="E7889" i="1"/>
  <c r="F7889" i="1"/>
  <c r="G7889" i="1"/>
  <c r="D7890" i="1"/>
  <c r="E7890" i="1"/>
  <c r="F7890" i="1"/>
  <c r="G7890" i="1"/>
  <c r="D7891" i="1"/>
  <c r="E7891" i="1"/>
  <c r="F7891" i="1"/>
  <c r="G7891" i="1"/>
  <c r="D7892" i="1"/>
  <c r="E7892" i="1"/>
  <c r="F7892" i="1"/>
  <c r="G7892" i="1"/>
  <c r="D7893" i="1"/>
  <c r="E7893" i="1"/>
  <c r="F7893" i="1"/>
  <c r="G7893" i="1"/>
  <c r="D7894" i="1"/>
  <c r="E7894" i="1"/>
  <c r="F7894" i="1"/>
  <c r="G7894" i="1"/>
  <c r="D7895" i="1"/>
  <c r="E7895" i="1"/>
  <c r="F7895" i="1"/>
  <c r="G7895" i="1"/>
  <c r="D7899" i="1"/>
  <c r="E7899" i="1"/>
  <c r="F7899" i="1"/>
  <c r="G7899" i="1"/>
  <c r="D7900" i="1"/>
  <c r="E7900" i="1"/>
  <c r="F7900" i="1"/>
  <c r="G7900" i="1"/>
  <c r="D7901" i="1"/>
  <c r="E7901" i="1"/>
  <c r="F7901" i="1"/>
  <c r="G7901" i="1"/>
  <c r="D7902" i="1"/>
  <c r="E7902" i="1"/>
  <c r="F7902" i="1"/>
  <c r="G7902" i="1"/>
  <c r="D7903" i="1"/>
  <c r="E7903" i="1"/>
  <c r="F7903" i="1"/>
  <c r="G7903" i="1"/>
  <c r="D7904" i="1"/>
  <c r="E7904" i="1"/>
  <c r="F7904" i="1"/>
  <c r="G7904" i="1"/>
  <c r="D7905" i="1"/>
  <c r="E7905" i="1"/>
  <c r="F7905" i="1"/>
  <c r="G7905" i="1"/>
  <c r="D7906" i="1"/>
  <c r="E7906" i="1"/>
  <c r="F7906" i="1"/>
  <c r="G7906" i="1"/>
  <c r="D7907" i="1"/>
  <c r="E7907" i="1"/>
  <c r="F7907" i="1"/>
  <c r="G7907" i="1"/>
  <c r="D7908" i="1"/>
  <c r="E7908" i="1"/>
  <c r="F7908" i="1"/>
  <c r="G7908" i="1"/>
  <c r="D7909" i="1"/>
  <c r="E7909" i="1"/>
  <c r="F7909" i="1"/>
  <c r="G7909" i="1"/>
  <c r="D7910" i="1"/>
  <c r="E7910" i="1"/>
  <c r="F7910" i="1"/>
  <c r="G7910" i="1"/>
  <c r="D7911" i="1"/>
  <c r="E7911" i="1"/>
  <c r="F7911" i="1"/>
  <c r="G7911" i="1"/>
  <c r="D7914" i="1"/>
  <c r="E7914" i="1"/>
  <c r="F7914" i="1"/>
  <c r="G7914" i="1"/>
  <c r="D7915" i="1"/>
  <c r="E7915" i="1"/>
  <c r="F7915" i="1"/>
  <c r="G7915" i="1"/>
  <c r="D7916" i="1"/>
  <c r="E7916" i="1"/>
  <c r="F7916" i="1"/>
  <c r="G7916" i="1"/>
  <c r="D7917" i="1"/>
  <c r="E7917" i="1"/>
  <c r="F7917" i="1"/>
  <c r="G7917" i="1"/>
  <c r="D7920" i="1"/>
  <c r="E7920" i="1"/>
  <c r="F7920" i="1"/>
  <c r="G7920" i="1"/>
  <c r="D7921" i="1"/>
  <c r="E7921" i="1"/>
  <c r="F7921" i="1"/>
  <c r="G7921" i="1"/>
  <c r="D7922" i="1"/>
  <c r="E7922" i="1"/>
  <c r="F7922" i="1"/>
  <c r="G7922" i="1"/>
  <c r="D7923" i="1"/>
  <c r="E7923" i="1"/>
  <c r="F7923" i="1"/>
  <c r="G7923" i="1"/>
  <c r="D7924" i="1"/>
  <c r="E7924" i="1"/>
  <c r="F7924" i="1"/>
  <c r="G7924" i="1"/>
  <c r="D7925" i="1"/>
  <c r="E7925" i="1"/>
  <c r="F7925" i="1"/>
  <c r="G7925" i="1"/>
  <c r="D7926" i="1"/>
  <c r="E7926" i="1"/>
  <c r="F7926" i="1"/>
  <c r="G7926" i="1"/>
  <c r="D7927" i="1"/>
  <c r="E7927" i="1"/>
  <c r="F7927" i="1"/>
  <c r="G7927" i="1"/>
  <c r="D7928" i="1"/>
  <c r="E7928" i="1"/>
  <c r="F7928" i="1"/>
  <c r="G7928" i="1"/>
  <c r="D7929" i="1"/>
  <c r="E7929" i="1"/>
  <c r="F7929" i="1"/>
  <c r="G7929" i="1"/>
  <c r="D7930" i="1"/>
  <c r="E7930" i="1"/>
  <c r="F7930" i="1"/>
  <c r="G7930" i="1"/>
  <c r="D7931" i="1"/>
  <c r="E7931" i="1"/>
  <c r="F7931" i="1"/>
  <c r="G7931" i="1"/>
  <c r="D7932" i="1"/>
  <c r="E7932" i="1"/>
  <c r="F7932" i="1"/>
  <c r="G7932" i="1"/>
  <c r="D7933" i="1"/>
  <c r="E7933" i="1"/>
  <c r="F7933" i="1"/>
  <c r="G7933" i="1"/>
  <c r="D7934" i="1"/>
  <c r="E7934" i="1"/>
  <c r="F7934" i="1"/>
  <c r="G7934" i="1"/>
  <c r="D7938" i="1"/>
  <c r="E7938" i="1"/>
  <c r="F7938" i="1"/>
  <c r="G7938" i="1"/>
  <c r="D7939" i="1"/>
  <c r="E7939" i="1"/>
  <c r="F7939" i="1"/>
  <c r="G7939" i="1"/>
  <c r="D7940" i="1"/>
  <c r="E7940" i="1"/>
  <c r="F7940" i="1"/>
  <c r="G7940" i="1"/>
  <c r="D7941" i="1"/>
  <c r="E7941" i="1"/>
  <c r="F7941" i="1"/>
  <c r="G7941" i="1"/>
  <c r="D7942" i="1"/>
  <c r="E7942" i="1"/>
  <c r="F7942" i="1"/>
  <c r="G7942" i="1"/>
  <c r="D7943" i="1"/>
  <c r="E7943" i="1"/>
  <c r="F7943" i="1"/>
  <c r="G7943" i="1"/>
  <c r="D7944" i="1"/>
  <c r="E7944" i="1"/>
  <c r="F7944" i="1"/>
  <c r="G7944" i="1"/>
  <c r="D7945" i="1"/>
  <c r="E7945" i="1"/>
  <c r="F7945" i="1"/>
  <c r="G7945" i="1"/>
  <c r="D7946" i="1"/>
  <c r="E7946" i="1"/>
  <c r="F7946" i="1"/>
  <c r="G7946" i="1"/>
  <c r="D7947" i="1"/>
  <c r="E7947" i="1"/>
  <c r="F7947" i="1"/>
  <c r="G7947" i="1"/>
  <c r="D7948" i="1"/>
  <c r="E7948" i="1"/>
  <c r="F7948" i="1"/>
  <c r="G7948" i="1"/>
  <c r="D7949" i="1"/>
  <c r="E7949" i="1"/>
  <c r="F7949" i="1"/>
  <c r="G7949" i="1"/>
  <c r="D7950" i="1"/>
  <c r="E7950" i="1"/>
  <c r="F7950" i="1"/>
  <c r="G7950" i="1"/>
  <c r="D7951" i="1"/>
  <c r="E7951" i="1"/>
  <c r="F7951" i="1"/>
  <c r="G7951" i="1"/>
  <c r="D7952" i="1"/>
  <c r="E7952" i="1"/>
  <c r="F7952" i="1"/>
  <c r="G7952" i="1"/>
  <c r="D7953" i="1"/>
  <c r="E7953" i="1"/>
  <c r="F7953" i="1"/>
  <c r="G7953" i="1"/>
  <c r="D7954" i="1"/>
  <c r="E7954" i="1"/>
  <c r="F7954" i="1"/>
  <c r="G7954" i="1"/>
  <c r="D7955" i="1"/>
  <c r="E7955" i="1"/>
  <c r="F7955" i="1"/>
  <c r="G7955" i="1"/>
  <c r="D7956" i="1"/>
  <c r="E7956" i="1"/>
  <c r="F7956" i="1"/>
  <c r="G7956" i="1"/>
  <c r="D7957" i="1"/>
  <c r="E7957" i="1"/>
  <c r="F7957" i="1"/>
  <c r="G7957" i="1"/>
  <c r="D7958" i="1"/>
  <c r="E7958" i="1"/>
  <c r="F7958" i="1"/>
  <c r="G7958" i="1"/>
  <c r="D7959" i="1"/>
  <c r="E7959" i="1"/>
  <c r="F7959" i="1"/>
  <c r="G7959" i="1"/>
  <c r="D7962" i="1"/>
  <c r="E7962" i="1"/>
  <c r="F7962" i="1"/>
  <c r="G7962" i="1"/>
  <c r="D7963" i="1"/>
  <c r="E7963" i="1"/>
  <c r="F7963" i="1"/>
  <c r="G7963" i="1"/>
  <c r="D7964" i="1"/>
  <c r="E7964" i="1"/>
  <c r="F7964" i="1"/>
  <c r="G7964" i="1"/>
  <c r="D7965" i="1"/>
  <c r="E7965" i="1"/>
  <c r="F7965" i="1"/>
  <c r="G7965" i="1"/>
  <c r="D7966" i="1"/>
  <c r="E7966" i="1"/>
  <c r="F7966" i="1"/>
  <c r="G7966" i="1"/>
  <c r="D7967" i="1"/>
  <c r="E7967" i="1"/>
  <c r="F7967" i="1"/>
  <c r="G7967" i="1"/>
  <c r="D7968" i="1"/>
  <c r="E7968" i="1"/>
  <c r="F7968" i="1"/>
  <c r="G7968" i="1"/>
  <c r="D7969" i="1"/>
  <c r="E7969" i="1"/>
  <c r="F7969" i="1"/>
  <c r="G7969" i="1"/>
  <c r="D7970" i="1"/>
  <c r="E7970" i="1"/>
  <c r="F7970" i="1"/>
  <c r="G7970" i="1"/>
  <c r="D7971" i="1"/>
  <c r="E7971" i="1"/>
  <c r="F7971" i="1"/>
  <c r="G7971" i="1"/>
  <c r="D7972" i="1"/>
  <c r="E7972" i="1"/>
  <c r="F7972" i="1"/>
  <c r="G7972" i="1"/>
  <c r="D7973" i="1"/>
  <c r="E7973" i="1"/>
  <c r="F7973" i="1"/>
  <c r="G7973" i="1"/>
  <c r="D7974" i="1"/>
  <c r="E7974" i="1"/>
  <c r="F7974" i="1"/>
  <c r="G7974" i="1"/>
  <c r="D7975" i="1"/>
  <c r="E7975" i="1"/>
  <c r="F7975" i="1"/>
  <c r="G7975" i="1"/>
  <c r="D7976" i="1"/>
  <c r="E7976" i="1"/>
  <c r="F7976" i="1"/>
  <c r="G7976" i="1"/>
  <c r="D7977" i="1"/>
  <c r="E7977" i="1"/>
  <c r="F7977" i="1"/>
  <c r="G7977" i="1"/>
  <c r="D7978" i="1"/>
  <c r="E7978" i="1"/>
  <c r="F7978" i="1"/>
  <c r="G7978" i="1"/>
  <c r="D7979" i="1"/>
  <c r="E7979" i="1"/>
  <c r="F7979" i="1"/>
  <c r="G7979" i="1"/>
  <c r="D7980" i="1"/>
  <c r="E7980" i="1"/>
  <c r="F7980" i="1"/>
  <c r="G7980" i="1"/>
  <c r="D7981" i="1"/>
  <c r="E7981" i="1"/>
  <c r="F7981" i="1"/>
  <c r="G7981" i="1"/>
  <c r="D7982" i="1"/>
  <c r="E7982" i="1"/>
  <c r="F7982" i="1"/>
  <c r="G7982" i="1"/>
  <c r="D7983" i="1"/>
  <c r="E7983" i="1"/>
  <c r="F7983" i="1"/>
  <c r="G7983" i="1"/>
  <c r="D7984" i="1"/>
  <c r="E7984" i="1"/>
  <c r="F7984" i="1"/>
  <c r="G7984" i="1"/>
  <c r="D7985" i="1"/>
  <c r="E7985" i="1"/>
  <c r="F7985" i="1"/>
  <c r="G7985" i="1"/>
  <c r="D7986" i="1"/>
  <c r="E7986" i="1"/>
  <c r="F7986" i="1"/>
  <c r="G7986" i="1"/>
  <c r="D7987" i="1"/>
  <c r="E7987" i="1"/>
  <c r="F7987" i="1"/>
  <c r="G7987" i="1"/>
  <c r="D7988" i="1"/>
  <c r="E7988" i="1"/>
  <c r="F7988" i="1"/>
  <c r="G7988" i="1"/>
  <c r="D7989" i="1"/>
  <c r="E7989" i="1"/>
  <c r="F7989" i="1"/>
  <c r="G7989" i="1"/>
  <c r="D7990" i="1"/>
  <c r="E7990" i="1"/>
  <c r="F7990" i="1"/>
  <c r="G7990" i="1"/>
  <c r="D7991" i="1"/>
  <c r="E7991" i="1"/>
  <c r="F7991" i="1"/>
  <c r="G7991" i="1"/>
  <c r="D7992" i="1"/>
  <c r="E7992" i="1"/>
  <c r="F7992" i="1"/>
  <c r="G7992" i="1"/>
  <c r="D7993" i="1"/>
  <c r="E7993" i="1"/>
  <c r="F7993" i="1"/>
  <c r="G7993" i="1"/>
  <c r="D7994" i="1"/>
  <c r="E7994" i="1"/>
  <c r="F7994" i="1"/>
  <c r="G7994" i="1"/>
  <c r="D7995" i="1"/>
  <c r="E7995" i="1"/>
  <c r="F7995" i="1"/>
  <c r="G7995" i="1"/>
  <c r="D7996" i="1"/>
  <c r="E7996" i="1"/>
  <c r="F7996" i="1"/>
  <c r="G7996" i="1"/>
  <c r="D7997" i="1"/>
  <c r="E7997" i="1"/>
  <c r="F7997" i="1"/>
  <c r="G7997" i="1"/>
  <c r="D7998" i="1"/>
  <c r="E7998" i="1"/>
  <c r="F7998" i="1"/>
  <c r="G7998" i="1"/>
  <c r="D7999" i="1"/>
  <c r="E7999" i="1"/>
  <c r="F7999" i="1"/>
  <c r="G7999" i="1"/>
  <c r="D8000" i="1"/>
  <c r="E8000" i="1"/>
  <c r="F8000" i="1"/>
  <c r="G8000" i="1"/>
  <c r="D8001" i="1"/>
  <c r="E8001" i="1"/>
  <c r="F8001" i="1"/>
  <c r="G8001" i="1"/>
  <c r="D8004" i="1"/>
  <c r="E8004" i="1"/>
  <c r="F8004" i="1"/>
  <c r="G8004" i="1"/>
  <c r="D8005" i="1"/>
  <c r="E8005" i="1"/>
  <c r="F8005" i="1"/>
  <c r="G8005" i="1"/>
  <c r="D8006" i="1"/>
  <c r="E8006" i="1"/>
  <c r="F8006" i="1"/>
  <c r="G8006" i="1"/>
  <c r="D8009" i="1"/>
  <c r="E8009" i="1"/>
  <c r="F8009" i="1"/>
  <c r="G8009" i="1"/>
  <c r="D8010" i="1"/>
  <c r="E8010" i="1"/>
  <c r="F8010" i="1"/>
  <c r="G8010" i="1"/>
  <c r="D8011" i="1"/>
  <c r="E8011" i="1"/>
  <c r="F8011" i="1"/>
  <c r="G8011" i="1"/>
  <c r="D8012" i="1"/>
  <c r="E8012" i="1"/>
  <c r="F8012" i="1"/>
  <c r="G8012" i="1"/>
  <c r="D8013" i="1"/>
  <c r="E8013" i="1"/>
  <c r="F8013" i="1"/>
  <c r="G8013" i="1"/>
  <c r="D8014" i="1"/>
  <c r="E8014" i="1"/>
  <c r="F8014" i="1"/>
  <c r="G8014" i="1"/>
  <c r="D8015" i="1"/>
  <c r="E8015" i="1"/>
  <c r="F8015" i="1"/>
  <c r="G8015" i="1"/>
  <c r="D8019" i="1"/>
  <c r="E8019" i="1"/>
  <c r="F8019" i="1"/>
  <c r="G8019" i="1"/>
  <c r="D8020" i="1"/>
  <c r="E8020" i="1"/>
  <c r="F8020" i="1"/>
  <c r="G8020" i="1"/>
  <c r="D8021" i="1"/>
  <c r="E8021" i="1"/>
  <c r="F8021" i="1"/>
  <c r="G8021" i="1"/>
  <c r="D8022" i="1"/>
  <c r="E8022" i="1"/>
  <c r="F8022" i="1"/>
  <c r="G8022" i="1"/>
  <c r="D8023" i="1"/>
  <c r="E8023" i="1"/>
  <c r="F8023" i="1"/>
  <c r="G8023" i="1"/>
  <c r="D8024" i="1"/>
  <c r="E8024" i="1"/>
  <c r="F8024" i="1"/>
  <c r="G8024" i="1"/>
  <c r="D8025" i="1"/>
  <c r="E8025" i="1"/>
  <c r="F8025" i="1"/>
  <c r="G8025" i="1"/>
  <c r="D8026" i="1"/>
  <c r="E8026" i="1"/>
  <c r="F8026" i="1"/>
  <c r="G8026" i="1"/>
  <c r="D8027" i="1"/>
  <c r="E8027" i="1"/>
  <c r="F8027" i="1"/>
  <c r="G8027" i="1"/>
  <c r="D8028" i="1"/>
  <c r="E8028" i="1"/>
  <c r="F8028" i="1"/>
  <c r="G8028" i="1"/>
  <c r="D8029" i="1"/>
  <c r="E8029" i="1"/>
  <c r="F8029" i="1"/>
  <c r="G8029" i="1"/>
  <c r="D8030" i="1"/>
  <c r="E8030" i="1"/>
  <c r="F8030" i="1"/>
  <c r="G8030" i="1"/>
  <c r="D8031" i="1"/>
  <c r="E8031" i="1"/>
  <c r="F8031" i="1"/>
  <c r="G8031" i="1"/>
  <c r="D8034" i="1"/>
  <c r="E8034" i="1"/>
  <c r="F8034" i="1"/>
  <c r="G8034" i="1"/>
  <c r="D8035" i="1"/>
  <c r="E8035" i="1"/>
  <c r="F8035" i="1"/>
  <c r="G8035" i="1"/>
  <c r="D8036" i="1"/>
  <c r="E8036" i="1"/>
  <c r="F8036" i="1"/>
  <c r="G8036" i="1"/>
  <c r="D8037" i="1"/>
  <c r="E8037" i="1"/>
  <c r="F8037" i="1"/>
  <c r="G8037" i="1"/>
  <c r="D8038" i="1"/>
  <c r="E8038" i="1"/>
  <c r="F8038" i="1"/>
  <c r="G8038" i="1"/>
  <c r="D8039" i="1"/>
  <c r="E8039" i="1"/>
  <c r="F8039" i="1"/>
  <c r="G8039" i="1"/>
  <c r="D8040" i="1"/>
  <c r="E8040" i="1"/>
  <c r="F8040" i="1"/>
  <c r="G8040" i="1"/>
  <c r="D8041" i="1"/>
  <c r="E8041" i="1"/>
  <c r="F8041" i="1"/>
  <c r="G8041" i="1"/>
  <c r="D8042" i="1"/>
  <c r="E8042" i="1"/>
  <c r="F8042" i="1"/>
  <c r="G8042" i="1"/>
  <c r="D8045" i="1"/>
  <c r="E8045" i="1"/>
  <c r="F8045" i="1"/>
  <c r="G8045" i="1"/>
  <c r="D8046" i="1"/>
  <c r="E8046" i="1"/>
  <c r="F8046" i="1"/>
  <c r="G8046" i="1"/>
  <c r="D8047" i="1"/>
  <c r="E8047" i="1"/>
  <c r="F8047" i="1"/>
  <c r="G8047" i="1"/>
  <c r="D8048" i="1"/>
  <c r="E8048" i="1"/>
  <c r="F8048" i="1"/>
  <c r="G8048" i="1"/>
  <c r="D8049" i="1"/>
  <c r="E8049" i="1"/>
  <c r="F8049" i="1"/>
  <c r="G8049" i="1"/>
  <c r="D8050" i="1"/>
  <c r="E8050" i="1"/>
  <c r="F8050" i="1"/>
  <c r="G8050" i="1"/>
  <c r="D8051" i="1"/>
  <c r="E8051" i="1"/>
  <c r="F8051" i="1"/>
  <c r="G8051" i="1"/>
  <c r="D8052" i="1"/>
  <c r="E8052" i="1"/>
  <c r="F8052" i="1"/>
  <c r="G8052" i="1"/>
  <c r="D8053" i="1"/>
  <c r="E8053" i="1"/>
  <c r="F8053" i="1"/>
  <c r="G8053" i="1"/>
  <c r="D8054" i="1"/>
  <c r="E8054" i="1"/>
  <c r="F8054" i="1"/>
  <c r="G8054" i="1"/>
  <c r="D8055" i="1"/>
  <c r="E8055" i="1"/>
  <c r="F8055" i="1"/>
  <c r="G8055" i="1"/>
  <c r="D8056" i="1"/>
  <c r="E8056" i="1"/>
  <c r="F8056" i="1"/>
  <c r="G8056" i="1"/>
  <c r="D8057" i="1"/>
  <c r="E8057" i="1"/>
  <c r="F8057" i="1"/>
  <c r="G8057" i="1"/>
  <c r="D8058" i="1"/>
  <c r="E8058" i="1"/>
  <c r="F8058" i="1"/>
  <c r="G8058" i="1"/>
  <c r="D8059" i="1"/>
  <c r="E8059" i="1"/>
  <c r="F8059" i="1"/>
  <c r="G8059" i="1"/>
  <c r="D8060" i="1"/>
  <c r="E8060" i="1"/>
  <c r="F8060" i="1"/>
  <c r="G8060" i="1"/>
  <c r="D8061" i="1"/>
  <c r="E8061" i="1"/>
  <c r="F8061" i="1"/>
  <c r="G8061" i="1"/>
  <c r="D8062" i="1"/>
  <c r="E8062" i="1"/>
  <c r="F8062" i="1"/>
  <c r="G8062" i="1"/>
  <c r="D8063" i="1"/>
  <c r="E8063" i="1"/>
  <c r="F8063" i="1"/>
  <c r="G8063" i="1"/>
  <c r="D8064" i="1"/>
  <c r="E8064" i="1"/>
  <c r="F8064" i="1"/>
  <c r="G8064" i="1"/>
  <c r="D8065" i="1"/>
  <c r="E8065" i="1"/>
  <c r="F8065" i="1"/>
  <c r="G8065" i="1"/>
  <c r="D8069" i="1"/>
  <c r="E8069" i="1"/>
  <c r="F8069" i="1"/>
  <c r="G8069" i="1"/>
  <c r="D8070" i="1"/>
  <c r="E8070" i="1"/>
  <c r="F8070" i="1"/>
  <c r="G8070" i="1"/>
  <c r="D8071" i="1"/>
  <c r="E8071" i="1"/>
  <c r="F8071" i="1"/>
  <c r="G8071" i="1"/>
  <c r="D8072" i="1"/>
  <c r="E8072" i="1"/>
  <c r="F8072" i="1"/>
  <c r="G8072" i="1"/>
  <c r="D8073" i="1"/>
  <c r="E8073" i="1"/>
  <c r="F8073" i="1"/>
  <c r="G8073" i="1"/>
  <c r="D8074" i="1"/>
  <c r="E8074" i="1"/>
  <c r="F8074" i="1"/>
  <c r="G8074" i="1"/>
  <c r="D8075" i="1"/>
  <c r="E8075" i="1"/>
  <c r="F8075" i="1"/>
  <c r="G8075" i="1"/>
  <c r="D8076" i="1"/>
  <c r="E8076" i="1"/>
  <c r="F8076" i="1"/>
  <c r="G8076" i="1"/>
  <c r="D8077" i="1"/>
  <c r="E8077" i="1"/>
  <c r="F8077" i="1"/>
  <c r="G8077" i="1"/>
  <c r="D8082" i="1"/>
  <c r="E8082" i="1"/>
  <c r="F8082" i="1"/>
  <c r="G8082" i="1"/>
  <c r="D8083" i="1"/>
  <c r="E8083" i="1"/>
  <c r="F8083" i="1"/>
  <c r="G8083" i="1"/>
  <c r="D8084" i="1"/>
  <c r="E8084" i="1"/>
  <c r="F8084" i="1"/>
  <c r="G8084" i="1"/>
  <c r="D8085" i="1"/>
  <c r="E8085" i="1"/>
  <c r="F8085" i="1"/>
  <c r="G8085" i="1"/>
  <c r="D8086" i="1"/>
  <c r="E8086" i="1"/>
  <c r="F8086" i="1"/>
  <c r="G8086" i="1"/>
  <c r="D8087" i="1"/>
  <c r="E8087" i="1"/>
  <c r="F8087" i="1"/>
  <c r="G8087" i="1"/>
  <c r="D8090" i="1"/>
  <c r="E8090" i="1"/>
  <c r="F8090" i="1"/>
  <c r="G8090" i="1"/>
  <c r="D8091" i="1"/>
  <c r="E8091" i="1"/>
  <c r="F8091" i="1"/>
  <c r="G8091" i="1"/>
  <c r="D8092" i="1"/>
  <c r="E8092" i="1"/>
  <c r="F8092" i="1"/>
  <c r="G8092" i="1"/>
  <c r="D8093" i="1"/>
  <c r="E8093" i="1"/>
  <c r="F8093" i="1"/>
  <c r="G8093" i="1"/>
  <c r="D8094" i="1"/>
  <c r="E8094" i="1"/>
  <c r="F8094" i="1"/>
  <c r="G8094" i="1"/>
  <c r="D8095" i="1"/>
  <c r="E8095" i="1"/>
  <c r="F8095" i="1"/>
  <c r="G8095" i="1"/>
  <c r="D8096" i="1"/>
  <c r="E8096" i="1"/>
  <c r="F8096" i="1"/>
  <c r="G8096" i="1"/>
  <c r="D8097" i="1"/>
  <c r="E8097" i="1"/>
  <c r="F8097" i="1"/>
  <c r="G8097" i="1"/>
  <c r="D8098" i="1"/>
  <c r="E8098" i="1"/>
  <c r="F8098" i="1"/>
  <c r="G8098" i="1"/>
  <c r="D8099" i="1"/>
  <c r="E8099" i="1"/>
  <c r="F8099" i="1"/>
  <c r="G8099" i="1"/>
  <c r="D8100" i="1"/>
  <c r="E8100" i="1"/>
  <c r="F8100" i="1"/>
  <c r="G8100" i="1"/>
  <c r="D8101" i="1"/>
  <c r="E8101" i="1"/>
  <c r="F8101" i="1"/>
  <c r="G8101" i="1"/>
  <c r="D8102" i="1"/>
  <c r="E8102" i="1"/>
  <c r="F8102" i="1"/>
  <c r="G8102" i="1"/>
  <c r="D8103" i="1"/>
  <c r="E8103" i="1"/>
  <c r="F8103" i="1"/>
  <c r="G8103" i="1"/>
  <c r="D8104" i="1"/>
  <c r="E8104" i="1"/>
  <c r="F8104" i="1"/>
  <c r="G8104" i="1"/>
  <c r="D8105" i="1"/>
  <c r="E8105" i="1"/>
  <c r="F8105" i="1"/>
  <c r="G8105" i="1"/>
  <c r="D8106" i="1"/>
  <c r="E8106" i="1"/>
  <c r="F8106" i="1"/>
  <c r="G8106" i="1"/>
  <c r="D8107" i="1"/>
  <c r="E8107" i="1"/>
  <c r="F8107" i="1"/>
  <c r="G8107" i="1"/>
  <c r="D8108" i="1"/>
  <c r="E8108" i="1"/>
  <c r="F8108" i="1"/>
  <c r="G8108" i="1"/>
  <c r="D8109" i="1"/>
  <c r="E8109" i="1"/>
  <c r="F8109" i="1"/>
  <c r="G8109" i="1"/>
  <c r="D8110" i="1"/>
  <c r="E8110" i="1"/>
  <c r="F8110" i="1"/>
  <c r="G8110" i="1"/>
  <c r="D8113" i="1"/>
  <c r="E8113" i="1"/>
  <c r="F8113" i="1"/>
  <c r="G8113" i="1"/>
  <c r="D8114" i="1"/>
  <c r="E8114" i="1"/>
  <c r="F8114" i="1"/>
  <c r="G8114" i="1"/>
  <c r="D8115" i="1"/>
  <c r="E8115" i="1"/>
  <c r="F8115" i="1"/>
  <c r="G8115" i="1"/>
  <c r="D8116" i="1"/>
  <c r="E8116" i="1"/>
  <c r="F8116" i="1"/>
  <c r="G8116" i="1"/>
  <c r="D8117" i="1"/>
  <c r="E8117" i="1"/>
  <c r="F8117" i="1"/>
  <c r="G8117" i="1"/>
  <c r="D8118" i="1"/>
  <c r="E8118" i="1"/>
  <c r="F8118" i="1"/>
  <c r="G8118" i="1"/>
  <c r="D8119" i="1"/>
  <c r="E8119" i="1"/>
  <c r="F8119" i="1"/>
  <c r="G8119" i="1"/>
  <c r="D8120" i="1"/>
  <c r="E8120" i="1"/>
  <c r="F8120" i="1"/>
  <c r="G8120" i="1"/>
  <c r="D8121" i="1"/>
  <c r="E8121" i="1"/>
  <c r="F8121" i="1"/>
  <c r="G8121" i="1"/>
  <c r="D8122" i="1"/>
  <c r="E8122" i="1"/>
  <c r="F8122" i="1"/>
  <c r="G8122" i="1"/>
  <c r="D8123" i="1"/>
  <c r="E8123" i="1"/>
  <c r="F8123" i="1"/>
  <c r="G8123" i="1"/>
  <c r="D8124" i="1"/>
  <c r="E8124" i="1"/>
  <c r="F8124" i="1"/>
  <c r="G8124" i="1"/>
  <c r="D8125" i="1"/>
  <c r="E8125" i="1"/>
  <c r="F8125" i="1"/>
  <c r="G8125" i="1"/>
  <c r="D8126" i="1"/>
  <c r="E8126" i="1"/>
  <c r="F8126" i="1"/>
  <c r="G8126" i="1"/>
  <c r="D8127" i="1"/>
  <c r="E8127" i="1"/>
  <c r="F8127" i="1"/>
  <c r="G8127" i="1"/>
  <c r="D8128" i="1"/>
  <c r="E8128" i="1"/>
  <c r="F8128" i="1"/>
  <c r="G8128" i="1"/>
  <c r="D8129" i="1"/>
  <c r="E8129" i="1"/>
  <c r="F8129" i="1"/>
  <c r="G8129" i="1"/>
  <c r="D8130" i="1"/>
  <c r="E8130" i="1"/>
  <c r="F8130" i="1"/>
  <c r="G8130" i="1"/>
  <c r="D8131" i="1"/>
  <c r="E8131" i="1"/>
  <c r="F8131" i="1"/>
  <c r="G8131" i="1"/>
  <c r="D8132" i="1"/>
  <c r="E8132" i="1"/>
  <c r="F8132" i="1"/>
  <c r="G8132" i="1"/>
  <c r="D8133" i="1"/>
  <c r="E8133" i="1"/>
  <c r="F8133" i="1"/>
  <c r="G8133" i="1"/>
  <c r="D8134" i="1"/>
  <c r="E8134" i="1"/>
  <c r="F8134" i="1"/>
  <c r="G8134" i="1"/>
  <c r="D8135" i="1"/>
  <c r="E8135" i="1"/>
  <c r="F8135" i="1"/>
  <c r="G8135" i="1"/>
  <c r="D8136" i="1"/>
  <c r="E8136" i="1"/>
  <c r="F8136" i="1"/>
  <c r="G8136" i="1"/>
  <c r="D8139" i="1"/>
  <c r="E8139" i="1"/>
  <c r="F8139" i="1"/>
  <c r="G8139" i="1"/>
  <c r="D8140" i="1"/>
  <c r="E8140" i="1"/>
  <c r="F8140" i="1"/>
  <c r="G8140" i="1"/>
  <c r="D8141" i="1"/>
  <c r="E8141" i="1"/>
  <c r="F8141" i="1"/>
  <c r="G8141" i="1"/>
  <c r="D8144" i="1"/>
  <c r="E8144" i="1"/>
  <c r="F8144" i="1"/>
  <c r="G8144" i="1"/>
  <c r="D8145" i="1"/>
  <c r="E8145" i="1"/>
  <c r="F8145" i="1"/>
  <c r="G8145" i="1"/>
  <c r="D8146" i="1"/>
  <c r="E8146" i="1"/>
  <c r="F8146" i="1"/>
  <c r="G8146" i="1"/>
  <c r="D8147" i="1"/>
  <c r="E8147" i="1"/>
  <c r="F8147" i="1"/>
  <c r="G8147" i="1"/>
  <c r="D8148" i="1"/>
  <c r="E8148" i="1"/>
  <c r="F8148" i="1"/>
  <c r="G8148" i="1"/>
  <c r="D8149" i="1"/>
  <c r="E8149" i="1"/>
  <c r="F8149" i="1"/>
  <c r="G8149" i="1"/>
  <c r="D8150" i="1"/>
  <c r="E8150" i="1"/>
  <c r="F8150" i="1"/>
  <c r="G8150" i="1"/>
  <c r="D8151" i="1"/>
  <c r="E8151" i="1"/>
  <c r="F8151" i="1"/>
  <c r="G8151" i="1"/>
  <c r="D8152" i="1"/>
  <c r="E8152" i="1"/>
  <c r="F8152" i="1"/>
  <c r="G8152" i="1"/>
  <c r="D8153" i="1"/>
  <c r="E8153" i="1"/>
  <c r="F8153" i="1"/>
  <c r="G8153" i="1"/>
  <c r="D8154" i="1"/>
  <c r="E8154" i="1"/>
  <c r="F8154" i="1"/>
  <c r="G8154" i="1"/>
  <c r="D8155" i="1"/>
  <c r="E8155" i="1"/>
  <c r="F8155" i="1"/>
  <c r="G8155" i="1"/>
  <c r="D8156" i="1"/>
  <c r="E8156" i="1"/>
  <c r="F8156" i="1"/>
  <c r="G8156" i="1"/>
  <c r="D8157" i="1"/>
  <c r="E8157" i="1"/>
  <c r="F8157" i="1"/>
  <c r="G8157" i="1"/>
  <c r="D8158" i="1"/>
  <c r="E8158" i="1"/>
  <c r="F8158" i="1"/>
  <c r="G8158" i="1"/>
  <c r="D8159" i="1"/>
  <c r="E8159" i="1"/>
  <c r="F8159" i="1"/>
  <c r="G8159" i="1"/>
  <c r="D8162" i="1"/>
  <c r="E8162" i="1"/>
  <c r="F8162" i="1"/>
  <c r="G8162" i="1"/>
  <c r="D8163" i="1"/>
  <c r="E8163" i="1"/>
  <c r="F8163" i="1"/>
  <c r="G8163" i="1"/>
  <c r="D8164" i="1"/>
  <c r="E8164" i="1"/>
  <c r="F8164" i="1"/>
  <c r="G8164" i="1"/>
  <c r="D8165" i="1"/>
  <c r="E8165" i="1"/>
  <c r="F8165" i="1"/>
  <c r="G8165" i="1"/>
  <c r="D8166" i="1"/>
  <c r="E8166" i="1"/>
  <c r="F8166" i="1"/>
  <c r="G8166" i="1"/>
  <c r="D8167" i="1"/>
  <c r="E8167" i="1"/>
  <c r="F8167" i="1"/>
  <c r="G8167" i="1"/>
  <c r="D8168" i="1"/>
  <c r="E8168" i="1"/>
  <c r="F8168" i="1"/>
  <c r="G8168" i="1"/>
  <c r="D8169" i="1"/>
  <c r="E8169" i="1"/>
  <c r="F8169" i="1"/>
  <c r="G8169" i="1"/>
  <c r="D8170" i="1"/>
  <c r="E8170" i="1"/>
  <c r="F8170" i="1"/>
  <c r="G8170" i="1"/>
  <c r="D8171" i="1"/>
  <c r="E8171" i="1"/>
  <c r="F8171" i="1"/>
  <c r="G8171" i="1"/>
  <c r="D8174" i="1"/>
  <c r="E8174" i="1"/>
  <c r="F8174" i="1"/>
  <c r="G8174" i="1"/>
  <c r="D8175" i="1"/>
  <c r="E8175" i="1"/>
  <c r="F8175" i="1"/>
  <c r="G8175" i="1"/>
  <c r="D8176" i="1"/>
  <c r="E8176" i="1"/>
  <c r="F8176" i="1"/>
  <c r="G8176" i="1"/>
  <c r="D8177" i="1"/>
  <c r="E8177" i="1"/>
  <c r="F8177" i="1"/>
  <c r="G8177" i="1"/>
  <c r="D8178" i="1"/>
  <c r="E8178" i="1"/>
  <c r="F8178" i="1"/>
  <c r="G8178" i="1"/>
  <c r="D8179" i="1"/>
  <c r="E8179" i="1"/>
  <c r="F8179" i="1"/>
  <c r="G8179" i="1"/>
  <c r="D8180" i="1"/>
  <c r="E8180" i="1"/>
  <c r="F8180" i="1"/>
  <c r="G8180" i="1"/>
  <c r="D8181" i="1"/>
  <c r="E8181" i="1"/>
  <c r="F8181" i="1"/>
  <c r="G8181" i="1"/>
  <c r="D8182" i="1"/>
  <c r="E8182" i="1"/>
  <c r="F8182" i="1"/>
  <c r="G8182" i="1"/>
  <c r="D8183" i="1"/>
  <c r="E8183" i="1"/>
  <c r="F8183" i="1"/>
  <c r="G8183" i="1"/>
  <c r="D8184" i="1"/>
  <c r="E8184" i="1"/>
  <c r="F8184" i="1"/>
  <c r="G8184" i="1"/>
  <c r="D8185" i="1"/>
  <c r="E8185" i="1"/>
  <c r="F8185" i="1"/>
  <c r="G8185" i="1"/>
  <c r="D8186" i="1"/>
  <c r="E8186" i="1"/>
  <c r="F8186" i="1"/>
  <c r="G8186" i="1"/>
  <c r="D8187" i="1"/>
  <c r="E8187" i="1"/>
  <c r="F8187" i="1"/>
  <c r="G8187" i="1"/>
  <c r="D8188" i="1"/>
  <c r="E8188" i="1"/>
  <c r="F8188" i="1"/>
  <c r="G8188" i="1"/>
  <c r="D8192" i="1"/>
  <c r="E8192" i="1"/>
  <c r="F8192" i="1"/>
  <c r="G8192" i="1"/>
  <c r="D8193" i="1"/>
  <c r="E8193" i="1"/>
  <c r="F8193" i="1"/>
  <c r="G8193" i="1"/>
  <c r="D8194" i="1"/>
  <c r="E8194" i="1"/>
  <c r="F8194" i="1"/>
  <c r="G8194" i="1"/>
  <c r="D8195" i="1"/>
  <c r="E8195" i="1"/>
  <c r="F8195" i="1"/>
  <c r="G8195" i="1"/>
  <c r="D8196" i="1"/>
  <c r="E8196" i="1"/>
  <c r="F8196" i="1"/>
  <c r="G8196" i="1"/>
  <c r="D8197" i="1"/>
  <c r="E8197" i="1"/>
  <c r="F8197" i="1"/>
  <c r="G8197" i="1"/>
  <c r="D8202" i="1"/>
  <c r="E8202" i="1"/>
  <c r="F8202" i="1"/>
  <c r="G8202" i="1"/>
  <c r="D8203" i="1"/>
  <c r="E8203" i="1"/>
  <c r="F8203" i="1"/>
  <c r="G8203" i="1"/>
  <c r="D8204" i="1"/>
  <c r="E8204" i="1"/>
  <c r="F8204" i="1"/>
  <c r="G8204" i="1"/>
  <c r="D8205" i="1"/>
  <c r="E8205" i="1"/>
  <c r="F8205" i="1"/>
  <c r="G8205" i="1"/>
  <c r="D8206" i="1"/>
  <c r="E8206" i="1"/>
  <c r="F8206" i="1"/>
  <c r="G8206" i="1"/>
  <c r="D8207" i="1"/>
  <c r="E8207" i="1"/>
  <c r="F8207" i="1"/>
  <c r="G8207" i="1"/>
  <c r="D8210" i="1"/>
  <c r="E8210" i="1"/>
  <c r="F8210" i="1"/>
  <c r="G8210" i="1"/>
  <c r="D8211" i="1"/>
  <c r="E8211" i="1"/>
  <c r="F8211" i="1"/>
  <c r="G8211" i="1"/>
  <c r="D8212" i="1"/>
  <c r="E8212" i="1"/>
  <c r="F8212" i="1"/>
  <c r="G8212" i="1"/>
  <c r="D8213" i="1"/>
  <c r="E8213" i="1"/>
  <c r="F8213" i="1"/>
  <c r="G8213" i="1"/>
  <c r="D8214" i="1"/>
  <c r="E8214" i="1"/>
  <c r="F8214" i="1"/>
  <c r="G8214" i="1"/>
  <c r="D8215" i="1"/>
  <c r="E8215" i="1"/>
  <c r="F8215" i="1"/>
  <c r="G8215" i="1"/>
  <c r="D8216" i="1"/>
  <c r="E8216" i="1"/>
  <c r="F8216" i="1"/>
  <c r="G8216" i="1"/>
  <c r="D8217" i="1"/>
  <c r="E8217" i="1"/>
  <c r="F8217" i="1"/>
  <c r="G8217" i="1"/>
  <c r="D8218" i="1"/>
  <c r="E8218" i="1"/>
  <c r="F8218" i="1"/>
  <c r="G8218" i="1"/>
  <c r="D8219" i="1"/>
  <c r="E8219" i="1"/>
  <c r="F8219" i="1"/>
  <c r="G8219" i="1"/>
  <c r="D8220" i="1"/>
  <c r="E8220" i="1"/>
  <c r="F8220" i="1"/>
  <c r="G8220" i="1"/>
  <c r="D8221" i="1"/>
  <c r="E8221" i="1"/>
  <c r="F8221" i="1"/>
  <c r="G8221" i="1"/>
  <c r="D8222" i="1"/>
  <c r="E8222" i="1"/>
  <c r="F8222" i="1"/>
  <c r="G8222" i="1"/>
  <c r="D8223" i="1"/>
  <c r="E8223" i="1"/>
  <c r="F8223" i="1"/>
  <c r="G8223" i="1"/>
  <c r="D8224" i="1"/>
  <c r="E8224" i="1"/>
  <c r="F8224" i="1"/>
  <c r="G8224" i="1"/>
  <c r="D8225" i="1"/>
  <c r="E8225" i="1"/>
  <c r="F8225" i="1"/>
  <c r="G8225" i="1"/>
  <c r="D8226" i="1"/>
  <c r="E8226" i="1"/>
  <c r="F8226" i="1"/>
  <c r="G8226" i="1"/>
  <c r="D8227" i="1"/>
  <c r="E8227" i="1"/>
  <c r="F8227" i="1"/>
  <c r="G8227" i="1"/>
  <c r="D8228" i="1"/>
  <c r="E8228" i="1"/>
  <c r="F8228" i="1"/>
  <c r="G8228" i="1"/>
  <c r="D8229" i="1"/>
  <c r="E8229" i="1"/>
  <c r="F8229" i="1"/>
  <c r="G8229" i="1"/>
  <c r="D8230" i="1"/>
  <c r="E8230" i="1"/>
  <c r="F8230" i="1"/>
  <c r="G8230" i="1"/>
  <c r="D8231" i="1"/>
  <c r="E8231" i="1"/>
  <c r="F8231" i="1"/>
  <c r="G8231" i="1"/>
  <c r="D8232" i="1"/>
  <c r="E8232" i="1"/>
  <c r="F8232" i="1"/>
  <c r="G8232" i="1"/>
  <c r="D8233" i="1"/>
  <c r="E8233" i="1"/>
  <c r="F8233" i="1"/>
  <c r="G8233" i="1"/>
  <c r="D8234" i="1"/>
  <c r="E8234" i="1"/>
  <c r="F8234" i="1"/>
  <c r="G8234" i="1"/>
  <c r="D8235" i="1"/>
  <c r="E8235" i="1"/>
  <c r="F8235" i="1"/>
  <c r="G8235" i="1"/>
  <c r="D8236" i="1"/>
  <c r="E8236" i="1"/>
  <c r="F8236" i="1"/>
  <c r="G8236" i="1"/>
  <c r="D8237" i="1"/>
  <c r="E8237" i="1"/>
  <c r="F8237" i="1"/>
  <c r="G8237" i="1"/>
  <c r="D8240" i="1"/>
  <c r="E8240" i="1"/>
  <c r="F8240" i="1"/>
  <c r="G8240" i="1"/>
  <c r="D8241" i="1"/>
  <c r="E8241" i="1"/>
  <c r="F8241" i="1"/>
  <c r="G8241" i="1"/>
  <c r="D8242" i="1"/>
  <c r="E8242" i="1"/>
  <c r="F8242" i="1"/>
  <c r="G8242" i="1"/>
  <c r="D8243" i="1"/>
  <c r="E8243" i="1"/>
  <c r="F8243" i="1"/>
  <c r="G8243" i="1"/>
  <c r="D8244" i="1"/>
  <c r="E8244" i="1"/>
  <c r="F8244" i="1"/>
  <c r="G8244" i="1"/>
  <c r="D8249" i="1"/>
  <c r="E8249" i="1"/>
  <c r="F8249" i="1"/>
  <c r="G8249" i="1"/>
  <c r="D8250" i="1"/>
  <c r="E8250" i="1"/>
  <c r="F8250" i="1"/>
  <c r="G8250" i="1"/>
  <c r="D8251" i="1"/>
  <c r="E8251" i="1"/>
  <c r="F8251" i="1"/>
  <c r="G8251" i="1"/>
  <c r="D8252" i="1"/>
  <c r="E8252" i="1"/>
  <c r="F8252" i="1"/>
  <c r="G8252" i="1"/>
  <c r="D8253" i="1"/>
  <c r="E8253" i="1"/>
  <c r="F8253" i="1"/>
  <c r="G8253" i="1"/>
  <c r="D8256" i="1"/>
  <c r="E8256" i="1"/>
  <c r="F8256" i="1"/>
  <c r="G8256" i="1"/>
  <c r="D8257" i="1"/>
  <c r="E8257" i="1"/>
  <c r="F8257" i="1"/>
  <c r="G8257" i="1"/>
  <c r="D8258" i="1"/>
  <c r="E8258" i="1"/>
  <c r="F8258" i="1"/>
  <c r="G8258" i="1"/>
  <c r="D8259" i="1"/>
  <c r="E8259" i="1"/>
  <c r="F8259" i="1"/>
  <c r="G8259" i="1"/>
  <c r="D8260" i="1"/>
  <c r="E8260" i="1"/>
  <c r="F8260" i="1"/>
  <c r="G8260" i="1"/>
  <c r="D8261" i="1"/>
  <c r="E8261" i="1"/>
  <c r="F8261" i="1"/>
  <c r="G8261" i="1"/>
  <c r="D8262" i="1"/>
  <c r="E8262" i="1"/>
  <c r="F8262" i="1"/>
  <c r="G8262" i="1"/>
  <c r="D8263" i="1"/>
  <c r="E8263" i="1"/>
  <c r="F8263" i="1"/>
  <c r="G8263" i="1"/>
  <c r="D8264" i="1"/>
  <c r="E8264" i="1"/>
  <c r="F8264" i="1"/>
  <c r="G8264" i="1"/>
  <c r="D8265" i="1"/>
  <c r="E8265" i="1"/>
  <c r="F8265" i="1"/>
  <c r="G8265" i="1"/>
  <c r="D8266" i="1"/>
  <c r="E8266" i="1"/>
  <c r="F8266" i="1"/>
  <c r="G8266" i="1"/>
  <c r="D8267" i="1"/>
  <c r="E8267" i="1"/>
  <c r="F8267" i="1"/>
  <c r="G8267" i="1"/>
  <c r="D8268" i="1"/>
  <c r="E8268" i="1"/>
  <c r="F8268" i="1"/>
  <c r="G8268" i="1"/>
  <c r="D8269" i="1"/>
  <c r="E8269" i="1"/>
  <c r="F8269" i="1"/>
  <c r="G8269" i="1"/>
  <c r="D8270" i="1"/>
  <c r="E8270" i="1"/>
  <c r="F8270" i="1"/>
  <c r="G8270" i="1"/>
  <c r="D8271" i="1"/>
  <c r="E8271" i="1"/>
  <c r="F8271" i="1"/>
  <c r="G8271" i="1"/>
  <c r="D8272" i="1"/>
  <c r="E8272" i="1"/>
  <c r="F8272" i="1"/>
  <c r="G8272" i="1"/>
  <c r="D8273" i="1"/>
  <c r="E8273" i="1"/>
  <c r="F8273" i="1"/>
  <c r="G8273" i="1"/>
  <c r="D8274" i="1"/>
  <c r="E8274" i="1"/>
  <c r="F8274" i="1"/>
  <c r="G8274" i="1"/>
  <c r="D8275" i="1"/>
  <c r="E8275" i="1"/>
  <c r="F8275" i="1"/>
  <c r="G8275" i="1"/>
  <c r="D8276" i="1"/>
  <c r="E8276" i="1"/>
  <c r="F8276" i="1"/>
  <c r="G8276" i="1"/>
  <c r="D8277" i="1"/>
  <c r="E8277" i="1"/>
  <c r="F8277" i="1"/>
  <c r="G8277" i="1"/>
  <c r="D8278" i="1"/>
  <c r="E8278" i="1"/>
  <c r="F8278" i="1"/>
  <c r="G8278" i="1"/>
  <c r="D8279" i="1"/>
  <c r="E8279" i="1"/>
  <c r="F8279" i="1"/>
  <c r="G8279" i="1"/>
  <c r="D8280" i="1"/>
  <c r="E8280" i="1"/>
  <c r="F8280" i="1"/>
  <c r="G8280" i="1"/>
  <c r="D8281" i="1"/>
  <c r="E8281" i="1"/>
  <c r="F8281" i="1"/>
  <c r="G8281" i="1"/>
  <c r="D8282" i="1"/>
  <c r="E8282" i="1"/>
  <c r="F8282" i="1"/>
  <c r="G8282" i="1"/>
  <c r="D8283" i="1"/>
  <c r="E8283" i="1"/>
  <c r="F8283" i="1"/>
  <c r="G8283" i="1"/>
  <c r="D8284" i="1"/>
  <c r="E8284" i="1"/>
  <c r="F8284" i="1"/>
  <c r="G8284" i="1"/>
  <c r="D8285" i="1"/>
  <c r="E8285" i="1"/>
  <c r="F8285" i="1"/>
  <c r="G8285" i="1"/>
  <c r="D8286" i="1"/>
  <c r="E8286" i="1"/>
  <c r="F8286" i="1"/>
  <c r="G8286" i="1"/>
  <c r="D8287" i="1"/>
  <c r="E8287" i="1"/>
  <c r="F8287" i="1"/>
  <c r="G8287" i="1"/>
  <c r="D8288" i="1"/>
  <c r="E8288" i="1"/>
  <c r="F8288" i="1"/>
  <c r="G8288" i="1"/>
  <c r="D8289" i="1"/>
  <c r="E8289" i="1"/>
  <c r="F8289" i="1"/>
  <c r="G8289" i="1"/>
  <c r="D8290" i="1"/>
  <c r="E8290" i="1"/>
  <c r="F8290" i="1"/>
  <c r="G8290" i="1"/>
  <c r="D8291" i="1"/>
  <c r="E8291" i="1"/>
  <c r="F8291" i="1"/>
  <c r="G8291" i="1"/>
  <c r="D8292" i="1"/>
  <c r="E8292" i="1"/>
  <c r="F8292" i="1"/>
  <c r="G8292" i="1"/>
  <c r="D8293" i="1"/>
  <c r="E8293" i="1"/>
  <c r="F8293" i="1"/>
  <c r="G8293" i="1"/>
  <c r="D8294" i="1"/>
  <c r="E8294" i="1"/>
  <c r="F8294" i="1"/>
  <c r="G8294" i="1"/>
  <c r="D8295" i="1"/>
  <c r="E8295" i="1"/>
  <c r="F8295" i="1"/>
  <c r="G8295" i="1"/>
  <c r="D8296" i="1"/>
  <c r="E8296" i="1"/>
  <c r="F8296" i="1"/>
  <c r="G8296" i="1"/>
  <c r="D8297" i="1"/>
  <c r="E8297" i="1"/>
  <c r="F8297" i="1"/>
  <c r="G8297" i="1"/>
  <c r="D8298" i="1"/>
  <c r="E8298" i="1"/>
  <c r="F8298" i="1"/>
  <c r="G8298" i="1"/>
  <c r="D8299" i="1"/>
  <c r="E8299" i="1"/>
  <c r="F8299" i="1"/>
  <c r="G8299" i="1"/>
  <c r="D8300" i="1"/>
  <c r="E8300" i="1"/>
  <c r="F8300" i="1"/>
  <c r="G8300" i="1"/>
  <c r="D8301" i="1"/>
  <c r="E8301" i="1"/>
  <c r="F8301" i="1"/>
  <c r="G8301" i="1"/>
  <c r="D8302" i="1"/>
  <c r="E8302" i="1"/>
  <c r="F8302" i="1"/>
  <c r="G8302" i="1"/>
  <c r="D8303" i="1"/>
  <c r="E8303" i="1"/>
  <c r="F8303" i="1"/>
  <c r="G8303" i="1"/>
  <c r="D8304" i="1"/>
  <c r="E8304" i="1"/>
  <c r="F8304" i="1"/>
  <c r="G8304" i="1"/>
  <c r="G29" i="1"/>
  <c r="F29" i="1"/>
  <c r="E29" i="1"/>
  <c r="D29" i="1"/>
  <c r="K5568" i="1" l="1"/>
  <c r="K1464" i="1"/>
  <c r="K4612" i="1"/>
  <c r="K5042" i="1"/>
  <c r="K4985" i="1"/>
  <c r="K4973" i="1"/>
  <c r="K4964" i="1"/>
  <c r="K4945" i="1"/>
  <c r="K4944" i="1"/>
  <c r="K4940" i="1"/>
  <c r="K4885" i="1"/>
  <c r="K4883" i="1"/>
  <c r="K4881" i="1"/>
  <c r="K4880" i="1"/>
  <c r="K4878" i="1"/>
  <c r="K4877" i="1"/>
  <c r="K4875" i="1"/>
  <c r="K4873" i="1"/>
  <c r="K4871" i="1"/>
  <c r="K4870" i="1"/>
  <c r="K4868" i="1"/>
  <c r="K4867" i="1"/>
  <c r="K4865" i="1"/>
  <c r="K4863" i="1"/>
  <c r="K4862" i="1"/>
  <c r="K4860" i="1"/>
  <c r="K4859" i="1"/>
  <c r="K4857" i="1"/>
  <c r="K4855" i="1"/>
  <c r="K4854" i="1"/>
  <c r="K4852" i="1"/>
  <c r="K4851" i="1"/>
  <c r="K4849" i="1"/>
  <c r="K4848" i="1"/>
  <c r="K4846" i="1"/>
  <c r="K4845" i="1"/>
  <c r="K4843" i="1"/>
  <c r="K4841" i="1"/>
  <c r="K4840" i="1"/>
  <c r="K4838" i="1"/>
  <c r="K4836" i="1"/>
  <c r="K4835" i="1"/>
  <c r="K4833" i="1"/>
  <c r="K4828" i="1"/>
  <c r="K4827" i="1"/>
  <c r="K4825" i="1"/>
  <c r="K4824" i="1"/>
  <c r="K4820" i="1"/>
  <c r="K4818" i="1"/>
  <c r="K4817" i="1"/>
  <c r="K4813" i="1"/>
  <c r="K4811" i="1"/>
  <c r="K4810" i="1"/>
  <c r="K4808" i="1"/>
  <c r="K4807" i="1"/>
  <c r="K4805" i="1"/>
  <c r="K4803" i="1"/>
  <c r="K4802" i="1"/>
  <c r="K4800" i="1"/>
  <c r="K4791" i="1"/>
  <c r="K4790" i="1"/>
  <c r="K4788" i="1"/>
  <c r="K4786" i="1"/>
  <c r="K4783" i="1"/>
  <c r="K4781" i="1"/>
  <c r="K4777" i="1"/>
  <c r="K4776" i="1"/>
  <c r="K4774" i="1"/>
  <c r="K4773" i="1"/>
  <c r="K4771" i="1"/>
  <c r="K4770" i="1"/>
  <c r="K4768" i="1"/>
  <c r="K4767" i="1"/>
  <c r="K4765" i="1"/>
  <c r="K4763" i="1"/>
  <c r="K4762" i="1"/>
  <c r="K4750" i="1"/>
  <c r="K4749" i="1"/>
  <c r="K4747" i="1"/>
  <c r="K4746" i="1"/>
  <c r="K4741" i="1"/>
  <c r="K4740" i="1"/>
  <c r="K4738" i="1"/>
  <c r="K4737" i="1"/>
  <c r="K4735" i="1"/>
  <c r="K4733" i="1"/>
  <c r="K4732" i="1"/>
  <c r="K4727" i="1"/>
  <c r="K4725" i="1"/>
  <c r="K4724" i="1"/>
  <c r="K4722" i="1"/>
  <c r="K4721" i="1"/>
  <c r="K4719" i="1"/>
  <c r="K4718" i="1"/>
  <c r="K4709" i="1"/>
  <c r="K4708" i="1"/>
  <c r="K4706" i="1"/>
  <c r="K4704" i="1"/>
  <c r="K4703" i="1"/>
  <c r="K4696" i="1"/>
  <c r="K4694" i="1"/>
  <c r="K4693" i="1"/>
  <c r="K4689" i="1"/>
  <c r="K4687" i="1"/>
  <c r="K4683" i="1"/>
  <c r="K4681" i="1"/>
  <c r="K4680" i="1"/>
  <c r="K4678" i="1"/>
  <c r="K4670" i="1"/>
  <c r="K4669" i="1"/>
  <c r="K4667" i="1"/>
  <c r="K4665" i="1"/>
  <c r="K4664" i="1"/>
  <c r="K4660" i="1"/>
  <c r="K4659" i="1"/>
  <c r="K4657" i="1"/>
  <c r="K4650" i="1"/>
  <c r="K4649" i="1"/>
  <c r="K4647" i="1"/>
  <c r="K4646" i="1"/>
  <c r="K4644" i="1"/>
  <c r="K4642" i="1"/>
  <c r="K4641" i="1"/>
  <c r="K4639" i="1"/>
  <c r="K4637" i="1"/>
  <c r="K4636" i="1"/>
  <c r="K4634" i="1"/>
  <c r="K4630" i="1"/>
  <c r="K4629" i="1"/>
  <c r="K4627" i="1"/>
  <c r="K4626" i="1"/>
  <c r="K4623" i="1"/>
  <c r="K4621" i="1"/>
  <c r="K4620" i="1"/>
  <c r="K4619" i="1"/>
  <c r="K4618" i="1"/>
  <c r="K4617" i="1"/>
  <c r="K4616" i="1"/>
  <c r="K4615" i="1"/>
  <c r="K4614" i="1"/>
  <c r="K4613" i="1"/>
  <c r="K4611" i="1"/>
  <c r="K5038" i="1"/>
  <c r="K5034" i="1"/>
  <c r="K4965" i="1"/>
  <c r="K4943" i="1"/>
  <c r="K4937" i="1"/>
  <c r="K4884" i="1"/>
  <c r="K4882" i="1"/>
  <c r="K4879" i="1"/>
  <c r="K4876" i="1"/>
  <c r="K4874" i="1"/>
  <c r="K4872" i="1"/>
  <c r="K4869" i="1"/>
  <c r="K4866" i="1"/>
  <c r="K4864" i="1"/>
  <c r="K4861" i="1"/>
  <c r="K4858" i="1"/>
  <c r="K4856" i="1"/>
  <c r="K4853" i="1"/>
  <c r="K4850" i="1"/>
  <c r="K4847" i="1"/>
  <c r="K4844" i="1"/>
  <c r="K4842" i="1"/>
  <c r="K4839" i="1"/>
  <c r="K4837" i="1"/>
  <c r="K4834" i="1"/>
  <c r="K4826" i="1"/>
  <c r="K4823" i="1"/>
  <c r="K4819" i="1"/>
  <c r="K4814" i="1"/>
  <c r="K4812" i="1"/>
  <c r="K4809" i="1"/>
  <c r="K4806" i="1"/>
  <c r="K4804" i="1"/>
  <c r="K4801" i="1"/>
  <c r="K4789" i="1"/>
  <c r="K4787" i="1"/>
  <c r="K4782" i="1"/>
  <c r="K4778" i="1"/>
  <c r="K4775" i="1"/>
  <c r="K4772" i="1"/>
  <c r="K4769" i="1"/>
  <c r="K4766" i="1"/>
  <c r="K4764" i="1"/>
  <c r="K4751" i="1"/>
  <c r="K4748" i="1"/>
  <c r="K4742" i="1"/>
  <c r="K4739" i="1"/>
  <c r="K4736" i="1"/>
  <c r="K4734" i="1"/>
  <c r="K4728" i="1"/>
  <c r="K4726" i="1"/>
  <c r="K4723" i="1"/>
  <c r="K4720" i="1"/>
  <c r="K4707" i="1"/>
  <c r="K4705" i="1"/>
  <c r="K4702" i="1"/>
  <c r="K4697" i="1"/>
  <c r="K4695" i="1"/>
  <c r="K4692" i="1"/>
  <c r="K4688" i="1"/>
  <c r="K4686" i="1"/>
  <c r="K4682" i="1"/>
  <c r="K4679" i="1"/>
  <c r="K4668" i="1"/>
  <c r="K4666" i="1"/>
  <c r="K4661" i="1"/>
  <c r="K4658" i="1"/>
  <c r="K4656" i="1"/>
  <c r="K4648" i="1"/>
  <c r="K4645" i="1"/>
  <c r="K4643" i="1"/>
  <c r="K4640" i="1"/>
  <c r="K4638" i="1"/>
  <c r="K4635" i="1"/>
  <c r="K4631" i="1"/>
  <c r="K4628" i="1"/>
  <c r="K4622" i="1"/>
  <c r="K4610" i="1"/>
  <c r="K2626" i="1"/>
  <c r="K4609" i="1"/>
  <c r="K4605" i="1"/>
  <c r="K4604" i="1"/>
  <c r="K4600" i="1"/>
  <c r="K4598" i="1"/>
  <c r="K4597" i="1"/>
  <c r="K4595" i="1"/>
  <c r="K4583" i="1"/>
  <c r="K4581" i="1"/>
  <c r="K4579" i="1"/>
  <c r="K4578" i="1"/>
  <c r="K4576" i="1"/>
  <c r="K4574" i="1"/>
  <c r="K4573" i="1"/>
  <c r="K4571" i="1"/>
  <c r="K4567" i="1"/>
  <c r="K4565" i="1"/>
  <c r="K4564" i="1"/>
  <c r="K4560" i="1"/>
  <c r="K4559" i="1"/>
  <c r="K4554" i="1"/>
  <c r="K4552" i="1"/>
  <c r="K4551" i="1"/>
  <c r="K4549" i="1"/>
  <c r="K4547" i="1"/>
  <c r="K4545" i="1"/>
  <c r="K4544" i="1"/>
  <c r="K4542" i="1"/>
  <c r="K4540" i="1"/>
  <c r="K4539" i="1"/>
  <c r="K4537" i="1"/>
  <c r="K4535" i="1"/>
  <c r="K4532" i="1"/>
  <c r="K4530" i="1"/>
  <c r="K4529" i="1"/>
  <c r="K4525" i="1"/>
  <c r="K4523" i="1"/>
  <c r="K4522" i="1"/>
  <c r="K4520" i="1"/>
  <c r="K4518" i="1"/>
  <c r="K4516" i="1"/>
  <c r="K4515" i="1"/>
  <c r="K4513" i="1"/>
  <c r="K4511" i="1"/>
  <c r="K4510" i="1"/>
  <c r="K4508" i="1"/>
  <c r="K4506" i="1"/>
  <c r="K4502" i="1"/>
  <c r="K4501" i="1"/>
  <c r="K4497" i="1"/>
  <c r="K4495" i="1"/>
  <c r="K4494" i="1"/>
  <c r="K4492" i="1"/>
  <c r="K4490" i="1"/>
  <c r="K4489" i="1"/>
  <c r="K4487" i="1"/>
  <c r="K4486" i="1"/>
  <c r="K4484" i="1"/>
  <c r="K4466" i="1"/>
  <c r="K4465" i="1"/>
  <c r="K4463" i="1"/>
  <c r="K4458" i="1"/>
  <c r="K4457" i="1"/>
  <c r="K4455" i="1"/>
  <c r="K4453" i="1"/>
  <c r="K4452" i="1"/>
  <c r="K4450" i="1"/>
  <c r="K4448" i="1"/>
  <c r="K4444" i="1"/>
  <c r="K4443" i="1"/>
  <c r="K4441" i="1"/>
  <c r="K4440" i="1"/>
  <c r="K4438" i="1"/>
  <c r="K4436" i="1"/>
  <c r="K4434" i="1"/>
  <c r="K4433" i="1"/>
  <c r="K4431" i="1"/>
  <c r="K4429" i="1"/>
  <c r="K4428" i="1"/>
  <c r="K4426" i="1"/>
  <c r="K4425" i="1"/>
  <c r="K4421" i="1"/>
  <c r="K4420" i="1"/>
  <c r="K4408" i="1"/>
  <c r="K4406" i="1"/>
  <c r="K4405" i="1"/>
  <c r="K4393" i="1"/>
  <c r="K4391" i="1"/>
  <c r="K4364" i="1"/>
  <c r="K4351" i="1"/>
  <c r="K4348" i="1"/>
  <c r="K4346" i="1"/>
  <c r="K4345" i="1"/>
  <c r="K4343" i="1"/>
  <c r="K4341" i="1"/>
  <c r="K4340" i="1"/>
  <c r="K4338" i="1"/>
  <c r="K4336" i="1"/>
  <c r="K4334" i="1"/>
  <c r="K4333" i="1"/>
  <c r="K4331" i="1"/>
  <c r="K4330" i="1"/>
  <c r="K4328" i="1"/>
  <c r="K4327" i="1"/>
  <c r="K4325" i="1"/>
  <c r="K4323" i="1"/>
  <c r="K4322" i="1"/>
  <c r="K4271" i="1"/>
  <c r="K4268" i="1"/>
  <c r="K4252" i="1"/>
  <c r="K4251" i="1"/>
  <c r="K4248" i="1"/>
  <c r="K4235" i="1"/>
  <c r="K4232" i="1"/>
  <c r="K4226" i="1"/>
  <c r="K4225" i="1"/>
  <c r="K4223" i="1"/>
  <c r="K4219" i="1"/>
  <c r="K4217" i="1"/>
  <c r="K4204" i="1"/>
  <c r="K4203" i="1"/>
  <c r="K4200" i="1"/>
  <c r="K4194" i="1"/>
  <c r="K4191" i="1"/>
  <c r="K4190" i="1"/>
  <c r="K4188" i="1"/>
  <c r="K4187" i="1"/>
  <c r="K4183" i="1"/>
  <c r="K4182" i="1"/>
  <c r="K4169" i="1"/>
  <c r="K4168" i="1"/>
  <c r="K4166" i="1"/>
  <c r="K4165" i="1"/>
  <c r="K4162" i="1"/>
  <c r="K4160" i="1"/>
  <c r="K4159" i="1"/>
  <c r="K3045" i="1"/>
  <c r="K3043" i="1"/>
  <c r="K3042" i="1"/>
  <c r="K3038" i="1"/>
  <c r="K3036" i="1"/>
  <c r="K3035" i="1"/>
  <c r="K3033" i="1"/>
  <c r="K3031" i="1"/>
  <c r="K3030" i="1"/>
  <c r="K3026" i="1"/>
  <c r="K3025" i="1"/>
  <c r="K3023" i="1"/>
  <c r="K3022" i="1"/>
  <c r="K3020" i="1"/>
  <c r="K3018" i="1"/>
  <c r="K3017" i="1"/>
  <c r="K3015" i="1"/>
  <c r="K3014" i="1"/>
  <c r="K3012" i="1"/>
  <c r="K3011" i="1"/>
  <c r="K3007" i="1"/>
  <c r="K3005" i="1"/>
  <c r="K3003" i="1"/>
  <c r="K3002" i="1"/>
  <c r="K3000" i="1"/>
  <c r="K2998" i="1"/>
  <c r="K2997" i="1"/>
  <c r="K2993" i="1"/>
  <c r="K2991" i="1"/>
  <c r="K2990" i="1"/>
  <c r="K2988" i="1"/>
  <c r="K2987" i="1"/>
  <c r="K2985" i="1"/>
  <c r="K2983" i="1"/>
  <c r="K2982" i="1"/>
  <c r="K2980" i="1"/>
  <c r="K2979" i="1"/>
  <c r="K2977" i="1"/>
  <c r="K2975" i="1"/>
  <c r="K2974" i="1"/>
  <c r="K2970" i="1"/>
  <c r="K2969" i="1"/>
  <c r="K2967" i="1"/>
  <c r="K2966" i="1"/>
  <c r="K2964" i="1"/>
  <c r="K2963" i="1"/>
  <c r="K2961" i="1"/>
  <c r="K2960" i="1"/>
  <c r="K2958" i="1"/>
  <c r="K2957" i="1"/>
  <c r="K2956" i="1"/>
  <c r="K2955" i="1"/>
  <c r="K2954" i="1"/>
  <c r="K2952" i="1"/>
  <c r="K2951" i="1"/>
  <c r="K2950" i="1"/>
  <c r="K2949" i="1"/>
  <c r="K4608" i="1"/>
  <c r="K4603" i="1"/>
  <c r="K4599" i="1"/>
  <c r="K4596" i="1"/>
  <c r="K4594" i="1"/>
  <c r="K4582" i="1"/>
  <c r="K4580" i="1"/>
  <c r="K4577" i="1"/>
  <c r="K4575" i="1"/>
  <c r="K4572" i="1"/>
  <c r="K4568" i="1"/>
  <c r="K4566" i="1"/>
  <c r="K4563" i="1"/>
  <c r="K4555" i="1"/>
  <c r="K4553" i="1"/>
  <c r="K4550" i="1"/>
  <c r="K4548" i="1"/>
  <c r="K4546" i="1"/>
  <c r="K4543" i="1"/>
  <c r="K4541" i="1"/>
  <c r="K4538" i="1"/>
  <c r="K4536" i="1"/>
  <c r="K4531" i="1"/>
  <c r="K4528" i="1"/>
  <c r="K4524" i="1"/>
  <c r="K4521" i="1"/>
  <c r="K4519" i="1"/>
  <c r="K4517" i="1"/>
  <c r="K4514" i="1"/>
  <c r="K4512" i="1"/>
  <c r="K4509" i="1"/>
  <c r="K4507" i="1"/>
  <c r="K4503" i="1"/>
  <c r="K4498" i="1"/>
  <c r="K4496" i="1"/>
  <c r="K4493" i="1"/>
  <c r="K4491" i="1"/>
  <c r="K4488" i="1"/>
  <c r="K4485" i="1"/>
  <c r="K4483" i="1"/>
  <c r="K4467" i="1"/>
  <c r="K4464" i="1"/>
  <c r="K4462" i="1"/>
  <c r="K4456" i="1"/>
  <c r="K4454" i="1"/>
  <c r="K4451" i="1"/>
  <c r="K4449" i="1"/>
  <c r="K4445" i="1"/>
  <c r="K4442" i="1"/>
  <c r="K4439" i="1"/>
  <c r="K4437" i="1"/>
  <c r="K4435" i="1"/>
  <c r="K4432" i="1"/>
  <c r="K4430" i="1"/>
  <c r="K4427" i="1"/>
  <c r="K4422" i="1"/>
  <c r="K4419" i="1"/>
  <c r="K4407" i="1"/>
  <c r="K4404" i="1"/>
  <c r="K4392" i="1"/>
  <c r="K4374" i="1"/>
  <c r="K4347" i="1"/>
  <c r="K4344" i="1"/>
  <c r="K4342" i="1"/>
  <c r="K4339" i="1"/>
  <c r="K4337" i="1"/>
  <c r="K4335" i="1"/>
  <c r="K4332" i="1"/>
  <c r="K4329" i="1"/>
  <c r="K4326" i="1"/>
  <c r="K4324" i="1"/>
  <c r="K4272" i="1"/>
  <c r="K4269" i="1"/>
  <c r="K4249" i="1"/>
  <c r="K4234" i="1"/>
  <c r="K4231" i="1"/>
  <c r="K4222" i="1"/>
  <c r="K4218" i="1"/>
  <c r="K4201" i="1"/>
  <c r="K4195" i="1"/>
  <c r="K4192" i="1"/>
  <c r="K4189" i="1"/>
  <c r="K4186" i="1"/>
  <c r="K4181" i="1"/>
  <c r="K4167" i="1"/>
  <c r="K4161" i="1"/>
  <c r="K3044" i="1"/>
  <c r="K3041" i="1"/>
  <c r="K3037" i="1"/>
  <c r="K3034" i="1"/>
  <c r="K3032" i="1"/>
  <c r="K3027" i="1"/>
  <c r="K3024" i="1"/>
  <c r="K3021" i="1"/>
  <c r="K3019" i="1"/>
  <c r="K3016" i="1"/>
  <c r="K3013" i="1"/>
  <c r="K3008" i="1"/>
  <c r="K3006" i="1"/>
  <c r="K3004" i="1"/>
  <c r="K3001" i="1"/>
  <c r="K2999" i="1"/>
  <c r="K2996" i="1"/>
  <c r="K2992" i="1"/>
  <c r="K2989" i="1"/>
  <c r="K2986" i="1"/>
  <c r="K2984" i="1"/>
  <c r="K2981" i="1"/>
  <c r="K2978" i="1"/>
  <c r="K2976" i="1"/>
  <c r="K2973" i="1"/>
  <c r="K2968" i="1"/>
  <c r="K2965" i="1"/>
  <c r="K2962" i="1"/>
  <c r="K2959" i="1"/>
  <c r="K2948" i="1"/>
  <c r="K2947" i="1"/>
  <c r="K2946" i="1"/>
  <c r="K2942" i="1"/>
  <c r="K2941" i="1"/>
  <c r="K2939" i="1"/>
  <c r="K2935" i="1"/>
  <c r="K2931" i="1"/>
  <c r="K2929" i="1"/>
  <c r="K2928" i="1"/>
  <c r="K2926" i="1"/>
  <c r="K2925" i="1"/>
  <c r="K2923" i="1"/>
  <c r="K2921" i="1"/>
  <c r="K2920" i="1"/>
  <c r="K2916" i="1"/>
  <c r="K2914" i="1"/>
  <c r="K2912" i="1"/>
  <c r="K2911" i="1"/>
  <c r="K2907" i="1"/>
  <c r="K2905" i="1"/>
  <c r="K2903" i="1"/>
  <c r="K2902" i="1"/>
  <c r="K2900" i="1"/>
  <c r="K2898" i="1"/>
  <c r="K2897" i="1"/>
  <c r="K2895" i="1"/>
  <c r="K2894" i="1"/>
  <c r="K2892" i="1"/>
  <c r="K2890" i="1"/>
  <c r="K2886" i="1"/>
  <c r="K2885" i="1"/>
  <c r="K2881" i="1"/>
  <c r="K2880" i="1"/>
  <c r="K2878" i="1"/>
  <c r="K2877" i="1"/>
  <c r="K2875" i="1"/>
  <c r="K2867" i="1"/>
  <c r="K2865" i="1"/>
  <c r="K2864" i="1"/>
  <c r="K2862" i="1"/>
  <c r="K2861" i="1"/>
  <c r="K2859" i="1"/>
  <c r="K2855" i="1"/>
  <c r="K2854" i="1"/>
  <c r="K2852" i="1"/>
  <c r="K2851" i="1"/>
  <c r="K2844" i="1"/>
  <c r="K2842" i="1"/>
  <c r="K2841" i="1"/>
  <c r="K2839" i="1"/>
  <c r="K2838" i="1"/>
  <c r="K2836" i="1"/>
  <c r="K2835" i="1"/>
  <c r="K2833" i="1"/>
  <c r="K2831" i="1"/>
  <c r="K2828" i="1"/>
  <c r="K2826" i="1"/>
  <c r="K2824" i="1"/>
  <c r="K2823" i="1"/>
  <c r="K2821" i="1"/>
  <c r="K2818" i="1"/>
  <c r="K2816" i="1"/>
  <c r="K2814" i="1"/>
  <c r="K2813" i="1"/>
  <c r="K2811" i="1"/>
  <c r="K2809" i="1"/>
  <c r="K2808" i="1"/>
  <c r="K2806" i="1"/>
  <c r="K2802" i="1"/>
  <c r="K2800" i="1"/>
  <c r="K2799" i="1"/>
  <c r="K2797" i="1"/>
  <c r="K2796" i="1"/>
  <c r="K2792" i="1"/>
  <c r="K2791" i="1"/>
  <c r="K2787" i="1"/>
  <c r="K2786" i="1"/>
  <c r="K2784" i="1"/>
  <c r="K2783" i="1"/>
  <c r="K2781" i="1"/>
  <c r="K2780" i="1"/>
  <c r="K2778" i="1"/>
  <c r="K2776" i="1"/>
  <c r="K2775" i="1"/>
  <c r="K2763" i="1"/>
  <c r="K2762" i="1"/>
  <c r="K2760" i="1"/>
  <c r="K2759" i="1"/>
  <c r="K2754" i="1"/>
  <c r="K2752" i="1"/>
  <c r="K2751" i="1"/>
  <c r="K2749" i="1"/>
  <c r="K2748" i="1"/>
  <c r="K2746" i="1"/>
  <c r="K2745" i="1"/>
  <c r="K2743" i="1"/>
  <c r="K2739" i="1"/>
  <c r="K2738" i="1"/>
  <c r="K2736" i="1"/>
  <c r="K2735" i="1"/>
  <c r="K2731" i="1"/>
  <c r="K2730" i="1"/>
  <c r="K2728" i="1"/>
  <c r="K2727" i="1"/>
  <c r="K2725" i="1"/>
  <c r="K2723" i="1"/>
  <c r="K2718" i="1"/>
  <c r="K2717" i="1"/>
  <c r="K2715" i="1"/>
  <c r="K2713" i="1"/>
  <c r="K2712" i="1"/>
  <c r="K2708" i="1"/>
  <c r="K2707" i="1"/>
  <c r="K2703" i="1"/>
  <c r="K2701" i="1"/>
  <c r="K2700" i="1"/>
  <c r="K2690" i="1"/>
  <c r="K2689" i="1"/>
  <c r="K2687" i="1"/>
  <c r="K2683" i="1"/>
  <c r="K2682" i="1"/>
  <c r="K2680" i="1"/>
  <c r="K2679" i="1"/>
  <c r="K2677" i="1"/>
  <c r="K2675" i="1"/>
  <c r="K2674" i="1"/>
  <c r="K2672" i="1"/>
  <c r="K2670" i="1"/>
  <c r="K2669" i="1"/>
  <c r="K2667" i="1"/>
  <c r="K2666" i="1"/>
  <c r="K2664" i="1"/>
  <c r="K2661" i="1"/>
  <c r="K2659" i="1"/>
  <c r="K2657" i="1"/>
  <c r="K2655" i="1"/>
  <c r="K2654" i="1"/>
  <c r="K2652" i="1"/>
  <c r="K2651" i="1"/>
  <c r="K2649" i="1"/>
  <c r="K2646" i="1"/>
  <c r="K2644" i="1"/>
  <c r="K2643" i="1"/>
  <c r="K2642" i="1"/>
  <c r="K2638" i="1"/>
  <c r="K2634" i="1"/>
  <c r="K2633" i="1"/>
  <c r="K2632" i="1"/>
  <c r="K2631" i="1"/>
  <c r="K2630" i="1"/>
  <c r="K2629" i="1"/>
  <c r="K2628" i="1"/>
  <c r="K2627" i="1"/>
  <c r="K2624" i="1"/>
  <c r="K2943" i="1"/>
  <c r="K2940" i="1"/>
  <c r="K2938" i="1"/>
  <c r="K2930" i="1"/>
  <c r="K2927" i="1"/>
  <c r="K2924" i="1"/>
  <c r="K2922" i="1"/>
  <c r="K2919" i="1"/>
  <c r="K2915" i="1"/>
  <c r="K2913" i="1"/>
  <c r="K2910" i="1"/>
  <c r="K2906" i="1"/>
  <c r="K2904" i="1"/>
  <c r="K2901" i="1"/>
  <c r="K2899" i="1"/>
  <c r="K2896" i="1"/>
  <c r="K2893" i="1"/>
  <c r="K2891" i="1"/>
  <c r="K2887" i="1"/>
  <c r="K2882" i="1"/>
  <c r="K2879" i="1"/>
  <c r="K2876" i="1"/>
  <c r="K2866" i="1"/>
  <c r="K2863" i="1"/>
  <c r="K2860" i="1"/>
  <c r="K2856" i="1"/>
  <c r="K2853" i="1"/>
  <c r="K2845" i="1"/>
  <c r="K2843" i="1"/>
  <c r="K2840" i="1"/>
  <c r="K2837" i="1"/>
  <c r="K2834" i="1"/>
  <c r="K2832" i="1"/>
  <c r="K2827" i="1"/>
  <c r="K2825" i="1"/>
  <c r="K2822" i="1"/>
  <c r="K2817" i="1"/>
  <c r="K2815" i="1"/>
  <c r="K2812" i="1"/>
  <c r="K2810" i="1"/>
  <c r="K2807" i="1"/>
  <c r="K2801" i="1"/>
  <c r="K2798" i="1"/>
  <c r="K2793" i="1"/>
  <c r="K2788" i="1"/>
  <c r="K2785" i="1"/>
  <c r="K2782" i="1"/>
  <c r="K2779" i="1"/>
  <c r="K2777" i="1"/>
  <c r="K2764" i="1"/>
  <c r="K2761" i="1"/>
  <c r="K2758" i="1"/>
  <c r="K2753" i="1"/>
  <c r="K2750" i="1"/>
  <c r="K2747" i="1"/>
  <c r="K2744" i="1"/>
  <c r="K2742" i="1"/>
  <c r="K2737" i="1"/>
  <c r="K2734" i="1"/>
  <c r="K2729" i="1"/>
  <c r="K2726" i="1"/>
  <c r="K2724" i="1"/>
  <c r="K2722" i="1"/>
  <c r="K2716" i="1"/>
  <c r="K2714" i="1"/>
  <c r="K2709" i="1"/>
  <c r="K2704" i="1"/>
  <c r="K2702" i="1"/>
  <c r="K2699" i="1"/>
  <c r="K2691" i="1"/>
  <c r="K2688" i="1"/>
  <c r="K2686" i="1"/>
  <c r="K2681" i="1"/>
  <c r="K2678" i="1"/>
  <c r="K2676" i="1"/>
  <c r="K2673" i="1"/>
  <c r="K2671" i="1"/>
  <c r="K2668" i="1"/>
  <c r="K2665" i="1"/>
  <c r="K2662" i="1"/>
  <c r="K2660" i="1"/>
  <c r="K2658" i="1"/>
  <c r="K2656" i="1"/>
  <c r="K2653" i="1"/>
  <c r="K2650" i="1"/>
  <c r="K2645" i="1"/>
  <c r="K2641" i="1"/>
  <c r="K2625" i="1"/>
  <c r="K2362" i="1"/>
  <c r="K2623" i="1"/>
  <c r="K2621" i="1"/>
  <c r="K2619" i="1"/>
  <c r="K2616" i="1"/>
  <c r="K2614" i="1"/>
  <c r="K2612" i="1"/>
  <c r="K2611" i="1"/>
  <c r="K2609" i="1"/>
  <c r="K2605" i="1"/>
  <c r="K2604" i="1"/>
  <c r="K2602" i="1"/>
  <c r="K2600" i="1"/>
  <c r="K2599" i="1"/>
  <c r="K2597" i="1"/>
  <c r="K2596" i="1"/>
  <c r="K2594" i="1"/>
  <c r="K2592" i="1"/>
  <c r="K2591" i="1"/>
  <c r="K2589" i="1"/>
  <c r="K2585" i="1"/>
  <c r="K2584" i="1"/>
  <c r="K2580" i="1"/>
  <c r="K2578" i="1"/>
  <c r="K2577" i="1"/>
  <c r="K2575" i="1"/>
  <c r="K2574" i="1"/>
  <c r="K2572" i="1"/>
  <c r="K2570" i="1"/>
  <c r="K2569" i="1"/>
  <c r="K2558" i="1"/>
  <c r="K2556" i="1"/>
  <c r="K2555" i="1"/>
  <c r="K2553" i="1"/>
  <c r="K2552" i="1"/>
  <c r="K2550" i="1"/>
  <c r="K2549" i="1"/>
  <c r="K2547" i="1"/>
  <c r="K2546" i="1"/>
  <c r="K2544" i="1"/>
  <c r="K2543" i="1"/>
  <c r="K2541" i="1"/>
  <c r="K2540" i="1"/>
  <c r="K2536" i="1"/>
  <c r="K2535" i="1"/>
  <c r="K2533" i="1"/>
  <c r="K2532" i="1"/>
  <c r="K2528" i="1"/>
  <c r="K2524" i="1"/>
  <c r="K2522" i="1"/>
  <c r="K2520" i="1"/>
  <c r="K2519" i="1"/>
  <c r="K2517" i="1"/>
  <c r="K2516" i="1"/>
  <c r="K2514" i="1"/>
  <c r="K2512" i="1"/>
  <c r="K2511" i="1"/>
  <c r="K2509" i="1"/>
  <c r="K2508" i="1"/>
  <c r="K2506" i="1"/>
  <c r="K2505" i="1"/>
  <c r="K2501" i="1"/>
  <c r="K2500" i="1"/>
  <c r="K2498" i="1"/>
  <c r="K2496" i="1"/>
  <c r="K2495" i="1"/>
  <c r="K2493" i="1"/>
  <c r="K2492" i="1"/>
  <c r="K2488" i="1"/>
  <c r="K2486" i="1"/>
  <c r="K2485" i="1"/>
  <c r="K2483" i="1"/>
  <c r="K2482" i="1"/>
  <c r="K2480" i="1"/>
  <c r="K2478" i="1"/>
  <c r="K2473" i="1"/>
  <c r="K2472" i="1"/>
  <c r="K2470" i="1"/>
  <c r="K2469" i="1"/>
  <c r="K2467" i="1"/>
  <c r="K2464" i="1"/>
  <c r="K2462" i="1"/>
  <c r="K2459" i="1"/>
  <c r="K2457" i="1"/>
  <c r="K2456" i="1"/>
  <c r="K2454" i="1"/>
  <c r="K2453" i="1"/>
  <c r="K2451" i="1"/>
  <c r="K2450" i="1"/>
  <c r="K2448" i="1"/>
  <c r="K2446" i="1"/>
  <c r="K2445" i="1"/>
  <c r="K2443" i="1"/>
  <c r="K2442" i="1"/>
  <c r="K2440" i="1"/>
  <c r="K2439" i="1"/>
  <c r="K2437" i="1"/>
  <c r="K2435" i="1"/>
  <c r="K2434" i="1"/>
  <c r="K2432" i="1"/>
  <c r="K2418" i="1"/>
  <c r="K2416" i="1"/>
  <c r="K2414" i="1"/>
  <c r="K2413" i="1"/>
  <c r="K2411" i="1"/>
  <c r="K2409" i="1"/>
  <c r="K2408" i="1"/>
  <c r="K2406" i="1"/>
  <c r="K2405" i="1"/>
  <c r="K2403" i="1"/>
  <c r="K2401" i="1"/>
  <c r="K2400" i="1"/>
  <c r="K2395" i="1"/>
  <c r="K2393" i="1"/>
  <c r="K2391" i="1"/>
  <c r="K2390" i="1"/>
  <c r="K2388" i="1"/>
  <c r="K2387" i="1"/>
  <c r="K2385" i="1"/>
  <c r="K2383" i="1"/>
  <c r="K2382" i="1"/>
  <c r="K2380" i="1"/>
  <c r="K2376" i="1"/>
  <c r="K2375" i="1"/>
  <c r="K2373" i="1"/>
  <c r="K2372" i="1"/>
  <c r="K2370" i="1"/>
  <c r="K2369" i="1"/>
  <c r="K2365" i="1"/>
  <c r="K2363" i="1"/>
  <c r="K2622" i="1"/>
  <c r="K2620" i="1"/>
  <c r="K2615" i="1"/>
  <c r="K2613" i="1"/>
  <c r="K2610" i="1"/>
  <c r="K2606" i="1"/>
  <c r="K2603" i="1"/>
  <c r="K2601" i="1"/>
  <c r="K2598" i="1"/>
  <c r="K2595" i="1"/>
  <c r="K2593" i="1"/>
  <c r="K2590" i="1"/>
  <c r="K2588" i="1"/>
  <c r="K2583" i="1"/>
  <c r="K2579" i="1"/>
  <c r="K2576" i="1"/>
  <c r="K2573" i="1"/>
  <c r="K2571" i="1"/>
  <c r="K2557" i="1"/>
  <c r="K2554" i="1"/>
  <c r="K2551" i="1"/>
  <c r="K2548" i="1"/>
  <c r="K2545" i="1"/>
  <c r="K2542" i="1"/>
  <c r="K2537" i="1"/>
  <c r="K2534" i="1"/>
  <c r="K2529" i="1"/>
  <c r="K2523" i="1"/>
  <c r="K2521" i="1"/>
  <c r="K2518" i="1"/>
  <c r="K2515" i="1"/>
  <c r="K2513" i="1"/>
  <c r="K2510" i="1"/>
  <c r="K2507" i="1"/>
  <c r="K2504" i="1"/>
  <c r="K2499" i="1"/>
  <c r="K2497" i="1"/>
  <c r="K2494" i="1"/>
  <c r="K2489" i="1"/>
  <c r="K2487" i="1"/>
  <c r="K2484" i="1"/>
  <c r="K2481" i="1"/>
  <c r="K2479" i="1"/>
  <c r="K2477" i="1"/>
  <c r="K2471" i="1"/>
  <c r="K2468" i="1"/>
  <c r="K2463" i="1"/>
  <c r="K2458" i="1"/>
  <c r="K2455" i="1"/>
  <c r="K2452" i="1"/>
  <c r="K2449" i="1"/>
  <c r="K2447" i="1"/>
  <c r="K2444" i="1"/>
  <c r="K2441" i="1"/>
  <c r="K2438" i="1"/>
  <c r="K2436" i="1"/>
  <c r="K2433" i="1"/>
  <c r="K2417" i="1"/>
  <c r="K2415" i="1"/>
  <c r="K2412" i="1"/>
  <c r="K2410" i="1"/>
  <c r="K2407" i="1"/>
  <c r="K2404" i="1"/>
  <c r="K2402" i="1"/>
  <c r="K2396" i="1"/>
  <c r="K2394" i="1"/>
  <c r="K2392" i="1"/>
  <c r="K2389" i="1"/>
  <c r="K2386" i="1"/>
  <c r="K2384" i="1"/>
  <c r="K2381" i="1"/>
  <c r="K2377" i="1"/>
  <c r="K2374" i="1"/>
  <c r="K2371" i="1"/>
  <c r="K2366" i="1"/>
  <c r="K2364" i="1"/>
  <c r="K2361" i="1"/>
  <c r="K2359" i="1"/>
  <c r="K2358" i="1"/>
  <c r="K2356" i="1"/>
  <c r="K2354" i="1"/>
  <c r="K2350" i="1"/>
  <c r="K2348" i="1"/>
  <c r="K2346" i="1"/>
  <c r="K2345" i="1"/>
  <c r="K2341" i="1"/>
  <c r="K2340" i="1"/>
  <c r="K2336" i="1"/>
  <c r="K2334" i="1"/>
  <c r="K2333" i="1"/>
  <c r="K2331" i="1"/>
  <c r="K2329" i="1"/>
  <c r="K2327" i="1"/>
  <c r="K2326" i="1"/>
  <c r="K2324" i="1"/>
  <c r="K2323" i="1"/>
  <c r="K2310" i="1"/>
  <c r="K2308" i="1"/>
  <c r="K2306" i="1"/>
  <c r="K2305" i="1"/>
  <c r="K2303" i="1"/>
  <c r="K2302" i="1"/>
  <c r="K2300" i="1"/>
  <c r="K2298" i="1"/>
  <c r="K2297" i="1"/>
  <c r="K2295" i="1"/>
  <c r="K2294" i="1"/>
  <c r="K2292" i="1"/>
  <c r="K2290" i="1"/>
  <c r="K2289" i="1"/>
  <c r="K2287" i="1"/>
  <c r="K2284" i="1"/>
  <c r="K2282" i="1"/>
  <c r="K2281" i="1"/>
  <c r="K2279" i="1"/>
  <c r="K2277" i="1"/>
  <c r="K2276" i="1"/>
  <c r="K2274" i="1"/>
  <c r="K2258" i="1"/>
  <c r="K2246" i="1"/>
  <c r="K2244" i="1"/>
  <c r="K2243" i="1"/>
  <c r="K2241" i="1"/>
  <c r="K2239" i="1"/>
  <c r="K2237" i="1"/>
  <c r="K2236" i="1"/>
  <c r="K2234" i="1"/>
  <c r="K2232" i="1"/>
  <c r="K2230" i="1"/>
  <c r="K2229" i="1"/>
  <c r="K2227" i="1"/>
  <c r="K2225" i="1"/>
  <c r="K2224" i="1"/>
  <c r="K2222" i="1"/>
  <c r="K2220" i="1"/>
  <c r="K2219" i="1"/>
  <c r="K2217" i="1"/>
  <c r="K2216" i="1"/>
  <c r="K2214" i="1"/>
  <c r="K2212" i="1"/>
  <c r="K2205" i="1"/>
  <c r="K2197" i="1"/>
  <c r="K2195" i="1"/>
  <c r="K2193" i="1"/>
  <c r="K2192" i="1"/>
  <c r="K2190" i="1"/>
  <c r="K2189" i="1"/>
  <c r="K2157" i="1"/>
  <c r="K2154" i="1"/>
  <c r="K2138" i="1"/>
  <c r="K2137" i="1"/>
  <c r="K2134" i="1"/>
  <c r="K2119" i="1"/>
  <c r="K2117" i="1"/>
  <c r="K2115" i="1"/>
  <c r="K2114" i="1"/>
  <c r="K2112" i="1"/>
  <c r="K2110" i="1"/>
  <c r="K2109" i="1"/>
  <c r="K2107" i="1"/>
  <c r="K2106" i="1"/>
  <c r="K2104" i="1"/>
  <c r="K2102" i="1"/>
  <c r="K2099" i="1"/>
  <c r="K2096" i="1"/>
  <c r="K2090" i="1"/>
  <c r="K2087" i="1"/>
  <c r="K2085" i="1"/>
  <c r="K2360" i="1"/>
  <c r="K2357" i="1"/>
  <c r="K2355" i="1"/>
  <c r="K2349" i="1"/>
  <c r="K2347" i="1"/>
  <c r="K2344" i="1"/>
  <c r="K2339" i="1"/>
  <c r="K2335" i="1"/>
  <c r="K2332" i="1"/>
  <c r="K2330" i="1"/>
  <c r="K2328" i="1"/>
  <c r="K2325" i="1"/>
  <c r="K2309" i="1"/>
  <c r="K2307" i="1"/>
  <c r="K2304" i="1"/>
  <c r="K2301" i="1"/>
  <c r="K2299" i="1"/>
  <c r="K2296" i="1"/>
  <c r="K2293" i="1"/>
  <c r="K2291" i="1"/>
  <c r="K2288" i="1"/>
  <c r="K2285" i="1"/>
  <c r="K2283" i="1"/>
  <c r="K2280" i="1"/>
  <c r="K2278" i="1"/>
  <c r="K2275" i="1"/>
  <c r="K2273" i="1"/>
  <c r="K2242" i="1"/>
  <c r="K2240" i="1"/>
  <c r="K2238" i="1"/>
  <c r="K2235" i="1"/>
  <c r="K2233" i="1"/>
  <c r="K2231" i="1"/>
  <c r="K2228" i="1"/>
  <c r="K2226" i="1"/>
  <c r="K2223" i="1"/>
  <c r="K2221" i="1"/>
  <c r="K2218" i="1"/>
  <c r="K2215" i="1"/>
  <c r="K2213" i="1"/>
  <c r="K2196" i="1"/>
  <c r="K2194" i="1"/>
  <c r="K2191" i="1"/>
  <c r="K2188" i="1"/>
  <c r="K2156" i="1"/>
  <c r="K2153" i="1"/>
  <c r="K2135" i="1"/>
  <c r="K2120" i="1"/>
  <c r="K2118" i="1"/>
  <c r="K2116" i="1"/>
  <c r="K2113" i="1"/>
  <c r="K2111" i="1"/>
  <c r="K2108" i="1"/>
  <c r="K2105" i="1"/>
  <c r="K2103" i="1"/>
  <c r="K2098" i="1"/>
  <c r="K2095" i="1"/>
  <c r="K2089" i="1"/>
  <c r="K2086" i="1"/>
  <c r="K7874" i="1"/>
  <c r="K2084" i="1"/>
  <c r="K2083" i="1"/>
  <c r="K2082" i="1"/>
  <c r="K2081" i="1"/>
  <c r="K2080" i="1"/>
  <c r="K2077" i="1"/>
  <c r="K2076" i="1"/>
  <c r="K2075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0" i="1"/>
  <c r="K2039" i="1"/>
  <c r="K2037" i="1"/>
  <c r="K2036" i="1"/>
  <c r="K2031" i="1"/>
  <c r="K2030" i="1"/>
  <c r="K2028" i="1"/>
  <c r="K2027" i="1"/>
  <c r="K2026" i="1"/>
  <c r="K2025" i="1"/>
  <c r="K2024" i="1"/>
  <c r="K2023" i="1"/>
  <c r="K2022" i="1"/>
  <c r="K2021" i="1"/>
  <c r="K2018" i="1"/>
  <c r="K2017" i="1"/>
  <c r="K2016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78" i="1"/>
  <c r="K1977" i="1"/>
  <c r="K1976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5" i="1"/>
  <c r="K1944" i="1"/>
  <c r="K1942" i="1"/>
  <c r="K1941" i="1"/>
  <c r="K1938" i="1"/>
  <c r="K1937" i="1"/>
  <c r="K1935" i="1"/>
  <c r="K1934" i="1"/>
  <c r="K1933" i="1"/>
  <c r="K1932" i="1"/>
  <c r="K1931" i="1"/>
  <c r="K1930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1" i="1"/>
  <c r="K1900" i="1"/>
  <c r="K1898" i="1"/>
  <c r="K1897" i="1"/>
  <c r="K1892" i="1"/>
  <c r="K1891" i="1"/>
  <c r="K1889" i="1"/>
  <c r="K1888" i="1"/>
  <c r="K1887" i="1"/>
  <c r="K1886" i="1"/>
  <c r="K1885" i="1"/>
  <c r="K1884" i="1"/>
  <c r="K1883" i="1"/>
  <c r="K1882" i="1"/>
  <c r="K1879" i="1"/>
  <c r="K1878" i="1"/>
  <c r="K1877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38" i="1"/>
  <c r="K1837" i="1"/>
  <c r="K1836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0" i="1"/>
  <c r="K1769" i="1"/>
  <c r="K1768" i="1"/>
  <c r="K1767" i="1"/>
  <c r="K1766" i="1"/>
  <c r="K1765" i="1"/>
  <c r="K1764" i="1"/>
  <c r="K1763" i="1"/>
  <c r="K1761" i="1"/>
  <c r="K1760" i="1"/>
  <c r="K1759" i="1"/>
  <c r="K1758" i="1"/>
  <c r="K1757" i="1"/>
  <c r="K1755" i="1"/>
  <c r="K1754" i="1"/>
  <c r="K1753" i="1"/>
  <c r="K1752" i="1"/>
  <c r="K1751" i="1"/>
  <c r="K1750" i="1"/>
  <c r="K1749" i="1"/>
  <c r="K1748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1" i="1"/>
  <c r="K1470" i="1"/>
  <c r="K1468" i="1"/>
  <c r="K1467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19" i="1"/>
  <c r="K1418" i="1"/>
  <c r="K1417" i="1"/>
  <c r="K1416" i="1"/>
  <c r="K1415" i="1"/>
  <c r="K1414" i="1"/>
  <c r="K1411" i="1"/>
  <c r="K1410" i="1"/>
  <c r="K1409" i="1"/>
  <c r="K1408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75" i="1"/>
  <c r="K1374" i="1"/>
  <c r="K1373" i="1"/>
  <c r="K1372" i="1"/>
  <c r="K1371" i="1"/>
  <c r="K1370" i="1"/>
  <c r="K1367" i="1"/>
  <c r="K1365" i="1"/>
  <c r="K1364" i="1"/>
  <c r="K1363" i="1"/>
  <c r="K1362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27" i="1"/>
  <c r="K1326" i="1"/>
  <c r="K1325" i="1"/>
  <c r="K1316" i="1"/>
  <c r="K1315" i="1"/>
  <c r="K1314" i="1"/>
  <c r="K1313" i="1"/>
  <c r="K1312" i="1"/>
  <c r="K1311" i="1"/>
  <c r="K1305" i="1"/>
  <c r="K1304" i="1"/>
  <c r="K1303" i="1"/>
  <c r="K1302" i="1"/>
  <c r="K1301" i="1"/>
  <c r="K1300" i="1"/>
  <c r="K1299" i="1"/>
  <c r="K1298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74" i="1"/>
  <c r="K1273" i="1"/>
  <c r="K1272" i="1"/>
  <c r="K1271" i="1"/>
  <c r="K1270" i="1"/>
  <c r="K1269" i="1"/>
  <c r="K1263" i="1"/>
  <c r="K1262" i="1"/>
  <c r="K1261" i="1"/>
  <c r="K1260" i="1"/>
  <c r="K1259" i="1"/>
  <c r="K1258" i="1"/>
  <c r="K1257" i="1"/>
  <c r="K1256" i="1"/>
  <c r="K1255" i="1"/>
  <c r="K1254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059" i="1"/>
  <c r="K1058" i="1"/>
  <c r="K1057" i="1"/>
  <c r="K1054" i="1"/>
  <c r="K1053" i="1"/>
  <c r="K1052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18" i="1"/>
  <c r="K917" i="1"/>
  <c r="K916" i="1"/>
  <c r="K915" i="1"/>
  <c r="K914" i="1"/>
  <c r="K913" i="1"/>
  <c r="K912" i="1"/>
  <c r="K909" i="1"/>
  <c r="K908" i="1"/>
  <c r="K907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63" i="1"/>
  <c r="K862" i="1"/>
  <c r="K861" i="1"/>
  <c r="K860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1" i="1"/>
  <c r="K810" i="1"/>
  <c r="K809" i="1"/>
  <c r="K808" i="1"/>
  <c r="K807" i="1"/>
  <c r="K806" i="1"/>
  <c r="K805" i="1"/>
  <c r="K804" i="1"/>
  <c r="K803" i="1"/>
  <c r="K802" i="1"/>
  <c r="K801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3" i="1"/>
  <c r="K782" i="1"/>
  <c r="K781" i="1"/>
  <c r="K780" i="1"/>
  <c r="K779" i="1"/>
  <c r="K778" i="1"/>
  <c r="K777" i="1"/>
  <c r="K774" i="1"/>
  <c r="K773" i="1"/>
  <c r="K772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40" i="1"/>
  <c r="K739" i="1"/>
  <c r="K738" i="1"/>
  <c r="K737" i="1"/>
  <c r="K736" i="1"/>
  <c r="K735" i="1"/>
  <c r="K734" i="1"/>
  <c r="K733" i="1"/>
  <c r="K731" i="1"/>
  <c r="K730" i="1"/>
  <c r="K729" i="1"/>
  <c r="K728" i="1"/>
  <c r="K725" i="1"/>
  <c r="K724" i="1"/>
  <c r="K723" i="1"/>
  <c r="K722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583" i="1"/>
  <c r="K582" i="1"/>
  <c r="K580" i="1"/>
  <c r="K579" i="1"/>
  <c r="K573" i="1"/>
  <c r="K572" i="1"/>
  <c r="K571" i="1"/>
  <c r="K570" i="1"/>
  <c r="K569" i="1"/>
  <c r="K568" i="1"/>
  <c r="K565" i="1"/>
  <c r="K564" i="1"/>
  <c r="K562" i="1"/>
  <c r="K561" i="1"/>
  <c r="K546" i="1"/>
  <c r="K545" i="1"/>
  <c r="K544" i="1"/>
  <c r="K543" i="1"/>
  <c r="K542" i="1"/>
  <c r="K541" i="1"/>
  <c r="K538" i="1"/>
  <c r="K537" i="1"/>
  <c r="K535" i="1"/>
  <c r="K534" i="1"/>
  <c r="K519" i="1"/>
  <c r="K518" i="1"/>
  <c r="K517" i="1"/>
  <c r="K516" i="1"/>
  <c r="K515" i="1"/>
  <c r="K514" i="1"/>
  <c r="K511" i="1"/>
  <c r="K510" i="1"/>
  <c r="K508" i="1"/>
  <c r="K507" i="1"/>
  <c r="K502" i="1"/>
  <c r="K501" i="1"/>
  <c r="K499" i="1"/>
  <c r="K498" i="1"/>
  <c r="K497" i="1"/>
  <c r="K496" i="1"/>
  <c r="K495" i="1"/>
  <c r="K494" i="1"/>
  <c r="K493" i="1"/>
  <c r="K489" i="1"/>
  <c r="K488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59" i="1"/>
  <c r="K458" i="1"/>
  <c r="K456" i="1"/>
  <c r="K455" i="1"/>
  <c r="K450" i="1"/>
  <c r="K449" i="1"/>
  <c r="K447" i="1"/>
  <c r="K446" i="1"/>
  <c r="K445" i="1"/>
  <c r="K444" i="1"/>
  <c r="K443" i="1"/>
  <c r="K442" i="1"/>
  <c r="K441" i="1"/>
  <c r="K437" i="1"/>
  <c r="K436" i="1"/>
  <c r="K423" i="1"/>
  <c r="K422" i="1"/>
  <c r="K421" i="1"/>
  <c r="K420" i="1"/>
  <c r="K419" i="1"/>
  <c r="K418" i="1"/>
  <c r="K417" i="1"/>
  <c r="K416" i="1"/>
  <c r="K415" i="1"/>
  <c r="K414" i="1"/>
  <c r="K413" i="1"/>
  <c r="K409" i="1"/>
  <c r="K408" i="1"/>
  <c r="K399" i="1"/>
  <c r="K398" i="1"/>
  <c r="K397" i="1"/>
  <c r="K396" i="1"/>
  <c r="K395" i="1"/>
  <c r="K394" i="1"/>
  <c r="K391" i="1"/>
  <c r="K390" i="1"/>
  <c r="K388" i="1"/>
  <c r="K387" i="1"/>
  <c r="K382" i="1"/>
  <c r="K381" i="1"/>
  <c r="K379" i="1"/>
  <c r="K378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5" i="1"/>
  <c r="K354" i="1"/>
  <c r="K352" i="1"/>
  <c r="K351" i="1"/>
  <c r="K346" i="1"/>
  <c r="K345" i="1"/>
  <c r="K343" i="1"/>
  <c r="K342" i="1"/>
  <c r="K341" i="1"/>
  <c r="K340" i="1"/>
  <c r="K339" i="1"/>
  <c r="K338" i="1"/>
  <c r="K337" i="1"/>
  <c r="K336" i="1"/>
  <c r="K332" i="1"/>
  <c r="K331" i="1"/>
  <c r="K317" i="1"/>
  <c r="K316" i="1"/>
  <c r="K315" i="1"/>
  <c r="K1234" i="1"/>
  <c r="K1232" i="1"/>
  <c r="K1231" i="1"/>
  <c r="K1229" i="1"/>
  <c r="K1227" i="1"/>
  <c r="K1218" i="1"/>
  <c r="K1216" i="1"/>
  <c r="K1214" i="1"/>
  <c r="K1212" i="1"/>
  <c r="K1210" i="1"/>
  <c r="K1209" i="1"/>
  <c r="K1207" i="1"/>
  <c r="K1205" i="1"/>
  <c r="K1203" i="1"/>
  <c r="K1201" i="1"/>
  <c r="K1194" i="1"/>
  <c r="K1192" i="1"/>
  <c r="K1191" i="1"/>
  <c r="K1189" i="1"/>
  <c r="K1185" i="1"/>
  <c r="K1183" i="1"/>
  <c r="K1181" i="1"/>
  <c r="K1179" i="1"/>
  <c r="K1177" i="1"/>
  <c r="K1174" i="1"/>
  <c r="K1172" i="1"/>
  <c r="K1170" i="1"/>
  <c r="K1168" i="1"/>
  <c r="K1167" i="1"/>
  <c r="K1165" i="1"/>
  <c r="K1163" i="1"/>
  <c r="K1161" i="1"/>
  <c r="K1159" i="1"/>
  <c r="K1157" i="1"/>
  <c r="K1156" i="1"/>
  <c r="K1154" i="1"/>
  <c r="K1153" i="1"/>
  <c r="K1147" i="1"/>
  <c r="K1145" i="1"/>
  <c r="K1143" i="1"/>
  <c r="K1142" i="1"/>
  <c r="K1140" i="1"/>
  <c r="K1138" i="1"/>
  <c r="K1136" i="1"/>
  <c r="K1134" i="1"/>
  <c r="K1130" i="1"/>
  <c r="K1128" i="1"/>
  <c r="K1126" i="1"/>
  <c r="K1120" i="1"/>
  <c r="K1118" i="1"/>
  <c r="K1116" i="1"/>
  <c r="K1114" i="1"/>
  <c r="K1112" i="1"/>
  <c r="K1107" i="1"/>
  <c r="K1105" i="1"/>
  <c r="K1103" i="1"/>
  <c r="K1101" i="1"/>
  <c r="K1099" i="1"/>
  <c r="K1097" i="1"/>
  <c r="K1095" i="1"/>
  <c r="K1093" i="1"/>
  <c r="K1091" i="1"/>
  <c r="K1089" i="1"/>
  <c r="K1085" i="1"/>
  <c r="K1083" i="1"/>
  <c r="K1081" i="1"/>
  <c r="K1080" i="1"/>
  <c r="K1078" i="1"/>
  <c r="K1074" i="1"/>
  <c r="K1072" i="1"/>
  <c r="K1070" i="1"/>
  <c r="K1068" i="1"/>
  <c r="K1066" i="1"/>
  <c r="K1064" i="1"/>
  <c r="K1062" i="1"/>
  <c r="K1060" i="1"/>
  <c r="K1233" i="1"/>
  <c r="K1230" i="1"/>
  <c r="K1228" i="1"/>
  <c r="K1217" i="1"/>
  <c r="K1215" i="1"/>
  <c r="K1213" i="1"/>
  <c r="K1211" i="1"/>
  <c r="K1208" i="1"/>
  <c r="K1206" i="1"/>
  <c r="K1204" i="1"/>
  <c r="K1202" i="1"/>
  <c r="K1193" i="1"/>
  <c r="K1190" i="1"/>
  <c r="K1186" i="1"/>
  <c r="K1184" i="1"/>
  <c r="K1182" i="1"/>
  <c r="K1180" i="1"/>
  <c r="K1178" i="1"/>
  <c r="K1173" i="1"/>
  <c r="K1171" i="1"/>
  <c r="K1169" i="1"/>
  <c r="K1166" i="1"/>
  <c r="K1164" i="1"/>
  <c r="K1162" i="1"/>
  <c r="K1160" i="1"/>
  <c r="K1158" i="1"/>
  <c r="K1155" i="1"/>
  <c r="K1148" i="1"/>
  <c r="K1146" i="1"/>
  <c r="K1144" i="1"/>
  <c r="K1141" i="1"/>
  <c r="K1139" i="1"/>
  <c r="K1137" i="1"/>
  <c r="K1135" i="1"/>
  <c r="K1131" i="1"/>
  <c r="K1129" i="1"/>
  <c r="K1127" i="1"/>
  <c r="K1121" i="1"/>
  <c r="K1119" i="1"/>
  <c r="K1117" i="1"/>
  <c r="K1115" i="1"/>
  <c r="K1113" i="1"/>
  <c r="K1111" i="1"/>
  <c r="K1106" i="1"/>
  <c r="K1104" i="1"/>
  <c r="K1102" i="1"/>
  <c r="K1100" i="1"/>
  <c r="K1098" i="1"/>
  <c r="K1096" i="1"/>
  <c r="K1094" i="1"/>
  <c r="K1092" i="1"/>
  <c r="K1090" i="1"/>
  <c r="K1086" i="1"/>
  <c r="K1084" i="1"/>
  <c r="K1082" i="1"/>
  <c r="K1079" i="1"/>
  <c r="K1075" i="1"/>
  <c r="K1073" i="1"/>
  <c r="K1071" i="1"/>
  <c r="K1069" i="1"/>
  <c r="K1067" i="1"/>
  <c r="K1065" i="1"/>
  <c r="K1063" i="1"/>
  <c r="K1061" i="1"/>
  <c r="K1023" i="1"/>
  <c r="K1022" i="1"/>
  <c r="K1021" i="1"/>
  <c r="K1020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1" i="1"/>
  <c r="K990" i="1"/>
  <c r="K989" i="1"/>
  <c r="K988" i="1"/>
  <c r="K987" i="1"/>
  <c r="K986" i="1"/>
  <c r="K981" i="1"/>
  <c r="K980" i="1"/>
  <c r="K979" i="1"/>
  <c r="K978" i="1"/>
  <c r="K977" i="1"/>
  <c r="K976" i="1"/>
  <c r="K975" i="1"/>
  <c r="K974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6" i="1"/>
  <c r="K945" i="1"/>
  <c r="K944" i="1"/>
  <c r="K943" i="1"/>
  <c r="K942" i="1"/>
  <c r="K941" i="1"/>
  <c r="K940" i="1"/>
  <c r="K939" i="1"/>
  <c r="K938" i="1"/>
  <c r="K937" i="1"/>
  <c r="K934" i="1"/>
  <c r="K1771" i="1"/>
  <c r="K2774" i="1"/>
  <c r="K1366" i="1"/>
  <c r="K314" i="1"/>
  <c r="K313" i="1"/>
  <c r="K312" i="1"/>
  <c r="K311" i="1"/>
  <c r="K310" i="1"/>
  <c r="K309" i="1"/>
  <c r="K308" i="1"/>
  <c r="K307" i="1"/>
  <c r="K306" i="1"/>
  <c r="K302" i="1"/>
  <c r="K30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3" i="1"/>
  <c r="K8176" i="1"/>
  <c r="K8025" i="1"/>
  <c r="K8252" i="1"/>
  <c r="K8251" i="1"/>
  <c r="K8250" i="1"/>
  <c r="K8249" i="1"/>
  <c r="K8244" i="1"/>
  <c r="K8243" i="1"/>
  <c r="K8242" i="1"/>
  <c r="K8241" i="1"/>
  <c r="K8240" i="1"/>
  <c r="K8237" i="1"/>
  <c r="K8236" i="1"/>
  <c r="K8235" i="1"/>
  <c r="K8234" i="1"/>
  <c r="K8233" i="1"/>
  <c r="K8232" i="1"/>
  <c r="K8231" i="1"/>
  <c r="K8230" i="1"/>
  <c r="K8229" i="1"/>
  <c r="K8228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7" i="1"/>
  <c r="K8206" i="1"/>
  <c r="K8205" i="1"/>
  <c r="K8204" i="1"/>
  <c r="K8203" i="1"/>
  <c r="K8202" i="1"/>
  <c r="K8197" i="1"/>
  <c r="K8196" i="1"/>
  <c r="K8195" i="1"/>
  <c r="K8194" i="1"/>
  <c r="K8193" i="1"/>
  <c r="K8192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5" i="1"/>
  <c r="K8174" i="1"/>
  <c r="K8171" i="1"/>
  <c r="K8170" i="1"/>
  <c r="K8169" i="1"/>
  <c r="K8168" i="1"/>
  <c r="K8167" i="1"/>
  <c r="K8166" i="1"/>
  <c r="K8165" i="1"/>
  <c r="K8164" i="1"/>
  <c r="K8163" i="1"/>
  <c r="K8162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1" i="1"/>
  <c r="K8140" i="1"/>
  <c r="K8139" i="1"/>
  <c r="K8136" i="1"/>
  <c r="K8135" i="1"/>
  <c r="K8134" i="1"/>
  <c r="K8133" i="1"/>
  <c r="K8132" i="1"/>
  <c r="K8131" i="1"/>
  <c r="K8130" i="1"/>
  <c r="K8129" i="1"/>
  <c r="K8128" i="1"/>
  <c r="K8127" i="1"/>
  <c r="K8126" i="1"/>
  <c r="K8116" i="1"/>
  <c r="K8115" i="1"/>
  <c r="K8114" i="1"/>
  <c r="K8113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7" i="1"/>
  <c r="K8086" i="1"/>
  <c r="K8085" i="1"/>
  <c r="K8084" i="1"/>
  <c r="K8083" i="1"/>
  <c r="K8082" i="1"/>
  <c r="K8077" i="1"/>
  <c r="K8076" i="1"/>
  <c r="K8075" i="1"/>
  <c r="K8074" i="1"/>
  <c r="K8073" i="1"/>
  <c r="K8072" i="1"/>
  <c r="K8071" i="1"/>
  <c r="K8070" i="1"/>
  <c r="K8069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2" i="1"/>
  <c r="K8041" i="1"/>
  <c r="K8040" i="1"/>
  <c r="K8039" i="1"/>
  <c r="K8038" i="1"/>
  <c r="K8037" i="1"/>
  <c r="K8036" i="1"/>
  <c r="K8035" i="1"/>
  <c r="K8034" i="1"/>
  <c r="K8031" i="1"/>
  <c r="K8030" i="1"/>
  <c r="K8029" i="1"/>
  <c r="K8028" i="1"/>
  <c r="K8027" i="1"/>
  <c r="K8026" i="1"/>
  <c r="K8024" i="1"/>
  <c r="K8023" i="1"/>
  <c r="K8022" i="1"/>
  <c r="K8021" i="1"/>
  <c r="K8020" i="1"/>
  <c r="K8019" i="1"/>
  <c r="K8015" i="1"/>
  <c r="K8014" i="1"/>
  <c r="K8013" i="1"/>
  <c r="K8012" i="1"/>
  <c r="K8011" i="1"/>
  <c r="K8010" i="1"/>
  <c r="K8009" i="1"/>
  <c r="K8006" i="1"/>
  <c r="K8005" i="1"/>
  <c r="K8004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63" i="1"/>
  <c r="K7962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7" i="1"/>
  <c r="K7916" i="1"/>
  <c r="K7915" i="1"/>
  <c r="K7914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5" i="1"/>
  <c r="K7894" i="1"/>
  <c r="K7893" i="1"/>
  <c r="K7892" i="1"/>
  <c r="K7891" i="1"/>
  <c r="K7890" i="1"/>
  <c r="K7889" i="1"/>
  <c r="K7886" i="1"/>
  <c r="K7885" i="1"/>
  <c r="K7884" i="1"/>
  <c r="K7881" i="1"/>
  <c r="K7880" i="1"/>
  <c r="K7879" i="1"/>
  <c r="K7878" i="1"/>
  <c r="K7877" i="1"/>
  <c r="K7876" i="1"/>
  <c r="K7875" i="1"/>
  <c r="K7873" i="1"/>
  <c r="K7872" i="1"/>
  <c r="K7871" i="1"/>
  <c r="K7870" i="1"/>
  <c r="K7869" i="1"/>
  <c r="K7868" i="1"/>
  <c r="K7867" i="1"/>
  <c r="K7856" i="1"/>
  <c r="K7855" i="1"/>
  <c r="K7854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1" i="1"/>
  <c r="K7480" i="1"/>
  <c r="K7479" i="1"/>
  <c r="K7472" i="1"/>
  <c r="K7471" i="1"/>
  <c r="K7470" i="1"/>
  <c r="K7469" i="1"/>
  <c r="K7468" i="1"/>
  <c r="K7467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3" i="1"/>
  <c r="K7442" i="1"/>
  <c r="K7441" i="1"/>
  <c r="K7440" i="1"/>
  <c r="K7439" i="1"/>
  <c r="K7438" i="1"/>
  <c r="K7437" i="1"/>
  <c r="K7436" i="1"/>
  <c r="K7435" i="1"/>
  <c r="K7434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6" i="1"/>
  <c r="K7415" i="1"/>
  <c r="K7414" i="1"/>
  <c r="K7413" i="1"/>
  <c r="K7412" i="1"/>
  <c r="K7411" i="1"/>
  <c r="K7410" i="1"/>
  <c r="K7407" i="1"/>
  <c r="K7406" i="1"/>
  <c r="K7405" i="1"/>
  <c r="K7402" i="1"/>
  <c r="K7401" i="1"/>
  <c r="K7400" i="1"/>
  <c r="K7399" i="1"/>
  <c r="K7398" i="1"/>
  <c r="K7397" i="1"/>
  <c r="K7396" i="1"/>
  <c r="K7395" i="1"/>
  <c r="K7394" i="1"/>
  <c r="K7379" i="1"/>
  <c r="K7378" i="1"/>
  <c r="K7377" i="1"/>
  <c r="K7376" i="1"/>
  <c r="K7375" i="1"/>
  <c r="K7374" i="1"/>
  <c r="K7373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1" i="1"/>
  <c r="K7350" i="1"/>
  <c r="K7349" i="1"/>
  <c r="K7348" i="1"/>
  <c r="K7347" i="1"/>
  <c r="K7346" i="1"/>
  <c r="K7345" i="1"/>
  <c r="K7344" i="1"/>
  <c r="K7343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5" i="1"/>
  <c r="K7324" i="1"/>
  <c r="K7323" i="1"/>
  <c r="K7322" i="1"/>
  <c r="K7321" i="1"/>
  <c r="K7320" i="1"/>
  <c r="K7319" i="1"/>
  <c r="K7316" i="1"/>
  <c r="K7315" i="1"/>
  <c r="K7314" i="1"/>
  <c r="K7311" i="1"/>
  <c r="K7310" i="1"/>
  <c r="K7309" i="1"/>
  <c r="K7308" i="1"/>
  <c r="K7307" i="1"/>
  <c r="K7306" i="1"/>
  <c r="K7305" i="1"/>
  <c r="K7304" i="1"/>
  <c r="K7303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35" i="1"/>
  <c r="K7234" i="1"/>
  <c r="K7233" i="1"/>
  <c r="K7232" i="1"/>
  <c r="K7218" i="1"/>
  <c r="K7217" i="1"/>
  <c r="K7215" i="1"/>
  <c r="K7214" i="1"/>
  <c r="K7204" i="1"/>
  <c r="K7203" i="1"/>
  <c r="K7201" i="1"/>
  <c r="K7200" i="1"/>
  <c r="K7195" i="1"/>
  <c r="K7194" i="1"/>
  <c r="K7192" i="1"/>
  <c r="K7191" i="1"/>
  <c r="K7190" i="1"/>
  <c r="K7189" i="1"/>
  <c r="K7188" i="1"/>
  <c r="K7187" i="1"/>
  <c r="K7186" i="1"/>
  <c r="K7183" i="1"/>
  <c r="K7182" i="1"/>
  <c r="K7181" i="1"/>
  <c r="K7166" i="1"/>
  <c r="K7165" i="1"/>
  <c r="K7163" i="1"/>
  <c r="K7162" i="1"/>
  <c r="K7157" i="1"/>
  <c r="K7156" i="1"/>
  <c r="K7154" i="1"/>
  <c r="K7153" i="1"/>
  <c r="K7152" i="1"/>
  <c r="K7151" i="1"/>
  <c r="K7150" i="1"/>
  <c r="K7149" i="1"/>
  <c r="K7148" i="1"/>
  <c r="K7145" i="1"/>
  <c r="K7144" i="1"/>
  <c r="K7143" i="1"/>
  <c r="K7128" i="1"/>
  <c r="K7127" i="1"/>
  <c r="K7125" i="1"/>
  <c r="K7124" i="1"/>
  <c r="K7121" i="1"/>
  <c r="K7120" i="1"/>
  <c r="K7118" i="1"/>
  <c r="K7117" i="1"/>
  <c r="K7114" i="1"/>
  <c r="K7113" i="1"/>
  <c r="K7112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0" i="1"/>
  <c r="K7019" i="1"/>
  <c r="K7017" i="1"/>
  <c r="K7016" i="1"/>
  <c r="K7011" i="1"/>
  <c r="K7010" i="1"/>
  <c r="K7008" i="1"/>
  <c r="K7007" i="1"/>
  <c r="K7006" i="1"/>
  <c r="K7005" i="1"/>
  <c r="K7004" i="1"/>
  <c r="K7003" i="1"/>
  <c r="K7000" i="1"/>
  <c r="K6999" i="1"/>
  <c r="K6998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7" i="1"/>
  <c r="K6976" i="1"/>
  <c r="K6974" i="1"/>
  <c r="K6973" i="1"/>
  <c r="K6968" i="1"/>
  <c r="K6967" i="1"/>
  <c r="K6965" i="1"/>
  <c r="K6964" i="1"/>
  <c r="K6963" i="1"/>
  <c r="K6962" i="1"/>
  <c r="K6961" i="1"/>
  <c r="K6960" i="1"/>
  <c r="K6957" i="1"/>
  <c r="K6956" i="1"/>
  <c r="K6955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6" i="1"/>
  <c r="K6935" i="1"/>
  <c r="K6933" i="1"/>
  <c r="K6932" i="1"/>
  <c r="K6931" i="1"/>
  <c r="K6930" i="1"/>
  <c r="K6929" i="1"/>
  <c r="K6928" i="1"/>
  <c r="K6925" i="1"/>
  <c r="K6924" i="1"/>
  <c r="K6923" i="1"/>
  <c r="K6922" i="1"/>
  <c r="K6921" i="1"/>
  <c r="K6919" i="1"/>
  <c r="K6918" i="1"/>
  <c r="K6917" i="1"/>
  <c r="K6916" i="1"/>
  <c r="K6915" i="1"/>
  <c r="K6914" i="1"/>
  <c r="K6913" i="1"/>
  <c r="K6912" i="1"/>
  <c r="K6911" i="1"/>
  <c r="K6910" i="1"/>
  <c r="K6907" i="1"/>
  <c r="K6906" i="1"/>
  <c r="K6904" i="1"/>
  <c r="K6903" i="1"/>
  <c r="K6902" i="1"/>
  <c r="K6901" i="1"/>
  <c r="K6900" i="1"/>
  <c r="K6899" i="1"/>
  <c r="K6896" i="1"/>
  <c r="K6895" i="1"/>
  <c r="K6891" i="1"/>
  <c r="K6890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5" i="1"/>
  <c r="K6781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25" i="1"/>
  <c r="K6724" i="1"/>
  <c r="K6722" i="1"/>
  <c r="K6721" i="1"/>
  <c r="K6719" i="1"/>
  <c r="K6710" i="1"/>
  <c r="K6708" i="1"/>
  <c r="K6707" i="1"/>
  <c r="K6705" i="1"/>
  <c r="K6138" i="1"/>
  <c r="K6119" i="1"/>
  <c r="K6672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11" i="1"/>
  <c r="K6410" i="1"/>
  <c r="K6409" i="1"/>
  <c r="K6408" i="1"/>
  <c r="K6407" i="1"/>
  <c r="K6406" i="1"/>
  <c r="K6405" i="1"/>
  <c r="K6396" i="1"/>
  <c r="K6395" i="1"/>
  <c r="K6394" i="1"/>
  <c r="K6393" i="1"/>
  <c r="K6392" i="1"/>
  <c r="K6391" i="1"/>
  <c r="K6390" i="1"/>
  <c r="K6389" i="1"/>
  <c r="K6378" i="1"/>
  <c r="K6377" i="1"/>
  <c r="K6376" i="1"/>
  <c r="K6372" i="1"/>
  <c r="K6371" i="1"/>
  <c r="K6370" i="1"/>
  <c r="K6363" i="1"/>
  <c r="K6362" i="1"/>
  <c r="K6361" i="1"/>
  <c r="K6360" i="1"/>
  <c r="K6359" i="1"/>
  <c r="K6358" i="1"/>
  <c r="K6350" i="1"/>
  <c r="K6349" i="1"/>
  <c r="K6348" i="1"/>
  <c r="K6347" i="1"/>
  <c r="K6346" i="1"/>
  <c r="K6345" i="1"/>
  <c r="K6344" i="1"/>
  <c r="K6334" i="1"/>
  <c r="K6333" i="1"/>
  <c r="K6332" i="1"/>
  <c r="K6331" i="1"/>
  <c r="K6330" i="1"/>
  <c r="K6329" i="1"/>
  <c r="K6328" i="1"/>
  <c r="K6319" i="1"/>
  <c r="K6318" i="1"/>
  <c r="K6317" i="1"/>
  <c r="K6316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27" i="1"/>
  <c r="K6199" i="1"/>
  <c r="K6192" i="1"/>
  <c r="K6191" i="1"/>
  <c r="K6186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6" i="1"/>
  <c r="K6165" i="1"/>
  <c r="K6164" i="1"/>
  <c r="K6163" i="1"/>
  <c r="K6162" i="1"/>
  <c r="K6161" i="1"/>
  <c r="K6160" i="1"/>
  <c r="K6159" i="1"/>
  <c r="K6158" i="1"/>
  <c r="K6157" i="1"/>
  <c r="K6156" i="1"/>
  <c r="K6137" i="1"/>
  <c r="K6136" i="1"/>
  <c r="K6135" i="1"/>
  <c r="K6134" i="1"/>
  <c r="K6133" i="1"/>
  <c r="K6132" i="1"/>
  <c r="K6131" i="1"/>
  <c r="K6130" i="1"/>
  <c r="K6129" i="1"/>
  <c r="K6128" i="1"/>
  <c r="K6127" i="1"/>
  <c r="K6125" i="1"/>
  <c r="K6123" i="1"/>
  <c r="K6122" i="1"/>
  <c r="K6121" i="1"/>
  <c r="K6120" i="1"/>
  <c r="K6118" i="1"/>
  <c r="K6117" i="1"/>
  <c r="K6114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5" i="1"/>
  <c r="K6093" i="1"/>
  <c r="K6092" i="1"/>
  <c r="K6091" i="1"/>
  <c r="K6090" i="1"/>
  <c r="K6087" i="1"/>
  <c r="K6086" i="1"/>
  <c r="K6085" i="1"/>
  <c r="K6084" i="1"/>
  <c r="K6083" i="1"/>
  <c r="K6082" i="1"/>
  <c r="K6079" i="1"/>
  <c r="K6078" i="1"/>
  <c r="K6077" i="1"/>
  <c r="K6074" i="1"/>
  <c r="K6073" i="1"/>
  <c r="K6072" i="1"/>
  <c r="K6071" i="1"/>
  <c r="K6064" i="1"/>
  <c r="K6063" i="1"/>
  <c r="K6062" i="1"/>
  <c r="K6059" i="1"/>
  <c r="K6058" i="1"/>
  <c r="K6057" i="1"/>
  <c r="K6056" i="1"/>
  <c r="K6055" i="1"/>
  <c r="K6054" i="1"/>
  <c r="K6051" i="1"/>
  <c r="K6047" i="1"/>
  <c r="K6046" i="1"/>
  <c r="K6045" i="1"/>
  <c r="K6044" i="1"/>
  <c r="K6043" i="1"/>
  <c r="K6042" i="1"/>
  <c r="K6041" i="1"/>
  <c r="K6040" i="1"/>
  <c r="K6039" i="1"/>
  <c r="K6036" i="1"/>
  <c r="K6035" i="1"/>
  <c r="K6034" i="1"/>
  <c r="K6033" i="1"/>
  <c r="K6032" i="1"/>
  <c r="K6031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7" i="1"/>
  <c r="K6006" i="1"/>
  <c r="K6005" i="1"/>
  <c r="K6004" i="1"/>
  <c r="K6003" i="1"/>
  <c r="K6002" i="1"/>
  <c r="K6001" i="1"/>
  <c r="K6000" i="1"/>
  <c r="K5991" i="1"/>
  <c r="K5990" i="1"/>
  <c r="K5989" i="1"/>
  <c r="K5988" i="1"/>
  <c r="K5987" i="1"/>
  <c r="K5986" i="1"/>
  <c r="K5985" i="1"/>
  <c r="K5984" i="1"/>
  <c r="K5981" i="1"/>
  <c r="K5980" i="1"/>
  <c r="K5979" i="1"/>
  <c r="K5978" i="1"/>
  <c r="K5977" i="1"/>
  <c r="K5976" i="1"/>
  <c r="K5973" i="1"/>
  <c r="K5972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48" i="1"/>
  <c r="K5947" i="1"/>
  <c r="K5946" i="1"/>
  <c r="K5945" i="1"/>
  <c r="K5944" i="1"/>
  <c r="K5943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18" i="1"/>
  <c r="K5917" i="1"/>
  <c r="K5916" i="1"/>
  <c r="K5915" i="1"/>
  <c r="K5914" i="1"/>
  <c r="K5913" i="1"/>
  <c r="K5912" i="1"/>
  <c r="K5911" i="1"/>
  <c r="K5910" i="1"/>
  <c r="K5909" i="1"/>
  <c r="K5897" i="1"/>
  <c r="K5896" i="1"/>
  <c r="K5895" i="1"/>
  <c r="K5894" i="1"/>
  <c r="K5893" i="1"/>
  <c r="K5883" i="1"/>
  <c r="K5882" i="1"/>
  <c r="K5877" i="1"/>
  <c r="K5876" i="1"/>
  <c r="K5875" i="1"/>
  <c r="K5874" i="1"/>
  <c r="K5873" i="1"/>
  <c r="K5870" i="1"/>
  <c r="K5869" i="1"/>
  <c r="K5868" i="1"/>
  <c r="K5867" i="1"/>
  <c r="K5866" i="1"/>
  <c r="K5865" i="1"/>
  <c r="K5862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1" i="1"/>
  <c r="K5840" i="1"/>
  <c r="K5839" i="1"/>
  <c r="K5838" i="1"/>
  <c r="K5837" i="1"/>
  <c r="K5836" i="1"/>
  <c r="K5835" i="1"/>
  <c r="K5834" i="1"/>
  <c r="K5833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08" i="1"/>
  <c r="K5807" i="1"/>
  <c r="K5806" i="1"/>
  <c r="K5803" i="1"/>
  <c r="K5802" i="1"/>
  <c r="K5801" i="1"/>
  <c r="K5800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69" i="1"/>
  <c r="K5768" i="1"/>
  <c r="K5767" i="1"/>
  <c r="K5766" i="1"/>
  <c r="K5765" i="1"/>
  <c r="K5764" i="1"/>
  <c r="K5761" i="1"/>
  <c r="K5760" i="1"/>
  <c r="K5759" i="1"/>
  <c r="K5758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1" i="1"/>
  <c r="K5730" i="1"/>
  <c r="K5729" i="1"/>
  <c r="K5728" i="1"/>
  <c r="K5727" i="1"/>
  <c r="K5726" i="1"/>
  <c r="K5725" i="1"/>
  <c r="K5724" i="1"/>
  <c r="K5723" i="1"/>
  <c r="K5722" i="1"/>
  <c r="K5721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2" i="1"/>
  <c r="K5701" i="1"/>
  <c r="K5700" i="1"/>
  <c r="K5699" i="1"/>
  <c r="K5698" i="1"/>
  <c r="K5697" i="1"/>
  <c r="K5696" i="1"/>
  <c r="K5693" i="1"/>
  <c r="K5692" i="1"/>
  <c r="K5691" i="1"/>
  <c r="K5690" i="1"/>
  <c r="K5689" i="1"/>
  <c r="K5688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599" i="1"/>
  <c r="K5598" i="1"/>
  <c r="K5597" i="1"/>
  <c r="K5596" i="1"/>
  <c r="K5595" i="1"/>
  <c r="K5594" i="1"/>
  <c r="K5593" i="1"/>
  <c r="K5592" i="1"/>
  <c r="K5591" i="1"/>
  <c r="K5590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1" i="1"/>
  <c r="K5570" i="1"/>
  <c r="K5569" i="1"/>
  <c r="K5567" i="1"/>
  <c r="K5566" i="1"/>
  <c r="K5565" i="1"/>
  <c r="K5562" i="1"/>
  <c r="K5561" i="1"/>
  <c r="K5560" i="1"/>
  <c r="K5559" i="1"/>
  <c r="K5558" i="1"/>
  <c r="K5557" i="1"/>
  <c r="K5556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24" i="1"/>
  <c r="K5523" i="1"/>
  <c r="K5522" i="1"/>
  <c r="K5521" i="1"/>
  <c r="K5520" i="1"/>
  <c r="K5519" i="1"/>
  <c r="K5518" i="1"/>
  <c r="K5517" i="1"/>
  <c r="K5510" i="1"/>
  <c r="K5501" i="1"/>
  <c r="K5486" i="1"/>
  <c r="K5485" i="1"/>
  <c r="K5463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47" i="1"/>
  <c r="K5337" i="1"/>
  <c r="K5312" i="1"/>
  <c r="K5311" i="1"/>
  <c r="K5310" i="1"/>
  <c r="K5309" i="1"/>
  <c r="K5308" i="1"/>
  <c r="K5282" i="1"/>
  <c r="K5281" i="1"/>
  <c r="K5279" i="1"/>
  <c r="K5278" i="1"/>
  <c r="K5272" i="1"/>
  <c r="K5271" i="1"/>
  <c r="K5269" i="1"/>
  <c r="K5268" i="1"/>
  <c r="K5263" i="1"/>
  <c r="K5262" i="1"/>
  <c r="K5260" i="1"/>
  <c r="K5259" i="1"/>
  <c r="K5243" i="1"/>
  <c r="K5242" i="1"/>
  <c r="K5240" i="1"/>
  <c r="K5239" i="1"/>
  <c r="K5234" i="1"/>
  <c r="K5233" i="1"/>
  <c r="K5231" i="1"/>
  <c r="K5230" i="1"/>
  <c r="K5229" i="1"/>
  <c r="K5228" i="1"/>
  <c r="K5227" i="1"/>
  <c r="K5226" i="1"/>
  <c r="K5223" i="1"/>
  <c r="K5222" i="1"/>
  <c r="K5221" i="1"/>
  <c r="K5206" i="1"/>
  <c r="K5205" i="1"/>
  <c r="K5203" i="1"/>
  <c r="K5202" i="1"/>
  <c r="K5199" i="1"/>
  <c r="K5198" i="1"/>
  <c r="K5196" i="1"/>
  <c r="K5195" i="1"/>
  <c r="K5188" i="1"/>
  <c r="K5187" i="1"/>
  <c r="K5185" i="1"/>
  <c r="K5184" i="1"/>
  <c r="K5179" i="1"/>
  <c r="K5178" i="1"/>
  <c r="K5176" i="1"/>
  <c r="K5175" i="1"/>
  <c r="K5174" i="1"/>
  <c r="K5173" i="1"/>
  <c r="K5172" i="1"/>
  <c r="K5171" i="1"/>
  <c r="K5170" i="1"/>
  <c r="K5167" i="1"/>
  <c r="K5166" i="1"/>
  <c r="K5165" i="1"/>
  <c r="K5150" i="1"/>
  <c r="K5149" i="1"/>
  <c r="K5136" i="1"/>
  <c r="K5135" i="1"/>
  <c r="K5133" i="1"/>
  <c r="K5132" i="1"/>
  <c r="K5041" i="1"/>
  <c r="K5040" i="1"/>
  <c r="K5039" i="1"/>
  <c r="K5037" i="1"/>
  <c r="K5036" i="1"/>
  <c r="K5035" i="1"/>
  <c r="K5033" i="1"/>
  <c r="K5032" i="1"/>
  <c r="K5031" i="1"/>
  <c r="K5120" i="1"/>
  <c r="K5119" i="1"/>
  <c r="K5117" i="1"/>
  <c r="K5113" i="1"/>
  <c r="K5112" i="1"/>
  <c r="K5106" i="1"/>
  <c r="K5105" i="1"/>
  <c r="K5099" i="1"/>
  <c r="K5098" i="1"/>
  <c r="K5092" i="1"/>
  <c r="K5091" i="1"/>
  <c r="K5078" i="1"/>
  <c r="K5077" i="1"/>
  <c r="K5068" i="1"/>
  <c r="K5067" i="1"/>
  <c r="K5066" i="1"/>
  <c r="K5065" i="1"/>
  <c r="K5064" i="1"/>
  <c r="K5063" i="1"/>
  <c r="K5061" i="1"/>
  <c r="K5060" i="1"/>
  <c r="K5059" i="1"/>
  <c r="K5058" i="1"/>
  <c r="K5057" i="1"/>
  <c r="K5056" i="1"/>
  <c r="K5055" i="1"/>
  <c r="K5054" i="1"/>
  <c r="K5053" i="1"/>
  <c r="K5052" i="1"/>
  <c r="K5050" i="1"/>
  <c r="K5049" i="1"/>
  <c r="K5048" i="1"/>
  <c r="K5047" i="1"/>
  <c r="K5046" i="1"/>
  <c r="K5045" i="1"/>
  <c r="K5044" i="1"/>
  <c r="K5043" i="1"/>
</calcChain>
</file>

<file path=xl/sharedStrings.xml><?xml version="1.0" encoding="utf-8"?>
<sst xmlns="http://schemas.openxmlformats.org/spreadsheetml/2006/main" count="49188" uniqueCount="5410">
  <si>
    <t>VP15TF</t>
  </si>
  <si>
    <t>●</t>
  </si>
  <si>
    <t>CCET21.50.2LSN</t>
  </si>
  <si>
    <t>CCET060201L-SN</t>
  </si>
  <si>
    <t>HTi10</t>
  </si>
  <si>
    <t>NX2525</t>
  </si>
  <si>
    <t>★</t>
  </si>
  <si>
    <t>CCET21.50.2LSR</t>
  </si>
  <si>
    <t>CCET060201L-SR</t>
  </si>
  <si>
    <t>CCET21.50.2RSN</t>
  </si>
  <si>
    <t>CCET060201R-SN</t>
  </si>
  <si>
    <t>CCET21.50.2RSR</t>
  </si>
  <si>
    <t>CCET060201R-SR</t>
  </si>
  <si>
    <t>CCET21.50.5LSN</t>
  </si>
  <si>
    <t>CCET060202L-SN</t>
  </si>
  <si>
    <t>CCET21.50.5LSR</t>
  </si>
  <si>
    <t>CCET060202L-SR</t>
  </si>
  <si>
    <t>CCET21.50.5RSN</t>
  </si>
  <si>
    <t>CCET060202R-SN</t>
  </si>
  <si>
    <t>CCET21.50.5RSR</t>
  </si>
  <si>
    <t>CCET060202R-SR</t>
  </si>
  <si>
    <t>CCET21.51LSN</t>
  </si>
  <si>
    <t>CCET060204L-SN</t>
  </si>
  <si>
    <t>CCET21.51LSR</t>
  </si>
  <si>
    <t>CCET060204L-SR</t>
  </si>
  <si>
    <t>CCET21.51RSN</t>
  </si>
  <si>
    <t>CCET060204R-SN</t>
  </si>
  <si>
    <t>CCET21.51RSR</t>
  </si>
  <si>
    <t>CCET060204R-SR</t>
  </si>
  <si>
    <t>CCET21.5V0LSN</t>
  </si>
  <si>
    <t>CCET060200L-SN</t>
  </si>
  <si>
    <t>CCET21.5V0RSN</t>
  </si>
  <si>
    <t>CCET060200R-SN</t>
  </si>
  <si>
    <t>CCET21.5V3LSN</t>
  </si>
  <si>
    <t>CCET0602V3L-SN</t>
  </si>
  <si>
    <t>CCET21.5V3LSR</t>
  </si>
  <si>
    <t>CCET0602V3L-SR</t>
  </si>
  <si>
    <t>CCET21.5V3LWSN</t>
  </si>
  <si>
    <t>CCET0602V3LW-SN</t>
  </si>
  <si>
    <t>CCET21.5V3RSN</t>
  </si>
  <si>
    <t>CCET0602V3R-SN</t>
  </si>
  <si>
    <t>CCET21.5V3RSR</t>
  </si>
  <si>
    <t>CCET0602V3R-SR</t>
  </si>
  <si>
    <t>CCET21.5V3RWSN</t>
  </si>
  <si>
    <t>CCET0602V3RW-SN</t>
  </si>
  <si>
    <t>CCET32.50.2LSN</t>
  </si>
  <si>
    <t>CCET09T301L-SN</t>
  </si>
  <si>
    <t>CCET32.50.2LSR</t>
  </si>
  <si>
    <t>CCET09T301L-SR</t>
  </si>
  <si>
    <t>CCET32.50.2RSN</t>
  </si>
  <si>
    <t>CCET09T301R-SN</t>
  </si>
  <si>
    <t>CCET32.50.2RSR</t>
  </si>
  <si>
    <t>CCET09T301R-SR</t>
  </si>
  <si>
    <t>CCET32.50.5LSN</t>
  </si>
  <si>
    <t>CCET09T302L-SN</t>
  </si>
  <si>
    <t>CCET32.50.5LSR</t>
  </si>
  <si>
    <t>CCET09T302L-SR</t>
  </si>
  <si>
    <t>CCET32.50.5RSN</t>
  </si>
  <si>
    <t>CCET09T302R-SN</t>
  </si>
  <si>
    <t>CCET32.50.5RSR</t>
  </si>
  <si>
    <t>CCET09T302R-SR</t>
  </si>
  <si>
    <t>CCET32.51LSN</t>
  </si>
  <si>
    <t>CCET09T304L-SN</t>
  </si>
  <si>
    <t>CCET32.51LSR</t>
  </si>
  <si>
    <t>CCET09T304L-SR</t>
  </si>
  <si>
    <t>CCET32.51RSN</t>
  </si>
  <si>
    <t>CCET09T304R-SN</t>
  </si>
  <si>
    <t>CCET32.51RSR</t>
  </si>
  <si>
    <t>CCET09T304R-SR</t>
  </si>
  <si>
    <t>CCET32.5V0LSN</t>
  </si>
  <si>
    <t>CCET09T300L-SN</t>
  </si>
  <si>
    <t>CCET32.5V0RSN</t>
  </si>
  <si>
    <t>CCET09T300R-SN</t>
  </si>
  <si>
    <t>CCET32.5V3LSN</t>
  </si>
  <si>
    <t>CCET09T3V3L-SN</t>
  </si>
  <si>
    <t>CCET32.5V3LSR</t>
  </si>
  <si>
    <t>CCET09T3V3L-SR</t>
  </si>
  <si>
    <t>CCET32.5V3LWSN</t>
  </si>
  <si>
    <t>CCET09T3V3LW-SN</t>
  </si>
  <si>
    <t>CCET32.5V3RSN</t>
  </si>
  <si>
    <t>CCET09T3V3R-SN</t>
  </si>
  <si>
    <t>CCET32.5V3RSR</t>
  </si>
  <si>
    <t>CCET09T3V3R-SR</t>
  </si>
  <si>
    <t>CCET32.5V3RWSN</t>
  </si>
  <si>
    <t>CCET09T3V3RW-SN</t>
  </si>
  <si>
    <t>CCGH21.50.5LF</t>
  </si>
  <si>
    <t>CCGH060202L-F</t>
  </si>
  <si>
    <t>AP25N</t>
  </si>
  <si>
    <t>CCGH21.50.5RF</t>
  </si>
  <si>
    <t>CCGH060202R-F</t>
  </si>
  <si>
    <t>CCGH21.51LF</t>
  </si>
  <si>
    <t>CCGH060204L-F</t>
  </si>
  <si>
    <t>CCGH21.51RF</t>
  </si>
  <si>
    <t>CCGH060204R-F</t>
  </si>
  <si>
    <t>CCGT03S101L-F</t>
  </si>
  <si>
    <t>CCGT03S102L-F</t>
  </si>
  <si>
    <t>MP3025</t>
  </si>
  <si>
    <t>CCGT03S104L-F</t>
  </si>
  <si>
    <t>CCGT03S1V3L-F</t>
  </si>
  <si>
    <t>CCGT04T001L-F</t>
  </si>
  <si>
    <t>CCGT04T002L-F</t>
  </si>
  <si>
    <t>CCGT04T004L-F</t>
  </si>
  <si>
    <t>CCGT04T0V3L-F</t>
  </si>
  <si>
    <t>CCGT21.50.2FJ</t>
  </si>
  <si>
    <t>CCGT060201-FJ</t>
  </si>
  <si>
    <t>VP10RT</t>
  </si>
  <si>
    <t>CCGT21.50.2FJ-P</t>
  </si>
  <si>
    <t>CCGT060201-FJ-P</t>
  </si>
  <si>
    <t>RT9005</t>
  </si>
  <si>
    <t>CCGT21.50.2LSN</t>
  </si>
  <si>
    <t>CCGT060201L-SN</t>
  </si>
  <si>
    <t>CCGT21.50.2LSS</t>
  </si>
  <si>
    <t>CCGT060201L-SS</t>
  </si>
  <si>
    <t>CCGT21.50.2RSN</t>
  </si>
  <si>
    <t>CCGT060201R-SN</t>
  </si>
  <si>
    <t>CCGT21.50.2RSS</t>
  </si>
  <si>
    <t>CCGT060201R-SS</t>
  </si>
  <si>
    <t>CCGT21.50.5AZ</t>
  </si>
  <si>
    <t>CCGT060202-AZ</t>
  </si>
  <si>
    <t>HTI10</t>
  </si>
  <si>
    <t>CCGT21.50.5FJ</t>
  </si>
  <si>
    <t>CCGT060202-FJ</t>
  </si>
  <si>
    <t>CCGT21.50.5FJ-P</t>
  </si>
  <si>
    <t>CCGT060202-FJ-P</t>
  </si>
  <si>
    <t>CCGT21.50.5LSN</t>
  </si>
  <si>
    <t>CCGT060202L-SN</t>
  </si>
  <si>
    <t>CCGT21.50.5LSS</t>
  </si>
  <si>
    <t>CCGT060202L-SS</t>
  </si>
  <si>
    <t>CCGT21.50.5MSMG</t>
  </si>
  <si>
    <t>CCGT060202M-SMG</t>
  </si>
  <si>
    <t>CCGT21.50.5RSN</t>
  </si>
  <si>
    <t>CCGT060202R-SN</t>
  </si>
  <si>
    <t>CCGT21.50.5RSS</t>
  </si>
  <si>
    <t>CCGT060202R-SS</t>
  </si>
  <si>
    <t>CCGT21.51AZ</t>
  </si>
  <si>
    <t>CCGT060204-AZ</t>
  </si>
  <si>
    <t>CCGT21.51MJ</t>
  </si>
  <si>
    <t>CCGT060204-MJ</t>
  </si>
  <si>
    <t>CCGT21.51MJ-P</t>
  </si>
  <si>
    <t>CCGT060204-MJ-P</t>
  </si>
  <si>
    <t>CCGT21.51MSMG</t>
  </si>
  <si>
    <t>CCGT060204M-SMG</t>
  </si>
  <si>
    <t>CCGT21.5V3LSS</t>
  </si>
  <si>
    <t>CCGT0602V3L-SS</t>
  </si>
  <si>
    <t>CCGT21.5V3RSN</t>
  </si>
  <si>
    <t>CCGT0602V3R-SN</t>
  </si>
  <si>
    <t>CCGT21.5V3RSS</t>
  </si>
  <si>
    <t>CCGT0602V3R-SS</t>
  </si>
  <si>
    <t>CCGT21.5V5FJ</t>
  </si>
  <si>
    <t>CCGT0602V5-FJ</t>
  </si>
  <si>
    <t>CCGT21.5V5FJ-P</t>
  </si>
  <si>
    <t>CCGT0602V5-FJ-P</t>
  </si>
  <si>
    <t>CCGT32.50.2FJ</t>
  </si>
  <si>
    <t>CCGT09T301-FJ</t>
  </si>
  <si>
    <t>RT9010</t>
  </si>
  <si>
    <t>CCGT32.50.2FJ-P</t>
  </si>
  <si>
    <t>CCGT09T301-FJ-P</t>
  </si>
  <si>
    <t>CCGT32.50.2LSN</t>
  </si>
  <si>
    <t>CCGT09T301L-SN</t>
  </si>
  <si>
    <t>CCGT32.50.2LSS</t>
  </si>
  <si>
    <t>CCGT09T301L-SS</t>
  </si>
  <si>
    <t>CCGT32.50.2RSN</t>
  </si>
  <si>
    <t>CCGT09T301R-SN</t>
  </si>
  <si>
    <t>CCGT32.50.2RSS</t>
  </si>
  <si>
    <t>CCGT09T301R-SS</t>
  </si>
  <si>
    <t>CCGT32.50.5AZ</t>
  </si>
  <si>
    <t>CCGT09T302-AZ</t>
  </si>
  <si>
    <t>CCGT32.50.5FJ</t>
  </si>
  <si>
    <t>CCGT09T302-FJ</t>
  </si>
  <si>
    <t>CCGT32.50.5FJ-P</t>
  </si>
  <si>
    <t>CCGT09T302-FJ-P</t>
  </si>
  <si>
    <t>CCGT32.50.5LSN</t>
  </si>
  <si>
    <t>CCGT09T302L-SN</t>
  </si>
  <si>
    <t>CCGT32.50.5LSS</t>
  </si>
  <si>
    <t>CCGT09T302L-SS</t>
  </si>
  <si>
    <t>CCGT32.50.5RSN</t>
  </si>
  <si>
    <t>CCGT09T302R-SN</t>
  </si>
  <si>
    <t>CCGT32.50.5RSS</t>
  </si>
  <si>
    <t>CCGT09T302R-SS</t>
  </si>
  <si>
    <t>CCGT32.51AZ</t>
  </si>
  <si>
    <t>CCGT09T304-AZ</t>
  </si>
  <si>
    <t>CCGT32.51FJ</t>
  </si>
  <si>
    <t>CCGT09T304-FJ</t>
  </si>
  <si>
    <t>CCGT32.51FJ-P</t>
  </si>
  <si>
    <t>CCGT09T304-FJ-P</t>
  </si>
  <si>
    <t>CCGT32.51LSN</t>
  </si>
  <si>
    <t>CCGT09T304L-SN</t>
  </si>
  <si>
    <t>CCGT32.51RSN</t>
  </si>
  <si>
    <t>CCGT09T304R-SN</t>
  </si>
  <si>
    <t>CCGT32.52AZ</t>
  </si>
  <si>
    <t>CCGT09T308-AZ</t>
  </si>
  <si>
    <t>CCGT32.52MJ</t>
  </si>
  <si>
    <t>CCGT09T308-MJ</t>
  </si>
  <si>
    <t>CCGT32.52MJ-P</t>
  </si>
  <si>
    <t>CCGT09T308-MJ-P</t>
  </si>
  <si>
    <t>CCGT32.5V3LSN</t>
  </si>
  <si>
    <t>CCGT09T3V3L-SN</t>
  </si>
  <si>
    <t>CCGT32.5V3LSS</t>
  </si>
  <si>
    <t>CCGT09T3V3L-SS</t>
  </si>
  <si>
    <t>CCGT32.5V3RSN</t>
  </si>
  <si>
    <t>CCGT09T3V3R-SN</t>
  </si>
  <si>
    <t>CCGT32.5V3RSS</t>
  </si>
  <si>
    <t>CCGT09T3V3R-SS</t>
  </si>
  <si>
    <t>CCGT32.5V5FJ</t>
  </si>
  <si>
    <t>CCGT09T3V5-FJ</t>
  </si>
  <si>
    <t>CCGT32.5V5FJ-P</t>
  </si>
  <si>
    <t>CCGT09T3V5-FJ-P</t>
  </si>
  <si>
    <t>CCGT430.5AZ</t>
  </si>
  <si>
    <t>CCGT120402-AZ</t>
  </si>
  <si>
    <t>CCGT431AZ</t>
  </si>
  <si>
    <t>CCGT120404-AZ</t>
  </si>
  <si>
    <t>CCGT432AZ</t>
  </si>
  <si>
    <t>CCGT120408-AZ</t>
  </si>
  <si>
    <t>CCGW21.5V0</t>
  </si>
  <si>
    <t>CCGW060200</t>
  </si>
  <si>
    <t>CCGW21.5V5</t>
  </si>
  <si>
    <t>CCGW0602V5</t>
  </si>
  <si>
    <t>CCGW32.5V0</t>
  </si>
  <si>
    <t>CCGW09T300</t>
  </si>
  <si>
    <t>CCGW32.5V5</t>
  </si>
  <si>
    <t>CCGW09T3V5</t>
  </si>
  <si>
    <t>CCMH21.50.5MV</t>
  </si>
  <si>
    <t>CCMH060202-MV</t>
  </si>
  <si>
    <t>UE6020</t>
  </si>
  <si>
    <t>US7020</t>
  </si>
  <si>
    <t>VP45N</t>
  </si>
  <si>
    <t>US735</t>
  </si>
  <si>
    <t>NX3035</t>
  </si>
  <si>
    <t>MC6025</t>
  </si>
  <si>
    <t>CCMH21.50.5SV</t>
  </si>
  <si>
    <t>CCMH060202-SV</t>
  </si>
  <si>
    <t>CCMH21.51MV</t>
  </si>
  <si>
    <t>CCMH060204-MV</t>
  </si>
  <si>
    <t>CCMH21.51SV</t>
  </si>
  <si>
    <t>CCMH060204-SV</t>
  </si>
  <si>
    <t>CCMT2.520.5</t>
  </si>
  <si>
    <t>CCMT080302</t>
  </si>
  <si>
    <t>UE6110</t>
  </si>
  <si>
    <t>CCMT2.521</t>
  </si>
  <si>
    <t>CCMT080304</t>
  </si>
  <si>
    <t>UTi20T</t>
  </si>
  <si>
    <t>CCMT2.522</t>
  </si>
  <si>
    <t>CCMT080308</t>
  </si>
  <si>
    <t>CCMT21.50.5</t>
  </si>
  <si>
    <t>CCMT060202</t>
  </si>
  <si>
    <t>CCMT21.50.5FM</t>
  </si>
  <si>
    <t>CCMT060202-FM</t>
  </si>
  <si>
    <t>CCMT21.50.5FP</t>
  </si>
  <si>
    <t>CCMT060202-FP</t>
  </si>
  <si>
    <t>CCMT21.50.5FV</t>
  </si>
  <si>
    <t>CCMT060202-FV</t>
  </si>
  <si>
    <t>CCMT21.50.5SW</t>
  </si>
  <si>
    <t>CCMT060202-SW</t>
  </si>
  <si>
    <t>VP25N</t>
  </si>
  <si>
    <t>CCMT21.51</t>
  </si>
  <si>
    <t>CCMT060204</t>
  </si>
  <si>
    <t>UP20M</t>
  </si>
  <si>
    <t>UC5115</t>
  </si>
  <si>
    <t>UE6105</t>
  </si>
  <si>
    <t>CCMT21.51FM</t>
  </si>
  <si>
    <t>CCMT060204-FM</t>
  </si>
  <si>
    <t>CCMT21.51FP</t>
  </si>
  <si>
    <t>CCMT060204-FP</t>
  </si>
  <si>
    <t>CCMT21.51FV</t>
  </si>
  <si>
    <t>CCMT060204-FV</t>
  </si>
  <si>
    <t>CCMT21.51LM</t>
  </si>
  <si>
    <t>CCMT060204-LM</t>
  </si>
  <si>
    <t>MC7025</t>
  </si>
  <si>
    <t>CCMT21.51LP</t>
  </si>
  <si>
    <t>CCMT060204-LP</t>
  </si>
  <si>
    <t>CCMT21.51MM</t>
  </si>
  <si>
    <t>CCMT060204-MM</t>
  </si>
  <si>
    <t>CCMT21.51MP</t>
  </si>
  <si>
    <t>CCMT060204-MP</t>
  </si>
  <si>
    <t>CCMT21.51MW</t>
  </si>
  <si>
    <t>CCMT060204-MW</t>
  </si>
  <si>
    <t>CCMT21.51SW</t>
  </si>
  <si>
    <t>CCMT060204-SW</t>
  </si>
  <si>
    <t>CCMT21.52</t>
  </si>
  <si>
    <t>CCMT060208</t>
  </si>
  <si>
    <t>CCMT21.52LM</t>
  </si>
  <si>
    <t>CCMT060208-LM</t>
  </si>
  <si>
    <t>CCMT21.52LP</t>
  </si>
  <si>
    <t>CCMT060208-LP</t>
  </si>
  <si>
    <t>CCMT21.52MM</t>
  </si>
  <si>
    <t>CCMT060208-MM</t>
  </si>
  <si>
    <t>CCMT21.52MP</t>
  </si>
  <si>
    <t>CCMT060208-MP</t>
  </si>
  <si>
    <t>CCMT21.52MW</t>
  </si>
  <si>
    <t>CCMT060208-MW</t>
  </si>
  <si>
    <t>CCMT32.50.5</t>
  </si>
  <si>
    <t>CCMT09T302</t>
  </si>
  <si>
    <t>CCMT32.50.5FM</t>
  </si>
  <si>
    <t>CCMT09T302-FM</t>
  </si>
  <si>
    <t>CCMT32.50.5FP</t>
  </si>
  <si>
    <t>CCMT09T302-FP</t>
  </si>
  <si>
    <t>CCMT32.50.5FV</t>
  </si>
  <si>
    <t>CCMT09T302-FV</t>
  </si>
  <si>
    <t>CCMT32.50.5SW</t>
  </si>
  <si>
    <t>CCMT09T302-SW</t>
  </si>
  <si>
    <t>CCMT32.51</t>
  </si>
  <si>
    <t>CCMT09T304</t>
  </si>
  <si>
    <t>CCMT32.51FM</t>
  </si>
  <si>
    <t>CCMT09T304-FM</t>
  </si>
  <si>
    <t>CCMT32.51FP</t>
  </si>
  <si>
    <t>CCMT09T304-FP</t>
  </si>
  <si>
    <t>CCMT32.51FV</t>
  </si>
  <si>
    <t>CCMT09T304-FV</t>
  </si>
  <si>
    <t>CCMT32.51LM</t>
  </si>
  <si>
    <t>CCMT09T304-LM</t>
  </si>
  <si>
    <t>CCMT32.51LP</t>
  </si>
  <si>
    <t>CCMT09T304-LP</t>
  </si>
  <si>
    <t>CCMT32.51MM</t>
  </si>
  <si>
    <t>CCMT09T304-MM</t>
  </si>
  <si>
    <t>CCMT32.51MP</t>
  </si>
  <si>
    <t>CCMT09T304-MP</t>
  </si>
  <si>
    <t>CCMT32.51MW</t>
  </si>
  <si>
    <t>CCMT09T304-MW</t>
  </si>
  <si>
    <t>CCMT32.51SW</t>
  </si>
  <si>
    <t>CCMT09T304-SW</t>
  </si>
  <si>
    <t>CCMT32.52</t>
  </si>
  <si>
    <t>CCMT09T308</t>
  </si>
  <si>
    <t>CCMT32.52FM</t>
  </si>
  <si>
    <t>CCMT09T308-FM</t>
  </si>
  <si>
    <t>CCMT32.52FP</t>
  </si>
  <si>
    <t>CCMT09T308-FP</t>
  </si>
  <si>
    <t>CCMT32.52FV</t>
  </si>
  <si>
    <t>CCMT09T308-FV</t>
  </si>
  <si>
    <t>CCMT32.52LM</t>
  </si>
  <si>
    <t>CCMT09T308-LM</t>
  </si>
  <si>
    <t>CCMT32.52LP</t>
  </si>
  <si>
    <t>CCMT09T308-LP</t>
  </si>
  <si>
    <t>CCMT32.52MM</t>
  </si>
  <si>
    <t>CCMT09T308-MM</t>
  </si>
  <si>
    <t>CCMT32.52MP</t>
  </si>
  <si>
    <t>CCMT09T308-MP</t>
  </si>
  <si>
    <t>CCMT32.52MW</t>
  </si>
  <si>
    <t>CCMT09T308-MW</t>
  </si>
  <si>
    <t>CCMT431</t>
  </si>
  <si>
    <t>CCMT120404</t>
  </si>
  <si>
    <t>CCMT431MM</t>
  </si>
  <si>
    <t>CCMT120404-MM</t>
  </si>
  <si>
    <t>CCMT431MP</t>
  </si>
  <si>
    <t>CCMT120404-MP</t>
  </si>
  <si>
    <t>CCMT431MW</t>
  </si>
  <si>
    <t>CCMT120404-MW</t>
  </si>
  <si>
    <t>CCMT432</t>
  </si>
  <si>
    <t>CCMT120408</t>
  </si>
  <si>
    <t>Use Up</t>
  </si>
  <si>
    <t>CCMT432MM</t>
  </si>
  <si>
    <t>CCMT120408-MM</t>
  </si>
  <si>
    <t>CCMT432MP</t>
  </si>
  <si>
    <t>CCMT120408-MP</t>
  </si>
  <si>
    <t>CCMT432MW</t>
  </si>
  <si>
    <t>CCMT120408-MW</t>
  </si>
  <si>
    <t>CCMT433</t>
  </si>
  <si>
    <t>CCMT120412</t>
  </si>
  <si>
    <t>CCMT433MM</t>
  </si>
  <si>
    <t>CCMT120412-MM</t>
  </si>
  <si>
    <t>CCMT433MP</t>
  </si>
  <si>
    <t>CCMT120412-MP</t>
  </si>
  <si>
    <t>CCMW21.50.5</t>
  </si>
  <si>
    <t>CCMW060202</t>
  </si>
  <si>
    <t>CCMW21.51</t>
  </si>
  <si>
    <t>CCMW060204</t>
  </si>
  <si>
    <t>UC5105</t>
  </si>
  <si>
    <t>CCMW32.51</t>
  </si>
  <si>
    <t>CCMW09T304</t>
  </si>
  <si>
    <t>CCMW32.52</t>
  </si>
  <si>
    <t>CCMW09T308</t>
  </si>
  <si>
    <t>CCMW431</t>
  </si>
  <si>
    <t>CCMW120404</t>
  </si>
  <si>
    <t>CCMW432</t>
  </si>
  <si>
    <t>CCMW120408</t>
  </si>
  <si>
    <t>CCMW433</t>
  </si>
  <si>
    <t>CCMW120412</t>
  </si>
  <si>
    <t>CNGG430.2FJ</t>
  </si>
  <si>
    <t>CNGG120401-FJ</t>
  </si>
  <si>
    <t>CNGG430.2FJ-P</t>
  </si>
  <si>
    <t>CNGG120401-FJ-P</t>
  </si>
  <si>
    <t>CNGG430.5FJ</t>
  </si>
  <si>
    <t>CNGG120402-FJ</t>
  </si>
  <si>
    <t>CNGG430.5FJ-P</t>
  </si>
  <si>
    <t>CNGG120402-FJ-P</t>
  </si>
  <si>
    <t>CNGG431FJ</t>
  </si>
  <si>
    <t>CNGG120404-FJ</t>
  </si>
  <si>
    <t>CNGG431MJ</t>
  </si>
  <si>
    <t>CNGG120404-MJ</t>
  </si>
  <si>
    <t>CNGG431PK</t>
  </si>
  <si>
    <t>CNGG120404-PK</t>
  </si>
  <si>
    <t>CNGG432FJ</t>
  </si>
  <si>
    <t>CNGG120408-FJ</t>
  </si>
  <si>
    <t>CNGG432MJ</t>
  </si>
  <si>
    <t>CNGG120408-MJ</t>
  </si>
  <si>
    <t>CNGG43V5FJ</t>
  </si>
  <si>
    <t>CNGG1204V5-FJ</t>
  </si>
  <si>
    <t>CNGG43V5FJ-P</t>
  </si>
  <si>
    <t>CNGG1204V5-FJ-P</t>
  </si>
  <si>
    <t>CNMA431</t>
  </si>
  <si>
    <t>CNMA120404</t>
  </si>
  <si>
    <t>HTi05T</t>
  </si>
  <si>
    <t>CNMA432</t>
  </si>
  <si>
    <t>CNMA120408</t>
  </si>
  <si>
    <t>CNMA433</t>
  </si>
  <si>
    <t>CNMA120412</t>
  </si>
  <si>
    <t>CNMA434</t>
  </si>
  <si>
    <t>CNMA120416</t>
  </si>
  <si>
    <t>CNMA543</t>
  </si>
  <si>
    <t>CNMA160612</t>
  </si>
  <si>
    <t>CNMA544</t>
  </si>
  <si>
    <t>CNMA160616</t>
  </si>
  <si>
    <t>CNMA643</t>
  </si>
  <si>
    <t>UC6010</t>
  </si>
  <si>
    <t>CNMA190612</t>
  </si>
  <si>
    <t>CNMA644</t>
  </si>
  <si>
    <t>CNMA190616</t>
  </si>
  <si>
    <t>CNMG32.51</t>
  </si>
  <si>
    <t>CNMG09T304</t>
  </si>
  <si>
    <t>CNMG32.51MS</t>
  </si>
  <si>
    <t>CNMG09T304-MS</t>
  </si>
  <si>
    <t>CNMG32.51SH</t>
  </si>
  <si>
    <t>CNMG09T304-SH</t>
  </si>
  <si>
    <t>CNMG32.52</t>
  </si>
  <si>
    <t>CNMG09T308</t>
  </si>
  <si>
    <t>CNMG32.52MS</t>
  </si>
  <si>
    <t>CNMG09T308-MS</t>
  </si>
  <si>
    <t>CNMG32.52SH</t>
  </si>
  <si>
    <t>CNMG09T308-SH</t>
  </si>
  <si>
    <t>CNMG321MS</t>
  </si>
  <si>
    <t>CNMG090304-MS</t>
  </si>
  <si>
    <t>CNMG322</t>
  </si>
  <si>
    <t>CNMG090308</t>
  </si>
  <si>
    <t>CNMG322MS</t>
  </si>
  <si>
    <t>CNMG090308-MS</t>
  </si>
  <si>
    <t>CNMG430.5FH</t>
  </si>
  <si>
    <t>CNMG120402-FH</t>
  </si>
  <si>
    <t>CNMG431</t>
  </si>
  <si>
    <t>CNMG120404</t>
  </si>
  <si>
    <t>UE6005</t>
  </si>
  <si>
    <t>UE6035</t>
  </si>
  <si>
    <t>UE6010</t>
  </si>
  <si>
    <t>CNMG431C</t>
  </si>
  <si>
    <t>CNMG120404-C</t>
  </si>
  <si>
    <t>CNMG431FH</t>
  </si>
  <si>
    <t>CNMG120404-FH</t>
  </si>
  <si>
    <t>CNMG431FS</t>
  </si>
  <si>
    <t>CNMG120404-FS</t>
  </si>
  <si>
    <t>CNMG431FY</t>
  </si>
  <si>
    <t>CNMG120404-FY</t>
  </si>
  <si>
    <t>CNMG431GM</t>
  </si>
  <si>
    <t>CNMG120404-GM</t>
  </si>
  <si>
    <t>MC7015</t>
  </si>
  <si>
    <t>MP7035</t>
  </si>
  <si>
    <t>CNMG431LM</t>
  </si>
  <si>
    <t>CNMG120404-LM</t>
  </si>
  <si>
    <t>CNMG431LP</t>
  </si>
  <si>
    <t>CNMG120404-LP</t>
  </si>
  <si>
    <t>CNMG431MA</t>
  </si>
  <si>
    <t>CNMG120404-MA</t>
  </si>
  <si>
    <t>CNMG431MH</t>
  </si>
  <si>
    <t>CNMG120404-MH</t>
  </si>
  <si>
    <t>CNMG431MJ</t>
  </si>
  <si>
    <t>CNMG120404-MJ</t>
  </si>
  <si>
    <t>VP05RT</t>
  </si>
  <si>
    <t>US905</t>
  </si>
  <si>
    <t>CNMG431MP</t>
  </si>
  <si>
    <t>CNMG120404-MP</t>
  </si>
  <si>
    <t>CNMG431MS</t>
  </si>
  <si>
    <t>CNMG120404-MS</t>
  </si>
  <si>
    <t>CNMG431MV</t>
  </si>
  <si>
    <t>CNMG120404-MV</t>
  </si>
  <si>
    <t>CNMG431SA</t>
  </si>
  <si>
    <t>CNMG120404-SA</t>
  </si>
  <si>
    <t>CNMG431SH</t>
  </si>
  <si>
    <t>CNMG120404-SH</t>
  </si>
  <si>
    <t>CNMG431SW</t>
  </si>
  <si>
    <t>CNMG120404-SW</t>
  </si>
  <si>
    <t>CNMG431SY</t>
  </si>
  <si>
    <t>CNMG120404-SY</t>
  </si>
  <si>
    <t>CNMG432</t>
  </si>
  <si>
    <t>CNMG120408</t>
  </si>
  <si>
    <t>CNMG432C</t>
  </si>
  <si>
    <t>CNMG120408-C</t>
  </si>
  <si>
    <t>CNMG432FH</t>
  </si>
  <si>
    <t>CNMG120408-FH</t>
  </si>
  <si>
    <t>CNMG432FS</t>
  </si>
  <si>
    <t>CNMG120408-FS</t>
  </si>
  <si>
    <t>CNMG432FY</t>
  </si>
  <si>
    <t>CNMG120408-FY</t>
  </si>
  <si>
    <t>CNMG432GH</t>
  </si>
  <si>
    <t>CNMG120408-GH</t>
  </si>
  <si>
    <t>CNMG432GJ</t>
  </si>
  <si>
    <t>CNMG120408-GJ</t>
  </si>
  <si>
    <t>CNMG432GM</t>
  </si>
  <si>
    <t>CNMG120408-GM</t>
  </si>
  <si>
    <t>CNMG432LM</t>
  </si>
  <si>
    <t>CNMG120408-LM</t>
  </si>
  <si>
    <t>CNMG432LP</t>
  </si>
  <si>
    <t>CNMG120408-LP</t>
  </si>
  <si>
    <t>CNMG432MA</t>
  </si>
  <si>
    <t>CNMG120408-MA</t>
  </si>
  <si>
    <t>CNMG432MH</t>
  </si>
  <si>
    <t>CNMG120408-MH</t>
  </si>
  <si>
    <t>CNMG432MJ</t>
  </si>
  <si>
    <t>CNMG120408-MJ</t>
  </si>
  <si>
    <t>CNMG432MM</t>
  </si>
  <si>
    <t>CNMG120408-MM</t>
  </si>
  <si>
    <t>CNMG432MP</t>
  </si>
  <si>
    <t>CNMG120408-MP</t>
  </si>
  <si>
    <t>CNMG432MS</t>
  </si>
  <si>
    <t>CNMG120408-MS</t>
  </si>
  <si>
    <t>CNMG432MV</t>
  </si>
  <si>
    <t>CNMG120408-MV</t>
  </si>
  <si>
    <t>CNMG432MW</t>
  </si>
  <si>
    <t>CNMG120408-MW</t>
  </si>
  <si>
    <t>CNMG432RM</t>
  </si>
  <si>
    <t>CNMG120408-RM</t>
  </si>
  <si>
    <t>CNMG432RP</t>
  </si>
  <si>
    <t>CNMG120408-RP</t>
  </si>
  <si>
    <t>CNMG432SA</t>
  </si>
  <si>
    <t>CNMG120408-SA</t>
  </si>
  <si>
    <t>CNMG432SH</t>
  </si>
  <si>
    <t>CNMG120408-SH</t>
  </si>
  <si>
    <t>CNMG432SW</t>
  </si>
  <si>
    <t>CNMG120408-SW</t>
  </si>
  <si>
    <t>CNMG432SY</t>
  </si>
  <si>
    <t>CNMG120408-SY</t>
  </si>
  <si>
    <t>CNMG433</t>
  </si>
  <si>
    <t>CNMG120412</t>
  </si>
  <si>
    <t>UTI20T</t>
  </si>
  <si>
    <t>CNMG433FH</t>
  </si>
  <si>
    <t>CNMG120412-FH</t>
  </si>
  <si>
    <t>CNMG433GH</t>
  </si>
  <si>
    <t>CNMG120412-GH</t>
  </si>
  <si>
    <t>CNMG433GJ</t>
  </si>
  <si>
    <t>CNMG120412-GJ</t>
  </si>
  <si>
    <t>CNMG433GM</t>
  </si>
  <si>
    <t>CNMG120412-GM</t>
  </si>
  <si>
    <t>CNMG433LM</t>
  </si>
  <si>
    <t>CNMG120412-LM</t>
  </si>
  <si>
    <t>CNMG433LP</t>
  </si>
  <si>
    <t>CNMG120412-LP</t>
  </si>
  <si>
    <t>CNMG433MA</t>
  </si>
  <si>
    <t>CNMG120412-MA</t>
  </si>
  <si>
    <t>CNMG433MH</t>
  </si>
  <si>
    <t>CNMG120412-MH</t>
  </si>
  <si>
    <t>CNMG433MJ</t>
  </si>
  <si>
    <t>CNMG120412-MJ</t>
  </si>
  <si>
    <t>CNMG433MM</t>
  </si>
  <si>
    <t>CNMG120412-MM</t>
  </si>
  <si>
    <t>CNMG433MP</t>
  </si>
  <si>
    <t>CNMG120412-MP</t>
  </si>
  <si>
    <t>CNMG433MS</t>
  </si>
  <si>
    <t>CNMG120412-MS</t>
  </si>
  <si>
    <t>CNMG433MV</t>
  </si>
  <si>
    <t>CNMG120412-MV</t>
  </si>
  <si>
    <t>CNMG433MW</t>
  </si>
  <si>
    <t>CNMG120412-MW</t>
  </si>
  <si>
    <t>CNMG433RM</t>
  </si>
  <si>
    <t>CNMG120412-RM</t>
  </si>
  <si>
    <t>CNMG433RP</t>
  </si>
  <si>
    <t>CNMG120412-RP</t>
  </si>
  <si>
    <t>CNMG433SA</t>
  </si>
  <si>
    <t>CNMG120412-SA</t>
  </si>
  <si>
    <t>CNMG433SH</t>
  </si>
  <si>
    <t>CNMG120412-SH</t>
  </si>
  <si>
    <t>CNMG433SW</t>
  </si>
  <si>
    <t>CNMG120412-SW</t>
  </si>
  <si>
    <t>CNMG434</t>
  </si>
  <si>
    <t>CNMG120416</t>
  </si>
  <si>
    <t>CNMG434GH</t>
  </si>
  <si>
    <t>CNMG120416-GH</t>
  </si>
  <si>
    <t>CNMG434GJ</t>
  </si>
  <si>
    <t>CNMG120416-GJ</t>
  </si>
  <si>
    <t>CNMG434MA</t>
  </si>
  <si>
    <t>CNMG120416-MA</t>
  </si>
  <si>
    <t>CNMG434MH</t>
  </si>
  <si>
    <t>CNMG120416-MH</t>
  </si>
  <si>
    <t>CNMG434MJ</t>
  </si>
  <si>
    <t>CNMG120416-MJ</t>
  </si>
  <si>
    <t>CNMG434MM</t>
  </si>
  <si>
    <t>CNMG120416-MM</t>
  </si>
  <si>
    <t>CNMG434MP</t>
  </si>
  <si>
    <t>CNMG120416-MP</t>
  </si>
  <si>
    <t>CNMG434MV</t>
  </si>
  <si>
    <t>CNMG120416-MV</t>
  </si>
  <si>
    <t>CNMG434RM</t>
  </si>
  <si>
    <t>CNMG120416-RM</t>
  </si>
  <si>
    <t>CNMG434RP</t>
  </si>
  <si>
    <t>CNMG120416-RP</t>
  </si>
  <si>
    <t>CNMG542</t>
  </si>
  <si>
    <t>CNMG160608</t>
  </si>
  <si>
    <t>CNMG542MA</t>
  </si>
  <si>
    <t>CNMG160608-MA</t>
  </si>
  <si>
    <t>CNMG542MH</t>
  </si>
  <si>
    <t>CNMG160608-MH</t>
  </si>
  <si>
    <t>CNMG542MM</t>
  </si>
  <si>
    <t>CNMG160608-MM</t>
  </si>
  <si>
    <t>CNMG542MP</t>
  </si>
  <si>
    <t>CNMG160608-MP</t>
  </si>
  <si>
    <t>CNMG542MS</t>
  </si>
  <si>
    <t>CNMG160608-MS</t>
  </si>
  <si>
    <t>CNMG543</t>
  </si>
  <si>
    <t>CNMG160612</t>
  </si>
  <si>
    <t>CNMG543GH</t>
  </si>
  <si>
    <t>CNMG160612-GH</t>
  </si>
  <si>
    <t>CNMG543GJ</t>
  </si>
  <si>
    <t>CNMG160612-GJ</t>
  </si>
  <si>
    <t>CNMG543MA</t>
  </si>
  <si>
    <t>CNMG160612-MA</t>
  </si>
  <si>
    <t>CNMG543MH</t>
  </si>
  <si>
    <t>CNMG160612-MH</t>
  </si>
  <si>
    <t>CNMG543MM</t>
  </si>
  <si>
    <t>CNMG160612-MM</t>
  </si>
  <si>
    <t>CNMG543MP</t>
  </si>
  <si>
    <t>CNMG160612-MP</t>
  </si>
  <si>
    <t>CNMG543MS</t>
  </si>
  <si>
    <t>CNMG160612-MS</t>
  </si>
  <si>
    <t>CNMG543RM</t>
  </si>
  <si>
    <t>CNMG160612-RM</t>
  </si>
  <si>
    <t>CNMG543RP</t>
  </si>
  <si>
    <t>CNMG160612-RP</t>
  </si>
  <si>
    <t>CNMG544</t>
  </si>
  <si>
    <t>CNMG160616</t>
  </si>
  <si>
    <t>CNMG544GH</t>
  </si>
  <si>
    <t>CNMG160616-GH</t>
  </si>
  <si>
    <t>CNMG544MA</t>
  </si>
  <si>
    <t>CNMG160616-MA</t>
  </si>
  <si>
    <t>CNMG544MH</t>
  </si>
  <si>
    <t>CNMG160616-MH</t>
  </si>
  <si>
    <t>CNMG544MM</t>
  </si>
  <si>
    <t>CNMG160616-MM</t>
  </si>
  <si>
    <t>CNMG544MP</t>
  </si>
  <si>
    <t>CNMG160616-MP</t>
  </si>
  <si>
    <t>CNMG544RM</t>
  </si>
  <si>
    <t>CNMG160616-RM</t>
  </si>
  <si>
    <t>CNMG544RP</t>
  </si>
  <si>
    <t>CNMG160616-RP</t>
  </si>
  <si>
    <t>CNMG642</t>
  </si>
  <si>
    <t>CNMG190608</t>
  </si>
  <si>
    <t>CNMG642MM</t>
  </si>
  <si>
    <t>CNMG190608-MM</t>
  </si>
  <si>
    <t>CNMG643</t>
  </si>
  <si>
    <t>CNMG190612</t>
  </si>
  <si>
    <t>CNMG643GH</t>
  </si>
  <si>
    <t>CNMG190612-GH</t>
  </si>
  <si>
    <t>CNMG643GJ</t>
  </si>
  <si>
    <t>CNMG190612-GJ</t>
  </si>
  <si>
    <t>CNMG643MA</t>
  </si>
  <si>
    <t>CNMG190612-MA</t>
  </si>
  <si>
    <t>CNMG643MH</t>
  </si>
  <si>
    <t>CNMG190612-MH</t>
  </si>
  <si>
    <t>CNMG643MM</t>
  </si>
  <si>
    <t>CNMG190612-MM</t>
  </si>
  <si>
    <t>CNMG643MS</t>
  </si>
  <si>
    <t>CNMG190612-MS</t>
  </si>
  <si>
    <t>CNMG643RM</t>
  </si>
  <si>
    <t>CNMG190612-RM</t>
  </si>
  <si>
    <t>CNMG643RP</t>
  </si>
  <si>
    <t>CNMG190612-RP</t>
  </si>
  <si>
    <t>CNMG644</t>
  </si>
  <si>
    <t>CNMG190616</t>
  </si>
  <si>
    <t>CNMG644GH</t>
  </si>
  <si>
    <t>CNMG190616-GH</t>
  </si>
  <si>
    <t>CNMG644GJ</t>
  </si>
  <si>
    <t>CNMG190616-GJ</t>
  </si>
  <si>
    <t>CNMG644MA</t>
  </si>
  <si>
    <t>CNMG190616-MA</t>
  </si>
  <si>
    <t>CNMG644MH</t>
  </si>
  <si>
    <t>CNMG190616-MH</t>
  </si>
  <si>
    <t>CNMG644MM</t>
  </si>
  <si>
    <t>CNMG190616-MM</t>
  </si>
  <si>
    <t>CNMG644MS</t>
  </si>
  <si>
    <t>CNMG190616-MS</t>
  </si>
  <si>
    <t>CNMG644RM</t>
  </si>
  <si>
    <t>CNMG190616-RM</t>
  </si>
  <si>
    <t>CNMG644RP</t>
  </si>
  <si>
    <t>CNMG190616-RP</t>
  </si>
  <si>
    <t>CNMM432HZ</t>
  </si>
  <si>
    <t>CNMM120408-HZ</t>
  </si>
  <si>
    <t>CNMM433HZ</t>
  </si>
  <si>
    <t>CNMM120412-HZ</t>
  </si>
  <si>
    <t>CNMM543HX</t>
  </si>
  <si>
    <t>CNMM160612-HX</t>
  </si>
  <si>
    <t>CNMM543HZ</t>
  </si>
  <si>
    <t>CNMM160612-HZ</t>
  </si>
  <si>
    <t>CNMM544HX</t>
  </si>
  <si>
    <t>CNMM160616-HX</t>
  </si>
  <si>
    <t>CNMM544HZ</t>
  </si>
  <si>
    <t>CNMM160616-HZ</t>
  </si>
  <si>
    <t>CNMM643HX</t>
  </si>
  <si>
    <t>CNMM190612-HX</t>
  </si>
  <si>
    <t>UH6400</t>
  </si>
  <si>
    <t>CNMM643HZ</t>
  </si>
  <si>
    <t>CNMM190612-HZ</t>
  </si>
  <si>
    <t>CNMM644HV</t>
  </si>
  <si>
    <t>CNMM190616-HV</t>
  </si>
  <si>
    <t>CNMM644HX</t>
  </si>
  <si>
    <t>CNMM190616-HX</t>
  </si>
  <si>
    <t>CNMM644HZ</t>
  </si>
  <si>
    <t>CNMM190616-HZ</t>
  </si>
  <si>
    <t>CNMM646HCS</t>
  </si>
  <si>
    <t>CNMM190624-HCS</t>
  </si>
  <si>
    <t>CNMM646HV</t>
  </si>
  <si>
    <t>CNMM190624-HV</t>
  </si>
  <si>
    <t>CNMM646HX</t>
  </si>
  <si>
    <t>CNMM190624-HX</t>
  </si>
  <si>
    <t>CNMM646HZ</t>
  </si>
  <si>
    <t>CNMM190624-HZ</t>
  </si>
  <si>
    <t>CNMM866HV</t>
  </si>
  <si>
    <t>CNMM250924-HV</t>
  </si>
  <si>
    <t>CNMM866HX</t>
  </si>
  <si>
    <t>CNMM250924-HX</t>
  </si>
  <si>
    <t>CNMP432</t>
  </si>
  <si>
    <t>CNMP120408</t>
  </si>
  <si>
    <t>CPGT2.51.50.5</t>
  </si>
  <si>
    <t>CPGT080202</t>
  </si>
  <si>
    <t>CPGT2.51.51</t>
  </si>
  <si>
    <t>CPGT080204</t>
  </si>
  <si>
    <t>CPGT2.51.51LF</t>
  </si>
  <si>
    <t>CPGT080204L-F</t>
  </si>
  <si>
    <t>CPGT2.51.51RF</t>
  </si>
  <si>
    <t>CPGT080204R-F</t>
  </si>
  <si>
    <t>CPGT320.5</t>
  </si>
  <si>
    <t>CPGT090302</t>
  </si>
  <si>
    <t>CPGT320.5LF</t>
  </si>
  <si>
    <t>CPGT090302L-F</t>
  </si>
  <si>
    <t>CPGT320.5RF</t>
  </si>
  <si>
    <t>CPGT090302R-F</t>
  </si>
  <si>
    <t>CPGT321</t>
  </si>
  <si>
    <t>CPGT090304</t>
  </si>
  <si>
    <t>CPGT321LF</t>
  </si>
  <si>
    <t>CPGT090304L-F</t>
  </si>
  <si>
    <t>CPGT321RF</t>
  </si>
  <si>
    <t>CPGT090304R-F</t>
  </si>
  <si>
    <t>CPMH2.51.50.5FV</t>
  </si>
  <si>
    <t>CPMH080202-FV</t>
  </si>
  <si>
    <t>CPMH2.51.50.5SV</t>
  </si>
  <si>
    <t>CPMH080202-SV</t>
  </si>
  <si>
    <t>CPMH2.51.51FV</t>
  </si>
  <si>
    <t>CPMH080204-FV</t>
  </si>
  <si>
    <t>CPMH2.51.51LF</t>
  </si>
  <si>
    <t>CPMH080204L-F</t>
  </si>
  <si>
    <t>CPMH2.51.51MV</t>
  </si>
  <si>
    <t>CPMH080204-MV</t>
  </si>
  <si>
    <t>CPMH2.51.51RF</t>
  </si>
  <si>
    <t>CPMH080204R-F</t>
  </si>
  <si>
    <t>CPMH2.51.51SV</t>
  </si>
  <si>
    <t>CPMH080204-SV</t>
  </si>
  <si>
    <t>CPMH2.51.52MV</t>
  </si>
  <si>
    <t>CPMH080208-MV</t>
  </si>
  <si>
    <t>CPMH320.5FV</t>
  </si>
  <si>
    <t>CPMH090302-FV</t>
  </si>
  <si>
    <t>CPMH320.5SV</t>
  </si>
  <si>
    <t>CPMH090302-SV</t>
  </si>
  <si>
    <t>CPMH321FV</t>
  </si>
  <si>
    <t>CPMH090304-FV</t>
  </si>
  <si>
    <t>CPMH321LF</t>
  </si>
  <si>
    <t>CPMH090304L-F</t>
  </si>
  <si>
    <t>CPMH321MV</t>
  </si>
  <si>
    <t>CPMH090304-MV</t>
  </si>
  <si>
    <t>CPMH321RF</t>
  </si>
  <si>
    <t>CPMH090304R-F</t>
  </si>
  <si>
    <t>CPMH321SV</t>
  </si>
  <si>
    <t>CPMH090304-SV</t>
  </si>
  <si>
    <t>CPMH322FV</t>
  </si>
  <si>
    <t>CPMH090308-FV</t>
  </si>
  <si>
    <t>CPMH322MV</t>
  </si>
  <si>
    <t>CPMH090308-MV</t>
  </si>
  <si>
    <t>CPMH322SV</t>
  </si>
  <si>
    <t>CPMH090308-SV</t>
  </si>
  <si>
    <t>CPMT21.50.5SQ</t>
  </si>
  <si>
    <t>CPMT060202-SQ</t>
  </si>
  <si>
    <t>CPMT21.51MQ</t>
  </si>
  <si>
    <t>CPMT060204-MQ</t>
  </si>
  <si>
    <t>CPMT21.51SQ</t>
  </si>
  <si>
    <t>CPMT060204-SQ</t>
  </si>
  <si>
    <t>CPMT21.52MQ</t>
  </si>
  <si>
    <t>CPMT060208-MQ</t>
  </si>
  <si>
    <t>CPMT21.52SQ</t>
  </si>
  <si>
    <t>CPMT060208-SQ</t>
  </si>
  <si>
    <t>CPMT32.50.5SQ</t>
  </si>
  <si>
    <t>CPMT09T302-SQ</t>
  </si>
  <si>
    <t>CPMT32.51MQ</t>
  </si>
  <si>
    <t>CPMT09T304-MQ</t>
  </si>
  <si>
    <t>CPMT32.51SQ</t>
  </si>
  <si>
    <t>CPMT09T304-SQ</t>
  </si>
  <si>
    <t>CPMT32.52MQ</t>
  </si>
  <si>
    <t>CPMT09T308-MQ</t>
  </si>
  <si>
    <t>CPMT32.52SQ</t>
  </si>
  <si>
    <t>CPMT09T308-SQ</t>
  </si>
  <si>
    <t>CPMX2.51.51</t>
  </si>
  <si>
    <t>CPMX080204</t>
  </si>
  <si>
    <t>CPMX2.51.52</t>
  </si>
  <si>
    <t>CPMX080208</t>
  </si>
  <si>
    <t>CPMX321</t>
  </si>
  <si>
    <t>CPMX090304</t>
  </si>
  <si>
    <t>CPMX322</t>
  </si>
  <si>
    <t>CPMX090308</t>
  </si>
  <si>
    <t>DCET21.50.2LSN</t>
  </si>
  <si>
    <t>DCET070201L-SN</t>
  </si>
  <si>
    <t>DCET21.50.2LSR</t>
  </si>
  <si>
    <t>DCET070201L-SR</t>
  </si>
  <si>
    <t>DCET21.50.2RSN</t>
  </si>
  <si>
    <t>DCET070201R-SN</t>
  </si>
  <si>
    <t>DCET21.50.2RSR</t>
  </si>
  <si>
    <t>DCET070201R-SR</t>
  </si>
  <si>
    <t>DCET21.50.5LSN</t>
  </si>
  <si>
    <t>DCET070202L-SN</t>
  </si>
  <si>
    <t>DCET21.50.5LSR</t>
  </si>
  <si>
    <t>DCET070202L-SR</t>
  </si>
  <si>
    <t>DCET21.50.5RSN</t>
  </si>
  <si>
    <t>DCET070202R-SN</t>
  </si>
  <si>
    <t>DCET21.50.5RSR</t>
  </si>
  <si>
    <t>DCET070202R-SR</t>
  </si>
  <si>
    <t>DCET21.51LSN</t>
  </si>
  <si>
    <t>DCET070204L-SN</t>
  </si>
  <si>
    <t>DCET21.51LSR</t>
  </si>
  <si>
    <t>DCET070204L-SR</t>
  </si>
  <si>
    <t>DCET21.51RSN</t>
  </si>
  <si>
    <t>DCET070204R-SN</t>
  </si>
  <si>
    <t>DCET21.51RSR</t>
  </si>
  <si>
    <t>DCET070204R-SR</t>
  </si>
  <si>
    <t>DCET21.5V0LSN</t>
  </si>
  <si>
    <t>DCET070200L-SN</t>
  </si>
  <si>
    <t>DCET21.5V0RSN</t>
  </si>
  <si>
    <t>DCET070200R-SN</t>
  </si>
  <si>
    <t>DCET21.5V3LSN</t>
  </si>
  <si>
    <t>DCET0702V3L-SN</t>
  </si>
  <si>
    <t>DCET21.5V3LSR</t>
  </si>
  <si>
    <t>DCET0702V3L-SR</t>
  </si>
  <si>
    <t>DCET21.5V3LWSN</t>
  </si>
  <si>
    <t>DCET0702V3LW-SN</t>
  </si>
  <si>
    <t>DCET21.5V3RSN</t>
  </si>
  <si>
    <t>DCET0702V3R-SN</t>
  </si>
  <si>
    <t>DCET21.5V3RSR</t>
  </si>
  <si>
    <t>DCET0702V3R-SR</t>
  </si>
  <si>
    <t>DCET21.5V3RWSN</t>
  </si>
  <si>
    <t>DCET0702V3RW-SN</t>
  </si>
  <si>
    <t>DCET32.50.2LSN</t>
  </si>
  <si>
    <t>DCET11T301L-SN</t>
  </si>
  <si>
    <t>DCET32.50.2LSR</t>
  </si>
  <si>
    <t>DCET11T301L-SR</t>
  </si>
  <si>
    <t>DCET32.50.2RSN</t>
  </si>
  <si>
    <t>DCET11T301R-SN</t>
  </si>
  <si>
    <t>DCET32.50.2RSR</t>
  </si>
  <si>
    <t>DCET11T301R-SR</t>
  </si>
  <si>
    <t>DCET32.50.5LSN</t>
  </si>
  <si>
    <t>DCET11T302L-SN</t>
  </si>
  <si>
    <t>DCET32.50.5LSR</t>
  </si>
  <si>
    <t>DCET11T302L-SR</t>
  </si>
  <si>
    <t>DCET32.50.5RSN</t>
  </si>
  <si>
    <t>DCET11T302R-SN</t>
  </si>
  <si>
    <t>DCET32.50.5RSR</t>
  </si>
  <si>
    <t>DCET11T302R-SR</t>
  </si>
  <si>
    <t>DCET32.51LSN</t>
  </si>
  <si>
    <t>DCET11T304L-SN</t>
  </si>
  <si>
    <t>DCET32.51LSR</t>
  </si>
  <si>
    <t>DCET11T304L-SR</t>
  </si>
  <si>
    <t>DCET32.51RSN</t>
  </si>
  <si>
    <t>DCET11T304R-SN</t>
  </si>
  <si>
    <t>DCET32.51RSR</t>
  </si>
  <si>
    <t>DCET11T304R-SR</t>
  </si>
  <si>
    <t>DCET32.5V0LSN</t>
  </si>
  <si>
    <t>DCET11T300L-SN</t>
  </si>
  <si>
    <t>DCET32.5V0RSN</t>
  </si>
  <si>
    <t>DCET11T300R-SN</t>
  </si>
  <si>
    <t>DCET32.5V3LSN</t>
  </si>
  <si>
    <t>DCET11T3V3L-SN</t>
  </si>
  <si>
    <t>DCET32.5V3LSR</t>
  </si>
  <si>
    <t>DCET11T3V3L-SR</t>
  </si>
  <si>
    <t>DCET32.5V3LWSN</t>
  </si>
  <si>
    <t>DCET11T3V3LW-SN</t>
  </si>
  <si>
    <t>DCET32.5V3RSN</t>
  </si>
  <si>
    <t>DCET11T3V3R-SN</t>
  </si>
  <si>
    <t>DCET32.5V3RSR</t>
  </si>
  <si>
    <t>DCET11T3V3R-SR</t>
  </si>
  <si>
    <t>DCET32.5V3RWSN</t>
  </si>
  <si>
    <t>DCET11T3V3RW-SN</t>
  </si>
  <si>
    <t>DCGT21.50.2FJ</t>
  </si>
  <si>
    <t>DCGT070201-FJ</t>
  </si>
  <si>
    <t>DCGT21.50.2FJ-P</t>
  </si>
  <si>
    <t>DCGT070201-FJ-P</t>
  </si>
  <si>
    <t>DCGT21.50.2LSS</t>
  </si>
  <si>
    <t>DCGT070201L-SS</t>
  </si>
  <si>
    <t>DCGT21.50.2RSN</t>
  </si>
  <si>
    <t>DCGT070201R-SN</t>
  </si>
  <si>
    <t>DCGT21.50.2RSS</t>
  </si>
  <si>
    <t>DCGT070201R-SS</t>
  </si>
  <si>
    <t>DCGT21.50.5AZ</t>
  </si>
  <si>
    <t>DCGT070202-AZ</t>
  </si>
  <si>
    <t>DCGT21.50.5FJ</t>
  </si>
  <si>
    <t>DCGT070202-FJ</t>
  </si>
  <si>
    <t>DCGT21.50.5FJ-P</t>
  </si>
  <si>
    <t>DCGT070202-FJ-P</t>
  </si>
  <si>
    <t>DCGT21.50.5LF</t>
  </si>
  <si>
    <t>DCGT070202L-F</t>
  </si>
  <si>
    <t>DCGT21.50.5LSN</t>
  </si>
  <si>
    <t>DCGT070202L-SN</t>
  </si>
  <si>
    <t>DCGT21.50.5LSS</t>
  </si>
  <si>
    <t>DCGT070202L-SS</t>
  </si>
  <si>
    <t>DCGT21.50.5MSMG</t>
  </si>
  <si>
    <t>DCGT070202M-SMG</t>
  </si>
  <si>
    <t>DCGT21.50.5RF</t>
  </si>
  <si>
    <t>DCGT070202R-F</t>
  </si>
  <si>
    <t>DCGT21.50.5RSN</t>
  </si>
  <si>
    <t>DCGT070202R-SN</t>
  </si>
  <si>
    <t>DCGT21.50.5RSS</t>
  </si>
  <si>
    <t>DCGT070202R-SS</t>
  </si>
  <si>
    <t>DCGT21.51AZ</t>
  </si>
  <si>
    <t>DCGT070204-AZ</t>
  </si>
  <si>
    <t>DCGT21.51LF</t>
  </si>
  <si>
    <t>DCGT070204L-F</t>
  </si>
  <si>
    <t>DCGT21.51MJ</t>
  </si>
  <si>
    <t>DCGT070204-MJ</t>
  </si>
  <si>
    <t>DCGT21.51MJ-P</t>
  </si>
  <si>
    <t>DCGT070204-MJ-P</t>
  </si>
  <si>
    <t>DCGT21.51MSMG</t>
  </si>
  <si>
    <t>DCGT070204M-SMG</t>
  </si>
  <si>
    <t>DCGT21.51RF</t>
  </si>
  <si>
    <t>DCGT070204R-F</t>
  </si>
  <si>
    <t>DCGT21.5V3LSS</t>
  </si>
  <si>
    <t>DCGT0702V3L-SS</t>
  </si>
  <si>
    <t>DCGT21.5V3RSN</t>
  </si>
  <si>
    <t>DCGT0702V3R-SN</t>
  </si>
  <si>
    <t>DCGT21.5V3RSS</t>
  </si>
  <si>
    <t>DCGT0702V3R-SS</t>
  </si>
  <si>
    <t>DCGT21.5V5FJ</t>
  </si>
  <si>
    <t>DCGT0702V5-FJ</t>
  </si>
  <si>
    <t>DCGT21.5V5FJ-P</t>
  </si>
  <si>
    <t>DCGT0702V5-FJ-P</t>
  </si>
  <si>
    <t>DCGT32.50.2FJ</t>
  </si>
  <si>
    <t>DCGT11T301-FJ</t>
  </si>
  <si>
    <t>DCGT32.50.2FJ-P</t>
  </si>
  <si>
    <t>DCGT11T301-FJ-P</t>
  </si>
  <si>
    <t>DCGT32.50.2LSN</t>
  </si>
  <si>
    <t>DCGT11T301L-SN</t>
  </si>
  <si>
    <t>DCGT32.50.2RSN</t>
  </si>
  <si>
    <t>DCGT11T301R-SN</t>
  </si>
  <si>
    <t>DCGT32.50.2RSS</t>
  </si>
  <si>
    <t>DCGT11T301R-SS</t>
  </si>
  <si>
    <t>DCGT32.50.5AZ</t>
  </si>
  <si>
    <t>DCGT11T302-AZ</t>
  </si>
  <si>
    <t>DCGT32.50.5FJ</t>
  </si>
  <si>
    <t>DCGT11T302-FJ</t>
  </si>
  <si>
    <t>DCGT32.50.5FJ-P</t>
  </si>
  <si>
    <t>DCGT11T302-FJ-P</t>
  </si>
  <si>
    <t>DCGT32.50.5LF</t>
  </si>
  <si>
    <t>DCGT11T302L-F</t>
  </si>
  <si>
    <t>DCGT32.50.5LSN</t>
  </si>
  <si>
    <t>DCGT11T302L-SN</t>
  </si>
  <si>
    <t>DCGT32.50.5MSMG</t>
  </si>
  <si>
    <t>DCGT11T302M-SMG</t>
  </si>
  <si>
    <t>DCGT32.50.5RF</t>
  </si>
  <si>
    <t>DCGT11T302R-F</t>
  </si>
  <si>
    <t>DCGT32.50.5RSN</t>
  </si>
  <si>
    <t>DCGT11T302R-SN</t>
  </si>
  <si>
    <t>DCGT32.50.5RSS</t>
  </si>
  <si>
    <t>DCGT11T302R-SS</t>
  </si>
  <si>
    <t>DCGT32.51AZ</t>
  </si>
  <si>
    <t>DCGT11T304-AZ</t>
  </si>
  <si>
    <t>DCGT32.51LF</t>
  </si>
  <si>
    <t>DCGT11T304L-F</t>
  </si>
  <si>
    <t>DCGT32.51LSN</t>
  </si>
  <si>
    <t>DCGT11T304L-SN</t>
  </si>
  <si>
    <t>DCGT32.51MJ</t>
  </si>
  <si>
    <t>DCGT11T304-MJ</t>
  </si>
  <si>
    <t>DCGT32.51MJ-P</t>
  </si>
  <si>
    <t>DCGT11T304-MJ-P</t>
  </si>
  <si>
    <t>DCGT32.51MSMG</t>
  </si>
  <si>
    <t>DCGT11T304M-SMG</t>
  </si>
  <si>
    <t>DCGT32.51RF</t>
  </si>
  <si>
    <t>DCGT11T304R-F</t>
  </si>
  <si>
    <t>DCGT32.51RSN</t>
  </si>
  <si>
    <t>DCGT11T304R-SN</t>
  </si>
  <si>
    <t>DCGT32.52AZ</t>
  </si>
  <si>
    <t>DCGT11T308-AZ</t>
  </si>
  <si>
    <t>DCGT32.52MJ</t>
  </si>
  <si>
    <t>DCGT11T308-MJ</t>
  </si>
  <si>
    <t>DCGT32.52MJ-P</t>
  </si>
  <si>
    <t>DCGT11T308-MJ-P</t>
  </si>
  <si>
    <t>DCGT32.5V3LSN</t>
  </si>
  <si>
    <t>DCGT11T3V3L-SN</t>
  </si>
  <si>
    <t>DCGT32.5V3RSN</t>
  </si>
  <si>
    <t>DCGT11T3V3R-SN</t>
  </si>
  <si>
    <t>DCGT32.5V3RSS</t>
  </si>
  <si>
    <t>DCGT11T3V3R-SS</t>
  </si>
  <si>
    <t>DCGT32.5V5FJ</t>
  </si>
  <si>
    <t>DCGT11T3V5-FJ</t>
  </si>
  <si>
    <t>DCGT32.5V5FJ-P</t>
  </si>
  <si>
    <t>DCGT11T3V5-FJ-P</t>
  </si>
  <si>
    <t>DCGW21.5V0</t>
  </si>
  <si>
    <t>DCGW070200</t>
  </si>
  <si>
    <t>DCGW21.5V5</t>
  </si>
  <si>
    <t>DCGW0702V5</t>
  </si>
  <si>
    <t>DCGW32.5V0</t>
  </si>
  <si>
    <t>DCGW11T300</t>
  </si>
  <si>
    <t>DCGW32.5V5</t>
  </si>
  <si>
    <t>DCGW11T3V5</t>
  </si>
  <si>
    <t>DCMT21.50.5</t>
  </si>
  <si>
    <t>DCMT070202</t>
  </si>
  <si>
    <t>DCMT21.50.5FM</t>
  </si>
  <si>
    <t>DCMT070202-FM</t>
  </si>
  <si>
    <t>DCMT21.50.5FP</t>
  </si>
  <si>
    <t>DCMT070202-FP</t>
  </si>
  <si>
    <t>DCMT21.50.5FV</t>
  </si>
  <si>
    <t>DCMT070202-FV</t>
  </si>
  <si>
    <t>DCMT21.50.5MV</t>
  </si>
  <si>
    <t>DCMT070202-MV</t>
  </si>
  <si>
    <t>DCMT21.50.5SV</t>
  </si>
  <si>
    <t>DCMT070202-SV</t>
  </si>
  <si>
    <t>DCMT21.51</t>
  </si>
  <si>
    <t>DCMT070204</t>
  </si>
  <si>
    <t>DCMT21.51FM</t>
  </si>
  <si>
    <t>DCMT070204-FM</t>
  </si>
  <si>
    <t>DCMT21.51FP</t>
  </si>
  <si>
    <t>DCMT070204-FP</t>
  </si>
  <si>
    <t>DCMT21.51FV</t>
  </si>
  <si>
    <t>DCMT070204-FV</t>
  </si>
  <si>
    <t>DCMT21.51LM</t>
  </si>
  <si>
    <t>DCMT070204-LM</t>
  </si>
  <si>
    <t>DCMT21.51LP</t>
  </si>
  <si>
    <t>DCMT070204-LP</t>
  </si>
  <si>
    <t>DCMT21.51MM</t>
  </si>
  <si>
    <t>DCMT070204-MM</t>
  </si>
  <si>
    <t>DCMT21.51MP</t>
  </si>
  <si>
    <t>DCMT070204-MP</t>
  </si>
  <si>
    <t>DCMT21.51MV</t>
  </si>
  <si>
    <t>DCMT070204-MV</t>
  </si>
  <si>
    <t>DCMT21.51SV</t>
  </si>
  <si>
    <t>DCMT070204-SV</t>
  </si>
  <si>
    <t>DCMT21.52</t>
  </si>
  <si>
    <t>DCMT070208</t>
  </si>
  <si>
    <t>DCMT21.52FV</t>
  </si>
  <si>
    <t>DCMT070208-FV</t>
  </si>
  <si>
    <t>DCMT21.52LM</t>
  </si>
  <si>
    <t>DCMT070208-LM</t>
  </si>
  <si>
    <t>DCMT21.52LP</t>
  </si>
  <si>
    <t>DCMT070208-LP</t>
  </si>
  <si>
    <t>DCMT21.52MM</t>
  </si>
  <si>
    <t>DCMT070208-MM</t>
  </si>
  <si>
    <t>DCMT21.52MP</t>
  </si>
  <si>
    <t>DCMT070208-MP</t>
  </si>
  <si>
    <t>DCMT21.52MV</t>
  </si>
  <si>
    <t>DCMT070208-MV</t>
  </si>
  <si>
    <t>DCMT21.52SV</t>
  </si>
  <si>
    <t>DCMT070208-SV</t>
  </si>
  <si>
    <t>DCMT32.50.5</t>
  </si>
  <si>
    <t>DCMT11T302</t>
  </si>
  <si>
    <t>DCMT32.50.5FM</t>
  </si>
  <si>
    <t>DCMT11T302-FM</t>
  </si>
  <si>
    <t>DCMT32.50.5FP</t>
  </si>
  <si>
    <t>DCMT11T302-FP</t>
  </si>
  <si>
    <t>DCMT32.50.5FV</t>
  </si>
  <si>
    <t>DCMT11T302-FV</t>
  </si>
  <si>
    <t>DCMT32.50.5MV</t>
  </si>
  <si>
    <t>DCMT11T302-MV</t>
  </si>
  <si>
    <t>DCMT32.50.5SV</t>
  </si>
  <si>
    <t>DCMT11T302-SV</t>
  </si>
  <si>
    <t>DCMT32.51</t>
  </si>
  <si>
    <t>DCMT11T304</t>
  </si>
  <si>
    <t>DCMT32.51FM</t>
  </si>
  <si>
    <t>DCMT11T304-FM</t>
  </si>
  <si>
    <t>DCMT32.51FP</t>
  </si>
  <si>
    <t>DCMT11T304-FP</t>
  </si>
  <si>
    <t>DCMT32.51FV</t>
  </si>
  <si>
    <t>DCMT11T304-FV</t>
  </si>
  <si>
    <t>DCMT32.51LM</t>
  </si>
  <si>
    <t>DCMT11T304-LM</t>
  </si>
  <si>
    <t>DCMT32.51LP</t>
  </si>
  <si>
    <t>DCMT11T304-LP</t>
  </si>
  <si>
    <t>DCMT32.51MM</t>
  </si>
  <si>
    <t>DCMT11T304-MM</t>
  </si>
  <si>
    <t>DCMT32.51MP</t>
  </si>
  <si>
    <t>DCMT11T304-MP</t>
  </si>
  <si>
    <t>DCMT32.51MV</t>
  </si>
  <si>
    <t>DCMT11T304-MV</t>
  </si>
  <si>
    <t>DCMT32.51SV</t>
  </si>
  <si>
    <t>DCMT11T304-SV</t>
  </si>
  <si>
    <t>DCMT32.52</t>
  </si>
  <si>
    <t>DCMT11T308</t>
  </si>
  <si>
    <t>DCMT32.52FM</t>
  </si>
  <si>
    <t>DCMT11T308-FM</t>
  </si>
  <si>
    <t>DCMT32.52FP</t>
  </si>
  <si>
    <t>DCMT11T308-FP</t>
  </si>
  <si>
    <t>DCMT32.52FV</t>
  </si>
  <si>
    <t>DCMT11T308-FV</t>
  </si>
  <si>
    <t>DCMT32.52LM</t>
  </si>
  <si>
    <t>DCMT11T308-LM</t>
  </si>
  <si>
    <t>DCMT32.52LP</t>
  </si>
  <si>
    <t>DCMT11T308-LP</t>
  </si>
  <si>
    <t>DCMT32.52MM</t>
  </si>
  <si>
    <t>DCMT11T308-MM</t>
  </si>
  <si>
    <t>DCMT32.52MP</t>
  </si>
  <si>
    <t>DCMT11T308-MP</t>
  </si>
  <si>
    <t>DCMT32.52MV</t>
  </si>
  <si>
    <t>DCMT11T308-MV</t>
  </si>
  <si>
    <t>DCMT32.52SV</t>
  </si>
  <si>
    <t>DCMT11T308-SV</t>
  </si>
  <si>
    <t>DCMT32.53</t>
  </si>
  <si>
    <t>DCMT11T312</t>
  </si>
  <si>
    <t>DCMT431</t>
  </si>
  <si>
    <t>DCMT150404</t>
  </si>
  <si>
    <t>DCMT431MM</t>
  </si>
  <si>
    <t>DCMT150404-MM</t>
  </si>
  <si>
    <t>DCMT431MP</t>
  </si>
  <si>
    <t>DCMT150404-MP</t>
  </si>
  <si>
    <t>DCMT432</t>
  </si>
  <si>
    <t>DCMT150408</t>
  </si>
  <si>
    <t>DCMT432MM</t>
  </si>
  <si>
    <t>DCMT150408-MM</t>
  </si>
  <si>
    <t>DCMT432MP</t>
  </si>
  <si>
    <t>DCMT150408-MP</t>
  </si>
  <si>
    <t>DCMT433</t>
  </si>
  <si>
    <t>DCMT150412</t>
  </si>
  <si>
    <t>DCMW21.51</t>
  </si>
  <si>
    <t>DCMW070204</t>
  </si>
  <si>
    <t>DCMW32.51</t>
  </si>
  <si>
    <t>DCMW11T304</t>
  </si>
  <si>
    <t>DCMW32.52</t>
  </si>
  <si>
    <t>DCMW11T308</t>
  </si>
  <si>
    <t>DCMW431</t>
  </si>
  <si>
    <t>DCMW150404</t>
  </si>
  <si>
    <t>DCMW432</t>
  </si>
  <si>
    <t>DCMW150408</t>
  </si>
  <si>
    <t>DEGX430.5L</t>
  </si>
  <si>
    <t>DEGX150402L</t>
  </si>
  <si>
    <t>DEGX430.5LF</t>
  </si>
  <si>
    <t>DEGX150402L-F</t>
  </si>
  <si>
    <t>DEGX430.5R</t>
  </si>
  <si>
    <t>DEGX150402R</t>
  </si>
  <si>
    <t>DEGX430.5RF</t>
  </si>
  <si>
    <t>DEGX150402R-F</t>
  </si>
  <si>
    <t>DEGX431L</t>
  </si>
  <si>
    <t>DEGX150404L</t>
  </si>
  <si>
    <t>DEGX431LF</t>
  </si>
  <si>
    <t>DEGX150404L-F</t>
  </si>
  <si>
    <t>DEGX431R</t>
  </si>
  <si>
    <t>DEGX150404R</t>
  </si>
  <si>
    <t>DEGX431RF</t>
  </si>
  <si>
    <t>DEGX150404R-F</t>
  </si>
  <si>
    <t>DEGX432L</t>
  </si>
  <si>
    <t>DEGX150408L</t>
  </si>
  <si>
    <t>DEGX432R</t>
  </si>
  <si>
    <t>DEGX150408R</t>
  </si>
  <si>
    <t>DNGA431</t>
  </si>
  <si>
    <t>DNGA150404</t>
  </si>
  <si>
    <t>DNGA432</t>
  </si>
  <si>
    <t>DNGA150408</t>
  </si>
  <si>
    <t>DNGG431FJ</t>
  </si>
  <si>
    <t>DNGG150404-FJ</t>
  </si>
  <si>
    <t>DNGG431L</t>
  </si>
  <si>
    <t>DNGG150404L</t>
  </si>
  <si>
    <t>DNGG431PK</t>
  </si>
  <si>
    <t>DNGG150404-PK</t>
  </si>
  <si>
    <t>DNGG431R</t>
  </si>
  <si>
    <t>DNGG150404R</t>
  </si>
  <si>
    <t>DNGG432FJ</t>
  </si>
  <si>
    <t>DNGG150408-FJ</t>
  </si>
  <si>
    <t>DNGG432L</t>
  </si>
  <si>
    <t>DNGG150408L</t>
  </si>
  <si>
    <t>DNGG432R</t>
  </si>
  <si>
    <t>DNGG150408R</t>
  </si>
  <si>
    <t>DNGG441L</t>
  </si>
  <si>
    <t>DNGG150604L</t>
  </si>
  <si>
    <t>DNGG441R</t>
  </si>
  <si>
    <t>DNGG150604R</t>
  </si>
  <si>
    <t>DNGG442L</t>
  </si>
  <si>
    <t>DNGG150608L</t>
  </si>
  <si>
    <t>DNGG442R</t>
  </si>
  <si>
    <t>DNGG150608R</t>
  </si>
  <si>
    <t>DNGM431MJ</t>
  </si>
  <si>
    <t>DNGM150404-MJ</t>
  </si>
  <si>
    <t>DNGM432MJ</t>
  </si>
  <si>
    <t>DNGM150408-MJ</t>
  </si>
  <si>
    <t>DNMA431</t>
  </si>
  <si>
    <t>DNMA150404</t>
  </si>
  <si>
    <t>DNMA432</t>
  </si>
  <si>
    <t>DNMA150408</t>
  </si>
  <si>
    <t>DNMA433</t>
  </si>
  <si>
    <t>DNMA150412</t>
  </si>
  <si>
    <t>DNMA442</t>
  </si>
  <si>
    <t>DNMA150608</t>
  </si>
  <si>
    <t>DNMA443</t>
  </si>
  <si>
    <t>DNMA150612</t>
  </si>
  <si>
    <t>DNMG331LM</t>
  </si>
  <si>
    <t>DNMG110404-LM</t>
  </si>
  <si>
    <t>DNMG331LP</t>
  </si>
  <si>
    <t>DNMG110404-LP</t>
  </si>
  <si>
    <t>DNMG331MA</t>
  </si>
  <si>
    <t>DNMG110404-MA</t>
  </si>
  <si>
    <t>DNMG331SH</t>
  </si>
  <si>
    <t>DNMG110404-SH</t>
  </si>
  <si>
    <t>DNMG332</t>
  </si>
  <si>
    <t>DNMG110408</t>
  </si>
  <si>
    <t>DNMG332LM</t>
  </si>
  <si>
    <t>DNMG110408-LM</t>
  </si>
  <si>
    <t>DNMG332LP</t>
  </si>
  <si>
    <t>DNMG110408-LP</t>
  </si>
  <si>
    <t>DNMG332MA</t>
  </si>
  <si>
    <t>DNMG110408-MA</t>
  </si>
  <si>
    <t>DNMG332MS</t>
  </si>
  <si>
    <t>DNMG110408-MS</t>
  </si>
  <si>
    <t>DNMG332SH</t>
  </si>
  <si>
    <t>DNMG110408-SH</t>
  </si>
  <si>
    <t>DNMG333MA</t>
  </si>
  <si>
    <t>DNMG110412-MA</t>
  </si>
  <si>
    <t>DNMG430.5FH</t>
  </si>
  <si>
    <t>DNMG150402-FH</t>
  </si>
  <si>
    <t>DNMG431</t>
  </si>
  <si>
    <t>DNMG150404</t>
  </si>
  <si>
    <t>DNMG431C</t>
  </si>
  <si>
    <t>DNMG150404-C</t>
  </si>
  <si>
    <t>DNMG431FH</t>
  </si>
  <si>
    <t>DNMG150404-FH</t>
  </si>
  <si>
    <t>DNMG431FS</t>
  </si>
  <si>
    <t>DNMG150404-FS</t>
  </si>
  <si>
    <t>DNMG431FY</t>
  </si>
  <si>
    <t>DNMG150404-FY</t>
  </si>
  <si>
    <t>DNMG431GM</t>
  </si>
  <si>
    <t>DNMG150404-GM</t>
  </si>
  <si>
    <t>DNMG431LM</t>
  </si>
  <si>
    <t>DNMG150404-LM</t>
  </si>
  <si>
    <t>DNMG431LP</t>
  </si>
  <si>
    <t>DNMG150404-LP</t>
  </si>
  <si>
    <t>DNMG431MA</t>
  </si>
  <si>
    <t>DNMG150404-MA</t>
  </si>
  <si>
    <t>DNMG431MH</t>
  </si>
  <si>
    <t>DNMG150404-MH</t>
  </si>
  <si>
    <t>DNMG431MJ</t>
  </si>
  <si>
    <t>DNMG150404-MJ</t>
  </si>
  <si>
    <t>DNMG431MP</t>
  </si>
  <si>
    <t>DNMG150404-MP</t>
  </si>
  <si>
    <t>DNMG431MS</t>
  </si>
  <si>
    <t>DNMG150404-MS</t>
  </si>
  <si>
    <t>DNMG431MV</t>
  </si>
  <si>
    <t>DNMG150404-MV</t>
  </si>
  <si>
    <t>DNMG431SA</t>
  </si>
  <si>
    <t>DNMG150404-SA</t>
  </si>
  <si>
    <t>DNMG431SH</t>
  </si>
  <si>
    <t>DNMG150404-SH</t>
  </si>
  <si>
    <t>DNMG431SY</t>
  </si>
  <si>
    <t>DNMG150404-SY</t>
  </si>
  <si>
    <t>DNMG432</t>
  </si>
  <si>
    <t>DNMG150408</t>
  </si>
  <si>
    <t>DNMG432C</t>
  </si>
  <si>
    <t>DNMG150408-C</t>
  </si>
  <si>
    <t>DNMG432FH</t>
  </si>
  <si>
    <t>DNMG150408-FH</t>
  </si>
  <si>
    <t>DNMG432FS</t>
  </si>
  <si>
    <t>DNMG150408-FS</t>
  </si>
  <si>
    <t>DNMG432FY</t>
  </si>
  <si>
    <t>DNMG150408-FY</t>
  </si>
  <si>
    <t>DNMG432GH</t>
  </si>
  <si>
    <t>DNMG150408-GH</t>
  </si>
  <si>
    <t>DNMG432GJ</t>
  </si>
  <si>
    <t>DNMG150408-GJ</t>
  </si>
  <si>
    <t>DNMG432GM</t>
  </si>
  <si>
    <t>DNMG150408-GM</t>
  </si>
  <si>
    <t>DNMG432LM</t>
  </si>
  <si>
    <t>DNMG150408-LM</t>
  </si>
  <si>
    <t>DNMG432LP</t>
  </si>
  <si>
    <t>DNMG150408-LP</t>
  </si>
  <si>
    <t>DNMG432MA</t>
  </si>
  <si>
    <t>DNMG150408-MA</t>
  </si>
  <si>
    <t>DNMG432MH</t>
  </si>
  <si>
    <t>DNMG150408-MH</t>
  </si>
  <si>
    <t>DNMG432MJ</t>
  </si>
  <si>
    <t>DNMG150408-MJ</t>
  </si>
  <si>
    <t>DNMG432MM</t>
  </si>
  <si>
    <t>DNMG150408-MM</t>
  </si>
  <si>
    <t>DNMG432MP</t>
  </si>
  <si>
    <t>DNMG150408-MP</t>
  </si>
  <si>
    <t>DNMG432MS</t>
  </si>
  <si>
    <t>DNMG150408-MS</t>
  </si>
  <si>
    <t>DNMG432MV</t>
  </si>
  <si>
    <t>DNMG150408-MV</t>
  </si>
  <si>
    <t>DNMG432RM</t>
  </si>
  <si>
    <t>DNMG150408-RM</t>
  </si>
  <si>
    <t>DNMG432RP</t>
  </si>
  <si>
    <t>DNMG150408-RP</t>
  </si>
  <si>
    <t>DNMG432SA</t>
  </si>
  <si>
    <t>DNMG150408-SA</t>
  </si>
  <si>
    <t>DNMG432SH</t>
  </si>
  <si>
    <t>DNMG150408-SH</t>
  </si>
  <si>
    <t>DNMG432SY</t>
  </si>
  <si>
    <t>DNMG150408-SY</t>
  </si>
  <si>
    <t>DNMG433</t>
  </si>
  <si>
    <t>DNMG150412</t>
  </si>
  <si>
    <t>DNMG433GH</t>
  </si>
  <si>
    <t>DNMG150412-GH</t>
  </si>
  <si>
    <t>DNMG433GJ</t>
  </si>
  <si>
    <t>DNMG150412-GJ</t>
  </si>
  <si>
    <t>DNMG433GM</t>
  </si>
  <si>
    <t>DNMG150412-GM</t>
  </si>
  <si>
    <t>DNMG433LM</t>
  </si>
  <si>
    <t>DNMG150412-LM</t>
  </si>
  <si>
    <t>DNMG433LP</t>
  </si>
  <si>
    <t>DNMG150412-LP</t>
  </si>
  <si>
    <t>DNMG433MA</t>
  </si>
  <si>
    <t>DNMG150412-MA</t>
  </si>
  <si>
    <t>DNMG433MH</t>
  </si>
  <si>
    <t>DNMG150412-MH</t>
  </si>
  <si>
    <t>DNMG433MJ</t>
  </si>
  <si>
    <t>DNMG150412-MJ</t>
  </si>
  <si>
    <t>DNMG433MM</t>
  </si>
  <si>
    <t>DNMG150412-MM</t>
  </si>
  <si>
    <t>DNMG433MP</t>
  </si>
  <si>
    <t>DNMG150412-MP</t>
  </si>
  <si>
    <t>DNMG433MS</t>
  </si>
  <si>
    <t>DNMG150412-MS</t>
  </si>
  <si>
    <t>DNMG433MV</t>
  </si>
  <si>
    <t>DNMG150412-MV</t>
  </si>
  <si>
    <t>DNMG433RM</t>
  </si>
  <si>
    <t>DNMG150412-RM</t>
  </si>
  <si>
    <t>DNMG433RP</t>
  </si>
  <si>
    <t>DNMG150412-RP</t>
  </si>
  <si>
    <t>DNMG433SA</t>
  </si>
  <si>
    <t>DNMG150412-SA</t>
  </si>
  <si>
    <t>DNMG433SH</t>
  </si>
  <si>
    <t>DNMG150412-SH</t>
  </si>
  <si>
    <t>DNMG434</t>
  </si>
  <si>
    <t>DNMG150416</t>
  </si>
  <si>
    <t>DNMG434GJ</t>
  </si>
  <si>
    <t>DNMG150416-GJ</t>
  </si>
  <si>
    <t>DNMG434MA</t>
  </si>
  <si>
    <t>DNMG150416-MA</t>
  </si>
  <si>
    <t>DNMG434MJ</t>
  </si>
  <si>
    <t>DNMG150416-MJ</t>
  </si>
  <si>
    <t>DNMG434MP</t>
  </si>
  <si>
    <t>DNMG150416-MP</t>
  </si>
  <si>
    <t>DNMG434MV</t>
  </si>
  <si>
    <t>DNMG150416-MV</t>
  </si>
  <si>
    <t>DNMG434RM</t>
  </si>
  <si>
    <t>DNMG150416-RM</t>
  </si>
  <si>
    <t>DNMG434RP</t>
  </si>
  <si>
    <t>DNMG150416-RP</t>
  </si>
  <si>
    <t>DNMG440.5FH</t>
  </si>
  <si>
    <t>DNMG150602-FH</t>
  </si>
  <si>
    <t>DNMG441</t>
  </si>
  <si>
    <t>DNMG150604</t>
  </si>
  <si>
    <t>DNMG441C</t>
  </si>
  <si>
    <t>DNMG150604-C</t>
  </si>
  <si>
    <t>DNMG441FH</t>
  </si>
  <si>
    <t>DNMG150604-FH</t>
  </si>
  <si>
    <t>DNMG441FY</t>
  </si>
  <si>
    <t>DNMG150604-FY</t>
  </si>
  <si>
    <t>DNMG441GM</t>
  </si>
  <si>
    <t>DNMG150604-GM</t>
  </si>
  <si>
    <t>DNMG441LM</t>
  </si>
  <si>
    <t>DNMG150604-LM</t>
  </si>
  <si>
    <t>DNMG441LP</t>
  </si>
  <si>
    <t>DNMG150604-LP</t>
  </si>
  <si>
    <t>DNMG441MA</t>
  </si>
  <si>
    <t>DNMG150604-MA</t>
  </si>
  <si>
    <t>DNMG441MH</t>
  </si>
  <si>
    <t>DNMG150604-MH</t>
  </si>
  <si>
    <t>DNMG441MJ</t>
  </si>
  <si>
    <t>DNMG150604-MJ</t>
  </si>
  <si>
    <t>DNMG441MP</t>
  </si>
  <si>
    <t>DNMG150604-MP</t>
  </si>
  <si>
    <t>DNMG441MS</t>
  </si>
  <si>
    <t>DNMG150604-MS</t>
  </si>
  <si>
    <t>DNMG441SA</t>
  </si>
  <si>
    <t>DNMG150604-SA</t>
  </si>
  <si>
    <t>DNMG441SH</t>
  </si>
  <si>
    <t>DNMG150604-SH</t>
  </si>
  <si>
    <t>DNMG441SY</t>
  </si>
  <si>
    <t>DNMG150604-SY</t>
  </si>
  <si>
    <t>DNMG442</t>
  </si>
  <si>
    <t>DNMG150608</t>
  </si>
  <si>
    <t>DNMG442C</t>
  </si>
  <si>
    <t>DNMG150608-C</t>
  </si>
  <si>
    <t>DNMG442FH</t>
  </si>
  <si>
    <t>DNMG150608-FH</t>
  </si>
  <si>
    <t>DNMG442FY</t>
  </si>
  <si>
    <t>DNMG150608-FY</t>
  </si>
  <si>
    <t>DNMG442GH</t>
  </si>
  <si>
    <t>DNMG150608-GH</t>
  </si>
  <si>
    <t>DNMG442GJ</t>
  </si>
  <si>
    <t>DNMG150608-GJ</t>
  </si>
  <si>
    <t>DNMG442GM</t>
  </si>
  <si>
    <t>DNMG150608-GM</t>
  </si>
  <si>
    <t>DNMG442LM</t>
  </si>
  <si>
    <t>DNMG150608-LM</t>
  </si>
  <si>
    <t>DNMG442LP</t>
  </si>
  <si>
    <t>DNMG150608-LP</t>
  </si>
  <si>
    <t>DNMG442MA</t>
  </si>
  <si>
    <t>DNMG150608-MA</t>
  </si>
  <si>
    <t>DNMG442MH</t>
  </si>
  <si>
    <t>DNMG150608-MH</t>
  </si>
  <si>
    <t>DNMG442MJ</t>
  </si>
  <si>
    <t>DNMG150608-MJ</t>
  </si>
  <si>
    <t>DNMG442MM</t>
  </si>
  <si>
    <t>DNMG150608-MM</t>
  </si>
  <si>
    <t>DNMG442MP</t>
  </si>
  <si>
    <t>DNMG150608-MP</t>
  </si>
  <si>
    <t>DNMG442MS</t>
  </si>
  <si>
    <t>DNMG150608-MS</t>
  </si>
  <si>
    <t>DNMG442RM</t>
  </si>
  <si>
    <t>DNMG150608-RM</t>
  </si>
  <si>
    <t>DNMG442RP</t>
  </si>
  <si>
    <t>DNMG150608-RP</t>
  </si>
  <si>
    <t>DNMG442SA</t>
  </si>
  <si>
    <t>DNMG150608-SA</t>
  </si>
  <si>
    <t>DNMG442SH</t>
  </si>
  <si>
    <t>DNMG150608-SH</t>
  </si>
  <si>
    <t>DNMG442SY</t>
  </si>
  <si>
    <t>DNMG150608-SY</t>
  </si>
  <si>
    <t>DNMG443</t>
  </si>
  <si>
    <t>DNMG150612</t>
  </si>
  <si>
    <t>DNMG443GH</t>
  </si>
  <si>
    <t>DNMG150612-GH</t>
  </si>
  <si>
    <t>DNMG443GJ</t>
  </si>
  <si>
    <t>DNMG150612-GJ</t>
  </si>
  <si>
    <t>DNMG443GM</t>
  </si>
  <si>
    <t>DNMG150612-GM</t>
  </si>
  <si>
    <t>DNMG443LM</t>
  </si>
  <si>
    <t>DNMG150612-LM</t>
  </si>
  <si>
    <t>DNMG443LP</t>
  </si>
  <si>
    <t>DNMG150612-LP</t>
  </si>
  <si>
    <t>DNMG443MA</t>
  </si>
  <si>
    <t>DNMG150612-MA</t>
  </si>
  <si>
    <t>DNMG443MH</t>
  </si>
  <si>
    <t>DNMG150612-MH</t>
  </si>
  <si>
    <t>DNMG443MJ</t>
  </si>
  <si>
    <t>DNMG150612-MJ</t>
  </si>
  <si>
    <t>DNMG443MM</t>
  </si>
  <si>
    <t>DNMG150612-MM</t>
  </si>
  <si>
    <t>DNMG443MP</t>
  </si>
  <si>
    <t>DNMG150612-MP</t>
  </si>
  <si>
    <t>DNMG443MS</t>
  </si>
  <si>
    <t>DNMG150612-MS</t>
  </si>
  <si>
    <t>DNMG443MV</t>
  </si>
  <si>
    <t>DNMG150612-MV</t>
  </si>
  <si>
    <t>DNMG443RM</t>
  </si>
  <si>
    <t>DNMG150612-RM</t>
  </si>
  <si>
    <t>DNMG443RP</t>
  </si>
  <si>
    <t>DNMG150612-RP</t>
  </si>
  <si>
    <t>DNMG443SA</t>
  </si>
  <si>
    <t>DNMG150612-SA</t>
  </si>
  <si>
    <t>DNMG443SH</t>
  </si>
  <si>
    <t>DNMG150612-SH</t>
  </si>
  <si>
    <t>DNMG444</t>
  </si>
  <si>
    <t>DNMG150616</t>
  </si>
  <si>
    <t>DNMG444GJ</t>
  </si>
  <si>
    <t>DNMG150616-GJ</t>
  </si>
  <si>
    <t>DNMG444MA</t>
  </si>
  <si>
    <t>DNMG150616-MA</t>
  </si>
  <si>
    <t>DNMG444MJ</t>
  </si>
  <si>
    <t>DNMG150616-MJ</t>
  </si>
  <si>
    <t>DNMG444MP</t>
  </si>
  <si>
    <t>DNMG150616-MP</t>
  </si>
  <si>
    <t>DNMG444RM</t>
  </si>
  <si>
    <t>DNMG150616-RM</t>
  </si>
  <si>
    <t>DNMG444RP</t>
  </si>
  <si>
    <t>DNMG150616-RP</t>
  </si>
  <si>
    <t>DNMM432HZ</t>
  </si>
  <si>
    <t>DNMM150408-HZ</t>
  </si>
  <si>
    <t>DNMM433HZ</t>
  </si>
  <si>
    <t>DNMM150412-HZ</t>
  </si>
  <si>
    <t>DNMM442HZ</t>
  </si>
  <si>
    <t>DNMM150608-HZ</t>
  </si>
  <si>
    <t>DNMM443HZ</t>
  </si>
  <si>
    <t>DNMM150612-HZ</t>
  </si>
  <si>
    <t>DNMX331SW</t>
  </si>
  <si>
    <t>DNMX110404-SW</t>
  </si>
  <si>
    <t>DNMX332SW</t>
  </si>
  <si>
    <t>DNMX110408-SW</t>
  </si>
  <si>
    <t>DNMX431SW</t>
  </si>
  <si>
    <t>DNMX150404-SW</t>
  </si>
  <si>
    <t>DNMX432MW</t>
  </si>
  <si>
    <t>DNMX150408-MW</t>
  </si>
  <si>
    <t>DNMX432SW</t>
  </si>
  <si>
    <t>DNMX150408-SW</t>
  </si>
  <si>
    <t>DNMX433MW</t>
  </si>
  <si>
    <t>DNMX150412-MW</t>
  </si>
  <si>
    <t>DNMX433SW</t>
  </si>
  <si>
    <t>DNMX150412-SW</t>
  </si>
  <si>
    <t>DNMX441SW</t>
  </si>
  <si>
    <t>DNMX150604-SW</t>
  </si>
  <si>
    <t>DNMX442MW</t>
  </si>
  <si>
    <t>DNMX150608-MW</t>
  </si>
  <si>
    <t>DNMX442SW</t>
  </si>
  <si>
    <t>DNMX150608-SW</t>
  </si>
  <si>
    <t>DNMX443MW</t>
  </si>
  <si>
    <t>DNMX150612-MW</t>
  </si>
  <si>
    <t>DNMX443SW</t>
  </si>
  <si>
    <t>DNMX150612-SW</t>
  </si>
  <si>
    <t>NX55</t>
  </si>
  <si>
    <t>KNUX160405RM1</t>
  </si>
  <si>
    <t>KNUX160405R-M1</t>
  </si>
  <si>
    <t>KNUX160410LM2</t>
  </si>
  <si>
    <t>RCGT0803M0-AZ</t>
  </si>
  <si>
    <t>RCGT10T3M0-AZ</t>
  </si>
  <si>
    <t>RCMM2006</t>
  </si>
  <si>
    <t>RCMX2006M0</t>
  </si>
  <si>
    <t>RCMT0602M0</t>
  </si>
  <si>
    <t>RCMT0803M0</t>
  </si>
  <si>
    <t>RCMX1003M0</t>
  </si>
  <si>
    <t>RCMX1204M0</t>
  </si>
  <si>
    <t>RCMX1606M0</t>
  </si>
  <si>
    <t>RCMX1606M0-RR</t>
  </si>
  <si>
    <t>RCMX2006M0-RR</t>
  </si>
  <si>
    <t>RCMX2507M0</t>
  </si>
  <si>
    <t>RCMX2507M0-RR</t>
  </si>
  <si>
    <t>RCMX3209M0</t>
  </si>
  <si>
    <t>RCMX3209M0-RR</t>
  </si>
  <si>
    <t>RNMA43</t>
  </si>
  <si>
    <t>RNMG32</t>
  </si>
  <si>
    <t>RNMG090300</t>
  </si>
  <si>
    <t>RNMG43</t>
  </si>
  <si>
    <t>RNMG120400</t>
  </si>
  <si>
    <t>RNMG54</t>
  </si>
  <si>
    <t>RNMG150600</t>
  </si>
  <si>
    <t>RNMG64</t>
  </si>
  <si>
    <t>RNMG190600</t>
  </si>
  <si>
    <t>RNMG86</t>
  </si>
  <si>
    <t>RNMG250900</t>
  </si>
  <si>
    <t>SCMT32.51</t>
  </si>
  <si>
    <t>SCMT09T304</t>
  </si>
  <si>
    <t>SCMT32.51FM</t>
  </si>
  <si>
    <t>SCMT09T304-FM</t>
  </si>
  <si>
    <t>SCMT32.51FP</t>
  </si>
  <si>
    <t>SCMT09T304-FP</t>
  </si>
  <si>
    <t>SCMT32.51FV</t>
  </si>
  <si>
    <t>SCMT09T304-FV</t>
  </si>
  <si>
    <t>SCMT32.51LM</t>
  </si>
  <si>
    <t>SCMT09T304-LM</t>
  </si>
  <si>
    <t>SCMT32.51LP</t>
  </si>
  <si>
    <t>SCMT09T304-LP</t>
  </si>
  <si>
    <t>SCMT32.51MM</t>
  </si>
  <si>
    <t>SCMT09T304-MM</t>
  </si>
  <si>
    <t>SCMT32.51MP</t>
  </si>
  <si>
    <t>SCMT09T304-MP</t>
  </si>
  <si>
    <t>SCMT32.52</t>
  </si>
  <si>
    <t>SCMT09T308</t>
  </si>
  <si>
    <t>SCMT32.52FM</t>
  </si>
  <si>
    <t>SCMT09T308-FM</t>
  </si>
  <si>
    <t>SCMT32.52FP</t>
  </si>
  <si>
    <t>SCMT09T308-FP</t>
  </si>
  <si>
    <t>SCMT32.52LM</t>
  </si>
  <si>
    <t>SCMT09T308-LM</t>
  </si>
  <si>
    <t>SCMT32.52LP</t>
  </si>
  <si>
    <t>SCMT09T308-LP</t>
  </si>
  <si>
    <t>SCMT32.52MM</t>
  </si>
  <si>
    <t>SCMT09T308-MM</t>
  </si>
  <si>
    <t>SCMT32.52MP</t>
  </si>
  <si>
    <t>SCMT09T308-MP</t>
  </si>
  <si>
    <t>SCMT431</t>
  </si>
  <si>
    <t>SCMT120404</t>
  </si>
  <si>
    <t>SCMT431MM</t>
  </si>
  <si>
    <t>SCMT120404-MM</t>
  </si>
  <si>
    <t>SCMT431MP</t>
  </si>
  <si>
    <t>SCMT120404-MP</t>
  </si>
  <si>
    <t>SCMT432</t>
  </si>
  <si>
    <t>SCMT120408</t>
  </si>
  <si>
    <t>SCMT432MM</t>
  </si>
  <si>
    <t>SCMT120408-MM</t>
  </si>
  <si>
    <t>SCMT432MP</t>
  </si>
  <si>
    <t>SCMT120408-MP</t>
  </si>
  <si>
    <t>SCMT433</t>
  </si>
  <si>
    <t>SCMT120412</t>
  </si>
  <si>
    <t>SCMW32.51</t>
  </si>
  <si>
    <t>SCMW09T304</t>
  </si>
  <si>
    <t>SCMW32.52</t>
  </si>
  <si>
    <t>SCMW09T308</t>
  </si>
  <si>
    <t>SCMW432</t>
  </si>
  <si>
    <t>SCMW120408</t>
  </si>
  <si>
    <t>SNG322</t>
  </si>
  <si>
    <t>SNGN090308</t>
  </si>
  <si>
    <t>SNG431</t>
  </si>
  <si>
    <t>SNGN120404</t>
  </si>
  <si>
    <t>SNG432</t>
  </si>
  <si>
    <t>SNGN120408</t>
  </si>
  <si>
    <t>SNGA321</t>
  </si>
  <si>
    <t>SNGA090304</t>
  </si>
  <si>
    <t>SNGA431</t>
  </si>
  <si>
    <t>SNGA120404</t>
  </si>
  <si>
    <t>SNGA432</t>
  </si>
  <si>
    <t>SNGA120408</t>
  </si>
  <si>
    <t>SNGG321L</t>
  </si>
  <si>
    <t>SNGG090304L</t>
  </si>
  <si>
    <t>SNGG321R</t>
  </si>
  <si>
    <t>SNGG090304R</t>
  </si>
  <si>
    <t>SNGG322L</t>
  </si>
  <si>
    <t>SNGG090308L</t>
  </si>
  <si>
    <t>SNGG322R</t>
  </si>
  <si>
    <t>SNGG090308R</t>
  </si>
  <si>
    <t>SNGG431L</t>
  </si>
  <si>
    <t>SNGG120404L</t>
  </si>
  <si>
    <t>SNGG431R</t>
  </si>
  <si>
    <t>SNGG120404R</t>
  </si>
  <si>
    <t>SNGG432L</t>
  </si>
  <si>
    <t>SNGG120408L</t>
  </si>
  <si>
    <t>SNGG432R</t>
  </si>
  <si>
    <t>SNGG120408R</t>
  </si>
  <si>
    <t>SNMA321</t>
  </si>
  <si>
    <t>SNMA090304</t>
  </si>
  <si>
    <t>SNMA322</t>
  </si>
  <si>
    <t>SNMA090308</t>
  </si>
  <si>
    <t>SNMA432</t>
  </si>
  <si>
    <t>SNMA120408</t>
  </si>
  <si>
    <t>SNMA433</t>
  </si>
  <si>
    <t>SNMA120412</t>
  </si>
  <si>
    <t>SNMA434</t>
  </si>
  <si>
    <t>SNMA120416</t>
  </si>
  <si>
    <t>SNMA543</t>
  </si>
  <si>
    <t>SNMA150612</t>
  </si>
  <si>
    <t>SNMA643</t>
  </si>
  <si>
    <t>SNMA190612</t>
  </si>
  <si>
    <t>SNMA644</t>
  </si>
  <si>
    <t>SNMA190616</t>
  </si>
  <si>
    <t>SNMG321</t>
  </si>
  <si>
    <t>SNMG090304</t>
  </si>
  <si>
    <t>SNMG321C</t>
  </si>
  <si>
    <t>SNMG090304-C</t>
  </si>
  <si>
    <t>SNMG321FH</t>
  </si>
  <si>
    <t>SNMG090304-FH</t>
  </si>
  <si>
    <t>SNMG321MS</t>
  </si>
  <si>
    <t>SNMG090304-MS</t>
  </si>
  <si>
    <t>SNMG322</t>
  </si>
  <si>
    <t>SNMG090308</t>
  </si>
  <si>
    <t>SNMG322C</t>
  </si>
  <si>
    <t>SNMG090308-C</t>
  </si>
  <si>
    <t>SNMG322FH</t>
  </si>
  <si>
    <t>SNMG090308-FH</t>
  </si>
  <si>
    <t>SNMG322MS</t>
  </si>
  <si>
    <t>SNMG090308-MS</t>
  </si>
  <si>
    <t>SNMG431</t>
  </si>
  <si>
    <t>SNMG120404</t>
  </si>
  <si>
    <t xml:space="preserve">SNMG431 </t>
  </si>
  <si>
    <t>SNMG431FH</t>
  </si>
  <si>
    <t>SNMG120404-FH</t>
  </si>
  <si>
    <t>SNMG431GM</t>
  </si>
  <si>
    <t>SNMG120404-GM</t>
  </si>
  <si>
    <t>SNMG431L1G</t>
  </si>
  <si>
    <t>SNMG120404L-1G</t>
  </si>
  <si>
    <t>SNMG431LM</t>
  </si>
  <si>
    <t>SNMG120404-LM</t>
  </si>
  <si>
    <t>SNMG431LP</t>
  </si>
  <si>
    <t>SNMG120404-LP</t>
  </si>
  <si>
    <t>SNMG431MA</t>
  </si>
  <si>
    <t>SNMG120404-MA</t>
  </si>
  <si>
    <t>SNMG431MP</t>
  </si>
  <si>
    <t>SNMG120404-MP</t>
  </si>
  <si>
    <t>SNMG431MS</t>
  </si>
  <si>
    <t>SNMG120404-MS</t>
  </si>
  <si>
    <t>SNMG431R1G</t>
  </si>
  <si>
    <t>SNMG120404R-1G</t>
  </si>
  <si>
    <t>SNMG431SA</t>
  </si>
  <si>
    <t>SNMG120404-SA</t>
  </si>
  <si>
    <t>SNMG431SH</t>
  </si>
  <si>
    <t>SNMG120404-SH</t>
  </si>
  <si>
    <t>SNMG432</t>
  </si>
  <si>
    <t>SNMG120408</t>
  </si>
  <si>
    <t>SNMG432C</t>
  </si>
  <si>
    <t>SNMG120408-C</t>
  </si>
  <si>
    <t>SNMG432FH</t>
  </si>
  <si>
    <t>SNMG120408-FH</t>
  </si>
  <si>
    <t>SNMG432FS</t>
  </si>
  <si>
    <t>SNMG120408-FS</t>
  </si>
  <si>
    <t>SNMG432FY</t>
  </si>
  <si>
    <t>SNMG120408-FY</t>
  </si>
  <si>
    <t>SNMG432GH</t>
  </si>
  <si>
    <t>SNMG120408-GH</t>
  </si>
  <si>
    <t>SNMG432GM</t>
  </si>
  <si>
    <t>SNMG120408-GM</t>
  </si>
  <si>
    <t>SNMG432LM</t>
  </si>
  <si>
    <t>SNMG120408-LM</t>
  </si>
  <si>
    <t>SNMG432LP</t>
  </si>
  <si>
    <t>SNMG120408-LP</t>
  </si>
  <si>
    <t>SNMG432MA</t>
  </si>
  <si>
    <t>SNMG120408-MA</t>
  </si>
  <si>
    <t>SNMG432MH</t>
  </si>
  <si>
    <t>SNMG120408-MH</t>
  </si>
  <si>
    <t>SNMG432MM</t>
  </si>
  <si>
    <t>SNMG120408-MM</t>
  </si>
  <si>
    <t>SNMG432MP</t>
  </si>
  <si>
    <t>SNMG120408-MP</t>
  </si>
  <si>
    <t>SNMG432MS</t>
  </si>
  <si>
    <t>SNMG120408-MS</t>
  </si>
  <si>
    <t>SNMG432MV</t>
  </si>
  <si>
    <t>SNMG120408-MV</t>
  </si>
  <si>
    <t>SNMG432R1G</t>
  </si>
  <si>
    <t>SNMG120408R-1G</t>
  </si>
  <si>
    <t>SNMG432RM</t>
  </si>
  <si>
    <t>SNMG120408-RM</t>
  </si>
  <si>
    <t>SNMG432RP</t>
  </si>
  <si>
    <t>SNMG120408-RP</t>
  </si>
  <si>
    <t>SNMG432SA</t>
  </si>
  <si>
    <t>SNMG120408-SA</t>
  </si>
  <si>
    <t>SNMG432SH</t>
  </si>
  <si>
    <t>SNMG120408-SH</t>
  </si>
  <si>
    <t>SNMG432SY</t>
  </si>
  <si>
    <t>SNMG120408-SY</t>
  </si>
  <si>
    <t>SNMG433</t>
  </si>
  <si>
    <t>SNMG120412</t>
  </si>
  <si>
    <t>SNMG433GH</t>
  </si>
  <si>
    <t>SNMG120412-GH</t>
  </si>
  <si>
    <t>SNMG433GM</t>
  </si>
  <si>
    <t>SNMG120412-GM</t>
  </si>
  <si>
    <t>SNMG433LP</t>
  </si>
  <si>
    <t>SNMG120412-LP</t>
  </si>
  <si>
    <t>SNMG433MA</t>
  </si>
  <si>
    <t>SNMG120412-MA</t>
  </si>
  <si>
    <t>SNMG433MH</t>
  </si>
  <si>
    <t>SNMG120412-MH</t>
  </si>
  <si>
    <t>SNMG433MM</t>
  </si>
  <si>
    <t>SNMG120412-MM</t>
  </si>
  <si>
    <t>SNMG433MP</t>
  </si>
  <si>
    <t>SNMG120412-MP</t>
  </si>
  <si>
    <t>SNMG433MS</t>
  </si>
  <si>
    <t>SNMG120412-MS</t>
  </si>
  <si>
    <t>SNMG433RM</t>
  </si>
  <si>
    <t>SNMG120412-RM</t>
  </si>
  <si>
    <t>SNMG433RP</t>
  </si>
  <si>
    <t>SNMG120412-RP</t>
  </si>
  <si>
    <t>SNMG433SA</t>
  </si>
  <si>
    <t>SNMG120412-SA</t>
  </si>
  <si>
    <t>SNMG433SH</t>
  </si>
  <si>
    <t>SNMG120412-SH</t>
  </si>
  <si>
    <t>SNMG434</t>
  </si>
  <si>
    <t>SNMG120416</t>
  </si>
  <si>
    <t>SNMG434C</t>
  </si>
  <si>
    <t>SNMG120416-C</t>
  </si>
  <si>
    <t>SNMG434GH</t>
  </si>
  <si>
    <t>SNMG120416-GH</t>
  </si>
  <si>
    <t>SNMG434MA</t>
  </si>
  <si>
    <t>SNMG120416-MA</t>
  </si>
  <si>
    <t>SNMG434MM</t>
  </si>
  <si>
    <t>SNMG120416-MM</t>
  </si>
  <si>
    <t>SNMG434MS</t>
  </si>
  <si>
    <t>SNMG120416-MS</t>
  </si>
  <si>
    <t>SNMG434RM</t>
  </si>
  <si>
    <t>SNMG120416-RM</t>
  </si>
  <si>
    <t>SNMG434RP</t>
  </si>
  <si>
    <t>SNMG120416-RP</t>
  </si>
  <si>
    <t>SNMG435</t>
  </si>
  <si>
    <t>SNMG120420</t>
  </si>
  <si>
    <t>SNMG542MA</t>
  </si>
  <si>
    <t>SNMG150608-MA</t>
  </si>
  <si>
    <t>SNMG542MM</t>
  </si>
  <si>
    <t>SNMG150608-MM</t>
  </si>
  <si>
    <t>SNMG543</t>
  </si>
  <si>
    <t>SNMG150612</t>
  </si>
  <si>
    <t>SNMG543GH</t>
  </si>
  <si>
    <t>SNMG150612-GH</t>
  </si>
  <si>
    <t>SNMG543MA</t>
  </si>
  <si>
    <t>SNMG150612-MA</t>
  </si>
  <si>
    <t>SNMG543MM</t>
  </si>
  <si>
    <t>SNMG150612-MM</t>
  </si>
  <si>
    <t>SNMG543RM</t>
  </si>
  <si>
    <t>SNMG150612-RM</t>
  </si>
  <si>
    <t>SNMG543RP</t>
  </si>
  <si>
    <t>SNMG150612-RP</t>
  </si>
  <si>
    <t>SNMG544GH</t>
  </si>
  <si>
    <t>SNMG150616-GH</t>
  </si>
  <si>
    <t>SNMG544MA</t>
  </si>
  <si>
    <t>SNMG150616-MA</t>
  </si>
  <si>
    <t>SNMG544MM</t>
  </si>
  <si>
    <t>SNMG150616-MM</t>
  </si>
  <si>
    <t>SNMG544RM</t>
  </si>
  <si>
    <t>SNMG150616-RM</t>
  </si>
  <si>
    <t>SNMG544RP</t>
  </si>
  <si>
    <t>SNMG150616-RP</t>
  </si>
  <si>
    <t>SNMG643</t>
  </si>
  <si>
    <t>SNMG190612</t>
  </si>
  <si>
    <t>SNMG643GH</t>
  </si>
  <si>
    <t>SNMG190612-GH</t>
  </si>
  <si>
    <t>SNMG643MA</t>
  </si>
  <si>
    <t>SNMG190612-MA</t>
  </si>
  <si>
    <t>SNMG643MH</t>
  </si>
  <si>
    <t>SNMG190612-MH</t>
  </si>
  <si>
    <t>SNMG643MM</t>
  </si>
  <si>
    <t>SNMG190612-MM</t>
  </si>
  <si>
    <t>SNMG643RM</t>
  </si>
  <si>
    <t>SNMG190612-RM</t>
  </si>
  <si>
    <t>SNMG643RP</t>
  </si>
  <si>
    <t>SNMG190612-RP</t>
  </si>
  <si>
    <t>SNMG644</t>
  </si>
  <si>
    <t>SNMG190616</t>
  </si>
  <si>
    <t>SNMG644GH</t>
  </si>
  <si>
    <t>SNMG190616-GH</t>
  </si>
  <si>
    <t>SNMG644MA</t>
  </si>
  <si>
    <t>SNMG190616-MA</t>
  </si>
  <si>
    <t>SNMG644MH</t>
  </si>
  <si>
    <t>SNMG190616-MH</t>
  </si>
  <si>
    <t>SNMG644MM</t>
  </si>
  <si>
    <t>SNMG190616-MM</t>
  </si>
  <si>
    <t>SNMG644MS</t>
  </si>
  <si>
    <t>SNMG190616-MS</t>
  </si>
  <si>
    <t>SNMG644RM</t>
  </si>
  <si>
    <t>SNMG190616-RM</t>
  </si>
  <si>
    <t>SNMG644RP</t>
  </si>
  <si>
    <t>SNMG190616-RP</t>
  </si>
  <si>
    <t>SNMG866</t>
  </si>
  <si>
    <t>SNMG250924</t>
  </si>
  <si>
    <t>SNMG866GH</t>
  </si>
  <si>
    <t>SNMG250924-GH</t>
  </si>
  <si>
    <t>SNMG866HAS</t>
  </si>
  <si>
    <t>SNMG250924-HAS</t>
  </si>
  <si>
    <t>SNMM432HZ</t>
  </si>
  <si>
    <t>SNMM120408-HZ</t>
  </si>
  <si>
    <t>SNMM433HZ</t>
  </si>
  <si>
    <t>SNMM120412-HZ</t>
  </si>
  <si>
    <t>SNMM543HZ</t>
  </si>
  <si>
    <t>SNMM150612-HZ</t>
  </si>
  <si>
    <t>SNMM544HX</t>
  </si>
  <si>
    <t>SNMM150616-HX</t>
  </si>
  <si>
    <t>SNMM643HX</t>
  </si>
  <si>
    <t>SNMM190612-HX</t>
  </si>
  <si>
    <t>SNMM643HXD</t>
  </si>
  <si>
    <t>SNMM190612-HXD</t>
  </si>
  <si>
    <t>SNMM643HZ</t>
  </si>
  <si>
    <t>SNMM190612-HZ</t>
  </si>
  <si>
    <t>SNMM644HV</t>
  </si>
  <si>
    <t>SNMM190616-HV</t>
  </si>
  <si>
    <t>SNMM644HX</t>
  </si>
  <si>
    <t>SNMM190616-HX</t>
  </si>
  <si>
    <t>SNMM644HXD</t>
  </si>
  <si>
    <t>SNMM190616-HXD</t>
  </si>
  <si>
    <t>SNMM644HZ</t>
  </si>
  <si>
    <t>SNMM190616-HZ</t>
  </si>
  <si>
    <t>SNMM646HV</t>
  </si>
  <si>
    <t>SNMM190624-HV</t>
  </si>
  <si>
    <t>SNMM646HX</t>
  </si>
  <si>
    <t>SNMM190624-HX</t>
  </si>
  <si>
    <t>SNMM646HXD</t>
  </si>
  <si>
    <t>SNMM190624-HXD</t>
  </si>
  <si>
    <t>SNMM646HZ</t>
  </si>
  <si>
    <t>SNMM190624-HZ</t>
  </si>
  <si>
    <t>SNMM856HCS</t>
  </si>
  <si>
    <t>SNMM250724-HCS</t>
  </si>
  <si>
    <t>SNMM856HV</t>
  </si>
  <si>
    <t>SNMM250724-HV</t>
  </si>
  <si>
    <t>SNMM856HX</t>
  </si>
  <si>
    <t>SNMM250724-HX</t>
  </si>
  <si>
    <t>SNMM866HV</t>
  </si>
  <si>
    <t>SNMM250924-HV</t>
  </si>
  <si>
    <t>SNMM866HX</t>
  </si>
  <si>
    <t>SNMM250924-HX</t>
  </si>
  <si>
    <t>SNMM866HXD</t>
  </si>
  <si>
    <t>SNMM250924-HXD</t>
  </si>
  <si>
    <t>SNMN432</t>
  </si>
  <si>
    <t>SNMN120408</t>
  </si>
  <si>
    <t>SNMN433</t>
  </si>
  <si>
    <t>SNMN120412</t>
  </si>
  <si>
    <t>SNMN434</t>
  </si>
  <si>
    <t>SNMN120416</t>
  </si>
  <si>
    <t>SNMN633</t>
  </si>
  <si>
    <t>SNMN190412</t>
  </si>
  <si>
    <t>SPG321</t>
  </si>
  <si>
    <t>SPGN090304</t>
  </si>
  <si>
    <t>SPG322</t>
  </si>
  <si>
    <t>SPGN090308</t>
  </si>
  <si>
    <t>SPG421</t>
  </si>
  <si>
    <t>SPGN120304</t>
  </si>
  <si>
    <t>SPG422</t>
  </si>
  <si>
    <t>SPGN120308</t>
  </si>
  <si>
    <t>SPG423</t>
  </si>
  <si>
    <t>SPGN120312</t>
  </si>
  <si>
    <t>SPG431</t>
  </si>
  <si>
    <t>SPGN120404</t>
  </si>
  <si>
    <t>SPG432</t>
  </si>
  <si>
    <t>SPGN120408</t>
  </si>
  <si>
    <t>SPG433</t>
  </si>
  <si>
    <t>SPGN120412</t>
  </si>
  <si>
    <t>SPG434</t>
  </si>
  <si>
    <t>SPGN120416</t>
  </si>
  <si>
    <t>SPG531</t>
  </si>
  <si>
    <t>SPGN150404</t>
  </si>
  <si>
    <t>SPG532</t>
  </si>
  <si>
    <t>SPGN150408</t>
  </si>
  <si>
    <t>SPG633</t>
  </si>
  <si>
    <t>SPGN190412</t>
  </si>
  <si>
    <t>SPGR321R</t>
  </si>
  <si>
    <t>SPGR090304R</t>
  </si>
  <si>
    <t>SPGX321</t>
  </si>
  <si>
    <t>SPGX090304</t>
  </si>
  <si>
    <t>SPGX322</t>
  </si>
  <si>
    <t>SPGX090308</t>
  </si>
  <si>
    <t>SPGX421</t>
  </si>
  <si>
    <t>SPGX120304</t>
  </si>
  <si>
    <t>SPGX422</t>
  </si>
  <si>
    <t>SPGX120308</t>
  </si>
  <si>
    <t>SPMN321</t>
  </si>
  <si>
    <t>SPMN090304</t>
  </si>
  <si>
    <t>SPMN322</t>
  </si>
  <si>
    <t>SPMN090308</t>
  </si>
  <si>
    <t>SPMN421</t>
  </si>
  <si>
    <t>SPMN120304</t>
  </si>
  <si>
    <t>SPMN422</t>
  </si>
  <si>
    <t>SPMN120308</t>
  </si>
  <si>
    <t>SPMN423</t>
  </si>
  <si>
    <t>SPMN120312</t>
  </si>
  <si>
    <t>SPMN432</t>
  </si>
  <si>
    <t>SPMN120408</t>
  </si>
  <si>
    <t>SPMN433</t>
  </si>
  <si>
    <t>SPMN120412</t>
  </si>
  <si>
    <t>SPMN532</t>
  </si>
  <si>
    <t>SPMN150408</t>
  </si>
  <si>
    <t>SPMN533</t>
  </si>
  <si>
    <t>SPMN150412</t>
  </si>
  <si>
    <t>SPMN631</t>
  </si>
  <si>
    <t>SPMN190404</t>
  </si>
  <si>
    <t>SPMN632</t>
  </si>
  <si>
    <t>SPMN190408</t>
  </si>
  <si>
    <t>SPMN633</t>
  </si>
  <si>
    <t>SPMN190412</t>
  </si>
  <si>
    <t>SPMR321</t>
  </si>
  <si>
    <t>SPMR090304</t>
  </si>
  <si>
    <t>SPMR322</t>
  </si>
  <si>
    <t>SPMR090308</t>
  </si>
  <si>
    <t>SPMR421</t>
  </si>
  <si>
    <t>SPMR120304</t>
  </si>
  <si>
    <t>SPMR422</t>
  </si>
  <si>
    <t>SPMR120308</t>
  </si>
  <si>
    <t>SPMT321</t>
  </si>
  <si>
    <t>SPMT090304</t>
  </si>
  <si>
    <t>SPMT322</t>
  </si>
  <si>
    <t>SPMT422</t>
  </si>
  <si>
    <t>SPMT120308</t>
  </si>
  <si>
    <t>SPMW321</t>
  </si>
  <si>
    <t>SPMW090304</t>
  </si>
  <si>
    <t>SPMW322</t>
  </si>
  <si>
    <t>SPMW090308</t>
  </si>
  <si>
    <t>SPMW421</t>
  </si>
  <si>
    <t>SPMW120304</t>
  </si>
  <si>
    <t>SPMW422</t>
  </si>
  <si>
    <t>SPMW120308</t>
  </si>
  <si>
    <t>TCG1.211</t>
  </si>
  <si>
    <t>TCGN060104</t>
  </si>
  <si>
    <t>TCG1.81.51</t>
  </si>
  <si>
    <t>TCGN090204</t>
  </si>
  <si>
    <t>TCGT1.210.2LF</t>
  </si>
  <si>
    <t>TCGT060101L-F</t>
  </si>
  <si>
    <t>TCGT1.210.5LF</t>
  </si>
  <si>
    <t>TCGT060102L-F</t>
  </si>
  <si>
    <t>TCGT1.210.5RF</t>
  </si>
  <si>
    <t>TCGT060102R-F</t>
  </si>
  <si>
    <t>TCGT1.211LF</t>
  </si>
  <si>
    <t>TCGT060104L-F</t>
  </si>
  <si>
    <t>TCGT1.211RF</t>
  </si>
  <si>
    <t>TCGT060104R-F</t>
  </si>
  <si>
    <t>TCGT1.21V3LF</t>
  </si>
  <si>
    <t>TCGT0601V3L-F</t>
  </si>
  <si>
    <t>TCGT21.50.2FJ</t>
  </si>
  <si>
    <t>TCGT110201-FJ</t>
  </si>
  <si>
    <t>TCGT21.50.2FJ-P</t>
  </si>
  <si>
    <t>TCGT110201-FJ-P</t>
  </si>
  <si>
    <t>TCGT21.50.5AZ</t>
  </si>
  <si>
    <t>TCGT110202-AZ</t>
  </si>
  <si>
    <t>TCGT21.50.5FJ</t>
  </si>
  <si>
    <t>TCGT110202-FJ</t>
  </si>
  <si>
    <t>TCGT21.50.5FJ-P</t>
  </si>
  <si>
    <t>TCGT110202-FJ-P</t>
  </si>
  <si>
    <t>TCGT21.51AZ</t>
  </si>
  <si>
    <t>TCGT110204-AZ</t>
  </si>
  <si>
    <t>TCGT21.51MJ</t>
  </si>
  <si>
    <t>TCGT110204-MJ</t>
  </si>
  <si>
    <t>TCGT21.51MJ-P</t>
  </si>
  <si>
    <t>TCGT110204-MJ-P</t>
  </si>
  <si>
    <t>TCGT21.52AZ</t>
  </si>
  <si>
    <t>TCGT110208-AZ</t>
  </si>
  <si>
    <t>TCGT21.5V5FJ</t>
  </si>
  <si>
    <t>TCGT1102V5-FJ</t>
  </si>
  <si>
    <t>TCGT21.5V5FJ-P</t>
  </si>
  <si>
    <t>TCGT1102V5-FJ-P</t>
  </si>
  <si>
    <t>TCGT32.50.2FJ</t>
  </si>
  <si>
    <t>TCGT16T301-FJ</t>
  </si>
  <si>
    <t>TCGT32.50.2FJ-P</t>
  </si>
  <si>
    <t>TCGT16T301-FJ-P</t>
  </si>
  <si>
    <t>TCGT32.50.5AZ</t>
  </si>
  <si>
    <t>TCGT16T302-AZ</t>
  </si>
  <si>
    <t>TCGT32.50.5FJ</t>
  </si>
  <si>
    <t>TCGT16T302-FJ</t>
  </si>
  <si>
    <t>TCGT32.50.5FJ-P</t>
  </si>
  <si>
    <t>TCGT16T302-FJ-P</t>
  </si>
  <si>
    <t>TCGT32.51AZ</t>
  </si>
  <si>
    <t>TCGT16T304-AZ</t>
  </si>
  <si>
    <t>TCGT32.51MJ</t>
  </si>
  <si>
    <t>TCGT16T304-MJ</t>
  </si>
  <si>
    <t>TCGT32.51MJ-P</t>
  </si>
  <si>
    <t>TCGT16T304-MJ-P</t>
  </si>
  <si>
    <t>TCGT32.52AZ</t>
  </si>
  <si>
    <t>TCGT16T308-AZ</t>
  </si>
  <si>
    <t>TCGT32.52MJ</t>
  </si>
  <si>
    <t>TCGT16T308-MJ</t>
  </si>
  <si>
    <t>TCGT32.52MJ-P</t>
  </si>
  <si>
    <t>TCGT16T308-MJ-P</t>
  </si>
  <si>
    <t>TCGT32.5V5FJ</t>
  </si>
  <si>
    <t>TCGT16T3V5-FJ</t>
  </si>
  <si>
    <t>TCGT32.5V5FJ-P</t>
  </si>
  <si>
    <t>TCGT16T3V5-FJ-P</t>
  </si>
  <si>
    <t>TCMT1.51.51</t>
  </si>
  <si>
    <t>TCMT080204</t>
  </si>
  <si>
    <t>TCMT1.81.50.5FP</t>
  </si>
  <si>
    <t>TCMT090202-FP</t>
  </si>
  <si>
    <t>TCMT1.81.51</t>
  </si>
  <si>
    <t>TCMT090204</t>
  </si>
  <si>
    <t>TCMT1.81.51FP</t>
  </si>
  <si>
    <t>TCMT090204-FP</t>
  </si>
  <si>
    <t>TCMT1.81.51LP</t>
  </si>
  <si>
    <t>TCMT090204-LP</t>
  </si>
  <si>
    <t>TCMT1.81.51MM</t>
  </si>
  <si>
    <t>TCMT090204-MM</t>
  </si>
  <si>
    <t>TCMT1.81.51MP</t>
  </si>
  <si>
    <t>TCMT090204-MP</t>
  </si>
  <si>
    <t>TCMT1.81.52LP</t>
  </si>
  <si>
    <t>TCMT090208-LP</t>
  </si>
  <si>
    <t>TCMT1.81.52MM</t>
  </si>
  <si>
    <t>TCMT090208-MM</t>
  </si>
  <si>
    <t>TCMT1.81.52MP</t>
  </si>
  <si>
    <t>TCMT090208-MP</t>
  </si>
  <si>
    <t>TCMT2.520.5</t>
  </si>
  <si>
    <t>TCMT130302</t>
  </si>
  <si>
    <t>TCMT2.521</t>
  </si>
  <si>
    <t>TCMT130304</t>
  </si>
  <si>
    <t>TCMT2.521MM</t>
  </si>
  <si>
    <t>TCMT130304-MM</t>
  </si>
  <si>
    <t>TCMT2.521MP</t>
  </si>
  <si>
    <t>TCMT130304-MP</t>
  </si>
  <si>
    <t>TCMT21.50.5</t>
  </si>
  <si>
    <t>TCMT110202</t>
  </si>
  <si>
    <t>TCMT21.50.5FP</t>
  </si>
  <si>
    <t>TCMT110202-FP</t>
  </si>
  <si>
    <t>TCMT21.51</t>
  </si>
  <si>
    <t>TCMT110204</t>
  </si>
  <si>
    <t>TCMT21.51FM</t>
  </si>
  <si>
    <t>TCMT110204-FM</t>
  </si>
  <si>
    <t>TCMT21.51FP</t>
  </si>
  <si>
    <t>TCMT110204-FP</t>
  </si>
  <si>
    <t>TCMT21.51FV</t>
  </si>
  <si>
    <t>TCMT110204-FV</t>
  </si>
  <si>
    <t>TCMT21.51LM</t>
  </si>
  <si>
    <t>TCMT110204-LM</t>
  </si>
  <si>
    <t>TCMT21.51LP</t>
  </si>
  <si>
    <t>TCMT110204-LP</t>
  </si>
  <si>
    <t>TCMT21.51MM</t>
  </si>
  <si>
    <t>TCMT110204-MM</t>
  </si>
  <si>
    <t>TCMT21.51MP</t>
  </si>
  <si>
    <t>TCMT110204-MP</t>
  </si>
  <si>
    <t>TCMT21.52</t>
  </si>
  <si>
    <t>TCMT110208</t>
  </si>
  <si>
    <t>TCMT21.52LM</t>
  </si>
  <si>
    <t>TCMT110208-LM</t>
  </si>
  <si>
    <t>TCMT21.52LP</t>
  </si>
  <si>
    <t>TCMT110208-LP</t>
  </si>
  <si>
    <t>TCMT21.52MM</t>
  </si>
  <si>
    <t>TCMT110208-MM</t>
  </si>
  <si>
    <t>TCMT21.52MP</t>
  </si>
  <si>
    <t>TCMT110208-MP</t>
  </si>
  <si>
    <t>TCMT32.51</t>
  </si>
  <si>
    <t>TCMT16T304</t>
  </si>
  <si>
    <t>TCMT32.51FM</t>
  </si>
  <si>
    <t>TCMT16T304-FM</t>
  </si>
  <si>
    <t>TCMT32.51FP</t>
  </si>
  <si>
    <t>TCMT16T304-FP</t>
  </si>
  <si>
    <t>TCMT32.51FV</t>
  </si>
  <si>
    <t>TCMT16T304-FV</t>
  </si>
  <si>
    <t>TCMT32.51LM</t>
  </si>
  <si>
    <t>TCMT16T304-LM</t>
  </si>
  <si>
    <t>TCMT32.51LP</t>
  </si>
  <si>
    <t>TCMT16T304-LP</t>
  </si>
  <si>
    <t>TCMT32.51MM</t>
  </si>
  <si>
    <t>TCMT16T304-MM</t>
  </si>
  <si>
    <t>TCMT32.51MP</t>
  </si>
  <si>
    <t>TCMT16T304-MP</t>
  </si>
  <si>
    <t>TCMT32.52</t>
  </si>
  <si>
    <t>TCMT16T308</t>
  </si>
  <si>
    <t>TCMT32.52LM</t>
  </si>
  <si>
    <t>TCMT16T308-LM</t>
  </si>
  <si>
    <t>TCMT32.52LP</t>
  </si>
  <si>
    <t>TCMT16T308-LP</t>
  </si>
  <si>
    <t>TCMT32.52MM</t>
  </si>
  <si>
    <t>TCMT16T308-MM</t>
  </si>
  <si>
    <t>TCMT32.52MP</t>
  </si>
  <si>
    <t>TCMT16T308-MP</t>
  </si>
  <si>
    <t>TCMT32.53</t>
  </si>
  <si>
    <t>TCMT16T312</t>
  </si>
  <si>
    <t>TCMT32.53MM</t>
  </si>
  <si>
    <t>TCMT16T312-MM</t>
  </si>
  <si>
    <t>TCMT32.53MP</t>
  </si>
  <si>
    <t>TCMT16T312-MP</t>
  </si>
  <si>
    <t>TCMT731</t>
  </si>
  <si>
    <t>UP35N</t>
  </si>
  <si>
    <t>TCMW2.521</t>
  </si>
  <si>
    <t>TCMW130304</t>
  </si>
  <si>
    <t>TCMW21.51</t>
  </si>
  <si>
    <t>TCMW110204</t>
  </si>
  <si>
    <t>TCMW32.51</t>
  </si>
  <si>
    <t>TCMW16T304</t>
  </si>
  <si>
    <t>TCMW32.52</t>
  </si>
  <si>
    <t>TCMW16T308</t>
  </si>
  <si>
    <t>TEGX320.5L</t>
  </si>
  <si>
    <t>TEGX160302L</t>
  </si>
  <si>
    <t>TEGX320.5R</t>
  </si>
  <si>
    <t>TEGX160302R</t>
  </si>
  <si>
    <t>TEGX321L</t>
  </si>
  <si>
    <t>TEGX160304L</t>
  </si>
  <si>
    <t>TEGX321R</t>
  </si>
  <si>
    <t>TEGX160304R</t>
  </si>
  <si>
    <t>TEGX322L</t>
  </si>
  <si>
    <t>TEGX160308L</t>
  </si>
  <si>
    <t>TNG221</t>
  </si>
  <si>
    <t>TNGN110304</t>
  </si>
  <si>
    <t>TNG222</t>
  </si>
  <si>
    <t>TNGN110308</t>
  </si>
  <si>
    <t>TNG331</t>
  </si>
  <si>
    <t>TNGN160404</t>
  </si>
  <si>
    <t>TNG332</t>
  </si>
  <si>
    <t>TNGN160408</t>
  </si>
  <si>
    <t>TNGA221</t>
  </si>
  <si>
    <t>TNGA110304</t>
  </si>
  <si>
    <t>TNGA222</t>
  </si>
  <si>
    <t>TNGA110308</t>
  </si>
  <si>
    <t>TNGA330.5</t>
  </si>
  <si>
    <t>TNGA160402</t>
  </si>
  <si>
    <t>TNGA331</t>
  </si>
  <si>
    <t>TNGA160404</t>
  </si>
  <si>
    <t>TNGA332</t>
  </si>
  <si>
    <t>TNGA160408</t>
  </si>
  <si>
    <t>TNGA431</t>
  </si>
  <si>
    <t>TNGA220404</t>
  </si>
  <si>
    <t>TNGA432</t>
  </si>
  <si>
    <t>TNGA220408</t>
  </si>
  <si>
    <t>TNGG220.5L</t>
  </si>
  <si>
    <t>TNGG110302L</t>
  </si>
  <si>
    <t>TNGG220.5R</t>
  </si>
  <si>
    <t>TNGG110302R</t>
  </si>
  <si>
    <t>TNGG221L</t>
  </si>
  <si>
    <t>TNGG110304L</t>
  </si>
  <si>
    <t>TNGG221R</t>
  </si>
  <si>
    <t>TNGG110304R</t>
  </si>
  <si>
    <t>TNGG222L</t>
  </si>
  <si>
    <t>TNGG110308L</t>
  </si>
  <si>
    <t>TNGG222R</t>
  </si>
  <si>
    <t>TNGG110308R</t>
  </si>
  <si>
    <t>TNGG321L</t>
  </si>
  <si>
    <t>TNGG160304L</t>
  </si>
  <si>
    <t>TNGG321R</t>
  </si>
  <si>
    <t>TNGG160304R</t>
  </si>
  <si>
    <t>TNGG330.5L</t>
  </si>
  <si>
    <t>TNGG160402L</t>
  </si>
  <si>
    <t>TNGG330.5LF</t>
  </si>
  <si>
    <t>TNGG160402L-F</t>
  </si>
  <si>
    <t>TNGG330.5LFS</t>
  </si>
  <si>
    <t>TNGG160402L-FS</t>
  </si>
  <si>
    <t>TNGG330.5LK</t>
  </si>
  <si>
    <t>TNGG160402L-K</t>
  </si>
  <si>
    <t>TNGG330.5R</t>
  </si>
  <si>
    <t>TNGG160402R</t>
  </si>
  <si>
    <t>TNGG330.5RF</t>
  </si>
  <si>
    <t>TNGG160402R-F</t>
  </si>
  <si>
    <t>TNGG330.5RFS</t>
  </si>
  <si>
    <t>TNGG160402R-FS</t>
  </si>
  <si>
    <t>TNGG330.5RK</t>
  </si>
  <si>
    <t>TNGG160402R-K</t>
  </si>
  <si>
    <t>TNGG331L</t>
  </si>
  <si>
    <t>TNGG160404L</t>
  </si>
  <si>
    <t>TNGG331LF</t>
  </si>
  <si>
    <t>TNGG160404L-F</t>
  </si>
  <si>
    <t>TNGG331LFS</t>
  </si>
  <si>
    <t>TNGG160404L-FS</t>
  </si>
  <si>
    <t>TNGG331LK</t>
  </si>
  <si>
    <t>TNGG160404L-K</t>
  </si>
  <si>
    <t>TNGG331PK</t>
  </si>
  <si>
    <t>TNGG160404-PK</t>
  </si>
  <si>
    <t>TNGG331R</t>
  </si>
  <si>
    <t>TNGG160404R</t>
  </si>
  <si>
    <t>TNGG331RF</t>
  </si>
  <si>
    <t>TNGG160404R-F</t>
  </si>
  <si>
    <t>TNGG331RFS</t>
  </si>
  <si>
    <t>TNGG160404R-FS</t>
  </si>
  <si>
    <t>TNGG331RK</t>
  </si>
  <si>
    <t>TNGG160404R-K</t>
  </si>
  <si>
    <t>TNGG332L</t>
  </si>
  <si>
    <t>TNGG160408L</t>
  </si>
  <si>
    <t>TNGG332LF</t>
  </si>
  <si>
    <t>TNGG160408L-F</t>
  </si>
  <si>
    <t>TNGG332LK</t>
  </si>
  <si>
    <t>TNGG160408L-K</t>
  </si>
  <si>
    <t>TNGG332PK</t>
  </si>
  <si>
    <t>TNGG160408-PK</t>
  </si>
  <si>
    <t>TNGG332R</t>
  </si>
  <si>
    <t>TNGG160408R</t>
  </si>
  <si>
    <t>TNGG332RF</t>
  </si>
  <si>
    <t>TNGG160408R-F</t>
  </si>
  <si>
    <t>TNGG332RK</t>
  </si>
  <si>
    <t>TNGG160408R-K</t>
  </si>
  <si>
    <t>TNGG431L</t>
  </si>
  <si>
    <t>TNGG220404L</t>
  </si>
  <si>
    <t>TNGG431R</t>
  </si>
  <si>
    <t>TNGG220404R</t>
  </si>
  <si>
    <t>TNGG432L</t>
  </si>
  <si>
    <t>TNGG220408L</t>
  </si>
  <si>
    <t>TNGG432R</t>
  </si>
  <si>
    <t>TNGG220408R</t>
  </si>
  <si>
    <t>TNMA221</t>
  </si>
  <si>
    <t>TNMA110304</t>
  </si>
  <si>
    <t>TNMA331</t>
  </si>
  <si>
    <t>TNMA160404</t>
  </si>
  <si>
    <t>TNMA332</t>
  </si>
  <si>
    <t>TNMA160408</t>
  </si>
  <si>
    <t>TNMA333</t>
  </si>
  <si>
    <t>TNMA160412</t>
  </si>
  <si>
    <t>TNMA334</t>
  </si>
  <si>
    <t>TNMA160416</t>
  </si>
  <si>
    <t>TNMA431</t>
  </si>
  <si>
    <t>TNMA220404</t>
  </si>
  <si>
    <t>TNMA432</t>
  </si>
  <si>
    <t>TNMA220408</t>
  </si>
  <si>
    <t>TNMA433</t>
  </si>
  <si>
    <t>TNMA220412</t>
  </si>
  <si>
    <t>TNMA434</t>
  </si>
  <si>
    <t>TNMA220416</t>
  </si>
  <si>
    <t>□</t>
  </si>
  <si>
    <t>TNMG221</t>
  </si>
  <si>
    <t>TNMG110304</t>
  </si>
  <si>
    <t>TNMG221FH</t>
  </si>
  <si>
    <t>TNMG110304-FH</t>
  </si>
  <si>
    <t>TNMG222</t>
  </si>
  <si>
    <t>TNMG110308</t>
  </si>
  <si>
    <t>TNMG321</t>
  </si>
  <si>
    <t>TNMG160304</t>
  </si>
  <si>
    <t>TNMG321MA</t>
  </si>
  <si>
    <t>TNMG160304-MA</t>
  </si>
  <si>
    <t>TNMG322</t>
  </si>
  <si>
    <t>TNMG160308</t>
  </si>
  <si>
    <t xml:space="preserve">TNMG322 </t>
  </si>
  <si>
    <t>TNMG322MA</t>
  </si>
  <si>
    <t>TNMG160308-MA</t>
  </si>
  <si>
    <t>TNMG330.5FH</t>
  </si>
  <si>
    <t>TNMG160402-FH</t>
  </si>
  <si>
    <t>TNMG331</t>
  </si>
  <si>
    <t>TNMG160404</t>
  </si>
  <si>
    <t>TNMG331C</t>
  </si>
  <si>
    <t>TNMG160404-C</t>
  </si>
  <si>
    <t>TNMG331FH</t>
  </si>
  <si>
    <t>TNMG160404-FH</t>
  </si>
  <si>
    <t>TNMG331FS</t>
  </si>
  <si>
    <t>TNMG160404-FS</t>
  </si>
  <si>
    <t>TNMG331FY</t>
  </si>
  <si>
    <t>TNMG160404-FY</t>
  </si>
  <si>
    <t>TNMG331GM</t>
  </si>
  <si>
    <t>TNMG160404-GM</t>
  </si>
  <si>
    <t>TNMG331L1G</t>
  </si>
  <si>
    <t>TNMG160404L-1G</t>
  </si>
  <si>
    <t>TNMG331L2G</t>
  </si>
  <si>
    <t>TNMG160404L-2G</t>
  </si>
  <si>
    <t>TNMG331LES</t>
  </si>
  <si>
    <t>TNMG160404L-ES</t>
  </si>
  <si>
    <t>TNMG331LM</t>
  </si>
  <si>
    <t>TNMG160404-LM</t>
  </si>
  <si>
    <t>TNMG331LP</t>
  </si>
  <si>
    <t>TNMG160404-LP</t>
  </si>
  <si>
    <t>TNMG331MA</t>
  </si>
  <si>
    <t>TNMG160404-MA</t>
  </si>
  <si>
    <t>TNMG331MH</t>
  </si>
  <si>
    <t>TNMG160404-MH</t>
  </si>
  <si>
    <t>TNMG331MJ</t>
  </si>
  <si>
    <t>TNMG160404-MJ</t>
  </si>
  <si>
    <t>TNMG331MP</t>
  </si>
  <si>
    <t>TNMG160404-MP</t>
  </si>
  <si>
    <t>TNMG331MS</t>
  </si>
  <si>
    <t>TNMG160404-MS</t>
  </si>
  <si>
    <t>TNMG331MV</t>
  </si>
  <si>
    <t>TNMG160404-MV</t>
  </si>
  <si>
    <t>TNMG331R1G</t>
  </si>
  <si>
    <t>TNMG160404R-1G</t>
  </si>
  <si>
    <t>TNMG331R2G</t>
  </si>
  <si>
    <t>TNMG160404R-2G</t>
  </si>
  <si>
    <t>TNMG331RES</t>
  </si>
  <si>
    <t>TNMG160404R-ES</t>
  </si>
  <si>
    <t>TNMG331SA</t>
  </si>
  <si>
    <t>TNMG160404-SA</t>
  </si>
  <si>
    <t>TNMG331SH</t>
  </si>
  <si>
    <t>TNMG160404-SH</t>
  </si>
  <si>
    <t>TNMG331SY</t>
  </si>
  <si>
    <t>TNMG160404-SY</t>
  </si>
  <si>
    <t>TNMG332</t>
  </si>
  <si>
    <t>TNMG160408</t>
  </si>
  <si>
    <t>TNMG332C</t>
  </si>
  <si>
    <t>TNMG160408-C</t>
  </si>
  <si>
    <t>TNMG332FH</t>
  </si>
  <si>
    <t>TNMG160408-FH</t>
  </si>
  <si>
    <t>TNMG332FS</t>
  </si>
  <si>
    <t>TNMG160408-FS</t>
  </si>
  <si>
    <t>TNMG332FY</t>
  </si>
  <si>
    <t>TNMG160408-FY</t>
  </si>
  <si>
    <t>TNMG332GH</t>
  </si>
  <si>
    <t>TNMG160408-GH</t>
  </si>
  <si>
    <t>TNMG332GM</t>
  </si>
  <si>
    <t>TNMG160408-GM</t>
  </si>
  <si>
    <t>TNMG332L2G</t>
  </si>
  <si>
    <t>TNMG160408L-2G</t>
  </si>
  <si>
    <t>TNMG332LES</t>
  </si>
  <si>
    <t>TNMG160408L-ES</t>
  </si>
  <si>
    <t>TNMG332LM</t>
  </si>
  <si>
    <t>TNMG160408-LM</t>
  </si>
  <si>
    <t>TNMG332LP</t>
  </si>
  <si>
    <t>TNMG160408-LP</t>
  </si>
  <si>
    <t>TNMG332MA</t>
  </si>
  <si>
    <t>TNMG160408-MA</t>
  </si>
  <si>
    <t>TNMG332MH</t>
  </si>
  <si>
    <t>TNMG160408-MH</t>
  </si>
  <si>
    <t>TNMG332MJ</t>
  </si>
  <si>
    <t>TNMG160408-MJ</t>
  </si>
  <si>
    <t>TNMG332MM</t>
  </si>
  <si>
    <t>TNMG160408-MM</t>
  </si>
  <si>
    <t>TNMG332MP</t>
  </si>
  <si>
    <t>TNMG160408-MP</t>
  </si>
  <si>
    <t>TNMG332MS</t>
  </si>
  <si>
    <t>TNMG160408-MS</t>
  </si>
  <si>
    <t>TNMG332MV</t>
  </si>
  <si>
    <t>TNMG160408-MV</t>
  </si>
  <si>
    <t>TNMG332R2G</t>
  </si>
  <si>
    <t>TNMG160408R-2G</t>
  </si>
  <si>
    <t>TNMG332RES</t>
  </si>
  <si>
    <t>TNMG160408R-ES</t>
  </si>
  <si>
    <t>TNMG332RM</t>
  </si>
  <si>
    <t>TNMG160408-RM</t>
  </si>
  <si>
    <t>TNMG332RP</t>
  </si>
  <si>
    <t>TNMG160408-RP</t>
  </si>
  <si>
    <t>TNMG332SA</t>
  </si>
  <si>
    <t>TNMG160408-SA</t>
  </si>
  <si>
    <t>TNMG332SH</t>
  </si>
  <si>
    <t>TNMG160408-SH</t>
  </si>
  <si>
    <t>TNMG332SY</t>
  </si>
  <si>
    <t>TNMG160408-SY</t>
  </si>
  <si>
    <t>TNMG333</t>
  </si>
  <si>
    <t>TNMG160412</t>
  </si>
  <si>
    <t>TNMG333GH</t>
  </si>
  <si>
    <t>TNMG160412-GH</t>
  </si>
  <si>
    <t>TNMG333GM</t>
  </si>
  <si>
    <t>TNMG160412-GM</t>
  </si>
  <si>
    <t>TNMG333LM</t>
  </si>
  <si>
    <t>TNMG160412-LM</t>
  </si>
  <si>
    <t>TNMG333LP</t>
  </si>
  <si>
    <t>TNMG160412-LP</t>
  </si>
  <si>
    <t>TNMG333MA</t>
  </si>
  <si>
    <t>TNMG160412-MA</t>
  </si>
  <si>
    <t>TNMG333MH</t>
  </si>
  <si>
    <t>TNMG160412-MH</t>
  </si>
  <si>
    <t>TNMG333MJ</t>
  </si>
  <si>
    <t>TNMG160412-MJ</t>
  </si>
  <si>
    <t>TNMG333MM</t>
  </si>
  <si>
    <t>TNMG160412-MM</t>
  </si>
  <si>
    <t>TNMG333MP</t>
  </si>
  <si>
    <t>TNMG160412-MP</t>
  </si>
  <si>
    <t>TNMG333MS</t>
  </si>
  <si>
    <t>TNMG160412-MS</t>
  </si>
  <si>
    <t>TNMG333MV</t>
  </si>
  <si>
    <t>TNMG160412-MV</t>
  </si>
  <si>
    <t>TNMG333RM</t>
  </si>
  <si>
    <t>TNMG160412-RM</t>
  </si>
  <si>
    <t>TNMG333RP</t>
  </si>
  <si>
    <t>TNMG160412-RP</t>
  </si>
  <si>
    <t>TNMG333SA</t>
  </si>
  <si>
    <t>TNMG160412-SA</t>
  </si>
  <si>
    <t>TNMG333SH</t>
  </si>
  <si>
    <t>TNMG160412-SH</t>
  </si>
  <si>
    <t>TNMG334</t>
  </si>
  <si>
    <t>TNMG160416</t>
  </si>
  <si>
    <t>TNMG334MA</t>
  </si>
  <si>
    <t>TNMG160416-MA</t>
  </si>
  <si>
    <t>TNMG431</t>
  </si>
  <si>
    <t>TNMG220404</t>
  </si>
  <si>
    <t>TNMG431C</t>
  </si>
  <si>
    <t>TNMG220404-C</t>
  </si>
  <si>
    <t>TNMG431L1G</t>
  </si>
  <si>
    <t>TNMG220404L-1G</t>
  </si>
  <si>
    <t>TNMG431R1G</t>
  </si>
  <si>
    <t>TNMG220404R-1G</t>
  </si>
  <si>
    <t>TNMG432</t>
  </si>
  <si>
    <t>TNMG220408</t>
  </si>
  <si>
    <t>TNMG432C</t>
  </si>
  <si>
    <t>TNMG220408-C</t>
  </si>
  <si>
    <t>TNMG432GH</t>
  </si>
  <si>
    <t>TNMG220408-GH</t>
  </si>
  <si>
    <t>TNMG432GM</t>
  </si>
  <si>
    <t>TNMG220408-GM</t>
  </si>
  <si>
    <t>TNMG432LES</t>
  </si>
  <si>
    <t>TNMG220408L-ES</t>
  </si>
  <si>
    <t>TNMG432LP</t>
  </si>
  <si>
    <t>TNMG220408-LP</t>
  </si>
  <si>
    <t>TNMG432MA</t>
  </si>
  <si>
    <t>TNMG220408-MA</t>
  </si>
  <si>
    <t>TNMG432MH</t>
  </si>
  <si>
    <t>TNMG220408-MH</t>
  </si>
  <si>
    <t>TNMG432MM</t>
  </si>
  <si>
    <t>TNMG220408-MM</t>
  </si>
  <si>
    <t>TNMG432MP</t>
  </si>
  <si>
    <t>TNMG220408-MP</t>
  </si>
  <si>
    <t>TNMG432MS</t>
  </si>
  <si>
    <t>TNMG220408-MS</t>
  </si>
  <si>
    <t>TNMG432MV</t>
  </si>
  <si>
    <t>TNMG220408-MV</t>
  </si>
  <si>
    <t>TNMG432RES</t>
  </si>
  <si>
    <t>TNMG220408R-ES</t>
  </si>
  <si>
    <t>TNMG432RM</t>
  </si>
  <si>
    <t>TNMG220408-RM</t>
  </si>
  <si>
    <t>TNMG432RP</t>
  </si>
  <si>
    <t>TNMG220408-RP</t>
  </si>
  <si>
    <t>TNMG432SA</t>
  </si>
  <si>
    <t>TNMG220408-SA</t>
  </si>
  <si>
    <t>TNMG432SH</t>
  </si>
  <si>
    <t>TNMG220408-SH</t>
  </si>
  <si>
    <t>TNMG433</t>
  </si>
  <si>
    <t>TNMG220412</t>
  </si>
  <si>
    <t>TNMG433GH</t>
  </si>
  <si>
    <t>TNMG220412-GH</t>
  </si>
  <si>
    <t>TNMG433GM</t>
  </si>
  <si>
    <t>TNMG220412-GM</t>
  </si>
  <si>
    <t>TNMG433LP</t>
  </si>
  <si>
    <t>TNMG220412-LP</t>
  </si>
  <si>
    <t>TNMG433MA</t>
  </si>
  <si>
    <t>TNMG220412-MA</t>
  </si>
  <si>
    <t>TNMG433MH</t>
  </si>
  <si>
    <t>TNMG220412-MH</t>
  </si>
  <si>
    <t>TNMG433MM</t>
  </si>
  <si>
    <t>TNMG220412-MM</t>
  </si>
  <si>
    <t>TNMG433MP</t>
  </si>
  <si>
    <t>TNMG220412-MP</t>
  </si>
  <si>
    <t>TNMG433MS</t>
  </si>
  <si>
    <t>TNMG220412-MS</t>
  </si>
  <si>
    <t>TNMG433MV</t>
  </si>
  <si>
    <t>TNMG220412-MV</t>
  </si>
  <si>
    <t>TNMG433RM</t>
  </si>
  <si>
    <t>TNMG220412-RM</t>
  </si>
  <si>
    <t>TNMG433RP</t>
  </si>
  <si>
    <t>TNMG220412-RP</t>
  </si>
  <si>
    <t>TNMG433SA</t>
  </si>
  <si>
    <t>TNMG220412-SA</t>
  </si>
  <si>
    <t>TNMG434</t>
  </si>
  <si>
    <t>TNMG220416</t>
  </si>
  <si>
    <t>TNMG434GH</t>
  </si>
  <si>
    <t>TNMG220416-GH</t>
  </si>
  <si>
    <t>TNMG434MA</t>
  </si>
  <si>
    <t>TNMG220416-MA</t>
  </si>
  <si>
    <t>TNMG434MM</t>
  </si>
  <si>
    <t>TNMG220416-MM</t>
  </si>
  <si>
    <t>TNMG434RM</t>
  </si>
  <si>
    <t>TNMG220416-RM</t>
  </si>
  <si>
    <t>TNMG434RP</t>
  </si>
  <si>
    <t>TNMG220416-RP</t>
  </si>
  <si>
    <t>TNMG542</t>
  </si>
  <si>
    <t>TNMG270608</t>
  </si>
  <si>
    <t>TNMG542MA</t>
  </si>
  <si>
    <t>TNMG270608-MA</t>
  </si>
  <si>
    <t>TNMG543</t>
  </si>
  <si>
    <t>TNMG270612</t>
  </si>
  <si>
    <t>TNMG543GH</t>
  </si>
  <si>
    <t>TNMG270612-GH</t>
  </si>
  <si>
    <t>TNMG543MA</t>
  </si>
  <si>
    <t>TNMG270612-MA</t>
  </si>
  <si>
    <t>TNMG543RP</t>
  </si>
  <si>
    <t>TNMG270612-RP</t>
  </si>
  <si>
    <t>TNMG544</t>
  </si>
  <si>
    <t>TNMG270616</t>
  </si>
  <si>
    <t>TNMG544GH</t>
  </si>
  <si>
    <t>TNMG270616-GH</t>
  </si>
  <si>
    <t>TNMG544RP</t>
  </si>
  <si>
    <t>TNMG270616-RP</t>
  </si>
  <si>
    <t>TNMG666</t>
  </si>
  <si>
    <t>TNMG330924</t>
  </si>
  <si>
    <t>TNMG666GH</t>
  </si>
  <si>
    <t>TNMG330924-GH</t>
  </si>
  <si>
    <t>TNMM332HZ</t>
  </si>
  <si>
    <t>TNMM160408-HZ</t>
  </si>
  <si>
    <t>TNMM432HZ</t>
  </si>
  <si>
    <t>TNMM220408-HZ</t>
  </si>
  <si>
    <t>TNMM433HZ</t>
  </si>
  <si>
    <t>TNMM220412-HZ</t>
  </si>
  <si>
    <t>TNMM434HZ</t>
  </si>
  <si>
    <t>TNMM220416-HZ</t>
  </si>
  <si>
    <t>TNMM666HV</t>
  </si>
  <si>
    <t>TNMM330924-HV</t>
  </si>
  <si>
    <t>TNMN322</t>
  </si>
  <si>
    <t>TNMN160308</t>
  </si>
  <si>
    <t>TNMN332</t>
  </si>
  <si>
    <t>TNMN160404</t>
  </si>
  <si>
    <t>TNMN160408</t>
  </si>
  <si>
    <t>TNMN333</t>
  </si>
  <si>
    <t>TNMN160412</t>
  </si>
  <si>
    <t>TNMN334</t>
  </si>
  <si>
    <t>TNMN160416</t>
  </si>
  <si>
    <t>TNMN335</t>
  </si>
  <si>
    <t>TNMN160420</t>
  </si>
  <si>
    <t>TNMN432</t>
  </si>
  <si>
    <t>TNMN220408</t>
  </si>
  <si>
    <t>TNMN433</t>
  </si>
  <si>
    <t>TNMN220412</t>
  </si>
  <si>
    <t>TNMX331SW</t>
  </si>
  <si>
    <t>TNMX160404-SW</t>
  </si>
  <si>
    <t>TNMX332MW</t>
  </si>
  <si>
    <t>TNMX160408-MW</t>
  </si>
  <si>
    <t>TNMX332SW</t>
  </si>
  <si>
    <t>TNMX160408-SW</t>
  </si>
  <si>
    <t>TNMX333MW</t>
  </si>
  <si>
    <t>TNMX160412-MW</t>
  </si>
  <si>
    <t>TPG220.5</t>
  </si>
  <si>
    <t>TPGN110302</t>
  </si>
  <si>
    <t>TPG221</t>
  </si>
  <si>
    <t>TPGN110304</t>
  </si>
  <si>
    <t>TPG222</t>
  </si>
  <si>
    <t>TPGN110308</t>
  </si>
  <si>
    <t>TPG320.5</t>
  </si>
  <si>
    <t>TPGN160302</t>
  </si>
  <si>
    <t>TPG321</t>
  </si>
  <si>
    <t>TPGN160304</t>
  </si>
  <si>
    <t>TPG322</t>
  </si>
  <si>
    <t>TPGN160308</t>
  </si>
  <si>
    <t>TPG323</t>
  </si>
  <si>
    <t>TPGN160312</t>
  </si>
  <si>
    <t>TPG324</t>
  </si>
  <si>
    <t>TPGN160316</t>
  </si>
  <si>
    <t>TPG332</t>
  </si>
  <si>
    <t>TPGN160408</t>
  </si>
  <si>
    <t>TPG431</t>
  </si>
  <si>
    <t>TPGN220404</t>
  </si>
  <si>
    <t>TPG432</t>
  </si>
  <si>
    <t>TPGN220408</t>
  </si>
  <si>
    <t>TPG433</t>
  </si>
  <si>
    <t>TPGN220412</t>
  </si>
  <si>
    <t>TPGH1.51.50.5LFS</t>
  </si>
  <si>
    <t>TPGH080202L-FS</t>
  </si>
  <si>
    <t>TPGH1.51.50.5RFS</t>
  </si>
  <si>
    <t>TPGH080202R-FS</t>
  </si>
  <si>
    <t>TPGH1.51.51LFS</t>
  </si>
  <si>
    <t>TPGH080204L-FS</t>
  </si>
  <si>
    <t>TPGH1.51.51RFS</t>
  </si>
  <si>
    <t>TPGH080204R-FS</t>
  </si>
  <si>
    <t>TPGH1.81.50.5LFS</t>
  </si>
  <si>
    <t>TPGH090202L-FS</t>
  </si>
  <si>
    <t>TPGH1.81.50.5RFS</t>
  </si>
  <si>
    <t>TPGH090202R-FS</t>
  </si>
  <si>
    <t>TPGH1.81.51LFS</t>
  </si>
  <si>
    <t>TPGH090204L-FS</t>
  </si>
  <si>
    <t>TPGH1.81.51RFS</t>
  </si>
  <si>
    <t>TPGH090204R-FS</t>
  </si>
  <si>
    <t>TPGH220.5LFS</t>
  </si>
  <si>
    <t>TPGH110302L-FS</t>
  </si>
  <si>
    <t>TPGH220.5RFS</t>
  </si>
  <si>
    <t>TPGH110302R-FS</t>
  </si>
  <si>
    <t>TPGH221LFS</t>
  </si>
  <si>
    <t>TPGH110304L-FS</t>
  </si>
  <si>
    <t>TPGH221RFS</t>
  </si>
  <si>
    <t>TPGH110304R-FS</t>
  </si>
  <si>
    <t>TPGH321LFS</t>
  </si>
  <si>
    <t>TPGH160304L-FS</t>
  </si>
  <si>
    <t>TPGH321RFS</t>
  </si>
  <si>
    <t>TPGH160304R-FS</t>
  </si>
  <si>
    <t>TPGH322LFS</t>
  </si>
  <si>
    <t>TPGH160308L-FS</t>
  </si>
  <si>
    <t>TPGH322RFS</t>
  </si>
  <si>
    <t>TPGH160308R-FS</t>
  </si>
  <si>
    <t>TPGR221L</t>
  </si>
  <si>
    <t>TPGR110304L</t>
  </si>
  <si>
    <t>TPGR221R</t>
  </si>
  <si>
    <t>TPGR110304R</t>
  </si>
  <si>
    <t>TPGR321L</t>
  </si>
  <si>
    <t>TPGR160304L</t>
  </si>
  <si>
    <t>TPGR321R</t>
  </si>
  <si>
    <t>TPGR160304R</t>
  </si>
  <si>
    <t>TPGR322L</t>
  </si>
  <si>
    <t>TPGR160308L</t>
  </si>
  <si>
    <t>TPGR322R</t>
  </si>
  <si>
    <t>TPGR160308R</t>
  </si>
  <si>
    <t>TPGX1.51.50.5</t>
  </si>
  <si>
    <t>TPGX080202</t>
  </si>
  <si>
    <t>TPGX1.51.50.5L</t>
  </si>
  <si>
    <t>TPGX080202L</t>
  </si>
  <si>
    <t>TPGX1.51.50.5R</t>
  </si>
  <si>
    <t>TPGX080202R</t>
  </si>
  <si>
    <t>TPGX1.51.51</t>
  </si>
  <si>
    <t>TPGX080204</t>
  </si>
  <si>
    <t>TPGX1.51.51L</t>
  </si>
  <si>
    <t>TPGX080204L</t>
  </si>
  <si>
    <t>TPGX1.51.51R</t>
  </si>
  <si>
    <t>TPGX080204R</t>
  </si>
  <si>
    <t>TPGX1.51.52</t>
  </si>
  <si>
    <t>TPGX080208</t>
  </si>
  <si>
    <t>TPGX1.81.50.5</t>
  </si>
  <si>
    <t>TPGX090202</t>
  </si>
  <si>
    <t>TPGX1.81.50.5L</t>
  </si>
  <si>
    <t>TPGX090202L</t>
  </si>
  <si>
    <t>TPGX1.81.50.5R</t>
  </si>
  <si>
    <t>TPGX090202R</t>
  </si>
  <si>
    <t>TPGX1.81.51</t>
  </si>
  <si>
    <t>TPGX090204</t>
  </si>
  <si>
    <t>TPGX1.81.51L</t>
  </si>
  <si>
    <t>TPGX090204L</t>
  </si>
  <si>
    <t>TPGX1.81.51R</t>
  </si>
  <si>
    <t>TPGX090204R</t>
  </si>
  <si>
    <t>TPGX1.81.52</t>
  </si>
  <si>
    <t>TPGX090208</t>
  </si>
  <si>
    <t>TPGX1.81.52L</t>
  </si>
  <si>
    <t>TPGX090208L</t>
  </si>
  <si>
    <t>TPGX1.81.52R</t>
  </si>
  <si>
    <t>TPGX090208R</t>
  </si>
  <si>
    <t>TPGX220.5</t>
  </si>
  <si>
    <t>TPGX110302</t>
  </si>
  <si>
    <t>TPGX220.5L</t>
  </si>
  <si>
    <t>TPGX110302L</t>
  </si>
  <si>
    <t>TPGX221</t>
  </si>
  <si>
    <t>TPGX110304</t>
  </si>
  <si>
    <t>TPGX221L</t>
  </si>
  <si>
    <t>TPGX110304L</t>
  </si>
  <si>
    <t>TPGX221R</t>
  </si>
  <si>
    <t>TPGX110304R</t>
  </si>
  <si>
    <t>TPGX222</t>
  </si>
  <si>
    <t>TPGX110308</t>
  </si>
  <si>
    <t>TPGX222L</t>
  </si>
  <si>
    <t>TPGX110308L</t>
  </si>
  <si>
    <t>TPGX222R</t>
  </si>
  <si>
    <t>TPGX110308R</t>
  </si>
  <si>
    <t>TPGX321</t>
  </si>
  <si>
    <t>TPGX160304</t>
  </si>
  <si>
    <t>TPGX322</t>
  </si>
  <si>
    <t>TPGX160308</t>
  </si>
  <si>
    <t>TPMH1.51.50.5FV</t>
  </si>
  <si>
    <t>TPMH080202-FV</t>
  </si>
  <si>
    <t>TPMH1.51.50.5MV</t>
  </si>
  <si>
    <t>TPMH080202-MV</t>
  </si>
  <si>
    <t>TPMH1.51.50.5SV</t>
  </si>
  <si>
    <t>TPMH080202-SV</t>
  </si>
  <si>
    <t>TPMH1.51.51FV</t>
  </si>
  <si>
    <t>TPMH080204-FV</t>
  </si>
  <si>
    <t>TPMH1.51.51MV</t>
  </si>
  <si>
    <t>TPMH080204-MV</t>
  </si>
  <si>
    <t>TPMH1.51.51SV</t>
  </si>
  <si>
    <t>TPMH080204-SV</t>
  </si>
  <si>
    <t>TPMH1.81.50.5FV</t>
  </si>
  <si>
    <t>TPMH090202-FV</t>
  </si>
  <si>
    <t>TPMH1.81.50.5MV</t>
  </si>
  <si>
    <t>TPMH090202-MV</t>
  </si>
  <si>
    <t>TPMH1.81.50.5SV</t>
  </si>
  <si>
    <t>TPMH090202-SV</t>
  </si>
  <si>
    <t>TPMH1.81.51FV</t>
  </si>
  <si>
    <t>TPMH090204-FV</t>
  </si>
  <si>
    <t>TPMH1.81.51MV</t>
  </si>
  <si>
    <t>TPMH090204-MV</t>
  </si>
  <si>
    <t>TPMH1.81.51SV</t>
  </si>
  <si>
    <t>TPMH090204-SV</t>
  </si>
  <si>
    <t>TPMH1.81.52MV</t>
  </si>
  <si>
    <t>TPMH090208-MV</t>
  </si>
  <si>
    <t>TPMH220.5FV</t>
  </si>
  <si>
    <t>TPMH110302-FV</t>
  </si>
  <si>
    <t>TPMH220.5MV</t>
  </si>
  <si>
    <t>TPMH110302-MV</t>
  </si>
  <si>
    <t>TPMH220.5SV</t>
  </si>
  <si>
    <t>TPMH110302-SV</t>
  </si>
  <si>
    <t>TPMH221FV</t>
  </si>
  <si>
    <t>TPMH110304-FV</t>
  </si>
  <si>
    <t>TPMH221MV</t>
  </si>
  <si>
    <t>TPMH110304-MV</t>
  </si>
  <si>
    <t>TPMH221SV</t>
  </si>
  <si>
    <t>TPMH110304-SV</t>
  </si>
  <si>
    <t>TPMH222FV</t>
  </si>
  <si>
    <t>TPMH110308-FV</t>
  </si>
  <si>
    <t>TPMH222MV</t>
  </si>
  <si>
    <t>TPMH110308-MV</t>
  </si>
  <si>
    <t>TPMH222SV</t>
  </si>
  <si>
    <t>TPMH110308-SV</t>
  </si>
  <si>
    <t>TPMH320.5FV</t>
  </si>
  <si>
    <t>TPMH160302-FV</t>
  </si>
  <si>
    <t>TPMH320.5SV</t>
  </si>
  <si>
    <t>TPMH160302-SV</t>
  </si>
  <si>
    <t>TPMH321FV</t>
  </si>
  <si>
    <t>TPMH160304-FV</t>
  </si>
  <si>
    <t>TPMH321MV</t>
  </si>
  <si>
    <t>TPMH160304-MV</t>
  </si>
  <si>
    <t>TPMH321SV</t>
  </si>
  <si>
    <t>TPMH160304-SV</t>
  </si>
  <si>
    <t>TPMH322FV</t>
  </si>
  <si>
    <t>TPMH160308-FV</t>
  </si>
  <si>
    <t>TPMH322MV</t>
  </si>
  <si>
    <t>TPMH160308-MV</t>
  </si>
  <si>
    <t>TPMH322SV</t>
  </si>
  <si>
    <t>TPMH160308-SV</t>
  </si>
  <si>
    <t>TPMN221</t>
  </si>
  <si>
    <t>TPMN110304</t>
  </si>
  <si>
    <t>TPMN222</t>
  </si>
  <si>
    <t>TPMN110308</t>
  </si>
  <si>
    <t>TPMN321</t>
  </si>
  <si>
    <t>TPMN160304</t>
  </si>
  <si>
    <t>TPMN322</t>
  </si>
  <si>
    <t>TPMN160308</t>
  </si>
  <si>
    <t>TPMN323</t>
  </si>
  <si>
    <t>TPMN160312</t>
  </si>
  <si>
    <t>TPMN324</t>
  </si>
  <si>
    <t>TPMN160316</t>
  </si>
  <si>
    <t>TPMN325</t>
  </si>
  <si>
    <t>TPMN160320</t>
  </si>
  <si>
    <t>TPMN332</t>
  </si>
  <si>
    <t>TPMN160408</t>
  </si>
  <si>
    <t>TPMN431</t>
  </si>
  <si>
    <t>TPMN220404</t>
  </si>
  <si>
    <t>TPMN432</t>
  </si>
  <si>
    <t>TPMN220408</t>
  </si>
  <si>
    <t>TPMN433</t>
  </si>
  <si>
    <t>TPMN220412</t>
  </si>
  <si>
    <t>TPMN434</t>
  </si>
  <si>
    <t>TPMN220416</t>
  </si>
  <si>
    <t>TPMR1.81.50.5</t>
  </si>
  <si>
    <t>TPMR090202</t>
  </si>
  <si>
    <t>TPMR1.81.51</t>
  </si>
  <si>
    <t>TPMR090204</t>
  </si>
  <si>
    <t>TPMR1.81.52</t>
  </si>
  <si>
    <t>TPMR090208</t>
  </si>
  <si>
    <t>TPMR220.5</t>
  </si>
  <si>
    <t>TPMR110302</t>
  </si>
  <si>
    <t>TPMR221</t>
  </si>
  <si>
    <t>TPMR110304</t>
  </si>
  <si>
    <t>TPMR222</t>
  </si>
  <si>
    <t>TPMR110308</t>
  </si>
  <si>
    <t>TPMR321</t>
  </si>
  <si>
    <t>TPMR160304</t>
  </si>
  <si>
    <t>TPMR322</t>
  </si>
  <si>
    <t>TPMR160308</t>
  </si>
  <si>
    <t>TPMR323</t>
  </si>
  <si>
    <t>TPMR160312</t>
  </si>
  <si>
    <t>TPMT1.81.51MQ</t>
  </si>
  <si>
    <t>TPMT090204-MQ</t>
  </si>
  <si>
    <t>TPMT1.81.51SQ</t>
  </si>
  <si>
    <t>TPMT090204-SQ</t>
  </si>
  <si>
    <t>TPMT21.50.5SQ</t>
  </si>
  <si>
    <t>TPMT110202-SQ</t>
  </si>
  <si>
    <t>TPMT21.51MQ</t>
  </si>
  <si>
    <t>TPMT110204-MQ</t>
  </si>
  <si>
    <t>TPMT21.51SQ</t>
  </si>
  <si>
    <t>TPMT110204-SQ</t>
  </si>
  <si>
    <t>TPMT21.52MQ</t>
  </si>
  <si>
    <t>TPMT110208-MQ</t>
  </si>
  <si>
    <t>TPMT21.52SQ</t>
  </si>
  <si>
    <t>TPMT110208-SQ</t>
  </si>
  <si>
    <t>TPMT32.51MQ</t>
  </si>
  <si>
    <t>TPMT16T304-MQ</t>
  </si>
  <si>
    <t>TPMT32.51SQ</t>
  </si>
  <si>
    <t>TPMT16T304-SQ</t>
  </si>
  <si>
    <t>TPMT32.52MQ</t>
  </si>
  <si>
    <t>TPMT16T308-MQ</t>
  </si>
  <si>
    <t>TPMT32.52SQ</t>
  </si>
  <si>
    <t>TPMT16T308-SQ</t>
  </si>
  <si>
    <t>TPMT731MQ</t>
  </si>
  <si>
    <t>TPMX1.81.51L</t>
  </si>
  <si>
    <t>TPMX090204L</t>
  </si>
  <si>
    <t>TPMX221</t>
  </si>
  <si>
    <t>TPMX110304</t>
  </si>
  <si>
    <t>TPMX221L</t>
  </si>
  <si>
    <t>TPMX110304L</t>
  </si>
  <si>
    <t>TPMX222</t>
  </si>
  <si>
    <t>TPMX110308</t>
  </si>
  <si>
    <t>VBET220.2LSN</t>
  </si>
  <si>
    <t>VBET110301L-SN</t>
  </si>
  <si>
    <t>VBET220.2LSR</t>
  </si>
  <si>
    <t>VBET110301L-SR</t>
  </si>
  <si>
    <t>VBET220.2RSN</t>
  </si>
  <si>
    <t>VBET110301R-SN</t>
  </si>
  <si>
    <t>VBET220.2RSR</t>
  </si>
  <si>
    <t>VBET110301R-SR</t>
  </si>
  <si>
    <t>VBET220.5LSN</t>
  </si>
  <si>
    <t>VBET110302L-SN</t>
  </si>
  <si>
    <t>VBET220.5LSR</t>
  </si>
  <si>
    <t>VBET110302L-SR</t>
  </si>
  <si>
    <t>VBET220.5RSN</t>
  </si>
  <si>
    <t>VBET110302R-SN</t>
  </si>
  <si>
    <t>VBET220.5RSR</t>
  </si>
  <si>
    <t>VBET110302R-SR</t>
  </si>
  <si>
    <t>VBET221LSN</t>
  </si>
  <si>
    <t>VBET110304L-SN</t>
  </si>
  <si>
    <t>VBET221LSR</t>
  </si>
  <si>
    <t>VBET110304L-SR</t>
  </si>
  <si>
    <t>VBET221RSN</t>
  </si>
  <si>
    <t>VBET110304R-SN</t>
  </si>
  <si>
    <t>VBET221RSR</t>
  </si>
  <si>
    <t>VBET110304R-SR</t>
  </si>
  <si>
    <t>VBET22V0LSN</t>
  </si>
  <si>
    <t>VBET110300L-SN</t>
  </si>
  <si>
    <t>VBET22V0RSN</t>
  </si>
  <si>
    <t>VBET110300R-SN</t>
  </si>
  <si>
    <t>VBET22V3LSN</t>
  </si>
  <si>
    <t>VBET1103V3L-SN</t>
  </si>
  <si>
    <t>VBET22V3LSR</t>
  </si>
  <si>
    <t>VBET1103V3L-SR</t>
  </si>
  <si>
    <t>VBET22V3LWSN</t>
  </si>
  <si>
    <t>VBET1103V3LW-SN</t>
  </si>
  <si>
    <t>VBET22V3RSN</t>
  </si>
  <si>
    <t>VBET1103V3R-SN</t>
  </si>
  <si>
    <t>VBET22V3RSR</t>
  </si>
  <si>
    <t>VBET1103V3R-SR</t>
  </si>
  <si>
    <t>VBET22V3RWSN</t>
  </si>
  <si>
    <t>VBET1103V3RW-SN</t>
  </si>
  <si>
    <t>VBGT220.5LF</t>
  </si>
  <si>
    <t>VBGT110302L-F</t>
  </si>
  <si>
    <t>VBGT220.5RF</t>
  </si>
  <si>
    <t>VBGT110302R-F</t>
  </si>
  <si>
    <t>VBGT221LF</t>
  </si>
  <si>
    <t>VBGT110304L-F</t>
  </si>
  <si>
    <t>VBGT221RF</t>
  </si>
  <si>
    <t>VBGT110304R-F</t>
  </si>
  <si>
    <t>VBGT330.2FJ</t>
  </si>
  <si>
    <t>VBGT160401-FJ</t>
  </si>
  <si>
    <t>VBGT330.2FJ-P</t>
  </si>
  <si>
    <t>VBGT160401-FJ-P</t>
  </si>
  <si>
    <t>VBGT330.5FJ</t>
  </si>
  <si>
    <t>VBGT160402-FJ</t>
  </si>
  <si>
    <t>VBGT330.5FJ-P</t>
  </si>
  <si>
    <t>VBGT160402-FJ-P</t>
  </si>
  <si>
    <t>VBGT330.5LF</t>
  </si>
  <si>
    <t>VBGT160402L-F</t>
  </si>
  <si>
    <t>VBGT330.5RF</t>
  </si>
  <si>
    <t>VBGT160402R-F</t>
  </si>
  <si>
    <t>VBGT331LF</t>
  </si>
  <si>
    <t>VBGT160404L-F</t>
  </si>
  <si>
    <t>VBGT331MJ</t>
  </si>
  <si>
    <t>VBGT160404-MJ</t>
  </si>
  <si>
    <t>VBGT331MJ-P</t>
  </si>
  <si>
    <t>VBGT160404-MJ-P</t>
  </si>
  <si>
    <t>VBGT331RF</t>
  </si>
  <si>
    <t>VBGT160404R-F</t>
  </si>
  <si>
    <t>VBGT332MJ</t>
  </si>
  <si>
    <t>VBGT160408-MJ</t>
  </si>
  <si>
    <t>VBGT332MJ-P</t>
  </si>
  <si>
    <t>VBGT160408-MJ-P</t>
  </si>
  <si>
    <t>VBGT33V5FJ</t>
  </si>
  <si>
    <t>VBGT1604V5-FJ</t>
  </si>
  <si>
    <t>VBGT33V5FJ-P</t>
  </si>
  <si>
    <t>VBGT1604V5-FJ-P</t>
  </si>
  <si>
    <t>VBMT220.5FP</t>
  </si>
  <si>
    <t>VBMT110302-FP</t>
  </si>
  <si>
    <t>VBMT221FM</t>
  </si>
  <si>
    <t>VBMT110304-FM</t>
  </si>
  <si>
    <t>VBMT221FP</t>
  </si>
  <si>
    <t>VBMT110304-FP</t>
  </si>
  <si>
    <t>VBMT221FV</t>
  </si>
  <si>
    <t>VBMT110304-FV</t>
  </si>
  <si>
    <t>VBMT221LM</t>
  </si>
  <si>
    <t>VBMT110304-LM</t>
  </si>
  <si>
    <t>VBMT221LP</t>
  </si>
  <si>
    <t>VBMT110304-LP</t>
  </si>
  <si>
    <t>VBMT221MV</t>
  </si>
  <si>
    <t>VBMT110304-MV</t>
  </si>
  <si>
    <t>VBMT221SV</t>
  </si>
  <si>
    <t>VBMT110304-SV</t>
  </si>
  <si>
    <t>VBMT222FM</t>
  </si>
  <si>
    <t>VBMT110308-FM</t>
  </si>
  <si>
    <t>VBMT222FP</t>
  </si>
  <si>
    <t>VBMT110308-FP</t>
  </si>
  <si>
    <t>VBMT222FV</t>
  </si>
  <si>
    <t>VBMT110308-FV</t>
  </si>
  <si>
    <t>VBMT222LM</t>
  </si>
  <si>
    <t>VBMT110308-LM</t>
  </si>
  <si>
    <t>VBMT222LP</t>
  </si>
  <si>
    <t>VBMT110308-LP</t>
  </si>
  <si>
    <t>VBMT222MV</t>
  </si>
  <si>
    <t>VBMT110308-MV</t>
  </si>
  <si>
    <t>VBMT222SV</t>
  </si>
  <si>
    <t>VBMT110308-SV</t>
  </si>
  <si>
    <t>VBMT331</t>
  </si>
  <si>
    <t>VBMT160404</t>
  </si>
  <si>
    <t>VBMT331FM</t>
  </si>
  <si>
    <t>VBMT160404-FM</t>
  </si>
  <si>
    <t>VBMT331FP</t>
  </si>
  <si>
    <t>VBMT160404-FP</t>
  </si>
  <si>
    <t>VBMT331FV</t>
  </si>
  <si>
    <t>VBMT160404-FV</t>
  </si>
  <si>
    <t>VBMT331LM</t>
  </si>
  <si>
    <t>VBMT160404-LM</t>
  </si>
  <si>
    <t>VBMT331LP</t>
  </si>
  <si>
    <t>VBMT160404-LP</t>
  </si>
  <si>
    <t>VBMT331MM</t>
  </si>
  <si>
    <t>VBMT160404-MM</t>
  </si>
  <si>
    <t>VBMT331MP</t>
  </si>
  <si>
    <t>VBMT160404-MP</t>
  </si>
  <si>
    <t>VBMT331MV</t>
  </si>
  <si>
    <t>VBMT160404-MV</t>
  </si>
  <si>
    <t>VBMT331SV</t>
  </si>
  <si>
    <t>VBMT160404-SV</t>
  </si>
  <si>
    <t>VBMT332</t>
  </si>
  <si>
    <t>VBMT160408</t>
  </si>
  <si>
    <t>VBMT332FM</t>
  </si>
  <si>
    <t>VBMT160408-FM</t>
  </si>
  <si>
    <t>VBMT332FP</t>
  </si>
  <si>
    <t>VBMT160408-FP</t>
  </si>
  <si>
    <t>VBMT332FV</t>
  </si>
  <si>
    <t>VBMT160408-FV</t>
  </si>
  <si>
    <t>VBMT332LM</t>
  </si>
  <si>
    <t>VBMT160408-LM</t>
  </si>
  <si>
    <t>VBMT332LP</t>
  </si>
  <si>
    <t>VBMT160408-LP</t>
  </si>
  <si>
    <t>VBMT332MM</t>
  </si>
  <si>
    <t>VBMT160408-MM</t>
  </si>
  <si>
    <t>VBMT332MP</t>
  </si>
  <si>
    <t>VBMT160408-MP</t>
  </si>
  <si>
    <t>VBMT332MV</t>
  </si>
  <si>
    <t>VBMT160408-MV</t>
  </si>
  <si>
    <t>VBMT332SV</t>
  </si>
  <si>
    <t>VBMT160408-SV</t>
  </si>
  <si>
    <t>VCGT1.51.50.5LF</t>
  </si>
  <si>
    <t>VCGT080202L-F</t>
  </si>
  <si>
    <t>VCGT1.51.50.5RF</t>
  </si>
  <si>
    <t>VCGT080202R-F</t>
  </si>
  <si>
    <t>VCGT1.51.51LF</t>
  </si>
  <si>
    <t>VCGT080204L-F</t>
  </si>
  <si>
    <t>VCGT1.51.51RF</t>
  </si>
  <si>
    <t>VCGT080204R-F</t>
  </si>
  <si>
    <t>VCGT331AZ</t>
  </si>
  <si>
    <t>VCGT160404-AZ</t>
  </si>
  <si>
    <t>VCGT332AZ</t>
  </si>
  <si>
    <t>VCGT160408-AZ</t>
  </si>
  <si>
    <t>VCGT333AZ</t>
  </si>
  <si>
    <t>VCGT160412-AZ</t>
  </si>
  <si>
    <t>VCGT43.57.5AZ</t>
  </si>
  <si>
    <t>VCGT220530-AZ</t>
  </si>
  <si>
    <t>VCMT1.51.50.5FV</t>
  </si>
  <si>
    <t>VCMT080202-FV</t>
  </si>
  <si>
    <t>VCMT1.51.50.5MV</t>
  </si>
  <si>
    <t>VCMT080202-MV</t>
  </si>
  <si>
    <t>VCMT1.51.50.5SV</t>
  </si>
  <si>
    <t>VCMT080202-SV</t>
  </si>
  <si>
    <t>VCMT1.51.51FV</t>
  </si>
  <si>
    <t>VCMT080204-FV</t>
  </si>
  <si>
    <t>VCMT1.51.51MV</t>
  </si>
  <si>
    <t>VCMT080204-MV</t>
  </si>
  <si>
    <t>VCMT1.51.51SV</t>
  </si>
  <si>
    <t>VCMT080204-SV</t>
  </si>
  <si>
    <t>VCMT220.5FM</t>
  </si>
  <si>
    <t>VCMT110302-FM</t>
  </si>
  <si>
    <t>VCMT220.5FP</t>
  </si>
  <si>
    <t>VCMT110302-FP</t>
  </si>
  <si>
    <t>VCMT221</t>
  </si>
  <si>
    <t>VCMT110304</t>
  </si>
  <si>
    <t>VCMT221FM</t>
  </si>
  <si>
    <t>VCMT110304-FM</t>
  </si>
  <si>
    <t>VCMT221FP</t>
  </si>
  <si>
    <t>VCMT110304-FP</t>
  </si>
  <si>
    <t>VCMT221LM</t>
  </si>
  <si>
    <t>VCMT110304-LM</t>
  </si>
  <si>
    <t>VCMT221LP</t>
  </si>
  <si>
    <t>VCMT110304-LP</t>
  </si>
  <si>
    <t>VCMT222LM</t>
  </si>
  <si>
    <t>VCMT110308-LM</t>
  </si>
  <si>
    <t>VCMT222LP</t>
  </si>
  <si>
    <t>VCMT110308-LP</t>
  </si>
  <si>
    <t>VCMT331</t>
  </si>
  <si>
    <t>VCMT160404</t>
  </si>
  <si>
    <t>VCMT331FM</t>
  </si>
  <si>
    <t>VCMT160404-FM</t>
  </si>
  <si>
    <t>VCMT331FP</t>
  </si>
  <si>
    <t>VCMT160404-FP</t>
  </si>
  <si>
    <t>VCMT331FV</t>
  </si>
  <si>
    <t>VCMT160404-FV</t>
  </si>
  <si>
    <t>VCMT331LM</t>
  </si>
  <si>
    <t>VCMT160404-LM</t>
  </si>
  <si>
    <t>VCMT331LP</t>
  </si>
  <si>
    <t>VCMT160404-LP</t>
  </si>
  <si>
    <t>VCMT331MM</t>
  </si>
  <si>
    <t>VCMT160404-MM</t>
  </si>
  <si>
    <t>VCMT331MP</t>
  </si>
  <si>
    <t>VCMT160404-MP</t>
  </si>
  <si>
    <t>VCMT332</t>
  </si>
  <si>
    <t>VCMT160408</t>
  </si>
  <si>
    <t>VCMT332FM</t>
  </si>
  <si>
    <t>VCMT160408-FM</t>
  </si>
  <si>
    <t>VCMT332FP</t>
  </si>
  <si>
    <t>VCMT160408-FP</t>
  </si>
  <si>
    <t>VCMT332FV</t>
  </si>
  <si>
    <t>VCMT160408-FV</t>
  </si>
  <si>
    <t>VCMT332LM</t>
  </si>
  <si>
    <t>VCMT160408-LM</t>
  </si>
  <si>
    <t>VCMT332LP</t>
  </si>
  <si>
    <t>VCMT160408-LP</t>
  </si>
  <si>
    <t>VCMT332MM</t>
  </si>
  <si>
    <t>VCMT160408-MM</t>
  </si>
  <si>
    <t>VCMT332MP</t>
  </si>
  <si>
    <t>VCMT160408-MP</t>
  </si>
  <si>
    <t>VCMT333</t>
  </si>
  <si>
    <t>VCMT160412</t>
  </si>
  <si>
    <t>VCMT333MM</t>
  </si>
  <si>
    <t>VCMT160412-MM</t>
  </si>
  <si>
    <t>VCMT333MP</t>
  </si>
  <si>
    <t>VCMT160412-MP</t>
  </si>
  <si>
    <t>VCMW221</t>
  </si>
  <si>
    <t>VCMW110304</t>
  </si>
  <si>
    <t>VCMW331</t>
  </si>
  <si>
    <t>VCMW160404</t>
  </si>
  <si>
    <t>VCMW332</t>
  </si>
  <si>
    <t>VCMW160408</t>
  </si>
  <si>
    <t>VDGX320.5L</t>
  </si>
  <si>
    <t>VDGX160302L</t>
  </si>
  <si>
    <t>VDGX320.5R</t>
  </si>
  <si>
    <t>VDGX160302R</t>
  </si>
  <si>
    <t>VDGX321L</t>
  </si>
  <si>
    <t>VDGX160304L</t>
  </si>
  <si>
    <t>VDGX321R</t>
  </si>
  <si>
    <t>VDGX160304R</t>
  </si>
  <si>
    <t>VNGA331</t>
  </si>
  <si>
    <t>VNGA160404</t>
  </si>
  <si>
    <t>VNGA332</t>
  </si>
  <si>
    <t>VNGA160408</t>
  </si>
  <si>
    <t>VNGG330.2FJ</t>
  </si>
  <si>
    <t>VNGG160401-FJ</t>
  </si>
  <si>
    <t>VNGG330.5FJ</t>
  </si>
  <si>
    <t>VNGG160402-FJ</t>
  </si>
  <si>
    <t>VNGG330.5LF</t>
  </si>
  <si>
    <t>VNGG160402L-F</t>
  </si>
  <si>
    <t>VNGG330.5RF</t>
  </si>
  <si>
    <t>VNGG160402R-F</t>
  </si>
  <si>
    <t>VNGG331L</t>
  </si>
  <si>
    <t>VNGG160404L</t>
  </si>
  <si>
    <t>VNGG331LF</t>
  </si>
  <si>
    <t>VNGG160404L-F</t>
  </si>
  <si>
    <t>VNGG331R</t>
  </si>
  <si>
    <t>VNGG160404R</t>
  </si>
  <si>
    <t>VNGG331RF</t>
  </si>
  <si>
    <t>VNGG160404R-F</t>
  </si>
  <si>
    <t>VNGG33V5FJ</t>
  </si>
  <si>
    <t>VNGG1604V5-FJ</t>
  </si>
  <si>
    <t>VNGM331MJ</t>
  </si>
  <si>
    <t>VNGM160404-MJ</t>
  </si>
  <si>
    <t>VNGM332MJ</t>
  </si>
  <si>
    <t>VNGM160408-MJ</t>
  </si>
  <si>
    <t>VNGM431MJ</t>
  </si>
  <si>
    <t>VNGM220404-MJ</t>
  </si>
  <si>
    <t>VNGM432MJ</t>
  </si>
  <si>
    <t>VNGM220408-MJ</t>
  </si>
  <si>
    <t>VNMG330.5FH</t>
  </si>
  <si>
    <t>VNMG160402-FH</t>
  </si>
  <si>
    <t>VNMG331</t>
  </si>
  <si>
    <t>VNMG160404</t>
  </si>
  <si>
    <t>VNMG331FH</t>
  </si>
  <si>
    <t>VNMG160404-FH</t>
  </si>
  <si>
    <t>VNMG331FS</t>
  </si>
  <si>
    <t>VNMG160404-FS</t>
  </si>
  <si>
    <t>VNMG331GM</t>
  </si>
  <si>
    <t>VNMG160404-GM</t>
  </si>
  <si>
    <t>VNMG331LM</t>
  </si>
  <si>
    <t>VNMG160404-LM</t>
  </si>
  <si>
    <t>VNMG331LP</t>
  </si>
  <si>
    <t>VNMG160404-LP</t>
  </si>
  <si>
    <t>VNMG331MA</t>
  </si>
  <si>
    <t>VNMG160404-MA</t>
  </si>
  <si>
    <t>VNMG331MH</t>
  </si>
  <si>
    <t>VNMG160404-MH</t>
  </si>
  <si>
    <t>VNMG331MJ</t>
  </si>
  <si>
    <t>VNMG160404-MJ</t>
  </si>
  <si>
    <t>VNMG331MP</t>
  </si>
  <si>
    <t>VNMG160404-MP</t>
  </si>
  <si>
    <t>VNMG331MS</t>
  </si>
  <si>
    <t>VNMG160404-MS</t>
  </si>
  <si>
    <t>VNMG331MV</t>
  </si>
  <si>
    <t>VNMG160404-MV</t>
  </si>
  <si>
    <t>VNMG331SH</t>
  </si>
  <si>
    <t>VNMG160404-SH</t>
  </si>
  <si>
    <t>VNMG332</t>
  </si>
  <si>
    <t>VNMG160408</t>
  </si>
  <si>
    <t>VNMG332FH</t>
  </si>
  <si>
    <t>VNMG160408-FH</t>
  </si>
  <si>
    <t>VNMG332FS</t>
  </si>
  <si>
    <t>VNMG160408-FS</t>
  </si>
  <si>
    <t>VNMG332GM</t>
  </si>
  <si>
    <t>VNMG160408-GM</t>
  </si>
  <si>
    <t>VNMG332LM</t>
  </si>
  <si>
    <t>VNMG160408-LM</t>
  </si>
  <si>
    <t>VNMG332LP</t>
  </si>
  <si>
    <t>VNMG160408-LP</t>
  </si>
  <si>
    <t>VNMG332MA</t>
  </si>
  <si>
    <t>VNMG160408-MA</t>
  </si>
  <si>
    <t>VNMG332MH</t>
  </si>
  <si>
    <t>VNMG160408-MH</t>
  </si>
  <si>
    <t>VNMG332MJ</t>
  </si>
  <si>
    <t>VNMG160408-MJ</t>
  </si>
  <si>
    <t>VNMG332MM</t>
  </si>
  <si>
    <t>VNMG160408-MM</t>
  </si>
  <si>
    <t>VNMG332MP</t>
  </si>
  <si>
    <t>VNMG160408-MP</t>
  </si>
  <si>
    <t>VNMG332MS</t>
  </si>
  <si>
    <t>VNMG160408-MS</t>
  </si>
  <si>
    <t>VNMG332SH</t>
  </si>
  <si>
    <t>VNMG160408-SH</t>
  </si>
  <si>
    <t>VNMG333</t>
  </si>
  <si>
    <t>VNMG160412</t>
  </si>
  <si>
    <t>VNMG333MJ</t>
  </si>
  <si>
    <t>VNMG160412-MJ</t>
  </si>
  <si>
    <t>VNMG333MP</t>
  </si>
  <si>
    <t>VNMG160412-MP</t>
  </si>
  <si>
    <t>VPET1.51.50.2LSRF</t>
  </si>
  <si>
    <t>VPET080201L-SRF</t>
  </si>
  <si>
    <t>VPET1.51.50.2RSRF</t>
  </si>
  <si>
    <t>VPET080201R-SRF</t>
  </si>
  <si>
    <t>VPET1.51.50.5LSRF</t>
  </si>
  <si>
    <t>VPET080202L-SRF</t>
  </si>
  <si>
    <t>VPET1.51.50.5RSRF</t>
  </si>
  <si>
    <t>VPET080202R-SRF</t>
  </si>
  <si>
    <t>VPET220.2LSRF</t>
  </si>
  <si>
    <t>VPET110301L-SRF</t>
  </si>
  <si>
    <t>VPET220.2RSRF</t>
  </si>
  <si>
    <t>VPET110301R-SRF</t>
  </si>
  <si>
    <t>VPET220.5LSRF</t>
  </si>
  <si>
    <t>VPET110302L-SRF</t>
  </si>
  <si>
    <t>VPET220.5RSRF</t>
  </si>
  <si>
    <t>VPET110302R-SRF</t>
  </si>
  <si>
    <t>VPET22V3LSRF</t>
  </si>
  <si>
    <t>VPET1103V3L-SRF</t>
  </si>
  <si>
    <t>VPET22V3RSRF</t>
  </si>
  <si>
    <t>VPET1103V3R-SRF</t>
  </si>
  <si>
    <t>VPGT1.51.50.2MSMG</t>
  </si>
  <si>
    <t>VPGT080201M-SMG</t>
  </si>
  <si>
    <t>VPGT1.51.50.5MSMG</t>
  </si>
  <si>
    <t>VPGT080202M-SMG</t>
  </si>
  <si>
    <t>VPGT220.2MSMG</t>
  </si>
  <si>
    <t>VPGT110301M-SMG</t>
  </si>
  <si>
    <t>VPGT220.5MSMG</t>
  </si>
  <si>
    <t>VPGT110302M-SMG</t>
  </si>
  <si>
    <t>WBGT1.210.2LF</t>
  </si>
  <si>
    <t>WBGT020101L-F</t>
  </si>
  <si>
    <t>WBGT1.210.5LF</t>
  </si>
  <si>
    <t>WBGT020102L-F</t>
  </si>
  <si>
    <t>WBGT1.211LF</t>
  </si>
  <si>
    <t>WBGT020104L-F</t>
  </si>
  <si>
    <t>WBGT1.21V3LF</t>
  </si>
  <si>
    <t>WBGT0201V3L-F</t>
  </si>
  <si>
    <t>WBGT1.51.50.2LF</t>
  </si>
  <si>
    <t>WBGTL30201L-F</t>
  </si>
  <si>
    <t>WBGT1.51.50.5LF</t>
  </si>
  <si>
    <t>WBGTL30202L-F</t>
  </si>
  <si>
    <t>WBGT1.51.50.5RF</t>
  </si>
  <si>
    <t>WBGTL30202R-F</t>
  </si>
  <si>
    <t>WBGT1.51.51LF</t>
  </si>
  <si>
    <t>WBGTL30204L-F</t>
  </si>
  <si>
    <t>WBGT1.51.51RF</t>
  </si>
  <si>
    <t>WBGTL30204R-F</t>
  </si>
  <si>
    <t>WBGT1.51.5V3LF</t>
  </si>
  <si>
    <t>WBGTL302V3L-F</t>
  </si>
  <si>
    <t>WBMT1.51.50.5LMV</t>
  </si>
  <si>
    <t>WBMTL30202L-MV</t>
  </si>
  <si>
    <t>WBMT1.51.50.5RMV</t>
  </si>
  <si>
    <t>WBMTL30202R-MV</t>
  </si>
  <si>
    <t>WBMT1.51.51LMV</t>
  </si>
  <si>
    <t>WBMTL30204L-MV</t>
  </si>
  <si>
    <t>WBMT1.51.51RMV</t>
  </si>
  <si>
    <t>WBMTL30204R-MV</t>
  </si>
  <si>
    <t>WCGT1.210.5L</t>
  </si>
  <si>
    <t>WCGT020102L</t>
  </si>
  <si>
    <t>WCGT1.210.5R</t>
  </si>
  <si>
    <t>WCGT020102R</t>
  </si>
  <si>
    <t>WCGT1.211L</t>
  </si>
  <si>
    <t>WCGT020104L</t>
  </si>
  <si>
    <t>WCGT1.211R</t>
  </si>
  <si>
    <t>WCGT020104R</t>
  </si>
  <si>
    <t>WCGT1.51.50.5L</t>
  </si>
  <si>
    <t>WCGTL30202L</t>
  </si>
  <si>
    <t>WCGT1.51.50.5R</t>
  </si>
  <si>
    <t>WCGTL30202R</t>
  </si>
  <si>
    <t>WCGT1.51.51L</t>
  </si>
  <si>
    <t>WCGTL30204L</t>
  </si>
  <si>
    <t>WCGT21.50.2FJ</t>
  </si>
  <si>
    <t>WCGT040201-FJ</t>
  </si>
  <si>
    <t>WCGT21.50.2FJ-P</t>
  </si>
  <si>
    <t>WCGT040201-FJ-P</t>
  </si>
  <si>
    <t>WCGT21.50.5FJ</t>
  </si>
  <si>
    <t>WCGT040202-FJ</t>
  </si>
  <si>
    <t>WCGT21.50.5FJ-P</t>
  </si>
  <si>
    <t>WCGT040202-FJ-P</t>
  </si>
  <si>
    <t>WCGT21.51MJ</t>
  </si>
  <si>
    <t>WCGT040204-MJ</t>
  </si>
  <si>
    <t>WCGT21.51MJ-P</t>
  </si>
  <si>
    <t>WCGT040204-MJ-P</t>
  </si>
  <si>
    <t>WCGT21.5V5FJ</t>
  </si>
  <si>
    <t>WCGT0402V5-FJ</t>
  </si>
  <si>
    <t>WCGT21.5V5FJ-P</t>
  </si>
  <si>
    <t>WCGT0402V5-FJ-P</t>
  </si>
  <si>
    <t>WCGT32.50.2FJ</t>
  </si>
  <si>
    <t>WCGT06T301-FJ</t>
  </si>
  <si>
    <t>WCGT32.50.2FJ-P</t>
  </si>
  <si>
    <t>WCGT06T301-FJ-P</t>
  </si>
  <si>
    <t>WCGT32.50.5FJ</t>
  </si>
  <si>
    <t>WCGT06T302-FJ</t>
  </si>
  <si>
    <t>WCGT32.50.5FJ-P</t>
  </si>
  <si>
    <t>WCGT06T302-FJ-P</t>
  </si>
  <si>
    <t>WCGT32.51MJ</t>
  </si>
  <si>
    <t>WCGT06T304-MJ</t>
  </si>
  <si>
    <t>WCGT32.51MJ-P</t>
  </si>
  <si>
    <t>WCGT06T304-MJ-P</t>
  </si>
  <si>
    <t>WCGT32.52MJ</t>
  </si>
  <si>
    <t>WCGT06T308-MJ</t>
  </si>
  <si>
    <t>WCGT32.52MJ-P</t>
  </si>
  <si>
    <t>WCGT06T308-MJ-P</t>
  </si>
  <si>
    <t>WCGT32.5V5FJ</t>
  </si>
  <si>
    <t>WCGT06T3V5-FJ</t>
  </si>
  <si>
    <t>WCGT32.5V5FJ-P</t>
  </si>
  <si>
    <t>WCGT06T3V5-FJ-P</t>
  </si>
  <si>
    <t>WCMT1.210.5</t>
  </si>
  <si>
    <t>WCMT020102</t>
  </si>
  <si>
    <t>WCMT1.211</t>
  </si>
  <si>
    <t>WCMT020104</t>
  </si>
  <si>
    <t>WCMT1.51.50.5</t>
  </si>
  <si>
    <t>WCMTL30202</t>
  </si>
  <si>
    <t>WCMT1.51.51</t>
  </si>
  <si>
    <t>WCMTL30204</t>
  </si>
  <si>
    <t>WCMT21.50.5</t>
  </si>
  <si>
    <t>WCMT040202</t>
  </si>
  <si>
    <t>WCMT21.51</t>
  </si>
  <si>
    <t>WCMT040204</t>
  </si>
  <si>
    <t>WCMT21.52</t>
  </si>
  <si>
    <t>WCMT040208</t>
  </si>
  <si>
    <t>WCMT32.51</t>
  </si>
  <si>
    <t>WCMT06T304</t>
  </si>
  <si>
    <t>WCMT32.52</t>
  </si>
  <si>
    <t>WCMT06T308</t>
  </si>
  <si>
    <t>WNMA431</t>
  </si>
  <si>
    <t>WNMA080404</t>
  </si>
  <si>
    <t>WNMA432</t>
  </si>
  <si>
    <t>WNMA080408</t>
  </si>
  <si>
    <t>WNMA433</t>
  </si>
  <si>
    <t>WNMA080412</t>
  </si>
  <si>
    <t>WNMA434</t>
  </si>
  <si>
    <t>WNMA080416</t>
  </si>
  <si>
    <t>WNMG32.51LP</t>
  </si>
  <si>
    <t>WNMG06T304-LP</t>
  </si>
  <si>
    <t>WNMG32.51MA</t>
  </si>
  <si>
    <t>WNMG06T304-MA</t>
  </si>
  <si>
    <t>WNMG32.51MP</t>
  </si>
  <si>
    <t>WNMG06T304-MP</t>
  </si>
  <si>
    <t>WNMG32.51MS</t>
  </si>
  <si>
    <t>WNMG06T304-MS</t>
  </si>
  <si>
    <t>WNMG32.51SH</t>
  </si>
  <si>
    <t>WNMG06T304-SH</t>
  </si>
  <si>
    <t>WNMG32.52LP</t>
  </si>
  <si>
    <t>WNMG06T308-LP</t>
  </si>
  <si>
    <t>WNMG32.52MA</t>
  </si>
  <si>
    <t>WNMG06T308-MA</t>
  </si>
  <si>
    <t>WNMG32.52MP</t>
  </si>
  <si>
    <t>WNMG06T308-MP</t>
  </si>
  <si>
    <t>WNMG32.52MS</t>
  </si>
  <si>
    <t>WNMG06T308-MS</t>
  </si>
  <si>
    <t>WNMG32.52SH</t>
  </si>
  <si>
    <t>WNMG06T308-SH</t>
  </si>
  <si>
    <t>WNMG32.53MA</t>
  </si>
  <si>
    <t>WNMG06T312-MA</t>
  </si>
  <si>
    <t>WNMG32.53MP</t>
  </si>
  <si>
    <t>WNMG06T312-MP</t>
  </si>
  <si>
    <t>WNMG321MS</t>
  </si>
  <si>
    <t>WNMG060304-MS</t>
  </si>
  <si>
    <t>WNMG321SH</t>
  </si>
  <si>
    <t>WNMG060304-SH</t>
  </si>
  <si>
    <t>WNMG322MS</t>
  </si>
  <si>
    <t>WNMG060308-MS</t>
  </si>
  <si>
    <t>WNMG322SH</t>
  </si>
  <si>
    <t>WNMG060308-SH</t>
  </si>
  <si>
    <t>WNMG331GM</t>
  </si>
  <si>
    <t>WNMG060404-GM</t>
  </si>
  <si>
    <t>WNMG331LM</t>
  </si>
  <si>
    <t>WNMG060404-LM</t>
  </si>
  <si>
    <t>WNMG331LP</t>
  </si>
  <si>
    <t>WNMG060404-LP</t>
  </si>
  <si>
    <t>WNMG331MA</t>
  </si>
  <si>
    <t>WNMG060404-MA</t>
  </si>
  <si>
    <t>WNMG331MP</t>
  </si>
  <si>
    <t>WNMG060404-MP</t>
  </si>
  <si>
    <t>WNMG331MS</t>
  </si>
  <si>
    <t>WNMG060404-MS</t>
  </si>
  <si>
    <t>WNMG331MV</t>
  </si>
  <si>
    <t>WNMG060404-MV</t>
  </si>
  <si>
    <t>WNMG331SH</t>
  </si>
  <si>
    <t>WNMG060404-SH</t>
  </si>
  <si>
    <t>WNMG331SW</t>
  </si>
  <si>
    <t>WNMG060404-SW</t>
  </si>
  <si>
    <t>WNMG332GM</t>
  </si>
  <si>
    <t>WNMG060408-GM</t>
  </si>
  <si>
    <t>WNMG332LM</t>
  </si>
  <si>
    <t>WNMG060408-LM</t>
  </si>
  <si>
    <t>WNMG332LP</t>
  </si>
  <si>
    <t>WNMG060408-LP</t>
  </si>
  <si>
    <t>WNMG332MA</t>
  </si>
  <si>
    <t>WNMG060408-MA</t>
  </si>
  <si>
    <t>WNMG332MM</t>
  </si>
  <si>
    <t>WNMG060408-MM</t>
  </si>
  <si>
    <t>WNMG332MP</t>
  </si>
  <si>
    <t>WNMG060408-MP</t>
  </si>
  <si>
    <t>WNMG332MS</t>
  </si>
  <si>
    <t>WNMG060408-MS</t>
  </si>
  <si>
    <t>WNMG332MV</t>
  </si>
  <si>
    <t>WNMG060408-MV</t>
  </si>
  <si>
    <t>WNMG332MW</t>
  </si>
  <si>
    <t>WNMG060408-MW</t>
  </si>
  <si>
    <t>WNMG332RM</t>
  </si>
  <si>
    <t>WNMG060408-RM</t>
  </si>
  <si>
    <t>WNMG332SH</t>
  </si>
  <si>
    <t>WNMG060408-SH</t>
  </si>
  <si>
    <t>WNMG332SW</t>
  </si>
  <si>
    <t>WNMG060408-SW</t>
  </si>
  <si>
    <t>WNMG333MA</t>
  </si>
  <si>
    <t>WNMG060412-MA</t>
  </si>
  <si>
    <t>WNMG333MM</t>
  </si>
  <si>
    <t>WNMG060412-MM</t>
  </si>
  <si>
    <t>WNMG333MP</t>
  </si>
  <si>
    <t>WNMG060412-MP</t>
  </si>
  <si>
    <t>WNMG333MW</t>
  </si>
  <si>
    <t>WNMG060412-MW</t>
  </si>
  <si>
    <t>WNMG333RM</t>
  </si>
  <si>
    <t>WNMG060412-RM</t>
  </si>
  <si>
    <t>WNMG431</t>
  </si>
  <si>
    <t>WNMG080404</t>
  </si>
  <si>
    <t xml:space="preserve">WNMG431 </t>
  </si>
  <si>
    <t>WNMG431C</t>
  </si>
  <si>
    <t>WNMG080404-C</t>
  </si>
  <si>
    <t>WNMG431FH</t>
  </si>
  <si>
    <t>WNMG080404-FH</t>
  </si>
  <si>
    <t>WNMG431FS</t>
  </si>
  <si>
    <t>WNMG080404-FS</t>
  </si>
  <si>
    <t>WNMG431FY</t>
  </si>
  <si>
    <t>WNMG080404-FY</t>
  </si>
  <si>
    <t>WNMG431GM</t>
  </si>
  <si>
    <t>WNMG080404-GM</t>
  </si>
  <si>
    <t>WNMG431LM</t>
  </si>
  <si>
    <t>WNMG080404-LM</t>
  </si>
  <si>
    <t>WNMG431LP</t>
  </si>
  <si>
    <t>WNMG080404-LP</t>
  </si>
  <si>
    <t>WNMG431MA</t>
  </si>
  <si>
    <t>WNMG080404-MA</t>
  </si>
  <si>
    <t>WNMG431MH</t>
  </si>
  <si>
    <t>WNMG080404-MH</t>
  </si>
  <si>
    <t>WNMG431MP</t>
  </si>
  <si>
    <t>WNMG080404-MP</t>
  </si>
  <si>
    <t>WNMG431MS</t>
  </si>
  <si>
    <t>WNMG080404-MS</t>
  </si>
  <si>
    <t>WNMG431MV</t>
  </si>
  <si>
    <t>WNMG080404-MV</t>
  </si>
  <si>
    <t>WNMG431SA</t>
  </si>
  <si>
    <t>WNMG080404-SA</t>
  </si>
  <si>
    <t>WNMG431SH</t>
  </si>
  <si>
    <t>WNMG080404-SH</t>
  </si>
  <si>
    <t>WNMG431SW</t>
  </si>
  <si>
    <t>WNMG080404-SW</t>
  </si>
  <si>
    <t>WNMG431SY</t>
  </si>
  <si>
    <t>WNMG080404-SY</t>
  </si>
  <si>
    <t>WNMG432</t>
  </si>
  <si>
    <t>WNMG080408</t>
  </si>
  <si>
    <t>WNMG432C</t>
  </si>
  <si>
    <t>WNMG080408-C</t>
  </si>
  <si>
    <t>WNMG432FH</t>
  </si>
  <si>
    <t>WNMG080408-FH</t>
  </si>
  <si>
    <t>WNMG432FS</t>
  </si>
  <si>
    <t>WNMG080408-FS</t>
  </si>
  <si>
    <t>WNMG432FY</t>
  </si>
  <si>
    <t>WNMG080408-FY</t>
  </si>
  <si>
    <t>WNMG432GH</t>
  </si>
  <si>
    <t>WNMG080408-GH</t>
  </si>
  <si>
    <t>WNMG432GJ</t>
  </si>
  <si>
    <t>WNMG080408-GJ</t>
  </si>
  <si>
    <t>WNMG432GM</t>
  </si>
  <si>
    <t>WNMG080408-GM</t>
  </si>
  <si>
    <t>WNMG432LM</t>
  </si>
  <si>
    <t>WNMG080408-LM</t>
  </si>
  <si>
    <t>WNMG432LP</t>
  </si>
  <si>
    <t>WNMG080408-LP</t>
  </si>
  <si>
    <t>WNMG432MA</t>
  </si>
  <si>
    <t>WNMG080408-MA</t>
  </si>
  <si>
    <t>WNMG432MH</t>
  </si>
  <si>
    <t>WNMG080408-MH</t>
  </si>
  <si>
    <t>WNMG432MJ</t>
  </si>
  <si>
    <t>WNMG080408-MJ</t>
  </si>
  <si>
    <t>WNMG432MM</t>
  </si>
  <si>
    <t>WNMG080408-MM</t>
  </si>
  <si>
    <t>WNMG432MP</t>
  </si>
  <si>
    <t>WNMG080408-MP</t>
  </si>
  <si>
    <t>WNMG432MS</t>
  </si>
  <si>
    <t>WNMG080408-MS</t>
  </si>
  <si>
    <t>WNMG432MV</t>
  </si>
  <si>
    <t>WNMG080408-MV</t>
  </si>
  <si>
    <t>WNMG432MW</t>
  </si>
  <si>
    <t>WNMG080408-MW</t>
  </si>
  <si>
    <t>WNMG432RM</t>
  </si>
  <si>
    <t>WNMG080408-RM</t>
  </si>
  <si>
    <t>WNMG432RP</t>
  </si>
  <si>
    <t>WNMG080408-RP</t>
  </si>
  <si>
    <t>WNMG432SA</t>
  </si>
  <si>
    <t>WNMG080408-SA</t>
  </si>
  <si>
    <t>WNMG432SH</t>
  </si>
  <si>
    <t>WNMG080408-SH</t>
  </si>
  <si>
    <t>WNMG432SW</t>
  </si>
  <si>
    <t>WNMG080408-SW</t>
  </si>
  <si>
    <t>WNMG432SY</t>
  </si>
  <si>
    <t>WNMG080408-SY</t>
  </si>
  <si>
    <t>WNMG433</t>
  </si>
  <si>
    <t>WNMG080412</t>
  </si>
  <si>
    <t>WNMG433GH</t>
  </si>
  <si>
    <t>WNMG080412-GH</t>
  </si>
  <si>
    <t>WNMG433GJ</t>
  </si>
  <si>
    <t>WNMG080412-GJ</t>
  </si>
  <si>
    <t>WNMG433GM</t>
  </si>
  <si>
    <t>WNMG080412-GM</t>
  </si>
  <si>
    <t>WNMG433LP</t>
  </si>
  <si>
    <t>WNMG080412-LP</t>
  </si>
  <si>
    <t>WNMG433MA</t>
  </si>
  <si>
    <t>WNMG080412-MA</t>
  </si>
  <si>
    <t>WNMG433MH</t>
  </si>
  <si>
    <t>WNMG080412-MH</t>
  </si>
  <si>
    <t>WNMG433MJ</t>
  </si>
  <si>
    <t>WNMG080412-MJ</t>
  </si>
  <si>
    <t>WNMG433MM</t>
  </si>
  <si>
    <t>WNMG080412-MM</t>
  </si>
  <si>
    <t>WNMG433MP</t>
  </si>
  <si>
    <t>WNMG080412-MP</t>
  </si>
  <si>
    <t>WNMG433MS</t>
  </si>
  <si>
    <t>WNMG080412-MS</t>
  </si>
  <si>
    <t>WNMG433MV</t>
  </si>
  <si>
    <t>WNMG080412-MV</t>
  </si>
  <si>
    <t>WNMG433MW</t>
  </si>
  <si>
    <t>WNMG080412-MW</t>
  </si>
  <si>
    <t>WNMG433RM</t>
  </si>
  <si>
    <t>WNMG080412-RM</t>
  </si>
  <si>
    <t>WNMG433RP</t>
  </si>
  <si>
    <t>WNMG080412-RP</t>
  </si>
  <si>
    <t>WNMG433SA</t>
  </si>
  <si>
    <t>WNMG080412-SA</t>
  </si>
  <si>
    <t>WNMG433SH</t>
  </si>
  <si>
    <t>WNMG080412-SH</t>
  </si>
  <si>
    <t>WNMG433SW</t>
  </si>
  <si>
    <t>WNMG080412-SW</t>
  </si>
  <si>
    <t>WNMG434</t>
  </si>
  <si>
    <t>WNMG080416</t>
  </si>
  <si>
    <t>WNMG434GJ</t>
  </si>
  <si>
    <t>WNMG080416-GJ</t>
  </si>
  <si>
    <t>WNMG434MA</t>
  </si>
  <si>
    <t>WNMG080416-MA</t>
  </si>
  <si>
    <t>WNMG434MJ</t>
  </si>
  <si>
    <t>WNMG080416-MJ</t>
  </si>
  <si>
    <t>WNMG434MP</t>
  </si>
  <si>
    <t>WNMG080416-MP</t>
  </si>
  <si>
    <t>WNMG543GJ</t>
  </si>
  <si>
    <t>WNMG100612-GJ</t>
  </si>
  <si>
    <t>WNMG543MA</t>
  </si>
  <si>
    <t>WNMG100612-MA</t>
  </si>
  <si>
    <t>WNMG544MA</t>
  </si>
  <si>
    <t>WNMG100616-MA</t>
  </si>
  <si>
    <t>WPGT21.50.5LFS</t>
  </si>
  <si>
    <t>WPGT040202L-FS</t>
  </si>
  <si>
    <t>WPGT21.51LFS</t>
  </si>
  <si>
    <t>WPGT040204L-FS</t>
  </si>
  <si>
    <t>WPGT21.51RFS</t>
  </si>
  <si>
    <t>WPGT040204R-FS</t>
  </si>
  <si>
    <t>WPGT321LFS</t>
  </si>
  <si>
    <t>WPGT060304L-FS</t>
  </si>
  <si>
    <t>WPGT321RFS</t>
  </si>
  <si>
    <t>WPGT060304R-FS</t>
  </si>
  <si>
    <t>WPMT21.50.5MV</t>
  </si>
  <si>
    <t>WPMT040202-MV</t>
  </si>
  <si>
    <t>WPMT21.51MV</t>
  </si>
  <si>
    <t>WPMT040204-MV</t>
  </si>
  <si>
    <t>WPMT321MV</t>
  </si>
  <si>
    <t>WPMT060304-MV</t>
  </si>
  <si>
    <t>WPMT322MV</t>
  </si>
  <si>
    <t>WPMT060308-MV</t>
  </si>
  <si>
    <t>XCMT220.5SVX</t>
  </si>
  <si>
    <t>XCMT150302-SVX</t>
  </si>
  <si>
    <t>XCMT221SVX</t>
  </si>
  <si>
    <t>XCMT150304-SVX</t>
  </si>
  <si>
    <t>XCMT222SVX</t>
  </si>
  <si>
    <t>XCMT150308-SVX</t>
  </si>
  <si>
    <t>ANSI Description</t>
  </si>
  <si>
    <t>ISO Description</t>
  </si>
  <si>
    <t>Grade</t>
  </si>
  <si>
    <t>Face</t>
  </si>
  <si>
    <t>IC</t>
  </si>
  <si>
    <t>Thick</t>
  </si>
  <si>
    <t>0.9</t>
  </si>
  <si>
    <t>0.2</t>
  </si>
  <si>
    <t>0.5</t>
  </si>
  <si>
    <t>V3</t>
  </si>
  <si>
    <t>MQ</t>
  </si>
  <si>
    <t>Shape</t>
  </si>
  <si>
    <t>Prefix</t>
  </si>
  <si>
    <t>Clear</t>
  </si>
  <si>
    <t>Tol</t>
  </si>
  <si>
    <t>Nose</t>
  </si>
  <si>
    <t>Cbkr/ Edge</t>
  </si>
  <si>
    <t>Stock Status</t>
  </si>
  <si>
    <t>BF-CCGT32.51-TA2</t>
  </si>
  <si>
    <t>BF-CCGT09T304TA2</t>
  </si>
  <si>
    <t>MBC020</t>
  </si>
  <si>
    <t>BF-CCGT32.52-TA2</t>
  </si>
  <si>
    <t>BF-CCGT09T308TA2</t>
  </si>
  <si>
    <t>BF-CNGG431-TA4</t>
  </si>
  <si>
    <t>BF-CNGG120404TA4</t>
  </si>
  <si>
    <t>BF-CNGG432-TA4</t>
  </si>
  <si>
    <t>BF-CNGG120408TA4</t>
  </si>
  <si>
    <t>BF-CNGG433-TA4</t>
  </si>
  <si>
    <t>BF-CNGG120412TA4</t>
  </si>
  <si>
    <t>BF-CNGM431-TA2</t>
  </si>
  <si>
    <t>BF-CNGM120404TA2</t>
  </si>
  <si>
    <t>BF-CNGM432-TA2</t>
  </si>
  <si>
    <t>BF-CNGM120408TA2</t>
  </si>
  <si>
    <t>BF-CNGM433-TA2</t>
  </si>
  <si>
    <t>BF-CNGM120412TA2</t>
  </si>
  <si>
    <t>BF-DCGT32.51-TA2</t>
  </si>
  <si>
    <t>BF-DCGT11T304TA2</t>
  </si>
  <si>
    <t>BF-DCGT32.52-TA2</t>
  </si>
  <si>
    <t>BF-DCGT11T308TA2</t>
  </si>
  <si>
    <t>BF-DNGG431-TA4</t>
  </si>
  <si>
    <t>BF-DNGG150404TA4</t>
  </si>
  <si>
    <t>BF-DNGG432-TA4</t>
  </si>
  <si>
    <t>BF-DNGG150408TA4</t>
  </si>
  <si>
    <t>BF-DNGG433-TA4</t>
  </si>
  <si>
    <t>BM-CNGM120408TA2</t>
  </si>
  <si>
    <t>BF-DNGM431-TA2</t>
  </si>
  <si>
    <t>BF-DNGM150404TA2</t>
  </si>
  <si>
    <t>BF-DNGM432-TA2</t>
  </si>
  <si>
    <t>BF-DNGM150408TA2</t>
  </si>
  <si>
    <t>BF-DNGM433-TA2</t>
  </si>
  <si>
    <t>BF-DNGM150412TA2</t>
  </si>
  <si>
    <t>BM-CNGM432-TA2</t>
  </si>
  <si>
    <t>BC8020</t>
  </si>
  <si>
    <t>BM-CNGM433-TA2</t>
  </si>
  <si>
    <t>BM-CNGM120412TA2</t>
  </si>
  <si>
    <t>BM-DNGM432-TA2</t>
  </si>
  <si>
    <t>BM-DNGM150408TA2</t>
  </si>
  <si>
    <t>BM-DNGM433-TA2</t>
  </si>
  <si>
    <t>BM-DNGM150412TA2</t>
  </si>
  <si>
    <t>BM-DNGM442-TA2</t>
  </si>
  <si>
    <t>BM-DNGM150608TA2</t>
  </si>
  <si>
    <t>BM-DNGM443-TA2</t>
  </si>
  <si>
    <t>BM-DNGM150612TA2</t>
  </si>
  <si>
    <t>BM-TNGM332-TA3</t>
  </si>
  <si>
    <t>BM-TNGM160408TA3</t>
  </si>
  <si>
    <t>BM-TNGM333-TA3</t>
  </si>
  <si>
    <t>BM-TNGM160412TA3</t>
  </si>
  <si>
    <t>CCGW32.51</t>
  </si>
  <si>
    <t>CCGW09T304</t>
  </si>
  <si>
    <t>MB8025</t>
  </si>
  <si>
    <t>CCGW32.52</t>
  </si>
  <si>
    <t>CCGW09T308</t>
  </si>
  <si>
    <t>CCGW432</t>
  </si>
  <si>
    <t>CCGW120408</t>
  </si>
  <si>
    <t>MB710</t>
  </si>
  <si>
    <t>MB730</t>
  </si>
  <si>
    <t>CCMW32.50.5</t>
  </si>
  <si>
    <t>CCMW09T302</t>
  </si>
  <si>
    <t>CNG431</t>
  </si>
  <si>
    <t>CNGN120404</t>
  </si>
  <si>
    <t>MBS140</t>
  </si>
  <si>
    <t>CNG432</t>
  </si>
  <si>
    <t>CNGN120408</t>
  </si>
  <si>
    <t>CNG433</t>
  </si>
  <si>
    <t>CNGN120412</t>
  </si>
  <si>
    <t>CNGA432</t>
  </si>
  <si>
    <t>CNGA120408</t>
  </si>
  <si>
    <t>CNGA433</t>
  </si>
  <si>
    <t>CNGA120412</t>
  </si>
  <si>
    <t>MB810</t>
  </si>
  <si>
    <t>DCGW32.51</t>
  </si>
  <si>
    <t>DCGW11T304</t>
  </si>
  <si>
    <t>DCMW21.50.5</t>
  </si>
  <si>
    <t>DCMW32.50.5</t>
  </si>
  <si>
    <t>DCMW11T302</t>
  </si>
  <si>
    <t>DNG322</t>
  </si>
  <si>
    <t>DNGN110308</t>
  </si>
  <si>
    <t>DNG323</t>
  </si>
  <si>
    <t>DNGN110312</t>
  </si>
  <si>
    <t>MB820</t>
  </si>
  <si>
    <t>DNGA433</t>
  </si>
  <si>
    <t>DNGA150412</t>
  </si>
  <si>
    <t>NP-CCGB21.51GA</t>
  </si>
  <si>
    <t>NP-CCGB060204GA</t>
  </si>
  <si>
    <t>NP-CCGB21.51-GA2</t>
  </si>
  <si>
    <t>NP-CCGB060204GA2</t>
  </si>
  <si>
    <t>NP-CCGW03S102FA</t>
  </si>
  <si>
    <t>NP-CCGW03S104FS</t>
  </si>
  <si>
    <t>NP-CCGW04T002FA</t>
  </si>
  <si>
    <t>NP-CCGW04T004FS</t>
  </si>
  <si>
    <t>NP-CCGW21.50.5F</t>
  </si>
  <si>
    <t>NP-CCGW060202F</t>
  </si>
  <si>
    <t>NP-CCGW21.50.5-FA2</t>
  </si>
  <si>
    <t>NP-CCGW060202FA2</t>
  </si>
  <si>
    <t>NP-CCGW21.50.5-FS2</t>
  </si>
  <si>
    <t>NP-CCGW060202FS2</t>
  </si>
  <si>
    <t>MB4020</t>
  </si>
  <si>
    <t>NP-CCGW21.50.5G</t>
  </si>
  <si>
    <t>NP-CCGW060202G</t>
  </si>
  <si>
    <t>MB825</t>
  </si>
  <si>
    <t>NP-CCGW21.50.5GA</t>
  </si>
  <si>
    <t>NP-CCGW060202GA</t>
  </si>
  <si>
    <t>NP-CCGW21.50.5-GA2</t>
  </si>
  <si>
    <t>NP-CCGW060202GA2</t>
  </si>
  <si>
    <t>NP-CCGW21.50.5-GS2</t>
  </si>
  <si>
    <t>NP-CCGW060202GS2</t>
  </si>
  <si>
    <t>NP-CCGW21.50.5T</t>
  </si>
  <si>
    <t>NP-CCGW060202T</t>
  </si>
  <si>
    <t>MB835</t>
  </si>
  <si>
    <t>NP-CCGW21.50.5-TA2</t>
  </si>
  <si>
    <t>NP-CCGW060202TA2</t>
  </si>
  <si>
    <t>NP-CCGW21.50.5-TS2</t>
  </si>
  <si>
    <t>NP-CCGW060202TS2</t>
  </si>
  <si>
    <t>NP-CCGW21.51F</t>
  </si>
  <si>
    <t>NP-CCGW060204F</t>
  </si>
  <si>
    <t>NP-CCGW21.51-FA2</t>
  </si>
  <si>
    <t>NP-CCGW060204FA2</t>
  </si>
  <si>
    <t>NP-CCGW21.51-FS2</t>
  </si>
  <si>
    <t>NP-CCGW060204FS2</t>
  </si>
  <si>
    <t>NP-CCGW21.51G</t>
  </si>
  <si>
    <t>NP-CCGW060204G</t>
  </si>
  <si>
    <t>NP-CCGW21.51GA</t>
  </si>
  <si>
    <t>NP-CCGW060204GA</t>
  </si>
  <si>
    <t>NP-CCGW21.51-GA2</t>
  </si>
  <si>
    <t>NP-CCGW060204GA2</t>
  </si>
  <si>
    <t>NP-CCGW21.51-GN2</t>
  </si>
  <si>
    <t>NP-CCGW060204GN2</t>
  </si>
  <si>
    <t>NP-CCGW21.51-GS2</t>
  </si>
  <si>
    <t>NP-CCGW060204GS2</t>
  </si>
  <si>
    <t>MBC010</t>
  </si>
  <si>
    <t>NP-CCGW21.51T</t>
  </si>
  <si>
    <t>NP-CCGW060204T</t>
  </si>
  <si>
    <t>NP-CCGW21.51-TA2</t>
  </si>
  <si>
    <t>NP-CCGW060204TA2</t>
  </si>
  <si>
    <t>NP-CCGW21.51-TS2</t>
  </si>
  <si>
    <t>NP-CCGW060204TS2</t>
  </si>
  <si>
    <t>NP-CCGW21.52-FA2</t>
  </si>
  <si>
    <t>NP-CCGW060208FA2</t>
  </si>
  <si>
    <t>NP-CCGW21.52-FS2</t>
  </si>
  <si>
    <t>NP-CCGW060208FS2</t>
  </si>
  <si>
    <t>NP-CCGW21.52G</t>
  </si>
  <si>
    <t>NP-CCGW21.52GA</t>
  </si>
  <si>
    <t>NP-CCGW060208GA</t>
  </si>
  <si>
    <t>NP-CCGW21.52-GA2</t>
  </si>
  <si>
    <t>NP-CCGW060208GA2</t>
  </si>
  <si>
    <t>NP-CCGW21.52-GS2</t>
  </si>
  <si>
    <t>NP-CCGW060208GS2</t>
  </si>
  <si>
    <t>NP-CCGW21.52-TA2</t>
  </si>
  <si>
    <t>NP-CCGW060208TA2</t>
  </si>
  <si>
    <t>NP-CCGW21.52-TS2</t>
  </si>
  <si>
    <t>NP-CCGW060208TS2</t>
  </si>
  <si>
    <t>NP-CCGW32.50.5F</t>
  </si>
  <si>
    <t>NP-CCGW32.50.5-FS2</t>
  </si>
  <si>
    <t>NP-CCGW09T302FS2</t>
  </si>
  <si>
    <t>NP-CCGW32.50.5G</t>
  </si>
  <si>
    <t>NP-CCGW32.50.5GA</t>
  </si>
  <si>
    <t>NP-CCGW09T302GA</t>
  </si>
  <si>
    <t>NP-CCGW32.50.5-GA2</t>
  </si>
  <si>
    <t>NP-CCGW09T302GA2</t>
  </si>
  <si>
    <t>NP-CCGW32.50.5GN</t>
  </si>
  <si>
    <t>NP-CCGW09T302GN</t>
  </si>
  <si>
    <t>NP-CCGW32.50.5-GN2</t>
  </si>
  <si>
    <t>NP-CCGW09T302GN2</t>
  </si>
  <si>
    <t>NP-CCGW32.50.5GS</t>
  </si>
  <si>
    <t>NP-CCGW09T302GS</t>
  </si>
  <si>
    <t>NP-CCGW32.50.5-GS2</t>
  </si>
  <si>
    <t>NP-CCGW09T302GS2</t>
  </si>
  <si>
    <t>NP-CCGW32.50.5T</t>
  </si>
  <si>
    <t>NP-CCGW32.50.5-TA2</t>
  </si>
  <si>
    <t>NP-CCGW09T302TA2</t>
  </si>
  <si>
    <t>NP-CCGW32.50.5-TS2</t>
  </si>
  <si>
    <t>NP-CCGW09T302TS2</t>
  </si>
  <si>
    <t>NP-CCGW32.51F</t>
  </si>
  <si>
    <t>NP-CCGW09T304F</t>
  </si>
  <si>
    <t>NP-CCGW32.51-FA2</t>
  </si>
  <si>
    <t>NP-CCGW09T304FA2</t>
  </si>
  <si>
    <t>NP-CCGW32.51-FS2</t>
  </si>
  <si>
    <t>NP-CCGW09T304FS2</t>
  </si>
  <si>
    <t>NP-CCGW32.51G</t>
  </si>
  <si>
    <t>NP-CCGW097304G</t>
  </si>
  <si>
    <t>NP-CCGW09T304G</t>
  </si>
  <si>
    <t>NP-CCGW32.51-G2</t>
  </si>
  <si>
    <t>NP-CCGW09T304G2</t>
  </si>
  <si>
    <t>NP-CCGW32.51GA</t>
  </si>
  <si>
    <t>NP-CCGW09T304GA</t>
  </si>
  <si>
    <t>NP-CCGW32.51-GA2</t>
  </si>
  <si>
    <t>NP-CCGW09T304GA2</t>
  </si>
  <si>
    <t>NP-CCGW32.51-GAWS2</t>
  </si>
  <si>
    <t>NP-CCGW09T304GAWS2</t>
  </si>
  <si>
    <t>NP-CCGW32.51GN</t>
  </si>
  <si>
    <t>NP-CCGW09T304GN</t>
  </si>
  <si>
    <t>NP-CCGW32.51-GN2</t>
  </si>
  <si>
    <t>NP-CCGW09T304GN2</t>
  </si>
  <si>
    <t>NP-CCGW32.51GS</t>
  </si>
  <si>
    <t>NP-CCGW09T304GS</t>
  </si>
  <si>
    <t>NP-CCGW32.51-GS2</t>
  </si>
  <si>
    <t>NP-CCGW09T304GS2</t>
  </si>
  <si>
    <t>NP-CCGW32.51-GSWS2</t>
  </si>
  <si>
    <t>NP-CCGW09T304GSWS2</t>
  </si>
  <si>
    <t>NP-CCGW32.51T</t>
  </si>
  <si>
    <t>NP-CCGW09T304T</t>
  </si>
  <si>
    <t>NP-CCGW32.51-TA2</t>
  </si>
  <si>
    <t>NP-CCGW09T304TA2</t>
  </si>
  <si>
    <t>NP-CCGW32.51-TN2</t>
  </si>
  <si>
    <t>NP-CCGW09T304TN2</t>
  </si>
  <si>
    <t>NP-CCGW32.51-TS2</t>
  </si>
  <si>
    <t>NP-CCGW09T304TS2</t>
  </si>
  <si>
    <t>NP-CCGW32.52F</t>
  </si>
  <si>
    <t>NP-CCGW09T308F</t>
  </si>
  <si>
    <t>NP-CCGW32.52-F2</t>
  </si>
  <si>
    <t>NP-CCGW32.52-FA2</t>
  </si>
  <si>
    <t>NP-CCGW09T308FA2</t>
  </si>
  <si>
    <t>NP-CCGW32.52-FS2</t>
  </si>
  <si>
    <t>NP-CCGW09T308FS2</t>
  </si>
  <si>
    <t>NP-CCGW32.52G</t>
  </si>
  <si>
    <t>NP-CCGW32.52-G2</t>
  </si>
  <si>
    <t>NP-CCGW09T308G2</t>
  </si>
  <si>
    <t>NP-CCGW32.52GA</t>
  </si>
  <si>
    <t>NP-CCGW09T308GA</t>
  </si>
  <si>
    <t>NP-CCGW32.52-GA2</t>
  </si>
  <si>
    <t>NP-CCGW09T308GA2</t>
  </si>
  <si>
    <t>NP-CCGW32.52GAW</t>
  </si>
  <si>
    <t>NP-CCGW09T308GAW</t>
  </si>
  <si>
    <t>NP-CCGW32.52-GAWS2</t>
  </si>
  <si>
    <t>NP-CCGW09T308GAWS2</t>
  </si>
  <si>
    <t>NP-CCGW32.52GN</t>
  </si>
  <si>
    <t>NP-CCGW09T308GN</t>
  </si>
  <si>
    <t>NP-CCGW32.52-GN2</t>
  </si>
  <si>
    <t>NP-CCGW09T308GN2</t>
  </si>
  <si>
    <t>NP-CCGW32.52-GS2</t>
  </si>
  <si>
    <t>NP-CCGW09T308GS2</t>
  </si>
  <si>
    <t>NP-CCGW32.52-GSW2</t>
  </si>
  <si>
    <t>NP-CCGW09T308GSW2</t>
  </si>
  <si>
    <t>NP-CCGW32.52-GSWS2</t>
  </si>
  <si>
    <t>NP-CCGW09T308GSWS2</t>
  </si>
  <si>
    <t>NP-CCGW32.52GW</t>
  </si>
  <si>
    <t>NP-CCGW32.52T</t>
  </si>
  <si>
    <t>NP-CCGW09T308T</t>
  </si>
  <si>
    <t>NP-CCGW32.52-T2</t>
  </si>
  <si>
    <t>NP-CCGW32.52-TA2</t>
  </si>
  <si>
    <t>NP-CCGW09T308TA2</t>
  </si>
  <si>
    <t>NP-CCGW32.52-TN2</t>
  </si>
  <si>
    <t>NP-CCGW09T308TN2</t>
  </si>
  <si>
    <t>NP-CCGW32.52-TS2</t>
  </si>
  <si>
    <t>NP-CCGW09T308TS2</t>
  </si>
  <si>
    <t>NP-CCMB21.51G</t>
  </si>
  <si>
    <t>NP-CCMB060204G</t>
  </si>
  <si>
    <t>NP-CCMW03S102F</t>
  </si>
  <si>
    <t>NP-CCMW03S104F</t>
  </si>
  <si>
    <t>NP-CCMW04T002F</t>
  </si>
  <si>
    <t>NP-CCMW04T004F</t>
  </si>
  <si>
    <t>NP-CNGA431-FS2</t>
  </si>
  <si>
    <t>NP-CNGA120404FS2</t>
  </si>
  <si>
    <t>NP-CNGA431-FS4</t>
  </si>
  <si>
    <t>NP-CNGA120404FS4</t>
  </si>
  <si>
    <t>NP-CNGA431-G2</t>
  </si>
  <si>
    <t>NP-CNGA120404G2</t>
  </si>
  <si>
    <t>NP-CNGA431GA</t>
  </si>
  <si>
    <t>NP-CNGA120404GA</t>
  </si>
  <si>
    <t>NP-CNGA431-GA2</t>
  </si>
  <si>
    <t>NP-CNGA120404GA2</t>
  </si>
  <si>
    <t>NP-CNGA431-GA4</t>
  </si>
  <si>
    <t>NP-CNGA120404GA4</t>
  </si>
  <si>
    <t>NP-CNGA431-GAWS2</t>
  </si>
  <si>
    <t>NP-CNGA120404GAWS2</t>
  </si>
  <si>
    <t>NP-CNGA431-GAWS4</t>
  </si>
  <si>
    <t>NP-CNGA120404GAWS4</t>
  </si>
  <si>
    <t>NP-CNGA431GN</t>
  </si>
  <si>
    <t>NP-CNGA120404GN</t>
  </si>
  <si>
    <t>NP-CNGA431-GN2</t>
  </si>
  <si>
    <t>NP-CNGA120404GN2</t>
  </si>
  <si>
    <t>NP-CNGA431-GN4</t>
  </si>
  <si>
    <t>NP-CNGA120404GN4</t>
  </si>
  <si>
    <t>NP-CNGA431-GS2</t>
  </si>
  <si>
    <t>NP-CNGA120404GS2</t>
  </si>
  <si>
    <t>NP-CNGA431-GSWS2</t>
  </si>
  <si>
    <t>NP-CNGA120404GSWS2</t>
  </si>
  <si>
    <t>NP-CNGA431-GSWS4</t>
  </si>
  <si>
    <t>NP-CNGA120404GSWS4</t>
  </si>
  <si>
    <t>NP-CNGA431-T2</t>
  </si>
  <si>
    <t>NP-CNGA120404T2</t>
  </si>
  <si>
    <t>NP-CNGA431TA</t>
  </si>
  <si>
    <t>NP-CNGA120404TA</t>
  </si>
  <si>
    <t>NP-CNGA431-TA2</t>
  </si>
  <si>
    <t>NP-CNGA120404TA2</t>
  </si>
  <si>
    <t>NP-CNGA431-TA4</t>
  </si>
  <si>
    <t>NP-CNGA120404TA4</t>
  </si>
  <si>
    <t>NP-CNGA431-TS2</t>
  </si>
  <si>
    <t>NP-CNGA120404TS2</t>
  </si>
  <si>
    <t>NP-CNGA432-FS2</t>
  </si>
  <si>
    <t>NP-CNGA120408FS2</t>
  </si>
  <si>
    <t>NP-CNGA432-FS4</t>
  </si>
  <si>
    <t>NP-CNGA120408FS4</t>
  </si>
  <si>
    <t>NP-CNGA432-G2</t>
  </si>
  <si>
    <t>NP-CNGA120408G2</t>
  </si>
  <si>
    <t>NP-CNGA432GA</t>
  </si>
  <si>
    <t>NP-CNGA120408GA</t>
  </si>
  <si>
    <t>NP-CNGA432-GA2</t>
  </si>
  <si>
    <t>NP-CNGA120408GA2</t>
  </si>
  <si>
    <t>NP-CNGA432-GA4</t>
  </si>
  <si>
    <t>NP-CNGA120408GA4</t>
  </si>
  <si>
    <t>NP-CNGA432-GAWS2</t>
  </si>
  <si>
    <t>NP-CNGA120408GAWS2</t>
  </si>
  <si>
    <t>NP-CNGA432-GAWS4</t>
  </si>
  <si>
    <t>NP-CNGA120408GAWS4</t>
  </si>
  <si>
    <t>NP-CNGA432GN</t>
  </si>
  <si>
    <t>NP-CNGA120408GN</t>
  </si>
  <si>
    <t>NP-CNGA432-GN2</t>
  </si>
  <si>
    <t>NP-CNGA120408GN2</t>
  </si>
  <si>
    <t>NP-CNGA432-GN4</t>
  </si>
  <si>
    <t>NP-CNGA120408GN4</t>
  </si>
  <si>
    <t>NP-CNGA432-GS2</t>
  </si>
  <si>
    <t>NP-CNGA120408GS2</t>
  </si>
  <si>
    <t>NP-CNGA432-GSWS2</t>
  </si>
  <si>
    <t>NP-CNGA120408GSWS2</t>
  </si>
  <si>
    <t>NP-CNGA432-GSWS4</t>
  </si>
  <si>
    <t>NP-CNGA120408GSWS4</t>
  </si>
  <si>
    <t>NP-CNGA432-T2</t>
  </si>
  <si>
    <t>NP-CNGA120408T2</t>
  </si>
  <si>
    <t>NP-CNGA432TA</t>
  </si>
  <si>
    <t>NP-CNGA120408TA</t>
  </si>
  <si>
    <t>NP-CNGA432-TA2</t>
  </si>
  <si>
    <t>NP-CNGA120408TA2</t>
  </si>
  <si>
    <t>NP-CNGA432-TA4</t>
  </si>
  <si>
    <t>NP-CNGA120408TA4</t>
  </si>
  <si>
    <t>NP-CNGA432-TS2</t>
  </si>
  <si>
    <t>NP-CNGA120408TS2</t>
  </si>
  <si>
    <t>NP-CNGA433-FS2</t>
  </si>
  <si>
    <t>NP-CNGA120412FS2</t>
  </si>
  <si>
    <t>NP-CNGA433-FS4</t>
  </si>
  <si>
    <t>NP-CNGA120412FS4</t>
  </si>
  <si>
    <t>NP-CNGA433-G2</t>
  </si>
  <si>
    <t>NP-CNGA120412G2</t>
  </si>
  <si>
    <t>NP-CNGA433GA</t>
  </si>
  <si>
    <t>NP-CNGA120412GA</t>
  </si>
  <si>
    <t>NP-CNGA433-GA2</t>
  </si>
  <si>
    <t>NP-CNGA120412GA2</t>
  </si>
  <si>
    <t>NP-CNGA433-GA4</t>
  </si>
  <si>
    <t>NP-CNGA120412GA4</t>
  </si>
  <si>
    <t>NP-CNGA433-GAWS2</t>
  </si>
  <si>
    <t>NP-CNGA120412GAWS2</t>
  </si>
  <si>
    <t>NP-CNGA433-GAWS4</t>
  </si>
  <si>
    <t>NP-CNGA120412GAWS4</t>
  </si>
  <si>
    <t>NP-CNGA433GN</t>
  </si>
  <si>
    <t>NP-CNGA120412GN</t>
  </si>
  <si>
    <t>NP-CNGA433-GN2</t>
  </si>
  <si>
    <t>NP-CNGA120412GN2</t>
  </si>
  <si>
    <t>NP-CNGA433-GN4</t>
  </si>
  <si>
    <t>NP-CNGA120412GN4</t>
  </si>
  <si>
    <t>NP-CNGA433-GS2</t>
  </si>
  <si>
    <t>NP-CNGA120412GS2</t>
  </si>
  <si>
    <t>NP-CNGA433-GSWS2</t>
  </si>
  <si>
    <t>NP-CNGA120412GSWS2</t>
  </si>
  <si>
    <t>NP-CNGA433-GSWS4</t>
  </si>
  <si>
    <t>NP-CNGA120412GSWS4</t>
  </si>
  <si>
    <t>NP-CNGA433-T2</t>
  </si>
  <si>
    <t>NP-CNGA120412T2</t>
  </si>
  <si>
    <t>NP-CNGA433TA</t>
  </si>
  <si>
    <t>NP-CNGA120412TA</t>
  </si>
  <si>
    <t>NP-CNGA433-TA2</t>
  </si>
  <si>
    <t>NP-CNGA120412TA2</t>
  </si>
  <si>
    <t>NP-CNGA433-TA4</t>
  </si>
  <si>
    <t>NP-CNGA120412TA4</t>
  </si>
  <si>
    <t>NP-CNGA433-TS2</t>
  </si>
  <si>
    <t>NP-CNGA120412TS2</t>
  </si>
  <si>
    <t>NP-CNMA431F</t>
  </si>
  <si>
    <t>NP-CNMA120404F</t>
  </si>
  <si>
    <t>NP-CNMA431-F2</t>
  </si>
  <si>
    <t>NP-CNMA431G</t>
  </si>
  <si>
    <t>NP-CNMA120404G</t>
  </si>
  <si>
    <t>NP-CNMA431-G2</t>
  </si>
  <si>
    <t>NP-CNMA120404G2</t>
  </si>
  <si>
    <t>NP-CNMA431GS</t>
  </si>
  <si>
    <t>NP-CNMA120404GS</t>
  </si>
  <si>
    <t>NP-CNMA431T</t>
  </si>
  <si>
    <t>NP-CNMA120404T</t>
  </si>
  <si>
    <t>NP-CNMA431-T2</t>
  </si>
  <si>
    <t>NP-CNMA432F</t>
  </si>
  <si>
    <t>NP-CNMA120408F</t>
  </si>
  <si>
    <t>NP-CNMA432-F2</t>
  </si>
  <si>
    <t>NP-CNMA432G</t>
  </si>
  <si>
    <t>NP-CNMA120408G</t>
  </si>
  <si>
    <t>NP-CNMA432-G2</t>
  </si>
  <si>
    <t>NP-CNMA120408G2</t>
  </si>
  <si>
    <t>NP-CNMA432GS</t>
  </si>
  <si>
    <t>NP-CNMA120408GS</t>
  </si>
  <si>
    <t>NP-CNMA432T</t>
  </si>
  <si>
    <t>NP-CNMA120408T</t>
  </si>
  <si>
    <t>NP-CNMA432-T2</t>
  </si>
  <si>
    <t>NP-CNMA433F</t>
  </si>
  <si>
    <t>NP-CNMA120412F</t>
  </si>
  <si>
    <t>NP-CNMA433-F2</t>
  </si>
  <si>
    <t>NP-CNMA433G</t>
  </si>
  <si>
    <t>NP-CNMA120412G</t>
  </si>
  <si>
    <t>NP-CNMA433-G2</t>
  </si>
  <si>
    <t>NP-CNMA120412G2</t>
  </si>
  <si>
    <t>NP-CNMA433GS</t>
  </si>
  <si>
    <t>NP-CNMA120412GS</t>
  </si>
  <si>
    <t>NP-CNMA433T</t>
  </si>
  <si>
    <t>NP-CNMA120412T</t>
  </si>
  <si>
    <t>NP-CNMA433-T2</t>
  </si>
  <si>
    <t>NP-CNMA120412T2</t>
  </si>
  <si>
    <t>NP-CPGB2.51.50.5-FS2</t>
  </si>
  <si>
    <t>NP-CPGB080202FS2</t>
  </si>
  <si>
    <t>NP-CPGB2.51.51-FS2</t>
  </si>
  <si>
    <t>NP-CPGB080204FS2</t>
  </si>
  <si>
    <t>NP-CPGB2.51.51GA</t>
  </si>
  <si>
    <t>NP-CPGB080204GA</t>
  </si>
  <si>
    <t>NP-CPGB2.51.51-GA2</t>
  </si>
  <si>
    <t>NP-CPGB080204GA2</t>
  </si>
  <si>
    <t>NP-CPGB2.51.52-FS2</t>
  </si>
  <si>
    <t>NP-CPGB080208FS2</t>
  </si>
  <si>
    <t>NP-CPGB2.51.52GA</t>
  </si>
  <si>
    <t>NP-CPGB080208GA</t>
  </si>
  <si>
    <t>NP-CPGB2.51.52-GA2</t>
  </si>
  <si>
    <t>NP-CPGB080208GA2</t>
  </si>
  <si>
    <t>NP-CPGB320.5-FS2</t>
  </si>
  <si>
    <t>NP-CPGB090302FS2</t>
  </si>
  <si>
    <t>NP-CPGB321-FS2</t>
  </si>
  <si>
    <t>NP-CPGB090304FS2</t>
  </si>
  <si>
    <t>NP-CPGB321GA</t>
  </si>
  <si>
    <t>NP-CPGB090304GA</t>
  </si>
  <si>
    <t>NP-CPGB321-GA2</t>
  </si>
  <si>
    <t>NP-CPGB090304GA2</t>
  </si>
  <si>
    <t>NP-CPGB322-FS2</t>
  </si>
  <si>
    <t>NP-CPGB090308FS2</t>
  </si>
  <si>
    <t>NP-CPGB322GA</t>
  </si>
  <si>
    <t>NP-CPGB090308GA</t>
  </si>
  <si>
    <t>NP-CPGB322-GA2</t>
  </si>
  <si>
    <t>NP-CPGB090308GA2</t>
  </si>
  <si>
    <t>NP-CPMB2.51.51G</t>
  </si>
  <si>
    <t>NP-CPMB080204G</t>
  </si>
  <si>
    <t>NP-CPMB321G</t>
  </si>
  <si>
    <t>NP-CPMB090304G</t>
  </si>
  <si>
    <t>NP-DCGW21.50.5F</t>
  </si>
  <si>
    <t>NP-DCGW070202F</t>
  </si>
  <si>
    <t>NP-DCGW21.50.5-FS2</t>
  </si>
  <si>
    <t>NP-DCGW070202FS2</t>
  </si>
  <si>
    <t>NP-DCGW21.50.5G</t>
  </si>
  <si>
    <t>NP-DCGW21.50.5GA</t>
  </si>
  <si>
    <t>NP-DCGW070202GA</t>
  </si>
  <si>
    <t>NP-DCGW21.50.5-GA2</t>
  </si>
  <si>
    <t>NP-DCGW070202GA2</t>
  </si>
  <si>
    <t>NP-DCGW21.50.5GN</t>
  </si>
  <si>
    <t>NP-DCGW070202GN</t>
  </si>
  <si>
    <t>NP-DCGW21.50.5-GN2</t>
  </si>
  <si>
    <t>NP-DCGW070202GN2</t>
  </si>
  <si>
    <t>NP-DCGW21.50.5T</t>
  </si>
  <si>
    <t>NP-DCGW070202T</t>
  </si>
  <si>
    <t>NP-DCGW21.50.5-TA2</t>
  </si>
  <si>
    <t>NP-DCGW070202TA2</t>
  </si>
  <si>
    <t>NP-DCGW21.51F</t>
  </si>
  <si>
    <t>NP-DCGW21.51-FS2</t>
  </si>
  <si>
    <t>NP-DCGW070204FS2</t>
  </si>
  <si>
    <t>NP-DCGW21.51G</t>
  </si>
  <si>
    <t>NP-DCGW070204G</t>
  </si>
  <si>
    <t>NP-DCGW21.51GA</t>
  </si>
  <si>
    <t>NP-DCGW070204GA</t>
  </si>
  <si>
    <t>NP-DCGW21.51-GA2</t>
  </si>
  <si>
    <t>NP-DCGW070204GA2</t>
  </si>
  <si>
    <t>NP-DCGW21.51GN</t>
  </si>
  <si>
    <t>NP-DCGW070204GN</t>
  </si>
  <si>
    <t>NP-DCGW21.51-GN2</t>
  </si>
  <si>
    <t>NP-DCGW070204GN2</t>
  </si>
  <si>
    <t>NP-DCGW21.51-GS2</t>
  </si>
  <si>
    <t>NP-DCGW070204GS2</t>
  </si>
  <si>
    <t>NP-DCGW21.51T</t>
  </si>
  <si>
    <t>NP-DCGW21.51-TA2</t>
  </si>
  <si>
    <t>NP-DCGW070204TA2</t>
  </si>
  <si>
    <t>NP-DCGW21.51-TS2</t>
  </si>
  <si>
    <t>NP-DCGW070204TS2</t>
  </si>
  <si>
    <t>NP-DCGW21.52F</t>
  </si>
  <si>
    <t>NP-DCGW21.52-FS2</t>
  </si>
  <si>
    <t>NP-DCGW070208FS2</t>
  </si>
  <si>
    <t>NP-DCGW21.52G</t>
  </si>
  <si>
    <t>NP-DCGW070208G</t>
  </si>
  <si>
    <t>NP-DCGW21.52GA</t>
  </si>
  <si>
    <t>NP-DCGW070208GA</t>
  </si>
  <si>
    <t>NP-DCGW21.52-GA2</t>
  </si>
  <si>
    <t>NP-DCGW070208GA2</t>
  </si>
  <si>
    <t>NP-DCGW21.52GN</t>
  </si>
  <si>
    <t>NP-DCGW070208GN</t>
  </si>
  <si>
    <t>NP-DCGW21.52-GN2</t>
  </si>
  <si>
    <t>NP-DCGW070208GN2</t>
  </si>
  <si>
    <t>NP-DCGW21.52T</t>
  </si>
  <si>
    <t>NP-DCGW21.52-TS2</t>
  </si>
  <si>
    <t>NP-DCGW070208TS2</t>
  </si>
  <si>
    <t>NP-DCGW32.50.5F</t>
  </si>
  <si>
    <t>NP-DCGW11T302F</t>
  </si>
  <si>
    <t>NP-DCGW32.50.5-FS2</t>
  </si>
  <si>
    <t>NP-DCGW11T302FS2</t>
  </si>
  <si>
    <t>NP-DCGW32.50.5G</t>
  </si>
  <si>
    <t>NP-DCGW11T302G</t>
  </si>
  <si>
    <t>NP-DCGW32.50.5GA</t>
  </si>
  <si>
    <t>NP-DCGW11T302GA</t>
  </si>
  <si>
    <t>NP-DCGW32.50.5-GA2</t>
  </si>
  <si>
    <t>NP-DCGW11T302GA2</t>
  </si>
  <si>
    <t>NP-DCGW32.50.5GN</t>
  </si>
  <si>
    <t>NP-DCGW11T302GN</t>
  </si>
  <si>
    <t>NP-DCGW32.50.5-GN2</t>
  </si>
  <si>
    <t>NP-DCGW11T302GN2</t>
  </si>
  <si>
    <t>NP-DCGW32.50.5GS</t>
  </si>
  <si>
    <t>NP-DCGW11T302GS</t>
  </si>
  <si>
    <t>NP-DCGW32.50.5-GS2</t>
  </si>
  <si>
    <t>NP-DCGW11T302GS2</t>
  </si>
  <si>
    <t>NP-DCGW32.50.5T</t>
  </si>
  <si>
    <t>NP-DCGW11T302T</t>
  </si>
  <si>
    <t>NP-DCGW32.50.5-TA2</t>
  </si>
  <si>
    <t>NP-DCGW11T302TA2</t>
  </si>
  <si>
    <t>NP-DCGW32.50.5-TS2</t>
  </si>
  <si>
    <t>NP-DCGW11T302TS2</t>
  </si>
  <si>
    <t>NP-DCGW32.51F</t>
  </si>
  <si>
    <t>NP-DCGW11T304F</t>
  </si>
  <si>
    <t>NP-DCGW32.51-FA2</t>
  </si>
  <si>
    <t>NP-DCGW11T304FA2</t>
  </si>
  <si>
    <t>NP-DCGW32.51-FS2</t>
  </si>
  <si>
    <t>NP-DCGW11T304FS2</t>
  </si>
  <si>
    <t>NP-DCGW32.51G</t>
  </si>
  <si>
    <t>NP-DCGW11T304G</t>
  </si>
  <si>
    <t>NP-DCGW32.51-G2</t>
  </si>
  <si>
    <t>NP-DCGW32.51GA</t>
  </si>
  <si>
    <t>NP-DCGW11T304GA</t>
  </si>
  <si>
    <t>NP-DCGW32.51-GA2</t>
  </si>
  <si>
    <t>NP-DCGW11T304GA2</t>
  </si>
  <si>
    <t>NP-DCGW32.51GN</t>
  </si>
  <si>
    <t>NP-DCGW11T304GN</t>
  </si>
  <si>
    <t>NP-DCGW32.51-GN2</t>
  </si>
  <si>
    <t>NP-DCGW11T304GN2</t>
  </si>
  <si>
    <t>NP-DCGW32.51GS</t>
  </si>
  <si>
    <t>NP-DCGW11T304GS</t>
  </si>
  <si>
    <t>NP-DCGW32.51-GS2</t>
  </si>
  <si>
    <t>NP-DCGW11T304GS2</t>
  </si>
  <si>
    <t>NP-DCGW32.51T</t>
  </si>
  <si>
    <t>NP-DCGW11T304T</t>
  </si>
  <si>
    <t>NP-DCGW32.51-TA2</t>
  </si>
  <si>
    <t>NP-DCGW11T304TA2</t>
  </si>
  <si>
    <t>NP-DCGW32.51-TN2</t>
  </si>
  <si>
    <t>NP-DCGW11T304TN2</t>
  </si>
  <si>
    <t>NP-DCGW32.51-TS2</t>
  </si>
  <si>
    <t>NP-DCGW11T304TS2</t>
  </si>
  <si>
    <t>NP-DCGW32.52F</t>
  </si>
  <si>
    <t>NP-DCGW11T308F</t>
  </si>
  <si>
    <t>NP-DCGW32.52-F2</t>
  </si>
  <si>
    <t>NP-DCGW32.52-FA2</t>
  </si>
  <si>
    <t>NP-DCGW11T308FA2</t>
  </si>
  <si>
    <t>NP-DCGW32.52-FS2</t>
  </si>
  <si>
    <t>NP-DCGW11T308FS2</t>
  </si>
  <si>
    <t>NP-DCGW32.52G</t>
  </si>
  <si>
    <t>NP-DCGW32.52-G2</t>
  </si>
  <si>
    <t>NP-DCGW11T308G2</t>
  </si>
  <si>
    <t>NP-DCGW32.52GA</t>
  </si>
  <si>
    <t>NP-DCGW11T308GA</t>
  </si>
  <si>
    <t>NP-DCGW32.52-GA2</t>
  </si>
  <si>
    <t>NP-DCGW11T308GA2</t>
  </si>
  <si>
    <t>NP-DCGW32.52GN</t>
  </si>
  <si>
    <t>NP-DCGW11T308GN</t>
  </si>
  <si>
    <t>NP-DCGW32.52-GN2</t>
  </si>
  <si>
    <t>NP-DCGW11T308GN2</t>
  </si>
  <si>
    <t>NP-DCGW32.52-GS2</t>
  </si>
  <si>
    <t>NP-DCGW11T308GS2</t>
  </si>
  <si>
    <t>NP-DCGW32.52T</t>
  </si>
  <si>
    <t>NP-DCGW11T308T</t>
  </si>
  <si>
    <t>NP-DCGW32.52-TA2</t>
  </si>
  <si>
    <t>NP-DCGW11T308TA2</t>
  </si>
  <si>
    <t>NP-DCGW32.52-TN2</t>
  </si>
  <si>
    <t>NP-DCGW11T308TN2</t>
  </si>
  <si>
    <t>NP-DCGW32.52-TS2</t>
  </si>
  <si>
    <t>NP-DCGW11T308TS2</t>
  </si>
  <si>
    <t>NP-DCMW21.51G</t>
  </si>
  <si>
    <t>NP-DCMW070204G</t>
  </si>
  <si>
    <t>NP-DCMW32.51G</t>
  </si>
  <si>
    <t>NP-DCMW11T304G</t>
  </si>
  <si>
    <t>NP-DNGA332-GA2</t>
  </si>
  <si>
    <t>NP-DNGA110408GA2</t>
  </si>
  <si>
    <t>NP-DNGA332-GAW2JR</t>
  </si>
  <si>
    <t>NP-DNGA110408GAW2JR</t>
  </si>
  <si>
    <t>NP-DNGA332-GN2</t>
  </si>
  <si>
    <t>NP-DNGA110408GN2</t>
  </si>
  <si>
    <t>NP-DNGA332-GS2</t>
  </si>
  <si>
    <t>NP-DNGA110408GS2</t>
  </si>
  <si>
    <t>NP-DNGA332-TA2</t>
  </si>
  <si>
    <t>NP-DNGA110408TA2</t>
  </si>
  <si>
    <t>NP-DNGA431-FS2</t>
  </si>
  <si>
    <t>NP-DNGA150404FS2</t>
  </si>
  <si>
    <t>NP-DNGA431-FS4</t>
  </si>
  <si>
    <t>NP-DNGA150404FS4</t>
  </si>
  <si>
    <t>NP-DNGA431-G2</t>
  </si>
  <si>
    <t>NP-DNGA150404G2</t>
  </si>
  <si>
    <t>NP-DNGA431GA</t>
  </si>
  <si>
    <t>NP-DNGA150404GA</t>
  </si>
  <si>
    <t>NP-DNGA431-GA2</t>
  </si>
  <si>
    <t>NP-DNGA150404GA2</t>
  </si>
  <si>
    <t>NP-DNGA431-GA4</t>
  </si>
  <si>
    <t>NP-DNGA150404GA4</t>
  </si>
  <si>
    <t>NP-DNGA431-GAWS2JL</t>
  </si>
  <si>
    <t>NP-DNGA150404GAWS2JL</t>
  </si>
  <si>
    <t>NP-DNGA431-GAWS2JR</t>
  </si>
  <si>
    <t>NP-DNGA150404GAWS2JR</t>
  </si>
  <si>
    <t>NP-DNGA431GN</t>
  </si>
  <si>
    <t>NP-DNGA150404GN</t>
  </si>
  <si>
    <t>NP-DNGA431-GN2</t>
  </si>
  <si>
    <t>NP-DNGA150404GN2</t>
  </si>
  <si>
    <t>NP-DNGA431-GN4</t>
  </si>
  <si>
    <t>NP-DNGA150404GN4</t>
  </si>
  <si>
    <t>NP-DNGA431-GS2</t>
  </si>
  <si>
    <t>NP-DNGA150404GS2</t>
  </si>
  <si>
    <t>NP-DNGA431-GSWS2JL</t>
  </si>
  <si>
    <t>NP-DNGA150404GSWS2JL</t>
  </si>
  <si>
    <t>NP-DNGA431-GSWS2JR</t>
  </si>
  <si>
    <t>NP-DNGA150404GSWS2JR</t>
  </si>
  <si>
    <t>NP-DNGA431-T2</t>
  </si>
  <si>
    <t>NP-DNGA150404T2</t>
  </si>
  <si>
    <t>NP-DNGA431TA</t>
  </si>
  <si>
    <t>NP-DNGA150404TA</t>
  </si>
  <si>
    <t>NP-DNGA431-TA2</t>
  </si>
  <si>
    <t>NP-DNGA150404TA2</t>
  </si>
  <si>
    <t>NP-DNGA431-TA4</t>
  </si>
  <si>
    <t>NP-DNGA150404TA4</t>
  </si>
  <si>
    <t>NP-DNGA431-TS2</t>
  </si>
  <si>
    <t>NP-DNGA150404TS2</t>
  </si>
  <si>
    <t>NP-DNGA432-FS2</t>
  </si>
  <si>
    <t>NP-DNGA150408FS2</t>
  </si>
  <si>
    <t>NP-DNGA432-FS4</t>
  </si>
  <si>
    <t>NP-DNGA150408FS4</t>
  </si>
  <si>
    <t>NP-DNGA432-G2</t>
  </si>
  <si>
    <t>NP-DNGA150408G2</t>
  </si>
  <si>
    <t>NP-DNGA432GA</t>
  </si>
  <si>
    <t>NP-DNGA150408GA</t>
  </si>
  <si>
    <t>NP-DNGA432-GA2</t>
  </si>
  <si>
    <t>NP-DNGA150408GA2</t>
  </si>
  <si>
    <t>NP-DNGA432-GA4</t>
  </si>
  <si>
    <t>NP-DNGA150408GA4</t>
  </si>
  <si>
    <t>NP-DNGA432-GAW2JL</t>
  </si>
  <si>
    <t>NP-DNGA150408GAW2JL</t>
  </si>
  <si>
    <t>NP-DNGA432-GAWS2JL</t>
  </si>
  <si>
    <t>NP-DNGA150408GAWS2JL</t>
  </si>
  <si>
    <t>NP-DNGA432-GAWS2JR</t>
  </si>
  <si>
    <t>NP-DNGA150408GAWS2JR</t>
  </si>
  <si>
    <t>NP-DNGA432GN</t>
  </si>
  <si>
    <t>NP-DNGA150408GN</t>
  </si>
  <si>
    <t>NP-DNGA432-GN2</t>
  </si>
  <si>
    <t>NP-DNGA150408GN2</t>
  </si>
  <si>
    <t>NP-DNGA432-GN4</t>
  </si>
  <si>
    <t>NP-DNGA150408GN4</t>
  </si>
  <si>
    <t>NP-DNGA432-GS2</t>
  </si>
  <si>
    <t>NP-DNGA150408GS2</t>
  </si>
  <si>
    <t>NP-DNGA432-GSWS2JL</t>
  </si>
  <si>
    <t>NP-DNGA150408GSWS2JL</t>
  </si>
  <si>
    <t>NP-DNGA432-GSWS2JR</t>
  </si>
  <si>
    <t>NP-DNGA150408GSWS2JR</t>
  </si>
  <si>
    <t>NP-DNGA432-T2</t>
  </si>
  <si>
    <t>NP-DNGA150408T2</t>
  </si>
  <si>
    <t>NP-DNGA432TA</t>
  </si>
  <si>
    <t>NP-DNGA150408TA</t>
  </si>
  <si>
    <t>NP-DNGA432-TA2</t>
  </si>
  <si>
    <t>NP-DNGA150408TA2</t>
  </si>
  <si>
    <t>NP-DNGA432-TA4</t>
  </si>
  <si>
    <t>NP-DNGA150408TA4</t>
  </si>
  <si>
    <t>NP-DNGA432-TS2</t>
  </si>
  <si>
    <t>NP-DNGA150408TS2</t>
  </si>
  <si>
    <t>NP-DNGA433-FS2</t>
  </si>
  <si>
    <t>NP-DNGA150412FS2</t>
  </si>
  <si>
    <t>NP-DNGA433-FS4</t>
  </si>
  <si>
    <t>NP-DNGA150412FS4</t>
  </si>
  <si>
    <t>NP-DNGA433-G2</t>
  </si>
  <si>
    <t>NP-DNGA150412G2</t>
  </si>
  <si>
    <t>NP-DNGA433GA</t>
  </si>
  <si>
    <t>NP-DNGA150412GA</t>
  </si>
  <si>
    <t>NP-DNGA433-GA2</t>
  </si>
  <si>
    <t>NP-DNGA150412GA2</t>
  </si>
  <si>
    <t>NP-DNGA433-GA4</t>
  </si>
  <si>
    <t>NP-DNGA150412GA4</t>
  </si>
  <si>
    <t>NP-DNGA433GN</t>
  </si>
  <si>
    <t>NP-DNGA150412GN</t>
  </si>
  <si>
    <t>NP-DNGA433-GN2</t>
  </si>
  <si>
    <t>NP-DNGA150412GN2</t>
  </si>
  <si>
    <t>NP-DNGA433-GN4</t>
  </si>
  <si>
    <t>NP-DNGA150412GN4</t>
  </si>
  <si>
    <t>NP-DNGA433-GS2</t>
  </si>
  <si>
    <t>NP-DNGA150412GS2</t>
  </si>
  <si>
    <t>NP-DNGA433-T2</t>
  </si>
  <si>
    <t>NP-DNGA150412T2</t>
  </si>
  <si>
    <t>NP-DNGA433TA</t>
  </si>
  <si>
    <t>NP-DNGA150412TA</t>
  </si>
  <si>
    <t>NP-DNGA433-TA2</t>
  </si>
  <si>
    <t>NP-DNGA150412TA2</t>
  </si>
  <si>
    <t>NP-DNGA433-TA4</t>
  </si>
  <si>
    <t>NP-DNGA150412TA4</t>
  </si>
  <si>
    <t>NP-DNGA433-TS2</t>
  </si>
  <si>
    <t>NP-DNGA150412TS2</t>
  </si>
  <si>
    <t>NP-DNGA441-FS2</t>
  </si>
  <si>
    <t>NP-DNGA150604FS2</t>
  </si>
  <si>
    <t>NP-DNGA441-GSWS4JL</t>
  </si>
  <si>
    <t>NP-DNGA150604GSWS4JL</t>
  </si>
  <si>
    <t>NP-DNGA441-GSWS4JR</t>
  </si>
  <si>
    <t>NP-DNGA150604GSWS4JR</t>
  </si>
  <si>
    <t>NP-DNGA441-TA2</t>
  </si>
  <si>
    <t>NP-DNGA150604TA2</t>
  </si>
  <si>
    <t>NP-DNGA442-FS2</t>
  </si>
  <si>
    <t>NP-DNGA150608FS2</t>
  </si>
  <si>
    <t>NP-DNGA442-GSWS4JL</t>
  </si>
  <si>
    <t>NP-DNGA150608GSWS4JL</t>
  </si>
  <si>
    <t>NP-DNGA442-GSWS4JR</t>
  </si>
  <si>
    <t>NP-DNGA150608GSWS4JR</t>
  </si>
  <si>
    <t>NP-DNGA442-TA2</t>
  </si>
  <si>
    <t>NP-DNGA150608TA2</t>
  </si>
  <si>
    <t>NP-DNGA443-FS2</t>
  </si>
  <si>
    <t>NP-DNGA150612FS2</t>
  </si>
  <si>
    <t>NP-DNGA443-TA2</t>
  </si>
  <si>
    <t>NP-DNGA150612TA2</t>
  </si>
  <si>
    <t>NP-DNMA332G</t>
  </si>
  <si>
    <t>NP-DNMA431F</t>
  </si>
  <si>
    <t>NP-DNMA150404F</t>
  </si>
  <si>
    <t>NP-DNMA431-F2</t>
  </si>
  <si>
    <t>NP-DNMA431G</t>
  </si>
  <si>
    <t>NP-DNMA150404G</t>
  </si>
  <si>
    <t>NP-DNMA431-G2</t>
  </si>
  <si>
    <t>NP-DNMA150404G2</t>
  </si>
  <si>
    <t>NP-DNMA431GS</t>
  </si>
  <si>
    <t>NP-DNMA150404GS</t>
  </si>
  <si>
    <t>NP-DNMA431T</t>
  </si>
  <si>
    <t>NP-DNMA150404T</t>
  </si>
  <si>
    <t>NP-DNMA432F</t>
  </si>
  <si>
    <t>NP-DNMA150408F</t>
  </si>
  <si>
    <t>NP-DNMA432-F2</t>
  </si>
  <si>
    <t>NP-DNMA432G</t>
  </si>
  <si>
    <t>NP-DNMA150408G</t>
  </si>
  <si>
    <t>NP-DNMA432-G2</t>
  </si>
  <si>
    <t>NP-DNMA150408G2</t>
  </si>
  <si>
    <t>NP-DNMA432GS</t>
  </si>
  <si>
    <t>NP-DNMA150408GS</t>
  </si>
  <si>
    <t>NP-DNMA432T</t>
  </si>
  <si>
    <t>NP-DNMA150408T</t>
  </si>
  <si>
    <t>NP-DNMA432-T2</t>
  </si>
  <si>
    <t>NP-DNMA433F</t>
  </si>
  <si>
    <t>NP-DNMA150412F</t>
  </si>
  <si>
    <t>NP-DNMA433-F2</t>
  </si>
  <si>
    <t>NP-DNMA433G</t>
  </si>
  <si>
    <t>NP-DNMA433-G2</t>
  </si>
  <si>
    <t>NP-DNMA150412G2</t>
  </si>
  <si>
    <t>NP-DNMA433T</t>
  </si>
  <si>
    <t>NP-DNMA150412T</t>
  </si>
  <si>
    <t>NP-SNGA431-FS2</t>
  </si>
  <si>
    <t>NP-SNGA120404FS2</t>
  </si>
  <si>
    <t>NP-SNGA431-G2</t>
  </si>
  <si>
    <t>NP-SNGA120404G2</t>
  </si>
  <si>
    <t>NP-SNGA431GA</t>
  </si>
  <si>
    <t>NP-SNGA120404GA</t>
  </si>
  <si>
    <t>NP-SNGA431-GA2</t>
  </si>
  <si>
    <t>NP-SNGA120404GA2</t>
  </si>
  <si>
    <t>NP-SNGA431-GA4</t>
  </si>
  <si>
    <t>NP-SNGA120404GA4</t>
  </si>
  <si>
    <t>NP-SNGA431-GS2</t>
  </si>
  <si>
    <t>NP-SNGA120404GS2</t>
  </si>
  <si>
    <t>NP-SNGA431-T2</t>
  </si>
  <si>
    <t>NP-SNGA120404T2</t>
  </si>
  <si>
    <t>NP-SNGA431-TS2</t>
  </si>
  <si>
    <t>NP-SNGA120404TS2</t>
  </si>
  <si>
    <t>NP-SNGA432-FS2</t>
  </si>
  <si>
    <t>NP-SNGA120408FS2</t>
  </si>
  <si>
    <t>NP-SNGA432-G2</t>
  </si>
  <si>
    <t>NP-SNGA120408G2</t>
  </si>
  <si>
    <t>NP-SNGA432GA</t>
  </si>
  <si>
    <t>NP-SNGA120408GA</t>
  </si>
  <si>
    <t>NP-SNGA432-GA2</t>
  </si>
  <si>
    <t>NP-SNGA120408GA2</t>
  </si>
  <si>
    <t>NP-SNGA432-GA4</t>
  </si>
  <si>
    <t>NP-SNGA120408GA4</t>
  </si>
  <si>
    <t>NP-SNGA432-GS2</t>
  </si>
  <si>
    <t>NP-SNGA120408GS2</t>
  </si>
  <si>
    <t>NP-SNGA432-T2</t>
  </si>
  <si>
    <t>NP-SNGA120408T2</t>
  </si>
  <si>
    <t>NP-SNGA432-TA2</t>
  </si>
  <si>
    <t>NP-SNGA120408TA2</t>
  </si>
  <si>
    <t>NP-SNGA432-TS2</t>
  </si>
  <si>
    <t>NP-SNGA120408TS2</t>
  </si>
  <si>
    <t>NP-SNGA433-FS2</t>
  </si>
  <si>
    <t>NP-SNGA120412FS2</t>
  </si>
  <si>
    <t>NP-SNGA433-G2</t>
  </si>
  <si>
    <t>NP-SNGA120412G2</t>
  </si>
  <si>
    <t>NP-SNGA433GA</t>
  </si>
  <si>
    <t>NP-SNGA120412GA</t>
  </si>
  <si>
    <t>NP-SNGA433-GA2</t>
  </si>
  <si>
    <t>NP-SNGA120412GA2</t>
  </si>
  <si>
    <t>NP-SNGA433-GA4</t>
  </si>
  <si>
    <t>NP-SNGA120412GA4</t>
  </si>
  <si>
    <t>NP-SNGA433-GS2</t>
  </si>
  <si>
    <t>NP-SNGA120412GS2</t>
  </si>
  <si>
    <t>NP-SNGA433-T2</t>
  </si>
  <si>
    <t>NP-SNGA120412T2</t>
  </si>
  <si>
    <t>NP-SNGA433-TA2</t>
  </si>
  <si>
    <t>NP-SNGA120412TA2</t>
  </si>
  <si>
    <t>NP-SNGA433-TS2</t>
  </si>
  <si>
    <t>NP-SNGA120412TS2</t>
  </si>
  <si>
    <t>NP-SNMA431F</t>
  </si>
  <si>
    <t>NP-SNMA120404F</t>
  </si>
  <si>
    <t>NP-SNMA431G</t>
  </si>
  <si>
    <t>NP-SNMA120404G</t>
  </si>
  <si>
    <t>NP-SNMA431GS</t>
  </si>
  <si>
    <t>NP-SNMA120404GS</t>
  </si>
  <si>
    <t>NP-SNMA431T</t>
  </si>
  <si>
    <t>NP-SNMA120404T</t>
  </si>
  <si>
    <t>NP-SNMA432F</t>
  </si>
  <si>
    <t>NP-SNMA120408F</t>
  </si>
  <si>
    <t>NP-SNMA432G</t>
  </si>
  <si>
    <t>NP-SNMA120408G</t>
  </si>
  <si>
    <t>NP-SNMA432GS</t>
  </si>
  <si>
    <t>NP-SNMA120408GS</t>
  </si>
  <si>
    <t>NP-SNMA432T</t>
  </si>
  <si>
    <t>NP-SNMA120408T</t>
  </si>
  <si>
    <t>NP-SNMA433F</t>
  </si>
  <si>
    <t>NP-SNMA120412F</t>
  </si>
  <si>
    <t>NP-SNMA433G</t>
  </si>
  <si>
    <t>NP-SNMA120412G</t>
  </si>
  <si>
    <t>NP-SNMA433-G2</t>
  </si>
  <si>
    <t>NP-SNMA120412G2</t>
  </si>
  <si>
    <t>NP-SNMA433T</t>
  </si>
  <si>
    <t>NP-SNMA120412T</t>
  </si>
  <si>
    <t>NP-TCGW1.81.50.5GA</t>
  </si>
  <si>
    <t>NP-TCGW090202GA</t>
  </si>
  <si>
    <t>NP-TCGW1.81.50.5-GA3</t>
  </si>
  <si>
    <t>NP-TCGW090202GA3</t>
  </si>
  <si>
    <t>NP-TCGW1.81.51GA</t>
  </si>
  <si>
    <t>NP-TCGW090204GA</t>
  </si>
  <si>
    <t>NP-TCGW1.81.51-GA3</t>
  </si>
  <si>
    <t>NP-TCGW090204GA3</t>
  </si>
  <si>
    <t>NP-TCGW1.81.52GA</t>
  </si>
  <si>
    <t>NP-TCGW090208GA</t>
  </si>
  <si>
    <t>NP-TCGW1.81.52-GA3</t>
  </si>
  <si>
    <t>NP-TCGW090208GA3</t>
  </si>
  <si>
    <t>NP-TCGW2.521GA</t>
  </si>
  <si>
    <t>NP-TCGW130304GA</t>
  </si>
  <si>
    <t>NP-TCGW2.521-GA3</t>
  </si>
  <si>
    <t>NP-TCGW130304GA3</t>
  </si>
  <si>
    <t>NP-TCGW2.522GA</t>
  </si>
  <si>
    <t>NP-TCGW130308GA</t>
  </si>
  <si>
    <t>NP-TCGW2.522-GA3</t>
  </si>
  <si>
    <t>NP-TCGW130308GA3</t>
  </si>
  <si>
    <t>NP-TCGW21.50.5GA</t>
  </si>
  <si>
    <t>NP-TCGW110202GA</t>
  </si>
  <si>
    <t>NP-TCGW21.50.5-GA3</t>
  </si>
  <si>
    <t>NP-TCGW110202GA3</t>
  </si>
  <si>
    <t>NP-TCGW21.51-FA3</t>
  </si>
  <si>
    <t>NP-TCGW110204FA3</t>
  </si>
  <si>
    <t>NP-TCGW21.51-FS3</t>
  </si>
  <si>
    <t>NP-TCGW110204FS3</t>
  </si>
  <si>
    <t>NP-TCGW21.51GA</t>
  </si>
  <si>
    <t>NP-TCGW110204GA</t>
  </si>
  <si>
    <t>NP-TCGW21.51-GA3</t>
  </si>
  <si>
    <t>NP-TCGW110204GA3</t>
  </si>
  <si>
    <t>NP-TCGW21.51-TS3</t>
  </si>
  <si>
    <t>NP-TCGW110204TS3</t>
  </si>
  <si>
    <t>NP-TCGW21.52-FA3</t>
  </si>
  <si>
    <t>NP-TCGW110208FA3</t>
  </si>
  <si>
    <t>NP-TCGW21.52-FS3</t>
  </si>
  <si>
    <t>NP-TCGW110208FS3</t>
  </si>
  <si>
    <t>NP-TCGW21.52GA</t>
  </si>
  <si>
    <t>NP-TCGW110208GA</t>
  </si>
  <si>
    <t>NP-TCGW21.52-GA3</t>
  </si>
  <si>
    <t>NP-TCGW110208GA3</t>
  </si>
  <si>
    <t>NP-TCGW21.52-TS3</t>
  </si>
  <si>
    <t>NP-TCGW110208TS3</t>
  </si>
  <si>
    <t>NP-TCGW32.51-FS3</t>
  </si>
  <si>
    <t>NP-TCGW16T304FS3</t>
  </si>
  <si>
    <t>NP-TCGW32.51GA</t>
  </si>
  <si>
    <t>NP-TCGW16T304GA</t>
  </si>
  <si>
    <t>NP-TCGW32.51-GA3</t>
  </si>
  <si>
    <t>NP-TCGW16T304GA3</t>
  </si>
  <si>
    <t>NP-TCGW32.52-FS3</t>
  </si>
  <si>
    <t>NP-TCGW16T308FS3</t>
  </si>
  <si>
    <t>NP-TCGW32.52GA</t>
  </si>
  <si>
    <t>NP-TCGW16T308GA</t>
  </si>
  <si>
    <t>NP-TCGW32.52-GA3</t>
  </si>
  <si>
    <t>NP-TCGW16T308GA3</t>
  </si>
  <si>
    <t>NP-TNGA330.5-GA3</t>
  </si>
  <si>
    <t>NP-TNGA160402GA3</t>
  </si>
  <si>
    <t>NP-TNGA330.5-GN3</t>
  </si>
  <si>
    <t>NP-TNGA160402GN3</t>
  </si>
  <si>
    <t>NP-TNGA331-FS3</t>
  </si>
  <si>
    <t>NP-TNGA160404FS3</t>
  </si>
  <si>
    <t>NP-TNGA331-FS6</t>
  </si>
  <si>
    <t>NP-TNGA160404FS6</t>
  </si>
  <si>
    <t>NP-TNGA331-G3</t>
  </si>
  <si>
    <t>NP-TNGA160404G3</t>
  </si>
  <si>
    <t>NP-TNGA331GA</t>
  </si>
  <si>
    <t>NP-TNGA160404GA</t>
  </si>
  <si>
    <t>NP-TNGA331-GA3</t>
  </si>
  <si>
    <t>NP-TNGA160404GA3</t>
  </si>
  <si>
    <t>NP-TNGA331-GA6</t>
  </si>
  <si>
    <t>NP-TNGA160404GA6</t>
  </si>
  <si>
    <t>NP-TNGA331GN</t>
  </si>
  <si>
    <t>NP-TNGA160404GN</t>
  </si>
  <si>
    <t>NP-TNGA331-GN3</t>
  </si>
  <si>
    <t>NP-TNGA160404GN3</t>
  </si>
  <si>
    <t>NP-TNGA331-GN6</t>
  </si>
  <si>
    <t>NP-TNGA160404GN6</t>
  </si>
  <si>
    <t>NP-TNGA331-GS3</t>
  </si>
  <si>
    <t>NP-TNGA160404GS3</t>
  </si>
  <si>
    <t>NP-TNGA331-T3</t>
  </si>
  <si>
    <t>NP-TNGA160404T3</t>
  </si>
  <si>
    <t>NP-TNGA331TA</t>
  </si>
  <si>
    <t>NP-TNGA160404TA</t>
  </si>
  <si>
    <t>NP-TNGA331-TA3</t>
  </si>
  <si>
    <t>NP-TNGA160404TA3</t>
  </si>
  <si>
    <t>NP-TNGA331-TA6</t>
  </si>
  <si>
    <t>NP-TNGA160404TA6</t>
  </si>
  <si>
    <t>NP-TNGA331-TS3</t>
  </si>
  <si>
    <t>NP-TNGA160404TS3</t>
  </si>
  <si>
    <t>NP-TNGA332-FS3</t>
  </si>
  <si>
    <t>NP-TNGA160408FS3</t>
  </si>
  <si>
    <t>NP-TNGA332-FS6</t>
  </si>
  <si>
    <t>NP-TNGA160408FS6</t>
  </si>
  <si>
    <t>NP-TNGA332-G3</t>
  </si>
  <si>
    <t>NP-TNGA160408G3</t>
  </si>
  <si>
    <t>NP-TNGA332GA</t>
  </si>
  <si>
    <t>NP-TNGA160408GA</t>
  </si>
  <si>
    <t>NP-TNGA332-GA3</t>
  </si>
  <si>
    <t>NP-TNGA160408GA3</t>
  </si>
  <si>
    <t>NP-TNGA332-GA6</t>
  </si>
  <si>
    <t>NP-TNGA160408GA6</t>
  </si>
  <si>
    <t>NP-TNGA332GN</t>
  </si>
  <si>
    <t>NP-TNGA160408GN</t>
  </si>
  <si>
    <t>NP-TNGA332-GN3</t>
  </si>
  <si>
    <t>NP-TNGA160408GN3</t>
  </si>
  <si>
    <t>NP-TNGA332-GN6</t>
  </si>
  <si>
    <t>NP-TNGA160408GN6</t>
  </si>
  <si>
    <t>NP-TNGA332-GS3</t>
  </si>
  <si>
    <t>NP-TNGA160408GS3</t>
  </si>
  <si>
    <t>NP-TNGA332-T3</t>
  </si>
  <si>
    <t>NP-TNGA160408T3</t>
  </si>
  <si>
    <t>NP-TNGA332TA</t>
  </si>
  <si>
    <t>NP-TNGA160408TA</t>
  </si>
  <si>
    <t>NP-TNGA332-TA3</t>
  </si>
  <si>
    <t>NP-TNGA160408TA3</t>
  </si>
  <si>
    <t>NP-TNGA332-TA6</t>
  </si>
  <si>
    <t>NP-TNGA160408TA6</t>
  </si>
  <si>
    <t>NP-TNGA332-TS3</t>
  </si>
  <si>
    <t>NP-TNGA160408TS3</t>
  </si>
  <si>
    <t>NP-TNGA333-FS3</t>
  </si>
  <si>
    <t>NP-TNGA160412FS3</t>
  </si>
  <si>
    <t>NP-TNGA333-FS6</t>
  </si>
  <si>
    <t>NP-TNGA160412FS6</t>
  </si>
  <si>
    <t>NP-TNGA333-G3</t>
  </si>
  <si>
    <t>NP-TNGA160412G3</t>
  </si>
  <si>
    <t>NP-TNGA333GA</t>
  </si>
  <si>
    <t>NP-TNGA160412GA</t>
  </si>
  <si>
    <t>NP-TNGA333-GA3</t>
  </si>
  <si>
    <t>NP-TNGA160412GA3</t>
  </si>
  <si>
    <t>NP-TNGA333-GA6</t>
  </si>
  <si>
    <t>NP-TNGA160412GA6</t>
  </si>
  <si>
    <t>NP-TNGA333GN</t>
  </si>
  <si>
    <t>NP-TNGA160412GN</t>
  </si>
  <si>
    <t>NP-TNGA333-GN3</t>
  </si>
  <si>
    <t>NP-TNGA160412GN3</t>
  </si>
  <si>
    <t>NP-TNGA333-GN6</t>
  </si>
  <si>
    <t>NP-TNGA160412GN6</t>
  </si>
  <si>
    <t>NP-TNGA333-GS3</t>
  </si>
  <si>
    <t>NP-TNGA160412GS3</t>
  </si>
  <si>
    <t>NP-TNGA333-T3</t>
  </si>
  <si>
    <t>NP-TNGA160412T3</t>
  </si>
  <si>
    <t>NP-TNGA333TA</t>
  </si>
  <si>
    <t>NP-TNGA160412TA</t>
  </si>
  <si>
    <t>NP-TNGA333-TA3</t>
  </si>
  <si>
    <t>NP-TNGA160412TA3</t>
  </si>
  <si>
    <t>NP-TNGA333-TA6</t>
  </si>
  <si>
    <t>NP-TNGA160412TA6</t>
  </si>
  <si>
    <t>NP-TNGA333-TS3</t>
  </si>
  <si>
    <t>NP-TNGA160412TS3</t>
  </si>
  <si>
    <t>NP-TNMA331F</t>
  </si>
  <si>
    <t>NP-TNMA160404F</t>
  </si>
  <si>
    <t>NP-TNMA331G</t>
  </si>
  <si>
    <t>NP-TNMA160404G</t>
  </si>
  <si>
    <t>NP-TNMA331GS</t>
  </si>
  <si>
    <t>NP-TNMA160404GS</t>
  </si>
  <si>
    <t>NP-TNMA331T</t>
  </si>
  <si>
    <t>NP-TNMA160404T</t>
  </si>
  <si>
    <t>NP-TNMA332F</t>
  </si>
  <si>
    <t>NP-TNMA160408F</t>
  </si>
  <si>
    <t>NP-TNMA332G</t>
  </si>
  <si>
    <t>NP-TNMA160408G</t>
  </si>
  <si>
    <t>NP-TNMA332GS</t>
  </si>
  <si>
    <t>NP-TNMA160408GS</t>
  </si>
  <si>
    <t>NP-TNMA332T</t>
  </si>
  <si>
    <t>NP-TNMA160408T</t>
  </si>
  <si>
    <t>NP-TNMA333F</t>
  </si>
  <si>
    <t>NP-TNMA160412F</t>
  </si>
  <si>
    <t>NP-TNMA333G</t>
  </si>
  <si>
    <t>NP-TNMA333GS</t>
  </si>
  <si>
    <t>NP-TNMA160412GS</t>
  </si>
  <si>
    <t>NP-TNMA333T</t>
  </si>
  <si>
    <t>NP-TNMA160412T</t>
  </si>
  <si>
    <t>NP-TPGB1.51.51GA</t>
  </si>
  <si>
    <t>NP-TPGB080204GA</t>
  </si>
  <si>
    <t>NP-TPGB1.51.51-GA3</t>
  </si>
  <si>
    <t>NP-TPGB080204GA3</t>
  </si>
  <si>
    <t>NP-TPGB1.51.52GA</t>
  </si>
  <si>
    <t>NP-TPGB080208GA</t>
  </si>
  <si>
    <t>NP-TPGB1.51.52-GA3</t>
  </si>
  <si>
    <t>NP-TPGB080208GA3</t>
  </si>
  <si>
    <t>NP-TPGB1.81.50.5-FS3</t>
  </si>
  <si>
    <t>NP-TPGB090202FS3</t>
  </si>
  <si>
    <t>NP-TPGB1.81.51-FS3</t>
  </si>
  <si>
    <t>NP-TPGB090204FS3</t>
  </si>
  <si>
    <t>NP-TPGB1.81.51GA</t>
  </si>
  <si>
    <t>NP-TPGB090204GA</t>
  </si>
  <si>
    <t>NP-TPGB1.81.51-GA3</t>
  </si>
  <si>
    <t>NP-TPGB090204GA3</t>
  </si>
  <si>
    <t>NP-TPGB1.81.52GA</t>
  </si>
  <si>
    <t>NP-TPGB090208GA</t>
  </si>
  <si>
    <t>NP-TPGB1.81.52-GA3</t>
  </si>
  <si>
    <t>NP-TPGB090208GA3</t>
  </si>
  <si>
    <t>NP-TPGB220.5-FS3</t>
  </si>
  <si>
    <t>NP-TPGB110302FS3</t>
  </si>
  <si>
    <t>NP-TPGB221-FS3</t>
  </si>
  <si>
    <t>NP-TPGB110304FS3</t>
  </si>
  <si>
    <t>NP-TPGB221GA</t>
  </si>
  <si>
    <t>NP-TPGB110304GA</t>
  </si>
  <si>
    <t>NP-TPGB221-GA3</t>
  </si>
  <si>
    <t>NP-TPGB110304GA3</t>
  </si>
  <si>
    <t>NP-TPGB222-FS3</t>
  </si>
  <si>
    <t>NP-TPGB110308FS3</t>
  </si>
  <si>
    <t>NP-TPGB222-GA3</t>
  </si>
  <si>
    <t>NP-TPGB110308GA3</t>
  </si>
  <si>
    <t>NP-TPGB321-FS3</t>
  </si>
  <si>
    <t>NP-TPGB160304FS3</t>
  </si>
  <si>
    <t>NP-TPGB321-GA3</t>
  </si>
  <si>
    <t>NP-TPGB160304GA3</t>
  </si>
  <si>
    <t>NP-TPGB322-FS3</t>
  </si>
  <si>
    <t>NP-TPGB160308FS3</t>
  </si>
  <si>
    <t>NP-TPGB322-GA3</t>
  </si>
  <si>
    <t>NP-TPGB160308GA3</t>
  </si>
  <si>
    <t>NP-TPGX1.51.50.5F</t>
  </si>
  <si>
    <t>NP-TPGX080202F</t>
  </si>
  <si>
    <t>NP-TPGX1.51.50.5GA</t>
  </si>
  <si>
    <t>NP-TPGX080202GA</t>
  </si>
  <si>
    <t>NP-TPGX1.51.50.5-GA3</t>
  </si>
  <si>
    <t>NP-TPGX080202GA3</t>
  </si>
  <si>
    <t>NP-TPGX1.51.50.5-GS3</t>
  </si>
  <si>
    <t>NP-TPGX080202GS3</t>
  </si>
  <si>
    <t>NP-TPGX1.51.50.5T</t>
  </si>
  <si>
    <t>NP-TPGX080202T</t>
  </si>
  <si>
    <t>NP-TPGX1.51.51F</t>
  </si>
  <si>
    <t>NP-TPGX080204F</t>
  </si>
  <si>
    <t>NP-TPGX1.51.51GA</t>
  </si>
  <si>
    <t>NP-TPGX080204GA</t>
  </si>
  <si>
    <t>NP-TPGX1.51.51-GA3</t>
  </si>
  <si>
    <t>NP-TPGX080204GA3</t>
  </si>
  <si>
    <t>NP-TPGX1.51.51-GS3</t>
  </si>
  <si>
    <t>NP-TPGX080204GS3</t>
  </si>
  <si>
    <t>NP-TPGX1.51.51T</t>
  </si>
  <si>
    <t>NP-TPGX080204T</t>
  </si>
  <si>
    <t>NP-TPGX1.51.52GA</t>
  </si>
  <si>
    <t>NP-TPGX080208GA</t>
  </si>
  <si>
    <t>NP-TPGX1.51.52-GA3</t>
  </si>
  <si>
    <t>NP-TPGX080208GA3</t>
  </si>
  <si>
    <t>NP-TPGX1.81.50.5F</t>
  </si>
  <si>
    <t>NP-TPGX090202F</t>
  </si>
  <si>
    <t>NP-TPGX1.81.50.5-GS3</t>
  </si>
  <si>
    <t>NP-TPGX090202GS3</t>
  </si>
  <si>
    <t>NP-TPGX1.81.50.5T</t>
  </si>
  <si>
    <t>NP-TPGX090202T</t>
  </si>
  <si>
    <t>NP-TPGX1.81.51F</t>
  </si>
  <si>
    <t>NP-TPGX090204F</t>
  </si>
  <si>
    <t>NP-TPGX1.81.51G</t>
  </si>
  <si>
    <t>NP-TPGX090204G</t>
  </si>
  <si>
    <t>NP-TPGX1.81.51GA</t>
  </si>
  <si>
    <t>NP-TPGX090204GA</t>
  </si>
  <si>
    <t>NP-TPGX1.81.51-GA3</t>
  </si>
  <si>
    <t>NP-TPGX090204GA3</t>
  </si>
  <si>
    <t>NP-TPGX1.81.51-GS3</t>
  </si>
  <si>
    <t>NP-TPGX090204GS3</t>
  </si>
  <si>
    <t>NP-TPGX1.81.51T</t>
  </si>
  <si>
    <t>NP-TPGX090204T</t>
  </si>
  <si>
    <t>NP-TPGX1.81.52G</t>
  </si>
  <si>
    <t>NP-TPGX090208G</t>
  </si>
  <si>
    <t>NP-TPGX1.81.52GA</t>
  </si>
  <si>
    <t>NP-TPGX090208GA</t>
  </si>
  <si>
    <t>NP-TPGX1.81.52-GA3</t>
  </si>
  <si>
    <t>NP-TPGX090208GA3</t>
  </si>
  <si>
    <t>NP-TPGX221F</t>
  </si>
  <si>
    <t>NP-TPGX110304F</t>
  </si>
  <si>
    <t>NP-TPGX221G</t>
  </si>
  <si>
    <t>NP-TPGX110304G</t>
  </si>
  <si>
    <t>NP-TPGX221GA</t>
  </si>
  <si>
    <t>NP-TPGX110304GA</t>
  </si>
  <si>
    <t>NP-TPGX221-GA3</t>
  </si>
  <si>
    <t>NP-TPGX110304GA3</t>
  </si>
  <si>
    <t>NP-TPGX221-GS3</t>
  </si>
  <si>
    <t>NP-TPGX110304GS3</t>
  </si>
  <si>
    <t>NP-TPGX221T</t>
  </si>
  <si>
    <t>NP-TPGX110304T</t>
  </si>
  <si>
    <t>NP-TPGX222F</t>
  </si>
  <si>
    <t>NP-TPGX110308F</t>
  </si>
  <si>
    <t>NP-TPGX222G</t>
  </si>
  <si>
    <t>NP-TPGX222-GA3</t>
  </si>
  <si>
    <t>NP-TPGX110308GA3</t>
  </si>
  <si>
    <t>NP-TPGX222-GS3</t>
  </si>
  <si>
    <t>NP-TPGX110308GS3</t>
  </si>
  <si>
    <t>NP-TPGX222T</t>
  </si>
  <si>
    <t>NP-TPGX110308T</t>
  </si>
  <si>
    <t>NP-TPGX222-TA3</t>
  </si>
  <si>
    <t>NP-TPGX110308TA3</t>
  </si>
  <si>
    <t>NP-TPMB1.51.51G</t>
  </si>
  <si>
    <t>NP-TPMB080204G</t>
  </si>
  <si>
    <t>NP-TPMB1.81.51G</t>
  </si>
  <si>
    <t>NP-TPMB090204G</t>
  </si>
  <si>
    <t>NP-TPMB221G</t>
  </si>
  <si>
    <t>NP-TPMB321G</t>
  </si>
  <si>
    <t>NP-TPMB160304G</t>
  </si>
  <si>
    <t>NP-VBGW221-FS2</t>
  </si>
  <si>
    <t>NP-VBGW110304FS2</t>
  </si>
  <si>
    <t>NP-VBGW221-GA2</t>
  </si>
  <si>
    <t>NP-VBGW110304GA2</t>
  </si>
  <si>
    <t>NP-VBGW221-GS2</t>
  </si>
  <si>
    <t>NP-VBGW110304GS2</t>
  </si>
  <si>
    <t>NP-VBGW221-TS2</t>
  </si>
  <si>
    <t>NP-VBGW110304TS2</t>
  </si>
  <si>
    <t>NP-VBGW222-FS2</t>
  </si>
  <si>
    <t>NP-VBGW110308FS2</t>
  </si>
  <si>
    <t>NP-VBGW222-GS2</t>
  </si>
  <si>
    <t>NP-VBGW110308GS2</t>
  </si>
  <si>
    <t>NP-VBGW222-TS2</t>
  </si>
  <si>
    <t>NP-VBGW110308TS2</t>
  </si>
  <si>
    <t>NP-VBGW331-FS2</t>
  </si>
  <si>
    <t>NP-VBGW160404FS2</t>
  </si>
  <si>
    <t>NP-VBGW331G</t>
  </si>
  <si>
    <t>NP-VBGW160404G</t>
  </si>
  <si>
    <t>NP-VBGW331GA</t>
  </si>
  <si>
    <t>NP-VBGW160404GA</t>
  </si>
  <si>
    <t>NP-VBGW331-GA2</t>
  </si>
  <si>
    <t>NP-VBGW160404GA2</t>
  </si>
  <si>
    <t>NP-VBGW331-GS2</t>
  </si>
  <si>
    <t>NP-VBGW160404GS2</t>
  </si>
  <si>
    <t>NP-VBGW331-TS2</t>
  </si>
  <si>
    <t>NP-VBGW160404TS2</t>
  </si>
  <si>
    <t>NP-VBGW332-FS2</t>
  </si>
  <si>
    <t>NP-VBGW160408FS2</t>
  </si>
  <si>
    <t>NP-VBGW332G</t>
  </si>
  <si>
    <t>NP-VBGW160408G</t>
  </si>
  <si>
    <t>NP-VBGW332GA</t>
  </si>
  <si>
    <t>NP-VBGW160408GA</t>
  </si>
  <si>
    <t>NP-VBGW332-GA2</t>
  </si>
  <si>
    <t>NP-VBGW160408GA2</t>
  </si>
  <si>
    <t>NP-VBGW332-GS2</t>
  </si>
  <si>
    <t>NP-VBGW160408GS2</t>
  </si>
  <si>
    <t>NP-VBGW332-TA2</t>
  </si>
  <si>
    <t>NP-VBGW160408TA2</t>
  </si>
  <si>
    <t>NP-VBGW332-TS2</t>
  </si>
  <si>
    <t>NP-VBGW160408TS2</t>
  </si>
  <si>
    <t>NP-VCGW331-FS2</t>
  </si>
  <si>
    <t>NP-VCGW160404FS2</t>
  </si>
  <si>
    <t>NP-VCGW331GA</t>
  </si>
  <si>
    <t>NP-VCGW160404GA</t>
  </si>
  <si>
    <t>NP-VCGW331-GA2</t>
  </si>
  <si>
    <t>NP-VCGW160404GA2</t>
  </si>
  <si>
    <t>NP-VCGW332-FS2</t>
  </si>
  <si>
    <t>NP-VCGW160408FS2</t>
  </si>
  <si>
    <t>NP-VCGW332GA</t>
  </si>
  <si>
    <t>NP-VCGW160408GA</t>
  </si>
  <si>
    <t>NP-VCGW332-GA2</t>
  </si>
  <si>
    <t>NP-VCGW160408GA2</t>
  </si>
  <si>
    <t>NP-VCGW332-TA2</t>
  </si>
  <si>
    <t>NP-VCGW160408TA2</t>
  </si>
  <si>
    <t>NP-VNGA330.5-GA2</t>
  </si>
  <si>
    <t>NP-VNGA160402GA2</t>
  </si>
  <si>
    <t>NP-VNGA330.5-GN2</t>
  </si>
  <si>
    <t>NP-VNGA160402GN2</t>
  </si>
  <si>
    <t>NP-VNGA331-FS2</t>
  </si>
  <si>
    <t>NP-VNGA160404FS2</t>
  </si>
  <si>
    <t>NP-VNGA331-FS4</t>
  </si>
  <si>
    <t>NP-VNGA160404FS4</t>
  </si>
  <si>
    <t>NP-VNGA331-G2</t>
  </si>
  <si>
    <t>NP-VNGA160404G2</t>
  </si>
  <si>
    <t>NP-VNGA331GA</t>
  </si>
  <si>
    <t>NP-VNGA160404GA</t>
  </si>
  <si>
    <t>NP-VNGA331-GA2</t>
  </si>
  <si>
    <t>NP-VNGA160404GA2</t>
  </si>
  <si>
    <t>NP-VNGA331-GA4</t>
  </si>
  <si>
    <t>NP-VNGA160404GA4</t>
  </si>
  <si>
    <t>NP-VNGA331-GS2</t>
  </si>
  <si>
    <t>NP-VNGA160404GS2</t>
  </si>
  <si>
    <t>NP-VNGA331-T2</t>
  </si>
  <si>
    <t>NP-VNGA160404T2</t>
  </si>
  <si>
    <t>NP-VNGA331-TA2</t>
  </si>
  <si>
    <t>NP-VNGA160404TA2</t>
  </si>
  <si>
    <t>NP-VNGA331-TA4</t>
  </si>
  <si>
    <t>NP-VNGA160404TA4</t>
  </si>
  <si>
    <t>NP-VNGA331-TS2</t>
  </si>
  <si>
    <t>NP-VNGA160404TS2</t>
  </si>
  <si>
    <t>NP-VNGA332-FS2</t>
  </si>
  <si>
    <t>NP-VNGA160408FS2</t>
  </si>
  <si>
    <t>NP-VNGA332-FS4</t>
  </si>
  <si>
    <t>NP-VNGA160408FS4</t>
  </si>
  <si>
    <t>NP-VNGA332-G2</t>
  </si>
  <si>
    <t>NP-VNGA160408G2</t>
  </si>
  <si>
    <t>NP-VNGA332GA</t>
  </si>
  <si>
    <t>NP-VNGA160408GA</t>
  </si>
  <si>
    <t>NP-VNGA332-GA2</t>
  </si>
  <si>
    <t>NP-VNGA160408GA2</t>
  </si>
  <si>
    <t>NP-VNGA332-GA4</t>
  </si>
  <si>
    <t>NP-VNGA160408GA4</t>
  </si>
  <si>
    <t>NP-VNGA332-GS2</t>
  </si>
  <si>
    <t>NP-VNGA160408GS2</t>
  </si>
  <si>
    <t>NP-VNGA332-T2</t>
  </si>
  <si>
    <t>NP-VNGA160408T2</t>
  </si>
  <si>
    <t>NP-VNGA332-TA2</t>
  </si>
  <si>
    <t>NP-VNGA160408TA2</t>
  </si>
  <si>
    <t>NP-VNGA332-TA4</t>
  </si>
  <si>
    <t>NP-VNGA160408TA4</t>
  </si>
  <si>
    <t>NP-VNGA332-TS2</t>
  </si>
  <si>
    <t>NP-VNGA160408TS2</t>
  </si>
  <si>
    <t>NP-VNGA333-FS4</t>
  </si>
  <si>
    <t>NP-VNGA160412FS4</t>
  </si>
  <si>
    <t>NP-VNGA333-GA4</t>
  </si>
  <si>
    <t>NP-VNGA160412GA4</t>
  </si>
  <si>
    <t>NP-VNGA333-TA4</t>
  </si>
  <si>
    <t>NP-VNGA160412TA4</t>
  </si>
  <si>
    <t>NP-VNMA331F</t>
  </si>
  <si>
    <t>NP-VNMA160404F</t>
  </si>
  <si>
    <t>NP-VNMA331-F2</t>
  </si>
  <si>
    <t>NP-VNMA331G</t>
  </si>
  <si>
    <t>NP-VNMA160404G</t>
  </si>
  <si>
    <t>NP-VNMA331-G2</t>
  </si>
  <si>
    <t>NP-VNMA160404G2</t>
  </si>
  <si>
    <t>NP-VNMA331GS</t>
  </si>
  <si>
    <t>NP-VNMA160404GS</t>
  </si>
  <si>
    <t>NP-VNMA331T</t>
  </si>
  <si>
    <t>NP-VNMA160404T</t>
  </si>
  <si>
    <t>NP-VNMA331-T2</t>
  </si>
  <si>
    <t>NP-VNMA332F</t>
  </si>
  <si>
    <t>NP-VNMA160408F</t>
  </si>
  <si>
    <t>NP-VNMA332-F2</t>
  </si>
  <si>
    <t>NP-VNMA332G</t>
  </si>
  <si>
    <t>NP-VNMA160408G</t>
  </si>
  <si>
    <t>NP-VNMA332-G2</t>
  </si>
  <si>
    <t>NP-VNMA160408G2</t>
  </si>
  <si>
    <t>NP-VNMA332GS</t>
  </si>
  <si>
    <t>NP-VNMA160408GS</t>
  </si>
  <si>
    <t>NP-VNMA332T</t>
  </si>
  <si>
    <t>NP-VNMA160408T</t>
  </si>
  <si>
    <t>NP-VNMA332-T2</t>
  </si>
  <si>
    <t>NP-WCGW1.51.50.5-GA3</t>
  </si>
  <si>
    <t>NP-WCGWL30202GA3</t>
  </si>
  <si>
    <t>NP-WCGW1.51.50.5-GS3</t>
  </si>
  <si>
    <t>NP-WCGWL30202GS3</t>
  </si>
  <si>
    <t>NP-WCGW1.51.51-GA3</t>
  </si>
  <si>
    <t>NP-WCGWL30204GA3</t>
  </si>
  <si>
    <t>NP-WCGW1.51.51-GS3</t>
  </si>
  <si>
    <t>NP-WCGWL30204GS3</t>
  </si>
  <si>
    <t>NP-WCGW21.50.5-GA3</t>
  </si>
  <si>
    <t>NP-WCGW040202GA3</t>
  </si>
  <si>
    <t>NP-WCGW21.50.5-GS3</t>
  </si>
  <si>
    <t>NP-WCGW040202GS3</t>
  </si>
  <si>
    <t>NP-WCGW21.51-GA3</t>
  </si>
  <si>
    <t>NP-WCGW040204GA3</t>
  </si>
  <si>
    <t>NP-WCGW21.51-GS3</t>
  </si>
  <si>
    <t>NP-WCGW040204GS3</t>
  </si>
  <si>
    <t>NP-WCGW32.51-GA3</t>
  </si>
  <si>
    <t>NP-WCGW06T304GA3</t>
  </si>
  <si>
    <t>NP-WCGW32.51-GS3</t>
  </si>
  <si>
    <t>NP-WCGW06T304GS3</t>
  </si>
  <si>
    <t>NP-WCGW32.52-GA3</t>
  </si>
  <si>
    <t>NP-WCGW06T308GA3</t>
  </si>
  <si>
    <t>NP-WCGW32.52-GS3</t>
  </si>
  <si>
    <t>NP-WCGW06T308GS3</t>
  </si>
  <si>
    <t>NP-WCMW1.51.50.5G</t>
  </si>
  <si>
    <t>NP-WCMWL30202G</t>
  </si>
  <si>
    <t>NP-WCMW1.51.51FA</t>
  </si>
  <si>
    <t>NP-WCMWL30204FA</t>
  </si>
  <si>
    <t>NP-WCMW1.51.51G</t>
  </si>
  <si>
    <t>NP-WCMWL30204G</t>
  </si>
  <si>
    <t>NP-WCMW1.51.52FA</t>
  </si>
  <si>
    <t>NP-WCMWL30208FA</t>
  </si>
  <si>
    <t>NP-WCMW21.50.5G</t>
  </si>
  <si>
    <t>NP-WCMW040202G</t>
  </si>
  <si>
    <t>NP-WCMW21.51G</t>
  </si>
  <si>
    <t>NP-WCMW040204G</t>
  </si>
  <si>
    <t>NP-WCMW32.51G</t>
  </si>
  <si>
    <t>NP-WCMW06T304G</t>
  </si>
  <si>
    <t>NP-WCMW32.52G</t>
  </si>
  <si>
    <t>NP-WCMW06T308G</t>
  </si>
  <si>
    <t>NP-WNGA432-FS3</t>
  </si>
  <si>
    <t>NP-WNGA080408FS3</t>
  </si>
  <si>
    <t>NP-WNGA432GA</t>
  </si>
  <si>
    <t>NP-WNGA080408GA</t>
  </si>
  <si>
    <t>NP-WNGA432-GA3</t>
  </si>
  <si>
    <t>NP-WNGA080408GA3</t>
  </si>
  <si>
    <t>NP-WNGA432-GA6</t>
  </si>
  <si>
    <t>NP-WNGA080408GA6</t>
  </si>
  <si>
    <t>NP-WNGA80408GA6</t>
  </si>
  <si>
    <t>NP-WNGA432-GAWS3</t>
  </si>
  <si>
    <t>NP-WNGA080408GAWS3</t>
  </si>
  <si>
    <t>NP-WNGA432-GSWS3</t>
  </si>
  <si>
    <t>NP-WNGA080408GSWS3</t>
  </si>
  <si>
    <t>NP-WNGA432-TA3</t>
  </si>
  <si>
    <t>NP-WNGA080408TA3</t>
  </si>
  <si>
    <t>NP-WNGA432-TS3</t>
  </si>
  <si>
    <t>NP-WNGA080408TS3</t>
  </si>
  <si>
    <t>RNG32</t>
  </si>
  <si>
    <t>RNGN090300</t>
  </si>
  <si>
    <t>RNG42</t>
  </si>
  <si>
    <t>RNG43</t>
  </si>
  <si>
    <t>SNG321</t>
  </si>
  <si>
    <t>SNGN090304</t>
  </si>
  <si>
    <t>SNG323</t>
  </si>
  <si>
    <t>SNGN090312</t>
  </si>
  <si>
    <t>SNG324</t>
  </si>
  <si>
    <t>SNGN090316</t>
  </si>
  <si>
    <t>SNG433</t>
  </si>
  <si>
    <t>SNGN120412</t>
  </si>
  <si>
    <t>SNG434</t>
  </si>
  <si>
    <t>SNGN120416</t>
  </si>
  <si>
    <t>SNGA433</t>
  </si>
  <si>
    <t>SNGA120412</t>
  </si>
  <si>
    <t>SPG320.5</t>
  </si>
  <si>
    <t>SPG323</t>
  </si>
  <si>
    <t>TBG1.211</t>
  </si>
  <si>
    <t>TBGN060104</t>
  </si>
  <si>
    <t>TBG1.212</t>
  </si>
  <si>
    <t>TBGN060108</t>
  </si>
  <si>
    <t>TCMW21.50.5</t>
  </si>
  <si>
    <t>TCMW110202</t>
  </si>
  <si>
    <t>TNG333</t>
  </si>
  <si>
    <t>TNGN160412</t>
  </si>
  <si>
    <t>TNG334</t>
  </si>
  <si>
    <t>TNGN160416</t>
  </si>
  <si>
    <t>TNGA433</t>
  </si>
  <si>
    <t>TNGA220412</t>
  </si>
  <si>
    <t>TPG1.81.51</t>
  </si>
  <si>
    <t>TPGX331</t>
  </si>
  <si>
    <t>TPGX332</t>
  </si>
  <si>
    <t>FA</t>
  </si>
  <si>
    <t>FS</t>
  </si>
  <si>
    <t>F</t>
  </si>
  <si>
    <t>NP-CCGW060208G</t>
  </si>
  <si>
    <t>NP-DCGW070202G</t>
  </si>
  <si>
    <t>NP-DCGW070204F</t>
  </si>
  <si>
    <t>NP-DCGW070204T</t>
  </si>
  <si>
    <t>NP-DCGW070208F</t>
  </si>
  <si>
    <t>NP-DCGW070208T</t>
  </si>
  <si>
    <t>NP-TPGX110308G</t>
  </si>
  <si>
    <t>NP-TPMB110304G</t>
  </si>
  <si>
    <t>NP-CCGW09T302F</t>
  </si>
  <si>
    <t>NP-CCGW09T302G</t>
  </si>
  <si>
    <t>A072</t>
  </si>
  <si>
    <t>A073</t>
  </si>
  <si>
    <t>A074</t>
  </si>
  <si>
    <t>A075</t>
  </si>
  <si>
    <t>Std</t>
  </si>
  <si>
    <t>A076</t>
  </si>
  <si>
    <t>A077</t>
  </si>
  <si>
    <t>A078</t>
  </si>
  <si>
    <t>A079</t>
  </si>
  <si>
    <t>A080</t>
  </si>
  <si>
    <t>A081</t>
  </si>
  <si>
    <t>A082</t>
  </si>
  <si>
    <t>A083</t>
  </si>
  <si>
    <t>A084</t>
  </si>
  <si>
    <t>A085</t>
  </si>
  <si>
    <t>A086</t>
  </si>
  <si>
    <t>A087</t>
  </si>
  <si>
    <t>A088</t>
  </si>
  <si>
    <t>A089</t>
  </si>
  <si>
    <t>A090</t>
  </si>
  <si>
    <t>A091</t>
  </si>
  <si>
    <t>A092</t>
  </si>
  <si>
    <t>A093</t>
  </si>
  <si>
    <t>A094</t>
  </si>
  <si>
    <t>A095</t>
  </si>
  <si>
    <t>A096</t>
  </si>
  <si>
    <t>A097</t>
  </si>
  <si>
    <t>A098</t>
  </si>
  <si>
    <t>A099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</si>
  <si>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</si>
  <si>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</si>
  <si>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</si>
  <si>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</si>
  <si>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</si>
  <si>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</si>
  <si>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</si>
  <si>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</si>
  <si>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</si>
  <si>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</si>
  <si>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</si>
  <si>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</si>
  <si>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</si>
  <si>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</si>
  <si>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</si>
  <si>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</si>
  <si>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</si>
  <si>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</si>
  <si>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</si>
  <si>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</si>
  <si>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</si>
  <si>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</si>
  <si>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</si>
  <si>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</si>
  <si>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</si>
  <si>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</si>
  <si>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</si>
  <si>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</si>
  <si>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</si>
  <si>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</si>
  <si>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</si>
  <si>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</si>
  <si>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</si>
  <si>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</si>
  <si>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</si>
  <si>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</si>
  <si>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</si>
  <si>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</si>
  <si>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</si>
  <si>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</si>
  <si>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</si>
  <si>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</si>
  <si>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</si>
  <si>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</si>
  <si>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</si>
  <si>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</si>
  <si>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</si>
  <si>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A148</t>
  </si>
  <si>
    <t>A149</t>
  </si>
  <si>
    <t>A150</t>
  </si>
  <si>
    <t>A151</t>
  </si>
  <si>
    <t>B022</t>
  </si>
  <si>
    <t>B023</t>
  </si>
  <si>
    <t>NP-CNMA120404-T2</t>
  </si>
  <si>
    <t>NP-CNMA120408-T2</t>
  </si>
  <si>
    <t>B024</t>
  </si>
  <si>
    <t>B025</t>
  </si>
  <si>
    <t>B026</t>
  </si>
  <si>
    <t>NP-DNMA150412T2</t>
  </si>
  <si>
    <t>B027</t>
  </si>
  <si>
    <t>NP-DNMA110408G</t>
  </si>
  <si>
    <t>NP-DNMA150412G</t>
  </si>
  <si>
    <t>B028</t>
  </si>
  <si>
    <t>B029</t>
  </si>
  <si>
    <t>B030</t>
  </si>
  <si>
    <t>B031</t>
  </si>
  <si>
    <t>NP-TNMA160412G</t>
  </si>
  <si>
    <t>NP-TNMA160413G</t>
  </si>
  <si>
    <t>NP-VNGA160404F2</t>
  </si>
  <si>
    <t>NP-VNGA160408F2</t>
  </si>
  <si>
    <t>NP-VNMA160404T2</t>
  </si>
  <si>
    <t>NP-VNMA160408T2</t>
  </si>
  <si>
    <t>B032</t>
  </si>
  <si>
    <t>B033</t>
  </si>
  <si>
    <t>B034</t>
  </si>
  <si>
    <t>B035</t>
  </si>
  <si>
    <t>B037</t>
  </si>
  <si>
    <t>B038</t>
  </si>
  <si>
    <t>NP-CCGW09T308G</t>
  </si>
  <si>
    <t>B039</t>
  </si>
  <si>
    <t>B040</t>
  </si>
  <si>
    <t>B041</t>
  </si>
  <si>
    <t>ANSI / ISO Insert Descriptions</t>
  </si>
  <si>
    <t>C006A Catalog Page</t>
  </si>
  <si>
    <t>B053</t>
  </si>
  <si>
    <t>Flat Top</t>
  </si>
  <si>
    <t>B043</t>
  </si>
  <si>
    <t>BF-DNGG150412TA4</t>
  </si>
  <si>
    <t>C</t>
  </si>
  <si>
    <t>M</t>
  </si>
  <si>
    <t>T</t>
  </si>
  <si>
    <t>2</t>
  </si>
  <si>
    <t>1.5</t>
  </si>
  <si>
    <t>1</t>
  </si>
  <si>
    <t>LP</t>
  </si>
  <si>
    <t>3</t>
  </si>
  <si>
    <t>2.5</t>
  </si>
  <si>
    <t>LM</t>
  </si>
  <si>
    <t>▲</t>
  </si>
  <si>
    <t>MP</t>
  </si>
  <si>
    <t>4</t>
  </si>
  <si>
    <t>MM</t>
  </si>
  <si>
    <t>G</t>
  </si>
  <si>
    <t>W</t>
  </si>
  <si>
    <t>FP</t>
  </si>
  <si>
    <t xml:space="preserve"> MB730</t>
  </si>
  <si>
    <t>B044</t>
  </si>
  <si>
    <t>D</t>
  </si>
  <si>
    <t>RSN</t>
  </si>
  <si>
    <t>LSN</t>
  </si>
  <si>
    <t>MB8052</t>
  </si>
  <si>
    <t>B036</t>
  </si>
  <si>
    <t>V</t>
  </si>
  <si>
    <t>1.8</t>
  </si>
  <si>
    <t>B</t>
  </si>
  <si>
    <t>N/A</t>
  </si>
  <si>
    <t>B042</t>
  </si>
  <si>
    <t>NP-DCGW11T304G2</t>
  </si>
  <si>
    <t>NP-DCGW11T308G</t>
  </si>
  <si>
    <t>NP-DNMA150404F2</t>
  </si>
  <si>
    <t>NP-DNMA150408F2</t>
  </si>
  <si>
    <t>NP-DNMA150412F2</t>
  </si>
  <si>
    <t>B052</t>
  </si>
  <si>
    <t>B047</t>
  </si>
  <si>
    <t>NP-CCGW09T308F2</t>
  </si>
  <si>
    <t>NP-CCGW09T308GW</t>
  </si>
  <si>
    <t>NP-CCGW09T308T2</t>
  </si>
  <si>
    <t>NP-CNMA120404F2</t>
  </si>
  <si>
    <t>NP-CNMA120408F2</t>
  </si>
  <si>
    <t>NP-CNMA120412F2</t>
  </si>
  <si>
    <t>Obs</t>
  </si>
  <si>
    <t>B045</t>
  </si>
  <si>
    <t>B046</t>
  </si>
  <si>
    <t>B048</t>
  </si>
  <si>
    <t>B049</t>
  </si>
  <si>
    <t>B050</t>
  </si>
  <si>
    <t>SPGN090302</t>
  </si>
  <si>
    <t>SPGN090312</t>
  </si>
  <si>
    <t>TPGN090204</t>
  </si>
  <si>
    <t>B054</t>
  </si>
  <si>
    <t>TPGX160404</t>
  </si>
  <si>
    <t>TPGX160408</t>
  </si>
  <si>
    <t>a139</t>
  </si>
  <si>
    <t>RCMM2006M0</t>
  </si>
  <si>
    <t>RNGN120300</t>
  </si>
  <si>
    <t>RNGN120400</t>
  </si>
  <si>
    <t>MC5005</t>
  </si>
  <si>
    <t>B209A</t>
  </si>
  <si>
    <t>MC5015</t>
  </si>
  <si>
    <t>S</t>
  </si>
  <si>
    <t>N</t>
  </si>
  <si>
    <t>A</t>
  </si>
  <si>
    <t>DNMA441</t>
  </si>
  <si>
    <t>DNMA150604</t>
  </si>
  <si>
    <t>CNMG431GK</t>
  </si>
  <si>
    <t>GK</t>
  </si>
  <si>
    <t>CNMG120404-GK</t>
  </si>
  <si>
    <t>DNMG431GK</t>
  </si>
  <si>
    <t>DNMG150404-GK</t>
  </si>
  <si>
    <t>SNMG431GK</t>
  </si>
  <si>
    <t>SNMG120404-GK</t>
  </si>
  <si>
    <t>TNMG331GK</t>
  </si>
  <si>
    <t>TNMG160404-GK</t>
  </si>
  <si>
    <t>VNMG331GK</t>
  </si>
  <si>
    <t>VNMG160404-GK</t>
  </si>
  <si>
    <t>WNMG431GK</t>
  </si>
  <si>
    <t>WNMG080404-GK</t>
  </si>
  <si>
    <t>DNMG441GK</t>
  </si>
  <si>
    <t>DNMG150604-GK</t>
  </si>
  <si>
    <t>CNMG432GK</t>
  </si>
  <si>
    <t>CNMG120408-GK</t>
  </si>
  <si>
    <t>DNMG432GK</t>
  </si>
  <si>
    <t>DNMG150408-GK</t>
  </si>
  <si>
    <t>SNMG432GK</t>
  </si>
  <si>
    <t>SNMG120408-GK</t>
  </si>
  <si>
    <t>TNMG332GK</t>
  </si>
  <si>
    <t>TNMG160408-GK</t>
  </si>
  <si>
    <t>VNMG332GK</t>
  </si>
  <si>
    <t>VNMG160408-GK</t>
  </si>
  <si>
    <t>WNMG432GK</t>
  </si>
  <si>
    <t>WNMG080408-GK</t>
  </si>
  <si>
    <t>DNMG442GK</t>
  </si>
  <si>
    <t>DNMG150608-GK</t>
  </si>
  <si>
    <t>CNMG433GK</t>
  </si>
  <si>
    <t>CNMG120412-GK</t>
  </si>
  <si>
    <t>DNMG433GK</t>
  </si>
  <si>
    <t>DNMG150412-GK</t>
  </si>
  <si>
    <t>SNMG433GK</t>
  </si>
  <si>
    <t>SNMG120412-GK</t>
  </si>
  <si>
    <t>TNMG333GK</t>
  </si>
  <si>
    <t>TNMG160412-GK</t>
  </si>
  <si>
    <t>WNMG433GK</t>
  </si>
  <si>
    <t>WNMG080412-GK</t>
  </si>
  <si>
    <t>DNMG443GK</t>
  </si>
  <si>
    <t>DNMG150612-GK</t>
  </si>
  <si>
    <t>CNMG431LK</t>
  </si>
  <si>
    <t>LK</t>
  </si>
  <si>
    <t>CNMG120404-LK</t>
  </si>
  <si>
    <t>DNMG431LK</t>
  </si>
  <si>
    <t>DNMG150404-LK</t>
  </si>
  <si>
    <t>TNMG331LK</t>
  </si>
  <si>
    <t>TNMG160404-LK</t>
  </si>
  <si>
    <t>VNMG331LK</t>
  </si>
  <si>
    <t>VNMG160404-LK</t>
  </si>
  <si>
    <t>WNMG431LK</t>
  </si>
  <si>
    <t>WNMG080404-LK</t>
  </si>
  <si>
    <t>DNMG441LK</t>
  </si>
  <si>
    <t>DNMG150604-LK</t>
  </si>
  <si>
    <t>CNMG432LK</t>
  </si>
  <si>
    <t>CNMG120408-LK</t>
  </si>
  <si>
    <t>DNMG432LK</t>
  </si>
  <si>
    <t>DNMG150408-LK</t>
  </si>
  <si>
    <t>SNMG432LK</t>
  </si>
  <si>
    <t>SNMG120408-LK</t>
  </si>
  <si>
    <t>TNMG332LK</t>
  </si>
  <si>
    <t>TNMG160408-LK</t>
  </si>
  <si>
    <t>VNMG332LK</t>
  </si>
  <si>
    <t>VNMG160408-LK</t>
  </si>
  <si>
    <t>WNMG432LK</t>
  </si>
  <si>
    <t>WNMG080408-LK</t>
  </si>
  <si>
    <t>DNMG442LK</t>
  </si>
  <si>
    <t>DNMG150608-LK</t>
  </si>
  <si>
    <t>CNMG431LS</t>
  </si>
  <si>
    <t>LS</t>
  </si>
  <si>
    <t>CNMG120404-LS</t>
  </si>
  <si>
    <t>MP9005</t>
  </si>
  <si>
    <t>B214A</t>
  </si>
  <si>
    <t>MP9015</t>
  </si>
  <si>
    <t>MT9015</t>
  </si>
  <si>
    <t>DNMG431LS</t>
  </si>
  <si>
    <t>DNMG150404-LS</t>
  </si>
  <si>
    <t>TNMG331LS</t>
  </si>
  <si>
    <t>TNMG160404-LS</t>
  </si>
  <si>
    <t>VNMG331LS</t>
  </si>
  <si>
    <t>VNMG160404-LS</t>
  </si>
  <si>
    <t>WNMG431LS</t>
  </si>
  <si>
    <t>WNMG080404-LS</t>
  </si>
  <si>
    <t>DNMG441LS</t>
  </si>
  <si>
    <t>DNMG150604-LS</t>
  </si>
  <si>
    <t>CNMG432LS</t>
  </si>
  <si>
    <t>CNMG120408-LS</t>
  </si>
  <si>
    <t>DNMG432LS</t>
  </si>
  <si>
    <t>DNMG150408-LS</t>
  </si>
  <si>
    <t>TNMG332LS</t>
  </si>
  <si>
    <t>TNMG160408-LS</t>
  </si>
  <si>
    <t>VNMG332LS</t>
  </si>
  <si>
    <t>VNMG160408-LS</t>
  </si>
  <si>
    <t>WNMG432LS</t>
  </si>
  <si>
    <t>WNMG080408-LS</t>
  </si>
  <si>
    <t>DNMG442LS</t>
  </si>
  <si>
    <t>DNMG150608-LS</t>
  </si>
  <si>
    <t>MA</t>
  </si>
  <si>
    <t>CCMT21.51MK</t>
  </si>
  <si>
    <t>MK</t>
  </si>
  <si>
    <t>CCMT060204-MK</t>
  </si>
  <si>
    <t>CCMT32.51MK</t>
  </si>
  <si>
    <t>CCMT09T304-MK</t>
  </si>
  <si>
    <t>DCMT32.51MK</t>
  </si>
  <si>
    <t>DCMT11T304-MK</t>
  </si>
  <si>
    <t>SCMT32.51MK</t>
  </si>
  <si>
    <t>SCMT09T304-MK</t>
  </si>
  <si>
    <t>SCMT32.52MK</t>
  </si>
  <si>
    <t>TCMT32.51MK</t>
  </si>
  <si>
    <t>TCMT16T304-MK</t>
  </si>
  <si>
    <t>CCMT431MK</t>
  </si>
  <si>
    <t>CCMT120404-MK</t>
  </si>
  <si>
    <t>CNMG431MK</t>
  </si>
  <si>
    <t>CNMG120404-MK</t>
  </si>
  <si>
    <t>DNMG431MK</t>
  </si>
  <si>
    <t>DNMG150404-MK</t>
  </si>
  <si>
    <t>TNMG331MK</t>
  </si>
  <si>
    <t>TNMG160404-MK</t>
  </si>
  <si>
    <t>VCMT331MK</t>
  </si>
  <si>
    <t>VCMT160404-MK</t>
  </si>
  <si>
    <t>VNMG331MK</t>
  </si>
  <si>
    <t>VNMG160404-MK</t>
  </si>
  <si>
    <t>WNMG431MK</t>
  </si>
  <si>
    <t>WNMG080404-MK</t>
  </si>
  <si>
    <t>DNMG441MK</t>
  </si>
  <si>
    <t>DNMG150604-MK</t>
  </si>
  <si>
    <t>CCMT21.52MK</t>
  </si>
  <si>
    <t>CCMT060208-MK</t>
  </si>
  <si>
    <t>CCMT32.52MK</t>
  </si>
  <si>
    <t>CCMT09T308-MK</t>
  </si>
  <si>
    <t>DCMT32.52MK</t>
  </si>
  <si>
    <t>DCMT11T308-MK</t>
  </si>
  <si>
    <t>SCMT09T308-MK</t>
  </si>
  <si>
    <t>TCMT32.52MK</t>
  </si>
  <si>
    <t>TCMT16T308-MK</t>
  </si>
  <si>
    <t>CCMT432MK</t>
  </si>
  <si>
    <t>CCMT120408-MK</t>
  </si>
  <si>
    <t>CNMG432MK</t>
  </si>
  <si>
    <t>CNMG120408-MK</t>
  </si>
  <si>
    <t>DNMG432MK</t>
  </si>
  <si>
    <t>DNMG150408-MK</t>
  </si>
  <si>
    <t>SCMT432MK</t>
  </si>
  <si>
    <t>SCMT120408-MK</t>
  </si>
  <si>
    <t>SNMG432MK</t>
  </si>
  <si>
    <t>SNMG120408-MK</t>
  </si>
  <si>
    <t>TNMG332MK</t>
  </si>
  <si>
    <t>TNMG160408-MK</t>
  </si>
  <si>
    <t>VCMT332MK</t>
  </si>
  <si>
    <t>VCMT160408-MK</t>
  </si>
  <si>
    <t>VNMG332MK</t>
  </si>
  <si>
    <t>VNMG160408-MK</t>
  </si>
  <si>
    <t>WNMG432MK</t>
  </si>
  <si>
    <t>WNMG080408-MK</t>
  </si>
  <si>
    <t>DNMG442MK</t>
  </si>
  <si>
    <t>DNMG150608-MK</t>
  </si>
  <si>
    <t>CNMG433MK</t>
  </si>
  <si>
    <t>CNMG120412-MK</t>
  </si>
  <si>
    <t>DNMG433MK</t>
  </si>
  <si>
    <t>DNMG150412-MK</t>
  </si>
  <si>
    <t>SNMG433MK</t>
  </si>
  <si>
    <t>SNMG120412-MK</t>
  </si>
  <si>
    <t>TNMG333MK</t>
  </si>
  <si>
    <t>TNMG160412-MK</t>
  </si>
  <si>
    <t>VNMG333MK</t>
  </si>
  <si>
    <t>VNMG160412-MK</t>
  </si>
  <si>
    <t>WNMG433MK</t>
  </si>
  <si>
    <t>WNMG080412-MK</t>
  </si>
  <si>
    <t>DNMG443MK</t>
  </si>
  <si>
    <t>DNMG150612-MK</t>
  </si>
  <si>
    <t>MS</t>
  </si>
  <si>
    <t>CNMG432RK</t>
  </si>
  <si>
    <t>RK</t>
  </si>
  <si>
    <t>CNMG120408-RK</t>
  </si>
  <si>
    <t>DNMG432RK</t>
  </si>
  <si>
    <t>DNMG150408-RK</t>
  </si>
  <si>
    <t>SNMG432RK</t>
  </si>
  <si>
    <t>SNMG120408-RK</t>
  </si>
  <si>
    <t>TNMG332RK</t>
  </si>
  <si>
    <t>TNMG160408-RK</t>
  </si>
  <si>
    <t>TNMG432RK</t>
  </si>
  <si>
    <t>TNMG220408-RK</t>
  </si>
  <si>
    <t>WNMG432RK</t>
  </si>
  <si>
    <t>WNMG080408-RK</t>
  </si>
  <si>
    <t>DNMG442RK</t>
  </si>
  <si>
    <t>DNMG150608-RK</t>
  </si>
  <si>
    <t>CNMG433RK</t>
  </si>
  <si>
    <t>CNMG120412-RK</t>
  </si>
  <si>
    <t>DNMG433RK</t>
  </si>
  <si>
    <t>DNMG150412-RK</t>
  </si>
  <si>
    <t>SNMG433RK</t>
  </si>
  <si>
    <t>SNMG120412-RK</t>
  </si>
  <si>
    <t>TNMG333RK</t>
  </si>
  <si>
    <t>TNMG160412-RK</t>
  </si>
  <si>
    <t>TNMG433RK</t>
  </si>
  <si>
    <t>TNMG220412-RK</t>
  </si>
  <si>
    <t>WNMG433RK</t>
  </si>
  <si>
    <t>WNMG080412-RK</t>
  </si>
  <si>
    <t>DNMG443RK</t>
  </si>
  <si>
    <t>DNMG150612-RK</t>
  </si>
  <si>
    <t>CNMG434RK</t>
  </si>
  <si>
    <t>CNMG120416-RK</t>
  </si>
  <si>
    <t>SNMG434RK</t>
  </si>
  <si>
    <t>SNMG120416-RK</t>
  </si>
  <si>
    <t>TNMG334RK</t>
  </si>
  <si>
    <t>TNMG160416-RK</t>
  </si>
  <si>
    <t>TNMG434RK</t>
  </si>
  <si>
    <t>TNMG220416-RK</t>
  </si>
  <si>
    <t>WNMG434RK</t>
  </si>
  <si>
    <t>WNMG080416-RK</t>
  </si>
  <si>
    <t>CNMG432RS</t>
  </si>
  <si>
    <t>RS</t>
  </si>
  <si>
    <t>CNMG120408-RS</t>
  </si>
  <si>
    <t>DNMG432RS</t>
  </si>
  <si>
    <t>DNMG150408-RS</t>
  </si>
  <si>
    <t>SNMG432RS</t>
  </si>
  <si>
    <t>SNMG120408-RS</t>
  </si>
  <si>
    <t>TNMG332RS</t>
  </si>
  <si>
    <t>TNMG160408-RS</t>
  </si>
  <si>
    <t>WNMG432RS</t>
  </si>
  <si>
    <t>WNMG080408-RS</t>
  </si>
  <si>
    <t>DNMG442RS</t>
  </si>
  <si>
    <t>DNMG150608-RS</t>
  </si>
  <si>
    <t>CNMG433RS</t>
  </si>
  <si>
    <t>CNMG120412-RS</t>
  </si>
  <si>
    <t>DNMG433RS</t>
  </si>
  <si>
    <t>DNMG150412-RS</t>
  </si>
  <si>
    <t>SNMG433RS</t>
  </si>
  <si>
    <t>SNMG120412-RS</t>
  </si>
  <si>
    <t>TNMG333RS</t>
  </si>
  <si>
    <t>TNMG160412-RS</t>
  </si>
  <si>
    <t>WNMG433RS</t>
  </si>
  <si>
    <t>WNMG080412-RS</t>
  </si>
  <si>
    <t>DNMG443RS</t>
  </si>
  <si>
    <t>DNMG150612-RS</t>
  </si>
  <si>
    <t>CCGW21.50.5FS</t>
  </si>
  <si>
    <t>CCGW060202FS</t>
  </si>
  <si>
    <t>B168A</t>
  </si>
  <si>
    <t>CCGW21.51FS</t>
  </si>
  <si>
    <t>CCGW060204FS</t>
  </si>
  <si>
    <t>CCGW21.52FS</t>
  </si>
  <si>
    <t>CCGW060208FS</t>
  </si>
  <si>
    <t>CCGW32.51FS</t>
  </si>
  <si>
    <t>CCGW09T304FS</t>
  </si>
  <si>
    <t>CCGW32.52FS</t>
  </si>
  <si>
    <t>CCGW09T308FS</t>
  </si>
  <si>
    <t>DCGW21.51FS</t>
  </si>
  <si>
    <t>DCGW070204FS</t>
  </si>
  <si>
    <t>DCGW21.52FS</t>
  </si>
  <si>
    <t>DCGW070208FS</t>
  </si>
  <si>
    <t>TCGW1.81.51FS</t>
  </si>
  <si>
    <t>TCGW090204FS</t>
  </si>
  <si>
    <t>TCGW1.81.52FS</t>
  </si>
  <si>
    <t>TCGW090208FS</t>
  </si>
  <si>
    <t>TCGW21.51FS</t>
  </si>
  <si>
    <t>TCGW110204FS</t>
  </si>
  <si>
    <t>TCGW21.52FS</t>
  </si>
  <si>
    <t>TCGW110208FS</t>
  </si>
  <si>
    <t>B076A</t>
  </si>
  <si>
    <t>TNGA333</t>
  </si>
  <si>
    <t>TNGA160412</t>
  </si>
  <si>
    <t>Tool News</t>
  </si>
  <si>
    <t>TCMT1.81.50.5FM</t>
  </si>
  <si>
    <t>FM</t>
  </si>
  <si>
    <t>TCMT090202-FM</t>
  </si>
  <si>
    <t>TCMT21.50.5FM</t>
  </si>
  <si>
    <t>TCMT110202-FM</t>
  </si>
  <si>
    <t>VBMT220.5FM</t>
  </si>
  <si>
    <t>VBMT110302-FM</t>
  </si>
  <si>
    <t>P</t>
  </si>
  <si>
    <t>TCMT1.81.51FM</t>
  </si>
  <si>
    <t>TCMT090204-FM</t>
  </si>
  <si>
    <t>TCMT1.81.51LM</t>
  </si>
  <si>
    <t>TCMT090204-LM</t>
  </si>
  <si>
    <t>DCMT21.51MK</t>
  </si>
  <si>
    <t>DCMT070204-MK</t>
  </si>
  <si>
    <t>TCMT21.51MK</t>
  </si>
  <si>
    <t>TCMT110204-MK</t>
  </si>
  <si>
    <t>WNMG331GK</t>
  </si>
  <si>
    <t>WNMG060404-GK</t>
  </si>
  <si>
    <t>VBMT331MK</t>
  </si>
  <si>
    <t>VBMT160404-MK</t>
  </si>
  <si>
    <t>SW</t>
  </si>
  <si>
    <t>DCMT431MK</t>
  </si>
  <si>
    <t>DCMT150404-MK</t>
  </si>
  <si>
    <t>TCMT1.81.52LM</t>
  </si>
  <si>
    <t>TCMT090208-LM</t>
  </si>
  <si>
    <t>CCMW21.52</t>
  </si>
  <si>
    <t>CCMW060208</t>
  </si>
  <si>
    <t>X</t>
  </si>
  <si>
    <t>WNMG332GK</t>
  </si>
  <si>
    <t>WNMG060408-GK</t>
  </si>
  <si>
    <t>MW</t>
  </si>
  <si>
    <t>VBMT332MK</t>
  </si>
  <si>
    <t>VBMT160408-MK</t>
  </si>
  <si>
    <t>VBMW332</t>
  </si>
  <si>
    <t>VBMW160408</t>
  </si>
  <si>
    <t>TNMG432GK</t>
  </si>
  <si>
    <t>TNMG220408-GK</t>
  </si>
  <si>
    <t>TNMG432MK</t>
  </si>
  <si>
    <t>TNMG220408-MK</t>
  </si>
  <si>
    <t>TNMG432RS</t>
  </si>
  <si>
    <t>TNMG220408-RS</t>
  </si>
  <si>
    <t>DCMT432MK</t>
  </si>
  <si>
    <t>DCMT150408-MK</t>
  </si>
  <si>
    <t>04</t>
  </si>
  <si>
    <t>TCMT32.53MK</t>
  </si>
  <si>
    <t>TCMT16T312-MK</t>
  </si>
  <si>
    <t>CCMW32.53</t>
  </si>
  <si>
    <t>CCMW09T312</t>
  </si>
  <si>
    <t>TCMW32.53</t>
  </si>
  <si>
    <t>TCMW16T312</t>
  </si>
  <si>
    <t>TNMG333LK</t>
  </si>
  <si>
    <t>TNMG160412-LK</t>
  </si>
  <si>
    <t>CNMG433LK</t>
  </si>
  <si>
    <t>CNMG120412-LK</t>
  </si>
  <si>
    <t>DNMG433LK</t>
  </si>
  <si>
    <t>DNMG150412-LK</t>
  </si>
  <si>
    <t>SNMG433LK</t>
  </si>
  <si>
    <t>SNMG120412-LK</t>
  </si>
  <si>
    <t>TNMG433GK</t>
  </si>
  <si>
    <t>TNMG220412-GK</t>
  </si>
  <si>
    <t>TNMG433MK</t>
  </si>
  <si>
    <t>TNMG220412-MK</t>
  </si>
  <si>
    <t>TNMG433RS</t>
  </si>
  <si>
    <t>TNMG220412-RS</t>
  </si>
  <si>
    <t>WNMG433LK</t>
  </si>
  <si>
    <t>WNMG080412-LK</t>
  </si>
  <si>
    <t>DNMG443LK</t>
  </si>
  <si>
    <t>DNMG150612-LK</t>
  </si>
  <si>
    <t>5</t>
  </si>
  <si>
    <t>CNMG543MK</t>
  </si>
  <si>
    <t>CNMG160612-MK</t>
  </si>
  <si>
    <t>CNMG543RK</t>
  </si>
  <si>
    <t>CNMG160612-RK</t>
  </si>
  <si>
    <t>CNMG543RS</t>
  </si>
  <si>
    <t>CNMG160612-RS</t>
  </si>
  <si>
    <t>SNMG543MS</t>
  </si>
  <si>
    <t>SNMG150612-MS</t>
  </si>
  <si>
    <t>WNMG543RS</t>
  </si>
  <si>
    <t>WNMG100612-RS</t>
  </si>
  <si>
    <t>6</t>
  </si>
  <si>
    <t>CNMG643MK</t>
  </si>
  <si>
    <t>CNMG190612-MK</t>
  </si>
  <si>
    <t>CNMG643RK</t>
  </si>
  <si>
    <t>CNMG190612-RK</t>
  </si>
  <si>
    <t>CNMG643RS</t>
  </si>
  <si>
    <t>CNMG190612-RS</t>
  </si>
  <si>
    <t>SNMG643MK</t>
  </si>
  <si>
    <t>SNMG190612-MK</t>
  </si>
  <si>
    <t>SNMG643RK</t>
  </si>
  <si>
    <t>SNMG190612-RK</t>
  </si>
  <si>
    <t>CNMG434MK</t>
  </si>
  <si>
    <t>CNMG120416-MK</t>
  </si>
  <si>
    <t>CNMG434RS</t>
  </si>
  <si>
    <t>CNMG120416-RS</t>
  </si>
  <si>
    <t>DNMG434RS</t>
  </si>
  <si>
    <t>DNMG150416-RS</t>
  </si>
  <si>
    <t>SNMG434MK</t>
  </si>
  <si>
    <t>SNMG120416-MK</t>
  </si>
  <si>
    <t>SNMG434RS</t>
  </si>
  <si>
    <t>SNMG120416-RS</t>
  </si>
  <si>
    <t>TNMG434MK</t>
  </si>
  <si>
    <t>TNMG220416-MK</t>
  </si>
  <si>
    <t>WNMG434MK</t>
  </si>
  <si>
    <t>WNMG080416-MK</t>
  </si>
  <si>
    <t>WNMG434RS</t>
  </si>
  <si>
    <t>WNMG080416-RS</t>
  </si>
  <si>
    <t>DNMG444RS</t>
  </si>
  <si>
    <t>DNMG150616-RS</t>
  </si>
  <si>
    <t>CNMG544MK</t>
  </si>
  <si>
    <t>CNMG160616-MK</t>
  </si>
  <si>
    <t>CNMG544MS</t>
  </si>
  <si>
    <t>CNMG160616-MS</t>
  </si>
  <si>
    <t>CNMG544RK</t>
  </si>
  <si>
    <t>CNMG160616-RK</t>
  </si>
  <si>
    <t>CNMG544RS</t>
  </si>
  <si>
    <t>CNMG160616-RS</t>
  </si>
  <si>
    <t>SNMG544MS</t>
  </si>
  <si>
    <t>SNMG150616-MS</t>
  </si>
  <si>
    <t>SNMG544RS</t>
  </si>
  <si>
    <t>SNMG150616-RS</t>
  </si>
  <si>
    <t>CNMG644MK</t>
  </si>
  <si>
    <t>CNMG190616-MK</t>
  </si>
  <si>
    <t>CNMG644RK</t>
  </si>
  <si>
    <t>CNMG190616-RK</t>
  </si>
  <si>
    <t>CNMG644RS</t>
  </si>
  <si>
    <t>CNMG190616-RS</t>
  </si>
  <si>
    <t>SNMG644MK</t>
  </si>
  <si>
    <t>SNMG190616-MK</t>
  </si>
  <si>
    <t>SNMG644RK</t>
  </si>
  <si>
    <t>SNMG190616-RK</t>
  </si>
  <si>
    <t>SNMG644RS</t>
  </si>
  <si>
    <t>SNMG190616-RS</t>
  </si>
  <si>
    <t>TNMA335</t>
  </si>
  <si>
    <t>TNMA160420</t>
  </si>
  <si>
    <t>R</t>
  </si>
  <si>
    <t>12</t>
  </si>
  <si>
    <t>M0</t>
  </si>
  <si>
    <t>Updated Feb,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</si>
</sst>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164" formatCode="_-&quot;¥&quot;* #,##0_-;\-&quot;¥&quot;* #,##0_-;_-&quot;¥&quot;* &quot;-&quot;_-;_-@_-"/>
    <numFmt numFmtId="165" formatCode="_-* #,##0_-;\-* #,##0_-;_-* &quot;-&quot;_-;_-@_-"/>
    <numFmt numFmtId="166" formatCode="_-&quot;¥&quot;* #,##0.00_-;\-&quot;¥&quot;* #,##0.00_-;_-&quot;¥&quot;* &quot;-&quot;??_-;_-@_-"/>
    <numFmt numFmtId="167" formatCode="_-&quot;\&quot;* #,##0_-;\-&quot;\&quot;* #,##0_-;_-&quot;\&quot;* &quot;-&quot;_-;_-@_-"/>
    <numFmt numFmtId="168" formatCode="[$€]#,##0.00;[Red][$€]\-#,##0.00"/>
  </numFmts>
  <fonts count="61"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ＭＳ Ｐゴシック"/>
      <family val="2"/>
      <charset val="128"/>
    </font>
    <font>
      <sz val="11"/>
      <color indexed="8"/>
      <name val="Calibri"/>
      <family val="2"/>
    </font>
    <font>
      <sz val="11"/>
      <color indexed="8"/>
      <name val="ＭＳ Ｐゴシック"/>
      <family val="2"/>
      <charset val="128"/>
    </font>
    <font>
      <sz val="11"/>
      <color indexed="9"/>
      <name val="Calibri"/>
      <family val="2"/>
    </font>
    <font>
      <sz val="11"/>
      <color indexed="9"/>
      <name val="ＭＳ Ｐゴシック"/>
      <family val="2"/>
      <charset val="128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1"/>
      <color indexed="20"/>
      <name val="ＭＳ Ｐゴシック"/>
      <family val="2"/>
      <charset val="128"/>
    </font>
    <font>
      <b/>
      <sz val="11"/>
      <color indexed="52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8"/>
      <name val="ＭＳ Ｐゴシック"/>
      <family val="2"/>
      <charset val="128"/>
    </font>
    <font>
      <b/>
      <sz val="11"/>
      <color indexed="63"/>
      <name val="ＭＳ Ｐゴシック"/>
      <family val="2"/>
      <charset val="128"/>
    </font>
    <font>
      <i/>
      <sz val="11"/>
      <color indexed="23"/>
      <name val="ＭＳ Ｐゴシック"/>
      <family val="2"/>
      <charset val="128"/>
    </font>
    <font>
      <sz val="11"/>
      <color indexed="62"/>
      <name val="ＭＳ Ｐゴシック"/>
      <family val="2"/>
      <charset val="128"/>
    </font>
    <font>
      <sz val="11"/>
      <color indexed="17"/>
      <name val="ＭＳ Ｐゴシック"/>
      <family val="2"/>
      <charset val="128"/>
    </font>
    <font>
      <b/>
      <sz val="11"/>
      <color indexed="8"/>
      <name val="Calibri"/>
      <family val="2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indexed="8"/>
      <name val="ＭＳ Ｐゴシック"/>
      <family val="3"/>
    </font>
    <font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EB8BA"/>
        <bgColor auto="1"/>
      </patternFill>
    </fill>
    <fill>
      <patternFill patternType="solid">
        <fgColor rgb="FFD5B8EA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92">
    <xf numFmtId="0" fontId="0" fillId="0" borderId="0"/>
    <xf numFmtId="0" fontId="4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7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7" fillId="17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9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8" borderId="0" applyNumberFormat="0" applyBorder="0" applyAlignment="0" applyProtection="0"/>
    <xf numFmtId="0" fontId="17" fillId="29" borderId="10" applyNumberFormat="0" applyAlignment="0" applyProtection="0"/>
    <xf numFmtId="0" fontId="15" fillId="12" borderId="0" applyNumberFormat="0" applyBorder="0" applyAlignment="0" applyProtection="0"/>
    <xf numFmtId="0" fontId="11" fillId="29" borderId="11" applyNumberFormat="0" applyAlignment="0" applyProtection="0"/>
    <xf numFmtId="0" fontId="10" fillId="13" borderId="0" applyNumberFormat="0" applyBorder="0" applyAlignment="0" applyProtection="0"/>
    <xf numFmtId="0" fontId="11" fillId="29" borderId="11" applyNumberFormat="0" applyAlignment="0" applyProtection="0"/>
    <xf numFmtId="0" fontId="11" fillId="29" borderId="11" applyNumberFormat="0" applyAlignment="0" applyProtection="0"/>
    <xf numFmtId="0" fontId="12" fillId="30" borderId="12" applyNumberFormat="0" applyAlignment="0" applyProtection="0"/>
    <xf numFmtId="0" fontId="13" fillId="0" borderId="13" applyNumberFormat="0" applyFill="0" applyAlignment="0" applyProtection="0"/>
    <xf numFmtId="0" fontId="12" fillId="30" borderId="12" applyNumberFormat="0" applyAlignment="0" applyProtection="0"/>
    <xf numFmtId="165" fontId="4" fillId="0" borderId="0" applyFont="0" applyFill="0" applyBorder="0" applyAlignment="0" applyProtection="0"/>
    <xf numFmtId="38" fontId="40" fillId="0" borderId="0" applyFont="0" applyFill="0" applyBorder="0" applyAlignment="0" applyProtection="0">
      <alignment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16" borderId="11" applyNumberFormat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8" borderId="0" applyNumberFormat="0" applyBorder="0" applyAlignment="0" applyProtection="0"/>
    <xf numFmtId="0" fontId="14" fillId="16" borderId="11" applyNumberFormat="0" applyAlignment="0" applyProtection="0"/>
    <xf numFmtId="0" fontId="39" fillId="0" borderId="14" applyNumberFormat="0" applyFill="0" applyAlignment="0" applyProtection="0"/>
    <xf numFmtId="0" fontId="19" fillId="0" borderId="0" applyNumberFormat="0" applyFill="0" applyBorder="0" applyAlignment="0" applyProtection="0"/>
    <xf numFmtId="168" fontId="4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1" fillId="0" borderId="15" applyNumberFormat="0" applyFill="0" applyAlignment="0" applyProtection="0"/>
    <xf numFmtId="0" fontId="22" fillId="0" borderId="16" applyNumberFormat="0" applyFill="0" applyAlignment="0" applyProtection="0"/>
    <xf numFmtId="0" fontId="23" fillId="0" borderId="17" applyNumberFormat="0" applyFill="0" applyAlignment="0" applyProtection="0"/>
    <xf numFmtId="0" fontId="23" fillId="0" borderId="0" applyNumberFormat="0" applyFill="0" applyBorder="0" applyAlignment="0" applyProtection="0"/>
    <xf numFmtId="0" fontId="15" fillId="12" borderId="0" applyNumberFormat="0" applyBorder="0" applyAlignment="0" applyProtection="0"/>
    <xf numFmtId="0" fontId="14" fillId="16" borderId="11" applyNumberFormat="0" applyAlignment="0" applyProtection="0"/>
    <xf numFmtId="0" fontId="13" fillId="0" borderId="13" applyNumberFormat="0" applyFill="0" applyAlignment="0" applyProtection="0"/>
    <xf numFmtId="167" fontId="4" fillId="0" borderId="0" applyFont="0" applyFill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60" fillId="0" borderId="0">
      <alignment vertical="center"/>
    </xf>
    <xf numFmtId="0" fontId="60" fillId="0" borderId="0"/>
    <xf numFmtId="0" fontId="4" fillId="0" borderId="0"/>
    <xf numFmtId="0" fontId="59" fillId="0" borderId="0"/>
    <xf numFmtId="0" fontId="60" fillId="0" borderId="0">
      <alignment vertical="center"/>
    </xf>
    <xf numFmtId="0" fontId="40" fillId="0" borderId="0">
      <alignment vertical="center"/>
    </xf>
    <xf numFmtId="0" fontId="5" fillId="32" borderId="18" applyNumberFormat="0" applyFont="0" applyAlignment="0" applyProtection="0"/>
    <xf numFmtId="0" fontId="40" fillId="32" borderId="18" applyNumberFormat="0" applyFont="0" applyAlignment="0" applyProtection="0"/>
    <xf numFmtId="0" fontId="40" fillId="32" borderId="18" applyNumberFormat="0" applyFont="0" applyAlignment="0" applyProtection="0"/>
    <xf numFmtId="0" fontId="4" fillId="32" borderId="18" applyNumberFormat="0" applyFont="0" applyAlignment="0" applyProtection="0"/>
    <xf numFmtId="0" fontId="17" fillId="29" borderId="10" applyNumberFormat="0" applyAlignment="0" applyProtection="0"/>
    <xf numFmtId="9" fontId="4" fillId="0" borderId="0" applyFont="0" applyFill="0" applyBorder="0" applyAlignment="0" applyProtection="0"/>
    <xf numFmtId="9" fontId="40" fillId="0" borderId="0" applyFont="0" applyFill="0" applyBorder="0" applyAlignment="0" applyProtection="0">
      <alignment vertical="center"/>
    </xf>
    <xf numFmtId="0" fontId="17" fillId="29" borderId="10" applyNumberFormat="0" applyAlignment="0" applyProtection="0"/>
    <xf numFmtId="0" fontId="15" fillId="1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5" applyNumberFormat="0" applyFill="0" applyAlignment="0" applyProtection="0"/>
    <xf numFmtId="0" fontId="22" fillId="0" borderId="16" applyNumberFormat="0" applyFill="0" applyAlignment="0" applyProtection="0"/>
    <xf numFmtId="0" fontId="23" fillId="0" borderId="17" applyNumberFormat="0" applyFill="0" applyAlignment="0" applyProtection="0"/>
    <xf numFmtId="0" fontId="23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15" applyNumberFormat="0" applyFill="0" applyAlignment="0" applyProtection="0"/>
    <xf numFmtId="0" fontId="22" fillId="0" borderId="16" applyNumberFormat="0" applyFill="0" applyAlignment="0" applyProtection="0"/>
    <xf numFmtId="0" fontId="23" fillId="0" borderId="17" applyNumberFormat="0" applyFill="0" applyAlignment="0" applyProtection="0"/>
    <xf numFmtId="0" fontId="23" fillId="0" borderId="0" applyNumberFormat="0" applyFill="0" applyBorder="0" applyAlignment="0" applyProtection="0"/>
    <xf numFmtId="0" fontId="13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2" fillId="30" borderId="12" applyNumberFormat="0" applyAlignment="0" applyProtection="0"/>
    <xf numFmtId="0" fontId="9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5" fillId="30" borderId="12" applyNumberFormat="0" applyAlignment="0" applyProtection="0">
      <alignment vertical="center"/>
    </xf>
    <xf numFmtId="0" fontId="45" fillId="30" borderId="12" applyNumberFormat="0" applyAlignment="0" applyProtection="0">
      <alignment vertical="center"/>
    </xf>
    <xf numFmtId="0" fontId="45" fillId="30" borderId="12" applyNumberFormat="0" applyAlignment="0" applyProtection="0">
      <alignment vertical="center"/>
    </xf>
    <xf numFmtId="0" fontId="45" fillId="30" borderId="12" applyNumberFormat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32" borderId="18" applyNumberFormat="0" applyFont="0" applyAlignment="0" applyProtection="0">
      <alignment vertical="center"/>
    </xf>
    <xf numFmtId="0" fontId="40" fillId="32" borderId="18" applyNumberFormat="0" applyFont="0" applyAlignment="0" applyProtection="0">
      <alignment vertical="center"/>
    </xf>
    <xf numFmtId="0" fontId="40" fillId="32" borderId="18" applyNumberFormat="0" applyFont="0" applyAlignment="0" applyProtection="0">
      <alignment vertical="center"/>
    </xf>
    <xf numFmtId="0" fontId="40" fillId="32" borderId="18" applyNumberFormat="0" applyFont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7" fillId="0" borderId="13" applyNumberFormat="0" applyFill="0" applyAlignment="0" applyProtection="0">
      <alignment vertical="center"/>
    </xf>
    <xf numFmtId="0" fontId="47" fillId="0" borderId="13" applyNumberFormat="0" applyFill="0" applyAlignment="0" applyProtection="0">
      <alignment vertical="center"/>
    </xf>
    <xf numFmtId="0" fontId="47" fillId="0" borderId="13" applyNumberFormat="0" applyFill="0" applyAlignment="0" applyProtection="0">
      <alignment vertical="center"/>
    </xf>
    <xf numFmtId="0" fontId="37" fillId="16" borderId="11" applyNumberFormat="0" applyAlignment="0" applyProtection="0">
      <alignment vertical="center"/>
    </xf>
    <xf numFmtId="0" fontId="57" fillId="16" borderId="11" applyNumberFormat="0" applyAlignment="0" applyProtection="0">
      <alignment vertical="center"/>
    </xf>
    <xf numFmtId="0" fontId="57" fillId="16" borderId="11" applyNumberFormat="0" applyAlignment="0" applyProtection="0">
      <alignment vertical="center"/>
    </xf>
    <xf numFmtId="0" fontId="57" fillId="16" borderId="11" applyNumberFormat="0" applyAlignment="0" applyProtection="0">
      <alignment vertical="center"/>
    </xf>
    <xf numFmtId="0" fontId="3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2" fillId="0" borderId="0"/>
    <xf numFmtId="0" fontId="42" fillId="0" borderId="0">
      <alignment vertical="center"/>
    </xf>
    <xf numFmtId="0" fontId="4" fillId="0" borderId="0"/>
    <xf numFmtId="0" fontId="42" fillId="0" borderId="0">
      <alignment vertical="center"/>
    </xf>
    <xf numFmtId="0" fontId="41" fillId="0" borderId="0"/>
    <xf numFmtId="0" fontId="3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9" fillId="29" borderId="11" applyNumberFormat="0" applyAlignment="0" applyProtection="0">
      <alignment vertical="center"/>
    </xf>
    <xf numFmtId="0" fontId="49" fillId="29" borderId="11" applyNumberFormat="0" applyAlignment="0" applyProtection="0">
      <alignment vertical="center"/>
    </xf>
    <xf numFmtId="0" fontId="49" fillId="29" borderId="11" applyNumberFormat="0" applyAlignment="0" applyProtection="0">
      <alignment vertical="center"/>
    </xf>
    <xf numFmtId="0" fontId="49" fillId="29" borderId="11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16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4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>
      <alignment vertical="center"/>
    </xf>
  </cellStyleXfs>
  <cellXfs count="61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3" fillId="3" borderId="5" xfId="0" applyFont="1" applyFill="1" applyBorder="1" applyAlignment="1">
      <alignment horizontal="center" textRotation="90"/>
    </xf>
    <xf numFmtId="0" fontId="3" fillId="0" borderId="5" xfId="0" applyFont="1" applyFill="1" applyBorder="1" applyAlignment="1">
      <alignment vertical="center" textRotation="90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vertical="center" textRotation="90"/>
    </xf>
    <xf numFmtId="0" fontId="0" fillId="0" borderId="7" xfId="0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quotePrefix="1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ill="1"/>
    <xf numFmtId="0" fontId="3" fillId="8" borderId="5" xfId="0" applyFont="1" applyFill="1" applyBorder="1" applyAlignment="1">
      <alignment vertical="center"/>
    </xf>
    <xf numFmtId="0" fontId="0" fillId="9" borderId="0" xfId="0" applyFont="1" applyFill="1"/>
    <xf numFmtId="0" fontId="0" fillId="10" borderId="0" xfId="0" applyFont="1" applyFill="1" applyAlignment="1">
      <alignment horizontal="center"/>
    </xf>
    <xf numFmtId="0" fontId="3" fillId="6" borderId="6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textRotation="90"/>
    </xf>
    <xf numFmtId="0" fontId="3" fillId="4" borderId="5" xfId="0" applyFont="1" applyFill="1" applyBorder="1" applyAlignment="1">
      <alignment horizontal="center" vertical="center" textRotation="90"/>
    </xf>
    <xf numFmtId="0" fontId="3" fillId="7" borderId="5" xfId="0" applyFont="1" applyFill="1" applyBorder="1" applyAlignment="1">
      <alignment horizontal="center" vertical="center" textRotation="90"/>
    </xf>
    <xf numFmtId="0" fontId="3" fillId="0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/>
    </xf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applyAlignment="1">
      <alignment horizontal="center"/>
    </xf>
    <xf numFmtId="0" fontId="0" fillId="10" borderId="0" xfId="0" applyFont="1" applyFill="1" applyAlignment="1">
      <alignment horizontal="center"/>
    </xf>
    <xf numFmtId="0" fontId="3" fillId="6" borderId="6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vertical="center" textRotation="90"/>
    </xf>
    <xf numFmtId="0" fontId="3" fillId="0" borderId="5" xfId="0" applyFont="1" applyFill="1" applyBorder="1" applyAlignment="1">
      <alignment horizontal="center" vertical="center" textRotation="90"/>
    </xf>
    <xf numFmtId="0" fontId="3" fillId="4" borderId="5" xfId="0" applyFont="1" applyFill="1" applyBorder="1" applyAlignment="1">
      <alignment horizontal="center" vertical="center" textRotation="90"/>
    </xf>
    <xf numFmtId="0" fontId="3" fillId="7" borderId="5" xfId="0" applyFont="1" applyFill="1" applyBorder="1" applyAlignment="1">
      <alignment horizontal="center" vertical="center" textRotation="90"/>
    </xf>
    <xf numFmtId="0" fontId="3" fillId="0" borderId="5" xfId="0" applyFont="1" applyFill="1" applyBorder="1" applyAlignment="1">
      <alignment horizontal="center" vertical="center" textRotation="90" wrapText="1"/>
    </xf>
    <xf numFmtId="0" fontId="3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textRotation="90"/>
    </xf>
    <xf numFmtId="0" fontId="0" fillId="0" borderId="0" xfId="0" applyFont="1" applyFill="1" applyBorder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33" borderId="0" xfId="0" applyFont="1" applyFill="1" applyBorder="1" applyAlignment="1">
      <alignment horizontal="center"/>
    </xf>
    <xf numFmtId="0" fontId="0" fillId="33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0" fontId="0" fillId="34" borderId="0" xfId="0" applyFont="1" applyFill="1" applyBorder="1" applyAlignment="1">
      <alignment horizontal="center"/>
    </xf>
    <xf numFmtId="0" fontId="0" fillId="34" borderId="0" xfId="0" applyFont="1" applyFill="1" applyAlignment="1">
      <alignment horizontal="center"/>
    </xf>
    <xf numFmtId="0" fontId="0" fillId="34" borderId="0" xfId="0" applyFont="1" applyFill="1"/>
    <xf numFmtId="0" fontId="0" fillId="34" borderId="0" xfId="0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35" borderId="0" xfId="0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0" fontId="0" fillId="35" borderId="0" xfId="0" quotePrefix="1" applyFont="1" applyFill="1" applyAlignment="1">
      <alignment horizontal="center"/>
    </xf>
    <xf numFmtId="0" fontId="0" fillId="35" borderId="0" xfId="0" applyFill="1" applyAlignment="1">
      <alignment horizontal="center"/>
    </xf>
  </cellXfs>
  <cellStyles count="292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20% - Akzent1" xfId="8"/>
    <cellStyle name="20% - Akzent2" xfId="9"/>
    <cellStyle name="20% - Akzent3" xfId="10"/>
    <cellStyle name="20% - Akzent4" xfId="11"/>
    <cellStyle name="20% - Akzent5" xfId="12"/>
    <cellStyle name="20% - Akzent6" xfId="13"/>
    <cellStyle name="20% - Ênfase1" xfId="14"/>
    <cellStyle name="20% - Ênfase2" xfId="15"/>
    <cellStyle name="20% - Ênfase3" xfId="16"/>
    <cellStyle name="20% - Ênfase4" xfId="17"/>
    <cellStyle name="20% - Ênfase5" xfId="18"/>
    <cellStyle name="20% - Ênfase6" xfId="19"/>
    <cellStyle name="20% - アクセント 1" xfId="20"/>
    <cellStyle name="20% - アクセント 1 2" xfId="21"/>
    <cellStyle name="20% - アクセント 1 3" xfId="22"/>
    <cellStyle name="20% - アクセント 2" xfId="23"/>
    <cellStyle name="20% - アクセント 2 2" xfId="24"/>
    <cellStyle name="20% - アクセント 2 3" xfId="25"/>
    <cellStyle name="20% - アクセント 3" xfId="26"/>
    <cellStyle name="20% - アクセント 3 2" xfId="27"/>
    <cellStyle name="20% - アクセント 3 3" xfId="28"/>
    <cellStyle name="20% - アクセント 4" xfId="29"/>
    <cellStyle name="20% - アクセント 4 2" xfId="30"/>
    <cellStyle name="20% - アクセント 4 3" xfId="31"/>
    <cellStyle name="20% - アクセント 5" xfId="32"/>
    <cellStyle name="20% - アクセント 5 2" xfId="33"/>
    <cellStyle name="20% - アクセント 5 3" xfId="34"/>
    <cellStyle name="20% - アクセント 6" xfId="35"/>
    <cellStyle name="20% - アクセント 6 2" xfId="36"/>
    <cellStyle name="20% - アクセント 6 3" xfId="37"/>
    <cellStyle name="40% - Accent1 2" xfId="38"/>
    <cellStyle name="40% - Accent2 2" xfId="39"/>
    <cellStyle name="40% - Accent3 2" xfId="40"/>
    <cellStyle name="40% - Accent4 2" xfId="41"/>
    <cellStyle name="40% - Accent5 2" xfId="42"/>
    <cellStyle name="40% - Accent6 2" xfId="43"/>
    <cellStyle name="40% - Akzent1" xfId="44"/>
    <cellStyle name="40% - Akzent2" xfId="45"/>
    <cellStyle name="40% - Akzent3" xfId="46"/>
    <cellStyle name="40% - Akzent4" xfId="47"/>
    <cellStyle name="40% - Akzent5" xfId="48"/>
    <cellStyle name="40% - Akzent6" xfId="49"/>
    <cellStyle name="40% - Ênfase1" xfId="50"/>
    <cellStyle name="40% - Ênfase2" xfId="51"/>
    <cellStyle name="40% - Ênfase3" xfId="52"/>
    <cellStyle name="40% - Ênfase4" xfId="53"/>
    <cellStyle name="40% - Ênfase5" xfId="54"/>
    <cellStyle name="40% - Ênfase6" xfId="55"/>
    <cellStyle name="40% - アクセント 1" xfId="56"/>
    <cellStyle name="40% - アクセント 1 2" xfId="57"/>
    <cellStyle name="40% - アクセント 1 3" xfId="58"/>
    <cellStyle name="40% - アクセント 2" xfId="59"/>
    <cellStyle name="40% - アクセント 2 2" xfId="60"/>
    <cellStyle name="40% - アクセント 2 3" xfId="61"/>
    <cellStyle name="40% - アクセント 3" xfId="62"/>
    <cellStyle name="40% - アクセント 3 2" xfId="63"/>
    <cellStyle name="40% - アクセント 3 3" xfId="64"/>
    <cellStyle name="40% - アクセント 4" xfId="65"/>
    <cellStyle name="40% - アクセント 4 2" xfId="66"/>
    <cellStyle name="40% - アクセント 4 3" xfId="67"/>
    <cellStyle name="40% - アクセント 5" xfId="68"/>
    <cellStyle name="40% - アクセント 5 2" xfId="69"/>
    <cellStyle name="40% - アクセント 5 3" xfId="70"/>
    <cellStyle name="40% - アクセント 6" xfId="71"/>
    <cellStyle name="40% - アクセント 6 2" xfId="72"/>
    <cellStyle name="40% - アクセント 6 3" xfId="73"/>
    <cellStyle name="60% - Accent1 2" xfId="74"/>
    <cellStyle name="60% - Accent2 2" xfId="75"/>
    <cellStyle name="60% - Accent3 2" xfId="76"/>
    <cellStyle name="60% - Accent4 2" xfId="77"/>
    <cellStyle name="60% - Accent5 2" xfId="78"/>
    <cellStyle name="60% - Accent6 2" xfId="79"/>
    <cellStyle name="60% - Akzent1" xfId="80"/>
    <cellStyle name="60% - Akzent2" xfId="81"/>
    <cellStyle name="60% - Akzent3" xfId="82"/>
    <cellStyle name="60% - Akzent4" xfId="83"/>
    <cellStyle name="60% - Akzent5" xfId="84"/>
    <cellStyle name="60% - Akzent6" xfId="85"/>
    <cellStyle name="60% - Ênfase1" xfId="86"/>
    <cellStyle name="60% - Ênfase2" xfId="87"/>
    <cellStyle name="60% - Ênfase3" xfId="88"/>
    <cellStyle name="60% - Ênfase4" xfId="89"/>
    <cellStyle name="60% - Ênfase5" xfId="90"/>
    <cellStyle name="60% - Ênfase6" xfId="91"/>
    <cellStyle name="60% - アクセント 1" xfId="92"/>
    <cellStyle name="60% - アクセント 1 2" xfId="93"/>
    <cellStyle name="60% - アクセント 1 3" xfId="94"/>
    <cellStyle name="60% - アクセント 2" xfId="95"/>
    <cellStyle name="60% - アクセント 2 2" xfId="96"/>
    <cellStyle name="60% - アクセント 2 3" xfId="97"/>
    <cellStyle name="60% - アクセント 3" xfId="98"/>
    <cellStyle name="60% - アクセント 3 2" xfId="99"/>
    <cellStyle name="60% - アクセント 3 3" xfId="100"/>
    <cellStyle name="60% - アクセント 4" xfId="101"/>
    <cellStyle name="60% - アクセント 4 2" xfId="102"/>
    <cellStyle name="60% - アクセント 4 3" xfId="103"/>
    <cellStyle name="60% - アクセント 5" xfId="104"/>
    <cellStyle name="60% - アクセント 5 2" xfId="105"/>
    <cellStyle name="60% - アクセント 5 3" xfId="106"/>
    <cellStyle name="60% - アクセント 6" xfId="107"/>
    <cellStyle name="60% - アクセント 6 2" xfId="108"/>
    <cellStyle name="60% - アクセント 6 3" xfId="109"/>
    <cellStyle name="Accent1 2" xfId="110"/>
    <cellStyle name="Accent2 2" xfId="111"/>
    <cellStyle name="Accent3 2" xfId="112"/>
    <cellStyle name="Accent4 2" xfId="113"/>
    <cellStyle name="Accent5 2" xfId="114"/>
    <cellStyle name="Accent6 2" xfId="115"/>
    <cellStyle name="Akzent1" xfId="116"/>
    <cellStyle name="Akzent2" xfId="117"/>
    <cellStyle name="Akzent3" xfId="118"/>
    <cellStyle name="Akzent4" xfId="119"/>
    <cellStyle name="Akzent5" xfId="120"/>
    <cellStyle name="Akzent6" xfId="121"/>
    <cellStyle name="Ausgabe" xfId="122"/>
    <cellStyle name="Bad 2" xfId="123"/>
    <cellStyle name="Berechnung" xfId="124"/>
    <cellStyle name="Bom" xfId="125"/>
    <cellStyle name="Calculation 2" xfId="126"/>
    <cellStyle name="Cálculo" xfId="127"/>
    <cellStyle name="Célula de Verificação" xfId="128"/>
    <cellStyle name="Célula Vinculada" xfId="129"/>
    <cellStyle name="Check Cell 2" xfId="130"/>
    <cellStyle name="Comma [0] 2" xfId="131"/>
    <cellStyle name="Comma [0] 3" xfId="132"/>
    <cellStyle name="Currency [0] 2" xfId="133"/>
    <cellStyle name="Currency [0] 3" xfId="134"/>
    <cellStyle name="Currency [0] 4" xfId="135"/>
    <cellStyle name="Currency 2" xfId="136"/>
    <cellStyle name="Currency 3" xfId="137"/>
    <cellStyle name="Eingabe" xfId="138"/>
    <cellStyle name="Ênfase1" xfId="139"/>
    <cellStyle name="Ênfase2" xfId="140"/>
    <cellStyle name="Ênfase3" xfId="141"/>
    <cellStyle name="Ênfase4" xfId="142"/>
    <cellStyle name="Ênfase5" xfId="143"/>
    <cellStyle name="Ênfase6" xfId="144"/>
    <cellStyle name="Entrada" xfId="145"/>
    <cellStyle name="Ergebnis" xfId="146"/>
    <cellStyle name="Erklärender Text" xfId="147"/>
    <cellStyle name="Euro" xfId="148"/>
    <cellStyle name="Explanatory Text 2" xfId="149"/>
    <cellStyle name="Good 2" xfId="150"/>
    <cellStyle name="Gut" xfId="151"/>
    <cellStyle name="Heading 1 2" xfId="152"/>
    <cellStyle name="Heading 2 2" xfId="153"/>
    <cellStyle name="Heading 3 2" xfId="154"/>
    <cellStyle name="Heading 4 2" xfId="155"/>
    <cellStyle name="Incorreto" xfId="156"/>
    <cellStyle name="Input 2" xfId="157"/>
    <cellStyle name="Linked Cell 2" xfId="158"/>
    <cellStyle name="Moeda [0] 2" xfId="159"/>
    <cellStyle name="Neutra" xfId="160"/>
    <cellStyle name="Neutral 2" xfId="161"/>
    <cellStyle name="Normal" xfId="0" builtinId="0"/>
    <cellStyle name="Normal 2" xfId="162"/>
    <cellStyle name="Normal 2 2" xfId="163"/>
    <cellStyle name="Normal 2 3" xfId="164"/>
    <cellStyle name="Normal 2 4" xfId="165"/>
    <cellStyle name="Normal 3" xfId="166"/>
    <cellStyle name="Normal 4" xfId="167"/>
    <cellStyle name="Normal 5" xfId="1"/>
    <cellStyle name="Nota" xfId="168"/>
    <cellStyle name="Nota 2" xfId="169"/>
    <cellStyle name="Note 2" xfId="170"/>
    <cellStyle name="Notiz" xfId="171"/>
    <cellStyle name="Output 2" xfId="172"/>
    <cellStyle name="Percent 2" xfId="173"/>
    <cellStyle name="Percent 3" xfId="174"/>
    <cellStyle name="Saída" xfId="175"/>
    <cellStyle name="Schlecht" xfId="176"/>
    <cellStyle name="Texto de Aviso" xfId="177"/>
    <cellStyle name="Texto Explicativo" xfId="178"/>
    <cellStyle name="Title 2" xfId="179"/>
    <cellStyle name="Título" xfId="180"/>
    <cellStyle name="Título 1" xfId="181"/>
    <cellStyle name="Título 2" xfId="182"/>
    <cellStyle name="Título 3" xfId="183"/>
    <cellStyle name="Título 4" xfId="184"/>
    <cellStyle name="Total 2" xfId="185"/>
    <cellStyle name="Überschrift" xfId="186"/>
    <cellStyle name="Überschrift 1" xfId="187"/>
    <cellStyle name="Überschrift 2" xfId="188"/>
    <cellStyle name="Überschrift 3" xfId="189"/>
    <cellStyle name="Überschrift 4" xfId="190"/>
    <cellStyle name="Verknüpfte Zelle" xfId="191"/>
    <cellStyle name="Warnender Text" xfId="192"/>
    <cellStyle name="Warning Text 2" xfId="193"/>
    <cellStyle name="Zelle überprüfen" xfId="194"/>
    <cellStyle name="アクセント 1" xfId="195"/>
    <cellStyle name="アクセント 1 2" xfId="196"/>
    <cellStyle name="アクセント 1 3" xfId="197"/>
    <cellStyle name="アクセント 2" xfId="198"/>
    <cellStyle name="アクセント 2 2" xfId="199"/>
    <cellStyle name="アクセント 2 3" xfId="200"/>
    <cellStyle name="アクセント 3" xfId="201"/>
    <cellStyle name="アクセント 3 2" xfId="202"/>
    <cellStyle name="アクセント 3 3" xfId="203"/>
    <cellStyle name="アクセント 4" xfId="204"/>
    <cellStyle name="アクセント 4 2" xfId="205"/>
    <cellStyle name="アクセント 4 3" xfId="206"/>
    <cellStyle name="アクセント 5" xfId="207"/>
    <cellStyle name="アクセント 5 2" xfId="208"/>
    <cellStyle name="アクセント 5 3" xfId="209"/>
    <cellStyle name="アクセント 6" xfId="210"/>
    <cellStyle name="アクセント 6 2" xfId="211"/>
    <cellStyle name="アクセント 6 3" xfId="212"/>
    <cellStyle name="タイトル" xfId="213"/>
    <cellStyle name="タイトル 2" xfId="214"/>
    <cellStyle name="タイトル 3" xfId="215"/>
    <cellStyle name="チェック セル" xfId="216"/>
    <cellStyle name="チェック セル 2" xfId="217"/>
    <cellStyle name="チェック セル 3" xfId="218"/>
    <cellStyle name="チェック セル_MHG数量見直しSPS_MP3025_1st Release (128items)_110930_final_R" xfId="219"/>
    <cellStyle name="どちらでもない" xfId="220"/>
    <cellStyle name="どちらでもない 2" xfId="221"/>
    <cellStyle name="どちらでもない 3" xfId="222"/>
    <cellStyle name="パーセント 2" xfId="223"/>
    <cellStyle name="パーセント 2 2" xfId="224"/>
    <cellStyle name="パーセント 3" xfId="225"/>
    <cellStyle name="メモ" xfId="226"/>
    <cellStyle name="メモ 2" xfId="227"/>
    <cellStyle name="メモ 3" xfId="228"/>
    <cellStyle name="メモ_MHG数量見直しSPS_MP3025_1st Release (128items)_110930_final_R" xfId="229"/>
    <cellStyle name="リンク セル" xfId="230"/>
    <cellStyle name="リンク セル 2" xfId="231"/>
    <cellStyle name="リンク セル 3" xfId="232"/>
    <cellStyle name="リンク セル_MHG数量見直しSPS_MP3025_1st Release (128items)_110930_final_R" xfId="233"/>
    <cellStyle name="入力" xfId="234"/>
    <cellStyle name="入力 2" xfId="235"/>
    <cellStyle name="入力 3" xfId="236"/>
    <cellStyle name="入力_MHG数量見直しSPS_MP3025_1st Release (128items)_110930_final_R" xfId="237"/>
    <cellStyle name="出力" xfId="238"/>
    <cellStyle name="出力 2" xfId="239"/>
    <cellStyle name="出力 3" xfId="240"/>
    <cellStyle name="出力_MHG数量見直しSPS_MP3025_1st Release (128items)_110930_final_R" xfId="241"/>
    <cellStyle name="悪い" xfId="242"/>
    <cellStyle name="悪い 2" xfId="243"/>
    <cellStyle name="悪い 3" xfId="244"/>
    <cellStyle name="桁区切り 2" xfId="245"/>
    <cellStyle name="桁区切り 2 2" xfId="246"/>
    <cellStyle name="桁区切り 3" xfId="247"/>
    <cellStyle name="桁区切り_SPS_AHX640S(I-I)100618" xfId="248"/>
    <cellStyle name="標準 2" xfId="249"/>
    <cellStyle name="標準 2 2" xfId="250"/>
    <cellStyle name="標準 3" xfId="251"/>
    <cellStyle name="標準 4" xfId="252"/>
    <cellStyle name="標準 5" xfId="253"/>
    <cellStyle name="標準 6" xfId="254"/>
    <cellStyle name="標準_【原価】AXD4000アーバ（国内） 100508" xfId="255"/>
    <cellStyle name="良い" xfId="256"/>
    <cellStyle name="良い 2" xfId="257"/>
    <cellStyle name="良い 3" xfId="258"/>
    <cellStyle name="見出し 1" xfId="259"/>
    <cellStyle name="見出し 1 2" xfId="260"/>
    <cellStyle name="見出し 1 3" xfId="261"/>
    <cellStyle name="見出し 1_MHG数量見直しSPS_MP3025_1st Release (128items)_110930_final_R" xfId="262"/>
    <cellStyle name="見出し 2" xfId="263"/>
    <cellStyle name="見出し 2 2" xfId="264"/>
    <cellStyle name="見出し 2 3" xfId="265"/>
    <cellStyle name="見出し 2_MHG数量見直しSPS_MP3025_1st Release (128items)_110930_final_R" xfId="266"/>
    <cellStyle name="見出し 3" xfId="267"/>
    <cellStyle name="見出し 3 2" xfId="268"/>
    <cellStyle name="見出し 3 3" xfId="269"/>
    <cellStyle name="見出し 3_MHG数量見直しSPS_MP3025_1st Release (128items)_110930_final_R" xfId="270"/>
    <cellStyle name="見出し 4" xfId="271"/>
    <cellStyle name="見出し 4 2" xfId="272"/>
    <cellStyle name="見出し 4 3" xfId="273"/>
    <cellStyle name="計算" xfId="274"/>
    <cellStyle name="計算 2" xfId="275"/>
    <cellStyle name="計算 3" xfId="276"/>
    <cellStyle name="計算_MHG数量見直しSPS_MP3025_1st Release (128items)_110930_final_R" xfId="277"/>
    <cellStyle name="説明文" xfId="278"/>
    <cellStyle name="説明文 2" xfId="279"/>
    <cellStyle name="説明文 3" xfId="280"/>
    <cellStyle name="警告文" xfId="281"/>
    <cellStyle name="警告文 2" xfId="282"/>
    <cellStyle name="警告文 3" xfId="283"/>
    <cellStyle name="通貨 2" xfId="284"/>
    <cellStyle name="通貨 2 2" xfId="285"/>
    <cellStyle name="通貨 3" xfId="286"/>
    <cellStyle name="通貨_SPS_AHX640S(I-I)100618" xfId="287"/>
    <cellStyle name="集計" xfId="288"/>
    <cellStyle name="集計 2" xfId="289"/>
    <cellStyle name="集計 3" xfId="290"/>
    <cellStyle name="集計_MHG数量見直しSPS_MP3025_1st Release (128items)_110930_final_R" xfId="291"/>
  </cellStyles>
  <dxfs count="0"/>
  <tableStyles count="0" defaultTableStyle="TableStyleMedium2" defaultPivotStyle="PivotStyleLight16"/>
  <colors>
    <mruColors>
      <color rgb="FFFFCC66"/>
      <color rgb="FFFFFF99"/>
      <color rgb="FFD5B8EA"/>
      <color rgb="FFFEB8BA"/>
      <color rgb="FFFF3399"/>
      <color rgb="FFCCECFF"/>
      <color rgb="FF99FF99"/>
      <color rgb="FFFF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221"/>
  <sheetViews>
    <sheetView tabSelected="1" zoomScaleNormal="100" workbookViewId="0">
      <pane ySplit="4" topLeftCell="A5" activePane="bottomLeft" state="frozen"/>
      <selection pane="bottomLeft" activeCell="K4120" sqref="K4120"/>
    </sheetView>
  </sheetViews>
  <sheetFormatPr defaultRowHeight="15"/>
  <cols>
    <col min="1" max="1" width="8.88671875" style="13"/>
    <col min="2" max="2" width="22.109375" customWidth="1"/>
    <col min="3" max="3" width="3.77734375" customWidth="1"/>
    <col min="4" max="4" width="2.6640625" style="1" bestFit="1" customWidth="1"/>
    <col min="5" max="5" width="2.44140625" style="1" bestFit="1" customWidth="1"/>
    <col min="6" max="7" width="2.6640625" style="1" bestFit="1" customWidth="1"/>
    <col min="8" max="8" width="4" style="1" bestFit="1" customWidth="1"/>
    <col min="9" max="9" width="4.77734375" style="1" customWidth="1"/>
    <col min="10" max="10" width="5.44140625" style="1" customWidth="1"/>
    <col min="11" max="11" width="10.6640625" style="1" customWidth="1"/>
    <col min="12" max="12" width="24" customWidth="1"/>
    <col min="13" max="13" width="8.88671875" style="1"/>
    <col min="14" max="14" width="8" style="1" customWidth="1"/>
    <col min="15" max="15" width="8.88671875" style="23"/>
  </cols>
  <sheetData>
    <row r="1" spans="1:15" s="2" customFormat="1" ht="15.75">
      <c r="A1" s="33" t="s">
        <v>5409</v>
      </c>
      <c r="B1" s="35" t="s">
        <v>4939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0" t="s">
        <v>4940</v>
      </c>
    </row>
    <row r="2" spans="1:15" s="3" customFormat="1" ht="20.25" customHeight="1" thickBot="1">
      <c r="A2" s="34"/>
      <c r="B2" s="42" t="s">
        <v>3464</v>
      </c>
      <c r="C2" s="37" t="s">
        <v>3476</v>
      </c>
      <c r="D2" s="36" t="s">
        <v>3475</v>
      </c>
      <c r="E2" s="37" t="s">
        <v>3477</v>
      </c>
      <c r="F2" s="38" t="s">
        <v>3478</v>
      </c>
      <c r="G2" s="37" t="s">
        <v>3467</v>
      </c>
      <c r="H2" s="43" t="s">
        <v>3468</v>
      </c>
      <c r="I2" s="37" t="s">
        <v>3469</v>
      </c>
      <c r="J2" s="39" t="s">
        <v>3479</v>
      </c>
      <c r="K2" s="40" t="s">
        <v>3480</v>
      </c>
      <c r="L2" s="32" t="s">
        <v>3465</v>
      </c>
      <c r="M2" s="41" t="s">
        <v>3466</v>
      </c>
      <c r="N2" s="29" t="s">
        <v>3481</v>
      </c>
      <c r="O2" s="31"/>
    </row>
    <row r="3" spans="1:15" s="3" customFormat="1" ht="20.25" customHeight="1">
      <c r="A3" s="6"/>
      <c r="B3" s="41"/>
      <c r="C3" s="37"/>
      <c r="D3" s="36"/>
      <c r="E3" s="37"/>
      <c r="F3" s="38"/>
      <c r="G3" s="37"/>
      <c r="H3" s="43"/>
      <c r="I3" s="37"/>
      <c r="J3" s="39"/>
      <c r="K3" s="40"/>
      <c r="L3" s="32"/>
      <c r="M3" s="41"/>
      <c r="N3" s="29"/>
      <c r="O3" s="31"/>
    </row>
    <row r="4" spans="1:15" s="3" customFormat="1" ht="14.25" customHeight="1">
      <c r="A4" s="21"/>
      <c r="B4" s="18"/>
      <c r="C4" s="7"/>
      <c r="D4" s="4"/>
      <c r="E4" s="18"/>
      <c r="F4" s="19"/>
      <c r="G4" s="18"/>
      <c r="H4" s="22"/>
      <c r="I4" s="18"/>
      <c r="J4" s="20"/>
      <c r="K4" s="5"/>
      <c r="L4" s="14"/>
      <c r="M4" s="21"/>
      <c r="N4" s="17"/>
      <c r="O4" s="8"/>
    </row>
    <row r="5" spans="1:15">
      <c r="A5" s="2">
        <v>456163</v>
      </c>
      <c r="B5" s="9" t="s">
        <v>3482</v>
      </c>
      <c r="C5" s="9" t="str">
        <f>LEFT(B5,3)</f>
        <v>BF-</v>
      </c>
      <c r="D5" s="52" t="str">
        <f>MID(B5,4,1)</f>
        <v>C</v>
      </c>
      <c r="E5" s="9" t="str">
        <f>MID(B5,5,1)</f>
        <v>C</v>
      </c>
      <c r="F5" s="48" t="str">
        <f>MID(B5,6,1)</f>
        <v>G</v>
      </c>
      <c r="G5" s="9" t="str">
        <f>MID(B5,7,1)</f>
        <v>T</v>
      </c>
      <c r="H5" s="55" t="str">
        <f>MID(B5,8,1)</f>
        <v>3</v>
      </c>
      <c r="I5" s="10" t="str">
        <f>MID(B5,9,3)</f>
        <v>2.5</v>
      </c>
      <c r="J5" s="58" t="str">
        <f>MID(B5,12,1)</f>
        <v>1</v>
      </c>
      <c r="K5" s="10" t="str">
        <f>MID(B5,(LEN(C5)+LEN(D5)+LEN(E5)+LEN(F5)+LEN(G5)+LEN(H5)+LEN(I5)+LEN(J5)+1),4)</f>
        <v>-TA2</v>
      </c>
      <c r="L5" s="15" t="s">
        <v>3483</v>
      </c>
      <c r="M5" s="10" t="s">
        <v>3484</v>
      </c>
      <c r="N5" s="28" t="s">
        <v>1</v>
      </c>
      <c r="O5" s="10" t="s">
        <v>4936</v>
      </c>
    </row>
    <row r="6" spans="1:15">
      <c r="A6" s="2">
        <v>456219</v>
      </c>
      <c r="B6" s="9" t="s">
        <v>3485</v>
      </c>
      <c r="C6" s="9" t="str">
        <f>LEFT(B6,3)</f>
        <v>BF-</v>
      </c>
      <c r="D6" s="52" t="str">
        <f>MID(B6,4,1)</f>
        <v>C</v>
      </c>
      <c r="E6" s="9" t="str">
        <f>MID(B6,5,1)</f>
        <v>C</v>
      </c>
      <c r="F6" s="48" t="str">
        <f>MID(B6,6,1)</f>
        <v>G</v>
      </c>
      <c r="G6" s="9" t="str">
        <f>MID(B6,7,1)</f>
        <v>T</v>
      </c>
      <c r="H6" s="55" t="str">
        <f>MID(B6,8,1)</f>
        <v>3</v>
      </c>
      <c r="I6" s="10" t="str">
        <f>MID(B6,9,3)</f>
        <v>2.5</v>
      </c>
      <c r="J6" s="58" t="str">
        <f>MID(B6,12,1)</f>
        <v>2</v>
      </c>
      <c r="K6" s="10" t="str">
        <f>MID(B6,(LEN(C6)+LEN(D6)+LEN(E6)+LEN(F6)+LEN(G6)+LEN(H6)+LEN(I6)+LEN(J6)+1),4)</f>
        <v>-TA2</v>
      </c>
      <c r="L6" s="15" t="s">
        <v>3486</v>
      </c>
      <c r="M6" s="10" t="s">
        <v>3484</v>
      </c>
      <c r="N6" s="28" t="s">
        <v>1</v>
      </c>
      <c r="O6" s="10" t="s">
        <v>4936</v>
      </c>
    </row>
    <row r="7" spans="1:15">
      <c r="A7" s="2">
        <v>456307</v>
      </c>
      <c r="B7" s="9" t="s">
        <v>3487</v>
      </c>
      <c r="C7" s="9" t="str">
        <f>LEFT(B7,3)</f>
        <v>BF-</v>
      </c>
      <c r="D7" s="52" t="str">
        <f>MID(B7,4,1)</f>
        <v>C</v>
      </c>
      <c r="E7" s="9" t="str">
        <f>MID(B7,5,1)</f>
        <v>N</v>
      </c>
      <c r="F7" s="48" t="str">
        <f>MID(B7,6,1)</f>
        <v>G</v>
      </c>
      <c r="G7" s="9" t="str">
        <f>MID(B7,7,1)</f>
        <v>G</v>
      </c>
      <c r="H7" s="55" t="str">
        <f>MID(B7,8,1)</f>
        <v>4</v>
      </c>
      <c r="I7" s="10" t="str">
        <f>MID(B7,9,1)</f>
        <v>3</v>
      </c>
      <c r="J7" s="58" t="str">
        <f>MID(B7,10,1)</f>
        <v>1</v>
      </c>
      <c r="K7" s="10" t="str">
        <f>MID(B7,(LEN(C7)+LEN(D7)+LEN(E7)+LEN(F7)+LEN(G7)+LEN(H7)+LEN(I7)+LEN(J7)+1),4)</f>
        <v>-TA4</v>
      </c>
      <c r="L7" s="15" t="s">
        <v>3488</v>
      </c>
      <c r="M7" s="10" t="s">
        <v>3484</v>
      </c>
      <c r="N7" s="28" t="s">
        <v>6</v>
      </c>
      <c r="O7" s="10" t="s">
        <v>4908</v>
      </c>
    </row>
    <row r="8" spans="1:15">
      <c r="A8" s="2">
        <v>456315</v>
      </c>
      <c r="B8" s="9" t="s">
        <v>3489</v>
      </c>
      <c r="C8" s="9" t="str">
        <f>LEFT(B8,3)</f>
        <v>BF-</v>
      </c>
      <c r="D8" s="52" t="str">
        <f>MID(B8,4,1)</f>
        <v>C</v>
      </c>
      <c r="E8" s="9" t="str">
        <f>MID(B8,5,1)</f>
        <v>N</v>
      </c>
      <c r="F8" s="48" t="str">
        <f>MID(B8,6,1)</f>
        <v>G</v>
      </c>
      <c r="G8" s="9" t="str">
        <f>MID(B8,7,1)</f>
        <v>G</v>
      </c>
      <c r="H8" s="55" t="str">
        <f>MID(B8,8,1)</f>
        <v>4</v>
      </c>
      <c r="I8" s="10" t="str">
        <f>MID(B8,9,1)</f>
        <v>3</v>
      </c>
      <c r="J8" s="58" t="str">
        <f>MID(B8,10,1)</f>
        <v>2</v>
      </c>
      <c r="K8" s="10" t="str">
        <f>MID(B8,(LEN(C8)+LEN(D8)+LEN(E8)+LEN(F8)+LEN(G8)+LEN(H8)+LEN(I8)+LEN(J8)+1),4)</f>
        <v>-TA4</v>
      </c>
      <c r="L8" s="15" t="s">
        <v>3490</v>
      </c>
      <c r="M8" s="10" t="s">
        <v>3484</v>
      </c>
      <c r="N8" s="28" t="s">
        <v>6</v>
      </c>
      <c r="O8" s="10" t="s">
        <v>4908</v>
      </c>
    </row>
    <row r="9" spans="1:15">
      <c r="A9" s="2">
        <v>456323</v>
      </c>
      <c r="B9" s="9" t="s">
        <v>3491</v>
      </c>
      <c r="C9" s="9" t="str">
        <f>LEFT(B9,3)</f>
        <v>BF-</v>
      </c>
      <c r="D9" s="52" t="str">
        <f>MID(B9,4,1)</f>
        <v>C</v>
      </c>
      <c r="E9" s="9" t="str">
        <f>MID(B9,5,1)</f>
        <v>N</v>
      </c>
      <c r="F9" s="48" t="str">
        <f>MID(B9,6,1)</f>
        <v>G</v>
      </c>
      <c r="G9" s="9" t="str">
        <f>MID(B9,7,1)</f>
        <v>G</v>
      </c>
      <c r="H9" s="55" t="str">
        <f>MID(B9,8,1)</f>
        <v>4</v>
      </c>
      <c r="I9" s="10" t="str">
        <f>MID(B9,9,1)</f>
        <v>3</v>
      </c>
      <c r="J9" s="58" t="str">
        <f>MID(B9,10,1)</f>
        <v>3</v>
      </c>
      <c r="K9" s="10" t="str">
        <f>MID(B9,(LEN(C9)+LEN(D9)+LEN(E9)+LEN(F9)+LEN(G9)+LEN(H9)+LEN(I9)+LEN(J9)+1),4)</f>
        <v>-TA4</v>
      </c>
      <c r="L9" s="15" t="s">
        <v>3492</v>
      </c>
      <c r="M9" s="10" t="s">
        <v>3484</v>
      </c>
      <c r="N9" s="28" t="s">
        <v>6</v>
      </c>
      <c r="O9" s="10" t="s">
        <v>4908</v>
      </c>
    </row>
    <row r="10" spans="1:15">
      <c r="A10" s="2">
        <v>456227</v>
      </c>
      <c r="B10" s="9" t="s">
        <v>3493</v>
      </c>
      <c r="C10" s="9" t="str">
        <f>LEFT(B10,3)</f>
        <v>BF-</v>
      </c>
      <c r="D10" s="52" t="str">
        <f>MID(B10,4,1)</f>
        <v>C</v>
      </c>
      <c r="E10" s="9" t="str">
        <f>MID(B10,5,1)</f>
        <v>N</v>
      </c>
      <c r="F10" s="48" t="str">
        <f>MID(B10,6,1)</f>
        <v>G</v>
      </c>
      <c r="G10" s="9" t="str">
        <f>MID(B10,7,1)</f>
        <v>M</v>
      </c>
      <c r="H10" s="55" t="str">
        <f>MID(B10,8,1)</f>
        <v>4</v>
      </c>
      <c r="I10" s="10" t="str">
        <f>MID(B10,9,1)</f>
        <v>3</v>
      </c>
      <c r="J10" s="58" t="str">
        <f>MID(B10,10,1)</f>
        <v>1</v>
      </c>
      <c r="K10" s="10" t="str">
        <f>MID(B10,(LEN(C10)+LEN(D10)+LEN(E10)+LEN(F10)+LEN(G10)+LEN(H10)+LEN(I10)+LEN(J10)+1),4)</f>
        <v>-TA2</v>
      </c>
      <c r="L10" s="15" t="s">
        <v>3494</v>
      </c>
      <c r="M10" s="10" t="s">
        <v>3484</v>
      </c>
      <c r="N10" s="28" t="s">
        <v>1</v>
      </c>
      <c r="O10" s="10" t="s">
        <v>4909</v>
      </c>
    </row>
    <row r="11" spans="1:15">
      <c r="A11" s="2">
        <v>456235</v>
      </c>
      <c r="B11" s="9" t="s">
        <v>3495</v>
      </c>
      <c r="C11" s="9" t="str">
        <f>LEFT(B11,3)</f>
        <v>BF-</v>
      </c>
      <c r="D11" s="52" t="str">
        <f>MID(B11,4,1)</f>
        <v>C</v>
      </c>
      <c r="E11" s="9" t="str">
        <f>MID(B11,5,1)</f>
        <v>N</v>
      </c>
      <c r="F11" s="48" t="str">
        <f>MID(B11,6,1)</f>
        <v>G</v>
      </c>
      <c r="G11" s="9" t="str">
        <f>MID(B11,7,1)</f>
        <v>M</v>
      </c>
      <c r="H11" s="55" t="str">
        <f>MID(B11,8,1)</f>
        <v>4</v>
      </c>
      <c r="I11" s="10" t="str">
        <f>MID(B11,9,1)</f>
        <v>3</v>
      </c>
      <c r="J11" s="58" t="str">
        <f>MID(B11,10,1)</f>
        <v>2</v>
      </c>
      <c r="K11" s="10" t="str">
        <f>MID(B11,(LEN(C11)+LEN(D11)+LEN(E11)+LEN(F11)+LEN(G11)+LEN(H11)+LEN(I11)+LEN(J11)+1),4)</f>
        <v>-TA2</v>
      </c>
      <c r="L11" s="15" t="s">
        <v>3496</v>
      </c>
      <c r="M11" s="10" t="s">
        <v>3484</v>
      </c>
      <c r="N11" s="28" t="s">
        <v>1</v>
      </c>
      <c r="O11" s="10" t="s">
        <v>4909</v>
      </c>
    </row>
    <row r="12" spans="1:15">
      <c r="A12" s="2">
        <v>456243</v>
      </c>
      <c r="B12" s="9" t="s">
        <v>3497</v>
      </c>
      <c r="C12" s="9" t="str">
        <f>LEFT(B12,3)</f>
        <v>BF-</v>
      </c>
      <c r="D12" s="52" t="str">
        <f>MID(B12,4,1)</f>
        <v>C</v>
      </c>
      <c r="E12" s="9" t="str">
        <f>MID(B12,5,1)</f>
        <v>N</v>
      </c>
      <c r="F12" s="48" t="str">
        <f>MID(B12,6,1)</f>
        <v>G</v>
      </c>
      <c r="G12" s="9" t="str">
        <f>MID(B12,7,1)</f>
        <v>M</v>
      </c>
      <c r="H12" s="55" t="str">
        <f>MID(B12,8,1)</f>
        <v>4</v>
      </c>
      <c r="I12" s="10" t="str">
        <f>MID(B12,9,1)</f>
        <v>3</v>
      </c>
      <c r="J12" s="58" t="str">
        <f>MID(B12,10,1)</f>
        <v>3</v>
      </c>
      <c r="K12" s="10" t="str">
        <f>MID(B12,(LEN(C12)+LEN(D12)+LEN(E12)+LEN(F12)+LEN(G12)+LEN(H12)+LEN(I12)+LEN(J12)+1),4)</f>
        <v>-TA2</v>
      </c>
      <c r="L12" s="15" t="s">
        <v>3498</v>
      </c>
      <c r="M12" s="10" t="s">
        <v>3484</v>
      </c>
      <c r="N12" s="28" t="s">
        <v>1</v>
      </c>
      <c r="O12" s="10" t="s">
        <v>4909</v>
      </c>
    </row>
    <row r="13" spans="1:15">
      <c r="A13" s="2">
        <v>456251</v>
      </c>
      <c r="B13" s="9" t="s">
        <v>3499</v>
      </c>
      <c r="C13" s="9" t="str">
        <f>LEFT(B13,3)</f>
        <v>BF-</v>
      </c>
      <c r="D13" s="52" t="str">
        <f>MID(B13,4,1)</f>
        <v>D</v>
      </c>
      <c r="E13" s="9" t="str">
        <f>MID(B13,5,1)</f>
        <v>C</v>
      </c>
      <c r="F13" s="48" t="str">
        <f>MID(B13,6,1)</f>
        <v>G</v>
      </c>
      <c r="G13" s="9" t="str">
        <f>MID(B13,7,1)</f>
        <v>T</v>
      </c>
      <c r="H13" s="55" t="str">
        <f>MID(B13,8,1)</f>
        <v>3</v>
      </c>
      <c r="I13" s="10" t="str">
        <f>MID(B13,9,3)</f>
        <v>2.5</v>
      </c>
      <c r="J13" s="58" t="str">
        <f>MID(B13,12,1)</f>
        <v>1</v>
      </c>
      <c r="K13" s="10" t="str">
        <f>MID(B13,(LEN(C13)+LEN(D13)+LEN(E13)+LEN(F13)+LEN(G13)+LEN(H13)+LEN(I13)+LEN(J13)+1),4)</f>
        <v>-TA2</v>
      </c>
      <c r="L13" s="15" t="s">
        <v>3500</v>
      </c>
      <c r="M13" s="10" t="s">
        <v>3484</v>
      </c>
      <c r="N13" s="28" t="s">
        <v>1</v>
      </c>
      <c r="O13" s="10" t="s">
        <v>4943</v>
      </c>
    </row>
    <row r="14" spans="1:15">
      <c r="A14" s="2">
        <v>456260</v>
      </c>
      <c r="B14" s="9" t="s">
        <v>3501</v>
      </c>
      <c r="C14" s="9" t="str">
        <f>LEFT(B14,3)</f>
        <v>BF-</v>
      </c>
      <c r="D14" s="52" t="str">
        <f>MID(B14,4,1)</f>
        <v>D</v>
      </c>
      <c r="E14" s="9" t="str">
        <f>MID(B14,5,1)</f>
        <v>C</v>
      </c>
      <c r="F14" s="48" t="str">
        <f>MID(B14,6,1)</f>
        <v>G</v>
      </c>
      <c r="G14" s="9" t="str">
        <f>MID(B14,7,1)</f>
        <v>T</v>
      </c>
      <c r="H14" s="55" t="str">
        <f>MID(B14,8,1)</f>
        <v>3</v>
      </c>
      <c r="I14" s="10" t="str">
        <f>MID(B14,9,3)</f>
        <v>2.5</v>
      </c>
      <c r="J14" s="58" t="str">
        <f>MID(B14,12,1)</f>
        <v>2</v>
      </c>
      <c r="K14" s="10" t="str">
        <f>MID(B14,(LEN(C14)+LEN(D14)+LEN(E14)+LEN(F14)+LEN(G14)+LEN(H14)+LEN(I14)+LEN(J14)+1),4)</f>
        <v>-TA2</v>
      </c>
      <c r="L14" s="15" t="s">
        <v>3502</v>
      </c>
      <c r="M14" s="10" t="s">
        <v>3484</v>
      </c>
      <c r="N14" s="28" t="s">
        <v>1</v>
      </c>
      <c r="O14" s="10" t="s">
        <v>4943</v>
      </c>
    </row>
    <row r="15" spans="1:15">
      <c r="A15" s="2">
        <v>456331</v>
      </c>
      <c r="B15" s="9" t="s">
        <v>3503</v>
      </c>
      <c r="C15" s="9" t="str">
        <f>LEFT(B15,3)</f>
        <v>BF-</v>
      </c>
      <c r="D15" s="52" t="str">
        <f>MID(B15,4,1)</f>
        <v>D</v>
      </c>
      <c r="E15" s="9" t="str">
        <f>MID(B15,5,1)</f>
        <v>N</v>
      </c>
      <c r="F15" s="48" t="str">
        <f>MID(B15,6,1)</f>
        <v>G</v>
      </c>
      <c r="G15" s="9" t="str">
        <f>MID(B15,7,1)</f>
        <v>G</v>
      </c>
      <c r="H15" s="55" t="str">
        <f>MID(B15,8,1)</f>
        <v>4</v>
      </c>
      <c r="I15" s="10" t="str">
        <f>MID(B15,9,1)</f>
        <v>3</v>
      </c>
      <c r="J15" s="58" t="str">
        <f>MID(B15,10,1)</f>
        <v>1</v>
      </c>
      <c r="K15" s="10" t="str">
        <f>MID(B15,(LEN(C15)+LEN(D15)+LEN(E15)+LEN(F15)+LEN(G15)+LEN(H15)+LEN(I15)+LEN(J15)+1),4)</f>
        <v>-TA4</v>
      </c>
      <c r="L15" s="15" t="s">
        <v>3504</v>
      </c>
      <c r="M15" s="10" t="s">
        <v>3484</v>
      </c>
      <c r="N15" s="28" t="s">
        <v>6</v>
      </c>
      <c r="O15" s="10" t="s">
        <v>4913</v>
      </c>
    </row>
    <row r="16" spans="1:15">
      <c r="A16" s="2">
        <v>456340</v>
      </c>
      <c r="B16" s="9" t="s">
        <v>3505</v>
      </c>
      <c r="C16" s="9" t="str">
        <f>LEFT(B16,3)</f>
        <v>BF-</v>
      </c>
      <c r="D16" s="52" t="str">
        <f>MID(B16,4,1)</f>
        <v>D</v>
      </c>
      <c r="E16" s="9" t="str">
        <f>MID(B16,5,1)</f>
        <v>N</v>
      </c>
      <c r="F16" s="48" t="str">
        <f>MID(B16,6,1)</f>
        <v>G</v>
      </c>
      <c r="G16" s="9" t="str">
        <f>MID(B16,7,1)</f>
        <v>G</v>
      </c>
      <c r="H16" s="55" t="str">
        <f>MID(B16,8,1)</f>
        <v>4</v>
      </c>
      <c r="I16" s="10" t="str">
        <f>MID(B16,9,1)</f>
        <v>3</v>
      </c>
      <c r="J16" s="58" t="str">
        <f>MID(B16,10,1)</f>
        <v>2</v>
      </c>
      <c r="K16" s="10" t="str">
        <f>MID(B16,(LEN(C16)+LEN(D16)+LEN(E16)+LEN(F16)+LEN(G16)+LEN(H16)+LEN(I16)+LEN(J16)+1),4)</f>
        <v>-TA4</v>
      </c>
      <c r="L16" s="15" t="s">
        <v>3506</v>
      </c>
      <c r="M16" s="10" t="s">
        <v>3484</v>
      </c>
      <c r="N16" s="28" t="s">
        <v>6</v>
      </c>
      <c r="O16" s="10" t="s">
        <v>4913</v>
      </c>
    </row>
    <row r="17" spans="1:15">
      <c r="A17" s="2">
        <v>456366</v>
      </c>
      <c r="B17" s="9" t="s">
        <v>3507</v>
      </c>
      <c r="C17" s="9" t="str">
        <f>LEFT(B17,3)</f>
        <v>BF-</v>
      </c>
      <c r="D17" s="52" t="str">
        <f>MID(B17,4,1)</f>
        <v>D</v>
      </c>
      <c r="E17" s="9" t="str">
        <f>MID(B17,5,1)</f>
        <v>N</v>
      </c>
      <c r="F17" s="48" t="str">
        <f>MID(B17,6,1)</f>
        <v>G</v>
      </c>
      <c r="G17" s="9" t="str">
        <f>MID(B17,7,1)</f>
        <v>G</v>
      </c>
      <c r="H17" s="55" t="str">
        <f>MID(B17,8,1)</f>
        <v>4</v>
      </c>
      <c r="I17" s="10" t="str">
        <f>MID(B17,9,1)</f>
        <v>3</v>
      </c>
      <c r="J17" s="58" t="str">
        <f>MID(B17,10,1)</f>
        <v>3</v>
      </c>
      <c r="K17" s="10" t="str">
        <f>MID(B17,(LEN(C17)+LEN(D17)+LEN(E17)+LEN(F17)+LEN(G17)+LEN(H17)+LEN(I17)+LEN(J17)+1),4)</f>
        <v>-TA4</v>
      </c>
      <c r="L17" s="15" t="s">
        <v>4944</v>
      </c>
      <c r="M17" s="10" t="s">
        <v>3484</v>
      </c>
      <c r="N17" s="28" t="s">
        <v>6</v>
      </c>
      <c r="O17" s="10" t="s">
        <v>4913</v>
      </c>
    </row>
    <row r="18" spans="1:15">
      <c r="A18" s="2">
        <v>456278</v>
      </c>
      <c r="B18" s="9" t="s">
        <v>3509</v>
      </c>
      <c r="C18" s="9" t="str">
        <f>LEFT(B18,3)</f>
        <v>BF-</v>
      </c>
      <c r="D18" s="52" t="str">
        <f>MID(B18,4,1)</f>
        <v>D</v>
      </c>
      <c r="E18" s="9" t="str">
        <f>MID(B18,5,1)</f>
        <v>N</v>
      </c>
      <c r="F18" s="48" t="str">
        <f>MID(B18,6,1)</f>
        <v>G</v>
      </c>
      <c r="G18" s="9" t="str">
        <f>MID(B18,7,1)</f>
        <v>M</v>
      </c>
      <c r="H18" s="55" t="str">
        <f>MID(B18,8,1)</f>
        <v>4</v>
      </c>
      <c r="I18" s="10" t="str">
        <f>MID(B18,9,1)</f>
        <v>3</v>
      </c>
      <c r="J18" s="58" t="str">
        <f>MID(B18,10,1)</f>
        <v>1</v>
      </c>
      <c r="K18" s="10" t="str">
        <f>MID(B18,(LEN(C18)+LEN(D18)+LEN(E18)+LEN(F18)+LEN(G18)+LEN(H18)+LEN(I18)+LEN(J18)+1),4)</f>
        <v>-TA2</v>
      </c>
      <c r="L18" s="15" t="s">
        <v>3510</v>
      </c>
      <c r="M18" s="10" t="s">
        <v>3484</v>
      </c>
      <c r="N18" s="28" t="s">
        <v>1</v>
      </c>
      <c r="O18" s="10" t="s">
        <v>4914</v>
      </c>
    </row>
    <row r="19" spans="1:15">
      <c r="A19" s="2">
        <v>456286</v>
      </c>
      <c r="B19" s="9" t="s">
        <v>3511</v>
      </c>
      <c r="C19" s="9" t="str">
        <f>LEFT(B19,3)</f>
        <v>BF-</v>
      </c>
      <c r="D19" s="52" t="str">
        <f>MID(B19,4,1)</f>
        <v>D</v>
      </c>
      <c r="E19" s="9" t="str">
        <f>MID(B19,5,1)</f>
        <v>N</v>
      </c>
      <c r="F19" s="48" t="str">
        <f>MID(B19,6,1)</f>
        <v>G</v>
      </c>
      <c r="G19" s="9" t="str">
        <f>MID(B19,7,1)</f>
        <v>M</v>
      </c>
      <c r="H19" s="55" t="str">
        <f>MID(B19,8,1)</f>
        <v>4</v>
      </c>
      <c r="I19" s="10" t="str">
        <f>MID(B19,9,1)</f>
        <v>3</v>
      </c>
      <c r="J19" s="58" t="str">
        <f>MID(B19,10,1)</f>
        <v>2</v>
      </c>
      <c r="K19" s="10" t="str">
        <f>MID(B19,(LEN(C19)+LEN(D19)+LEN(E19)+LEN(F19)+LEN(G19)+LEN(H19)+LEN(I19)+LEN(J19)+1),4)</f>
        <v>-TA2</v>
      </c>
      <c r="L19" s="15" t="s">
        <v>3512</v>
      </c>
      <c r="M19" s="10" t="s">
        <v>3484</v>
      </c>
      <c r="N19" s="28" t="s">
        <v>1</v>
      </c>
      <c r="O19" s="10" t="s">
        <v>4914</v>
      </c>
    </row>
    <row r="20" spans="1:15">
      <c r="A20" s="2">
        <v>456294</v>
      </c>
      <c r="B20" s="9" t="s">
        <v>3513</v>
      </c>
      <c r="C20" s="9" t="str">
        <f>LEFT(B20,3)</f>
        <v>BF-</v>
      </c>
      <c r="D20" s="52" t="str">
        <f>MID(B20,4,1)</f>
        <v>D</v>
      </c>
      <c r="E20" s="9" t="str">
        <f>MID(B20,5,1)</f>
        <v>N</v>
      </c>
      <c r="F20" s="48" t="str">
        <f>MID(B20,6,1)</f>
        <v>G</v>
      </c>
      <c r="G20" s="9" t="str">
        <f>MID(B20,7,1)</f>
        <v>M</v>
      </c>
      <c r="H20" s="55" t="str">
        <f>MID(B20,8,1)</f>
        <v>4</v>
      </c>
      <c r="I20" s="10" t="str">
        <f>MID(B20,9,1)</f>
        <v>3</v>
      </c>
      <c r="J20" s="58" t="str">
        <f>MID(B20,10,1)</f>
        <v>3</v>
      </c>
      <c r="K20" s="10" t="str">
        <f>MID(B20,(LEN(C20)+LEN(D20)+LEN(E20)+LEN(F20)+LEN(G20)+LEN(H20)+LEN(I20)+LEN(J20)+1),4)</f>
        <v>-TA2</v>
      </c>
      <c r="L20" s="15" t="s">
        <v>3514</v>
      </c>
      <c r="M20" s="10" t="s">
        <v>3484</v>
      </c>
      <c r="N20" s="28" t="s">
        <v>1</v>
      </c>
      <c r="O20" s="10" t="s">
        <v>4914</v>
      </c>
    </row>
    <row r="21" spans="1:15">
      <c r="A21" s="2">
        <v>562337</v>
      </c>
      <c r="B21" s="9" t="s">
        <v>3515</v>
      </c>
      <c r="C21" s="9" t="str">
        <f>LEFT(B21,3)</f>
        <v>BM-</v>
      </c>
      <c r="D21" s="52" t="str">
        <f>MID(B21,4,1)</f>
        <v>C</v>
      </c>
      <c r="E21" s="9" t="str">
        <f>MID(B21,5,1)</f>
        <v>N</v>
      </c>
      <c r="F21" s="48" t="str">
        <f>MID(B21,6,1)</f>
        <v>G</v>
      </c>
      <c r="G21" s="9" t="str">
        <f>MID(B21,7,1)</f>
        <v>M</v>
      </c>
      <c r="H21" s="55" t="str">
        <f>MID(B21,8,1)</f>
        <v>4</v>
      </c>
      <c r="I21" s="10" t="str">
        <f>MID(B21,9,1)</f>
        <v>3</v>
      </c>
      <c r="J21" s="58" t="str">
        <f>MID(B21,10,1)</f>
        <v>2</v>
      </c>
      <c r="K21" s="10" t="str">
        <f>MID(B21,(LEN(C21)+LEN(D21)+LEN(E21)+LEN(F21)+LEN(G21)+LEN(H21)+LEN(I21)+LEN(J21)+1),4)</f>
        <v>-TA2</v>
      </c>
      <c r="L21" s="15" t="s">
        <v>3508</v>
      </c>
      <c r="M21" s="10" t="s">
        <v>3516</v>
      </c>
      <c r="N21" s="28" t="s">
        <v>6</v>
      </c>
      <c r="O21" s="10" t="s">
        <v>4909</v>
      </c>
    </row>
    <row r="22" spans="1:15">
      <c r="A22" s="2">
        <v>562345</v>
      </c>
      <c r="B22" s="9" t="s">
        <v>3517</v>
      </c>
      <c r="C22" s="9" t="str">
        <f>LEFT(B22,3)</f>
        <v>BM-</v>
      </c>
      <c r="D22" s="52" t="str">
        <f>MID(B22,4,1)</f>
        <v>C</v>
      </c>
      <c r="E22" s="9" t="str">
        <f>MID(B22,5,1)</f>
        <v>N</v>
      </c>
      <c r="F22" s="48" t="str">
        <f>MID(B22,6,1)</f>
        <v>G</v>
      </c>
      <c r="G22" s="9" t="str">
        <f>MID(B22,7,1)</f>
        <v>M</v>
      </c>
      <c r="H22" s="55" t="str">
        <f>MID(B22,8,1)</f>
        <v>4</v>
      </c>
      <c r="I22" s="10" t="str">
        <f>MID(B22,9,1)</f>
        <v>3</v>
      </c>
      <c r="J22" s="58" t="str">
        <f>MID(B22,10,1)</f>
        <v>3</v>
      </c>
      <c r="K22" s="10" t="str">
        <f>MID(B22,(LEN(C22)+LEN(D22)+LEN(E22)+LEN(F22)+LEN(G22)+LEN(H22)+LEN(I22)+LEN(J22)+1),4)</f>
        <v>-TA2</v>
      </c>
      <c r="L22" s="15" t="s">
        <v>3518</v>
      </c>
      <c r="M22" s="10" t="s">
        <v>3516</v>
      </c>
      <c r="N22" s="28" t="s">
        <v>6</v>
      </c>
      <c r="O22" s="10" t="s">
        <v>4909</v>
      </c>
    </row>
    <row r="23" spans="1:15">
      <c r="A23" s="2">
        <v>562353</v>
      </c>
      <c r="B23" s="9" t="s">
        <v>3519</v>
      </c>
      <c r="C23" s="9" t="str">
        <f>LEFT(B23,3)</f>
        <v>BM-</v>
      </c>
      <c r="D23" s="52" t="str">
        <f>MID(B23,4,1)</f>
        <v>D</v>
      </c>
      <c r="E23" s="9" t="str">
        <f>MID(B23,5,1)</f>
        <v>N</v>
      </c>
      <c r="F23" s="48" t="str">
        <f>MID(B23,6,1)</f>
        <v>G</v>
      </c>
      <c r="G23" s="9" t="str">
        <f>MID(B23,7,1)</f>
        <v>M</v>
      </c>
      <c r="H23" s="55" t="str">
        <f>MID(B23,8,1)</f>
        <v>4</v>
      </c>
      <c r="I23" s="10" t="str">
        <f>MID(B23,9,1)</f>
        <v>3</v>
      </c>
      <c r="J23" s="58" t="str">
        <f>MID(B23,10,1)</f>
        <v>2</v>
      </c>
      <c r="K23" s="10" t="str">
        <f>MID(B23,(LEN(C23)+LEN(D23)+LEN(E23)+LEN(F23)+LEN(G23)+LEN(H23)+LEN(I23)+LEN(J23)+1),4)</f>
        <v>-TA2</v>
      </c>
      <c r="L23" s="15" t="s">
        <v>3520</v>
      </c>
      <c r="M23" s="10" t="s">
        <v>3516</v>
      </c>
      <c r="N23" s="28" t="s">
        <v>6</v>
      </c>
      <c r="O23" s="10" t="s">
        <v>4914</v>
      </c>
    </row>
    <row r="24" spans="1:15">
      <c r="A24" s="2">
        <v>562361</v>
      </c>
      <c r="B24" s="9" t="s">
        <v>3521</v>
      </c>
      <c r="C24" s="9" t="str">
        <f>LEFT(B24,3)</f>
        <v>BM-</v>
      </c>
      <c r="D24" s="52" t="str">
        <f>MID(B24,4,1)</f>
        <v>D</v>
      </c>
      <c r="E24" s="9" t="str">
        <f>MID(B24,5,1)</f>
        <v>N</v>
      </c>
      <c r="F24" s="48" t="str">
        <f>MID(B24,6,1)</f>
        <v>G</v>
      </c>
      <c r="G24" s="9" t="str">
        <f>MID(B24,7,1)</f>
        <v>M</v>
      </c>
      <c r="H24" s="55" t="str">
        <f>MID(B24,8,1)</f>
        <v>4</v>
      </c>
      <c r="I24" s="10" t="str">
        <f>MID(B24,9,1)</f>
        <v>3</v>
      </c>
      <c r="J24" s="58" t="str">
        <f>MID(B24,10,1)</f>
        <v>3</v>
      </c>
      <c r="K24" s="10" t="str">
        <f>MID(B24,(LEN(C24)+LEN(D24)+LEN(E24)+LEN(F24)+LEN(G24)+LEN(H24)+LEN(I24)+LEN(J24)+1),4)</f>
        <v>-TA2</v>
      </c>
      <c r="L24" s="15" t="s">
        <v>3522</v>
      </c>
      <c r="M24" s="10" t="s">
        <v>3516</v>
      </c>
      <c r="N24" s="28" t="s">
        <v>6</v>
      </c>
      <c r="O24" s="10" t="s">
        <v>4914</v>
      </c>
    </row>
    <row r="25" spans="1:15">
      <c r="A25" s="2">
        <v>562370</v>
      </c>
      <c r="B25" s="9" t="s">
        <v>3523</v>
      </c>
      <c r="C25" s="9" t="str">
        <f>LEFT(B25,3)</f>
        <v>BM-</v>
      </c>
      <c r="D25" s="52" t="str">
        <f>MID(B25,4,1)</f>
        <v>D</v>
      </c>
      <c r="E25" s="9" t="str">
        <f>MID(B25,5,1)</f>
        <v>N</v>
      </c>
      <c r="F25" s="48" t="str">
        <f>MID(B25,6,1)</f>
        <v>G</v>
      </c>
      <c r="G25" s="9" t="str">
        <f>MID(B25,7,1)</f>
        <v>M</v>
      </c>
      <c r="H25" s="55" t="str">
        <f>MID(B25,8,1)</f>
        <v>4</v>
      </c>
      <c r="I25" s="10" t="str">
        <f>MID(B25,9,1)</f>
        <v>4</v>
      </c>
      <c r="J25" s="58" t="str">
        <f>MID(B25,10,1)</f>
        <v>2</v>
      </c>
      <c r="K25" s="10" t="str">
        <f>MID(B25,(LEN(C25)+LEN(D25)+LEN(E25)+LEN(F25)+LEN(G25)+LEN(H25)+LEN(I25)+LEN(J25)+1),4)</f>
        <v>-TA2</v>
      </c>
      <c r="L25" s="15" t="s">
        <v>3524</v>
      </c>
      <c r="M25" s="10" t="s">
        <v>3516</v>
      </c>
      <c r="N25" s="28" t="s">
        <v>2217</v>
      </c>
      <c r="O25" s="10" t="s">
        <v>4972</v>
      </c>
    </row>
    <row r="26" spans="1:15">
      <c r="A26" s="2">
        <v>562388</v>
      </c>
      <c r="B26" s="9" t="s">
        <v>3525</v>
      </c>
      <c r="C26" s="9" t="str">
        <f>LEFT(B26,3)</f>
        <v>BM-</v>
      </c>
      <c r="D26" s="52" t="str">
        <f>MID(B26,4,1)</f>
        <v>D</v>
      </c>
      <c r="E26" s="9" t="str">
        <f>MID(B26,5,1)</f>
        <v>N</v>
      </c>
      <c r="F26" s="48" t="str">
        <f>MID(B26,6,1)</f>
        <v>G</v>
      </c>
      <c r="G26" s="9" t="str">
        <f>MID(B26,7,1)</f>
        <v>M</v>
      </c>
      <c r="H26" s="55" t="str">
        <f>MID(B26,8,1)</f>
        <v>4</v>
      </c>
      <c r="I26" s="10" t="str">
        <f>MID(B26,9,1)</f>
        <v>4</v>
      </c>
      <c r="J26" s="58" t="str">
        <f>MID(B26,10,1)</f>
        <v>3</v>
      </c>
      <c r="K26" s="10" t="str">
        <f>MID(B26,(LEN(C26)+LEN(D26)+LEN(E26)+LEN(F26)+LEN(G26)+LEN(H26)+LEN(I26)+LEN(J26)+1),4)</f>
        <v>-TA2</v>
      </c>
      <c r="L26" s="15" t="s">
        <v>3526</v>
      </c>
      <c r="M26" s="10" t="s">
        <v>3516</v>
      </c>
      <c r="N26" s="28" t="s">
        <v>2217</v>
      </c>
      <c r="O26" s="10" t="s">
        <v>4972</v>
      </c>
    </row>
    <row r="27" spans="1:15">
      <c r="A27" s="2">
        <v>562396</v>
      </c>
      <c r="B27" s="9" t="s">
        <v>3527</v>
      </c>
      <c r="C27" s="9" t="str">
        <f>LEFT(B27,3)</f>
        <v>BM-</v>
      </c>
      <c r="D27" s="52" t="str">
        <f>MID(B27,4,1)</f>
        <v>T</v>
      </c>
      <c r="E27" s="9" t="str">
        <f>MID(B27,5,1)</f>
        <v>N</v>
      </c>
      <c r="F27" s="48" t="str">
        <f>MID(B27,6,1)</f>
        <v>G</v>
      </c>
      <c r="G27" s="9" t="str">
        <f>MID(B27,7,1)</f>
        <v>M</v>
      </c>
      <c r="H27" s="55" t="str">
        <f>MID(B27,8,1)</f>
        <v>3</v>
      </c>
      <c r="I27" s="10" t="str">
        <f>MID(B27,9,1)</f>
        <v>3</v>
      </c>
      <c r="J27" s="58" t="str">
        <f>MID(B27,10,1)</f>
        <v>2</v>
      </c>
      <c r="K27" s="10" t="str">
        <f>MID(B27,(LEN(C27)+LEN(D27)+LEN(E27)+LEN(F27)+LEN(G27)+LEN(H27)+LEN(I27)+LEN(J27)+1),4)</f>
        <v>-TA3</v>
      </c>
      <c r="L27" s="15" t="s">
        <v>3528</v>
      </c>
      <c r="M27" s="10" t="s">
        <v>3516</v>
      </c>
      <c r="N27" s="28" t="s">
        <v>6</v>
      </c>
      <c r="O27" s="10" t="s">
        <v>4922</v>
      </c>
    </row>
    <row r="28" spans="1:15">
      <c r="A28" s="2">
        <v>562409</v>
      </c>
      <c r="B28" s="9" t="s">
        <v>3529</v>
      </c>
      <c r="C28" s="9" t="str">
        <f>LEFT(B28,3)</f>
        <v>BM-</v>
      </c>
      <c r="D28" s="52" t="str">
        <f>MID(B28,4,1)</f>
        <v>T</v>
      </c>
      <c r="E28" s="9" t="str">
        <f>MID(B28,5,1)</f>
        <v>N</v>
      </c>
      <c r="F28" s="48" t="str">
        <f>MID(B28,6,1)</f>
        <v>G</v>
      </c>
      <c r="G28" s="9" t="str">
        <f>MID(B28,7,1)</f>
        <v>M</v>
      </c>
      <c r="H28" s="55" t="str">
        <f>MID(B28,8,1)</f>
        <v>3</v>
      </c>
      <c r="I28" s="10" t="str">
        <f>MID(B28,9,1)</f>
        <v>3</v>
      </c>
      <c r="J28" s="58" t="str">
        <f>MID(B28,10,1)</f>
        <v>3</v>
      </c>
      <c r="K28" s="10" t="str">
        <f>MID(B28,(LEN(C28)+LEN(D28)+LEN(E28)+LEN(F28)+LEN(G28)+LEN(H28)+LEN(I28)+LEN(J28)+1),4)</f>
        <v>-TA3</v>
      </c>
      <c r="L28" s="15" t="s">
        <v>3530</v>
      </c>
      <c r="M28" s="10" t="s">
        <v>3516</v>
      </c>
      <c r="N28" s="28" t="s">
        <v>6</v>
      </c>
      <c r="O28" s="10" t="s">
        <v>4922</v>
      </c>
    </row>
    <row r="29" spans="1:15">
      <c r="A29" s="2">
        <v>265421</v>
      </c>
      <c r="B29" s="9" t="s">
        <v>2</v>
      </c>
      <c r="C29" s="9"/>
      <c r="D29" s="51" t="str">
        <f>LEFT(B29,1)</f>
        <v>C</v>
      </c>
      <c r="E29" s="10" t="str">
        <f>MID(B29,2,1)</f>
        <v>C</v>
      </c>
      <c r="F29" s="48" t="str">
        <f>MID(B29,3,1)</f>
        <v>E</v>
      </c>
      <c r="G29" s="10" t="str">
        <f>MID(B29,4,1)</f>
        <v>T</v>
      </c>
      <c r="H29" s="55" t="str">
        <f>MID(B29,5,1)</f>
        <v>2</v>
      </c>
      <c r="I29" s="10" t="str">
        <f>MID(B29,6,3)</f>
        <v>1.5</v>
      </c>
      <c r="J29" s="58" t="str">
        <f>MID(B29,9,3)</f>
        <v>0.2</v>
      </c>
      <c r="K29" s="10" t="str">
        <f>MID(B29,(LEN(D29)+LEN(E29)+LEN(F29)+LEN(G29)+LEN(H29)+LEN(I29)+LEN(J29)+1),4)</f>
        <v>LSN</v>
      </c>
      <c r="L29" s="15" t="s">
        <v>3</v>
      </c>
      <c r="M29" s="10" t="s">
        <v>4</v>
      </c>
      <c r="N29" s="28" t="s">
        <v>1</v>
      </c>
      <c r="O29" s="10" t="s">
        <v>4868</v>
      </c>
    </row>
    <row r="30" spans="1:15">
      <c r="A30" s="2">
        <v>270810</v>
      </c>
      <c r="B30" s="9" t="s">
        <v>2</v>
      </c>
      <c r="C30" s="9"/>
      <c r="D30" s="51" t="str">
        <f>LEFT(B30,1)</f>
        <v>C</v>
      </c>
      <c r="E30" s="10" t="str">
        <f>MID(B30,2,1)</f>
        <v>C</v>
      </c>
      <c r="F30" s="48" t="str">
        <f>MID(B30,3,1)</f>
        <v>E</v>
      </c>
      <c r="G30" s="10" t="str">
        <f>MID(B30,4,1)</f>
        <v>T</v>
      </c>
      <c r="H30" s="55" t="str">
        <f>MID(B30,5,1)</f>
        <v>2</v>
      </c>
      <c r="I30" s="10" t="str">
        <f>MID(B30,6,3)</f>
        <v>1.5</v>
      </c>
      <c r="J30" s="58" t="str">
        <f>MID(B30,9,3)</f>
        <v>0.2</v>
      </c>
      <c r="K30" s="10" t="str">
        <f>MID(B30,(LEN(D30)+LEN(E30)+LEN(F30)+LEN(G30)+LEN(H30)+LEN(I30)+LEN(J30)+1),4)</f>
        <v>LSN</v>
      </c>
      <c r="L30" s="15" t="s">
        <v>3</v>
      </c>
      <c r="M30" s="10" t="s">
        <v>5</v>
      </c>
      <c r="N30" s="28" t="s">
        <v>6</v>
      </c>
      <c r="O30" s="10" t="s">
        <v>4868</v>
      </c>
    </row>
    <row r="31" spans="1:15">
      <c r="A31" s="2">
        <v>272479</v>
      </c>
      <c r="B31" s="9" t="s">
        <v>2</v>
      </c>
      <c r="C31" s="9"/>
      <c r="D31" s="51" t="str">
        <f>LEFT(B31,1)</f>
        <v>C</v>
      </c>
      <c r="E31" s="10" t="str">
        <f>MID(B31,2,1)</f>
        <v>C</v>
      </c>
      <c r="F31" s="48" t="str">
        <f>MID(B31,3,1)</f>
        <v>E</v>
      </c>
      <c r="G31" s="10" t="str">
        <f>MID(B31,4,1)</f>
        <v>T</v>
      </c>
      <c r="H31" s="55" t="str">
        <f>MID(B31,5,1)</f>
        <v>2</v>
      </c>
      <c r="I31" s="10" t="str">
        <f>MID(B31,6,3)</f>
        <v>1.5</v>
      </c>
      <c r="J31" s="58" t="str">
        <f>MID(B31,9,3)</f>
        <v>0.2</v>
      </c>
      <c r="K31" s="10" t="str">
        <f>MID(B31,(LEN(D31)+LEN(E31)+LEN(F31)+LEN(G31)+LEN(H31)+LEN(I31)+LEN(J31)+1),4)</f>
        <v>LSN</v>
      </c>
      <c r="L31" s="15" t="s">
        <v>3</v>
      </c>
      <c r="M31" s="10" t="s">
        <v>0</v>
      </c>
      <c r="N31" s="28" t="s">
        <v>1</v>
      </c>
      <c r="O31" s="10" t="s">
        <v>4868</v>
      </c>
    </row>
    <row r="32" spans="1:15">
      <c r="A32" s="2">
        <v>265455</v>
      </c>
      <c r="B32" s="9" t="s">
        <v>7</v>
      </c>
      <c r="C32" s="9"/>
      <c r="D32" s="51" t="str">
        <f>LEFT(B32,1)</f>
        <v>C</v>
      </c>
      <c r="E32" s="10" t="str">
        <f>MID(B32,2,1)</f>
        <v>C</v>
      </c>
      <c r="F32" s="48" t="str">
        <f>MID(B32,3,1)</f>
        <v>E</v>
      </c>
      <c r="G32" s="10" t="str">
        <f>MID(B32,4,1)</f>
        <v>T</v>
      </c>
      <c r="H32" s="55" t="str">
        <f>MID(B32,5,1)</f>
        <v>2</v>
      </c>
      <c r="I32" s="10" t="str">
        <f>MID(B32,6,3)</f>
        <v>1.5</v>
      </c>
      <c r="J32" s="58" t="str">
        <f>MID(B32,9,3)</f>
        <v>0.2</v>
      </c>
      <c r="K32" s="10" t="str">
        <f>MID(B32,(LEN(D32)+LEN(E32)+LEN(F32)+LEN(G32)+LEN(H32)+LEN(I32)+LEN(J32)+1),4)</f>
        <v>LSR</v>
      </c>
      <c r="L32" s="15" t="s">
        <v>8</v>
      </c>
      <c r="M32" s="10" t="s">
        <v>4</v>
      </c>
      <c r="N32" s="28" t="s">
        <v>1</v>
      </c>
      <c r="O32" s="10" t="s">
        <v>4868</v>
      </c>
    </row>
    <row r="33" spans="1:15">
      <c r="A33" s="2">
        <v>270836</v>
      </c>
      <c r="B33" s="9" t="s">
        <v>7</v>
      </c>
      <c r="C33" s="9"/>
      <c r="D33" s="51" t="str">
        <f>LEFT(B33,1)</f>
        <v>C</v>
      </c>
      <c r="E33" s="10" t="str">
        <f>MID(B33,2,1)</f>
        <v>C</v>
      </c>
      <c r="F33" s="48" t="str">
        <f>MID(B33,3,1)</f>
        <v>E</v>
      </c>
      <c r="G33" s="10" t="str">
        <f>MID(B33,4,1)</f>
        <v>T</v>
      </c>
      <c r="H33" s="55" t="str">
        <f>MID(B33,5,1)</f>
        <v>2</v>
      </c>
      <c r="I33" s="10" t="str">
        <f>MID(B33,6,3)</f>
        <v>1.5</v>
      </c>
      <c r="J33" s="58" t="str">
        <f>MID(B33,9,3)</f>
        <v>0.2</v>
      </c>
      <c r="K33" s="10" t="str">
        <f>MID(B33,(LEN(D33)+LEN(E33)+LEN(F33)+LEN(G33)+LEN(H33)+LEN(I33)+LEN(J33)+1),4)</f>
        <v>LSR</v>
      </c>
      <c r="L33" s="15" t="s">
        <v>8</v>
      </c>
      <c r="M33" s="10" t="s">
        <v>5</v>
      </c>
      <c r="N33" s="28" t="s">
        <v>6</v>
      </c>
      <c r="O33" s="10" t="s">
        <v>4868</v>
      </c>
    </row>
    <row r="34" spans="1:15">
      <c r="A34" s="2">
        <v>272487</v>
      </c>
      <c r="B34" s="9" t="s">
        <v>7</v>
      </c>
      <c r="C34" s="9"/>
      <c r="D34" s="51" t="str">
        <f>LEFT(B34,1)</f>
        <v>C</v>
      </c>
      <c r="E34" s="10" t="str">
        <f>MID(B34,2,1)</f>
        <v>C</v>
      </c>
      <c r="F34" s="48" t="str">
        <f>MID(B34,3,1)</f>
        <v>E</v>
      </c>
      <c r="G34" s="10" t="str">
        <f>MID(B34,4,1)</f>
        <v>T</v>
      </c>
      <c r="H34" s="55" t="str">
        <f>MID(B34,5,1)</f>
        <v>2</v>
      </c>
      <c r="I34" s="10" t="str">
        <f>MID(B34,6,3)</f>
        <v>1.5</v>
      </c>
      <c r="J34" s="58" t="str">
        <f>MID(B34,9,3)</f>
        <v>0.2</v>
      </c>
      <c r="K34" s="10" t="str">
        <f>MID(B34,(LEN(D34)+LEN(E34)+LEN(F34)+LEN(G34)+LEN(H34)+LEN(I34)+LEN(J34)+1),4)</f>
        <v>LSR</v>
      </c>
      <c r="L34" s="15" t="s">
        <v>8</v>
      </c>
      <c r="M34" s="10" t="s">
        <v>0</v>
      </c>
      <c r="N34" s="28" t="s">
        <v>1</v>
      </c>
      <c r="O34" s="10" t="s">
        <v>4868</v>
      </c>
    </row>
    <row r="35" spans="1:15">
      <c r="A35" s="2">
        <v>245147</v>
      </c>
      <c r="B35" s="9" t="s">
        <v>9</v>
      </c>
      <c r="C35" s="9"/>
      <c r="D35" s="51" t="str">
        <f>LEFT(B35,1)</f>
        <v>C</v>
      </c>
      <c r="E35" s="10" t="str">
        <f>MID(B35,2,1)</f>
        <v>C</v>
      </c>
      <c r="F35" s="48" t="str">
        <f>MID(B35,3,1)</f>
        <v>E</v>
      </c>
      <c r="G35" s="10" t="str">
        <f>MID(B35,4,1)</f>
        <v>T</v>
      </c>
      <c r="H35" s="55" t="str">
        <f>MID(B35,5,1)</f>
        <v>2</v>
      </c>
      <c r="I35" s="10" t="str">
        <f>MID(B35,6,3)</f>
        <v>1.5</v>
      </c>
      <c r="J35" s="58" t="str">
        <f>MID(B35,9,3)</f>
        <v>0.2</v>
      </c>
      <c r="K35" s="10" t="str">
        <f>MID(B35,(LEN(D35)+LEN(E35)+LEN(F35)+LEN(G35)+LEN(H35)+LEN(I35)+LEN(J35)+1),4)</f>
        <v>RSN</v>
      </c>
      <c r="L35" s="15" t="s">
        <v>10</v>
      </c>
      <c r="M35" s="10" t="s">
        <v>5</v>
      </c>
      <c r="N35" s="28" t="s">
        <v>6</v>
      </c>
      <c r="O35" s="10" t="s">
        <v>4868</v>
      </c>
    </row>
    <row r="36" spans="1:15">
      <c r="A36" s="2">
        <v>265480</v>
      </c>
      <c r="B36" s="9" t="s">
        <v>9</v>
      </c>
      <c r="C36" s="9"/>
      <c r="D36" s="51" t="str">
        <f>LEFT(B36,1)</f>
        <v>C</v>
      </c>
      <c r="E36" s="10" t="str">
        <f>MID(B36,2,1)</f>
        <v>C</v>
      </c>
      <c r="F36" s="48" t="str">
        <f>MID(B36,3,1)</f>
        <v>E</v>
      </c>
      <c r="G36" s="10" t="str">
        <f>MID(B36,4,1)</f>
        <v>T</v>
      </c>
      <c r="H36" s="55" t="str">
        <f>MID(B36,5,1)</f>
        <v>2</v>
      </c>
      <c r="I36" s="10" t="str">
        <f>MID(B36,6,3)</f>
        <v>1.5</v>
      </c>
      <c r="J36" s="58" t="str">
        <f>MID(B36,9,3)</f>
        <v>0.2</v>
      </c>
      <c r="K36" s="10" t="str">
        <f>MID(B36,(LEN(D36)+LEN(E36)+LEN(F36)+LEN(G36)+LEN(H36)+LEN(I36)+LEN(J36)+1),4)</f>
        <v>RSN</v>
      </c>
      <c r="L36" s="15" t="s">
        <v>10</v>
      </c>
      <c r="M36" s="10" t="s">
        <v>4</v>
      </c>
      <c r="N36" s="28" t="s">
        <v>1</v>
      </c>
      <c r="O36" s="10" t="s">
        <v>4868</v>
      </c>
    </row>
    <row r="37" spans="1:15">
      <c r="A37" s="2">
        <v>270852</v>
      </c>
      <c r="B37" s="9" t="s">
        <v>9</v>
      </c>
      <c r="C37" s="9"/>
      <c r="D37" s="51" t="str">
        <f>LEFT(B37,1)</f>
        <v>C</v>
      </c>
      <c r="E37" s="10" t="str">
        <f>MID(B37,2,1)</f>
        <v>C</v>
      </c>
      <c r="F37" s="48" t="str">
        <f>MID(B37,3,1)</f>
        <v>E</v>
      </c>
      <c r="G37" s="10" t="str">
        <f>MID(B37,4,1)</f>
        <v>T</v>
      </c>
      <c r="H37" s="55" t="str">
        <f>MID(B37,5,1)</f>
        <v>2</v>
      </c>
      <c r="I37" s="10" t="str">
        <f>MID(B37,6,3)</f>
        <v>1.5</v>
      </c>
      <c r="J37" s="58" t="str">
        <f>MID(B37,9,3)</f>
        <v>0.2</v>
      </c>
      <c r="K37" s="10" t="str">
        <f>MID(B37,(LEN(D37)+LEN(E37)+LEN(F37)+LEN(G37)+LEN(H37)+LEN(I37)+LEN(J37)+1),4)</f>
        <v>RSN</v>
      </c>
      <c r="L37" s="15" t="s">
        <v>10</v>
      </c>
      <c r="M37" s="10" t="s">
        <v>0</v>
      </c>
      <c r="N37" s="28" t="s">
        <v>1</v>
      </c>
      <c r="O37" s="10" t="s">
        <v>4868</v>
      </c>
    </row>
    <row r="38" spans="1:15">
      <c r="A38" s="2">
        <v>265501</v>
      </c>
      <c r="B38" s="9" t="s">
        <v>11</v>
      </c>
      <c r="C38" s="9"/>
      <c r="D38" s="51" t="str">
        <f>LEFT(B38,1)</f>
        <v>C</v>
      </c>
      <c r="E38" s="10" t="str">
        <f>MID(B38,2,1)</f>
        <v>C</v>
      </c>
      <c r="F38" s="48" t="str">
        <f>MID(B38,3,1)</f>
        <v>E</v>
      </c>
      <c r="G38" s="10" t="str">
        <f>MID(B38,4,1)</f>
        <v>T</v>
      </c>
      <c r="H38" s="55" t="str">
        <f>MID(B38,5,1)</f>
        <v>2</v>
      </c>
      <c r="I38" s="10" t="str">
        <f>MID(B38,6,3)</f>
        <v>1.5</v>
      </c>
      <c r="J38" s="58" t="str">
        <f>MID(B38,9,3)</f>
        <v>0.2</v>
      </c>
      <c r="K38" s="10" t="str">
        <f>MID(B38,(LEN(D38)+LEN(E38)+LEN(F38)+LEN(G38)+LEN(H38)+LEN(I38)+LEN(J38)+1),4)</f>
        <v>RSR</v>
      </c>
      <c r="L38" s="15" t="s">
        <v>12</v>
      </c>
      <c r="M38" s="10" t="s">
        <v>4</v>
      </c>
      <c r="N38" s="28" t="s">
        <v>1</v>
      </c>
      <c r="O38" s="10" t="s">
        <v>4868</v>
      </c>
    </row>
    <row r="39" spans="1:15">
      <c r="A39" s="2">
        <v>270861</v>
      </c>
      <c r="B39" s="9" t="s">
        <v>11</v>
      </c>
      <c r="C39" s="9"/>
      <c r="D39" s="51" t="str">
        <f>LEFT(B39,1)</f>
        <v>C</v>
      </c>
      <c r="E39" s="10" t="str">
        <f>MID(B39,2,1)</f>
        <v>C</v>
      </c>
      <c r="F39" s="48" t="str">
        <f>MID(B39,3,1)</f>
        <v>E</v>
      </c>
      <c r="G39" s="10" t="str">
        <f>MID(B39,4,1)</f>
        <v>T</v>
      </c>
      <c r="H39" s="55" t="str">
        <f>MID(B39,5,1)</f>
        <v>2</v>
      </c>
      <c r="I39" s="10" t="str">
        <f>MID(B39,6,3)</f>
        <v>1.5</v>
      </c>
      <c r="J39" s="58" t="str">
        <f>MID(B39,9,3)</f>
        <v>0.2</v>
      </c>
      <c r="K39" s="10" t="str">
        <f>MID(B39,(LEN(D39)+LEN(E39)+LEN(F39)+LEN(G39)+LEN(H39)+LEN(I39)+LEN(J39)+1),4)</f>
        <v>RSR</v>
      </c>
      <c r="L39" s="15" t="s">
        <v>12</v>
      </c>
      <c r="M39" s="10" t="s">
        <v>5</v>
      </c>
      <c r="N39" s="28" t="s">
        <v>6</v>
      </c>
      <c r="O39" s="10" t="s">
        <v>4868</v>
      </c>
    </row>
    <row r="40" spans="1:15">
      <c r="A40" s="2">
        <v>272495</v>
      </c>
      <c r="B40" s="9" t="s">
        <v>11</v>
      </c>
      <c r="C40" s="9"/>
      <c r="D40" s="51" t="str">
        <f>LEFT(B40,1)</f>
        <v>C</v>
      </c>
      <c r="E40" s="10" t="str">
        <f>MID(B40,2,1)</f>
        <v>C</v>
      </c>
      <c r="F40" s="48" t="str">
        <f>MID(B40,3,1)</f>
        <v>E</v>
      </c>
      <c r="G40" s="10" t="str">
        <f>MID(B40,4,1)</f>
        <v>T</v>
      </c>
      <c r="H40" s="55" t="str">
        <f>MID(B40,5,1)</f>
        <v>2</v>
      </c>
      <c r="I40" s="10" t="str">
        <f>MID(B40,6,3)</f>
        <v>1.5</v>
      </c>
      <c r="J40" s="58" t="str">
        <f>MID(B40,9,3)</f>
        <v>0.2</v>
      </c>
      <c r="K40" s="10" t="str">
        <f>MID(B40,(LEN(D40)+LEN(E40)+LEN(F40)+LEN(G40)+LEN(H40)+LEN(I40)+LEN(J40)+1),4)</f>
        <v>RSR</v>
      </c>
      <c r="L40" s="15" t="s">
        <v>12</v>
      </c>
      <c r="M40" s="10" t="s">
        <v>0</v>
      </c>
      <c r="N40" s="28" t="s">
        <v>1</v>
      </c>
      <c r="O40" s="10" t="s">
        <v>4868</v>
      </c>
    </row>
    <row r="41" spans="1:15">
      <c r="A41" s="2">
        <v>265535</v>
      </c>
      <c r="B41" s="9" t="s">
        <v>13</v>
      </c>
      <c r="C41" s="9"/>
      <c r="D41" s="51" t="str">
        <f>LEFT(B41,1)</f>
        <v>C</v>
      </c>
      <c r="E41" s="10" t="str">
        <f>MID(B41,2,1)</f>
        <v>C</v>
      </c>
      <c r="F41" s="48" t="str">
        <f>MID(B41,3,1)</f>
        <v>E</v>
      </c>
      <c r="G41" s="10" t="str">
        <f>MID(B41,4,1)</f>
        <v>T</v>
      </c>
      <c r="H41" s="55" t="str">
        <f>MID(B41,5,1)</f>
        <v>2</v>
      </c>
      <c r="I41" s="10" t="str">
        <f>MID(B41,6,3)</f>
        <v>1.5</v>
      </c>
      <c r="J41" s="58" t="str">
        <f>MID(B41,9,3)</f>
        <v>0.5</v>
      </c>
      <c r="K41" s="10" t="str">
        <f>MID(B41,(LEN(D41)+LEN(E41)+LEN(F41)+LEN(G41)+LEN(H41)+LEN(I41)+LEN(J41)+1),4)</f>
        <v>LSN</v>
      </c>
      <c r="L41" s="15" t="s">
        <v>14</v>
      </c>
      <c r="M41" s="10" t="s">
        <v>4</v>
      </c>
      <c r="N41" s="28" t="s">
        <v>1</v>
      </c>
      <c r="O41" s="10" t="s">
        <v>4868</v>
      </c>
    </row>
    <row r="42" spans="1:15">
      <c r="A42" s="2">
        <v>270887</v>
      </c>
      <c r="B42" s="9" t="s">
        <v>13</v>
      </c>
      <c r="C42" s="9"/>
      <c r="D42" s="51" t="str">
        <f>LEFT(B42,1)</f>
        <v>C</v>
      </c>
      <c r="E42" s="10" t="str">
        <f>MID(B42,2,1)</f>
        <v>C</v>
      </c>
      <c r="F42" s="48" t="str">
        <f>MID(B42,3,1)</f>
        <v>E</v>
      </c>
      <c r="G42" s="10" t="str">
        <f>MID(B42,4,1)</f>
        <v>T</v>
      </c>
      <c r="H42" s="55" t="str">
        <f>MID(B42,5,1)</f>
        <v>2</v>
      </c>
      <c r="I42" s="10" t="str">
        <f>MID(B42,6,3)</f>
        <v>1.5</v>
      </c>
      <c r="J42" s="58" t="str">
        <f>MID(B42,9,3)</f>
        <v>0.5</v>
      </c>
      <c r="K42" s="10" t="str">
        <f>MID(B42,(LEN(D42)+LEN(E42)+LEN(F42)+LEN(G42)+LEN(H42)+LEN(I42)+LEN(J42)+1),4)</f>
        <v>LSN</v>
      </c>
      <c r="L42" s="15" t="s">
        <v>14</v>
      </c>
      <c r="M42" s="10" t="s">
        <v>5</v>
      </c>
      <c r="N42" s="28" t="s">
        <v>6</v>
      </c>
      <c r="O42" s="10" t="s">
        <v>4868</v>
      </c>
    </row>
    <row r="43" spans="1:15">
      <c r="A43" s="2">
        <v>272508</v>
      </c>
      <c r="B43" s="9" t="s">
        <v>13</v>
      </c>
      <c r="C43" s="9"/>
      <c r="D43" s="51" t="str">
        <f>LEFT(B43,1)</f>
        <v>C</v>
      </c>
      <c r="E43" s="10" t="str">
        <f>MID(B43,2,1)</f>
        <v>C</v>
      </c>
      <c r="F43" s="48" t="str">
        <f>MID(B43,3,1)</f>
        <v>E</v>
      </c>
      <c r="G43" s="10" t="str">
        <f>MID(B43,4,1)</f>
        <v>T</v>
      </c>
      <c r="H43" s="55" t="str">
        <f>MID(B43,5,1)</f>
        <v>2</v>
      </c>
      <c r="I43" s="10" t="str">
        <f>MID(B43,6,3)</f>
        <v>1.5</v>
      </c>
      <c r="J43" s="58" t="str">
        <f>MID(B43,9,3)</f>
        <v>0.5</v>
      </c>
      <c r="K43" s="10" t="str">
        <f>MID(B43,(LEN(D43)+LEN(E43)+LEN(F43)+LEN(G43)+LEN(H43)+LEN(I43)+LEN(J43)+1),4)</f>
        <v>LSN</v>
      </c>
      <c r="L43" s="15" t="s">
        <v>14</v>
      </c>
      <c r="M43" s="10" t="s">
        <v>0</v>
      </c>
      <c r="N43" s="28" t="s">
        <v>1</v>
      </c>
      <c r="O43" s="10" t="s">
        <v>4868</v>
      </c>
    </row>
    <row r="44" spans="1:15">
      <c r="A44" s="2">
        <v>265560</v>
      </c>
      <c r="B44" s="9" t="s">
        <v>15</v>
      </c>
      <c r="C44" s="9"/>
      <c r="D44" s="51" t="str">
        <f>LEFT(B44,1)</f>
        <v>C</v>
      </c>
      <c r="E44" s="10" t="str">
        <f>MID(B44,2,1)</f>
        <v>C</v>
      </c>
      <c r="F44" s="48" t="str">
        <f>MID(B44,3,1)</f>
        <v>E</v>
      </c>
      <c r="G44" s="10" t="str">
        <f>MID(B44,4,1)</f>
        <v>T</v>
      </c>
      <c r="H44" s="55" t="str">
        <f>MID(B44,5,1)</f>
        <v>2</v>
      </c>
      <c r="I44" s="10" t="str">
        <f>MID(B44,6,3)</f>
        <v>1.5</v>
      </c>
      <c r="J44" s="58" t="str">
        <f>MID(B44,9,3)</f>
        <v>0.5</v>
      </c>
      <c r="K44" s="10" t="str">
        <f>MID(B44,(LEN(D44)+LEN(E44)+LEN(F44)+LEN(G44)+LEN(H44)+LEN(I44)+LEN(J44)+1),4)</f>
        <v>LSR</v>
      </c>
      <c r="L44" s="15" t="s">
        <v>16</v>
      </c>
      <c r="M44" s="10" t="s">
        <v>4</v>
      </c>
      <c r="N44" s="28" t="s">
        <v>1</v>
      </c>
      <c r="O44" s="10" t="s">
        <v>4868</v>
      </c>
    </row>
    <row r="45" spans="1:15">
      <c r="A45" s="2">
        <v>270908</v>
      </c>
      <c r="B45" s="9" t="s">
        <v>15</v>
      </c>
      <c r="C45" s="9"/>
      <c r="D45" s="51" t="str">
        <f>LEFT(B45,1)</f>
        <v>C</v>
      </c>
      <c r="E45" s="10" t="str">
        <f>MID(B45,2,1)</f>
        <v>C</v>
      </c>
      <c r="F45" s="48" t="str">
        <f>MID(B45,3,1)</f>
        <v>E</v>
      </c>
      <c r="G45" s="10" t="str">
        <f>MID(B45,4,1)</f>
        <v>T</v>
      </c>
      <c r="H45" s="55" t="str">
        <f>MID(B45,5,1)</f>
        <v>2</v>
      </c>
      <c r="I45" s="10" t="str">
        <f>MID(B45,6,3)</f>
        <v>1.5</v>
      </c>
      <c r="J45" s="58" t="str">
        <f>MID(B45,9,3)</f>
        <v>0.5</v>
      </c>
      <c r="K45" s="10" t="str">
        <f>MID(B45,(LEN(D45)+LEN(E45)+LEN(F45)+LEN(G45)+LEN(H45)+LEN(I45)+LEN(J45)+1),4)</f>
        <v>LSR</v>
      </c>
      <c r="L45" s="15" t="s">
        <v>16</v>
      </c>
      <c r="M45" s="10" t="s">
        <v>5</v>
      </c>
      <c r="N45" s="28" t="s">
        <v>6</v>
      </c>
      <c r="O45" s="10" t="s">
        <v>4868</v>
      </c>
    </row>
    <row r="46" spans="1:15">
      <c r="A46" s="2">
        <v>272516</v>
      </c>
      <c r="B46" s="9" t="s">
        <v>15</v>
      </c>
      <c r="C46" s="9"/>
      <c r="D46" s="51" t="str">
        <f>LEFT(B46,1)</f>
        <v>C</v>
      </c>
      <c r="E46" s="10" t="str">
        <f>MID(B46,2,1)</f>
        <v>C</v>
      </c>
      <c r="F46" s="48" t="str">
        <f>MID(B46,3,1)</f>
        <v>E</v>
      </c>
      <c r="G46" s="10" t="str">
        <f>MID(B46,4,1)</f>
        <v>T</v>
      </c>
      <c r="H46" s="55" t="str">
        <f>MID(B46,5,1)</f>
        <v>2</v>
      </c>
      <c r="I46" s="10" t="str">
        <f>MID(B46,6,3)</f>
        <v>1.5</v>
      </c>
      <c r="J46" s="58" t="str">
        <f>MID(B46,9,3)</f>
        <v>0.5</v>
      </c>
      <c r="K46" s="10" t="str">
        <f>MID(B46,(LEN(D46)+LEN(E46)+LEN(F46)+LEN(G46)+LEN(H46)+LEN(I46)+LEN(J46)+1),4)</f>
        <v>LSR</v>
      </c>
      <c r="L46" s="15" t="s">
        <v>16</v>
      </c>
      <c r="M46" s="10" t="s">
        <v>0</v>
      </c>
      <c r="N46" s="28" t="s">
        <v>1</v>
      </c>
      <c r="O46" s="10" t="s">
        <v>4868</v>
      </c>
    </row>
    <row r="47" spans="1:15">
      <c r="A47" s="2">
        <v>265594</v>
      </c>
      <c r="B47" s="9" t="s">
        <v>17</v>
      </c>
      <c r="C47" s="9"/>
      <c r="D47" s="51" t="str">
        <f>LEFT(B47,1)</f>
        <v>C</v>
      </c>
      <c r="E47" s="10" t="str">
        <f>MID(B47,2,1)</f>
        <v>C</v>
      </c>
      <c r="F47" s="48" t="str">
        <f>MID(B47,3,1)</f>
        <v>E</v>
      </c>
      <c r="G47" s="10" t="str">
        <f>MID(B47,4,1)</f>
        <v>T</v>
      </c>
      <c r="H47" s="55" t="str">
        <f>MID(B47,5,1)</f>
        <v>2</v>
      </c>
      <c r="I47" s="10" t="str">
        <f>MID(B47,6,3)</f>
        <v>1.5</v>
      </c>
      <c r="J47" s="58" t="str">
        <f>MID(B47,9,3)</f>
        <v>0.5</v>
      </c>
      <c r="K47" s="10" t="str">
        <f>MID(B47,(LEN(D47)+LEN(E47)+LEN(F47)+LEN(G47)+LEN(H47)+LEN(I47)+LEN(J47)+1),4)</f>
        <v>RSN</v>
      </c>
      <c r="L47" s="15" t="s">
        <v>18</v>
      </c>
      <c r="M47" s="10" t="s">
        <v>4</v>
      </c>
      <c r="N47" s="28" t="s">
        <v>1</v>
      </c>
      <c r="O47" s="10" t="s">
        <v>4868</v>
      </c>
    </row>
    <row r="48" spans="1:15">
      <c r="A48" s="2">
        <v>270924</v>
      </c>
      <c r="B48" s="9" t="s">
        <v>17</v>
      </c>
      <c r="C48" s="9"/>
      <c r="D48" s="51" t="str">
        <f>LEFT(B48,1)</f>
        <v>C</v>
      </c>
      <c r="E48" s="10" t="str">
        <f>MID(B48,2,1)</f>
        <v>C</v>
      </c>
      <c r="F48" s="48" t="str">
        <f>MID(B48,3,1)</f>
        <v>E</v>
      </c>
      <c r="G48" s="10" t="str">
        <f>MID(B48,4,1)</f>
        <v>T</v>
      </c>
      <c r="H48" s="55" t="str">
        <f>MID(B48,5,1)</f>
        <v>2</v>
      </c>
      <c r="I48" s="10" t="str">
        <f>MID(B48,6,3)</f>
        <v>1.5</v>
      </c>
      <c r="J48" s="58" t="str">
        <f>MID(B48,9,3)</f>
        <v>0.5</v>
      </c>
      <c r="K48" s="10" t="str">
        <f>MID(B48,(LEN(D48)+LEN(E48)+LEN(F48)+LEN(G48)+LEN(H48)+LEN(I48)+LEN(J48)+1),4)</f>
        <v>RSN</v>
      </c>
      <c r="L48" s="15" t="s">
        <v>18</v>
      </c>
      <c r="M48" s="10" t="s">
        <v>5</v>
      </c>
      <c r="N48" s="28" t="s">
        <v>6</v>
      </c>
      <c r="O48" s="10" t="s">
        <v>4868</v>
      </c>
    </row>
    <row r="49" spans="1:15">
      <c r="A49" s="2">
        <v>272524</v>
      </c>
      <c r="B49" s="9" t="s">
        <v>17</v>
      </c>
      <c r="C49" s="9"/>
      <c r="D49" s="51" t="str">
        <f>LEFT(B49,1)</f>
        <v>C</v>
      </c>
      <c r="E49" s="10" t="str">
        <f>MID(B49,2,1)</f>
        <v>C</v>
      </c>
      <c r="F49" s="48" t="str">
        <f>MID(B49,3,1)</f>
        <v>E</v>
      </c>
      <c r="G49" s="10" t="str">
        <f>MID(B49,4,1)</f>
        <v>T</v>
      </c>
      <c r="H49" s="55" t="str">
        <f>MID(B49,5,1)</f>
        <v>2</v>
      </c>
      <c r="I49" s="10" t="str">
        <f>MID(B49,6,3)</f>
        <v>1.5</v>
      </c>
      <c r="J49" s="58" t="str">
        <f>MID(B49,9,3)</f>
        <v>0.5</v>
      </c>
      <c r="K49" s="10" t="str">
        <f>MID(B49,(LEN(D49)+LEN(E49)+LEN(F49)+LEN(G49)+LEN(H49)+LEN(I49)+LEN(J49)+1),4)</f>
        <v>RSN</v>
      </c>
      <c r="L49" s="15" t="s">
        <v>18</v>
      </c>
      <c r="M49" s="10" t="s">
        <v>0</v>
      </c>
      <c r="N49" s="28" t="s">
        <v>1</v>
      </c>
      <c r="O49" s="10" t="s">
        <v>4868</v>
      </c>
    </row>
    <row r="50" spans="1:15">
      <c r="A50" s="2">
        <v>265623</v>
      </c>
      <c r="B50" s="9" t="s">
        <v>19</v>
      </c>
      <c r="C50" s="9"/>
      <c r="D50" s="51" t="str">
        <f>LEFT(B50,1)</f>
        <v>C</v>
      </c>
      <c r="E50" s="10" t="str">
        <f>MID(B50,2,1)</f>
        <v>C</v>
      </c>
      <c r="F50" s="48" t="str">
        <f>MID(B50,3,1)</f>
        <v>E</v>
      </c>
      <c r="G50" s="10" t="str">
        <f>MID(B50,4,1)</f>
        <v>T</v>
      </c>
      <c r="H50" s="55" t="str">
        <f>MID(B50,5,1)</f>
        <v>2</v>
      </c>
      <c r="I50" s="10" t="str">
        <f>MID(B50,6,3)</f>
        <v>1.5</v>
      </c>
      <c r="J50" s="58" t="str">
        <f>MID(B50,9,3)</f>
        <v>0.5</v>
      </c>
      <c r="K50" s="10" t="str">
        <f>MID(B50,(LEN(D50)+LEN(E50)+LEN(F50)+LEN(G50)+LEN(H50)+LEN(I50)+LEN(J50)+1),4)</f>
        <v>RSR</v>
      </c>
      <c r="L50" s="15" t="s">
        <v>20</v>
      </c>
      <c r="M50" s="10" t="s">
        <v>4</v>
      </c>
      <c r="N50" s="28" t="s">
        <v>1</v>
      </c>
      <c r="O50" s="10" t="s">
        <v>4868</v>
      </c>
    </row>
    <row r="51" spans="1:15">
      <c r="A51" s="2">
        <v>270941</v>
      </c>
      <c r="B51" s="9" t="s">
        <v>19</v>
      </c>
      <c r="C51" s="9"/>
      <c r="D51" s="51" t="str">
        <f>LEFT(B51,1)</f>
        <v>C</v>
      </c>
      <c r="E51" s="10" t="str">
        <f>MID(B51,2,1)</f>
        <v>C</v>
      </c>
      <c r="F51" s="48" t="str">
        <f>MID(B51,3,1)</f>
        <v>E</v>
      </c>
      <c r="G51" s="10" t="str">
        <f>MID(B51,4,1)</f>
        <v>T</v>
      </c>
      <c r="H51" s="55" t="str">
        <f>MID(B51,5,1)</f>
        <v>2</v>
      </c>
      <c r="I51" s="10" t="str">
        <f>MID(B51,6,3)</f>
        <v>1.5</v>
      </c>
      <c r="J51" s="58" t="str">
        <f>MID(B51,9,3)</f>
        <v>0.5</v>
      </c>
      <c r="K51" s="10" t="str">
        <f>MID(B51,(LEN(D51)+LEN(E51)+LEN(F51)+LEN(G51)+LEN(H51)+LEN(I51)+LEN(J51)+1),4)</f>
        <v>RSR</v>
      </c>
      <c r="L51" s="15" t="s">
        <v>20</v>
      </c>
      <c r="M51" s="10" t="s">
        <v>5</v>
      </c>
      <c r="N51" s="28" t="s">
        <v>6</v>
      </c>
      <c r="O51" s="10" t="s">
        <v>4868</v>
      </c>
    </row>
    <row r="52" spans="1:15">
      <c r="A52" s="2">
        <v>272532</v>
      </c>
      <c r="B52" s="9" t="s">
        <v>19</v>
      </c>
      <c r="C52" s="9"/>
      <c r="D52" s="51" t="str">
        <f>LEFT(B52,1)</f>
        <v>C</v>
      </c>
      <c r="E52" s="10" t="str">
        <f>MID(B52,2,1)</f>
        <v>C</v>
      </c>
      <c r="F52" s="48" t="str">
        <f>MID(B52,3,1)</f>
        <v>E</v>
      </c>
      <c r="G52" s="10" t="str">
        <f>MID(B52,4,1)</f>
        <v>T</v>
      </c>
      <c r="H52" s="55" t="str">
        <f>MID(B52,5,1)</f>
        <v>2</v>
      </c>
      <c r="I52" s="10" t="str">
        <f>MID(B52,6,3)</f>
        <v>1.5</v>
      </c>
      <c r="J52" s="58" t="str">
        <f>MID(B52,9,3)</f>
        <v>0.5</v>
      </c>
      <c r="K52" s="10" t="str">
        <f>MID(B52,(LEN(D52)+LEN(E52)+LEN(F52)+LEN(G52)+LEN(H52)+LEN(I52)+LEN(J52)+1),4)</f>
        <v>RSR</v>
      </c>
      <c r="L52" s="15" t="s">
        <v>20</v>
      </c>
      <c r="M52" s="10" t="s">
        <v>0</v>
      </c>
      <c r="N52" s="28" t="s">
        <v>1</v>
      </c>
      <c r="O52" s="10" t="s">
        <v>4868</v>
      </c>
    </row>
    <row r="53" spans="1:15">
      <c r="A53" s="2">
        <v>265658</v>
      </c>
      <c r="B53" s="9" t="s">
        <v>21</v>
      </c>
      <c r="C53" s="9"/>
      <c r="D53" s="51" t="str">
        <f>LEFT(B53,1)</f>
        <v>C</v>
      </c>
      <c r="E53" s="10" t="str">
        <f>MID(B53,2,1)</f>
        <v>C</v>
      </c>
      <c r="F53" s="48" t="str">
        <f>MID(B53,3,1)</f>
        <v>E</v>
      </c>
      <c r="G53" s="10" t="str">
        <f>MID(B53,4,1)</f>
        <v>T</v>
      </c>
      <c r="H53" s="55" t="str">
        <f>MID(B53,5,1)</f>
        <v>2</v>
      </c>
      <c r="I53" s="10" t="str">
        <f>MID(B53,6,3)</f>
        <v>1.5</v>
      </c>
      <c r="J53" s="58" t="str">
        <f>MID(B53,9,1)</f>
        <v>1</v>
      </c>
      <c r="K53" s="10" t="str">
        <f>MID(B53,(LEN(D53)+LEN(E53)+LEN(F53)+LEN(G53)+LEN(H53)+LEN(I53)+LEN(J53)+1),4)</f>
        <v>LSN</v>
      </c>
      <c r="L53" s="15" t="s">
        <v>22</v>
      </c>
      <c r="M53" s="10" t="s">
        <v>4</v>
      </c>
      <c r="N53" s="28" t="s">
        <v>1</v>
      </c>
      <c r="O53" s="10" t="s">
        <v>4868</v>
      </c>
    </row>
    <row r="54" spans="1:15">
      <c r="A54" s="2">
        <v>270967</v>
      </c>
      <c r="B54" s="9" t="s">
        <v>21</v>
      </c>
      <c r="C54" s="9"/>
      <c r="D54" s="51" t="str">
        <f>LEFT(B54,1)</f>
        <v>C</v>
      </c>
      <c r="E54" s="10" t="str">
        <f>MID(B54,2,1)</f>
        <v>C</v>
      </c>
      <c r="F54" s="48" t="str">
        <f>MID(B54,3,1)</f>
        <v>E</v>
      </c>
      <c r="G54" s="10" t="str">
        <f>MID(B54,4,1)</f>
        <v>T</v>
      </c>
      <c r="H54" s="55" t="str">
        <f>MID(B54,5,1)</f>
        <v>2</v>
      </c>
      <c r="I54" s="10" t="str">
        <f>MID(B54,6,3)</f>
        <v>1.5</v>
      </c>
      <c r="J54" s="58" t="str">
        <f>MID(B54,9,1)</f>
        <v>1</v>
      </c>
      <c r="K54" s="10" t="str">
        <f>MID(B54,(LEN(D54)+LEN(E54)+LEN(F54)+LEN(G54)+LEN(H54)+LEN(I54)+LEN(J54)+1),4)</f>
        <v>LSN</v>
      </c>
      <c r="L54" s="15" t="s">
        <v>22</v>
      </c>
      <c r="M54" s="10" t="s">
        <v>5</v>
      </c>
      <c r="N54" s="28" t="s">
        <v>6</v>
      </c>
      <c r="O54" s="10" t="s">
        <v>4868</v>
      </c>
    </row>
    <row r="55" spans="1:15">
      <c r="A55" s="2">
        <v>272541</v>
      </c>
      <c r="B55" s="9" t="s">
        <v>21</v>
      </c>
      <c r="C55" s="9"/>
      <c r="D55" s="51" t="str">
        <f>LEFT(B55,1)</f>
        <v>C</v>
      </c>
      <c r="E55" s="10" t="str">
        <f>MID(B55,2,1)</f>
        <v>C</v>
      </c>
      <c r="F55" s="48" t="str">
        <f>MID(B55,3,1)</f>
        <v>E</v>
      </c>
      <c r="G55" s="10" t="str">
        <f>MID(B55,4,1)</f>
        <v>T</v>
      </c>
      <c r="H55" s="55" t="str">
        <f>MID(B55,5,1)</f>
        <v>2</v>
      </c>
      <c r="I55" s="10" t="str">
        <f>MID(B55,6,3)</f>
        <v>1.5</v>
      </c>
      <c r="J55" s="58" t="str">
        <f>MID(B55,9,1)</f>
        <v>1</v>
      </c>
      <c r="K55" s="10" t="str">
        <f>MID(B55,(LEN(D55)+LEN(E55)+LEN(F55)+LEN(G55)+LEN(H55)+LEN(I55)+LEN(J55)+1),4)</f>
        <v>LSN</v>
      </c>
      <c r="L55" s="15" t="s">
        <v>22</v>
      </c>
      <c r="M55" s="10" t="s">
        <v>0</v>
      </c>
      <c r="N55" s="28" t="s">
        <v>1</v>
      </c>
      <c r="O55" s="10" t="s">
        <v>4868</v>
      </c>
    </row>
    <row r="56" spans="1:15">
      <c r="A56" s="2">
        <v>265682</v>
      </c>
      <c r="B56" s="9" t="s">
        <v>23</v>
      </c>
      <c r="C56" s="9"/>
      <c r="D56" s="51" t="str">
        <f>LEFT(B56,1)</f>
        <v>C</v>
      </c>
      <c r="E56" s="10" t="str">
        <f>MID(B56,2,1)</f>
        <v>C</v>
      </c>
      <c r="F56" s="48" t="str">
        <f>MID(B56,3,1)</f>
        <v>E</v>
      </c>
      <c r="G56" s="10" t="str">
        <f>MID(B56,4,1)</f>
        <v>T</v>
      </c>
      <c r="H56" s="55" t="str">
        <f>MID(B56,5,1)</f>
        <v>2</v>
      </c>
      <c r="I56" s="10" t="str">
        <f>MID(B56,6,3)</f>
        <v>1.5</v>
      </c>
      <c r="J56" s="58" t="str">
        <f>MID(B56,9,1)</f>
        <v>1</v>
      </c>
      <c r="K56" s="10" t="str">
        <f>MID(B56,(LEN(D56)+LEN(E56)+LEN(F56)+LEN(G56)+LEN(H56)+LEN(I56)+LEN(J56)+1),4)</f>
        <v>LSR</v>
      </c>
      <c r="L56" s="15" t="s">
        <v>24</v>
      </c>
      <c r="M56" s="10" t="s">
        <v>4</v>
      </c>
      <c r="N56" s="28" t="s">
        <v>1</v>
      </c>
      <c r="O56" s="10" t="s">
        <v>4868</v>
      </c>
    </row>
    <row r="57" spans="1:15">
      <c r="A57" s="2">
        <v>270983</v>
      </c>
      <c r="B57" s="9" t="s">
        <v>23</v>
      </c>
      <c r="C57" s="9"/>
      <c r="D57" s="51" t="str">
        <f>LEFT(B57,1)</f>
        <v>C</v>
      </c>
      <c r="E57" s="10" t="str">
        <f>MID(B57,2,1)</f>
        <v>C</v>
      </c>
      <c r="F57" s="48" t="str">
        <f>MID(B57,3,1)</f>
        <v>E</v>
      </c>
      <c r="G57" s="10" t="str">
        <f>MID(B57,4,1)</f>
        <v>T</v>
      </c>
      <c r="H57" s="55" t="str">
        <f>MID(B57,5,1)</f>
        <v>2</v>
      </c>
      <c r="I57" s="10" t="str">
        <f>MID(B57,6,3)</f>
        <v>1.5</v>
      </c>
      <c r="J57" s="58" t="str">
        <f>MID(B57,9,1)</f>
        <v>1</v>
      </c>
      <c r="K57" s="10" t="str">
        <f>MID(B57,(LEN(D57)+LEN(E57)+LEN(F57)+LEN(G57)+LEN(H57)+LEN(I57)+LEN(J57)+1),4)</f>
        <v>LSR</v>
      </c>
      <c r="L57" s="15" t="s">
        <v>24</v>
      </c>
      <c r="M57" s="10" t="s">
        <v>5</v>
      </c>
      <c r="N57" s="28" t="s">
        <v>6</v>
      </c>
      <c r="O57" s="10" t="s">
        <v>4868</v>
      </c>
    </row>
    <row r="58" spans="1:15">
      <c r="A58" s="2">
        <v>272559</v>
      </c>
      <c r="B58" s="9" t="s">
        <v>23</v>
      </c>
      <c r="C58" s="9"/>
      <c r="D58" s="51" t="str">
        <f>LEFT(B58,1)</f>
        <v>C</v>
      </c>
      <c r="E58" s="10" t="str">
        <f>MID(B58,2,1)</f>
        <v>C</v>
      </c>
      <c r="F58" s="48" t="str">
        <f>MID(B58,3,1)</f>
        <v>E</v>
      </c>
      <c r="G58" s="10" t="str">
        <f>MID(B58,4,1)</f>
        <v>T</v>
      </c>
      <c r="H58" s="55" t="str">
        <f>MID(B58,5,1)</f>
        <v>2</v>
      </c>
      <c r="I58" s="10" t="str">
        <f>MID(B58,6,3)</f>
        <v>1.5</v>
      </c>
      <c r="J58" s="58" t="str">
        <f>MID(B58,9,1)</f>
        <v>1</v>
      </c>
      <c r="K58" s="10" t="str">
        <f>MID(B58,(LEN(D58)+LEN(E58)+LEN(F58)+LEN(G58)+LEN(H58)+LEN(I58)+LEN(J58)+1),4)</f>
        <v>LSR</v>
      </c>
      <c r="L58" s="15" t="s">
        <v>24</v>
      </c>
      <c r="M58" s="10" t="s">
        <v>0</v>
      </c>
      <c r="N58" s="28" t="s">
        <v>1</v>
      </c>
      <c r="O58" s="10" t="s">
        <v>4868</v>
      </c>
    </row>
    <row r="59" spans="1:15">
      <c r="A59" s="2">
        <v>265711</v>
      </c>
      <c r="B59" s="9" t="s">
        <v>25</v>
      </c>
      <c r="C59" s="9"/>
      <c r="D59" s="51" t="str">
        <f>LEFT(B59,1)</f>
        <v>C</v>
      </c>
      <c r="E59" s="10" t="str">
        <f>MID(B59,2,1)</f>
        <v>C</v>
      </c>
      <c r="F59" s="48" t="str">
        <f>MID(B59,3,1)</f>
        <v>E</v>
      </c>
      <c r="G59" s="10" t="str">
        <f>MID(B59,4,1)</f>
        <v>T</v>
      </c>
      <c r="H59" s="55" t="str">
        <f>MID(B59,5,1)</f>
        <v>2</v>
      </c>
      <c r="I59" s="10" t="str">
        <f>MID(B59,6,3)</f>
        <v>1.5</v>
      </c>
      <c r="J59" s="58" t="str">
        <f>MID(B59,9,1)</f>
        <v>1</v>
      </c>
      <c r="K59" s="10" t="str">
        <f>MID(B59,(LEN(D59)+LEN(E59)+LEN(F59)+LEN(G59)+LEN(H59)+LEN(I59)+LEN(J59)+1),4)</f>
        <v>RSN</v>
      </c>
      <c r="L59" s="15" t="s">
        <v>26</v>
      </c>
      <c r="M59" s="10" t="s">
        <v>4</v>
      </c>
      <c r="N59" s="28" t="s">
        <v>1</v>
      </c>
      <c r="O59" s="10" t="s">
        <v>4868</v>
      </c>
    </row>
    <row r="60" spans="1:15">
      <c r="A60" s="2">
        <v>271003</v>
      </c>
      <c r="B60" s="9" t="s">
        <v>25</v>
      </c>
      <c r="C60" s="9"/>
      <c r="D60" s="51" t="str">
        <f>LEFT(B60,1)</f>
        <v>C</v>
      </c>
      <c r="E60" s="10" t="str">
        <f>MID(B60,2,1)</f>
        <v>C</v>
      </c>
      <c r="F60" s="48" t="str">
        <f>MID(B60,3,1)</f>
        <v>E</v>
      </c>
      <c r="G60" s="10" t="str">
        <f>MID(B60,4,1)</f>
        <v>T</v>
      </c>
      <c r="H60" s="55" t="str">
        <f>MID(B60,5,1)</f>
        <v>2</v>
      </c>
      <c r="I60" s="10" t="str">
        <f>MID(B60,6,3)</f>
        <v>1.5</v>
      </c>
      <c r="J60" s="58" t="str">
        <f>MID(B60,9,1)</f>
        <v>1</v>
      </c>
      <c r="K60" s="10" t="str">
        <f>MID(B60,(LEN(D60)+LEN(E60)+LEN(F60)+LEN(G60)+LEN(H60)+LEN(I60)+LEN(J60)+1),4)</f>
        <v>RSN</v>
      </c>
      <c r="L60" s="15" t="s">
        <v>26</v>
      </c>
      <c r="M60" s="10" t="s">
        <v>5</v>
      </c>
      <c r="N60" s="28" t="s">
        <v>6</v>
      </c>
      <c r="O60" s="10" t="s">
        <v>4868</v>
      </c>
    </row>
    <row r="61" spans="1:15">
      <c r="A61" s="2">
        <v>272567</v>
      </c>
      <c r="B61" s="9" t="s">
        <v>25</v>
      </c>
      <c r="C61" s="9"/>
      <c r="D61" s="51" t="str">
        <f>LEFT(B61,1)</f>
        <v>C</v>
      </c>
      <c r="E61" s="10" t="str">
        <f>MID(B61,2,1)</f>
        <v>C</v>
      </c>
      <c r="F61" s="48" t="str">
        <f>MID(B61,3,1)</f>
        <v>E</v>
      </c>
      <c r="G61" s="10" t="str">
        <f>MID(B61,4,1)</f>
        <v>T</v>
      </c>
      <c r="H61" s="55" t="str">
        <f>MID(B61,5,1)</f>
        <v>2</v>
      </c>
      <c r="I61" s="10" t="str">
        <f>MID(B61,6,3)</f>
        <v>1.5</v>
      </c>
      <c r="J61" s="58" t="str">
        <f>MID(B61,9,1)</f>
        <v>1</v>
      </c>
      <c r="K61" s="10" t="str">
        <f>MID(B61,(LEN(D61)+LEN(E61)+LEN(F61)+LEN(G61)+LEN(H61)+LEN(I61)+LEN(J61)+1),4)</f>
        <v>RSN</v>
      </c>
      <c r="L61" s="15" t="s">
        <v>26</v>
      </c>
      <c r="M61" s="10" t="s">
        <v>0</v>
      </c>
      <c r="N61" s="28" t="s">
        <v>1</v>
      </c>
      <c r="O61" s="10" t="s">
        <v>4868</v>
      </c>
    </row>
    <row r="62" spans="1:15">
      <c r="A62" s="2">
        <v>265746</v>
      </c>
      <c r="B62" s="9" t="s">
        <v>27</v>
      </c>
      <c r="C62" s="9"/>
      <c r="D62" s="51" t="str">
        <f>LEFT(B62,1)</f>
        <v>C</v>
      </c>
      <c r="E62" s="10" t="str">
        <f>MID(B62,2,1)</f>
        <v>C</v>
      </c>
      <c r="F62" s="48" t="str">
        <f>MID(B62,3,1)</f>
        <v>E</v>
      </c>
      <c r="G62" s="10" t="str">
        <f>MID(B62,4,1)</f>
        <v>T</v>
      </c>
      <c r="H62" s="55" t="str">
        <f>MID(B62,5,1)</f>
        <v>2</v>
      </c>
      <c r="I62" s="10" t="str">
        <f>MID(B62,6,3)</f>
        <v>1.5</v>
      </c>
      <c r="J62" s="58" t="str">
        <f>MID(B62,9,1)</f>
        <v>1</v>
      </c>
      <c r="K62" s="10" t="str">
        <f>MID(B62,(LEN(D62)+LEN(E62)+LEN(F62)+LEN(G62)+LEN(H62)+LEN(I62)+LEN(J62)+1),4)</f>
        <v>RSR</v>
      </c>
      <c r="L62" s="15" t="s">
        <v>28</v>
      </c>
      <c r="M62" s="10" t="s">
        <v>4</v>
      </c>
      <c r="N62" s="28" t="s">
        <v>1</v>
      </c>
      <c r="O62" s="10" t="s">
        <v>4868</v>
      </c>
    </row>
    <row r="63" spans="1:15">
      <c r="A63" s="2">
        <v>271020</v>
      </c>
      <c r="B63" s="9" t="s">
        <v>27</v>
      </c>
      <c r="C63" s="9"/>
      <c r="D63" s="51" t="str">
        <f>LEFT(B63,1)</f>
        <v>C</v>
      </c>
      <c r="E63" s="10" t="str">
        <f>MID(B63,2,1)</f>
        <v>C</v>
      </c>
      <c r="F63" s="48" t="str">
        <f>MID(B63,3,1)</f>
        <v>E</v>
      </c>
      <c r="G63" s="10" t="str">
        <f>MID(B63,4,1)</f>
        <v>T</v>
      </c>
      <c r="H63" s="55" t="str">
        <f>MID(B63,5,1)</f>
        <v>2</v>
      </c>
      <c r="I63" s="10" t="str">
        <f>MID(B63,6,3)</f>
        <v>1.5</v>
      </c>
      <c r="J63" s="58" t="str">
        <f>MID(B63,9,1)</f>
        <v>1</v>
      </c>
      <c r="K63" s="10" t="str">
        <f>MID(B63,(LEN(D63)+LEN(E63)+LEN(F63)+LEN(G63)+LEN(H63)+LEN(I63)+LEN(J63)+1),4)</f>
        <v>RSR</v>
      </c>
      <c r="L63" s="15" t="s">
        <v>28</v>
      </c>
      <c r="M63" s="10" t="s">
        <v>5</v>
      </c>
      <c r="N63" s="28" t="s">
        <v>6</v>
      </c>
      <c r="O63" s="10" t="s">
        <v>4868</v>
      </c>
    </row>
    <row r="64" spans="1:15">
      <c r="A64" s="2">
        <v>272575</v>
      </c>
      <c r="B64" s="9" t="s">
        <v>27</v>
      </c>
      <c r="C64" s="9"/>
      <c r="D64" s="51" t="str">
        <f>LEFT(B64,1)</f>
        <v>C</v>
      </c>
      <c r="E64" s="10" t="str">
        <f>MID(B64,2,1)</f>
        <v>C</v>
      </c>
      <c r="F64" s="48" t="str">
        <f>MID(B64,3,1)</f>
        <v>E</v>
      </c>
      <c r="G64" s="10" t="str">
        <f>MID(B64,4,1)</f>
        <v>T</v>
      </c>
      <c r="H64" s="55" t="str">
        <f>MID(B64,5,1)</f>
        <v>2</v>
      </c>
      <c r="I64" s="10" t="str">
        <f>MID(B64,6,3)</f>
        <v>1.5</v>
      </c>
      <c r="J64" s="58" t="str">
        <f>MID(B64,9,1)</f>
        <v>1</v>
      </c>
      <c r="K64" s="10" t="str">
        <f>MID(B64,(LEN(D64)+LEN(E64)+LEN(F64)+LEN(G64)+LEN(H64)+LEN(I64)+LEN(J64)+1),4)</f>
        <v>RSR</v>
      </c>
      <c r="L64" s="15" t="s">
        <v>28</v>
      </c>
      <c r="M64" s="10" t="s">
        <v>0</v>
      </c>
      <c r="N64" s="28" t="s">
        <v>1</v>
      </c>
      <c r="O64" s="10" t="s">
        <v>4868</v>
      </c>
    </row>
    <row r="65" spans="1:15">
      <c r="A65" s="2">
        <v>265375</v>
      </c>
      <c r="B65" s="9" t="s">
        <v>29</v>
      </c>
      <c r="C65" s="9"/>
      <c r="D65" s="51" t="str">
        <f>LEFT(B65,1)</f>
        <v>C</v>
      </c>
      <c r="E65" s="10" t="str">
        <f>MID(B65,2,1)</f>
        <v>C</v>
      </c>
      <c r="F65" s="48" t="str">
        <f>MID(B65,3,1)</f>
        <v>E</v>
      </c>
      <c r="G65" s="10" t="str">
        <f>MID(B65,4,1)</f>
        <v>T</v>
      </c>
      <c r="H65" s="55" t="str">
        <f>MID(B65,5,1)</f>
        <v>2</v>
      </c>
      <c r="I65" s="10" t="str">
        <f>MID(B65,6,3)</f>
        <v>1.5</v>
      </c>
      <c r="J65" s="58" t="str">
        <f>MID(B65,9,2)</f>
        <v>V0</v>
      </c>
      <c r="K65" s="10" t="str">
        <f>MID(B65,(LEN(D65)+LEN(E65)+LEN(F65)+LEN(G65)+LEN(H65)+LEN(I65)+LEN(J65)+1),4)</f>
        <v>LSN</v>
      </c>
      <c r="L65" s="15" t="s">
        <v>30</v>
      </c>
      <c r="M65" s="10" t="s">
        <v>4</v>
      </c>
      <c r="N65" s="28" t="s">
        <v>1</v>
      </c>
      <c r="O65" s="10" t="s">
        <v>4868</v>
      </c>
    </row>
    <row r="66" spans="1:15">
      <c r="A66" s="2">
        <v>265383</v>
      </c>
      <c r="B66" s="9" t="s">
        <v>29</v>
      </c>
      <c r="C66" s="9"/>
      <c r="D66" s="51" t="str">
        <f>LEFT(B66,1)</f>
        <v>C</v>
      </c>
      <c r="E66" s="10" t="str">
        <f>MID(B66,2,1)</f>
        <v>C</v>
      </c>
      <c r="F66" s="48" t="str">
        <f>MID(B66,3,1)</f>
        <v>E</v>
      </c>
      <c r="G66" s="10" t="str">
        <f>MID(B66,4,1)</f>
        <v>T</v>
      </c>
      <c r="H66" s="55" t="str">
        <f>MID(B66,5,1)</f>
        <v>2</v>
      </c>
      <c r="I66" s="10" t="str">
        <f>MID(B66,6,3)</f>
        <v>1.5</v>
      </c>
      <c r="J66" s="58" t="str">
        <f>MID(B66,9,2)</f>
        <v>V0</v>
      </c>
      <c r="K66" s="10" t="str">
        <f>MID(B66,(LEN(D66)+LEN(E66)+LEN(F66)+LEN(G66)+LEN(H66)+LEN(I66)+LEN(J66)+1),4)</f>
        <v>LSN</v>
      </c>
      <c r="L66" s="15" t="s">
        <v>30</v>
      </c>
      <c r="M66" s="10" t="s">
        <v>5</v>
      </c>
      <c r="N66" s="28" t="s">
        <v>6</v>
      </c>
      <c r="O66" s="10" t="s">
        <v>4868</v>
      </c>
    </row>
    <row r="67" spans="1:15">
      <c r="A67" s="2">
        <v>265391</v>
      </c>
      <c r="B67" s="9" t="s">
        <v>29</v>
      </c>
      <c r="C67" s="9"/>
      <c r="D67" s="51" t="str">
        <f>LEFT(B67,1)</f>
        <v>C</v>
      </c>
      <c r="E67" s="10" t="str">
        <f>MID(B67,2,1)</f>
        <v>C</v>
      </c>
      <c r="F67" s="48" t="str">
        <f>MID(B67,3,1)</f>
        <v>E</v>
      </c>
      <c r="G67" s="10" t="str">
        <f>MID(B67,4,1)</f>
        <v>T</v>
      </c>
      <c r="H67" s="55" t="str">
        <f>MID(B67,5,1)</f>
        <v>2</v>
      </c>
      <c r="I67" s="10" t="str">
        <f>MID(B67,6,3)</f>
        <v>1.5</v>
      </c>
      <c r="J67" s="58" t="str">
        <f>MID(B67,9,2)</f>
        <v>V0</v>
      </c>
      <c r="K67" s="10" t="str">
        <f>MID(B67,(LEN(D67)+LEN(E67)+LEN(F67)+LEN(G67)+LEN(H67)+LEN(I67)+LEN(J67)+1),4)</f>
        <v>LSN</v>
      </c>
      <c r="L67" s="15" t="s">
        <v>30</v>
      </c>
      <c r="M67" s="10" t="s">
        <v>0</v>
      </c>
      <c r="N67" s="28" t="s">
        <v>1</v>
      </c>
      <c r="O67" s="10" t="s">
        <v>4868</v>
      </c>
    </row>
    <row r="68" spans="1:15">
      <c r="A68" s="2">
        <v>259995</v>
      </c>
      <c r="B68" s="9" t="s">
        <v>31</v>
      </c>
      <c r="C68" s="9"/>
      <c r="D68" s="51" t="str">
        <f>LEFT(B68,1)</f>
        <v>C</v>
      </c>
      <c r="E68" s="10" t="str">
        <f>MID(B68,2,1)</f>
        <v>C</v>
      </c>
      <c r="F68" s="48" t="str">
        <f>MID(B68,3,1)</f>
        <v>E</v>
      </c>
      <c r="G68" s="10" t="str">
        <f>MID(B68,4,1)</f>
        <v>T</v>
      </c>
      <c r="H68" s="55" t="str">
        <f>MID(B68,5,1)</f>
        <v>2</v>
      </c>
      <c r="I68" s="10" t="str">
        <f>MID(B68,6,3)</f>
        <v>1.5</v>
      </c>
      <c r="J68" s="58" t="str">
        <f>MID(B68,9,2)</f>
        <v>V0</v>
      </c>
      <c r="K68" s="10" t="str">
        <f>MID(B68,(LEN(D68)+LEN(E68)+LEN(F68)+LEN(G68)+LEN(H68)+LEN(I68)+LEN(J68)+1),4)</f>
        <v>RSN</v>
      </c>
      <c r="L68" s="15" t="s">
        <v>32</v>
      </c>
      <c r="M68" s="10" t="s">
        <v>0</v>
      </c>
      <c r="N68" s="28" t="s">
        <v>1</v>
      </c>
      <c r="O68" s="10" t="s">
        <v>4868</v>
      </c>
    </row>
    <row r="69" spans="1:15">
      <c r="A69" s="2">
        <v>265404</v>
      </c>
      <c r="B69" s="9" t="s">
        <v>31</v>
      </c>
      <c r="C69" s="9"/>
      <c r="D69" s="51" t="str">
        <f>LEFT(B69,1)</f>
        <v>C</v>
      </c>
      <c r="E69" s="10" t="str">
        <f>MID(B69,2,1)</f>
        <v>C</v>
      </c>
      <c r="F69" s="48" t="str">
        <f>MID(B69,3,1)</f>
        <v>E</v>
      </c>
      <c r="G69" s="10" t="str">
        <f>MID(B69,4,1)</f>
        <v>T</v>
      </c>
      <c r="H69" s="55" t="str">
        <f>MID(B69,5,1)</f>
        <v>2</v>
      </c>
      <c r="I69" s="10" t="str">
        <f>MID(B69,6,3)</f>
        <v>1.5</v>
      </c>
      <c r="J69" s="58" t="str">
        <f>MID(B69,9,2)</f>
        <v>V0</v>
      </c>
      <c r="K69" s="10" t="str">
        <f>MID(B69,(LEN(D69)+LEN(E69)+LEN(F69)+LEN(G69)+LEN(H69)+LEN(I69)+LEN(J69)+1),4)</f>
        <v>RSN</v>
      </c>
      <c r="L69" s="15" t="s">
        <v>32</v>
      </c>
      <c r="M69" s="10" t="s">
        <v>4</v>
      </c>
      <c r="N69" s="28" t="s">
        <v>1</v>
      </c>
      <c r="O69" s="10" t="s">
        <v>4868</v>
      </c>
    </row>
    <row r="70" spans="1:15">
      <c r="A70" s="2">
        <v>270801</v>
      </c>
      <c r="B70" s="9" t="s">
        <v>31</v>
      </c>
      <c r="C70" s="9"/>
      <c r="D70" s="51" t="str">
        <f>LEFT(B70,1)</f>
        <v>C</v>
      </c>
      <c r="E70" s="10" t="str">
        <f>MID(B70,2,1)</f>
        <v>C</v>
      </c>
      <c r="F70" s="48" t="str">
        <f>MID(B70,3,1)</f>
        <v>E</v>
      </c>
      <c r="G70" s="10" t="str">
        <f>MID(B70,4,1)</f>
        <v>T</v>
      </c>
      <c r="H70" s="55" t="str">
        <f>MID(B70,5,1)</f>
        <v>2</v>
      </c>
      <c r="I70" s="10" t="str">
        <f>MID(B70,6,3)</f>
        <v>1.5</v>
      </c>
      <c r="J70" s="58" t="str">
        <f>MID(B70,9,2)</f>
        <v>V0</v>
      </c>
      <c r="K70" s="10" t="str">
        <f>MID(B70,(LEN(D70)+LEN(E70)+LEN(F70)+LEN(G70)+LEN(H70)+LEN(I70)+LEN(J70)+1),4)</f>
        <v>RSN</v>
      </c>
      <c r="L70" s="15" t="s">
        <v>32</v>
      </c>
      <c r="M70" s="10" t="s">
        <v>5</v>
      </c>
      <c r="N70" s="28" t="s">
        <v>6</v>
      </c>
      <c r="O70" s="10" t="s">
        <v>4868</v>
      </c>
    </row>
    <row r="71" spans="1:15">
      <c r="A71" s="2">
        <v>265771</v>
      </c>
      <c r="B71" s="9" t="s">
        <v>33</v>
      </c>
      <c r="C71" s="9"/>
      <c r="D71" s="51" t="str">
        <f>LEFT(B71,1)</f>
        <v>C</v>
      </c>
      <c r="E71" s="10" t="str">
        <f>MID(B71,2,1)</f>
        <v>C</v>
      </c>
      <c r="F71" s="48" t="str">
        <f>MID(B71,3,1)</f>
        <v>E</v>
      </c>
      <c r="G71" s="10" t="str">
        <f>MID(B71,4,1)</f>
        <v>T</v>
      </c>
      <c r="H71" s="55" t="str">
        <f>MID(B71,5,1)</f>
        <v>2</v>
      </c>
      <c r="I71" s="10" t="str">
        <f>MID(B71,6,3)</f>
        <v>1.5</v>
      </c>
      <c r="J71" s="58" t="str">
        <f>MID(B71,9,2)</f>
        <v>V3</v>
      </c>
      <c r="K71" s="10" t="str">
        <f>MID(B71,(LEN(D71)+LEN(E71)+LEN(F71)+LEN(G71)+LEN(H71)+LEN(I71)+LEN(J71)+1),4)</f>
        <v>LSN</v>
      </c>
      <c r="L71" s="15" t="s">
        <v>34</v>
      </c>
      <c r="M71" s="10" t="s">
        <v>4</v>
      </c>
      <c r="N71" s="28" t="s">
        <v>1</v>
      </c>
      <c r="O71" s="10" t="s">
        <v>4868</v>
      </c>
    </row>
    <row r="72" spans="1:15">
      <c r="A72" s="2">
        <v>271046</v>
      </c>
      <c r="B72" s="9" t="s">
        <v>33</v>
      </c>
      <c r="C72" s="9"/>
      <c r="D72" s="51" t="str">
        <f>LEFT(B72,1)</f>
        <v>C</v>
      </c>
      <c r="E72" s="10" t="str">
        <f>MID(B72,2,1)</f>
        <v>C</v>
      </c>
      <c r="F72" s="48" t="str">
        <f>MID(B72,3,1)</f>
        <v>E</v>
      </c>
      <c r="G72" s="10" t="str">
        <f>MID(B72,4,1)</f>
        <v>T</v>
      </c>
      <c r="H72" s="55" t="str">
        <f>MID(B72,5,1)</f>
        <v>2</v>
      </c>
      <c r="I72" s="10" t="str">
        <f>MID(B72,6,3)</f>
        <v>1.5</v>
      </c>
      <c r="J72" s="58" t="str">
        <f>MID(B72,9,2)</f>
        <v>V3</v>
      </c>
      <c r="K72" s="10" t="str">
        <f>MID(B72,(LEN(D72)+LEN(E72)+LEN(F72)+LEN(G72)+LEN(H72)+LEN(I72)+LEN(J72)+1),4)</f>
        <v>LSN</v>
      </c>
      <c r="L72" s="15" t="s">
        <v>34</v>
      </c>
      <c r="M72" s="10" t="s">
        <v>5</v>
      </c>
      <c r="N72" s="28" t="s">
        <v>6</v>
      </c>
      <c r="O72" s="10" t="s">
        <v>4868</v>
      </c>
    </row>
    <row r="73" spans="1:15">
      <c r="A73" s="2">
        <v>272583</v>
      </c>
      <c r="B73" s="9" t="s">
        <v>33</v>
      </c>
      <c r="C73" s="9"/>
      <c r="D73" s="51" t="str">
        <f>LEFT(B73,1)</f>
        <v>C</v>
      </c>
      <c r="E73" s="10" t="str">
        <f>MID(B73,2,1)</f>
        <v>C</v>
      </c>
      <c r="F73" s="48" t="str">
        <f>MID(B73,3,1)</f>
        <v>E</v>
      </c>
      <c r="G73" s="10" t="str">
        <f>MID(B73,4,1)</f>
        <v>T</v>
      </c>
      <c r="H73" s="55" t="str">
        <f>MID(B73,5,1)</f>
        <v>2</v>
      </c>
      <c r="I73" s="10" t="str">
        <f>MID(B73,6,3)</f>
        <v>1.5</v>
      </c>
      <c r="J73" s="58" t="str">
        <f>MID(B73,9,2)</f>
        <v>V3</v>
      </c>
      <c r="K73" s="10" t="str">
        <f>MID(B73,(LEN(D73)+LEN(E73)+LEN(F73)+LEN(G73)+LEN(H73)+LEN(I73)+LEN(J73)+1),4)</f>
        <v>LSN</v>
      </c>
      <c r="L73" s="15" t="s">
        <v>34</v>
      </c>
      <c r="M73" s="10" t="s">
        <v>0</v>
      </c>
      <c r="N73" s="28" t="s">
        <v>1</v>
      </c>
      <c r="O73" s="10" t="s">
        <v>4868</v>
      </c>
    </row>
    <row r="74" spans="1:15">
      <c r="A74" s="2">
        <v>265800</v>
      </c>
      <c r="B74" s="9" t="s">
        <v>35</v>
      </c>
      <c r="C74" s="9"/>
      <c r="D74" s="51" t="str">
        <f>LEFT(B74,1)</f>
        <v>C</v>
      </c>
      <c r="E74" s="10" t="str">
        <f>MID(B74,2,1)</f>
        <v>C</v>
      </c>
      <c r="F74" s="48" t="str">
        <f>MID(B74,3,1)</f>
        <v>E</v>
      </c>
      <c r="G74" s="10" t="str">
        <f>MID(B74,4,1)</f>
        <v>T</v>
      </c>
      <c r="H74" s="55" t="str">
        <f>MID(B74,5,1)</f>
        <v>2</v>
      </c>
      <c r="I74" s="10" t="str">
        <f>MID(B74,6,3)</f>
        <v>1.5</v>
      </c>
      <c r="J74" s="58" t="str">
        <f>MID(B74,9,2)</f>
        <v>V3</v>
      </c>
      <c r="K74" s="10" t="str">
        <f>MID(B74,(LEN(D74)+LEN(E74)+LEN(F74)+LEN(G74)+LEN(H74)+LEN(I74)+LEN(J74)+1),4)</f>
        <v>LSR</v>
      </c>
      <c r="L74" s="15" t="s">
        <v>36</v>
      </c>
      <c r="M74" s="10" t="s">
        <v>4</v>
      </c>
      <c r="N74" s="28" t="s">
        <v>1</v>
      </c>
      <c r="O74" s="10" t="s">
        <v>4868</v>
      </c>
    </row>
    <row r="75" spans="1:15">
      <c r="A75" s="2">
        <v>271062</v>
      </c>
      <c r="B75" s="9" t="s">
        <v>35</v>
      </c>
      <c r="C75" s="9"/>
      <c r="D75" s="51" t="str">
        <f>LEFT(B75,1)</f>
        <v>C</v>
      </c>
      <c r="E75" s="10" t="str">
        <f>MID(B75,2,1)</f>
        <v>C</v>
      </c>
      <c r="F75" s="48" t="str">
        <f>MID(B75,3,1)</f>
        <v>E</v>
      </c>
      <c r="G75" s="10" t="str">
        <f>MID(B75,4,1)</f>
        <v>T</v>
      </c>
      <c r="H75" s="55" t="str">
        <f>MID(B75,5,1)</f>
        <v>2</v>
      </c>
      <c r="I75" s="10" t="str">
        <f>MID(B75,6,3)</f>
        <v>1.5</v>
      </c>
      <c r="J75" s="58" t="str">
        <f>MID(B75,9,2)</f>
        <v>V3</v>
      </c>
      <c r="K75" s="10" t="str">
        <f>MID(B75,(LEN(D75)+LEN(E75)+LEN(F75)+LEN(G75)+LEN(H75)+LEN(I75)+LEN(J75)+1),4)</f>
        <v>LSR</v>
      </c>
      <c r="L75" s="15" t="s">
        <v>36</v>
      </c>
      <c r="M75" s="10" t="s">
        <v>5</v>
      </c>
      <c r="N75" s="28" t="s">
        <v>6</v>
      </c>
      <c r="O75" s="10" t="s">
        <v>4868</v>
      </c>
    </row>
    <row r="76" spans="1:15">
      <c r="A76" s="2">
        <v>272591</v>
      </c>
      <c r="B76" s="9" t="s">
        <v>35</v>
      </c>
      <c r="C76" s="9"/>
      <c r="D76" s="51" t="str">
        <f>LEFT(B76,1)</f>
        <v>C</v>
      </c>
      <c r="E76" s="10" t="str">
        <f>MID(B76,2,1)</f>
        <v>C</v>
      </c>
      <c r="F76" s="48" t="str">
        <f>MID(B76,3,1)</f>
        <v>E</v>
      </c>
      <c r="G76" s="10" t="str">
        <f>MID(B76,4,1)</f>
        <v>T</v>
      </c>
      <c r="H76" s="55" t="str">
        <f>MID(B76,5,1)</f>
        <v>2</v>
      </c>
      <c r="I76" s="10" t="str">
        <f>MID(B76,6,3)</f>
        <v>1.5</v>
      </c>
      <c r="J76" s="58" t="str">
        <f>MID(B76,9,2)</f>
        <v>V3</v>
      </c>
      <c r="K76" s="10" t="str">
        <f>MID(B76,(LEN(D76)+LEN(E76)+LEN(F76)+LEN(G76)+LEN(H76)+LEN(I76)+LEN(J76)+1),4)</f>
        <v>LSR</v>
      </c>
      <c r="L76" s="15" t="s">
        <v>36</v>
      </c>
      <c r="M76" s="10" t="s">
        <v>0</v>
      </c>
      <c r="N76" s="28" t="s">
        <v>1</v>
      </c>
      <c r="O76" s="10" t="s">
        <v>4868</v>
      </c>
    </row>
    <row r="77" spans="1:15">
      <c r="A77" s="2">
        <v>265834</v>
      </c>
      <c r="B77" s="9" t="s">
        <v>37</v>
      </c>
      <c r="C77" s="9"/>
      <c r="D77" s="51" t="str">
        <f>LEFT(B77,1)</f>
        <v>C</v>
      </c>
      <c r="E77" s="10" t="str">
        <f>MID(B77,2,1)</f>
        <v>C</v>
      </c>
      <c r="F77" s="48" t="str">
        <f>MID(B77,3,1)</f>
        <v>E</v>
      </c>
      <c r="G77" s="10" t="str">
        <f>MID(B77,4,1)</f>
        <v>T</v>
      </c>
      <c r="H77" s="55" t="str">
        <f>MID(B77,5,1)</f>
        <v>2</v>
      </c>
      <c r="I77" s="10" t="str">
        <f>MID(B77,6,3)</f>
        <v>1.5</v>
      </c>
      <c r="J77" s="58" t="str">
        <f>MID(B77,9,2)</f>
        <v>V3</v>
      </c>
      <c r="K77" s="10" t="str">
        <f>MID(B77,(LEN(D77)+LEN(E77)+LEN(F77)+LEN(G77)+LEN(H77)+LEN(I77)+LEN(J77)+1),4)</f>
        <v>LWSN</v>
      </c>
      <c r="L77" s="15" t="s">
        <v>38</v>
      </c>
      <c r="M77" s="10" t="s">
        <v>0</v>
      </c>
      <c r="N77" s="28" t="s">
        <v>1</v>
      </c>
      <c r="O77" s="10" t="s">
        <v>4869</v>
      </c>
    </row>
    <row r="78" spans="1:15">
      <c r="A78" s="2">
        <v>265842</v>
      </c>
      <c r="B78" s="9" t="s">
        <v>39</v>
      </c>
      <c r="C78" s="9"/>
      <c r="D78" s="51" t="str">
        <f>LEFT(B78,1)</f>
        <v>C</v>
      </c>
      <c r="E78" s="10" t="str">
        <f>MID(B78,2,1)</f>
        <v>C</v>
      </c>
      <c r="F78" s="48" t="str">
        <f>MID(B78,3,1)</f>
        <v>E</v>
      </c>
      <c r="G78" s="10" t="str">
        <f>MID(B78,4,1)</f>
        <v>T</v>
      </c>
      <c r="H78" s="55" t="str">
        <f>MID(B78,5,1)</f>
        <v>2</v>
      </c>
      <c r="I78" s="10" t="str">
        <f>MID(B78,6,3)</f>
        <v>1.5</v>
      </c>
      <c r="J78" s="58" t="str">
        <f>MID(B78,9,2)</f>
        <v>V3</v>
      </c>
      <c r="K78" s="10" t="str">
        <f>MID(B78,(LEN(D78)+LEN(E78)+LEN(F78)+LEN(G78)+LEN(H78)+LEN(I78)+LEN(J78)+1),4)</f>
        <v>RSN</v>
      </c>
      <c r="L78" s="15" t="s">
        <v>40</v>
      </c>
      <c r="M78" s="10" t="s">
        <v>4</v>
      </c>
      <c r="N78" s="28" t="s">
        <v>1</v>
      </c>
      <c r="O78" s="10" t="s">
        <v>4868</v>
      </c>
    </row>
    <row r="79" spans="1:15">
      <c r="A79" s="2">
        <v>271089</v>
      </c>
      <c r="B79" s="9" t="s">
        <v>39</v>
      </c>
      <c r="C79" s="9"/>
      <c r="D79" s="51" t="str">
        <f>LEFT(B79,1)</f>
        <v>C</v>
      </c>
      <c r="E79" s="10" t="str">
        <f>MID(B79,2,1)</f>
        <v>C</v>
      </c>
      <c r="F79" s="48" t="str">
        <f>MID(B79,3,1)</f>
        <v>E</v>
      </c>
      <c r="G79" s="10" t="str">
        <f>MID(B79,4,1)</f>
        <v>T</v>
      </c>
      <c r="H79" s="55" t="str">
        <f>MID(B79,5,1)</f>
        <v>2</v>
      </c>
      <c r="I79" s="10" t="str">
        <f>MID(B79,6,3)</f>
        <v>1.5</v>
      </c>
      <c r="J79" s="58" t="str">
        <f>MID(B79,9,2)</f>
        <v>V3</v>
      </c>
      <c r="K79" s="10" t="str">
        <f>MID(B79,(LEN(D79)+LEN(E79)+LEN(F79)+LEN(G79)+LEN(H79)+LEN(I79)+LEN(J79)+1),4)</f>
        <v>RSN</v>
      </c>
      <c r="L79" s="15" t="s">
        <v>40</v>
      </c>
      <c r="M79" s="10" t="s">
        <v>5</v>
      </c>
      <c r="N79" s="28" t="s">
        <v>6</v>
      </c>
      <c r="O79" s="10" t="s">
        <v>4868</v>
      </c>
    </row>
    <row r="80" spans="1:15">
      <c r="A80" s="2">
        <v>272604</v>
      </c>
      <c r="B80" s="9" t="s">
        <v>39</v>
      </c>
      <c r="C80" s="9"/>
      <c r="D80" s="51" t="str">
        <f>LEFT(B80,1)</f>
        <v>C</v>
      </c>
      <c r="E80" s="10" t="str">
        <f>MID(B80,2,1)</f>
        <v>C</v>
      </c>
      <c r="F80" s="48" t="str">
        <f>MID(B80,3,1)</f>
        <v>E</v>
      </c>
      <c r="G80" s="10" t="str">
        <f>MID(B80,4,1)</f>
        <v>T</v>
      </c>
      <c r="H80" s="55" t="str">
        <f>MID(B80,5,1)</f>
        <v>2</v>
      </c>
      <c r="I80" s="10" t="str">
        <f>MID(B80,6,3)</f>
        <v>1.5</v>
      </c>
      <c r="J80" s="58" t="str">
        <f>MID(B80,9,2)</f>
        <v>V3</v>
      </c>
      <c r="K80" s="10" t="str">
        <f>MID(B80,(LEN(D80)+LEN(E80)+LEN(F80)+LEN(G80)+LEN(H80)+LEN(I80)+LEN(J80)+1),4)</f>
        <v>RSN</v>
      </c>
      <c r="L80" s="15" t="s">
        <v>40</v>
      </c>
      <c r="M80" s="10" t="s">
        <v>0</v>
      </c>
      <c r="N80" s="28" t="s">
        <v>1</v>
      </c>
      <c r="O80" s="10" t="s">
        <v>4868</v>
      </c>
    </row>
    <row r="81" spans="1:15">
      <c r="A81" s="2">
        <v>265877</v>
      </c>
      <c r="B81" s="9" t="s">
        <v>41</v>
      </c>
      <c r="C81" s="9"/>
      <c r="D81" s="51" t="str">
        <f>LEFT(B81,1)</f>
        <v>C</v>
      </c>
      <c r="E81" s="10" t="str">
        <f>MID(B81,2,1)</f>
        <v>C</v>
      </c>
      <c r="F81" s="48" t="str">
        <f>MID(B81,3,1)</f>
        <v>E</v>
      </c>
      <c r="G81" s="10" t="str">
        <f>MID(B81,4,1)</f>
        <v>T</v>
      </c>
      <c r="H81" s="55" t="str">
        <f>MID(B81,5,1)</f>
        <v>2</v>
      </c>
      <c r="I81" s="10" t="str">
        <f>MID(B81,6,3)</f>
        <v>1.5</v>
      </c>
      <c r="J81" s="58" t="str">
        <f>MID(B81,9,2)</f>
        <v>V3</v>
      </c>
      <c r="K81" s="10" t="str">
        <f>MID(B81,(LEN(D81)+LEN(E81)+LEN(F81)+LEN(G81)+LEN(H81)+LEN(I81)+LEN(J81)+1),4)</f>
        <v>RSR</v>
      </c>
      <c r="L81" s="15" t="s">
        <v>42</v>
      </c>
      <c r="M81" s="10" t="s">
        <v>4</v>
      </c>
      <c r="N81" s="28" t="s">
        <v>1</v>
      </c>
      <c r="O81" s="10" t="s">
        <v>4868</v>
      </c>
    </row>
    <row r="82" spans="1:15">
      <c r="A82" s="2">
        <v>271100</v>
      </c>
      <c r="B82" s="9" t="s">
        <v>41</v>
      </c>
      <c r="C82" s="9"/>
      <c r="D82" s="51" t="str">
        <f>LEFT(B82,1)</f>
        <v>C</v>
      </c>
      <c r="E82" s="10" t="str">
        <f>MID(B82,2,1)</f>
        <v>C</v>
      </c>
      <c r="F82" s="48" t="str">
        <f>MID(B82,3,1)</f>
        <v>E</v>
      </c>
      <c r="G82" s="10" t="str">
        <f>MID(B82,4,1)</f>
        <v>T</v>
      </c>
      <c r="H82" s="55" t="str">
        <f>MID(B82,5,1)</f>
        <v>2</v>
      </c>
      <c r="I82" s="10" t="str">
        <f>MID(B82,6,3)</f>
        <v>1.5</v>
      </c>
      <c r="J82" s="58" t="str">
        <f>MID(B82,9,2)</f>
        <v>V3</v>
      </c>
      <c r="K82" s="10" t="str">
        <f>MID(B82,(LEN(D82)+LEN(E82)+LEN(F82)+LEN(G82)+LEN(H82)+LEN(I82)+LEN(J82)+1),4)</f>
        <v>RSR</v>
      </c>
      <c r="L82" s="15" t="s">
        <v>42</v>
      </c>
      <c r="M82" s="10" t="s">
        <v>5</v>
      </c>
      <c r="N82" s="28" t="s">
        <v>6</v>
      </c>
      <c r="O82" s="10" t="s">
        <v>4868</v>
      </c>
    </row>
    <row r="83" spans="1:15">
      <c r="A83" s="2">
        <v>272612</v>
      </c>
      <c r="B83" s="9" t="s">
        <v>41</v>
      </c>
      <c r="C83" s="9"/>
      <c r="D83" s="51" t="str">
        <f>LEFT(B83,1)</f>
        <v>C</v>
      </c>
      <c r="E83" s="10" t="str">
        <f>MID(B83,2,1)</f>
        <v>C</v>
      </c>
      <c r="F83" s="48" t="str">
        <f>MID(B83,3,1)</f>
        <v>E</v>
      </c>
      <c r="G83" s="10" t="str">
        <f>MID(B83,4,1)</f>
        <v>T</v>
      </c>
      <c r="H83" s="55" t="str">
        <f>MID(B83,5,1)</f>
        <v>2</v>
      </c>
      <c r="I83" s="10" t="str">
        <f>MID(B83,6,3)</f>
        <v>1.5</v>
      </c>
      <c r="J83" s="58" t="str">
        <f>MID(B83,9,2)</f>
        <v>V3</v>
      </c>
      <c r="K83" s="10" t="str">
        <f>MID(B83,(LEN(D83)+LEN(E83)+LEN(F83)+LEN(G83)+LEN(H83)+LEN(I83)+LEN(J83)+1),4)</f>
        <v>RSR</v>
      </c>
      <c r="L83" s="15" t="s">
        <v>42</v>
      </c>
      <c r="M83" s="10" t="s">
        <v>0</v>
      </c>
      <c r="N83" s="28" t="s">
        <v>1</v>
      </c>
      <c r="O83" s="10" t="s">
        <v>4868</v>
      </c>
    </row>
    <row r="84" spans="1:15">
      <c r="A84" s="2">
        <v>265906</v>
      </c>
      <c r="B84" s="9" t="s">
        <v>43</v>
      </c>
      <c r="C84" s="9"/>
      <c r="D84" s="51" t="str">
        <f>LEFT(B84,1)</f>
        <v>C</v>
      </c>
      <c r="E84" s="10" t="str">
        <f>MID(B84,2,1)</f>
        <v>C</v>
      </c>
      <c r="F84" s="48" t="str">
        <f>MID(B84,3,1)</f>
        <v>E</v>
      </c>
      <c r="G84" s="10" t="str">
        <f>MID(B84,4,1)</f>
        <v>T</v>
      </c>
      <c r="H84" s="55" t="str">
        <f>MID(B84,5,1)</f>
        <v>2</v>
      </c>
      <c r="I84" s="10" t="str">
        <f>MID(B84,6,3)</f>
        <v>1.5</v>
      </c>
      <c r="J84" s="58" t="str">
        <f>MID(B84,9,2)</f>
        <v>V3</v>
      </c>
      <c r="K84" s="10" t="str">
        <f>MID(B84,(LEN(D84)+LEN(E84)+LEN(F84)+LEN(G84)+LEN(H84)+LEN(I84)+LEN(J84)+1),4)</f>
        <v>RWSN</v>
      </c>
      <c r="L84" s="15" t="s">
        <v>44</v>
      </c>
      <c r="M84" s="10" t="s">
        <v>0</v>
      </c>
      <c r="N84" s="28" t="s">
        <v>1</v>
      </c>
      <c r="O84" s="10" t="s">
        <v>4869</v>
      </c>
    </row>
    <row r="85" spans="1:15">
      <c r="A85" s="2">
        <v>265973</v>
      </c>
      <c r="B85" s="9" t="s">
        <v>45</v>
      </c>
      <c r="C85" s="9"/>
      <c r="D85" s="51" t="str">
        <f>LEFT(B85,1)</f>
        <v>C</v>
      </c>
      <c r="E85" s="10" t="str">
        <f>MID(B85,2,1)</f>
        <v>C</v>
      </c>
      <c r="F85" s="48" t="str">
        <f>MID(B85,3,1)</f>
        <v>E</v>
      </c>
      <c r="G85" s="10" t="str">
        <f>MID(B85,4,1)</f>
        <v>T</v>
      </c>
      <c r="H85" s="55" t="str">
        <f>MID(B85,5,1)</f>
        <v>3</v>
      </c>
      <c r="I85" s="10" t="str">
        <f>MID(B85,6,3)</f>
        <v>2.5</v>
      </c>
      <c r="J85" s="58" t="str">
        <f>MID(B85,9,3)</f>
        <v>0.2</v>
      </c>
      <c r="K85" s="10" t="str">
        <f>MID(B85,(LEN(D85)+LEN(E85)+LEN(F85)+LEN(G85)+LEN(H85)+LEN(I85)+LEN(J85)+1),4)</f>
        <v>LSN</v>
      </c>
      <c r="L85" s="15" t="s">
        <v>46</v>
      </c>
      <c r="M85" s="10" t="s">
        <v>4</v>
      </c>
      <c r="N85" s="28" t="s">
        <v>1</v>
      </c>
      <c r="O85" s="10" t="s">
        <v>4868</v>
      </c>
    </row>
    <row r="86" spans="1:15">
      <c r="A86" s="2">
        <v>271169</v>
      </c>
      <c r="B86" s="9" t="s">
        <v>45</v>
      </c>
      <c r="C86" s="9"/>
      <c r="D86" s="51" t="str">
        <f>LEFT(B86,1)</f>
        <v>C</v>
      </c>
      <c r="E86" s="10" t="str">
        <f>MID(B86,2,1)</f>
        <v>C</v>
      </c>
      <c r="F86" s="48" t="str">
        <f>MID(B86,3,1)</f>
        <v>E</v>
      </c>
      <c r="G86" s="10" t="str">
        <f>MID(B86,4,1)</f>
        <v>T</v>
      </c>
      <c r="H86" s="55" t="str">
        <f>MID(B86,5,1)</f>
        <v>3</v>
      </c>
      <c r="I86" s="10" t="str">
        <f>MID(B86,6,3)</f>
        <v>2.5</v>
      </c>
      <c r="J86" s="58" t="str">
        <f>MID(B86,9,3)</f>
        <v>0.2</v>
      </c>
      <c r="K86" s="10" t="str">
        <f>MID(B86,(LEN(D86)+LEN(E86)+LEN(F86)+LEN(G86)+LEN(H86)+LEN(I86)+LEN(J86)+1),4)</f>
        <v>LSN</v>
      </c>
      <c r="L86" s="15" t="s">
        <v>46</v>
      </c>
      <c r="M86" s="10" t="s">
        <v>5</v>
      </c>
      <c r="N86" s="28" t="s">
        <v>6</v>
      </c>
      <c r="O86" s="10" t="s">
        <v>4868</v>
      </c>
    </row>
    <row r="87" spans="1:15">
      <c r="A87" s="2">
        <v>272647</v>
      </c>
      <c r="B87" s="9" t="s">
        <v>45</v>
      </c>
      <c r="C87" s="9"/>
      <c r="D87" s="51" t="str">
        <f>LEFT(B87,1)</f>
        <v>C</v>
      </c>
      <c r="E87" s="10" t="str">
        <f>MID(B87,2,1)</f>
        <v>C</v>
      </c>
      <c r="F87" s="48" t="str">
        <f>MID(B87,3,1)</f>
        <v>E</v>
      </c>
      <c r="G87" s="10" t="str">
        <f>MID(B87,4,1)</f>
        <v>T</v>
      </c>
      <c r="H87" s="55" t="str">
        <f>MID(B87,5,1)</f>
        <v>3</v>
      </c>
      <c r="I87" s="10" t="str">
        <f>MID(B87,6,3)</f>
        <v>2.5</v>
      </c>
      <c r="J87" s="58" t="str">
        <f>MID(B87,9,3)</f>
        <v>0.2</v>
      </c>
      <c r="K87" s="10" t="str">
        <f>MID(B87,(LEN(D87)+LEN(E87)+LEN(F87)+LEN(G87)+LEN(H87)+LEN(I87)+LEN(J87)+1),4)</f>
        <v>LSN</v>
      </c>
      <c r="L87" s="15" t="s">
        <v>46</v>
      </c>
      <c r="M87" s="10" t="s">
        <v>0</v>
      </c>
      <c r="N87" s="28" t="s">
        <v>1</v>
      </c>
      <c r="O87" s="10" t="s">
        <v>4868</v>
      </c>
    </row>
    <row r="88" spans="1:15">
      <c r="A88" s="2">
        <v>266001</v>
      </c>
      <c r="B88" s="9" t="s">
        <v>47</v>
      </c>
      <c r="C88" s="9"/>
      <c r="D88" s="51" t="str">
        <f>LEFT(B88,1)</f>
        <v>C</v>
      </c>
      <c r="E88" s="10" t="str">
        <f>MID(B88,2,1)</f>
        <v>C</v>
      </c>
      <c r="F88" s="48" t="str">
        <f>MID(B88,3,1)</f>
        <v>E</v>
      </c>
      <c r="G88" s="10" t="str">
        <f>MID(B88,4,1)</f>
        <v>T</v>
      </c>
      <c r="H88" s="55" t="str">
        <f>MID(B88,5,1)</f>
        <v>3</v>
      </c>
      <c r="I88" s="10" t="str">
        <f>MID(B88,6,3)</f>
        <v>2.5</v>
      </c>
      <c r="J88" s="58" t="str">
        <f>MID(B88,9,3)</f>
        <v>0.2</v>
      </c>
      <c r="K88" s="10" t="str">
        <f>MID(B88,(LEN(D88)+LEN(E88)+LEN(F88)+LEN(G88)+LEN(H88)+LEN(I88)+LEN(J88)+1),4)</f>
        <v>LSR</v>
      </c>
      <c r="L88" s="15" t="s">
        <v>48</v>
      </c>
      <c r="M88" s="10" t="s">
        <v>4</v>
      </c>
      <c r="N88" s="28" t="s">
        <v>1</v>
      </c>
      <c r="O88" s="10" t="s">
        <v>4868</v>
      </c>
    </row>
    <row r="89" spans="1:15">
      <c r="A89" s="2">
        <v>271185</v>
      </c>
      <c r="B89" s="9" t="s">
        <v>47</v>
      </c>
      <c r="C89" s="9"/>
      <c r="D89" s="51" t="str">
        <f>LEFT(B89,1)</f>
        <v>C</v>
      </c>
      <c r="E89" s="10" t="str">
        <f>MID(B89,2,1)</f>
        <v>C</v>
      </c>
      <c r="F89" s="48" t="str">
        <f>MID(B89,3,1)</f>
        <v>E</v>
      </c>
      <c r="G89" s="10" t="str">
        <f>MID(B89,4,1)</f>
        <v>T</v>
      </c>
      <c r="H89" s="55" t="str">
        <f>MID(B89,5,1)</f>
        <v>3</v>
      </c>
      <c r="I89" s="10" t="str">
        <f>MID(B89,6,3)</f>
        <v>2.5</v>
      </c>
      <c r="J89" s="58" t="str">
        <f>MID(B89,9,3)</f>
        <v>0.2</v>
      </c>
      <c r="K89" s="10" t="str">
        <f>MID(B89,(LEN(D89)+LEN(E89)+LEN(F89)+LEN(G89)+LEN(H89)+LEN(I89)+LEN(J89)+1),4)</f>
        <v>LSR</v>
      </c>
      <c r="L89" s="15" t="s">
        <v>48</v>
      </c>
      <c r="M89" s="10" t="s">
        <v>5</v>
      </c>
      <c r="N89" s="28" t="s">
        <v>6</v>
      </c>
      <c r="O89" s="10" t="s">
        <v>4868</v>
      </c>
    </row>
    <row r="90" spans="1:15">
      <c r="A90" s="2">
        <v>272655</v>
      </c>
      <c r="B90" s="9" t="s">
        <v>47</v>
      </c>
      <c r="C90" s="9"/>
      <c r="D90" s="51" t="str">
        <f>LEFT(B90,1)</f>
        <v>C</v>
      </c>
      <c r="E90" s="10" t="str">
        <f>MID(B90,2,1)</f>
        <v>C</v>
      </c>
      <c r="F90" s="48" t="str">
        <f>MID(B90,3,1)</f>
        <v>E</v>
      </c>
      <c r="G90" s="10" t="str">
        <f>MID(B90,4,1)</f>
        <v>T</v>
      </c>
      <c r="H90" s="55" t="str">
        <f>MID(B90,5,1)</f>
        <v>3</v>
      </c>
      <c r="I90" s="10" t="str">
        <f>MID(B90,6,3)</f>
        <v>2.5</v>
      </c>
      <c r="J90" s="58" t="str">
        <f>MID(B90,9,3)</f>
        <v>0.2</v>
      </c>
      <c r="K90" s="10" t="str">
        <f>MID(B90,(LEN(D90)+LEN(E90)+LEN(F90)+LEN(G90)+LEN(H90)+LEN(I90)+LEN(J90)+1),4)</f>
        <v>LSR</v>
      </c>
      <c r="L90" s="15" t="s">
        <v>48</v>
      </c>
      <c r="M90" s="10" t="s">
        <v>0</v>
      </c>
      <c r="N90" s="28" t="s">
        <v>1</v>
      </c>
      <c r="O90" s="10" t="s">
        <v>4868</v>
      </c>
    </row>
    <row r="91" spans="1:15">
      <c r="A91" s="2">
        <v>259928</v>
      </c>
      <c r="B91" s="9" t="s">
        <v>49</v>
      </c>
      <c r="C91" s="9"/>
      <c r="D91" s="51" t="str">
        <f>LEFT(B91,1)</f>
        <v>C</v>
      </c>
      <c r="E91" s="10" t="str">
        <f>MID(B91,2,1)</f>
        <v>C</v>
      </c>
      <c r="F91" s="48" t="str">
        <f>MID(B91,3,1)</f>
        <v>E</v>
      </c>
      <c r="G91" s="10" t="str">
        <f>MID(B91,4,1)</f>
        <v>T</v>
      </c>
      <c r="H91" s="55" t="str">
        <f>MID(B91,5,1)</f>
        <v>3</v>
      </c>
      <c r="I91" s="10" t="str">
        <f>MID(B91,6,3)</f>
        <v>2.5</v>
      </c>
      <c r="J91" s="58" t="str">
        <f>MID(B91,9,3)</f>
        <v>0.2</v>
      </c>
      <c r="K91" s="10" t="str">
        <f>MID(B91,(LEN(D91)+LEN(E91)+LEN(F91)+LEN(G91)+LEN(H91)+LEN(I91)+LEN(J91)+1),4)</f>
        <v>RSN</v>
      </c>
      <c r="L91" s="15" t="s">
        <v>50</v>
      </c>
      <c r="M91" s="10" t="s">
        <v>0</v>
      </c>
      <c r="N91" s="28" t="s">
        <v>1</v>
      </c>
      <c r="O91" s="10" t="s">
        <v>4868</v>
      </c>
    </row>
    <row r="92" spans="1:15">
      <c r="A92" s="2">
        <v>266036</v>
      </c>
      <c r="B92" s="9" t="s">
        <v>49</v>
      </c>
      <c r="C92" s="9"/>
      <c r="D92" s="51" t="str">
        <f>LEFT(B92,1)</f>
        <v>C</v>
      </c>
      <c r="E92" s="10" t="str">
        <f>MID(B92,2,1)</f>
        <v>C</v>
      </c>
      <c r="F92" s="48" t="str">
        <f>MID(B92,3,1)</f>
        <v>E</v>
      </c>
      <c r="G92" s="10" t="str">
        <f>MID(B92,4,1)</f>
        <v>T</v>
      </c>
      <c r="H92" s="55" t="str">
        <f>MID(B92,5,1)</f>
        <v>3</v>
      </c>
      <c r="I92" s="10" t="str">
        <f>MID(B92,6,3)</f>
        <v>2.5</v>
      </c>
      <c r="J92" s="58" t="str">
        <f>MID(B92,9,3)</f>
        <v>0.2</v>
      </c>
      <c r="K92" s="10" t="str">
        <f>MID(B92,(LEN(D92)+LEN(E92)+LEN(F92)+LEN(G92)+LEN(H92)+LEN(I92)+LEN(J92)+1),4)</f>
        <v>RSN</v>
      </c>
      <c r="L92" s="15" t="s">
        <v>50</v>
      </c>
      <c r="M92" s="10" t="s">
        <v>4</v>
      </c>
      <c r="N92" s="28" t="s">
        <v>1</v>
      </c>
      <c r="O92" s="10" t="s">
        <v>4868</v>
      </c>
    </row>
    <row r="93" spans="1:15">
      <c r="A93" s="2">
        <v>271206</v>
      </c>
      <c r="B93" s="9" t="s">
        <v>49</v>
      </c>
      <c r="C93" s="9"/>
      <c r="D93" s="51" t="str">
        <f>LEFT(B93,1)</f>
        <v>C</v>
      </c>
      <c r="E93" s="10" t="str">
        <f>MID(B93,2,1)</f>
        <v>C</v>
      </c>
      <c r="F93" s="48" t="str">
        <f>MID(B93,3,1)</f>
        <v>E</v>
      </c>
      <c r="G93" s="10" t="str">
        <f>MID(B93,4,1)</f>
        <v>T</v>
      </c>
      <c r="H93" s="55" t="str">
        <f>MID(B93,5,1)</f>
        <v>3</v>
      </c>
      <c r="I93" s="10" t="str">
        <f>MID(B93,6,3)</f>
        <v>2.5</v>
      </c>
      <c r="J93" s="58" t="str">
        <f>MID(B93,9,3)</f>
        <v>0.2</v>
      </c>
      <c r="K93" s="10" t="str">
        <f>MID(B93,(LEN(D93)+LEN(E93)+LEN(F93)+LEN(G93)+LEN(H93)+LEN(I93)+LEN(J93)+1),4)</f>
        <v>RSN</v>
      </c>
      <c r="L93" s="15" t="s">
        <v>50</v>
      </c>
      <c r="M93" s="10" t="s">
        <v>5</v>
      </c>
      <c r="N93" s="28" t="s">
        <v>6</v>
      </c>
      <c r="O93" s="10" t="s">
        <v>4868</v>
      </c>
    </row>
    <row r="94" spans="1:15">
      <c r="A94" s="2">
        <v>258001</v>
      </c>
      <c r="B94" s="9" t="s">
        <v>51</v>
      </c>
      <c r="C94" s="9"/>
      <c r="D94" s="51" t="str">
        <f>LEFT(B94,1)</f>
        <v>C</v>
      </c>
      <c r="E94" s="10" t="str">
        <f>MID(B94,2,1)</f>
        <v>C</v>
      </c>
      <c r="F94" s="48" t="str">
        <f>MID(B94,3,1)</f>
        <v>E</v>
      </c>
      <c r="G94" s="10" t="str">
        <f>MID(B94,4,1)</f>
        <v>T</v>
      </c>
      <c r="H94" s="55" t="str">
        <f>MID(B94,5,1)</f>
        <v>3</v>
      </c>
      <c r="I94" s="10" t="str">
        <f>MID(B94,6,3)</f>
        <v>2.5</v>
      </c>
      <c r="J94" s="58" t="str">
        <f>MID(B94,9,3)</f>
        <v>0.2</v>
      </c>
      <c r="K94" s="10" t="str">
        <f>MID(B94,(LEN(D94)+LEN(E94)+LEN(F94)+LEN(G94)+LEN(H94)+LEN(I94)+LEN(J94)+1),4)</f>
        <v>RSR</v>
      </c>
      <c r="L94" s="15" t="s">
        <v>52</v>
      </c>
      <c r="M94" s="10" t="s">
        <v>0</v>
      </c>
      <c r="N94" s="28" t="s">
        <v>1</v>
      </c>
      <c r="O94" s="10" t="s">
        <v>4868</v>
      </c>
    </row>
    <row r="95" spans="1:15">
      <c r="A95" s="2">
        <v>266052</v>
      </c>
      <c r="B95" s="9" t="s">
        <v>51</v>
      </c>
      <c r="C95" s="9"/>
      <c r="D95" s="51" t="str">
        <f>LEFT(B95,1)</f>
        <v>C</v>
      </c>
      <c r="E95" s="10" t="str">
        <f>MID(B95,2,1)</f>
        <v>C</v>
      </c>
      <c r="F95" s="48" t="str">
        <f>MID(B95,3,1)</f>
        <v>E</v>
      </c>
      <c r="G95" s="10" t="str">
        <f>MID(B95,4,1)</f>
        <v>T</v>
      </c>
      <c r="H95" s="55" t="str">
        <f>MID(B95,5,1)</f>
        <v>3</v>
      </c>
      <c r="I95" s="10" t="str">
        <f>MID(B95,6,3)</f>
        <v>2.5</v>
      </c>
      <c r="J95" s="58" t="str">
        <f>MID(B95,9,3)</f>
        <v>0.2</v>
      </c>
      <c r="K95" s="10" t="str">
        <f>MID(B95,(LEN(D95)+LEN(E95)+LEN(F95)+LEN(G95)+LEN(H95)+LEN(I95)+LEN(J95)+1),4)</f>
        <v>RSR</v>
      </c>
      <c r="L95" s="15" t="s">
        <v>52</v>
      </c>
      <c r="M95" s="10" t="s">
        <v>4</v>
      </c>
      <c r="N95" s="28" t="s">
        <v>1</v>
      </c>
      <c r="O95" s="10" t="s">
        <v>4868</v>
      </c>
    </row>
    <row r="96" spans="1:15">
      <c r="A96" s="2">
        <v>271214</v>
      </c>
      <c r="B96" s="9" t="s">
        <v>51</v>
      </c>
      <c r="C96" s="9"/>
      <c r="D96" s="51" t="str">
        <f>LEFT(B96,1)</f>
        <v>C</v>
      </c>
      <c r="E96" s="10" t="str">
        <f>MID(B96,2,1)</f>
        <v>C</v>
      </c>
      <c r="F96" s="48" t="str">
        <f>MID(B96,3,1)</f>
        <v>E</v>
      </c>
      <c r="G96" s="10" t="str">
        <f>MID(B96,4,1)</f>
        <v>T</v>
      </c>
      <c r="H96" s="55" t="str">
        <f>MID(B96,5,1)</f>
        <v>3</v>
      </c>
      <c r="I96" s="10" t="str">
        <f>MID(B96,6,3)</f>
        <v>2.5</v>
      </c>
      <c r="J96" s="58" t="str">
        <f>MID(B96,9,3)</f>
        <v>0.2</v>
      </c>
      <c r="K96" s="10" t="str">
        <f>MID(B96,(LEN(D96)+LEN(E96)+LEN(F96)+LEN(G96)+LEN(H96)+LEN(I96)+LEN(J96)+1),4)</f>
        <v>RSR</v>
      </c>
      <c r="L96" s="15" t="s">
        <v>52</v>
      </c>
      <c r="M96" s="10" t="s">
        <v>5</v>
      </c>
      <c r="N96" s="28" t="s">
        <v>6</v>
      </c>
      <c r="O96" s="10" t="s">
        <v>4868</v>
      </c>
    </row>
    <row r="97" spans="1:15">
      <c r="A97" s="2">
        <v>266079</v>
      </c>
      <c r="B97" s="9" t="s">
        <v>53</v>
      </c>
      <c r="C97" s="9"/>
      <c r="D97" s="51" t="str">
        <f>LEFT(B97,1)</f>
        <v>C</v>
      </c>
      <c r="E97" s="10" t="str">
        <f>MID(B97,2,1)</f>
        <v>C</v>
      </c>
      <c r="F97" s="48" t="str">
        <f>MID(B97,3,1)</f>
        <v>E</v>
      </c>
      <c r="G97" s="10" t="str">
        <f>MID(B97,4,1)</f>
        <v>T</v>
      </c>
      <c r="H97" s="55" t="str">
        <f>MID(B97,5,1)</f>
        <v>3</v>
      </c>
      <c r="I97" s="10" t="str">
        <f>MID(B97,6,3)</f>
        <v>2.5</v>
      </c>
      <c r="J97" s="58" t="str">
        <f>MID(B97,9,3)</f>
        <v>0.5</v>
      </c>
      <c r="K97" s="10" t="str">
        <f>MID(B97,(LEN(D97)+LEN(E97)+LEN(F97)+LEN(G97)+LEN(H97)+LEN(I97)+LEN(J97)+1),4)</f>
        <v>LSN</v>
      </c>
      <c r="L97" s="15" t="s">
        <v>54</v>
      </c>
      <c r="M97" s="10" t="s">
        <v>4</v>
      </c>
      <c r="N97" s="28" t="s">
        <v>1</v>
      </c>
      <c r="O97" s="10" t="s">
        <v>4868</v>
      </c>
    </row>
    <row r="98" spans="1:15">
      <c r="A98" s="2">
        <v>271222</v>
      </c>
      <c r="B98" s="9" t="s">
        <v>53</v>
      </c>
      <c r="C98" s="9"/>
      <c r="D98" s="51" t="str">
        <f>LEFT(B98,1)</f>
        <v>C</v>
      </c>
      <c r="E98" s="10" t="str">
        <f>MID(B98,2,1)</f>
        <v>C</v>
      </c>
      <c r="F98" s="48" t="str">
        <f>MID(B98,3,1)</f>
        <v>E</v>
      </c>
      <c r="G98" s="10" t="str">
        <f>MID(B98,4,1)</f>
        <v>T</v>
      </c>
      <c r="H98" s="55" t="str">
        <f>MID(B98,5,1)</f>
        <v>3</v>
      </c>
      <c r="I98" s="10" t="str">
        <f>MID(B98,6,3)</f>
        <v>2.5</v>
      </c>
      <c r="J98" s="58" t="str">
        <f>MID(B98,9,3)</f>
        <v>0.5</v>
      </c>
      <c r="K98" s="10" t="str">
        <f>MID(B98,(LEN(D98)+LEN(E98)+LEN(F98)+LEN(G98)+LEN(H98)+LEN(I98)+LEN(J98)+1),4)</f>
        <v>LSN</v>
      </c>
      <c r="L98" s="15" t="s">
        <v>54</v>
      </c>
      <c r="M98" s="10" t="s">
        <v>5</v>
      </c>
      <c r="N98" s="28" t="s">
        <v>6</v>
      </c>
      <c r="O98" s="10" t="s">
        <v>4868</v>
      </c>
    </row>
    <row r="99" spans="1:15">
      <c r="A99" s="2">
        <v>272663</v>
      </c>
      <c r="B99" s="9" t="s">
        <v>53</v>
      </c>
      <c r="C99" s="9"/>
      <c r="D99" s="51" t="str">
        <f>LEFT(B99,1)</f>
        <v>C</v>
      </c>
      <c r="E99" s="10" t="str">
        <f>MID(B99,2,1)</f>
        <v>C</v>
      </c>
      <c r="F99" s="48" t="str">
        <f>MID(B99,3,1)</f>
        <v>E</v>
      </c>
      <c r="G99" s="10" t="str">
        <f>MID(B99,4,1)</f>
        <v>T</v>
      </c>
      <c r="H99" s="55" t="str">
        <f>MID(B99,5,1)</f>
        <v>3</v>
      </c>
      <c r="I99" s="10" t="str">
        <f>MID(B99,6,3)</f>
        <v>2.5</v>
      </c>
      <c r="J99" s="58" t="str">
        <f>MID(B99,9,3)</f>
        <v>0.5</v>
      </c>
      <c r="K99" s="10" t="str">
        <f>MID(B99,(LEN(D99)+LEN(E99)+LEN(F99)+LEN(G99)+LEN(H99)+LEN(I99)+LEN(J99)+1),4)</f>
        <v>LSN</v>
      </c>
      <c r="L99" s="15" t="s">
        <v>54</v>
      </c>
      <c r="M99" s="10" t="s">
        <v>0</v>
      </c>
      <c r="N99" s="28" t="s">
        <v>1</v>
      </c>
      <c r="O99" s="10" t="s">
        <v>4868</v>
      </c>
    </row>
    <row r="100" spans="1:15">
      <c r="A100" s="2">
        <v>266108</v>
      </c>
      <c r="B100" s="9" t="s">
        <v>55</v>
      </c>
      <c r="C100" s="9"/>
      <c r="D100" s="51" t="str">
        <f>LEFT(B100,1)</f>
        <v>C</v>
      </c>
      <c r="E100" s="10" t="str">
        <f>MID(B100,2,1)</f>
        <v>C</v>
      </c>
      <c r="F100" s="48" t="str">
        <f>MID(B100,3,1)</f>
        <v>E</v>
      </c>
      <c r="G100" s="10" t="str">
        <f>MID(B100,4,1)</f>
        <v>T</v>
      </c>
      <c r="H100" s="55" t="str">
        <f>MID(B100,5,1)</f>
        <v>3</v>
      </c>
      <c r="I100" s="10" t="str">
        <f>MID(B100,6,3)</f>
        <v>2.5</v>
      </c>
      <c r="J100" s="58" t="str">
        <f>MID(B100,9,3)</f>
        <v>0.5</v>
      </c>
      <c r="K100" s="10" t="str">
        <f>MID(B100,(LEN(D100)+LEN(E100)+LEN(F100)+LEN(G100)+LEN(H100)+LEN(I100)+LEN(J100)+1),4)</f>
        <v>LSR</v>
      </c>
      <c r="L100" s="15" t="s">
        <v>56</v>
      </c>
      <c r="M100" s="10" t="s">
        <v>4</v>
      </c>
      <c r="N100" s="28" t="s">
        <v>1</v>
      </c>
      <c r="O100" s="10" t="s">
        <v>4868</v>
      </c>
    </row>
    <row r="101" spans="1:15">
      <c r="A101" s="2">
        <v>271249</v>
      </c>
      <c r="B101" s="9" t="s">
        <v>55</v>
      </c>
      <c r="C101" s="9"/>
      <c r="D101" s="51" t="str">
        <f>LEFT(B101,1)</f>
        <v>C</v>
      </c>
      <c r="E101" s="10" t="str">
        <f>MID(B101,2,1)</f>
        <v>C</v>
      </c>
      <c r="F101" s="48" t="str">
        <f>MID(B101,3,1)</f>
        <v>E</v>
      </c>
      <c r="G101" s="10" t="str">
        <f>MID(B101,4,1)</f>
        <v>T</v>
      </c>
      <c r="H101" s="55" t="str">
        <f>MID(B101,5,1)</f>
        <v>3</v>
      </c>
      <c r="I101" s="10" t="str">
        <f>MID(B101,6,3)</f>
        <v>2.5</v>
      </c>
      <c r="J101" s="58" t="str">
        <f>MID(B101,9,3)</f>
        <v>0.5</v>
      </c>
      <c r="K101" s="10" t="str">
        <f>MID(B101,(LEN(D101)+LEN(E101)+LEN(F101)+LEN(G101)+LEN(H101)+LEN(I101)+LEN(J101)+1),4)</f>
        <v>LSR</v>
      </c>
      <c r="L101" s="15" t="s">
        <v>56</v>
      </c>
      <c r="M101" s="10" t="s">
        <v>5</v>
      </c>
      <c r="N101" s="28" t="s">
        <v>6</v>
      </c>
      <c r="O101" s="10" t="s">
        <v>4868</v>
      </c>
    </row>
    <row r="102" spans="1:15">
      <c r="A102" s="2">
        <v>272671</v>
      </c>
      <c r="B102" s="9" t="s">
        <v>55</v>
      </c>
      <c r="C102" s="9"/>
      <c r="D102" s="51" t="str">
        <f>LEFT(B102,1)</f>
        <v>C</v>
      </c>
      <c r="E102" s="10" t="str">
        <f>MID(B102,2,1)</f>
        <v>C</v>
      </c>
      <c r="F102" s="48" t="str">
        <f>MID(B102,3,1)</f>
        <v>E</v>
      </c>
      <c r="G102" s="10" t="str">
        <f>MID(B102,4,1)</f>
        <v>T</v>
      </c>
      <c r="H102" s="55" t="str">
        <f>MID(B102,5,1)</f>
        <v>3</v>
      </c>
      <c r="I102" s="10" t="str">
        <f>MID(B102,6,3)</f>
        <v>2.5</v>
      </c>
      <c r="J102" s="58" t="str">
        <f>MID(B102,9,3)</f>
        <v>0.5</v>
      </c>
      <c r="K102" s="10" t="str">
        <f>MID(B102,(LEN(D102)+LEN(E102)+LEN(F102)+LEN(G102)+LEN(H102)+LEN(I102)+LEN(J102)+1),4)</f>
        <v>LSR</v>
      </c>
      <c r="L102" s="15" t="s">
        <v>56</v>
      </c>
      <c r="M102" s="10" t="s">
        <v>0</v>
      </c>
      <c r="N102" s="28" t="s">
        <v>1</v>
      </c>
      <c r="O102" s="10" t="s">
        <v>4868</v>
      </c>
    </row>
    <row r="103" spans="1:15">
      <c r="A103" s="2">
        <v>266132</v>
      </c>
      <c r="B103" s="9" t="s">
        <v>57</v>
      </c>
      <c r="C103" s="9"/>
      <c r="D103" s="51" t="str">
        <f>LEFT(B103,1)</f>
        <v>C</v>
      </c>
      <c r="E103" s="10" t="str">
        <f>MID(B103,2,1)</f>
        <v>C</v>
      </c>
      <c r="F103" s="48" t="str">
        <f>MID(B103,3,1)</f>
        <v>E</v>
      </c>
      <c r="G103" s="10" t="str">
        <f>MID(B103,4,1)</f>
        <v>T</v>
      </c>
      <c r="H103" s="55" t="str">
        <f>MID(B103,5,1)</f>
        <v>3</v>
      </c>
      <c r="I103" s="10" t="str">
        <f>MID(B103,6,3)</f>
        <v>2.5</v>
      </c>
      <c r="J103" s="58" t="str">
        <f>MID(B103,9,3)</f>
        <v>0.5</v>
      </c>
      <c r="K103" s="10" t="str">
        <f>MID(B103,(LEN(D103)+LEN(E103)+LEN(F103)+LEN(G103)+LEN(H103)+LEN(I103)+LEN(J103)+1),4)</f>
        <v>RSN</v>
      </c>
      <c r="L103" s="15" t="s">
        <v>58</v>
      </c>
      <c r="M103" s="10" t="s">
        <v>4</v>
      </c>
      <c r="N103" s="28" t="s">
        <v>1</v>
      </c>
      <c r="O103" s="10" t="s">
        <v>4868</v>
      </c>
    </row>
    <row r="104" spans="1:15">
      <c r="A104" s="2">
        <v>271265</v>
      </c>
      <c r="B104" s="9" t="s">
        <v>57</v>
      </c>
      <c r="C104" s="9"/>
      <c r="D104" s="51" t="str">
        <f>LEFT(B104,1)</f>
        <v>C</v>
      </c>
      <c r="E104" s="10" t="str">
        <f>MID(B104,2,1)</f>
        <v>C</v>
      </c>
      <c r="F104" s="48" t="str">
        <f>MID(B104,3,1)</f>
        <v>E</v>
      </c>
      <c r="G104" s="10" t="str">
        <f>MID(B104,4,1)</f>
        <v>T</v>
      </c>
      <c r="H104" s="55" t="str">
        <f>MID(B104,5,1)</f>
        <v>3</v>
      </c>
      <c r="I104" s="10" t="str">
        <f>MID(B104,6,3)</f>
        <v>2.5</v>
      </c>
      <c r="J104" s="58" t="str">
        <f>MID(B104,9,3)</f>
        <v>0.5</v>
      </c>
      <c r="K104" s="10" t="str">
        <f>MID(B104,(LEN(D104)+LEN(E104)+LEN(F104)+LEN(G104)+LEN(H104)+LEN(I104)+LEN(J104)+1),4)</f>
        <v>RSN</v>
      </c>
      <c r="L104" s="15" t="s">
        <v>58</v>
      </c>
      <c r="M104" s="10" t="s">
        <v>5</v>
      </c>
      <c r="N104" s="28" t="s">
        <v>6</v>
      </c>
      <c r="O104" s="10" t="s">
        <v>4868</v>
      </c>
    </row>
    <row r="105" spans="1:15">
      <c r="A105" s="2">
        <v>272680</v>
      </c>
      <c r="B105" s="9" t="s">
        <v>57</v>
      </c>
      <c r="C105" s="9"/>
      <c r="D105" s="51" t="str">
        <f>LEFT(B105,1)</f>
        <v>C</v>
      </c>
      <c r="E105" s="10" t="str">
        <f>MID(B105,2,1)</f>
        <v>C</v>
      </c>
      <c r="F105" s="48" t="str">
        <f>MID(B105,3,1)</f>
        <v>E</v>
      </c>
      <c r="G105" s="10" t="str">
        <f>MID(B105,4,1)</f>
        <v>T</v>
      </c>
      <c r="H105" s="55" t="str">
        <f>MID(B105,5,1)</f>
        <v>3</v>
      </c>
      <c r="I105" s="10" t="str">
        <f>MID(B105,6,3)</f>
        <v>2.5</v>
      </c>
      <c r="J105" s="58" t="str">
        <f>MID(B105,9,3)</f>
        <v>0.5</v>
      </c>
      <c r="K105" s="10" t="str">
        <f>MID(B105,(LEN(D105)+LEN(E105)+LEN(F105)+LEN(G105)+LEN(H105)+LEN(I105)+LEN(J105)+1),4)</f>
        <v>RSN</v>
      </c>
      <c r="L105" s="15" t="s">
        <v>58</v>
      </c>
      <c r="M105" s="10" t="s">
        <v>0</v>
      </c>
      <c r="N105" s="28" t="s">
        <v>1</v>
      </c>
      <c r="O105" s="10" t="s">
        <v>4868</v>
      </c>
    </row>
    <row r="106" spans="1:15">
      <c r="A106" s="2">
        <v>257990</v>
      </c>
      <c r="B106" s="9" t="s">
        <v>59</v>
      </c>
      <c r="C106" s="9"/>
      <c r="D106" s="51" t="str">
        <f>LEFT(B106,1)</f>
        <v>C</v>
      </c>
      <c r="E106" s="10" t="str">
        <f>MID(B106,2,1)</f>
        <v>C</v>
      </c>
      <c r="F106" s="48" t="str">
        <f>MID(B106,3,1)</f>
        <v>E</v>
      </c>
      <c r="G106" s="10" t="str">
        <f>MID(B106,4,1)</f>
        <v>T</v>
      </c>
      <c r="H106" s="55" t="str">
        <f>MID(B106,5,1)</f>
        <v>3</v>
      </c>
      <c r="I106" s="10" t="str">
        <f>MID(B106,6,3)</f>
        <v>2.5</v>
      </c>
      <c r="J106" s="58" t="str">
        <f>MID(B106,9,3)</f>
        <v>0.5</v>
      </c>
      <c r="K106" s="10" t="str">
        <f>MID(B106,(LEN(D106)+LEN(E106)+LEN(F106)+LEN(G106)+LEN(H106)+LEN(I106)+LEN(J106)+1),4)</f>
        <v>RSR</v>
      </c>
      <c r="L106" s="15" t="s">
        <v>60</v>
      </c>
      <c r="M106" s="10" t="s">
        <v>0</v>
      </c>
      <c r="N106" s="28" t="s">
        <v>1</v>
      </c>
      <c r="O106" s="10" t="s">
        <v>4868</v>
      </c>
    </row>
    <row r="107" spans="1:15">
      <c r="A107" s="2">
        <v>266167</v>
      </c>
      <c r="B107" s="9" t="s">
        <v>59</v>
      </c>
      <c r="C107" s="9"/>
      <c r="D107" s="51" t="str">
        <f>LEFT(B107,1)</f>
        <v>C</v>
      </c>
      <c r="E107" s="10" t="str">
        <f>MID(B107,2,1)</f>
        <v>C</v>
      </c>
      <c r="F107" s="48" t="str">
        <f>MID(B107,3,1)</f>
        <v>E</v>
      </c>
      <c r="G107" s="10" t="str">
        <f>MID(B107,4,1)</f>
        <v>T</v>
      </c>
      <c r="H107" s="55" t="str">
        <f>MID(B107,5,1)</f>
        <v>3</v>
      </c>
      <c r="I107" s="10" t="str">
        <f>MID(B107,6,3)</f>
        <v>2.5</v>
      </c>
      <c r="J107" s="58" t="str">
        <f>MID(B107,9,3)</f>
        <v>0.5</v>
      </c>
      <c r="K107" s="10" t="str">
        <f>MID(B107,(LEN(D107)+LEN(E107)+LEN(F107)+LEN(G107)+LEN(H107)+LEN(I107)+LEN(J107)+1),4)</f>
        <v>RSR</v>
      </c>
      <c r="L107" s="15" t="s">
        <v>60</v>
      </c>
      <c r="M107" s="10" t="s">
        <v>4</v>
      </c>
      <c r="N107" s="28" t="s">
        <v>1</v>
      </c>
      <c r="O107" s="10" t="s">
        <v>4868</v>
      </c>
    </row>
    <row r="108" spans="1:15">
      <c r="A108" s="2">
        <v>271281</v>
      </c>
      <c r="B108" s="9" t="s">
        <v>59</v>
      </c>
      <c r="C108" s="9"/>
      <c r="D108" s="51" t="str">
        <f>LEFT(B108,1)</f>
        <v>C</v>
      </c>
      <c r="E108" s="10" t="str">
        <f>MID(B108,2,1)</f>
        <v>C</v>
      </c>
      <c r="F108" s="48" t="str">
        <f>MID(B108,3,1)</f>
        <v>E</v>
      </c>
      <c r="G108" s="10" t="str">
        <f>MID(B108,4,1)</f>
        <v>T</v>
      </c>
      <c r="H108" s="55" t="str">
        <f>MID(B108,5,1)</f>
        <v>3</v>
      </c>
      <c r="I108" s="10" t="str">
        <f>MID(B108,6,3)</f>
        <v>2.5</v>
      </c>
      <c r="J108" s="58" t="str">
        <f>MID(B108,9,3)</f>
        <v>0.5</v>
      </c>
      <c r="K108" s="10" t="str">
        <f>MID(B108,(LEN(D108)+LEN(E108)+LEN(F108)+LEN(G108)+LEN(H108)+LEN(I108)+LEN(J108)+1),4)</f>
        <v>RSR</v>
      </c>
      <c r="L108" s="15" t="s">
        <v>60</v>
      </c>
      <c r="M108" s="10" t="s">
        <v>5</v>
      </c>
      <c r="N108" s="28" t="s">
        <v>6</v>
      </c>
      <c r="O108" s="10" t="s">
        <v>4868</v>
      </c>
    </row>
    <row r="109" spans="1:15">
      <c r="A109" s="2">
        <v>266183</v>
      </c>
      <c r="B109" s="9" t="s">
        <v>61</v>
      </c>
      <c r="C109" s="9"/>
      <c r="D109" s="51" t="str">
        <f>LEFT(B109,1)</f>
        <v>C</v>
      </c>
      <c r="E109" s="10" t="str">
        <f>MID(B109,2,1)</f>
        <v>C</v>
      </c>
      <c r="F109" s="48" t="str">
        <f>MID(B109,3,1)</f>
        <v>E</v>
      </c>
      <c r="G109" s="10" t="str">
        <f>MID(B109,4,1)</f>
        <v>T</v>
      </c>
      <c r="H109" s="55" t="str">
        <f>MID(B109,5,1)</f>
        <v>3</v>
      </c>
      <c r="I109" s="10" t="str">
        <f>MID(B109,6,3)</f>
        <v>2.5</v>
      </c>
      <c r="J109" s="58" t="str">
        <f>MID(B109,9,1)</f>
        <v>1</v>
      </c>
      <c r="K109" s="10" t="str">
        <f>MID(B109,(LEN(D109)+LEN(E109)+LEN(F109)+LEN(G109)+LEN(H109)+LEN(I109)+LEN(J109)+1),4)</f>
        <v>LSN</v>
      </c>
      <c r="L109" s="15" t="s">
        <v>62</v>
      </c>
      <c r="M109" s="10" t="s">
        <v>4</v>
      </c>
      <c r="N109" s="28" t="s">
        <v>1</v>
      </c>
      <c r="O109" s="10" t="s">
        <v>4868</v>
      </c>
    </row>
    <row r="110" spans="1:15">
      <c r="A110" s="2">
        <v>271290</v>
      </c>
      <c r="B110" s="9" t="s">
        <v>61</v>
      </c>
      <c r="C110" s="9"/>
      <c r="D110" s="51" t="str">
        <f>LEFT(B110,1)</f>
        <v>C</v>
      </c>
      <c r="E110" s="10" t="str">
        <f>MID(B110,2,1)</f>
        <v>C</v>
      </c>
      <c r="F110" s="48" t="str">
        <f>MID(B110,3,1)</f>
        <v>E</v>
      </c>
      <c r="G110" s="10" t="str">
        <f>MID(B110,4,1)</f>
        <v>T</v>
      </c>
      <c r="H110" s="55" t="str">
        <f>MID(B110,5,1)</f>
        <v>3</v>
      </c>
      <c r="I110" s="10" t="str">
        <f>MID(B110,6,3)</f>
        <v>2.5</v>
      </c>
      <c r="J110" s="58" t="str">
        <f>MID(B110,9,1)</f>
        <v>1</v>
      </c>
      <c r="K110" s="10" t="str">
        <f>MID(B110,(LEN(D110)+LEN(E110)+LEN(F110)+LEN(G110)+LEN(H110)+LEN(I110)+LEN(J110)+1),4)</f>
        <v>LSN</v>
      </c>
      <c r="L110" s="15" t="s">
        <v>62</v>
      </c>
      <c r="M110" s="10" t="s">
        <v>5</v>
      </c>
      <c r="N110" s="28" t="s">
        <v>6</v>
      </c>
      <c r="O110" s="10" t="s">
        <v>4868</v>
      </c>
    </row>
    <row r="111" spans="1:15">
      <c r="A111" s="2">
        <v>272698</v>
      </c>
      <c r="B111" s="9" t="s">
        <v>61</v>
      </c>
      <c r="C111" s="9"/>
      <c r="D111" s="51" t="str">
        <f>LEFT(B111,1)</f>
        <v>C</v>
      </c>
      <c r="E111" s="10" t="str">
        <f>MID(B111,2,1)</f>
        <v>C</v>
      </c>
      <c r="F111" s="48" t="str">
        <f>MID(B111,3,1)</f>
        <v>E</v>
      </c>
      <c r="G111" s="10" t="str">
        <f>MID(B111,4,1)</f>
        <v>T</v>
      </c>
      <c r="H111" s="55" t="str">
        <f>MID(B111,5,1)</f>
        <v>3</v>
      </c>
      <c r="I111" s="10" t="str">
        <f>MID(B111,6,3)</f>
        <v>2.5</v>
      </c>
      <c r="J111" s="58" t="str">
        <f>MID(B111,9,1)</f>
        <v>1</v>
      </c>
      <c r="K111" s="10" t="str">
        <f>MID(B111,(LEN(D111)+LEN(E111)+LEN(F111)+LEN(G111)+LEN(H111)+LEN(I111)+LEN(J111)+1),4)</f>
        <v>LSN</v>
      </c>
      <c r="L111" s="15" t="s">
        <v>62</v>
      </c>
      <c r="M111" s="10" t="s">
        <v>0</v>
      </c>
      <c r="N111" s="28" t="s">
        <v>1</v>
      </c>
      <c r="O111" s="10" t="s">
        <v>4868</v>
      </c>
    </row>
    <row r="112" spans="1:15">
      <c r="A112" s="2">
        <v>266212</v>
      </c>
      <c r="B112" s="9" t="s">
        <v>63</v>
      </c>
      <c r="C112" s="9"/>
      <c r="D112" s="51" t="str">
        <f>LEFT(B112,1)</f>
        <v>C</v>
      </c>
      <c r="E112" s="10" t="str">
        <f>MID(B112,2,1)</f>
        <v>C</v>
      </c>
      <c r="F112" s="48" t="str">
        <f>MID(B112,3,1)</f>
        <v>E</v>
      </c>
      <c r="G112" s="10" t="str">
        <f>MID(B112,4,1)</f>
        <v>T</v>
      </c>
      <c r="H112" s="55" t="str">
        <f>MID(B112,5,1)</f>
        <v>3</v>
      </c>
      <c r="I112" s="10" t="str">
        <f>MID(B112,6,3)</f>
        <v>2.5</v>
      </c>
      <c r="J112" s="58" t="str">
        <f>MID(B112,9,1)</f>
        <v>1</v>
      </c>
      <c r="K112" s="10" t="str">
        <f>MID(B112,(LEN(D112)+LEN(E112)+LEN(F112)+LEN(G112)+LEN(H112)+LEN(I112)+LEN(J112)+1),4)</f>
        <v>LSR</v>
      </c>
      <c r="L112" s="15" t="s">
        <v>64</v>
      </c>
      <c r="M112" s="10" t="s">
        <v>4</v>
      </c>
      <c r="N112" s="28" t="s">
        <v>1</v>
      </c>
      <c r="O112" s="10" t="s">
        <v>4868</v>
      </c>
    </row>
    <row r="113" spans="1:15">
      <c r="A113" s="2">
        <v>271311</v>
      </c>
      <c r="B113" s="9" t="s">
        <v>63</v>
      </c>
      <c r="C113" s="9"/>
      <c r="D113" s="51" t="str">
        <f>LEFT(B113,1)</f>
        <v>C</v>
      </c>
      <c r="E113" s="10" t="str">
        <f>MID(B113,2,1)</f>
        <v>C</v>
      </c>
      <c r="F113" s="48" t="str">
        <f>MID(B113,3,1)</f>
        <v>E</v>
      </c>
      <c r="G113" s="10" t="str">
        <f>MID(B113,4,1)</f>
        <v>T</v>
      </c>
      <c r="H113" s="55" t="str">
        <f>MID(B113,5,1)</f>
        <v>3</v>
      </c>
      <c r="I113" s="10" t="str">
        <f>MID(B113,6,3)</f>
        <v>2.5</v>
      </c>
      <c r="J113" s="58" t="str">
        <f>MID(B113,9,1)</f>
        <v>1</v>
      </c>
      <c r="K113" s="10" t="str">
        <f>MID(B113,(LEN(D113)+LEN(E113)+LEN(F113)+LEN(G113)+LEN(H113)+LEN(I113)+LEN(J113)+1),4)</f>
        <v>LSR</v>
      </c>
      <c r="L113" s="15" t="s">
        <v>64</v>
      </c>
      <c r="M113" s="10" t="s">
        <v>5</v>
      </c>
      <c r="N113" s="28" t="s">
        <v>6</v>
      </c>
      <c r="O113" s="10" t="s">
        <v>4868</v>
      </c>
    </row>
    <row r="114" spans="1:15">
      <c r="A114" s="2">
        <v>272701</v>
      </c>
      <c r="B114" s="9" t="s">
        <v>63</v>
      </c>
      <c r="C114" s="9"/>
      <c r="D114" s="51" t="str">
        <f>LEFT(B114,1)</f>
        <v>C</v>
      </c>
      <c r="E114" s="10" t="str">
        <f>MID(B114,2,1)</f>
        <v>C</v>
      </c>
      <c r="F114" s="48" t="str">
        <f>MID(B114,3,1)</f>
        <v>E</v>
      </c>
      <c r="G114" s="10" t="str">
        <f>MID(B114,4,1)</f>
        <v>T</v>
      </c>
      <c r="H114" s="55" t="str">
        <f>MID(B114,5,1)</f>
        <v>3</v>
      </c>
      <c r="I114" s="10" t="str">
        <f>MID(B114,6,3)</f>
        <v>2.5</v>
      </c>
      <c r="J114" s="58" t="str">
        <f>MID(B114,9,1)</f>
        <v>1</v>
      </c>
      <c r="K114" s="10" t="str">
        <f>MID(B114,(LEN(D114)+LEN(E114)+LEN(F114)+LEN(G114)+LEN(H114)+LEN(I114)+LEN(J114)+1),4)</f>
        <v>LSR</v>
      </c>
      <c r="L114" s="15" t="s">
        <v>64</v>
      </c>
      <c r="M114" s="10" t="s">
        <v>0</v>
      </c>
      <c r="N114" s="28" t="s">
        <v>1</v>
      </c>
      <c r="O114" s="10" t="s">
        <v>4868</v>
      </c>
    </row>
    <row r="115" spans="1:15">
      <c r="A115" s="2">
        <v>266247</v>
      </c>
      <c r="B115" s="9" t="s">
        <v>65</v>
      </c>
      <c r="C115" s="9"/>
      <c r="D115" s="51" t="str">
        <f>LEFT(B115,1)</f>
        <v>C</v>
      </c>
      <c r="E115" s="10" t="str">
        <f>MID(B115,2,1)</f>
        <v>C</v>
      </c>
      <c r="F115" s="48" t="str">
        <f>MID(B115,3,1)</f>
        <v>E</v>
      </c>
      <c r="G115" s="10" t="str">
        <f>MID(B115,4,1)</f>
        <v>T</v>
      </c>
      <c r="H115" s="55" t="str">
        <f>MID(B115,5,1)</f>
        <v>3</v>
      </c>
      <c r="I115" s="10" t="str">
        <f>MID(B115,6,3)</f>
        <v>2.5</v>
      </c>
      <c r="J115" s="58" t="str">
        <f>MID(B115,9,1)</f>
        <v>1</v>
      </c>
      <c r="K115" s="10" t="str">
        <f>MID(B115,(LEN(D115)+LEN(E115)+LEN(F115)+LEN(G115)+LEN(H115)+LEN(I115)+LEN(J115)+1),4)</f>
        <v>RSN</v>
      </c>
      <c r="L115" s="15" t="s">
        <v>66</v>
      </c>
      <c r="M115" s="10" t="s">
        <v>4</v>
      </c>
      <c r="N115" s="28" t="s">
        <v>1</v>
      </c>
      <c r="O115" s="10" t="s">
        <v>4868</v>
      </c>
    </row>
    <row r="116" spans="1:15">
      <c r="A116" s="2">
        <v>271337</v>
      </c>
      <c r="B116" s="9" t="s">
        <v>65</v>
      </c>
      <c r="C116" s="9"/>
      <c r="D116" s="51" t="str">
        <f>LEFT(B116,1)</f>
        <v>C</v>
      </c>
      <c r="E116" s="10" t="str">
        <f>MID(B116,2,1)</f>
        <v>C</v>
      </c>
      <c r="F116" s="48" t="str">
        <f>MID(B116,3,1)</f>
        <v>E</v>
      </c>
      <c r="G116" s="10" t="str">
        <f>MID(B116,4,1)</f>
        <v>T</v>
      </c>
      <c r="H116" s="55" t="str">
        <f>MID(B116,5,1)</f>
        <v>3</v>
      </c>
      <c r="I116" s="10" t="str">
        <f>MID(B116,6,3)</f>
        <v>2.5</v>
      </c>
      <c r="J116" s="58" t="str">
        <f>MID(B116,9,1)</f>
        <v>1</v>
      </c>
      <c r="K116" s="10" t="str">
        <f>MID(B116,(LEN(D116)+LEN(E116)+LEN(F116)+LEN(G116)+LEN(H116)+LEN(I116)+LEN(J116)+1),4)</f>
        <v>RSN</v>
      </c>
      <c r="L116" s="15" t="s">
        <v>66</v>
      </c>
      <c r="M116" s="10" t="s">
        <v>5</v>
      </c>
      <c r="N116" s="28" t="s">
        <v>6</v>
      </c>
      <c r="O116" s="10" t="s">
        <v>4868</v>
      </c>
    </row>
    <row r="117" spans="1:15">
      <c r="A117" s="2">
        <v>272719</v>
      </c>
      <c r="B117" s="9" t="s">
        <v>65</v>
      </c>
      <c r="C117" s="9"/>
      <c r="D117" s="51" t="str">
        <f>LEFT(B117,1)</f>
        <v>C</v>
      </c>
      <c r="E117" s="10" t="str">
        <f>MID(B117,2,1)</f>
        <v>C</v>
      </c>
      <c r="F117" s="48" t="str">
        <f>MID(B117,3,1)</f>
        <v>E</v>
      </c>
      <c r="G117" s="10" t="str">
        <f>MID(B117,4,1)</f>
        <v>T</v>
      </c>
      <c r="H117" s="55" t="str">
        <f>MID(B117,5,1)</f>
        <v>3</v>
      </c>
      <c r="I117" s="10" t="str">
        <f>MID(B117,6,3)</f>
        <v>2.5</v>
      </c>
      <c r="J117" s="58" t="str">
        <f>MID(B117,9,1)</f>
        <v>1</v>
      </c>
      <c r="K117" s="10" t="str">
        <f>MID(B117,(LEN(D117)+LEN(E117)+LEN(F117)+LEN(G117)+LEN(H117)+LEN(I117)+LEN(J117)+1),4)</f>
        <v>RSN</v>
      </c>
      <c r="L117" s="15" t="s">
        <v>66</v>
      </c>
      <c r="M117" s="10" t="s">
        <v>0</v>
      </c>
      <c r="N117" s="28" t="s">
        <v>1</v>
      </c>
      <c r="O117" s="10" t="s">
        <v>4868</v>
      </c>
    </row>
    <row r="118" spans="1:15">
      <c r="A118" s="2">
        <v>257981</v>
      </c>
      <c r="B118" s="9" t="s">
        <v>67</v>
      </c>
      <c r="C118" s="9"/>
      <c r="D118" s="51" t="str">
        <f>LEFT(B118,1)</f>
        <v>C</v>
      </c>
      <c r="E118" s="10" t="str">
        <f>MID(B118,2,1)</f>
        <v>C</v>
      </c>
      <c r="F118" s="48" t="str">
        <f>MID(B118,3,1)</f>
        <v>E</v>
      </c>
      <c r="G118" s="10" t="str">
        <f>MID(B118,4,1)</f>
        <v>T</v>
      </c>
      <c r="H118" s="55" t="str">
        <f>MID(B118,5,1)</f>
        <v>3</v>
      </c>
      <c r="I118" s="10" t="str">
        <f>MID(B118,6,3)</f>
        <v>2.5</v>
      </c>
      <c r="J118" s="58" t="str">
        <f>MID(B118,9,1)</f>
        <v>1</v>
      </c>
      <c r="K118" s="10" t="str">
        <f>MID(B118,(LEN(D118)+LEN(E118)+LEN(F118)+LEN(G118)+LEN(H118)+LEN(I118)+LEN(J118)+1),4)</f>
        <v>RSR</v>
      </c>
      <c r="L118" s="15" t="s">
        <v>68</v>
      </c>
      <c r="M118" s="10" t="s">
        <v>0</v>
      </c>
      <c r="N118" s="28" t="s">
        <v>1</v>
      </c>
      <c r="O118" s="10" t="s">
        <v>4868</v>
      </c>
    </row>
    <row r="119" spans="1:15">
      <c r="A119" s="2">
        <v>266271</v>
      </c>
      <c r="B119" s="9" t="s">
        <v>67</v>
      </c>
      <c r="C119" s="9"/>
      <c r="D119" s="51" t="str">
        <f>LEFT(B119,1)</f>
        <v>C</v>
      </c>
      <c r="E119" s="10" t="str">
        <f>MID(B119,2,1)</f>
        <v>C</v>
      </c>
      <c r="F119" s="48" t="str">
        <f>MID(B119,3,1)</f>
        <v>E</v>
      </c>
      <c r="G119" s="10" t="str">
        <f>MID(B119,4,1)</f>
        <v>T</v>
      </c>
      <c r="H119" s="55" t="str">
        <f>MID(B119,5,1)</f>
        <v>3</v>
      </c>
      <c r="I119" s="10" t="str">
        <f>MID(B119,6,3)</f>
        <v>2.5</v>
      </c>
      <c r="J119" s="58" t="str">
        <f>MID(B119,9,1)</f>
        <v>1</v>
      </c>
      <c r="K119" s="10" t="str">
        <f>MID(B119,(LEN(D119)+LEN(E119)+LEN(F119)+LEN(G119)+LEN(H119)+LEN(I119)+LEN(J119)+1),4)</f>
        <v>RSR</v>
      </c>
      <c r="L119" s="15" t="s">
        <v>68</v>
      </c>
      <c r="M119" s="10" t="s">
        <v>4</v>
      </c>
      <c r="N119" s="28" t="s">
        <v>1</v>
      </c>
      <c r="O119" s="10" t="s">
        <v>4868</v>
      </c>
    </row>
    <row r="120" spans="1:15">
      <c r="A120" s="2">
        <v>271353</v>
      </c>
      <c r="B120" s="9" t="s">
        <v>67</v>
      </c>
      <c r="C120" s="9"/>
      <c r="D120" s="51" t="str">
        <f>LEFT(B120,1)</f>
        <v>C</v>
      </c>
      <c r="E120" s="10" t="str">
        <f>MID(B120,2,1)</f>
        <v>C</v>
      </c>
      <c r="F120" s="48" t="str">
        <f>MID(B120,3,1)</f>
        <v>E</v>
      </c>
      <c r="G120" s="10" t="str">
        <f>MID(B120,4,1)</f>
        <v>T</v>
      </c>
      <c r="H120" s="55" t="str">
        <f>MID(B120,5,1)</f>
        <v>3</v>
      </c>
      <c r="I120" s="10" t="str">
        <f>MID(B120,6,3)</f>
        <v>2.5</v>
      </c>
      <c r="J120" s="58" t="str">
        <f>MID(B120,9,1)</f>
        <v>1</v>
      </c>
      <c r="K120" s="10" t="str">
        <f>MID(B120,(LEN(D120)+LEN(E120)+LEN(F120)+LEN(G120)+LEN(H120)+LEN(I120)+LEN(J120)+1),4)</f>
        <v>RSR</v>
      </c>
      <c r="L120" s="15" t="s">
        <v>68</v>
      </c>
      <c r="M120" s="10" t="s">
        <v>5</v>
      </c>
      <c r="N120" s="28" t="s">
        <v>6</v>
      </c>
      <c r="O120" s="10" t="s">
        <v>4868</v>
      </c>
    </row>
    <row r="121" spans="1:15">
      <c r="A121" s="2">
        <v>265914</v>
      </c>
      <c r="B121" s="9" t="s">
        <v>69</v>
      </c>
      <c r="C121" s="9"/>
      <c r="D121" s="51" t="str">
        <f>LEFT(B121,1)</f>
        <v>C</v>
      </c>
      <c r="E121" s="10" t="str">
        <f>MID(B121,2,1)</f>
        <v>C</v>
      </c>
      <c r="F121" s="48" t="str">
        <f>MID(B121,3,1)</f>
        <v>E</v>
      </c>
      <c r="G121" s="10" t="str">
        <f>MID(B121,4,1)</f>
        <v>T</v>
      </c>
      <c r="H121" s="55" t="str">
        <f>MID(B121,5,1)</f>
        <v>3</v>
      </c>
      <c r="I121" s="10" t="str">
        <f>MID(B121,6,3)</f>
        <v>2.5</v>
      </c>
      <c r="J121" s="58" t="str">
        <f>MID(B121,9,2)</f>
        <v>V0</v>
      </c>
      <c r="K121" s="10" t="str">
        <f>MID(B121,(LEN(D121)+LEN(E121)+LEN(F121)+LEN(G121)+LEN(H121)+LEN(I121)+LEN(J121)+1),4)</f>
        <v>LSN</v>
      </c>
      <c r="L121" s="15" t="s">
        <v>70</v>
      </c>
      <c r="M121" s="10" t="s">
        <v>4</v>
      </c>
      <c r="N121" s="28" t="s">
        <v>1</v>
      </c>
      <c r="O121" s="10" t="s">
        <v>4868</v>
      </c>
    </row>
    <row r="122" spans="1:15">
      <c r="A122" s="2">
        <v>271126</v>
      </c>
      <c r="B122" s="9" t="s">
        <v>69</v>
      </c>
      <c r="C122" s="9"/>
      <c r="D122" s="51" t="str">
        <f>LEFT(B122,1)</f>
        <v>C</v>
      </c>
      <c r="E122" s="10" t="str">
        <f>MID(B122,2,1)</f>
        <v>C</v>
      </c>
      <c r="F122" s="48" t="str">
        <f>MID(B122,3,1)</f>
        <v>E</v>
      </c>
      <c r="G122" s="10" t="str">
        <f>MID(B122,4,1)</f>
        <v>T</v>
      </c>
      <c r="H122" s="55" t="str">
        <f>MID(B122,5,1)</f>
        <v>3</v>
      </c>
      <c r="I122" s="10" t="str">
        <f>MID(B122,6,3)</f>
        <v>2.5</v>
      </c>
      <c r="J122" s="58" t="str">
        <f>MID(B122,9,2)</f>
        <v>V0</v>
      </c>
      <c r="K122" s="10" t="str">
        <f>MID(B122,(LEN(D122)+LEN(E122)+LEN(F122)+LEN(G122)+LEN(H122)+LEN(I122)+LEN(J122)+1),4)</f>
        <v>LSN</v>
      </c>
      <c r="L122" s="15" t="s">
        <v>70</v>
      </c>
      <c r="M122" s="10" t="s">
        <v>5</v>
      </c>
      <c r="N122" s="28" t="s">
        <v>6</v>
      </c>
      <c r="O122" s="10" t="s">
        <v>4868</v>
      </c>
    </row>
    <row r="123" spans="1:15">
      <c r="A123" s="2">
        <v>272621</v>
      </c>
      <c r="B123" s="9" t="s">
        <v>69</v>
      </c>
      <c r="C123" s="9"/>
      <c r="D123" s="51" t="str">
        <f>LEFT(B123,1)</f>
        <v>C</v>
      </c>
      <c r="E123" s="10" t="str">
        <f>MID(B123,2,1)</f>
        <v>C</v>
      </c>
      <c r="F123" s="48" t="str">
        <f>MID(B123,3,1)</f>
        <v>E</v>
      </c>
      <c r="G123" s="10" t="str">
        <f>MID(B123,4,1)</f>
        <v>T</v>
      </c>
      <c r="H123" s="55" t="str">
        <f>MID(B123,5,1)</f>
        <v>3</v>
      </c>
      <c r="I123" s="10" t="str">
        <f>MID(B123,6,3)</f>
        <v>2.5</v>
      </c>
      <c r="J123" s="58" t="str">
        <f>MID(B123,9,2)</f>
        <v>V0</v>
      </c>
      <c r="K123" s="10" t="str">
        <f>MID(B123,(LEN(D123)+LEN(E123)+LEN(F123)+LEN(G123)+LEN(H123)+LEN(I123)+LEN(J123)+1),4)</f>
        <v>LSN</v>
      </c>
      <c r="L123" s="15" t="s">
        <v>70</v>
      </c>
      <c r="M123" s="10" t="s">
        <v>0</v>
      </c>
      <c r="N123" s="28" t="s">
        <v>1</v>
      </c>
      <c r="O123" s="10" t="s">
        <v>4868</v>
      </c>
    </row>
    <row r="124" spans="1:15">
      <c r="A124" s="2">
        <v>249738</v>
      </c>
      <c r="B124" s="9" t="s">
        <v>71</v>
      </c>
      <c r="C124" s="9"/>
      <c r="D124" s="51" t="str">
        <f>LEFT(B124,1)</f>
        <v>C</v>
      </c>
      <c r="E124" s="10" t="str">
        <f>MID(B124,2,1)</f>
        <v>C</v>
      </c>
      <c r="F124" s="48" t="str">
        <f>MID(B124,3,1)</f>
        <v>E</v>
      </c>
      <c r="G124" s="10" t="str">
        <f>MID(B124,4,1)</f>
        <v>T</v>
      </c>
      <c r="H124" s="55" t="str">
        <f>MID(B124,5,1)</f>
        <v>3</v>
      </c>
      <c r="I124" s="10" t="str">
        <f>MID(B124,6,3)</f>
        <v>2.5</v>
      </c>
      <c r="J124" s="58" t="str">
        <f>MID(B124,9,2)</f>
        <v>V0</v>
      </c>
      <c r="K124" s="10" t="str">
        <f>MID(B124,(LEN(D124)+LEN(E124)+LEN(F124)+LEN(G124)+LEN(H124)+LEN(I124)+LEN(J124)+1),4)</f>
        <v>RSN</v>
      </c>
      <c r="L124" s="15" t="s">
        <v>72</v>
      </c>
      <c r="M124" s="10" t="s">
        <v>4</v>
      </c>
      <c r="N124" s="28" t="s">
        <v>1</v>
      </c>
      <c r="O124" s="10" t="s">
        <v>4868</v>
      </c>
    </row>
    <row r="125" spans="1:15">
      <c r="A125" s="2">
        <v>271142</v>
      </c>
      <c r="B125" s="9" t="s">
        <v>71</v>
      </c>
      <c r="C125" s="9"/>
      <c r="D125" s="51" t="str">
        <f>LEFT(B125,1)</f>
        <v>C</v>
      </c>
      <c r="E125" s="10" t="str">
        <f>MID(B125,2,1)</f>
        <v>C</v>
      </c>
      <c r="F125" s="48" t="str">
        <f>MID(B125,3,1)</f>
        <v>E</v>
      </c>
      <c r="G125" s="10" t="str">
        <f>MID(B125,4,1)</f>
        <v>T</v>
      </c>
      <c r="H125" s="55" t="str">
        <f>MID(B125,5,1)</f>
        <v>3</v>
      </c>
      <c r="I125" s="10" t="str">
        <f>MID(B125,6,3)</f>
        <v>2.5</v>
      </c>
      <c r="J125" s="58" t="str">
        <f>MID(B125,9,2)</f>
        <v>V0</v>
      </c>
      <c r="K125" s="10" t="str">
        <f>MID(B125,(LEN(D125)+LEN(E125)+LEN(F125)+LEN(G125)+LEN(H125)+LEN(I125)+LEN(J125)+1),4)</f>
        <v>RSN</v>
      </c>
      <c r="L125" s="15" t="s">
        <v>72</v>
      </c>
      <c r="M125" s="10" t="s">
        <v>5</v>
      </c>
      <c r="N125" s="28" t="s">
        <v>6</v>
      </c>
      <c r="O125" s="10" t="s">
        <v>4868</v>
      </c>
    </row>
    <row r="126" spans="1:15">
      <c r="A126" s="2">
        <v>272639</v>
      </c>
      <c r="B126" s="9" t="s">
        <v>71</v>
      </c>
      <c r="C126" s="9"/>
      <c r="D126" s="51" t="str">
        <f>LEFT(B126,1)</f>
        <v>C</v>
      </c>
      <c r="E126" s="10" t="str">
        <f>MID(B126,2,1)</f>
        <v>C</v>
      </c>
      <c r="F126" s="48" t="str">
        <f>MID(B126,3,1)</f>
        <v>E</v>
      </c>
      <c r="G126" s="10" t="str">
        <f>MID(B126,4,1)</f>
        <v>T</v>
      </c>
      <c r="H126" s="55" t="str">
        <f>MID(B126,5,1)</f>
        <v>3</v>
      </c>
      <c r="I126" s="10" t="str">
        <f>MID(B126,6,3)</f>
        <v>2.5</v>
      </c>
      <c r="J126" s="58" t="str">
        <f>MID(B126,9,2)</f>
        <v>V0</v>
      </c>
      <c r="K126" s="10" t="str">
        <f>MID(B126,(LEN(D126)+LEN(E126)+LEN(F126)+LEN(G126)+LEN(H126)+LEN(I126)+LEN(J126)+1),4)</f>
        <v>RSN</v>
      </c>
      <c r="L126" s="15" t="s">
        <v>72</v>
      </c>
      <c r="M126" s="10" t="s">
        <v>0</v>
      </c>
      <c r="N126" s="28" t="s">
        <v>1</v>
      </c>
      <c r="O126" s="10" t="s">
        <v>4868</v>
      </c>
    </row>
    <row r="127" spans="1:15">
      <c r="A127" s="2">
        <v>266298</v>
      </c>
      <c r="B127" s="9" t="s">
        <v>73</v>
      </c>
      <c r="C127" s="9"/>
      <c r="D127" s="51" t="str">
        <f>LEFT(B127,1)</f>
        <v>C</v>
      </c>
      <c r="E127" s="10" t="str">
        <f>MID(B127,2,1)</f>
        <v>C</v>
      </c>
      <c r="F127" s="48" t="str">
        <f>MID(B127,3,1)</f>
        <v>E</v>
      </c>
      <c r="G127" s="10" t="str">
        <f>MID(B127,4,1)</f>
        <v>T</v>
      </c>
      <c r="H127" s="55" t="str">
        <f>MID(B127,5,1)</f>
        <v>3</v>
      </c>
      <c r="I127" s="10" t="str">
        <f>MID(B127,6,3)</f>
        <v>2.5</v>
      </c>
      <c r="J127" s="58" t="str">
        <f>MID(B127,9,2)</f>
        <v>V3</v>
      </c>
      <c r="K127" s="10" t="str">
        <f>MID(B127,(LEN(D127)+LEN(E127)+LEN(F127)+LEN(G127)+LEN(H127)+LEN(I127)+LEN(J127)+1),4)</f>
        <v>LSN</v>
      </c>
      <c r="L127" s="15" t="s">
        <v>74</v>
      </c>
      <c r="M127" s="10" t="s">
        <v>4</v>
      </c>
      <c r="N127" s="28" t="s">
        <v>1</v>
      </c>
      <c r="O127" s="10" t="s">
        <v>4868</v>
      </c>
    </row>
    <row r="128" spans="1:15">
      <c r="A128" s="2">
        <v>271361</v>
      </c>
      <c r="B128" s="9" t="s">
        <v>73</v>
      </c>
      <c r="C128" s="9"/>
      <c r="D128" s="51" t="str">
        <f>LEFT(B128,1)</f>
        <v>C</v>
      </c>
      <c r="E128" s="10" t="str">
        <f>MID(B128,2,1)</f>
        <v>C</v>
      </c>
      <c r="F128" s="48" t="str">
        <f>MID(B128,3,1)</f>
        <v>E</v>
      </c>
      <c r="G128" s="10" t="str">
        <f>MID(B128,4,1)</f>
        <v>T</v>
      </c>
      <c r="H128" s="55" t="str">
        <f>MID(B128,5,1)</f>
        <v>3</v>
      </c>
      <c r="I128" s="10" t="str">
        <f>MID(B128,6,3)</f>
        <v>2.5</v>
      </c>
      <c r="J128" s="58" t="str">
        <f>MID(B128,9,2)</f>
        <v>V3</v>
      </c>
      <c r="K128" s="10" t="str">
        <f>MID(B128,(LEN(D128)+LEN(E128)+LEN(F128)+LEN(G128)+LEN(H128)+LEN(I128)+LEN(J128)+1),4)</f>
        <v>LSN</v>
      </c>
      <c r="L128" s="15" t="s">
        <v>74</v>
      </c>
      <c r="M128" s="10" t="s">
        <v>5</v>
      </c>
      <c r="N128" s="28" t="s">
        <v>6</v>
      </c>
      <c r="O128" s="10" t="s">
        <v>4868</v>
      </c>
    </row>
    <row r="129" spans="1:15">
      <c r="A129" s="2">
        <v>272727</v>
      </c>
      <c r="B129" s="9" t="s">
        <v>73</v>
      </c>
      <c r="C129" s="9"/>
      <c r="D129" s="51" t="str">
        <f>LEFT(B129,1)</f>
        <v>C</v>
      </c>
      <c r="E129" s="10" t="str">
        <f>MID(B129,2,1)</f>
        <v>C</v>
      </c>
      <c r="F129" s="48" t="str">
        <f>MID(B129,3,1)</f>
        <v>E</v>
      </c>
      <c r="G129" s="10" t="str">
        <f>MID(B129,4,1)</f>
        <v>T</v>
      </c>
      <c r="H129" s="55" t="str">
        <f>MID(B129,5,1)</f>
        <v>3</v>
      </c>
      <c r="I129" s="10" t="str">
        <f>MID(B129,6,3)</f>
        <v>2.5</v>
      </c>
      <c r="J129" s="58" t="str">
        <f>MID(B129,9,2)</f>
        <v>V3</v>
      </c>
      <c r="K129" s="10" t="str">
        <f>MID(B129,(LEN(D129)+LEN(E129)+LEN(F129)+LEN(G129)+LEN(H129)+LEN(I129)+LEN(J129)+1),4)</f>
        <v>LSN</v>
      </c>
      <c r="L129" s="15" t="s">
        <v>74</v>
      </c>
      <c r="M129" s="10" t="s">
        <v>0</v>
      </c>
      <c r="N129" s="28" t="s">
        <v>1</v>
      </c>
      <c r="O129" s="10" t="s">
        <v>4868</v>
      </c>
    </row>
    <row r="130" spans="1:15">
      <c r="A130" s="2">
        <v>266327</v>
      </c>
      <c r="B130" s="9" t="s">
        <v>75</v>
      </c>
      <c r="C130" s="9"/>
      <c r="D130" s="51" t="str">
        <f>LEFT(B130,1)</f>
        <v>C</v>
      </c>
      <c r="E130" s="10" t="str">
        <f>MID(B130,2,1)</f>
        <v>C</v>
      </c>
      <c r="F130" s="48" t="str">
        <f>MID(B130,3,1)</f>
        <v>E</v>
      </c>
      <c r="G130" s="10" t="str">
        <f>MID(B130,4,1)</f>
        <v>T</v>
      </c>
      <c r="H130" s="55" t="str">
        <f>MID(B130,5,1)</f>
        <v>3</v>
      </c>
      <c r="I130" s="10" t="str">
        <f>MID(B130,6,3)</f>
        <v>2.5</v>
      </c>
      <c r="J130" s="58" t="str">
        <f>MID(B130,9,2)</f>
        <v>V3</v>
      </c>
      <c r="K130" s="10" t="str">
        <f>MID(B130,(LEN(D130)+LEN(E130)+LEN(F130)+LEN(G130)+LEN(H130)+LEN(I130)+LEN(J130)+1),4)</f>
        <v>LSR</v>
      </c>
      <c r="L130" s="15" t="s">
        <v>76</v>
      </c>
      <c r="M130" s="10" t="s">
        <v>4</v>
      </c>
      <c r="N130" s="28" t="s">
        <v>1</v>
      </c>
      <c r="O130" s="10" t="s">
        <v>4868</v>
      </c>
    </row>
    <row r="131" spans="1:15">
      <c r="A131" s="2">
        <v>271388</v>
      </c>
      <c r="B131" s="9" t="s">
        <v>75</v>
      </c>
      <c r="C131" s="9"/>
      <c r="D131" s="51" t="str">
        <f>LEFT(B131,1)</f>
        <v>C</v>
      </c>
      <c r="E131" s="10" t="str">
        <f>MID(B131,2,1)</f>
        <v>C</v>
      </c>
      <c r="F131" s="48" t="str">
        <f>MID(B131,3,1)</f>
        <v>E</v>
      </c>
      <c r="G131" s="10" t="str">
        <f>MID(B131,4,1)</f>
        <v>T</v>
      </c>
      <c r="H131" s="55" t="str">
        <f>MID(B131,5,1)</f>
        <v>3</v>
      </c>
      <c r="I131" s="10" t="str">
        <f>MID(B131,6,3)</f>
        <v>2.5</v>
      </c>
      <c r="J131" s="58" t="str">
        <f>MID(B131,9,2)</f>
        <v>V3</v>
      </c>
      <c r="K131" s="10" t="str">
        <f>MID(B131,(LEN(D131)+LEN(E131)+LEN(F131)+LEN(G131)+LEN(H131)+LEN(I131)+LEN(J131)+1),4)</f>
        <v>LSR</v>
      </c>
      <c r="L131" s="15" t="s">
        <v>76</v>
      </c>
      <c r="M131" s="10" t="s">
        <v>5</v>
      </c>
      <c r="N131" s="28" t="s">
        <v>6</v>
      </c>
      <c r="O131" s="10" t="s">
        <v>4868</v>
      </c>
    </row>
    <row r="132" spans="1:15">
      <c r="A132" s="2">
        <v>272735</v>
      </c>
      <c r="B132" s="9" t="s">
        <v>75</v>
      </c>
      <c r="C132" s="9"/>
      <c r="D132" s="51" t="str">
        <f>LEFT(B132,1)</f>
        <v>C</v>
      </c>
      <c r="E132" s="10" t="str">
        <f>MID(B132,2,1)</f>
        <v>C</v>
      </c>
      <c r="F132" s="48" t="str">
        <f>MID(B132,3,1)</f>
        <v>E</v>
      </c>
      <c r="G132" s="10" t="str">
        <f>MID(B132,4,1)</f>
        <v>T</v>
      </c>
      <c r="H132" s="55" t="str">
        <f>MID(B132,5,1)</f>
        <v>3</v>
      </c>
      <c r="I132" s="10" t="str">
        <f>MID(B132,6,3)</f>
        <v>2.5</v>
      </c>
      <c r="J132" s="58" t="str">
        <f>MID(B132,9,2)</f>
        <v>V3</v>
      </c>
      <c r="K132" s="10" t="str">
        <f>MID(B132,(LEN(D132)+LEN(E132)+LEN(F132)+LEN(G132)+LEN(H132)+LEN(I132)+LEN(J132)+1),4)</f>
        <v>LSR</v>
      </c>
      <c r="L132" s="15" t="s">
        <v>76</v>
      </c>
      <c r="M132" s="10" t="s">
        <v>0</v>
      </c>
      <c r="N132" s="28" t="s">
        <v>1</v>
      </c>
      <c r="O132" s="10" t="s">
        <v>4868</v>
      </c>
    </row>
    <row r="133" spans="1:15">
      <c r="A133" s="2">
        <v>266351</v>
      </c>
      <c r="B133" s="9" t="s">
        <v>77</v>
      </c>
      <c r="C133" s="9"/>
      <c r="D133" s="51" t="str">
        <f>LEFT(B133,1)</f>
        <v>C</v>
      </c>
      <c r="E133" s="10" t="str">
        <f>MID(B133,2,1)</f>
        <v>C</v>
      </c>
      <c r="F133" s="48" t="str">
        <f>MID(B133,3,1)</f>
        <v>E</v>
      </c>
      <c r="G133" s="10" t="str">
        <f>MID(B133,4,1)</f>
        <v>T</v>
      </c>
      <c r="H133" s="55" t="str">
        <f>MID(B133,5,1)</f>
        <v>3</v>
      </c>
      <c r="I133" s="10" t="str">
        <f>MID(B133,6,3)</f>
        <v>2.5</v>
      </c>
      <c r="J133" s="58" t="str">
        <f>MID(B133,9,2)</f>
        <v>V3</v>
      </c>
      <c r="K133" s="10" t="str">
        <f>MID(B133,(LEN(D133)+LEN(E133)+LEN(F133)+LEN(G133)+LEN(H133)+LEN(I133)+LEN(J133)+1),4)</f>
        <v>LWSN</v>
      </c>
      <c r="L133" s="15" t="s">
        <v>78</v>
      </c>
      <c r="M133" s="10" t="s">
        <v>0</v>
      </c>
      <c r="N133" s="28" t="s">
        <v>1</v>
      </c>
      <c r="O133" s="10" t="s">
        <v>4869</v>
      </c>
    </row>
    <row r="134" spans="1:15">
      <c r="A134" s="2">
        <v>266360</v>
      </c>
      <c r="B134" s="9" t="s">
        <v>79</v>
      </c>
      <c r="C134" s="9"/>
      <c r="D134" s="51" t="str">
        <f>LEFT(B134,1)</f>
        <v>C</v>
      </c>
      <c r="E134" s="10" t="str">
        <f>MID(B134,2,1)</f>
        <v>C</v>
      </c>
      <c r="F134" s="48" t="str">
        <f>MID(B134,3,1)</f>
        <v>E</v>
      </c>
      <c r="G134" s="10" t="str">
        <f>MID(B134,4,1)</f>
        <v>T</v>
      </c>
      <c r="H134" s="55" t="str">
        <f>MID(B134,5,1)</f>
        <v>3</v>
      </c>
      <c r="I134" s="10" t="str">
        <f>MID(B134,6,3)</f>
        <v>2.5</v>
      </c>
      <c r="J134" s="58" t="str">
        <f>MID(B134,9,2)</f>
        <v>V3</v>
      </c>
      <c r="K134" s="10" t="str">
        <f>MID(B134,(LEN(D134)+LEN(E134)+LEN(F134)+LEN(G134)+LEN(H134)+LEN(I134)+LEN(J134)+1),4)</f>
        <v>RSN</v>
      </c>
      <c r="L134" s="15" t="s">
        <v>80</v>
      </c>
      <c r="M134" s="10" t="s">
        <v>4</v>
      </c>
      <c r="N134" s="28" t="s">
        <v>1</v>
      </c>
      <c r="O134" s="10" t="s">
        <v>4868</v>
      </c>
    </row>
    <row r="135" spans="1:15">
      <c r="A135" s="2">
        <v>271409</v>
      </c>
      <c r="B135" s="9" t="s">
        <v>79</v>
      </c>
      <c r="C135" s="9"/>
      <c r="D135" s="51" t="str">
        <f>LEFT(B135,1)</f>
        <v>C</v>
      </c>
      <c r="E135" s="10" t="str">
        <f>MID(B135,2,1)</f>
        <v>C</v>
      </c>
      <c r="F135" s="48" t="str">
        <f>MID(B135,3,1)</f>
        <v>E</v>
      </c>
      <c r="G135" s="10" t="str">
        <f>MID(B135,4,1)</f>
        <v>T</v>
      </c>
      <c r="H135" s="55" t="str">
        <f>MID(B135,5,1)</f>
        <v>3</v>
      </c>
      <c r="I135" s="10" t="str">
        <f>MID(B135,6,3)</f>
        <v>2.5</v>
      </c>
      <c r="J135" s="58" t="str">
        <f>MID(B135,9,2)</f>
        <v>V3</v>
      </c>
      <c r="K135" s="10" t="str">
        <f>MID(B135,(LEN(D135)+LEN(E135)+LEN(F135)+LEN(G135)+LEN(H135)+LEN(I135)+LEN(J135)+1),4)</f>
        <v>RSN</v>
      </c>
      <c r="L135" s="15" t="s">
        <v>80</v>
      </c>
      <c r="M135" s="10" t="s">
        <v>5</v>
      </c>
      <c r="N135" s="28" t="s">
        <v>6</v>
      </c>
      <c r="O135" s="10" t="s">
        <v>4868</v>
      </c>
    </row>
    <row r="136" spans="1:15">
      <c r="A136" s="2">
        <v>272743</v>
      </c>
      <c r="B136" s="9" t="s">
        <v>79</v>
      </c>
      <c r="C136" s="9"/>
      <c r="D136" s="51" t="str">
        <f>LEFT(B136,1)</f>
        <v>C</v>
      </c>
      <c r="E136" s="10" t="str">
        <f>MID(B136,2,1)</f>
        <v>C</v>
      </c>
      <c r="F136" s="48" t="str">
        <f>MID(B136,3,1)</f>
        <v>E</v>
      </c>
      <c r="G136" s="10" t="str">
        <f>MID(B136,4,1)</f>
        <v>T</v>
      </c>
      <c r="H136" s="55" t="str">
        <f>MID(B136,5,1)</f>
        <v>3</v>
      </c>
      <c r="I136" s="10" t="str">
        <f>MID(B136,6,3)</f>
        <v>2.5</v>
      </c>
      <c r="J136" s="58" t="str">
        <f>MID(B136,9,2)</f>
        <v>V3</v>
      </c>
      <c r="K136" s="10" t="str">
        <f>MID(B136,(LEN(D136)+LEN(E136)+LEN(F136)+LEN(G136)+LEN(H136)+LEN(I136)+LEN(J136)+1),4)</f>
        <v>RSN</v>
      </c>
      <c r="L136" s="15" t="s">
        <v>80</v>
      </c>
      <c r="M136" s="10" t="s">
        <v>0</v>
      </c>
      <c r="N136" s="28" t="s">
        <v>1</v>
      </c>
      <c r="O136" s="10" t="s">
        <v>4868</v>
      </c>
    </row>
    <row r="137" spans="1:15">
      <c r="A137" s="2">
        <v>266394</v>
      </c>
      <c r="B137" s="9" t="s">
        <v>81</v>
      </c>
      <c r="C137" s="9"/>
      <c r="D137" s="51" t="str">
        <f>LEFT(B137,1)</f>
        <v>C</v>
      </c>
      <c r="E137" s="10" t="str">
        <f>MID(B137,2,1)</f>
        <v>C</v>
      </c>
      <c r="F137" s="48" t="str">
        <f>MID(B137,3,1)</f>
        <v>E</v>
      </c>
      <c r="G137" s="10" t="str">
        <f>MID(B137,4,1)</f>
        <v>T</v>
      </c>
      <c r="H137" s="55" t="str">
        <f>MID(B137,5,1)</f>
        <v>3</v>
      </c>
      <c r="I137" s="10" t="str">
        <f>MID(B137,6,3)</f>
        <v>2.5</v>
      </c>
      <c r="J137" s="58" t="str">
        <f>MID(B137,9,2)</f>
        <v>V3</v>
      </c>
      <c r="K137" s="10" t="str">
        <f>MID(B137,(LEN(D137)+LEN(E137)+LEN(F137)+LEN(G137)+LEN(H137)+LEN(I137)+LEN(J137)+1),4)</f>
        <v>RSR</v>
      </c>
      <c r="L137" s="15" t="s">
        <v>82</v>
      </c>
      <c r="M137" s="10" t="s">
        <v>4</v>
      </c>
      <c r="N137" s="28" t="s">
        <v>1</v>
      </c>
      <c r="O137" s="10" t="s">
        <v>4868</v>
      </c>
    </row>
    <row r="138" spans="1:15">
      <c r="A138" s="2">
        <v>271425</v>
      </c>
      <c r="B138" s="9" t="s">
        <v>81</v>
      </c>
      <c r="C138" s="9"/>
      <c r="D138" s="51" t="str">
        <f>LEFT(B138,1)</f>
        <v>C</v>
      </c>
      <c r="E138" s="10" t="str">
        <f>MID(B138,2,1)</f>
        <v>C</v>
      </c>
      <c r="F138" s="48" t="str">
        <f>MID(B138,3,1)</f>
        <v>E</v>
      </c>
      <c r="G138" s="10" t="str">
        <f>MID(B138,4,1)</f>
        <v>T</v>
      </c>
      <c r="H138" s="55" t="str">
        <f>MID(B138,5,1)</f>
        <v>3</v>
      </c>
      <c r="I138" s="10" t="str">
        <f>MID(B138,6,3)</f>
        <v>2.5</v>
      </c>
      <c r="J138" s="58" t="str">
        <f>MID(B138,9,2)</f>
        <v>V3</v>
      </c>
      <c r="K138" s="10" t="str">
        <f>MID(B138,(LEN(D138)+LEN(E138)+LEN(F138)+LEN(G138)+LEN(H138)+LEN(I138)+LEN(J138)+1),4)</f>
        <v>RSR</v>
      </c>
      <c r="L138" s="15" t="s">
        <v>82</v>
      </c>
      <c r="M138" s="10" t="s">
        <v>5</v>
      </c>
      <c r="N138" s="28" t="s">
        <v>6</v>
      </c>
      <c r="O138" s="10" t="s">
        <v>4868</v>
      </c>
    </row>
    <row r="139" spans="1:15">
      <c r="A139" s="2">
        <v>272751</v>
      </c>
      <c r="B139" s="9" t="s">
        <v>81</v>
      </c>
      <c r="C139" s="9"/>
      <c r="D139" s="51" t="str">
        <f>LEFT(B139,1)</f>
        <v>C</v>
      </c>
      <c r="E139" s="10" t="str">
        <f>MID(B139,2,1)</f>
        <v>C</v>
      </c>
      <c r="F139" s="48" t="str">
        <f>MID(B139,3,1)</f>
        <v>E</v>
      </c>
      <c r="G139" s="10" t="str">
        <f>MID(B139,4,1)</f>
        <v>T</v>
      </c>
      <c r="H139" s="55" t="str">
        <f>MID(B139,5,1)</f>
        <v>3</v>
      </c>
      <c r="I139" s="10" t="str">
        <f>MID(B139,6,3)</f>
        <v>2.5</v>
      </c>
      <c r="J139" s="58" t="str">
        <f>MID(B139,9,2)</f>
        <v>V3</v>
      </c>
      <c r="K139" s="10" t="str">
        <f>MID(B139,(LEN(D139)+LEN(E139)+LEN(F139)+LEN(G139)+LEN(H139)+LEN(I139)+LEN(J139)+1),4)</f>
        <v>RSR</v>
      </c>
      <c r="L139" s="15" t="s">
        <v>82</v>
      </c>
      <c r="M139" s="10" t="s">
        <v>0</v>
      </c>
      <c r="N139" s="28" t="s">
        <v>1</v>
      </c>
      <c r="O139" s="10" t="s">
        <v>4868</v>
      </c>
    </row>
    <row r="140" spans="1:15">
      <c r="A140" s="2">
        <v>266423</v>
      </c>
      <c r="B140" s="9" t="s">
        <v>83</v>
      </c>
      <c r="C140" s="9"/>
      <c r="D140" s="51" t="str">
        <f>LEFT(B140,1)</f>
        <v>C</v>
      </c>
      <c r="E140" s="10" t="str">
        <f>MID(B140,2,1)</f>
        <v>C</v>
      </c>
      <c r="F140" s="48" t="str">
        <f>MID(B140,3,1)</f>
        <v>E</v>
      </c>
      <c r="G140" s="10" t="str">
        <f>MID(B140,4,1)</f>
        <v>T</v>
      </c>
      <c r="H140" s="55" t="str">
        <f>MID(B140,5,1)</f>
        <v>3</v>
      </c>
      <c r="I140" s="10" t="str">
        <f>MID(B140,6,3)</f>
        <v>2.5</v>
      </c>
      <c r="J140" s="58" t="str">
        <f>MID(B140,9,2)</f>
        <v>V3</v>
      </c>
      <c r="K140" s="10" t="str">
        <f>MID(B140,(LEN(D140)+LEN(E140)+LEN(F140)+LEN(G140)+LEN(H140)+LEN(I140)+LEN(J140)+1),4)</f>
        <v>RWSN</v>
      </c>
      <c r="L140" s="15" t="s">
        <v>84</v>
      </c>
      <c r="M140" s="10" t="s">
        <v>0</v>
      </c>
      <c r="N140" s="28" t="s">
        <v>1</v>
      </c>
      <c r="O140" s="12" t="s">
        <v>4869</v>
      </c>
    </row>
    <row r="141" spans="1:15">
      <c r="A141" s="2">
        <v>293202</v>
      </c>
      <c r="B141" s="9" t="s">
        <v>85</v>
      </c>
      <c r="C141" s="9"/>
      <c r="D141" s="51" t="str">
        <f>LEFT(B141,1)</f>
        <v>C</v>
      </c>
      <c r="E141" s="10" t="str">
        <f>MID(B141,2,1)</f>
        <v>C</v>
      </c>
      <c r="F141" s="48" t="str">
        <f>MID(B141,3,1)</f>
        <v>G</v>
      </c>
      <c r="G141" s="10" t="str">
        <f>MID(B141,4,1)</f>
        <v>H</v>
      </c>
      <c r="H141" s="55" t="str">
        <f>MID(B141,5,1)</f>
        <v>2</v>
      </c>
      <c r="I141" s="10" t="str">
        <f>MID(B141,6,3)</f>
        <v>1.5</v>
      </c>
      <c r="J141" s="58" t="str">
        <f>MID(B141,9,3)</f>
        <v>0.5</v>
      </c>
      <c r="K141" s="10" t="str">
        <f>MID(B141,(LEN(D141)+LEN(E141)+LEN(F141)+LEN(G141)+LEN(H141)+LEN(I141)+LEN(J141)+1),4)</f>
        <v>LF</v>
      </c>
      <c r="L141" s="15" t="s">
        <v>86</v>
      </c>
      <c r="M141" s="10" t="s">
        <v>4</v>
      </c>
      <c r="N141" s="28" t="s">
        <v>1</v>
      </c>
      <c r="O141" s="10" t="s">
        <v>4865</v>
      </c>
    </row>
    <row r="142" spans="1:15">
      <c r="A142" s="2">
        <v>293317</v>
      </c>
      <c r="B142" s="9" t="s">
        <v>85</v>
      </c>
      <c r="C142" s="9"/>
      <c r="D142" s="51" t="str">
        <f>LEFT(B142,1)</f>
        <v>C</v>
      </c>
      <c r="E142" s="10" t="str">
        <f>MID(B142,2,1)</f>
        <v>C</v>
      </c>
      <c r="F142" s="48" t="str">
        <f>MID(B142,3,1)</f>
        <v>G</v>
      </c>
      <c r="G142" s="10" t="str">
        <f>MID(B142,4,1)</f>
        <v>H</v>
      </c>
      <c r="H142" s="55" t="str">
        <f>MID(B142,5,1)</f>
        <v>2</v>
      </c>
      <c r="I142" s="10" t="str">
        <f>MID(B142,6,3)</f>
        <v>1.5</v>
      </c>
      <c r="J142" s="58" t="str">
        <f>MID(B142,9,3)</f>
        <v>0.5</v>
      </c>
      <c r="K142" s="10" t="str">
        <f>MID(B142,(LEN(D142)+LEN(E142)+LEN(F142)+LEN(G142)+LEN(H142)+LEN(I142)+LEN(J142)+1),4)</f>
        <v>LF</v>
      </c>
      <c r="L142" s="15" t="s">
        <v>86</v>
      </c>
      <c r="M142" s="10" t="s">
        <v>5</v>
      </c>
      <c r="N142" s="28" t="s">
        <v>6</v>
      </c>
      <c r="O142" s="10" t="s">
        <v>4865</v>
      </c>
    </row>
    <row r="143" spans="1:15">
      <c r="A143" s="2">
        <v>293325</v>
      </c>
      <c r="B143" s="9" t="s">
        <v>85</v>
      </c>
      <c r="C143" s="9"/>
      <c r="D143" s="51" t="str">
        <f>LEFT(B143,1)</f>
        <v>C</v>
      </c>
      <c r="E143" s="10" t="str">
        <f>MID(B143,2,1)</f>
        <v>C</v>
      </c>
      <c r="F143" s="48" t="str">
        <f>MID(B143,3,1)</f>
        <v>G</v>
      </c>
      <c r="G143" s="10" t="str">
        <f>MID(B143,4,1)</f>
        <v>H</v>
      </c>
      <c r="H143" s="55" t="str">
        <f>MID(B143,5,1)</f>
        <v>2</v>
      </c>
      <c r="I143" s="10" t="str">
        <f>MID(B143,6,3)</f>
        <v>1.5</v>
      </c>
      <c r="J143" s="58" t="str">
        <f>MID(B143,9,3)</f>
        <v>0.5</v>
      </c>
      <c r="K143" s="10" t="str">
        <f>MID(B143,(LEN(D143)+LEN(E143)+LEN(F143)+LEN(G143)+LEN(H143)+LEN(I143)+LEN(J143)+1),4)</f>
        <v>LF</v>
      </c>
      <c r="L143" s="15" t="s">
        <v>86</v>
      </c>
      <c r="M143" s="10" t="s">
        <v>0</v>
      </c>
      <c r="N143" s="28" t="s">
        <v>1</v>
      </c>
      <c r="O143" s="10" t="s">
        <v>4865</v>
      </c>
    </row>
    <row r="144" spans="1:15">
      <c r="A144" s="2">
        <v>389749</v>
      </c>
      <c r="B144" s="9" t="s">
        <v>85</v>
      </c>
      <c r="C144" s="9"/>
      <c r="D144" s="51" t="str">
        <f>LEFT(B144,1)</f>
        <v>C</v>
      </c>
      <c r="E144" s="10" t="str">
        <f>MID(B144,2,1)</f>
        <v>C</v>
      </c>
      <c r="F144" s="48" t="str">
        <f>MID(B144,3,1)</f>
        <v>G</v>
      </c>
      <c r="G144" s="10" t="str">
        <f>MID(B144,4,1)</f>
        <v>H</v>
      </c>
      <c r="H144" s="55" t="str">
        <f>MID(B144,5,1)</f>
        <v>2</v>
      </c>
      <c r="I144" s="10" t="str">
        <f>MID(B144,6,3)</f>
        <v>1.5</v>
      </c>
      <c r="J144" s="58" t="str">
        <f>MID(B144,9,3)</f>
        <v>0.5</v>
      </c>
      <c r="K144" s="10" t="str">
        <f>MID(B144,(LEN(D144)+LEN(E144)+LEN(F144)+LEN(G144)+LEN(H144)+LEN(I144)+LEN(J144)+1),4)</f>
        <v>LF</v>
      </c>
      <c r="L144" s="15" t="s">
        <v>86</v>
      </c>
      <c r="M144" s="10" t="s">
        <v>87</v>
      </c>
      <c r="N144" s="28" t="s">
        <v>6</v>
      </c>
      <c r="O144" s="10" t="s">
        <v>4865</v>
      </c>
    </row>
    <row r="145" spans="1:15">
      <c r="A145" s="2">
        <v>293333</v>
      </c>
      <c r="B145" s="9" t="s">
        <v>88</v>
      </c>
      <c r="C145" s="9"/>
      <c r="D145" s="51" t="str">
        <f>LEFT(B145,1)</f>
        <v>C</v>
      </c>
      <c r="E145" s="10" t="str">
        <f>MID(B145,2,1)</f>
        <v>C</v>
      </c>
      <c r="F145" s="48" t="str">
        <f>MID(B145,3,1)</f>
        <v>G</v>
      </c>
      <c r="G145" s="10" t="str">
        <f>MID(B145,4,1)</f>
        <v>H</v>
      </c>
      <c r="H145" s="55" t="str">
        <f>MID(B145,5,1)</f>
        <v>2</v>
      </c>
      <c r="I145" s="10" t="str">
        <f>MID(B145,6,3)</f>
        <v>1.5</v>
      </c>
      <c r="J145" s="58" t="str">
        <f>MID(B145,9,3)</f>
        <v>0.5</v>
      </c>
      <c r="K145" s="10" t="str">
        <f>MID(B145,(LEN(D145)+LEN(E145)+LEN(F145)+LEN(G145)+LEN(H145)+LEN(I145)+LEN(J145)+1),4)</f>
        <v>RF</v>
      </c>
      <c r="L145" s="15" t="s">
        <v>89</v>
      </c>
      <c r="M145" s="10" t="s">
        <v>4</v>
      </c>
      <c r="N145" s="28" t="s">
        <v>1</v>
      </c>
      <c r="O145" s="10" t="s">
        <v>4865</v>
      </c>
    </row>
    <row r="146" spans="1:15">
      <c r="A146" s="2">
        <v>293341</v>
      </c>
      <c r="B146" s="9" t="s">
        <v>88</v>
      </c>
      <c r="C146" s="9"/>
      <c r="D146" s="51" t="str">
        <f>LEFT(B146,1)</f>
        <v>C</v>
      </c>
      <c r="E146" s="10" t="str">
        <f>MID(B146,2,1)</f>
        <v>C</v>
      </c>
      <c r="F146" s="48" t="str">
        <f>MID(B146,3,1)</f>
        <v>G</v>
      </c>
      <c r="G146" s="10" t="str">
        <f>MID(B146,4,1)</f>
        <v>H</v>
      </c>
      <c r="H146" s="55" t="str">
        <f>MID(B146,5,1)</f>
        <v>2</v>
      </c>
      <c r="I146" s="10" t="str">
        <f>MID(B146,6,3)</f>
        <v>1.5</v>
      </c>
      <c r="J146" s="58" t="str">
        <f>MID(B146,9,3)</f>
        <v>0.5</v>
      </c>
      <c r="K146" s="10" t="str">
        <f>MID(B146,(LEN(D146)+LEN(E146)+LEN(F146)+LEN(G146)+LEN(H146)+LEN(I146)+LEN(J146)+1),4)</f>
        <v>RF</v>
      </c>
      <c r="L146" s="15" t="s">
        <v>89</v>
      </c>
      <c r="M146" s="10" t="s">
        <v>5</v>
      </c>
      <c r="N146" s="28" t="s">
        <v>6</v>
      </c>
      <c r="O146" s="10" t="s">
        <v>4865</v>
      </c>
    </row>
    <row r="147" spans="1:15">
      <c r="A147" s="2">
        <v>293350</v>
      </c>
      <c r="B147" s="9" t="s">
        <v>88</v>
      </c>
      <c r="C147" s="9"/>
      <c r="D147" s="51" t="str">
        <f>LEFT(B147,1)</f>
        <v>C</v>
      </c>
      <c r="E147" s="10" t="str">
        <f>MID(B147,2,1)</f>
        <v>C</v>
      </c>
      <c r="F147" s="48" t="str">
        <f>MID(B147,3,1)</f>
        <v>G</v>
      </c>
      <c r="G147" s="10" t="str">
        <f>MID(B147,4,1)</f>
        <v>H</v>
      </c>
      <c r="H147" s="55" t="str">
        <f>MID(B147,5,1)</f>
        <v>2</v>
      </c>
      <c r="I147" s="10" t="str">
        <f>MID(B147,6,3)</f>
        <v>1.5</v>
      </c>
      <c r="J147" s="58" t="str">
        <f>MID(B147,9,3)</f>
        <v>0.5</v>
      </c>
      <c r="K147" s="10" t="str">
        <f>MID(B147,(LEN(D147)+LEN(E147)+LEN(F147)+LEN(G147)+LEN(H147)+LEN(I147)+LEN(J147)+1),4)</f>
        <v>RF</v>
      </c>
      <c r="L147" s="15" t="s">
        <v>89</v>
      </c>
      <c r="M147" s="10" t="s">
        <v>0</v>
      </c>
      <c r="N147" s="28" t="s">
        <v>1</v>
      </c>
      <c r="O147" s="10" t="s">
        <v>4865</v>
      </c>
    </row>
    <row r="148" spans="1:15">
      <c r="A148" s="2">
        <v>389669</v>
      </c>
      <c r="B148" s="9" t="s">
        <v>88</v>
      </c>
      <c r="C148" s="9"/>
      <c r="D148" s="51" t="str">
        <f>LEFT(B148,1)</f>
        <v>C</v>
      </c>
      <c r="E148" s="10" t="str">
        <f>MID(B148,2,1)</f>
        <v>C</v>
      </c>
      <c r="F148" s="48" t="str">
        <f>MID(B148,3,1)</f>
        <v>G</v>
      </c>
      <c r="G148" s="10" t="str">
        <f>MID(B148,4,1)</f>
        <v>H</v>
      </c>
      <c r="H148" s="55" t="str">
        <f>MID(B148,5,1)</f>
        <v>2</v>
      </c>
      <c r="I148" s="10" t="str">
        <f>MID(B148,6,3)</f>
        <v>1.5</v>
      </c>
      <c r="J148" s="58" t="str">
        <f>MID(B148,9,3)</f>
        <v>0.5</v>
      </c>
      <c r="K148" s="10" t="str">
        <f>MID(B148,(LEN(D148)+LEN(E148)+LEN(F148)+LEN(G148)+LEN(H148)+LEN(I148)+LEN(J148)+1),4)</f>
        <v>RF</v>
      </c>
      <c r="L148" s="15" t="s">
        <v>89</v>
      </c>
      <c r="M148" s="10" t="s">
        <v>87</v>
      </c>
      <c r="N148" s="28" t="s">
        <v>6</v>
      </c>
      <c r="O148" s="10" t="s">
        <v>4865</v>
      </c>
    </row>
    <row r="149" spans="1:15">
      <c r="A149" s="2">
        <v>258600</v>
      </c>
      <c r="B149" s="9" t="s">
        <v>90</v>
      </c>
      <c r="C149" s="9"/>
      <c r="D149" s="51" t="str">
        <f>LEFT(B149,1)</f>
        <v>C</v>
      </c>
      <c r="E149" s="10" t="str">
        <f>MID(B149,2,1)</f>
        <v>C</v>
      </c>
      <c r="F149" s="48" t="str">
        <f>MID(B149,3,1)</f>
        <v>G</v>
      </c>
      <c r="G149" s="10" t="str">
        <f>MID(B149,4,1)</f>
        <v>H</v>
      </c>
      <c r="H149" s="55" t="str">
        <f>MID(B149,5,1)</f>
        <v>2</v>
      </c>
      <c r="I149" s="10" t="str">
        <f>MID(B149,6,3)</f>
        <v>1.5</v>
      </c>
      <c r="J149" s="58" t="str">
        <f>MID(B149,9,1)</f>
        <v>1</v>
      </c>
      <c r="K149" s="10" t="str">
        <f>MID(B149,(LEN(D149)+LEN(E149)+LEN(F149)+LEN(G149)+LEN(H149)+LEN(I149)+LEN(J149)+1),4)</f>
        <v>LF</v>
      </c>
      <c r="L149" s="15" t="s">
        <v>91</v>
      </c>
      <c r="M149" s="10" t="s">
        <v>5</v>
      </c>
      <c r="N149" s="28" t="s">
        <v>6</v>
      </c>
      <c r="O149" s="10" t="s">
        <v>4865</v>
      </c>
    </row>
    <row r="150" spans="1:15">
      <c r="A150" s="2">
        <v>261235</v>
      </c>
      <c r="B150" s="9" t="s">
        <v>90</v>
      </c>
      <c r="C150" s="9"/>
      <c r="D150" s="51" t="str">
        <f>LEFT(B150,1)</f>
        <v>C</v>
      </c>
      <c r="E150" s="10" t="str">
        <f>MID(B150,2,1)</f>
        <v>C</v>
      </c>
      <c r="F150" s="48" t="str">
        <f>MID(B150,3,1)</f>
        <v>G</v>
      </c>
      <c r="G150" s="10" t="str">
        <f>MID(B150,4,1)</f>
        <v>H</v>
      </c>
      <c r="H150" s="55" t="str">
        <f>MID(B150,5,1)</f>
        <v>2</v>
      </c>
      <c r="I150" s="10" t="str">
        <f>MID(B150,6,3)</f>
        <v>1.5</v>
      </c>
      <c r="J150" s="58" t="str">
        <f>MID(B150,9,1)</f>
        <v>1</v>
      </c>
      <c r="K150" s="10" t="str">
        <f>MID(B150,(LEN(D150)+LEN(E150)+LEN(F150)+LEN(G150)+LEN(H150)+LEN(I150)+LEN(J150)+1),4)</f>
        <v>LF</v>
      </c>
      <c r="L150" s="15" t="s">
        <v>91</v>
      </c>
      <c r="M150" s="10" t="s">
        <v>0</v>
      </c>
      <c r="N150" s="28" t="s">
        <v>1</v>
      </c>
      <c r="O150" s="10" t="s">
        <v>4865</v>
      </c>
    </row>
    <row r="151" spans="1:15">
      <c r="A151" s="2">
        <v>293368</v>
      </c>
      <c r="B151" s="9" t="s">
        <v>90</v>
      </c>
      <c r="C151" s="9"/>
      <c r="D151" s="51" t="str">
        <f>LEFT(B151,1)</f>
        <v>C</v>
      </c>
      <c r="E151" s="10" t="str">
        <f>MID(B151,2,1)</f>
        <v>C</v>
      </c>
      <c r="F151" s="48" t="str">
        <f>MID(B151,3,1)</f>
        <v>G</v>
      </c>
      <c r="G151" s="10" t="str">
        <f>MID(B151,4,1)</f>
        <v>H</v>
      </c>
      <c r="H151" s="55" t="str">
        <f>MID(B151,5,1)</f>
        <v>2</v>
      </c>
      <c r="I151" s="10" t="str">
        <f>MID(B151,6,3)</f>
        <v>1.5</v>
      </c>
      <c r="J151" s="58" t="str">
        <f>MID(B151,9,1)</f>
        <v>1</v>
      </c>
      <c r="K151" s="10" t="str">
        <f>MID(B151,(LEN(D151)+LEN(E151)+LEN(F151)+LEN(G151)+LEN(H151)+LEN(I151)+LEN(J151)+1),4)</f>
        <v>LF</v>
      </c>
      <c r="L151" s="15" t="s">
        <v>91</v>
      </c>
      <c r="M151" s="10" t="s">
        <v>4</v>
      </c>
      <c r="N151" s="28" t="s">
        <v>1</v>
      </c>
      <c r="O151" s="10" t="s">
        <v>4865</v>
      </c>
    </row>
    <row r="152" spans="1:15">
      <c r="A152" s="2">
        <v>389757</v>
      </c>
      <c r="B152" s="9" t="s">
        <v>90</v>
      </c>
      <c r="C152" s="9"/>
      <c r="D152" s="51" t="str">
        <f>LEFT(B152,1)</f>
        <v>C</v>
      </c>
      <c r="E152" s="10" t="str">
        <f>MID(B152,2,1)</f>
        <v>C</v>
      </c>
      <c r="F152" s="48" t="str">
        <f>MID(B152,3,1)</f>
        <v>G</v>
      </c>
      <c r="G152" s="10" t="str">
        <f>MID(B152,4,1)</f>
        <v>H</v>
      </c>
      <c r="H152" s="55" t="str">
        <f>MID(B152,5,1)</f>
        <v>2</v>
      </c>
      <c r="I152" s="10" t="str">
        <f>MID(B152,6,3)</f>
        <v>1.5</v>
      </c>
      <c r="J152" s="58" t="str">
        <f>MID(B152,9,1)</f>
        <v>1</v>
      </c>
      <c r="K152" s="10" t="str">
        <f>MID(B152,(LEN(D152)+LEN(E152)+LEN(F152)+LEN(G152)+LEN(H152)+LEN(I152)+LEN(J152)+1),4)</f>
        <v>LF</v>
      </c>
      <c r="L152" s="15" t="s">
        <v>91</v>
      </c>
      <c r="M152" s="10" t="s">
        <v>87</v>
      </c>
      <c r="N152" s="28" t="s">
        <v>6</v>
      </c>
      <c r="O152" s="10" t="s">
        <v>4865</v>
      </c>
    </row>
    <row r="153" spans="1:15">
      <c r="A153" s="2">
        <v>293376</v>
      </c>
      <c r="B153" s="9" t="s">
        <v>92</v>
      </c>
      <c r="C153" s="9"/>
      <c r="D153" s="51" t="str">
        <f>LEFT(B153,1)</f>
        <v>C</v>
      </c>
      <c r="E153" s="10" t="str">
        <f>MID(B153,2,1)</f>
        <v>C</v>
      </c>
      <c r="F153" s="48" t="str">
        <f>MID(B153,3,1)</f>
        <v>G</v>
      </c>
      <c r="G153" s="10" t="str">
        <f>MID(B153,4,1)</f>
        <v>H</v>
      </c>
      <c r="H153" s="55" t="str">
        <f>MID(B153,5,1)</f>
        <v>2</v>
      </c>
      <c r="I153" s="10" t="str">
        <f>MID(B153,6,3)</f>
        <v>1.5</v>
      </c>
      <c r="J153" s="58" t="str">
        <f>MID(B153,9,1)</f>
        <v>1</v>
      </c>
      <c r="K153" s="10" t="str">
        <f>MID(B153,(LEN(D153)+LEN(E153)+LEN(F153)+LEN(G153)+LEN(H153)+LEN(I153)+LEN(J153)+1),4)</f>
        <v>RF</v>
      </c>
      <c r="L153" s="15" t="s">
        <v>93</v>
      </c>
      <c r="M153" s="10" t="s">
        <v>4</v>
      </c>
      <c r="N153" s="28" t="s">
        <v>1</v>
      </c>
      <c r="O153" s="10" t="s">
        <v>4865</v>
      </c>
    </row>
    <row r="154" spans="1:15">
      <c r="A154" s="2">
        <v>293384</v>
      </c>
      <c r="B154" s="9" t="s">
        <v>92</v>
      </c>
      <c r="C154" s="9"/>
      <c r="D154" s="51" t="str">
        <f>LEFT(B154,1)</f>
        <v>C</v>
      </c>
      <c r="E154" s="10" t="str">
        <f>MID(B154,2,1)</f>
        <v>C</v>
      </c>
      <c r="F154" s="48" t="str">
        <f>MID(B154,3,1)</f>
        <v>G</v>
      </c>
      <c r="G154" s="10" t="str">
        <f>MID(B154,4,1)</f>
        <v>H</v>
      </c>
      <c r="H154" s="55" t="str">
        <f>MID(B154,5,1)</f>
        <v>2</v>
      </c>
      <c r="I154" s="10" t="str">
        <f>MID(B154,6,3)</f>
        <v>1.5</v>
      </c>
      <c r="J154" s="58" t="str">
        <f>MID(B154,9,1)</f>
        <v>1</v>
      </c>
      <c r="K154" s="10" t="str">
        <f>MID(B154,(LEN(D154)+LEN(E154)+LEN(F154)+LEN(G154)+LEN(H154)+LEN(I154)+LEN(J154)+1),4)</f>
        <v>RF</v>
      </c>
      <c r="L154" s="15" t="s">
        <v>93</v>
      </c>
      <c r="M154" s="10" t="s">
        <v>5</v>
      </c>
      <c r="N154" s="28" t="s">
        <v>6</v>
      </c>
      <c r="O154" s="10" t="s">
        <v>4865</v>
      </c>
    </row>
    <row r="155" spans="1:15">
      <c r="A155" s="2">
        <v>293392</v>
      </c>
      <c r="B155" s="9" t="s">
        <v>92</v>
      </c>
      <c r="C155" s="9"/>
      <c r="D155" s="51" t="str">
        <f>LEFT(B155,1)</f>
        <v>C</v>
      </c>
      <c r="E155" s="10" t="str">
        <f>MID(B155,2,1)</f>
        <v>C</v>
      </c>
      <c r="F155" s="48" t="str">
        <f>MID(B155,3,1)</f>
        <v>G</v>
      </c>
      <c r="G155" s="10" t="str">
        <f>MID(B155,4,1)</f>
        <v>H</v>
      </c>
      <c r="H155" s="55" t="str">
        <f>MID(B155,5,1)</f>
        <v>2</v>
      </c>
      <c r="I155" s="10" t="str">
        <f>MID(B155,6,3)</f>
        <v>1.5</v>
      </c>
      <c r="J155" s="58" t="str">
        <f>MID(B155,9,1)</f>
        <v>1</v>
      </c>
      <c r="K155" s="10" t="str">
        <f>MID(B155,(LEN(D155)+LEN(E155)+LEN(F155)+LEN(G155)+LEN(H155)+LEN(I155)+LEN(J155)+1),4)</f>
        <v>RF</v>
      </c>
      <c r="L155" s="15" t="s">
        <v>93</v>
      </c>
      <c r="M155" s="10" t="s">
        <v>0</v>
      </c>
      <c r="N155" s="28" t="s">
        <v>1</v>
      </c>
      <c r="O155" s="10" t="s">
        <v>4865</v>
      </c>
    </row>
    <row r="156" spans="1:15">
      <c r="A156" s="2">
        <v>389765</v>
      </c>
      <c r="B156" s="9" t="s">
        <v>92</v>
      </c>
      <c r="C156" s="9"/>
      <c r="D156" s="51" t="str">
        <f>LEFT(B156,1)</f>
        <v>C</v>
      </c>
      <c r="E156" s="10" t="str">
        <f>MID(B156,2,1)</f>
        <v>C</v>
      </c>
      <c r="F156" s="48" t="str">
        <f>MID(B156,3,1)</f>
        <v>G</v>
      </c>
      <c r="G156" s="10" t="str">
        <f>MID(B156,4,1)</f>
        <v>H</v>
      </c>
      <c r="H156" s="55" t="str">
        <f>MID(B156,5,1)</f>
        <v>2</v>
      </c>
      <c r="I156" s="10" t="str">
        <f>MID(B156,6,3)</f>
        <v>1.5</v>
      </c>
      <c r="J156" s="58" t="str">
        <f>MID(B156,9,1)</f>
        <v>1</v>
      </c>
      <c r="K156" s="10" t="str">
        <f>MID(B156,(LEN(D156)+LEN(E156)+LEN(F156)+LEN(G156)+LEN(H156)+LEN(I156)+LEN(J156)+1),4)</f>
        <v>RF</v>
      </c>
      <c r="L156" s="15" t="s">
        <v>93</v>
      </c>
      <c r="M156" s="10" t="s">
        <v>87</v>
      </c>
      <c r="N156" s="28" t="s">
        <v>6</v>
      </c>
      <c r="O156" s="10" t="s">
        <v>4865</v>
      </c>
    </row>
    <row r="157" spans="1:15">
      <c r="A157" s="2">
        <v>160670</v>
      </c>
      <c r="B157" s="9" t="s">
        <v>94</v>
      </c>
      <c r="C157" s="9"/>
      <c r="D157" s="51" t="str">
        <f>LEFT(B157,1)</f>
        <v>C</v>
      </c>
      <c r="E157" s="10" t="str">
        <f>MID(B157,2,1)</f>
        <v>C</v>
      </c>
      <c r="F157" s="48" t="str">
        <f>MID(B157,3,1)</f>
        <v>G</v>
      </c>
      <c r="G157" s="10" t="str">
        <f>MID(B157,4,1)</f>
        <v>T</v>
      </c>
      <c r="H157" s="55">
        <v>1.2</v>
      </c>
      <c r="I157" s="11" t="s">
        <v>3470</v>
      </c>
      <c r="J157" s="59" t="s">
        <v>3471</v>
      </c>
      <c r="K157" s="10" t="str">
        <f>RIGHT(B157,3)</f>
        <v>L-F</v>
      </c>
      <c r="L157" s="15" t="s">
        <v>94</v>
      </c>
      <c r="M157" s="10" t="s">
        <v>5</v>
      </c>
      <c r="N157" s="28" t="s">
        <v>1</v>
      </c>
      <c r="O157" s="10" t="s">
        <v>4865</v>
      </c>
    </row>
    <row r="158" spans="1:15">
      <c r="A158" s="2">
        <v>229307</v>
      </c>
      <c r="B158" s="9" t="s">
        <v>94</v>
      </c>
      <c r="C158" s="9"/>
      <c r="D158" s="51" t="str">
        <f>LEFT(B158,1)</f>
        <v>C</v>
      </c>
      <c r="E158" s="10" t="str">
        <f>MID(B158,2,1)</f>
        <v>C</v>
      </c>
      <c r="F158" s="48" t="str">
        <f>MID(B158,3,1)</f>
        <v>G</v>
      </c>
      <c r="G158" s="10" t="str">
        <f>MID(B158,4,1)</f>
        <v>T</v>
      </c>
      <c r="H158" s="55">
        <v>1.2</v>
      </c>
      <c r="I158" s="11" t="s">
        <v>3470</v>
      </c>
      <c r="J158" s="59" t="s">
        <v>3471</v>
      </c>
      <c r="K158" s="10" t="str">
        <f>RIGHT(B158,3)</f>
        <v>L-F</v>
      </c>
      <c r="L158" s="15" t="s">
        <v>94</v>
      </c>
      <c r="M158" s="10" t="s">
        <v>0</v>
      </c>
      <c r="N158" s="28" t="s">
        <v>1</v>
      </c>
      <c r="O158" s="10" t="s">
        <v>4865</v>
      </c>
    </row>
    <row r="159" spans="1:15">
      <c r="A159" s="2">
        <v>180911</v>
      </c>
      <c r="B159" s="9" t="s">
        <v>95</v>
      </c>
      <c r="C159" s="9"/>
      <c r="D159" s="51" t="str">
        <f>LEFT(B159,1)</f>
        <v>C</v>
      </c>
      <c r="E159" s="10" t="str">
        <f>MID(B159,2,1)</f>
        <v>C</v>
      </c>
      <c r="F159" s="48" t="str">
        <f>MID(B159,3,1)</f>
        <v>G</v>
      </c>
      <c r="G159" s="10" t="str">
        <f>MID(B159,4,1)</f>
        <v>T</v>
      </c>
      <c r="H159" s="55">
        <v>1.2</v>
      </c>
      <c r="I159" s="11" t="s">
        <v>3470</v>
      </c>
      <c r="J159" s="59" t="s">
        <v>3472</v>
      </c>
      <c r="K159" s="10" t="str">
        <f>RIGHT(B159,3)</f>
        <v>L-F</v>
      </c>
      <c r="L159" s="15" t="s">
        <v>95</v>
      </c>
      <c r="M159" s="10" t="s">
        <v>5</v>
      </c>
      <c r="N159" s="28" t="s">
        <v>1</v>
      </c>
      <c r="O159" s="10" t="s">
        <v>4865</v>
      </c>
    </row>
    <row r="160" spans="1:15">
      <c r="A160" s="2">
        <v>205006</v>
      </c>
      <c r="B160" s="9" t="s">
        <v>95</v>
      </c>
      <c r="C160" s="9"/>
      <c r="D160" s="51" t="str">
        <f>LEFT(B160,1)</f>
        <v>C</v>
      </c>
      <c r="E160" s="10" t="str">
        <f>MID(B160,2,1)</f>
        <v>C</v>
      </c>
      <c r="F160" s="48" t="str">
        <f>MID(B160,3,1)</f>
        <v>G</v>
      </c>
      <c r="G160" s="10" t="str">
        <f>MID(B160,4,1)</f>
        <v>T</v>
      </c>
      <c r="H160" s="55">
        <v>1.2</v>
      </c>
      <c r="I160" s="11" t="s">
        <v>3470</v>
      </c>
      <c r="J160" s="59" t="s">
        <v>3472</v>
      </c>
      <c r="K160" s="10" t="str">
        <f>RIGHT(B160,3)</f>
        <v>L-F</v>
      </c>
      <c r="L160" s="15" t="s">
        <v>95</v>
      </c>
      <c r="M160" s="10" t="s">
        <v>0</v>
      </c>
      <c r="N160" s="28" t="s">
        <v>1</v>
      </c>
      <c r="O160" s="10" t="s">
        <v>4865</v>
      </c>
    </row>
    <row r="161" spans="1:15">
      <c r="A161" s="2">
        <v>615371</v>
      </c>
      <c r="B161" s="9" t="s">
        <v>95</v>
      </c>
      <c r="C161" s="9"/>
      <c r="D161" s="51" t="str">
        <f>LEFT(B161,1)</f>
        <v>C</v>
      </c>
      <c r="E161" s="10" t="str">
        <f>MID(B161,2,1)</f>
        <v>C</v>
      </c>
      <c r="F161" s="48" t="str">
        <f>MID(B161,3,1)</f>
        <v>G</v>
      </c>
      <c r="G161" s="10" t="str">
        <f>MID(B161,4,1)</f>
        <v>T</v>
      </c>
      <c r="H161" s="55">
        <v>1.2</v>
      </c>
      <c r="I161" s="11" t="s">
        <v>3470</v>
      </c>
      <c r="J161" s="59" t="s">
        <v>3472</v>
      </c>
      <c r="K161" s="10" t="str">
        <f>RIGHT(B161,3)</f>
        <v>L-F</v>
      </c>
      <c r="L161" s="15" t="s">
        <v>95</v>
      </c>
      <c r="M161" s="10" t="s">
        <v>96</v>
      </c>
      <c r="N161" s="28" t="s">
        <v>1</v>
      </c>
      <c r="O161" s="10" t="s">
        <v>4865</v>
      </c>
    </row>
    <row r="162" spans="1:15">
      <c r="A162" s="2">
        <v>160688</v>
      </c>
      <c r="B162" s="9" t="s">
        <v>97</v>
      </c>
      <c r="C162" s="9"/>
      <c r="D162" s="51" t="str">
        <f>LEFT(B162,1)</f>
        <v>C</v>
      </c>
      <c r="E162" s="10" t="str">
        <f>MID(B162,2,1)</f>
        <v>C</v>
      </c>
      <c r="F162" s="48" t="str">
        <f>MID(B162,3,1)</f>
        <v>G</v>
      </c>
      <c r="G162" s="10" t="str">
        <f>MID(B162,4,1)</f>
        <v>T</v>
      </c>
      <c r="H162" s="55">
        <v>1.2</v>
      </c>
      <c r="I162" s="11" t="s">
        <v>3470</v>
      </c>
      <c r="J162" s="58">
        <v>1</v>
      </c>
      <c r="K162" s="10" t="str">
        <f>RIGHT(B162,3)</f>
        <v>L-F</v>
      </c>
      <c r="L162" s="15" t="s">
        <v>97</v>
      </c>
      <c r="M162" s="10" t="s">
        <v>5</v>
      </c>
      <c r="N162" s="28" t="s">
        <v>6</v>
      </c>
      <c r="O162" s="10" t="s">
        <v>4865</v>
      </c>
    </row>
    <row r="163" spans="1:15">
      <c r="A163" s="2">
        <v>293405</v>
      </c>
      <c r="B163" s="9" t="s">
        <v>97</v>
      </c>
      <c r="C163" s="9"/>
      <c r="D163" s="51" t="str">
        <f>LEFT(B163,1)</f>
        <v>C</v>
      </c>
      <c r="E163" s="10" t="str">
        <f>MID(B163,2,1)</f>
        <v>C</v>
      </c>
      <c r="F163" s="48" t="str">
        <f>MID(B163,3,1)</f>
        <v>G</v>
      </c>
      <c r="G163" s="10" t="str">
        <f>MID(B163,4,1)</f>
        <v>T</v>
      </c>
      <c r="H163" s="55">
        <v>1.2</v>
      </c>
      <c r="I163" s="11" t="s">
        <v>3470</v>
      </c>
      <c r="J163" s="58">
        <v>1</v>
      </c>
      <c r="K163" s="10" t="str">
        <f>RIGHT(B163,3)</f>
        <v>L-F</v>
      </c>
      <c r="L163" s="15" t="s">
        <v>97</v>
      </c>
      <c r="M163" s="10" t="s">
        <v>0</v>
      </c>
      <c r="N163" s="28" t="s">
        <v>1</v>
      </c>
      <c r="O163" s="10" t="s">
        <v>4865</v>
      </c>
    </row>
    <row r="164" spans="1:15">
      <c r="A164" s="2">
        <v>615380</v>
      </c>
      <c r="B164" s="9" t="s">
        <v>97</v>
      </c>
      <c r="C164" s="9"/>
      <c r="D164" s="51" t="str">
        <f>LEFT(B164,1)</f>
        <v>C</v>
      </c>
      <c r="E164" s="10" t="str">
        <f>MID(B164,2,1)</f>
        <v>C</v>
      </c>
      <c r="F164" s="48" t="str">
        <f>MID(B164,3,1)</f>
        <v>G</v>
      </c>
      <c r="G164" s="10" t="str">
        <f>MID(B164,4,1)</f>
        <v>T</v>
      </c>
      <c r="H164" s="55">
        <v>1.2</v>
      </c>
      <c r="I164" s="11" t="s">
        <v>3470</v>
      </c>
      <c r="J164" s="58">
        <v>1</v>
      </c>
      <c r="K164" s="10" t="str">
        <f>RIGHT(B164,3)</f>
        <v>L-F</v>
      </c>
      <c r="L164" s="15" t="s">
        <v>97</v>
      </c>
      <c r="M164" s="10" t="s">
        <v>96</v>
      </c>
      <c r="N164" s="28" t="s">
        <v>1</v>
      </c>
      <c r="O164" s="10" t="s">
        <v>4865</v>
      </c>
    </row>
    <row r="165" spans="1:15">
      <c r="A165" s="2">
        <v>180881</v>
      </c>
      <c r="B165" s="9" t="s">
        <v>98</v>
      </c>
      <c r="C165" s="9"/>
      <c r="D165" s="51" t="str">
        <f>LEFT(B165,1)</f>
        <v>C</v>
      </c>
      <c r="E165" s="10" t="str">
        <f>MID(B165,2,1)</f>
        <v>C</v>
      </c>
      <c r="F165" s="48" t="str">
        <f>MID(B165,3,1)</f>
        <v>G</v>
      </c>
      <c r="G165" s="10" t="str">
        <f>MID(B165,4,1)</f>
        <v>T</v>
      </c>
      <c r="H165" s="55">
        <v>1.2</v>
      </c>
      <c r="I165" s="11" t="s">
        <v>3470</v>
      </c>
      <c r="J165" s="58" t="s">
        <v>3473</v>
      </c>
      <c r="K165" s="10" t="str">
        <f>RIGHT(B165,3)</f>
        <v>L-F</v>
      </c>
      <c r="L165" s="15" t="s">
        <v>98</v>
      </c>
      <c r="M165" s="10" t="s">
        <v>5</v>
      </c>
      <c r="N165" s="28" t="s">
        <v>1</v>
      </c>
      <c r="O165" s="10" t="s">
        <v>4865</v>
      </c>
    </row>
    <row r="166" spans="1:15">
      <c r="A166" s="2">
        <v>229294</v>
      </c>
      <c r="B166" s="9" t="s">
        <v>98</v>
      </c>
      <c r="C166" s="9"/>
      <c r="D166" s="51" t="str">
        <f>LEFT(B166,1)</f>
        <v>C</v>
      </c>
      <c r="E166" s="10" t="str">
        <f>MID(B166,2,1)</f>
        <v>C</v>
      </c>
      <c r="F166" s="48" t="str">
        <f>MID(B166,3,1)</f>
        <v>G</v>
      </c>
      <c r="G166" s="10" t="str">
        <f>MID(B166,4,1)</f>
        <v>T</v>
      </c>
      <c r="H166" s="55">
        <v>1.2</v>
      </c>
      <c r="I166" s="11" t="s">
        <v>3470</v>
      </c>
      <c r="J166" s="58" t="s">
        <v>3473</v>
      </c>
      <c r="K166" s="10" t="str">
        <f>RIGHT(B166,3)</f>
        <v>L-F</v>
      </c>
      <c r="L166" s="15" t="s">
        <v>98</v>
      </c>
      <c r="M166" s="10" t="s">
        <v>0</v>
      </c>
      <c r="N166" s="28" t="s">
        <v>1</v>
      </c>
      <c r="O166" s="10" t="s">
        <v>4865</v>
      </c>
    </row>
    <row r="167" spans="1:15">
      <c r="A167" s="2">
        <v>180953</v>
      </c>
      <c r="B167" s="9" t="s">
        <v>99</v>
      </c>
      <c r="C167" s="9"/>
      <c r="D167" s="51" t="str">
        <f>LEFT(B167,1)</f>
        <v>C</v>
      </c>
      <c r="E167" s="10" t="str">
        <f>MID(B167,2,1)</f>
        <v>C</v>
      </c>
      <c r="F167" s="48" t="str">
        <f>MID(B167,3,1)</f>
        <v>G</v>
      </c>
      <c r="G167" s="10" t="str">
        <f>MID(B167,4,1)</f>
        <v>T</v>
      </c>
      <c r="H167" s="55">
        <v>1.5</v>
      </c>
      <c r="I167" s="10">
        <v>1.1000000000000001</v>
      </c>
      <c r="J167" s="59" t="s">
        <v>3471</v>
      </c>
      <c r="K167" s="10" t="str">
        <f>RIGHT(B167,3)</f>
        <v>L-F</v>
      </c>
      <c r="L167" s="15" t="s">
        <v>99</v>
      </c>
      <c r="M167" s="10" t="s">
        <v>5</v>
      </c>
      <c r="N167" s="28" t="s">
        <v>1</v>
      </c>
      <c r="O167" s="10" t="s">
        <v>4865</v>
      </c>
    </row>
    <row r="168" spans="1:15">
      <c r="A168" s="2">
        <v>229323</v>
      </c>
      <c r="B168" s="9" t="s">
        <v>99</v>
      </c>
      <c r="C168" s="9"/>
      <c r="D168" s="51" t="str">
        <f>LEFT(B168,1)</f>
        <v>C</v>
      </c>
      <c r="E168" s="10" t="str">
        <f>MID(B168,2,1)</f>
        <v>C</v>
      </c>
      <c r="F168" s="48" t="str">
        <f>MID(B168,3,1)</f>
        <v>G</v>
      </c>
      <c r="G168" s="10" t="str">
        <f>MID(B168,4,1)</f>
        <v>T</v>
      </c>
      <c r="H168" s="55">
        <v>1.5</v>
      </c>
      <c r="I168" s="10">
        <v>1.1000000000000001</v>
      </c>
      <c r="J168" s="59" t="s">
        <v>3471</v>
      </c>
      <c r="K168" s="10" t="str">
        <f>RIGHT(B168,3)</f>
        <v>L-F</v>
      </c>
      <c r="L168" s="15" t="s">
        <v>99</v>
      </c>
      <c r="M168" s="10" t="s">
        <v>0</v>
      </c>
      <c r="N168" s="28" t="s">
        <v>1</v>
      </c>
      <c r="O168" s="10" t="s">
        <v>4865</v>
      </c>
    </row>
    <row r="169" spans="1:15">
      <c r="A169" s="2">
        <v>180970</v>
      </c>
      <c r="B169" s="9" t="s">
        <v>100</v>
      </c>
      <c r="C169" s="9"/>
      <c r="D169" s="51" t="str">
        <f>LEFT(B169,1)</f>
        <v>C</v>
      </c>
      <c r="E169" s="10" t="str">
        <f>MID(B169,2,1)</f>
        <v>C</v>
      </c>
      <c r="F169" s="48" t="str">
        <f>MID(B169,3,1)</f>
        <v>G</v>
      </c>
      <c r="G169" s="10" t="str">
        <f>MID(B169,4,1)</f>
        <v>T</v>
      </c>
      <c r="H169" s="55">
        <v>1.5</v>
      </c>
      <c r="I169" s="10">
        <v>1.1000000000000001</v>
      </c>
      <c r="J169" s="59" t="s">
        <v>3472</v>
      </c>
      <c r="K169" s="10" t="str">
        <f>RIGHT(B169,3)</f>
        <v>L-F</v>
      </c>
      <c r="L169" s="15" t="s">
        <v>100</v>
      </c>
      <c r="M169" s="10" t="s">
        <v>5</v>
      </c>
      <c r="N169" s="28" t="s">
        <v>1</v>
      </c>
      <c r="O169" s="10" t="s">
        <v>4865</v>
      </c>
    </row>
    <row r="170" spans="1:15">
      <c r="A170" s="2">
        <v>229331</v>
      </c>
      <c r="B170" s="9" t="s">
        <v>100</v>
      </c>
      <c r="C170" s="9"/>
      <c r="D170" s="51" t="str">
        <f>LEFT(B170,1)</f>
        <v>C</v>
      </c>
      <c r="E170" s="10" t="str">
        <f>MID(B170,2,1)</f>
        <v>C</v>
      </c>
      <c r="F170" s="48" t="str">
        <f>MID(B170,3,1)</f>
        <v>G</v>
      </c>
      <c r="G170" s="10" t="str">
        <f>MID(B170,4,1)</f>
        <v>T</v>
      </c>
      <c r="H170" s="55">
        <v>1.5</v>
      </c>
      <c r="I170" s="10">
        <v>1.1000000000000001</v>
      </c>
      <c r="J170" s="59" t="s">
        <v>3472</v>
      </c>
      <c r="K170" s="10" t="str">
        <f>RIGHT(B170,3)</f>
        <v>L-F</v>
      </c>
      <c r="L170" s="15" t="s">
        <v>100</v>
      </c>
      <c r="M170" s="10" t="s">
        <v>0</v>
      </c>
      <c r="N170" s="28" t="s">
        <v>1</v>
      </c>
      <c r="O170" s="10" t="s">
        <v>4865</v>
      </c>
    </row>
    <row r="171" spans="1:15">
      <c r="A171" s="2">
        <v>615398</v>
      </c>
      <c r="B171" s="9" t="s">
        <v>100</v>
      </c>
      <c r="C171" s="9"/>
      <c r="D171" s="51" t="str">
        <f>LEFT(B171,1)</f>
        <v>C</v>
      </c>
      <c r="E171" s="10" t="str">
        <f>MID(B171,2,1)</f>
        <v>C</v>
      </c>
      <c r="F171" s="48" t="str">
        <f>MID(B171,3,1)</f>
        <v>G</v>
      </c>
      <c r="G171" s="10" t="str">
        <f>MID(B171,4,1)</f>
        <v>T</v>
      </c>
      <c r="H171" s="55">
        <v>1.5</v>
      </c>
      <c r="I171" s="10">
        <v>1.1000000000000001</v>
      </c>
      <c r="J171" s="59" t="s">
        <v>3472</v>
      </c>
      <c r="K171" s="10" t="str">
        <f>RIGHT(B171,3)</f>
        <v>L-F</v>
      </c>
      <c r="L171" s="15" t="s">
        <v>100</v>
      </c>
      <c r="M171" s="10" t="s">
        <v>96</v>
      </c>
      <c r="N171" s="28" t="s">
        <v>1</v>
      </c>
      <c r="O171" s="10" t="s">
        <v>4865</v>
      </c>
    </row>
    <row r="172" spans="1:15">
      <c r="A172" s="2">
        <v>241091</v>
      </c>
      <c r="B172" s="9" t="s">
        <v>101</v>
      </c>
      <c r="C172" s="9"/>
      <c r="D172" s="51" t="str">
        <f>LEFT(B172,1)</f>
        <v>C</v>
      </c>
      <c r="E172" s="10" t="str">
        <f>MID(B172,2,1)</f>
        <v>C</v>
      </c>
      <c r="F172" s="48" t="str">
        <f>MID(B172,3,1)</f>
        <v>G</v>
      </c>
      <c r="G172" s="10" t="str">
        <f>MID(B172,4,1)</f>
        <v>T</v>
      </c>
      <c r="H172" s="55">
        <v>1.5</v>
      </c>
      <c r="I172" s="10">
        <v>1.1000000000000001</v>
      </c>
      <c r="J172" s="58">
        <v>1</v>
      </c>
      <c r="K172" s="10" t="str">
        <f>RIGHT(B172,3)</f>
        <v>L-F</v>
      </c>
      <c r="L172" s="15" t="s">
        <v>101</v>
      </c>
      <c r="M172" s="10" t="s">
        <v>0</v>
      </c>
      <c r="N172" s="28" t="s">
        <v>1</v>
      </c>
      <c r="O172" s="10" t="s">
        <v>4865</v>
      </c>
    </row>
    <row r="173" spans="1:15">
      <c r="A173" s="2">
        <v>293413</v>
      </c>
      <c r="B173" s="9" t="s">
        <v>101</v>
      </c>
      <c r="C173" s="9"/>
      <c r="D173" s="51" t="str">
        <f>LEFT(B173,1)</f>
        <v>C</v>
      </c>
      <c r="E173" s="10" t="str">
        <f>MID(B173,2,1)</f>
        <v>C</v>
      </c>
      <c r="F173" s="48" t="str">
        <f>MID(B173,3,1)</f>
        <v>G</v>
      </c>
      <c r="G173" s="10" t="str">
        <f>MID(B173,4,1)</f>
        <v>T</v>
      </c>
      <c r="H173" s="55">
        <v>1.5</v>
      </c>
      <c r="I173" s="10">
        <v>1.1000000000000001</v>
      </c>
      <c r="J173" s="58">
        <v>1</v>
      </c>
      <c r="K173" s="10" t="str">
        <f>RIGHT(B173,3)</f>
        <v>L-F</v>
      </c>
      <c r="L173" s="15" t="s">
        <v>101</v>
      </c>
      <c r="M173" s="10" t="s">
        <v>5</v>
      </c>
      <c r="N173" s="28" t="s">
        <v>6</v>
      </c>
      <c r="O173" s="10" t="s">
        <v>4865</v>
      </c>
    </row>
    <row r="174" spans="1:15">
      <c r="A174" s="2">
        <v>615401</v>
      </c>
      <c r="B174" s="9" t="s">
        <v>101</v>
      </c>
      <c r="C174" s="9"/>
      <c r="D174" s="51" t="str">
        <f>LEFT(B174,1)</f>
        <v>C</v>
      </c>
      <c r="E174" s="10" t="str">
        <f>MID(B174,2,1)</f>
        <v>C</v>
      </c>
      <c r="F174" s="48" t="str">
        <f>MID(B174,3,1)</f>
        <v>G</v>
      </c>
      <c r="G174" s="10" t="str">
        <f>MID(B174,4,1)</f>
        <v>T</v>
      </c>
      <c r="H174" s="55">
        <v>1.5</v>
      </c>
      <c r="I174" s="10">
        <v>1.1000000000000001</v>
      </c>
      <c r="J174" s="58">
        <v>1</v>
      </c>
      <c r="K174" s="10" t="str">
        <f>RIGHT(B174,3)</f>
        <v>L-F</v>
      </c>
      <c r="L174" s="15" t="s">
        <v>101</v>
      </c>
      <c r="M174" s="10" t="s">
        <v>96</v>
      </c>
      <c r="N174" s="28" t="s">
        <v>1</v>
      </c>
      <c r="O174" s="10" t="s">
        <v>4865</v>
      </c>
    </row>
    <row r="175" spans="1:15">
      <c r="A175" s="2">
        <v>180937</v>
      </c>
      <c r="B175" s="9" t="s">
        <v>102</v>
      </c>
      <c r="C175" s="9"/>
      <c r="D175" s="51" t="str">
        <f>LEFT(B175,1)</f>
        <v>C</v>
      </c>
      <c r="E175" s="10" t="str">
        <f>MID(B175,2,1)</f>
        <v>C</v>
      </c>
      <c r="F175" s="48" t="str">
        <f>MID(B175,3,1)</f>
        <v>G</v>
      </c>
      <c r="G175" s="10" t="str">
        <f>MID(B175,4,1)</f>
        <v>T</v>
      </c>
      <c r="H175" s="55">
        <v>1.5</v>
      </c>
      <c r="I175" s="10">
        <v>1.1000000000000001</v>
      </c>
      <c r="J175" s="58" t="s">
        <v>3473</v>
      </c>
      <c r="K175" s="10" t="str">
        <f>RIGHT(B175,3)</f>
        <v>L-F</v>
      </c>
      <c r="L175" s="15" t="s">
        <v>102</v>
      </c>
      <c r="M175" s="10" t="s">
        <v>5</v>
      </c>
      <c r="N175" s="28" t="s">
        <v>1</v>
      </c>
      <c r="O175" s="10" t="s">
        <v>4865</v>
      </c>
    </row>
    <row r="176" spans="1:15">
      <c r="A176" s="2">
        <v>229315</v>
      </c>
      <c r="B176" s="9" t="s">
        <v>102</v>
      </c>
      <c r="C176" s="9"/>
      <c r="D176" s="51" t="str">
        <f>LEFT(B176,1)</f>
        <v>C</v>
      </c>
      <c r="E176" s="10" t="str">
        <f>MID(B176,2,1)</f>
        <v>C</v>
      </c>
      <c r="F176" s="48" t="str">
        <f>MID(B176,3,1)</f>
        <v>G</v>
      </c>
      <c r="G176" s="10" t="str">
        <f>MID(B176,4,1)</f>
        <v>T</v>
      </c>
      <c r="H176" s="55">
        <v>1.5</v>
      </c>
      <c r="I176" s="10">
        <v>1.1000000000000001</v>
      </c>
      <c r="J176" s="58" t="s">
        <v>3473</v>
      </c>
      <c r="K176" s="10" t="str">
        <f>RIGHT(B176,3)</f>
        <v>L-F</v>
      </c>
      <c r="L176" s="15" t="s">
        <v>102</v>
      </c>
      <c r="M176" s="10" t="s">
        <v>0</v>
      </c>
      <c r="N176" s="28" t="s">
        <v>1</v>
      </c>
      <c r="O176" s="10" t="s">
        <v>4865</v>
      </c>
    </row>
    <row r="177" spans="1:15">
      <c r="A177" s="2">
        <v>251281</v>
      </c>
      <c r="B177" s="9" t="s">
        <v>103</v>
      </c>
      <c r="C177" s="9"/>
      <c r="D177" s="51" t="str">
        <f>LEFT(B177,1)</f>
        <v>C</v>
      </c>
      <c r="E177" s="10" t="str">
        <f>MID(B177,2,1)</f>
        <v>C</v>
      </c>
      <c r="F177" s="48" t="str">
        <f>MID(B177,3,1)</f>
        <v>G</v>
      </c>
      <c r="G177" s="10" t="str">
        <f>MID(B177,4,1)</f>
        <v>T</v>
      </c>
      <c r="H177" s="55" t="str">
        <f>MID(B177,5,1)</f>
        <v>2</v>
      </c>
      <c r="I177" s="10" t="str">
        <f>MID(B177,6,3)</f>
        <v>1.5</v>
      </c>
      <c r="J177" s="58" t="str">
        <f>MID(B177,9,3)</f>
        <v>0.2</v>
      </c>
      <c r="K177" s="10" t="str">
        <f>MID(B177,(LEN(D177)+LEN(E177)+LEN(F177)+LEN(G177)+LEN(H177)+LEN(I177)+LEN(J177)+1),4)</f>
        <v>FJ</v>
      </c>
      <c r="L177" s="15" t="s">
        <v>104</v>
      </c>
      <c r="M177" s="10" t="s">
        <v>105</v>
      </c>
      <c r="N177" s="28" t="s">
        <v>1</v>
      </c>
      <c r="O177" s="10" t="s">
        <v>4864</v>
      </c>
    </row>
    <row r="178" spans="1:15">
      <c r="A178" s="2">
        <v>251299</v>
      </c>
      <c r="B178" s="9" t="s">
        <v>106</v>
      </c>
      <c r="C178" s="9"/>
      <c r="D178" s="51" t="str">
        <f>LEFT(B178,1)</f>
        <v>C</v>
      </c>
      <c r="E178" s="10" t="str">
        <f>MID(B178,2,1)</f>
        <v>C</v>
      </c>
      <c r="F178" s="48" t="str">
        <f>MID(B178,3,1)</f>
        <v>G</v>
      </c>
      <c r="G178" s="10" t="str">
        <f>MID(B178,4,1)</f>
        <v>T</v>
      </c>
      <c r="H178" s="55" t="str">
        <f>MID(B178,5,1)</f>
        <v>2</v>
      </c>
      <c r="I178" s="10" t="str">
        <f>MID(B178,6,3)</f>
        <v>1.5</v>
      </c>
      <c r="J178" s="58" t="str">
        <f>MID(B178,9,3)</f>
        <v>0.2</v>
      </c>
      <c r="K178" s="10" t="str">
        <f>MID(B178,(LEN(D178)+LEN(E178)+LEN(F178)+LEN(G178)+LEN(H178)+LEN(I178)+LEN(J178)+1),4)</f>
        <v>FJ-P</v>
      </c>
      <c r="L178" s="15" t="s">
        <v>107</v>
      </c>
      <c r="M178" s="10" t="s">
        <v>108</v>
      </c>
      <c r="N178" s="28" t="s">
        <v>1</v>
      </c>
      <c r="O178" s="10" t="s">
        <v>4864</v>
      </c>
    </row>
    <row r="179" spans="1:15">
      <c r="A179" s="2">
        <v>266431</v>
      </c>
      <c r="B179" s="9" t="s">
        <v>109</v>
      </c>
      <c r="C179" s="9"/>
      <c r="D179" s="51" t="str">
        <f>LEFT(B179,1)</f>
        <v>C</v>
      </c>
      <c r="E179" s="10" t="str">
        <f>MID(B179,2,1)</f>
        <v>C</v>
      </c>
      <c r="F179" s="48" t="str">
        <f>MID(B179,3,1)</f>
        <v>G</v>
      </c>
      <c r="G179" s="10" t="str">
        <f>MID(B179,4,1)</f>
        <v>T</v>
      </c>
      <c r="H179" s="55" t="str">
        <f>MID(B179,5,1)</f>
        <v>2</v>
      </c>
      <c r="I179" s="10" t="str">
        <f>MID(B179,6,3)</f>
        <v>1.5</v>
      </c>
      <c r="J179" s="58" t="str">
        <f>MID(B179,9,3)</f>
        <v>0.2</v>
      </c>
      <c r="K179" s="10" t="str">
        <f>MID(B179,(LEN(D179)+LEN(E179)+LEN(F179)+LEN(G179)+LEN(H179)+LEN(I179)+LEN(J179)+1),4)</f>
        <v>LSN</v>
      </c>
      <c r="L179" s="15" t="s">
        <v>110</v>
      </c>
      <c r="M179" s="10" t="s">
        <v>0</v>
      </c>
      <c r="N179" s="28" t="s">
        <v>1</v>
      </c>
      <c r="O179" s="10" t="s">
        <v>4869</v>
      </c>
    </row>
    <row r="180" spans="1:15">
      <c r="A180" s="2">
        <v>266440</v>
      </c>
      <c r="B180" s="9" t="s">
        <v>111</v>
      </c>
      <c r="C180" s="9"/>
      <c r="D180" s="51" t="str">
        <f>LEFT(B180,1)</f>
        <v>C</v>
      </c>
      <c r="E180" s="10" t="str">
        <f>MID(B180,2,1)</f>
        <v>C</v>
      </c>
      <c r="F180" s="48" t="str">
        <f>MID(B180,3,1)</f>
        <v>G</v>
      </c>
      <c r="G180" s="10" t="str">
        <f>MID(B180,4,1)</f>
        <v>T</v>
      </c>
      <c r="H180" s="55" t="str">
        <f>MID(B180,5,1)</f>
        <v>2</v>
      </c>
      <c r="I180" s="10" t="str">
        <f>MID(B180,6,3)</f>
        <v>1.5</v>
      </c>
      <c r="J180" s="58" t="str">
        <f>MID(B180,9,3)</f>
        <v>0.2</v>
      </c>
      <c r="K180" s="10" t="str">
        <f>MID(B180,(LEN(D180)+LEN(E180)+LEN(F180)+LEN(G180)+LEN(H180)+LEN(I180)+LEN(J180)+1),4)</f>
        <v>LSS</v>
      </c>
      <c r="L180" s="15" t="s">
        <v>112</v>
      </c>
      <c r="M180" s="10" t="s">
        <v>0</v>
      </c>
      <c r="N180" s="28" t="s">
        <v>1</v>
      </c>
      <c r="O180" s="10" t="s">
        <v>4866</v>
      </c>
    </row>
    <row r="181" spans="1:15">
      <c r="A181" s="2">
        <v>257447</v>
      </c>
      <c r="B181" s="9" t="s">
        <v>113</v>
      </c>
      <c r="C181" s="9"/>
      <c r="D181" s="51" t="str">
        <f>LEFT(B181,1)</f>
        <v>C</v>
      </c>
      <c r="E181" s="10" t="str">
        <f>MID(B181,2,1)</f>
        <v>C</v>
      </c>
      <c r="F181" s="48" t="str">
        <f>MID(B181,3,1)</f>
        <v>G</v>
      </c>
      <c r="G181" s="10" t="str">
        <f>MID(B181,4,1)</f>
        <v>T</v>
      </c>
      <c r="H181" s="55" t="str">
        <f>MID(B181,5,1)</f>
        <v>2</v>
      </c>
      <c r="I181" s="10" t="str">
        <f>MID(B181,6,3)</f>
        <v>1.5</v>
      </c>
      <c r="J181" s="58" t="str">
        <f>MID(B181,9,3)</f>
        <v>0.2</v>
      </c>
      <c r="K181" s="10" t="str">
        <f>MID(B181,(LEN(D181)+LEN(E181)+LEN(F181)+LEN(G181)+LEN(H181)+LEN(I181)+LEN(J181)+1),4)</f>
        <v>RSN</v>
      </c>
      <c r="L181" s="15" t="s">
        <v>114</v>
      </c>
      <c r="M181" s="10" t="s">
        <v>0</v>
      </c>
      <c r="N181" s="28" t="s">
        <v>1</v>
      </c>
      <c r="O181" s="10" t="s">
        <v>4869</v>
      </c>
    </row>
    <row r="182" spans="1:15">
      <c r="A182" s="2">
        <v>266458</v>
      </c>
      <c r="B182" s="9" t="s">
        <v>115</v>
      </c>
      <c r="C182" s="9"/>
      <c r="D182" s="51" t="str">
        <f>LEFT(B182,1)</f>
        <v>C</v>
      </c>
      <c r="E182" s="10" t="str">
        <f>MID(B182,2,1)</f>
        <v>C</v>
      </c>
      <c r="F182" s="48" t="str">
        <f>MID(B182,3,1)</f>
        <v>G</v>
      </c>
      <c r="G182" s="10" t="str">
        <f>MID(B182,4,1)</f>
        <v>T</v>
      </c>
      <c r="H182" s="55" t="str">
        <f>MID(B182,5,1)</f>
        <v>2</v>
      </c>
      <c r="I182" s="10" t="str">
        <f>MID(B182,6,3)</f>
        <v>1.5</v>
      </c>
      <c r="J182" s="58" t="str">
        <f>MID(B182,9,3)</f>
        <v>0.2</v>
      </c>
      <c r="K182" s="10" t="str">
        <f>MID(B182,(LEN(D182)+LEN(E182)+LEN(F182)+LEN(G182)+LEN(H182)+LEN(I182)+LEN(J182)+1),4)</f>
        <v>RSS</v>
      </c>
      <c r="L182" s="15" t="s">
        <v>116</v>
      </c>
      <c r="M182" s="10" t="s">
        <v>0</v>
      </c>
      <c r="N182" s="28" t="s">
        <v>1</v>
      </c>
      <c r="O182" s="10" t="s">
        <v>4866</v>
      </c>
    </row>
    <row r="183" spans="1:15">
      <c r="A183" s="2">
        <v>461448</v>
      </c>
      <c r="B183" s="9" t="s">
        <v>117</v>
      </c>
      <c r="C183" s="9"/>
      <c r="D183" s="51" t="str">
        <f>LEFT(B183,1)</f>
        <v>C</v>
      </c>
      <c r="E183" s="10" t="str">
        <f>MID(B183,2,1)</f>
        <v>C</v>
      </c>
      <c r="F183" s="48" t="str">
        <f>MID(B183,3,1)</f>
        <v>G</v>
      </c>
      <c r="G183" s="10" t="str">
        <f>MID(B183,4,1)</f>
        <v>T</v>
      </c>
      <c r="H183" s="55" t="str">
        <f>MID(B183,5,1)</f>
        <v>2</v>
      </c>
      <c r="I183" s="10" t="str">
        <f>MID(B183,6,3)</f>
        <v>1.5</v>
      </c>
      <c r="J183" s="58" t="str">
        <f>MID(B183,9,3)</f>
        <v>0.5</v>
      </c>
      <c r="K183" s="10" t="str">
        <f>MID(B183,(LEN(D183)+LEN(E183)+LEN(F183)+LEN(G183)+LEN(H183)+LEN(I183)+LEN(J183)+1),4)</f>
        <v>AZ</v>
      </c>
      <c r="L183" s="15" t="s">
        <v>118</v>
      </c>
      <c r="M183" s="10" t="s">
        <v>119</v>
      </c>
      <c r="N183" s="28" t="s">
        <v>1</v>
      </c>
      <c r="O183" s="10" t="s">
        <v>4865</v>
      </c>
    </row>
    <row r="184" spans="1:15">
      <c r="A184" s="2">
        <v>251256</v>
      </c>
      <c r="B184" s="9" t="s">
        <v>120</v>
      </c>
      <c r="C184" s="9"/>
      <c r="D184" s="51" t="str">
        <f>LEFT(B184,1)</f>
        <v>C</v>
      </c>
      <c r="E184" s="10" t="str">
        <f>MID(B184,2,1)</f>
        <v>C</v>
      </c>
      <c r="F184" s="48" t="str">
        <f>MID(B184,3,1)</f>
        <v>G</v>
      </c>
      <c r="G184" s="10" t="str">
        <f>MID(B184,4,1)</f>
        <v>T</v>
      </c>
      <c r="H184" s="55" t="str">
        <f>MID(B184,5,1)</f>
        <v>2</v>
      </c>
      <c r="I184" s="10" t="str">
        <f>MID(B184,6,3)</f>
        <v>1.5</v>
      </c>
      <c r="J184" s="58" t="str">
        <f>MID(B184,9,3)</f>
        <v>0.5</v>
      </c>
      <c r="K184" s="10" t="str">
        <f>MID(B184,(LEN(D184)+LEN(E184)+LEN(F184)+LEN(G184)+LEN(H184)+LEN(I184)+LEN(J184)+1),4)</f>
        <v>FJ</v>
      </c>
      <c r="L184" s="15" t="s">
        <v>121</v>
      </c>
      <c r="M184" s="10" t="s">
        <v>105</v>
      </c>
      <c r="N184" s="28" t="s">
        <v>1</v>
      </c>
      <c r="O184" s="10" t="s">
        <v>4864</v>
      </c>
    </row>
    <row r="185" spans="1:15">
      <c r="A185" s="2">
        <v>251272</v>
      </c>
      <c r="B185" s="9" t="s">
        <v>122</v>
      </c>
      <c r="C185" s="9"/>
      <c r="D185" s="51" t="str">
        <f>LEFT(B185,1)</f>
        <v>C</v>
      </c>
      <c r="E185" s="10" t="str">
        <f>MID(B185,2,1)</f>
        <v>C</v>
      </c>
      <c r="F185" s="48" t="str">
        <f>MID(B185,3,1)</f>
        <v>G</v>
      </c>
      <c r="G185" s="10" t="str">
        <f>MID(B185,4,1)</f>
        <v>T</v>
      </c>
      <c r="H185" s="55" t="str">
        <f>MID(B185,5,1)</f>
        <v>2</v>
      </c>
      <c r="I185" s="10" t="str">
        <f>MID(B185,6,3)</f>
        <v>1.5</v>
      </c>
      <c r="J185" s="58" t="str">
        <f>MID(B185,9,3)</f>
        <v>0.5</v>
      </c>
      <c r="K185" s="10" t="str">
        <f>MID(B185,(LEN(D185)+LEN(E185)+LEN(F185)+LEN(G185)+LEN(H185)+LEN(I185)+LEN(J185)+1),4)</f>
        <v>FJ-P</v>
      </c>
      <c r="L185" s="15" t="s">
        <v>123</v>
      </c>
      <c r="M185" s="10" t="s">
        <v>108</v>
      </c>
      <c r="N185" s="28" t="s">
        <v>1</v>
      </c>
      <c r="O185" s="10" t="s">
        <v>4864</v>
      </c>
    </row>
    <row r="186" spans="1:15">
      <c r="A186" s="2">
        <v>266466</v>
      </c>
      <c r="B186" s="9" t="s">
        <v>124</v>
      </c>
      <c r="C186" s="9"/>
      <c r="D186" s="51" t="str">
        <f>LEFT(B186,1)</f>
        <v>C</v>
      </c>
      <c r="E186" s="10" t="str">
        <f>MID(B186,2,1)</f>
        <v>C</v>
      </c>
      <c r="F186" s="48" t="str">
        <f>MID(B186,3,1)</f>
        <v>G</v>
      </c>
      <c r="G186" s="10" t="str">
        <f>MID(B186,4,1)</f>
        <v>T</v>
      </c>
      <c r="H186" s="55" t="str">
        <f>MID(B186,5,1)</f>
        <v>2</v>
      </c>
      <c r="I186" s="10" t="str">
        <f>MID(B186,6,3)</f>
        <v>1.5</v>
      </c>
      <c r="J186" s="58" t="str">
        <f>MID(B186,9,3)</f>
        <v>0.5</v>
      </c>
      <c r="K186" s="10" t="str">
        <f>MID(B186,(LEN(D186)+LEN(E186)+LEN(F186)+LEN(G186)+LEN(H186)+LEN(I186)+LEN(J186)+1),4)</f>
        <v>LSN</v>
      </c>
      <c r="L186" s="15" t="s">
        <v>125</v>
      </c>
      <c r="M186" s="10" t="s">
        <v>0</v>
      </c>
      <c r="N186" s="28" t="s">
        <v>1</v>
      </c>
      <c r="O186" s="10" t="s">
        <v>4869</v>
      </c>
    </row>
    <row r="187" spans="1:15">
      <c r="A187" s="2">
        <v>266474</v>
      </c>
      <c r="B187" s="9" t="s">
        <v>126</v>
      </c>
      <c r="C187" s="9"/>
      <c r="D187" s="51" t="str">
        <f>LEFT(B187,1)</f>
        <v>C</v>
      </c>
      <c r="E187" s="10" t="str">
        <f>MID(B187,2,1)</f>
        <v>C</v>
      </c>
      <c r="F187" s="48" t="str">
        <f>MID(B187,3,1)</f>
        <v>G</v>
      </c>
      <c r="G187" s="10" t="str">
        <f>MID(B187,4,1)</f>
        <v>T</v>
      </c>
      <c r="H187" s="55" t="str">
        <f>MID(B187,5,1)</f>
        <v>2</v>
      </c>
      <c r="I187" s="10" t="str">
        <f>MID(B187,6,3)</f>
        <v>1.5</v>
      </c>
      <c r="J187" s="58" t="str">
        <f>MID(B187,9,3)</f>
        <v>0.5</v>
      </c>
      <c r="K187" s="10" t="str">
        <f>MID(B187,(LEN(D187)+LEN(E187)+LEN(F187)+LEN(G187)+LEN(H187)+LEN(I187)+LEN(J187)+1),4)</f>
        <v>LSS</v>
      </c>
      <c r="L187" s="15" t="s">
        <v>127</v>
      </c>
      <c r="M187" s="10" t="s">
        <v>0</v>
      </c>
      <c r="N187" s="28" t="s">
        <v>1</v>
      </c>
      <c r="O187" s="10" t="s">
        <v>4866</v>
      </c>
    </row>
    <row r="188" spans="1:15">
      <c r="A188" s="2">
        <v>459137</v>
      </c>
      <c r="B188" s="9" t="s">
        <v>128</v>
      </c>
      <c r="C188" s="9"/>
      <c r="D188" s="51" t="str">
        <f>LEFT(B188,1)</f>
        <v>C</v>
      </c>
      <c r="E188" s="10" t="str">
        <f>MID(B188,2,1)</f>
        <v>C</v>
      </c>
      <c r="F188" s="48" t="str">
        <f>MID(B188,3,1)</f>
        <v>G</v>
      </c>
      <c r="G188" s="10" t="str">
        <f>MID(B188,4,1)</f>
        <v>T</v>
      </c>
      <c r="H188" s="55" t="str">
        <f>MID(B188,5,1)</f>
        <v>2</v>
      </c>
      <c r="I188" s="10" t="str">
        <f>MID(B188,6,3)</f>
        <v>1.5</v>
      </c>
      <c r="J188" s="58" t="str">
        <f>MID(B188,9,3)</f>
        <v>0.5</v>
      </c>
      <c r="K188" s="10" t="str">
        <f>MID(B188,(LEN(D188)+LEN(E188)+LEN(F188)+LEN(G188)+LEN(H188)+LEN(I188)+LEN(J188)+1),4)</f>
        <v>MSMG</v>
      </c>
      <c r="L188" s="15" t="s">
        <v>129</v>
      </c>
      <c r="M188" s="10" t="s">
        <v>0</v>
      </c>
      <c r="N188" s="28" t="s">
        <v>1</v>
      </c>
      <c r="O188" s="10" t="s">
        <v>4869</v>
      </c>
    </row>
    <row r="189" spans="1:15">
      <c r="A189" s="2">
        <v>257439</v>
      </c>
      <c r="B189" s="9" t="s">
        <v>130</v>
      </c>
      <c r="C189" s="9"/>
      <c r="D189" s="51" t="str">
        <f>LEFT(B189,1)</f>
        <v>C</v>
      </c>
      <c r="E189" s="10" t="str">
        <f>MID(B189,2,1)</f>
        <v>C</v>
      </c>
      <c r="F189" s="48" t="str">
        <f>MID(B189,3,1)</f>
        <v>G</v>
      </c>
      <c r="G189" s="10" t="str">
        <f>MID(B189,4,1)</f>
        <v>T</v>
      </c>
      <c r="H189" s="55" t="str">
        <f>MID(B189,5,1)</f>
        <v>2</v>
      </c>
      <c r="I189" s="10" t="str">
        <f>MID(B189,6,3)</f>
        <v>1.5</v>
      </c>
      <c r="J189" s="58" t="str">
        <f>MID(B189,9,3)</f>
        <v>0.5</v>
      </c>
      <c r="K189" s="10" t="str">
        <f>MID(B189,(LEN(D189)+LEN(E189)+LEN(F189)+LEN(G189)+LEN(H189)+LEN(I189)+LEN(J189)+1),4)</f>
        <v>RSN</v>
      </c>
      <c r="L189" s="15" t="s">
        <v>131</v>
      </c>
      <c r="M189" s="10" t="s">
        <v>0</v>
      </c>
      <c r="N189" s="28" t="s">
        <v>1</v>
      </c>
      <c r="O189" s="10" t="s">
        <v>4869</v>
      </c>
    </row>
    <row r="190" spans="1:15">
      <c r="A190" s="2">
        <v>266482</v>
      </c>
      <c r="B190" s="9" t="s">
        <v>132</v>
      </c>
      <c r="C190" s="9"/>
      <c r="D190" s="51" t="str">
        <f>LEFT(B190,1)</f>
        <v>C</v>
      </c>
      <c r="E190" s="10" t="str">
        <f>MID(B190,2,1)</f>
        <v>C</v>
      </c>
      <c r="F190" s="48" t="str">
        <f>MID(B190,3,1)</f>
        <v>G</v>
      </c>
      <c r="G190" s="10" t="str">
        <f>MID(B190,4,1)</f>
        <v>T</v>
      </c>
      <c r="H190" s="55" t="str">
        <f>MID(B190,5,1)</f>
        <v>2</v>
      </c>
      <c r="I190" s="10" t="str">
        <f>MID(B190,6,3)</f>
        <v>1.5</v>
      </c>
      <c r="J190" s="58" t="str">
        <f>MID(B190,9,3)</f>
        <v>0.5</v>
      </c>
      <c r="K190" s="10" t="str">
        <f>MID(B190,(LEN(D190)+LEN(E190)+LEN(F190)+LEN(G190)+LEN(H190)+LEN(I190)+LEN(J190)+1),4)</f>
        <v>RSS</v>
      </c>
      <c r="L190" s="15" t="s">
        <v>133</v>
      </c>
      <c r="M190" s="10" t="s">
        <v>0</v>
      </c>
      <c r="N190" s="28" t="s">
        <v>1</v>
      </c>
      <c r="O190" s="10" t="s">
        <v>4866</v>
      </c>
    </row>
    <row r="191" spans="1:15">
      <c r="A191" s="2">
        <v>461456</v>
      </c>
      <c r="B191" s="9" t="s">
        <v>134</v>
      </c>
      <c r="C191" s="9"/>
      <c r="D191" s="51" t="str">
        <f>LEFT(B191,1)</f>
        <v>C</v>
      </c>
      <c r="E191" s="10" t="str">
        <f>MID(B191,2,1)</f>
        <v>C</v>
      </c>
      <c r="F191" s="48" t="str">
        <f>MID(B191,3,1)</f>
        <v>G</v>
      </c>
      <c r="G191" s="10" t="str">
        <f>MID(B191,4,1)</f>
        <v>T</v>
      </c>
      <c r="H191" s="55" t="str">
        <f>MID(B191,5,1)</f>
        <v>2</v>
      </c>
      <c r="I191" s="10" t="str">
        <f>MID(B191,6,3)</f>
        <v>1.5</v>
      </c>
      <c r="J191" s="58" t="str">
        <f>MID(B191,9,1)</f>
        <v>1</v>
      </c>
      <c r="K191" s="10" t="str">
        <f>MID(B191,(LEN(D191)+LEN(E191)+LEN(F191)+LEN(G191)+LEN(H191)+LEN(I191)+LEN(J191)+1),4)</f>
        <v>AZ</v>
      </c>
      <c r="L191" s="15" t="s">
        <v>135</v>
      </c>
      <c r="M191" s="10" t="s">
        <v>119</v>
      </c>
      <c r="N191" s="28" t="s">
        <v>1</v>
      </c>
      <c r="O191" s="10" t="s">
        <v>4865</v>
      </c>
    </row>
    <row r="192" spans="1:15">
      <c r="A192" s="2">
        <v>251301</v>
      </c>
      <c r="B192" s="9" t="s">
        <v>136</v>
      </c>
      <c r="C192" s="9"/>
      <c r="D192" s="51" t="str">
        <f>LEFT(B192,1)</f>
        <v>C</v>
      </c>
      <c r="E192" s="10" t="str">
        <f>MID(B192,2,1)</f>
        <v>C</v>
      </c>
      <c r="F192" s="48" t="str">
        <f>MID(B192,3,1)</f>
        <v>G</v>
      </c>
      <c r="G192" s="10" t="str">
        <f>MID(B192,4,1)</f>
        <v>T</v>
      </c>
      <c r="H192" s="55" t="str">
        <f>MID(B192,5,1)</f>
        <v>2</v>
      </c>
      <c r="I192" s="10" t="str">
        <f>MID(B192,6,3)</f>
        <v>1.5</v>
      </c>
      <c r="J192" s="58" t="str">
        <f>MID(B192,9,1)</f>
        <v>1</v>
      </c>
      <c r="K192" s="10" t="str">
        <f>MID(B192,(LEN(D192)+LEN(E192)+LEN(F192)+LEN(G192)+LEN(H192)+LEN(I192)+LEN(J192)+1),4)</f>
        <v>MJ</v>
      </c>
      <c r="L192" s="15" t="s">
        <v>137</v>
      </c>
      <c r="M192" s="10" t="s">
        <v>105</v>
      </c>
      <c r="N192" s="28" t="s">
        <v>1</v>
      </c>
      <c r="O192" s="10" t="s">
        <v>4866</v>
      </c>
    </row>
    <row r="193" spans="1:15">
      <c r="A193" s="2">
        <v>251310</v>
      </c>
      <c r="B193" s="9" t="s">
        <v>138</v>
      </c>
      <c r="C193" s="9"/>
      <c r="D193" s="51" t="str">
        <f>LEFT(B193,1)</f>
        <v>C</v>
      </c>
      <c r="E193" s="10" t="str">
        <f>MID(B193,2,1)</f>
        <v>C</v>
      </c>
      <c r="F193" s="48" t="str">
        <f>MID(B193,3,1)</f>
        <v>G</v>
      </c>
      <c r="G193" s="10" t="str">
        <f>MID(B193,4,1)</f>
        <v>T</v>
      </c>
      <c r="H193" s="55" t="str">
        <f>MID(B193,5,1)</f>
        <v>2</v>
      </c>
      <c r="I193" s="10" t="str">
        <f>MID(B193,6,3)</f>
        <v>1.5</v>
      </c>
      <c r="J193" s="58" t="str">
        <f>MID(B193,9,1)</f>
        <v>1</v>
      </c>
      <c r="K193" s="10" t="str">
        <f>MID(B193,(LEN(D193)+LEN(E193)+LEN(F193)+LEN(G193)+LEN(H193)+LEN(I193)+LEN(J193)+1),4)</f>
        <v>MJ-P</v>
      </c>
      <c r="L193" s="15" t="s">
        <v>139</v>
      </c>
      <c r="M193" s="10" t="s">
        <v>108</v>
      </c>
      <c r="N193" s="28" t="s">
        <v>1</v>
      </c>
      <c r="O193" s="10" t="s">
        <v>4866</v>
      </c>
    </row>
    <row r="194" spans="1:15">
      <c r="A194" s="2">
        <v>459145</v>
      </c>
      <c r="B194" s="9" t="s">
        <v>140</v>
      </c>
      <c r="C194" s="9"/>
      <c r="D194" s="51" t="str">
        <f>LEFT(B194,1)</f>
        <v>C</v>
      </c>
      <c r="E194" s="10" t="str">
        <f>MID(B194,2,1)</f>
        <v>C</v>
      </c>
      <c r="F194" s="48" t="str">
        <f>MID(B194,3,1)</f>
        <v>G</v>
      </c>
      <c r="G194" s="10" t="str">
        <f>MID(B194,4,1)</f>
        <v>T</v>
      </c>
      <c r="H194" s="55" t="str">
        <f>MID(B194,5,1)</f>
        <v>2</v>
      </c>
      <c r="I194" s="10" t="str">
        <f>MID(B194,6,3)</f>
        <v>1.5</v>
      </c>
      <c r="J194" s="58" t="str">
        <f>MID(B194,9,1)</f>
        <v>1</v>
      </c>
      <c r="K194" s="10" t="str">
        <f>MID(B194,(LEN(D194)+LEN(E194)+LEN(F194)+LEN(G194)+LEN(H194)+LEN(I194)+LEN(J194)+1),4)</f>
        <v>MSMG</v>
      </c>
      <c r="L194" s="15" t="s">
        <v>141</v>
      </c>
      <c r="M194" s="10" t="s">
        <v>0</v>
      </c>
      <c r="N194" s="28" t="s">
        <v>1</v>
      </c>
      <c r="O194" s="10" t="s">
        <v>4869</v>
      </c>
    </row>
    <row r="195" spans="1:15">
      <c r="A195" s="2">
        <v>266491</v>
      </c>
      <c r="B195" s="9" t="s">
        <v>142</v>
      </c>
      <c r="C195" s="9"/>
      <c r="D195" s="51" t="str">
        <f>LEFT(B195,1)</f>
        <v>C</v>
      </c>
      <c r="E195" s="10" t="str">
        <f>MID(B195,2,1)</f>
        <v>C</v>
      </c>
      <c r="F195" s="48" t="str">
        <f>MID(B195,3,1)</f>
        <v>G</v>
      </c>
      <c r="G195" s="10" t="str">
        <f>MID(B195,4,1)</f>
        <v>T</v>
      </c>
      <c r="H195" s="55" t="str">
        <f>MID(B195,5,1)</f>
        <v>2</v>
      </c>
      <c r="I195" s="10" t="str">
        <f>MID(B195,6,3)</f>
        <v>1.5</v>
      </c>
      <c r="J195" s="58" t="str">
        <f>MID(B195,9,2)</f>
        <v>V3</v>
      </c>
      <c r="K195" s="10" t="str">
        <f>MID(B195,(LEN(D195)+LEN(E195)+LEN(F195)+LEN(G195)+LEN(H195)+LEN(I195)+LEN(J195)+1),4)</f>
        <v>LSS</v>
      </c>
      <c r="L195" s="15" t="s">
        <v>143</v>
      </c>
      <c r="M195" s="10" t="s">
        <v>0</v>
      </c>
      <c r="N195" s="28" t="s">
        <v>1</v>
      </c>
      <c r="O195" s="10" t="s">
        <v>4866</v>
      </c>
    </row>
    <row r="196" spans="1:15">
      <c r="A196" s="2">
        <v>266503</v>
      </c>
      <c r="B196" s="9" t="s">
        <v>144</v>
      </c>
      <c r="C196" s="9"/>
      <c r="D196" s="51" t="str">
        <f>LEFT(B196,1)</f>
        <v>C</v>
      </c>
      <c r="E196" s="10" t="str">
        <f>MID(B196,2,1)</f>
        <v>C</v>
      </c>
      <c r="F196" s="48" t="str">
        <f>MID(B196,3,1)</f>
        <v>G</v>
      </c>
      <c r="G196" s="10" t="str">
        <f>MID(B196,4,1)</f>
        <v>T</v>
      </c>
      <c r="H196" s="55" t="str">
        <f>MID(B196,5,1)</f>
        <v>2</v>
      </c>
      <c r="I196" s="10" t="str">
        <f>MID(B196,6,3)</f>
        <v>1.5</v>
      </c>
      <c r="J196" s="58" t="str">
        <f>MID(B196,9,2)</f>
        <v>V3</v>
      </c>
      <c r="K196" s="10" t="str">
        <f>MID(B196,(LEN(D196)+LEN(E196)+LEN(F196)+LEN(G196)+LEN(H196)+LEN(I196)+LEN(J196)+1),4)</f>
        <v>RSN</v>
      </c>
      <c r="L196" s="15" t="s">
        <v>145</v>
      </c>
      <c r="M196" s="10" t="s">
        <v>0</v>
      </c>
      <c r="N196" s="28" t="s">
        <v>1</v>
      </c>
      <c r="O196" s="10" t="s">
        <v>4869</v>
      </c>
    </row>
    <row r="197" spans="1:15">
      <c r="A197" s="2">
        <v>266511</v>
      </c>
      <c r="B197" s="9" t="s">
        <v>146</v>
      </c>
      <c r="C197" s="9"/>
      <c r="D197" s="51" t="str">
        <f>LEFT(B197,1)</f>
        <v>C</v>
      </c>
      <c r="E197" s="10" t="str">
        <f>MID(B197,2,1)</f>
        <v>C</v>
      </c>
      <c r="F197" s="48" t="str">
        <f>MID(B197,3,1)</f>
        <v>G</v>
      </c>
      <c r="G197" s="10" t="str">
        <f>MID(B197,4,1)</f>
        <v>T</v>
      </c>
      <c r="H197" s="55" t="str">
        <f>MID(B197,5,1)</f>
        <v>2</v>
      </c>
      <c r="I197" s="10" t="str">
        <f>MID(B197,6,3)</f>
        <v>1.5</v>
      </c>
      <c r="J197" s="58" t="str">
        <f>MID(B197,9,2)</f>
        <v>V3</v>
      </c>
      <c r="K197" s="10" t="str">
        <f>MID(B197,(LEN(D197)+LEN(E197)+LEN(F197)+LEN(G197)+LEN(H197)+LEN(I197)+LEN(J197)+1),4)</f>
        <v>RSS</v>
      </c>
      <c r="L197" s="15" t="s">
        <v>147</v>
      </c>
      <c r="M197" s="10" t="s">
        <v>0</v>
      </c>
      <c r="N197" s="28" t="s">
        <v>1</v>
      </c>
      <c r="O197" s="10" t="s">
        <v>4866</v>
      </c>
    </row>
    <row r="198" spans="1:15">
      <c r="A198" s="2">
        <v>251328</v>
      </c>
      <c r="B198" s="9" t="s">
        <v>148</v>
      </c>
      <c r="C198" s="9"/>
      <c r="D198" s="51" t="str">
        <f>LEFT(B198,1)</f>
        <v>C</v>
      </c>
      <c r="E198" s="10" t="str">
        <f>MID(B198,2,1)</f>
        <v>C</v>
      </c>
      <c r="F198" s="48" t="str">
        <f>MID(B198,3,1)</f>
        <v>G</v>
      </c>
      <c r="G198" s="10" t="str">
        <f>MID(B198,4,1)</f>
        <v>T</v>
      </c>
      <c r="H198" s="55" t="str">
        <f>MID(B198,5,1)</f>
        <v>2</v>
      </c>
      <c r="I198" s="10" t="str">
        <f>MID(B198,6,3)</f>
        <v>1.5</v>
      </c>
      <c r="J198" s="58" t="str">
        <f>MID(B198,9,2)</f>
        <v>V5</v>
      </c>
      <c r="K198" s="10" t="str">
        <f>MID(B198,(LEN(D198)+LEN(E198)+LEN(F198)+LEN(G198)+LEN(H198)+LEN(I198)+LEN(J198)+1),4)</f>
        <v>FJ</v>
      </c>
      <c r="L198" s="15" t="s">
        <v>149</v>
      </c>
      <c r="M198" s="10" t="s">
        <v>105</v>
      </c>
      <c r="N198" s="28" t="s">
        <v>1</v>
      </c>
      <c r="O198" s="10" t="s">
        <v>4864</v>
      </c>
    </row>
    <row r="199" spans="1:15">
      <c r="A199" s="2">
        <v>251336</v>
      </c>
      <c r="B199" s="9" t="s">
        <v>150</v>
      </c>
      <c r="C199" s="9"/>
      <c r="D199" s="51" t="str">
        <f>LEFT(B199,1)</f>
        <v>C</v>
      </c>
      <c r="E199" s="10" t="str">
        <f>MID(B199,2,1)</f>
        <v>C</v>
      </c>
      <c r="F199" s="48" t="str">
        <f>MID(B199,3,1)</f>
        <v>G</v>
      </c>
      <c r="G199" s="10" t="str">
        <f>MID(B199,4,1)</f>
        <v>T</v>
      </c>
      <c r="H199" s="55" t="str">
        <f>MID(B199,5,1)</f>
        <v>2</v>
      </c>
      <c r="I199" s="10" t="str">
        <f>MID(B199,6,3)</f>
        <v>1.5</v>
      </c>
      <c r="J199" s="58" t="str">
        <f>MID(B199,9,2)</f>
        <v>V5</v>
      </c>
      <c r="K199" s="10" t="str">
        <f>MID(B199,(LEN(D199)+LEN(E199)+LEN(F199)+LEN(G199)+LEN(H199)+LEN(I199)+LEN(J199)+1),4)</f>
        <v>FJ-P</v>
      </c>
      <c r="L199" s="15" t="s">
        <v>151</v>
      </c>
      <c r="M199" s="10" t="s">
        <v>108</v>
      </c>
      <c r="N199" s="28" t="s">
        <v>1</v>
      </c>
      <c r="O199" s="10" t="s">
        <v>4864</v>
      </c>
    </row>
    <row r="200" spans="1:15">
      <c r="A200" s="2">
        <v>198205</v>
      </c>
      <c r="B200" s="9" t="s">
        <v>152</v>
      </c>
      <c r="C200" s="9"/>
      <c r="D200" s="51" t="str">
        <f>LEFT(B200,1)</f>
        <v>C</v>
      </c>
      <c r="E200" s="10" t="str">
        <f>MID(B200,2,1)</f>
        <v>C</v>
      </c>
      <c r="F200" s="48" t="str">
        <f>MID(B200,3,1)</f>
        <v>G</v>
      </c>
      <c r="G200" s="10" t="str">
        <f>MID(B200,4,1)</f>
        <v>T</v>
      </c>
      <c r="H200" s="55" t="str">
        <f>MID(B200,5,1)</f>
        <v>3</v>
      </c>
      <c r="I200" s="10" t="str">
        <f>MID(B200,6,3)</f>
        <v>2.5</v>
      </c>
      <c r="J200" s="58" t="str">
        <f>MID(B200,9,3)</f>
        <v>0.2</v>
      </c>
      <c r="K200" s="10" t="str">
        <f>MID(B200,(LEN(D200)+LEN(E200)+LEN(F200)+LEN(G200)+LEN(H200)+LEN(I200)+LEN(J200)+1),4)</f>
        <v>FJ</v>
      </c>
      <c r="L200" s="15" t="s">
        <v>153</v>
      </c>
      <c r="M200" s="10" t="s">
        <v>105</v>
      </c>
      <c r="N200" s="28" t="s">
        <v>1</v>
      </c>
      <c r="O200" s="10" t="s">
        <v>4864</v>
      </c>
    </row>
    <row r="201" spans="1:15">
      <c r="A201" s="2">
        <v>293430</v>
      </c>
      <c r="B201" s="9" t="s">
        <v>152</v>
      </c>
      <c r="C201" s="9"/>
      <c r="D201" s="51" t="str">
        <f>LEFT(B201,1)</f>
        <v>C</v>
      </c>
      <c r="E201" s="10" t="str">
        <f>MID(B201,2,1)</f>
        <v>C</v>
      </c>
      <c r="F201" s="48" t="str">
        <f>MID(B201,3,1)</f>
        <v>G</v>
      </c>
      <c r="G201" s="10" t="str">
        <f>MID(B201,4,1)</f>
        <v>T</v>
      </c>
      <c r="H201" s="55" t="str">
        <f>MID(B201,5,1)</f>
        <v>3</v>
      </c>
      <c r="I201" s="10" t="str">
        <f>MID(B201,6,3)</f>
        <v>2.5</v>
      </c>
      <c r="J201" s="58" t="str">
        <f>MID(B201,9,3)</f>
        <v>0.2</v>
      </c>
      <c r="K201" s="10" t="str">
        <f>MID(B201,(LEN(D201)+LEN(E201)+LEN(F201)+LEN(G201)+LEN(H201)+LEN(I201)+LEN(J201)+1),4)</f>
        <v>FJ</v>
      </c>
      <c r="L201" s="15" t="s">
        <v>153</v>
      </c>
      <c r="M201" s="10" t="s">
        <v>154</v>
      </c>
      <c r="N201" s="28" t="s">
        <v>6</v>
      </c>
      <c r="O201" s="10" t="s">
        <v>4864</v>
      </c>
    </row>
    <row r="202" spans="1:15">
      <c r="A202" s="2">
        <v>251176</v>
      </c>
      <c r="B202" s="9" t="s">
        <v>155</v>
      </c>
      <c r="C202" s="9"/>
      <c r="D202" s="51" t="str">
        <f>LEFT(B202,1)</f>
        <v>C</v>
      </c>
      <c r="E202" s="10" t="str">
        <f>MID(B202,2,1)</f>
        <v>C</v>
      </c>
      <c r="F202" s="48" t="str">
        <f>MID(B202,3,1)</f>
        <v>G</v>
      </c>
      <c r="G202" s="10" t="str">
        <f>MID(B202,4,1)</f>
        <v>T</v>
      </c>
      <c r="H202" s="55" t="str">
        <f>MID(B202,5,1)</f>
        <v>3</v>
      </c>
      <c r="I202" s="10" t="str">
        <f>MID(B202,6,3)</f>
        <v>2.5</v>
      </c>
      <c r="J202" s="58" t="str">
        <f>MID(B202,9,3)</f>
        <v>0.2</v>
      </c>
      <c r="K202" s="10" t="str">
        <f>MID(B202,(LEN(D202)+LEN(E202)+LEN(F202)+LEN(G202)+LEN(H202)+LEN(I202)+LEN(J202)+1),4)</f>
        <v>FJ-P</v>
      </c>
      <c r="L202" s="15" t="s">
        <v>156</v>
      </c>
      <c r="M202" s="10" t="s">
        <v>108</v>
      </c>
      <c r="N202" s="28" t="s">
        <v>1</v>
      </c>
      <c r="O202" s="10" t="s">
        <v>4864</v>
      </c>
    </row>
    <row r="203" spans="1:15">
      <c r="A203" s="2">
        <v>266520</v>
      </c>
      <c r="B203" s="9" t="s">
        <v>157</v>
      </c>
      <c r="C203" s="9"/>
      <c r="D203" s="51" t="str">
        <f>LEFT(B203,1)</f>
        <v>C</v>
      </c>
      <c r="E203" s="10" t="str">
        <f>MID(B203,2,1)</f>
        <v>C</v>
      </c>
      <c r="F203" s="48" t="str">
        <f>MID(B203,3,1)</f>
        <v>G</v>
      </c>
      <c r="G203" s="10" t="str">
        <f>MID(B203,4,1)</f>
        <v>T</v>
      </c>
      <c r="H203" s="55" t="str">
        <f>MID(B203,5,1)</f>
        <v>3</v>
      </c>
      <c r="I203" s="10" t="str">
        <f>MID(B203,6,3)</f>
        <v>2.5</v>
      </c>
      <c r="J203" s="58" t="str">
        <f>MID(B203,9,3)</f>
        <v>0.2</v>
      </c>
      <c r="K203" s="10" t="str">
        <f>MID(B203,(LEN(D203)+LEN(E203)+LEN(F203)+LEN(G203)+LEN(H203)+LEN(I203)+LEN(J203)+1),4)</f>
        <v>LSN</v>
      </c>
      <c r="L203" s="15" t="s">
        <v>158</v>
      </c>
      <c r="M203" s="10" t="s">
        <v>0</v>
      </c>
      <c r="N203" s="28" t="s">
        <v>1</v>
      </c>
      <c r="O203" s="10" t="s">
        <v>4869</v>
      </c>
    </row>
    <row r="204" spans="1:15">
      <c r="A204" s="2">
        <v>266538</v>
      </c>
      <c r="B204" s="9" t="s">
        <v>159</v>
      </c>
      <c r="C204" s="9"/>
      <c r="D204" s="51" t="str">
        <f>LEFT(B204,1)</f>
        <v>C</v>
      </c>
      <c r="E204" s="10" t="str">
        <f>MID(B204,2,1)</f>
        <v>C</v>
      </c>
      <c r="F204" s="48" t="str">
        <f>MID(B204,3,1)</f>
        <v>G</v>
      </c>
      <c r="G204" s="10" t="str">
        <f>MID(B204,4,1)</f>
        <v>T</v>
      </c>
      <c r="H204" s="55" t="str">
        <f>MID(B204,5,1)</f>
        <v>3</v>
      </c>
      <c r="I204" s="10" t="str">
        <f>MID(B204,6,3)</f>
        <v>2.5</v>
      </c>
      <c r="J204" s="58" t="str">
        <f>MID(B204,9,3)</f>
        <v>0.2</v>
      </c>
      <c r="K204" s="10" t="str">
        <f>MID(B204,(LEN(D204)+LEN(E204)+LEN(F204)+LEN(G204)+LEN(H204)+LEN(I204)+LEN(J204)+1),4)</f>
        <v>LSS</v>
      </c>
      <c r="L204" s="15" t="s">
        <v>160</v>
      </c>
      <c r="M204" s="10" t="s">
        <v>0</v>
      </c>
      <c r="N204" s="28" t="s">
        <v>1</v>
      </c>
      <c r="O204" s="10" t="s">
        <v>4866</v>
      </c>
    </row>
    <row r="205" spans="1:15">
      <c r="A205" s="2">
        <v>257973</v>
      </c>
      <c r="B205" s="9" t="s">
        <v>161</v>
      </c>
      <c r="C205" s="9"/>
      <c r="D205" s="51" t="str">
        <f>LEFT(B205,1)</f>
        <v>C</v>
      </c>
      <c r="E205" s="10" t="str">
        <f>MID(B205,2,1)</f>
        <v>C</v>
      </c>
      <c r="F205" s="48" t="str">
        <f>MID(B205,3,1)</f>
        <v>G</v>
      </c>
      <c r="G205" s="10" t="str">
        <f>MID(B205,4,1)</f>
        <v>T</v>
      </c>
      <c r="H205" s="55" t="str">
        <f>MID(B205,5,1)</f>
        <v>3</v>
      </c>
      <c r="I205" s="10" t="str">
        <f>MID(B205,6,3)</f>
        <v>2.5</v>
      </c>
      <c r="J205" s="58" t="str">
        <f>MID(B205,9,3)</f>
        <v>0.2</v>
      </c>
      <c r="K205" s="10" t="str">
        <f>MID(B205,(LEN(D205)+LEN(E205)+LEN(F205)+LEN(G205)+LEN(H205)+LEN(I205)+LEN(J205)+1),4)</f>
        <v>RSN</v>
      </c>
      <c r="L205" s="15" t="s">
        <v>162</v>
      </c>
      <c r="M205" s="10" t="s">
        <v>0</v>
      </c>
      <c r="N205" s="28" t="s">
        <v>1</v>
      </c>
      <c r="O205" s="10" t="s">
        <v>4869</v>
      </c>
    </row>
    <row r="206" spans="1:15">
      <c r="A206" s="2">
        <v>266546</v>
      </c>
      <c r="B206" s="9" t="s">
        <v>163</v>
      </c>
      <c r="C206" s="9"/>
      <c r="D206" s="51" t="str">
        <f>LEFT(B206,1)</f>
        <v>C</v>
      </c>
      <c r="E206" s="10" t="str">
        <f>MID(B206,2,1)</f>
        <v>C</v>
      </c>
      <c r="F206" s="48" t="str">
        <f>MID(B206,3,1)</f>
        <v>G</v>
      </c>
      <c r="G206" s="10" t="str">
        <f>MID(B206,4,1)</f>
        <v>T</v>
      </c>
      <c r="H206" s="55" t="str">
        <f>MID(B206,5,1)</f>
        <v>3</v>
      </c>
      <c r="I206" s="10" t="str">
        <f>MID(B206,6,3)</f>
        <v>2.5</v>
      </c>
      <c r="J206" s="58" t="str">
        <f>MID(B206,9,3)</f>
        <v>0.2</v>
      </c>
      <c r="K206" s="10" t="str">
        <f>MID(B206,(LEN(D206)+LEN(E206)+LEN(F206)+LEN(G206)+LEN(H206)+LEN(I206)+LEN(J206)+1),4)</f>
        <v>RSS</v>
      </c>
      <c r="L206" s="15" t="s">
        <v>164</v>
      </c>
      <c r="M206" s="10" t="s">
        <v>0</v>
      </c>
      <c r="N206" s="28" t="s">
        <v>1</v>
      </c>
      <c r="O206" s="10" t="s">
        <v>4866</v>
      </c>
    </row>
    <row r="207" spans="1:15">
      <c r="A207" s="2">
        <v>461464</v>
      </c>
      <c r="B207" s="9" t="s">
        <v>165</v>
      </c>
      <c r="C207" s="9"/>
      <c r="D207" s="51" t="str">
        <f>LEFT(B207,1)</f>
        <v>C</v>
      </c>
      <c r="E207" s="10" t="str">
        <f>MID(B207,2,1)</f>
        <v>C</v>
      </c>
      <c r="F207" s="48" t="str">
        <f>MID(B207,3,1)</f>
        <v>G</v>
      </c>
      <c r="G207" s="10" t="str">
        <f>MID(B207,4,1)</f>
        <v>T</v>
      </c>
      <c r="H207" s="55" t="str">
        <f>MID(B207,5,1)</f>
        <v>3</v>
      </c>
      <c r="I207" s="10" t="str">
        <f>MID(B207,6,3)</f>
        <v>2.5</v>
      </c>
      <c r="J207" s="58" t="str">
        <f>MID(B207,9,3)</f>
        <v>0.5</v>
      </c>
      <c r="K207" s="10" t="str">
        <f>MID(B207,(LEN(D207)+LEN(E207)+LEN(F207)+LEN(G207)+LEN(H207)+LEN(I207)+LEN(J207)+1),4)</f>
        <v>AZ</v>
      </c>
      <c r="L207" s="15" t="s">
        <v>166</v>
      </c>
      <c r="M207" s="10" t="s">
        <v>119</v>
      </c>
      <c r="N207" s="28" t="s">
        <v>1</v>
      </c>
      <c r="O207" s="10" t="s">
        <v>4865</v>
      </c>
    </row>
    <row r="208" spans="1:15">
      <c r="A208" s="2">
        <v>198213</v>
      </c>
      <c r="B208" s="9" t="s">
        <v>167</v>
      </c>
      <c r="C208" s="9"/>
      <c r="D208" s="51" t="str">
        <f>LEFT(B208,1)</f>
        <v>C</v>
      </c>
      <c r="E208" s="10" t="str">
        <f>MID(B208,2,1)</f>
        <v>C</v>
      </c>
      <c r="F208" s="48" t="str">
        <f>MID(B208,3,1)</f>
        <v>G</v>
      </c>
      <c r="G208" s="10" t="str">
        <f>MID(B208,4,1)</f>
        <v>T</v>
      </c>
      <c r="H208" s="55" t="str">
        <f>MID(B208,5,1)</f>
        <v>3</v>
      </c>
      <c r="I208" s="10" t="str">
        <f>MID(B208,6,3)</f>
        <v>2.5</v>
      </c>
      <c r="J208" s="58" t="str">
        <f>MID(B208,9,3)</f>
        <v>0.5</v>
      </c>
      <c r="K208" s="10" t="str">
        <f>MID(B208,(LEN(D208)+LEN(E208)+LEN(F208)+LEN(G208)+LEN(H208)+LEN(I208)+LEN(J208)+1),4)</f>
        <v>FJ</v>
      </c>
      <c r="L208" s="15" t="s">
        <v>168</v>
      </c>
      <c r="M208" s="10" t="s">
        <v>105</v>
      </c>
      <c r="N208" s="28" t="s">
        <v>1</v>
      </c>
      <c r="O208" s="10" t="s">
        <v>4864</v>
      </c>
    </row>
    <row r="209" spans="1:15">
      <c r="A209" s="2">
        <v>293421</v>
      </c>
      <c r="B209" s="9" t="s">
        <v>167</v>
      </c>
      <c r="C209" s="9"/>
      <c r="D209" s="51" t="str">
        <f>LEFT(B209,1)</f>
        <v>C</v>
      </c>
      <c r="E209" s="10" t="str">
        <f>MID(B209,2,1)</f>
        <v>C</v>
      </c>
      <c r="F209" s="48" t="str">
        <f>MID(B209,3,1)</f>
        <v>G</v>
      </c>
      <c r="G209" s="10" t="str">
        <f>MID(B209,4,1)</f>
        <v>T</v>
      </c>
      <c r="H209" s="55" t="str">
        <f>MID(B209,5,1)</f>
        <v>3</v>
      </c>
      <c r="I209" s="10" t="str">
        <f>MID(B209,6,3)</f>
        <v>2.5</v>
      </c>
      <c r="J209" s="58" t="str">
        <f>MID(B209,9,3)</f>
        <v>0.5</v>
      </c>
      <c r="K209" s="10" t="str">
        <f>MID(B209,(LEN(D209)+LEN(E209)+LEN(F209)+LEN(G209)+LEN(H209)+LEN(I209)+LEN(J209)+1),4)</f>
        <v>FJ</v>
      </c>
      <c r="L209" s="15" t="s">
        <v>168</v>
      </c>
      <c r="M209" s="10" t="s">
        <v>154</v>
      </c>
      <c r="N209" s="28" t="s">
        <v>6</v>
      </c>
      <c r="O209" s="10" t="s">
        <v>4864</v>
      </c>
    </row>
    <row r="210" spans="1:15">
      <c r="A210" s="2">
        <v>251184</v>
      </c>
      <c r="B210" s="9" t="s">
        <v>169</v>
      </c>
      <c r="C210" s="9"/>
      <c r="D210" s="51" t="str">
        <f>LEFT(B210,1)</f>
        <v>C</v>
      </c>
      <c r="E210" s="10" t="str">
        <f>MID(B210,2,1)</f>
        <v>C</v>
      </c>
      <c r="F210" s="48" t="str">
        <f>MID(B210,3,1)</f>
        <v>G</v>
      </c>
      <c r="G210" s="10" t="str">
        <f>MID(B210,4,1)</f>
        <v>T</v>
      </c>
      <c r="H210" s="55" t="str">
        <f>MID(B210,5,1)</f>
        <v>3</v>
      </c>
      <c r="I210" s="10" t="str">
        <f>MID(B210,6,3)</f>
        <v>2.5</v>
      </c>
      <c r="J210" s="58" t="str">
        <f>MID(B210,9,3)</f>
        <v>0.5</v>
      </c>
      <c r="K210" s="10" t="str">
        <f>MID(B210,(LEN(D210)+LEN(E210)+LEN(F210)+LEN(G210)+LEN(H210)+LEN(I210)+LEN(J210)+1),4)</f>
        <v>FJ-P</v>
      </c>
      <c r="L210" s="15" t="s">
        <v>170</v>
      </c>
      <c r="M210" s="10" t="s">
        <v>108</v>
      </c>
      <c r="N210" s="28" t="s">
        <v>1</v>
      </c>
      <c r="O210" s="10" t="s">
        <v>4864</v>
      </c>
    </row>
    <row r="211" spans="1:15">
      <c r="A211" s="2">
        <v>266554</v>
      </c>
      <c r="B211" s="9" t="s">
        <v>171</v>
      </c>
      <c r="C211" s="9"/>
      <c r="D211" s="51" t="str">
        <f>LEFT(B211,1)</f>
        <v>C</v>
      </c>
      <c r="E211" s="10" t="str">
        <f>MID(B211,2,1)</f>
        <v>C</v>
      </c>
      <c r="F211" s="48" t="str">
        <f>MID(B211,3,1)</f>
        <v>G</v>
      </c>
      <c r="G211" s="10" t="str">
        <f>MID(B211,4,1)</f>
        <v>T</v>
      </c>
      <c r="H211" s="55" t="str">
        <f>MID(B211,5,1)</f>
        <v>3</v>
      </c>
      <c r="I211" s="10" t="str">
        <f>MID(B211,6,3)</f>
        <v>2.5</v>
      </c>
      <c r="J211" s="58" t="str">
        <f>MID(B211,9,3)</f>
        <v>0.5</v>
      </c>
      <c r="K211" s="10" t="str">
        <f>MID(B211,(LEN(D211)+LEN(E211)+LEN(F211)+LEN(G211)+LEN(H211)+LEN(I211)+LEN(J211)+1),4)</f>
        <v>LSN</v>
      </c>
      <c r="L211" s="15" t="s">
        <v>172</v>
      </c>
      <c r="M211" s="10" t="s">
        <v>0</v>
      </c>
      <c r="N211" s="28" t="s">
        <v>1</v>
      </c>
      <c r="O211" s="10" t="s">
        <v>4869</v>
      </c>
    </row>
    <row r="212" spans="1:15">
      <c r="A212" s="2">
        <v>266562</v>
      </c>
      <c r="B212" s="9" t="s">
        <v>173</v>
      </c>
      <c r="C212" s="9"/>
      <c r="D212" s="51" t="str">
        <f>LEFT(B212,1)</f>
        <v>C</v>
      </c>
      <c r="E212" s="10" t="str">
        <f>MID(B212,2,1)</f>
        <v>C</v>
      </c>
      <c r="F212" s="48" t="str">
        <f>MID(B212,3,1)</f>
        <v>G</v>
      </c>
      <c r="G212" s="10" t="str">
        <f>MID(B212,4,1)</f>
        <v>T</v>
      </c>
      <c r="H212" s="55" t="str">
        <f>MID(B212,5,1)</f>
        <v>3</v>
      </c>
      <c r="I212" s="10" t="str">
        <f>MID(B212,6,3)</f>
        <v>2.5</v>
      </c>
      <c r="J212" s="58" t="str">
        <f>MID(B212,9,3)</f>
        <v>0.5</v>
      </c>
      <c r="K212" s="10" t="str">
        <f>MID(B212,(LEN(D212)+LEN(E212)+LEN(F212)+LEN(G212)+LEN(H212)+LEN(I212)+LEN(J212)+1),4)</f>
        <v>LSS</v>
      </c>
      <c r="L212" s="15" t="s">
        <v>174</v>
      </c>
      <c r="M212" s="10" t="s">
        <v>0</v>
      </c>
      <c r="N212" s="28" t="s">
        <v>1</v>
      </c>
      <c r="O212" s="10" t="s">
        <v>4866</v>
      </c>
    </row>
    <row r="213" spans="1:15">
      <c r="A213" s="2">
        <v>257965</v>
      </c>
      <c r="B213" s="9" t="s">
        <v>175</v>
      </c>
      <c r="C213" s="9"/>
      <c r="D213" s="51" t="str">
        <f>LEFT(B213,1)</f>
        <v>C</v>
      </c>
      <c r="E213" s="10" t="str">
        <f>MID(B213,2,1)</f>
        <v>C</v>
      </c>
      <c r="F213" s="48" t="str">
        <f>MID(B213,3,1)</f>
        <v>G</v>
      </c>
      <c r="G213" s="10" t="str">
        <f>MID(B213,4,1)</f>
        <v>T</v>
      </c>
      <c r="H213" s="55" t="str">
        <f>MID(B213,5,1)</f>
        <v>3</v>
      </c>
      <c r="I213" s="10" t="str">
        <f>MID(B213,6,3)</f>
        <v>2.5</v>
      </c>
      <c r="J213" s="58" t="str">
        <f>MID(B213,9,3)</f>
        <v>0.5</v>
      </c>
      <c r="K213" s="10" t="str">
        <f>MID(B213,(LEN(D213)+LEN(E213)+LEN(F213)+LEN(G213)+LEN(H213)+LEN(I213)+LEN(J213)+1),4)</f>
        <v>RSN</v>
      </c>
      <c r="L213" s="15" t="s">
        <v>176</v>
      </c>
      <c r="M213" s="10" t="s">
        <v>0</v>
      </c>
      <c r="N213" s="28" t="s">
        <v>1</v>
      </c>
      <c r="O213" s="10" t="s">
        <v>4869</v>
      </c>
    </row>
    <row r="214" spans="1:15">
      <c r="A214" s="2">
        <v>266571</v>
      </c>
      <c r="B214" s="9" t="s">
        <v>177</v>
      </c>
      <c r="C214" s="9"/>
      <c r="D214" s="51" t="str">
        <f>LEFT(B214,1)</f>
        <v>C</v>
      </c>
      <c r="E214" s="10" t="str">
        <f>MID(B214,2,1)</f>
        <v>C</v>
      </c>
      <c r="F214" s="48" t="str">
        <f>MID(B214,3,1)</f>
        <v>G</v>
      </c>
      <c r="G214" s="10" t="str">
        <f>MID(B214,4,1)</f>
        <v>T</v>
      </c>
      <c r="H214" s="55" t="str">
        <f>MID(B214,5,1)</f>
        <v>3</v>
      </c>
      <c r="I214" s="10" t="str">
        <f>MID(B214,6,3)</f>
        <v>2.5</v>
      </c>
      <c r="J214" s="58" t="str">
        <f>MID(B214,9,3)</f>
        <v>0.5</v>
      </c>
      <c r="K214" s="10" t="str">
        <f>MID(B214,(LEN(D214)+LEN(E214)+LEN(F214)+LEN(G214)+LEN(H214)+LEN(I214)+LEN(J214)+1),4)</f>
        <v>RSS</v>
      </c>
      <c r="L214" s="15" t="s">
        <v>178</v>
      </c>
      <c r="M214" s="10" t="s">
        <v>0</v>
      </c>
      <c r="N214" s="28" t="s">
        <v>1</v>
      </c>
      <c r="O214" s="10" t="s">
        <v>4866</v>
      </c>
    </row>
    <row r="215" spans="1:15">
      <c r="A215" s="2">
        <v>461472</v>
      </c>
      <c r="B215" s="9" t="s">
        <v>179</v>
      </c>
      <c r="C215" s="9"/>
      <c r="D215" s="51" t="str">
        <f>LEFT(B215,1)</f>
        <v>C</v>
      </c>
      <c r="E215" s="10" t="str">
        <f>MID(B215,2,1)</f>
        <v>C</v>
      </c>
      <c r="F215" s="48" t="str">
        <f>MID(B215,3,1)</f>
        <v>G</v>
      </c>
      <c r="G215" s="10" t="str">
        <f>MID(B215,4,1)</f>
        <v>T</v>
      </c>
      <c r="H215" s="55" t="str">
        <f>MID(B215,5,1)</f>
        <v>3</v>
      </c>
      <c r="I215" s="10" t="str">
        <f>MID(B215,6,3)</f>
        <v>2.5</v>
      </c>
      <c r="J215" s="58" t="str">
        <f>MID(B215,9,1)</f>
        <v>1</v>
      </c>
      <c r="K215" s="10" t="str">
        <f>MID(B215,(LEN(D215)+LEN(E215)+LEN(F215)+LEN(G215)+LEN(H215)+LEN(I215)+LEN(J215)+1),4)</f>
        <v>AZ</v>
      </c>
      <c r="L215" s="15" t="s">
        <v>180</v>
      </c>
      <c r="M215" s="10" t="s">
        <v>119</v>
      </c>
      <c r="N215" s="28" t="s">
        <v>1</v>
      </c>
      <c r="O215" s="10" t="s">
        <v>4865</v>
      </c>
    </row>
    <row r="216" spans="1:15">
      <c r="A216" s="2">
        <v>198221</v>
      </c>
      <c r="B216" s="9" t="s">
        <v>181</v>
      </c>
      <c r="C216" s="9"/>
      <c r="D216" s="51" t="str">
        <f>LEFT(B216,1)</f>
        <v>C</v>
      </c>
      <c r="E216" s="10" t="str">
        <f>MID(B216,2,1)</f>
        <v>C</v>
      </c>
      <c r="F216" s="48" t="str">
        <f>MID(B216,3,1)</f>
        <v>G</v>
      </c>
      <c r="G216" s="10" t="str">
        <f>MID(B216,4,1)</f>
        <v>T</v>
      </c>
      <c r="H216" s="55" t="str">
        <f>MID(B216,5,1)</f>
        <v>3</v>
      </c>
      <c r="I216" s="10" t="str">
        <f>MID(B216,6,3)</f>
        <v>2.5</v>
      </c>
      <c r="J216" s="58" t="str">
        <f>MID(B216,9,1)</f>
        <v>1</v>
      </c>
      <c r="K216" s="10" t="str">
        <f>MID(B216,(LEN(D216)+LEN(E216)+LEN(F216)+LEN(G216)+LEN(H216)+LEN(I216)+LEN(J216)+1),4)</f>
        <v>FJ</v>
      </c>
      <c r="L216" s="15" t="s">
        <v>182</v>
      </c>
      <c r="M216" s="10" t="s">
        <v>105</v>
      </c>
      <c r="N216" s="28" t="s">
        <v>1</v>
      </c>
      <c r="O216" s="10" t="s">
        <v>4864</v>
      </c>
    </row>
    <row r="217" spans="1:15">
      <c r="A217" s="2">
        <v>293448</v>
      </c>
      <c r="B217" s="9" t="s">
        <v>181</v>
      </c>
      <c r="C217" s="9"/>
      <c r="D217" s="51" t="str">
        <f>LEFT(B217,1)</f>
        <v>C</v>
      </c>
      <c r="E217" s="10" t="str">
        <f>MID(B217,2,1)</f>
        <v>C</v>
      </c>
      <c r="F217" s="48" t="str">
        <f>MID(B217,3,1)</f>
        <v>G</v>
      </c>
      <c r="G217" s="10" t="str">
        <f>MID(B217,4,1)</f>
        <v>T</v>
      </c>
      <c r="H217" s="55" t="str">
        <f>MID(B217,5,1)</f>
        <v>3</v>
      </c>
      <c r="I217" s="10" t="str">
        <f>MID(B217,6,3)</f>
        <v>2.5</v>
      </c>
      <c r="J217" s="58" t="str">
        <f>MID(B217,9,1)</f>
        <v>1</v>
      </c>
      <c r="K217" s="10" t="str">
        <f>MID(B217,(LEN(D217)+LEN(E217)+LEN(F217)+LEN(G217)+LEN(H217)+LEN(I217)+LEN(J217)+1),4)</f>
        <v>FJ</v>
      </c>
      <c r="L217" s="15" t="s">
        <v>182</v>
      </c>
      <c r="M217" s="10" t="s">
        <v>154</v>
      </c>
      <c r="N217" s="28" t="s">
        <v>6</v>
      </c>
      <c r="O217" s="10" t="s">
        <v>4864</v>
      </c>
    </row>
    <row r="218" spans="1:15">
      <c r="A218" s="2">
        <v>251221</v>
      </c>
      <c r="B218" s="9" t="s">
        <v>183</v>
      </c>
      <c r="C218" s="9"/>
      <c r="D218" s="51" t="str">
        <f>LEFT(B218,1)</f>
        <v>C</v>
      </c>
      <c r="E218" s="10" t="str">
        <f>MID(B218,2,1)</f>
        <v>C</v>
      </c>
      <c r="F218" s="48" t="str">
        <f>MID(B218,3,1)</f>
        <v>G</v>
      </c>
      <c r="G218" s="10" t="str">
        <f>MID(B218,4,1)</f>
        <v>T</v>
      </c>
      <c r="H218" s="55" t="str">
        <f>MID(B218,5,1)</f>
        <v>3</v>
      </c>
      <c r="I218" s="10" t="str">
        <f>MID(B218,6,3)</f>
        <v>2.5</v>
      </c>
      <c r="J218" s="58" t="str">
        <f>MID(B218,9,1)</f>
        <v>1</v>
      </c>
      <c r="K218" s="10" t="str">
        <f>MID(B218,(LEN(D218)+LEN(E218)+LEN(F218)+LEN(G218)+LEN(H218)+LEN(I218)+LEN(J218)+1),4)</f>
        <v>FJ-P</v>
      </c>
      <c r="L218" s="15" t="s">
        <v>184</v>
      </c>
      <c r="M218" s="10" t="s">
        <v>108</v>
      </c>
      <c r="N218" s="28" t="s">
        <v>1</v>
      </c>
      <c r="O218" s="10" t="s">
        <v>4864</v>
      </c>
    </row>
    <row r="219" spans="1:15">
      <c r="A219" s="2">
        <v>266589</v>
      </c>
      <c r="B219" s="9" t="s">
        <v>185</v>
      </c>
      <c r="C219" s="9"/>
      <c r="D219" s="51" t="str">
        <f>LEFT(B219,1)</f>
        <v>C</v>
      </c>
      <c r="E219" s="10" t="str">
        <f>MID(B219,2,1)</f>
        <v>C</v>
      </c>
      <c r="F219" s="48" t="str">
        <f>MID(B219,3,1)</f>
        <v>G</v>
      </c>
      <c r="G219" s="10" t="str">
        <f>MID(B219,4,1)</f>
        <v>T</v>
      </c>
      <c r="H219" s="55" t="str">
        <f>MID(B219,5,1)</f>
        <v>3</v>
      </c>
      <c r="I219" s="10" t="str">
        <f>MID(B219,6,3)</f>
        <v>2.5</v>
      </c>
      <c r="J219" s="58" t="str">
        <f>MID(B219,9,1)</f>
        <v>1</v>
      </c>
      <c r="K219" s="10" t="str">
        <f>MID(B219,(LEN(D219)+LEN(E219)+LEN(F219)+LEN(G219)+LEN(H219)+LEN(I219)+LEN(J219)+1),4)</f>
        <v>LSN</v>
      </c>
      <c r="L219" s="15" t="s">
        <v>186</v>
      </c>
      <c r="M219" s="10" t="s">
        <v>0</v>
      </c>
      <c r="N219" s="28" t="s">
        <v>1</v>
      </c>
      <c r="O219" s="10" t="s">
        <v>4869</v>
      </c>
    </row>
    <row r="220" spans="1:15">
      <c r="A220" s="2">
        <v>257455</v>
      </c>
      <c r="B220" s="9" t="s">
        <v>187</v>
      </c>
      <c r="C220" s="9"/>
      <c r="D220" s="51" t="str">
        <f>LEFT(B220,1)</f>
        <v>C</v>
      </c>
      <c r="E220" s="10" t="str">
        <f>MID(B220,2,1)</f>
        <v>C</v>
      </c>
      <c r="F220" s="48" t="str">
        <f>MID(B220,3,1)</f>
        <v>G</v>
      </c>
      <c r="G220" s="10" t="str">
        <f>MID(B220,4,1)</f>
        <v>T</v>
      </c>
      <c r="H220" s="55" t="str">
        <f>MID(B220,5,1)</f>
        <v>3</v>
      </c>
      <c r="I220" s="10" t="str">
        <f>MID(B220,6,3)</f>
        <v>2.5</v>
      </c>
      <c r="J220" s="58" t="str">
        <f>MID(B220,9,1)</f>
        <v>1</v>
      </c>
      <c r="K220" s="10" t="str">
        <f>MID(B220,(LEN(D220)+LEN(E220)+LEN(F220)+LEN(G220)+LEN(H220)+LEN(I220)+LEN(J220)+1),4)</f>
        <v>RSN</v>
      </c>
      <c r="L220" s="15" t="s">
        <v>188</v>
      </c>
      <c r="M220" s="10" t="s">
        <v>0</v>
      </c>
      <c r="N220" s="28" t="s">
        <v>1</v>
      </c>
      <c r="O220" s="10" t="s">
        <v>4869</v>
      </c>
    </row>
    <row r="221" spans="1:15">
      <c r="A221" s="2">
        <v>461481</v>
      </c>
      <c r="B221" s="9" t="s">
        <v>189</v>
      </c>
      <c r="C221" s="9"/>
      <c r="D221" s="51" t="str">
        <f>LEFT(B221,1)</f>
        <v>C</v>
      </c>
      <c r="E221" s="10" t="str">
        <f>MID(B221,2,1)</f>
        <v>C</v>
      </c>
      <c r="F221" s="48" t="str">
        <f>MID(B221,3,1)</f>
        <v>G</v>
      </c>
      <c r="G221" s="10" t="str">
        <f>MID(B221,4,1)</f>
        <v>T</v>
      </c>
      <c r="H221" s="55" t="str">
        <f>MID(B221,5,1)</f>
        <v>3</v>
      </c>
      <c r="I221" s="10" t="str">
        <f>MID(B221,6,3)</f>
        <v>2.5</v>
      </c>
      <c r="J221" s="58" t="str">
        <f>MID(B221,9,1)</f>
        <v>2</v>
      </c>
      <c r="K221" s="10" t="str">
        <f>MID(B221,(LEN(D221)+LEN(E221)+LEN(F221)+LEN(G221)+LEN(H221)+LEN(I221)+LEN(J221)+1),4)</f>
        <v>AZ</v>
      </c>
      <c r="L221" s="15" t="s">
        <v>190</v>
      </c>
      <c r="M221" s="10" t="s">
        <v>119</v>
      </c>
      <c r="N221" s="28" t="s">
        <v>1</v>
      </c>
      <c r="O221" s="10" t="s">
        <v>4865</v>
      </c>
    </row>
    <row r="222" spans="1:15">
      <c r="A222" s="2">
        <v>251344</v>
      </c>
      <c r="B222" s="9" t="s">
        <v>191</v>
      </c>
      <c r="C222" s="9"/>
      <c r="D222" s="51" t="str">
        <f>LEFT(B222,1)</f>
        <v>C</v>
      </c>
      <c r="E222" s="10" t="str">
        <f>MID(B222,2,1)</f>
        <v>C</v>
      </c>
      <c r="F222" s="48" t="str">
        <f>MID(B222,3,1)</f>
        <v>G</v>
      </c>
      <c r="G222" s="10" t="str">
        <f>MID(B222,4,1)</f>
        <v>T</v>
      </c>
      <c r="H222" s="55" t="str">
        <f>MID(B222,5,1)</f>
        <v>3</v>
      </c>
      <c r="I222" s="10" t="str">
        <f>MID(B222,6,3)</f>
        <v>2.5</v>
      </c>
      <c r="J222" s="58" t="str">
        <f>MID(B222,9,1)</f>
        <v>2</v>
      </c>
      <c r="K222" s="10" t="str">
        <f>MID(B222,(LEN(D222)+LEN(E222)+LEN(F222)+LEN(G222)+LEN(H222)+LEN(I222)+LEN(J222)+1),4)</f>
        <v>MJ</v>
      </c>
      <c r="L222" s="15" t="s">
        <v>192</v>
      </c>
      <c r="M222" s="10" t="s">
        <v>105</v>
      </c>
      <c r="N222" s="28" t="s">
        <v>1</v>
      </c>
      <c r="O222" s="10" t="s">
        <v>4866</v>
      </c>
    </row>
    <row r="223" spans="1:15">
      <c r="A223" s="2">
        <v>251352</v>
      </c>
      <c r="B223" s="9" t="s">
        <v>193</v>
      </c>
      <c r="C223" s="9"/>
      <c r="D223" s="51" t="str">
        <f>LEFT(B223,1)</f>
        <v>C</v>
      </c>
      <c r="E223" s="10" t="str">
        <f>MID(B223,2,1)</f>
        <v>C</v>
      </c>
      <c r="F223" s="48" t="str">
        <f>MID(B223,3,1)</f>
        <v>G</v>
      </c>
      <c r="G223" s="10" t="str">
        <f>MID(B223,4,1)</f>
        <v>T</v>
      </c>
      <c r="H223" s="55" t="str">
        <f>MID(B223,5,1)</f>
        <v>3</v>
      </c>
      <c r="I223" s="10" t="str">
        <f>MID(B223,6,3)</f>
        <v>2.5</v>
      </c>
      <c r="J223" s="58" t="str">
        <f>MID(B223,9,1)</f>
        <v>2</v>
      </c>
      <c r="K223" s="10" t="str">
        <f>MID(B223,(LEN(D223)+LEN(E223)+LEN(F223)+LEN(G223)+LEN(H223)+LEN(I223)+LEN(J223)+1),4)</f>
        <v>MJ-P</v>
      </c>
      <c r="L223" s="15" t="s">
        <v>194</v>
      </c>
      <c r="M223" s="10" t="s">
        <v>108</v>
      </c>
      <c r="N223" s="28" t="s">
        <v>1</v>
      </c>
      <c r="O223" s="10" t="s">
        <v>4866</v>
      </c>
    </row>
    <row r="224" spans="1:15">
      <c r="A224" s="2">
        <v>266597</v>
      </c>
      <c r="B224" s="9" t="s">
        <v>195</v>
      </c>
      <c r="C224" s="9"/>
      <c r="D224" s="51" t="str">
        <f>LEFT(B224,1)</f>
        <v>C</v>
      </c>
      <c r="E224" s="10" t="str">
        <f>MID(B224,2,1)</f>
        <v>C</v>
      </c>
      <c r="F224" s="48" t="str">
        <f>MID(B224,3,1)</f>
        <v>G</v>
      </c>
      <c r="G224" s="10" t="str">
        <f>MID(B224,4,1)</f>
        <v>T</v>
      </c>
      <c r="H224" s="55" t="str">
        <f>MID(B224,5,1)</f>
        <v>3</v>
      </c>
      <c r="I224" s="10" t="str">
        <f>MID(B224,6,3)</f>
        <v>2.5</v>
      </c>
      <c r="J224" s="58" t="str">
        <f>MID(B224,9,2)</f>
        <v>V3</v>
      </c>
      <c r="K224" s="10" t="str">
        <f>MID(B224,(LEN(D224)+LEN(E224)+LEN(F224)+LEN(G224)+LEN(H224)+LEN(I224)+LEN(J224)+1),4)</f>
        <v>LSN</v>
      </c>
      <c r="L224" s="15" t="s">
        <v>196</v>
      </c>
      <c r="M224" s="10" t="s">
        <v>0</v>
      </c>
      <c r="N224" s="28" t="s">
        <v>1</v>
      </c>
      <c r="O224" s="10" t="s">
        <v>4869</v>
      </c>
    </row>
    <row r="225" spans="1:15">
      <c r="A225" s="2">
        <v>266600</v>
      </c>
      <c r="B225" s="9" t="s">
        <v>197</v>
      </c>
      <c r="C225" s="9"/>
      <c r="D225" s="51" t="str">
        <f>LEFT(B225,1)</f>
        <v>C</v>
      </c>
      <c r="E225" s="10" t="str">
        <f>MID(B225,2,1)</f>
        <v>C</v>
      </c>
      <c r="F225" s="48" t="str">
        <f>MID(B225,3,1)</f>
        <v>G</v>
      </c>
      <c r="G225" s="10" t="str">
        <f>MID(B225,4,1)</f>
        <v>T</v>
      </c>
      <c r="H225" s="55" t="str">
        <f>MID(B225,5,1)</f>
        <v>3</v>
      </c>
      <c r="I225" s="10" t="str">
        <f>MID(B225,6,3)</f>
        <v>2.5</v>
      </c>
      <c r="J225" s="58" t="str">
        <f>MID(B225,9,2)</f>
        <v>V3</v>
      </c>
      <c r="K225" s="10" t="str">
        <f>MID(B225,(LEN(D225)+LEN(E225)+LEN(F225)+LEN(G225)+LEN(H225)+LEN(I225)+LEN(J225)+1),4)</f>
        <v>LSS</v>
      </c>
      <c r="L225" s="15" t="s">
        <v>198</v>
      </c>
      <c r="M225" s="10" t="s">
        <v>0</v>
      </c>
      <c r="N225" s="28" t="s">
        <v>1</v>
      </c>
      <c r="O225" s="10" t="s">
        <v>4866</v>
      </c>
    </row>
    <row r="226" spans="1:15">
      <c r="A226" s="2">
        <v>266618</v>
      </c>
      <c r="B226" s="9" t="s">
        <v>199</v>
      </c>
      <c r="C226" s="9"/>
      <c r="D226" s="51" t="str">
        <f>LEFT(B226,1)</f>
        <v>C</v>
      </c>
      <c r="E226" s="10" t="str">
        <f>MID(B226,2,1)</f>
        <v>C</v>
      </c>
      <c r="F226" s="48" t="str">
        <f>MID(B226,3,1)</f>
        <v>G</v>
      </c>
      <c r="G226" s="10" t="str">
        <f>MID(B226,4,1)</f>
        <v>T</v>
      </c>
      <c r="H226" s="55" t="str">
        <f>MID(B226,5,1)</f>
        <v>3</v>
      </c>
      <c r="I226" s="10" t="str">
        <f>MID(B226,6,3)</f>
        <v>2.5</v>
      </c>
      <c r="J226" s="58" t="str">
        <f>MID(B226,9,2)</f>
        <v>V3</v>
      </c>
      <c r="K226" s="10" t="str">
        <f>MID(B226,(LEN(D226)+LEN(E226)+LEN(F226)+LEN(G226)+LEN(H226)+LEN(I226)+LEN(J226)+1),4)</f>
        <v>RSN</v>
      </c>
      <c r="L226" s="15" t="s">
        <v>200</v>
      </c>
      <c r="M226" s="10" t="s">
        <v>0</v>
      </c>
      <c r="N226" s="28" t="s">
        <v>1</v>
      </c>
      <c r="O226" s="10" t="s">
        <v>4869</v>
      </c>
    </row>
    <row r="227" spans="1:15">
      <c r="A227" s="2">
        <v>266626</v>
      </c>
      <c r="B227" s="9" t="s">
        <v>201</v>
      </c>
      <c r="C227" s="9"/>
      <c r="D227" s="51" t="str">
        <f>LEFT(B227,1)</f>
        <v>C</v>
      </c>
      <c r="E227" s="10" t="str">
        <f>MID(B227,2,1)</f>
        <v>C</v>
      </c>
      <c r="F227" s="48" t="str">
        <f>MID(B227,3,1)</f>
        <v>G</v>
      </c>
      <c r="G227" s="10" t="str">
        <f>MID(B227,4,1)</f>
        <v>T</v>
      </c>
      <c r="H227" s="55" t="str">
        <f>MID(B227,5,1)</f>
        <v>3</v>
      </c>
      <c r="I227" s="10" t="str">
        <f>MID(B227,6,3)</f>
        <v>2.5</v>
      </c>
      <c r="J227" s="58" t="str">
        <f>MID(B227,9,2)</f>
        <v>V3</v>
      </c>
      <c r="K227" s="10" t="str">
        <f>MID(B227,(LEN(D227)+LEN(E227)+LEN(F227)+LEN(G227)+LEN(H227)+LEN(I227)+LEN(J227)+1),4)</f>
        <v>RSS</v>
      </c>
      <c r="L227" s="15" t="s">
        <v>202</v>
      </c>
      <c r="M227" s="10" t="s">
        <v>0</v>
      </c>
      <c r="N227" s="28" t="s">
        <v>1</v>
      </c>
      <c r="O227" s="10" t="s">
        <v>4866</v>
      </c>
    </row>
    <row r="228" spans="1:15">
      <c r="A228" s="2">
        <v>251361</v>
      </c>
      <c r="B228" s="9" t="s">
        <v>203</v>
      </c>
      <c r="C228" s="9"/>
      <c r="D228" s="51" t="str">
        <f>LEFT(B228,1)</f>
        <v>C</v>
      </c>
      <c r="E228" s="10" t="str">
        <f>MID(B228,2,1)</f>
        <v>C</v>
      </c>
      <c r="F228" s="48" t="str">
        <f>MID(B228,3,1)</f>
        <v>G</v>
      </c>
      <c r="G228" s="10" t="str">
        <f>MID(B228,4,1)</f>
        <v>T</v>
      </c>
      <c r="H228" s="55" t="str">
        <f>MID(B228,5,1)</f>
        <v>3</v>
      </c>
      <c r="I228" s="10" t="str">
        <f>MID(B228,6,3)</f>
        <v>2.5</v>
      </c>
      <c r="J228" s="58" t="str">
        <f>MID(B228,9,2)</f>
        <v>V5</v>
      </c>
      <c r="K228" s="10" t="str">
        <f>MID(B228,(LEN(D228)+LEN(E228)+LEN(F228)+LEN(G228)+LEN(H228)+LEN(I228)+LEN(J228)+1),4)</f>
        <v>FJ</v>
      </c>
      <c r="L228" s="15" t="s">
        <v>204</v>
      </c>
      <c r="M228" s="10" t="s">
        <v>105</v>
      </c>
      <c r="N228" s="28" t="s">
        <v>1</v>
      </c>
      <c r="O228" s="10" t="s">
        <v>4864</v>
      </c>
    </row>
    <row r="229" spans="1:15">
      <c r="A229" s="2">
        <v>251150</v>
      </c>
      <c r="B229" s="9" t="s">
        <v>205</v>
      </c>
      <c r="C229" s="9"/>
      <c r="D229" s="51" t="str">
        <f>LEFT(B229,1)</f>
        <v>C</v>
      </c>
      <c r="E229" s="10" t="str">
        <f>MID(B229,2,1)</f>
        <v>C</v>
      </c>
      <c r="F229" s="48" t="str">
        <f>MID(B229,3,1)</f>
        <v>G</v>
      </c>
      <c r="G229" s="10" t="str">
        <f>MID(B229,4,1)</f>
        <v>T</v>
      </c>
      <c r="H229" s="55" t="str">
        <f>MID(B229,5,1)</f>
        <v>3</v>
      </c>
      <c r="I229" s="10" t="str">
        <f>MID(B229,6,3)</f>
        <v>2.5</v>
      </c>
      <c r="J229" s="58" t="str">
        <f>MID(B229,9,2)</f>
        <v>V5</v>
      </c>
      <c r="K229" s="10" t="str">
        <f>MID(B229,(LEN(D229)+LEN(E229)+LEN(F229)+LEN(G229)+LEN(H229)+LEN(I229)+LEN(J229)+1),4)</f>
        <v>FJ-P</v>
      </c>
      <c r="L229" s="15" t="s">
        <v>206</v>
      </c>
      <c r="M229" s="10" t="s">
        <v>108</v>
      </c>
      <c r="N229" s="28" t="s">
        <v>1</v>
      </c>
      <c r="O229" s="10" t="s">
        <v>4864</v>
      </c>
    </row>
    <row r="230" spans="1:15">
      <c r="A230" s="2">
        <v>461499</v>
      </c>
      <c r="B230" s="9" t="s">
        <v>207</v>
      </c>
      <c r="C230" s="9"/>
      <c r="D230" s="51" t="str">
        <f>LEFT(B230,1)</f>
        <v>C</v>
      </c>
      <c r="E230" s="10" t="str">
        <f>MID(B230,2,1)</f>
        <v>C</v>
      </c>
      <c r="F230" s="48" t="str">
        <f>MID(B230,3,1)</f>
        <v>G</v>
      </c>
      <c r="G230" s="10" t="str">
        <f>MID(B230,4,1)</f>
        <v>T</v>
      </c>
      <c r="H230" s="55" t="str">
        <f>MID(B230,5,1)</f>
        <v>4</v>
      </c>
      <c r="I230" s="10" t="str">
        <f>MID(B230,6,1)</f>
        <v>3</v>
      </c>
      <c r="J230" s="58" t="str">
        <f>MID(B230,7,3)</f>
        <v>0.5</v>
      </c>
      <c r="K230" s="10" t="str">
        <f>MID(B230,(LEN(D230)+LEN(E230)+LEN(F230)+LEN(G230)+LEN(H230)+LEN(I230)+LEN(J230)+1),4)</f>
        <v>AZ</v>
      </c>
      <c r="L230" s="15" t="s">
        <v>208</v>
      </c>
      <c r="M230" s="10" t="s">
        <v>119</v>
      </c>
      <c r="N230" s="28" t="s">
        <v>1</v>
      </c>
      <c r="O230" s="10" t="s">
        <v>4865</v>
      </c>
    </row>
    <row r="231" spans="1:15">
      <c r="A231" s="2">
        <v>461501</v>
      </c>
      <c r="B231" s="9" t="s">
        <v>209</v>
      </c>
      <c r="C231" s="9"/>
      <c r="D231" s="51" t="str">
        <f>LEFT(B231,1)</f>
        <v>C</v>
      </c>
      <c r="E231" s="10" t="str">
        <f>MID(B231,2,1)</f>
        <v>C</v>
      </c>
      <c r="F231" s="48" t="str">
        <f>MID(B231,3,1)</f>
        <v>G</v>
      </c>
      <c r="G231" s="10" t="str">
        <f>MID(B231,4,1)</f>
        <v>T</v>
      </c>
      <c r="H231" s="55" t="str">
        <f>MID(B231,5,1)</f>
        <v>4</v>
      </c>
      <c r="I231" s="10" t="str">
        <f>MID(B231,6,1)</f>
        <v>3</v>
      </c>
      <c r="J231" s="58" t="str">
        <f>MID(B231,7,1)</f>
        <v>1</v>
      </c>
      <c r="K231" s="10" t="str">
        <f>MID(B231,(LEN(D231)+LEN(E231)+LEN(F231)+LEN(G231)+LEN(H231)+LEN(I231)+LEN(J231)+1),4)</f>
        <v>AZ</v>
      </c>
      <c r="L231" s="15" t="s">
        <v>210</v>
      </c>
      <c r="M231" s="10" t="s">
        <v>119</v>
      </c>
      <c r="N231" s="28" t="s">
        <v>1</v>
      </c>
      <c r="O231" s="10" t="s">
        <v>4865</v>
      </c>
    </row>
    <row r="232" spans="1:15">
      <c r="A232" s="2">
        <v>461510</v>
      </c>
      <c r="B232" s="9" t="s">
        <v>211</v>
      </c>
      <c r="C232" s="9"/>
      <c r="D232" s="51" t="str">
        <f>LEFT(B232,1)</f>
        <v>C</v>
      </c>
      <c r="E232" s="10" t="str">
        <f>MID(B232,2,1)</f>
        <v>C</v>
      </c>
      <c r="F232" s="48" t="str">
        <f>MID(B232,3,1)</f>
        <v>G</v>
      </c>
      <c r="G232" s="10" t="str">
        <f>MID(B232,4,1)</f>
        <v>T</v>
      </c>
      <c r="H232" s="55" t="str">
        <f>MID(B232,5,1)</f>
        <v>4</v>
      </c>
      <c r="I232" s="10" t="str">
        <f>MID(B232,6,1)</f>
        <v>3</v>
      </c>
      <c r="J232" s="58" t="str">
        <f>MID(B232,7,1)</f>
        <v>2</v>
      </c>
      <c r="K232" s="10" t="str">
        <f>MID(B232,(LEN(D232)+LEN(E232)+LEN(F232)+LEN(G232)+LEN(H232)+LEN(I232)+LEN(J232)+1),4)</f>
        <v>AZ</v>
      </c>
      <c r="L232" s="15" t="s">
        <v>212</v>
      </c>
      <c r="M232" s="10" t="s">
        <v>119</v>
      </c>
      <c r="N232" s="28" t="s">
        <v>1</v>
      </c>
      <c r="O232" s="10" t="s">
        <v>4865</v>
      </c>
    </row>
    <row r="233" spans="1:15">
      <c r="A233" s="13">
        <v>808309</v>
      </c>
      <c r="B233" s="24" t="s">
        <v>5245</v>
      </c>
      <c r="C233" s="24"/>
      <c r="D233" s="51" t="s">
        <v>4945</v>
      </c>
      <c r="E233" s="27" t="s">
        <v>4945</v>
      </c>
      <c r="F233" s="48" t="s">
        <v>4959</v>
      </c>
      <c r="G233" s="27" t="s">
        <v>4960</v>
      </c>
      <c r="H233" s="55">
        <v>2</v>
      </c>
      <c r="I233" s="27">
        <v>1.5</v>
      </c>
      <c r="J233" s="58">
        <v>0.5</v>
      </c>
      <c r="K233" s="27" t="s">
        <v>4816</v>
      </c>
      <c r="L233" s="15" t="s">
        <v>5246</v>
      </c>
      <c r="M233" s="24" t="s">
        <v>3580</v>
      </c>
      <c r="N233" s="28" t="s">
        <v>6</v>
      </c>
      <c r="O233" s="27" t="s">
        <v>5247</v>
      </c>
    </row>
    <row r="234" spans="1:15">
      <c r="A234" s="13">
        <v>808317</v>
      </c>
      <c r="B234" s="24" t="s">
        <v>5248</v>
      </c>
      <c r="C234" s="24"/>
      <c r="D234" s="51" t="s">
        <v>4945</v>
      </c>
      <c r="E234" s="27" t="s">
        <v>4945</v>
      </c>
      <c r="F234" s="48" t="s">
        <v>4959</v>
      </c>
      <c r="G234" s="27" t="s">
        <v>4960</v>
      </c>
      <c r="H234" s="55">
        <v>2</v>
      </c>
      <c r="I234" s="27">
        <v>1.5</v>
      </c>
      <c r="J234" s="58">
        <v>1</v>
      </c>
      <c r="K234" s="27" t="s">
        <v>4816</v>
      </c>
      <c r="L234" s="15" t="s">
        <v>5249</v>
      </c>
      <c r="M234" s="24" t="s">
        <v>3580</v>
      </c>
      <c r="N234" s="28" t="s">
        <v>6</v>
      </c>
      <c r="O234" s="27" t="s">
        <v>5247</v>
      </c>
    </row>
    <row r="235" spans="1:15">
      <c r="A235" s="13">
        <v>808325</v>
      </c>
      <c r="B235" s="24" t="s">
        <v>5250</v>
      </c>
      <c r="C235" s="24"/>
      <c r="D235" s="51" t="s">
        <v>4945</v>
      </c>
      <c r="E235" s="27" t="s">
        <v>4945</v>
      </c>
      <c r="F235" s="48" t="s">
        <v>4959</v>
      </c>
      <c r="G235" s="27" t="s">
        <v>4960</v>
      </c>
      <c r="H235" s="55">
        <v>2</v>
      </c>
      <c r="I235" s="27">
        <v>1.5</v>
      </c>
      <c r="J235" s="58">
        <v>2</v>
      </c>
      <c r="K235" s="27" t="s">
        <v>4816</v>
      </c>
      <c r="L235" s="15" t="s">
        <v>5251</v>
      </c>
      <c r="M235" s="24" t="s">
        <v>3580</v>
      </c>
      <c r="N235" s="28" t="s">
        <v>6</v>
      </c>
      <c r="O235" s="27" t="s">
        <v>5247</v>
      </c>
    </row>
    <row r="236" spans="1:15">
      <c r="A236" s="2">
        <v>293456</v>
      </c>
      <c r="B236" s="9" t="s">
        <v>213</v>
      </c>
      <c r="C236" s="9"/>
      <c r="D236" s="51" t="str">
        <f>LEFT(B236,1)</f>
        <v>C</v>
      </c>
      <c r="E236" s="10" t="str">
        <f>MID(B236,2,1)</f>
        <v>C</v>
      </c>
      <c r="F236" s="48" t="str">
        <f>MID(B236,3,1)</f>
        <v>G</v>
      </c>
      <c r="G236" s="10" t="str">
        <f>MID(B236,4,1)</f>
        <v>W</v>
      </c>
      <c r="H236" s="55" t="str">
        <f>MID(B236,5,1)</f>
        <v>2</v>
      </c>
      <c r="I236" s="10" t="str">
        <f>MID(B236,6,3)</f>
        <v>1.5</v>
      </c>
      <c r="J236" s="58" t="str">
        <f>MID(B236,9,2)</f>
        <v>V0</v>
      </c>
      <c r="K236" s="10" t="s">
        <v>4942</v>
      </c>
      <c r="L236" s="15" t="s">
        <v>214</v>
      </c>
      <c r="M236" s="10" t="s">
        <v>5</v>
      </c>
      <c r="N236" s="28" t="s">
        <v>1</v>
      </c>
      <c r="O236" s="10" t="s">
        <v>4870</v>
      </c>
    </row>
    <row r="237" spans="1:15">
      <c r="A237" s="2">
        <v>293464</v>
      </c>
      <c r="B237" s="9" t="s">
        <v>215</v>
      </c>
      <c r="C237" s="9"/>
      <c r="D237" s="51" t="str">
        <f>LEFT(B237,1)</f>
        <v>C</v>
      </c>
      <c r="E237" s="10" t="str">
        <f>MID(B237,2,1)</f>
        <v>C</v>
      </c>
      <c r="F237" s="48" t="str">
        <f>MID(B237,3,1)</f>
        <v>G</v>
      </c>
      <c r="G237" s="10" t="str">
        <f>MID(B237,4,1)</f>
        <v>W</v>
      </c>
      <c r="H237" s="55" t="str">
        <f>MID(B237,5,1)</f>
        <v>2</v>
      </c>
      <c r="I237" s="10" t="str">
        <f>MID(B237,6,3)</f>
        <v>1.5</v>
      </c>
      <c r="J237" s="58" t="str">
        <f>MID(B237,9,2)</f>
        <v>V5</v>
      </c>
      <c r="K237" s="10" t="s">
        <v>4942</v>
      </c>
      <c r="L237" s="15" t="s">
        <v>216</v>
      </c>
      <c r="M237" s="10" t="s">
        <v>5</v>
      </c>
      <c r="N237" s="28" t="s">
        <v>1</v>
      </c>
      <c r="O237" s="10" t="s">
        <v>4870</v>
      </c>
    </row>
    <row r="238" spans="1:15">
      <c r="A238" s="2">
        <v>661343</v>
      </c>
      <c r="B238" s="9" t="s">
        <v>3531</v>
      </c>
      <c r="C238" s="9"/>
      <c r="D238" s="52" t="str">
        <f>MID(B238,1,1)</f>
        <v>C</v>
      </c>
      <c r="E238" s="9" t="str">
        <f>MID(B238,2,1)</f>
        <v>C</v>
      </c>
      <c r="F238" s="48" t="str">
        <f>MID(B238,3,1)</f>
        <v>G</v>
      </c>
      <c r="G238" s="9" t="str">
        <f>MID(B238,4,1)</f>
        <v>W</v>
      </c>
      <c r="H238" s="55" t="str">
        <f>MID(B238,5,1)</f>
        <v>3</v>
      </c>
      <c r="I238" s="10" t="str">
        <f>MID(B238,6,3)</f>
        <v>2.5</v>
      </c>
      <c r="J238" s="58" t="str">
        <f>MID(B238,9,1)</f>
        <v>1</v>
      </c>
      <c r="K238" s="10" t="s">
        <v>4942</v>
      </c>
      <c r="L238" s="15" t="s">
        <v>3532</v>
      </c>
      <c r="M238" s="10" t="s">
        <v>3533</v>
      </c>
      <c r="N238" s="28" t="s">
        <v>1</v>
      </c>
      <c r="O238" s="12" t="s">
        <v>4937</v>
      </c>
    </row>
    <row r="239" spans="1:15">
      <c r="A239" s="13">
        <v>808333</v>
      </c>
      <c r="B239" s="24" t="s">
        <v>5252</v>
      </c>
      <c r="C239" s="24"/>
      <c r="D239" s="51" t="s">
        <v>4945</v>
      </c>
      <c r="E239" s="27" t="s">
        <v>4945</v>
      </c>
      <c r="F239" s="48" t="s">
        <v>4959</v>
      </c>
      <c r="G239" s="27" t="s">
        <v>4960</v>
      </c>
      <c r="H239" s="55">
        <v>3</v>
      </c>
      <c r="I239" s="27">
        <v>2.5</v>
      </c>
      <c r="J239" s="58">
        <v>1</v>
      </c>
      <c r="K239" s="27" t="s">
        <v>4816</v>
      </c>
      <c r="L239" s="15" t="s">
        <v>5253</v>
      </c>
      <c r="M239" s="24" t="s">
        <v>3580</v>
      </c>
      <c r="N239" s="28" t="s">
        <v>6</v>
      </c>
      <c r="O239" s="27" t="s">
        <v>5247</v>
      </c>
    </row>
    <row r="240" spans="1:15">
      <c r="A240" s="2">
        <v>661351</v>
      </c>
      <c r="B240" s="9" t="s">
        <v>3534</v>
      </c>
      <c r="C240" s="9"/>
      <c r="D240" s="52" t="s">
        <v>4945</v>
      </c>
      <c r="E240" s="9" t="s">
        <v>4945</v>
      </c>
      <c r="F240" s="48" t="s">
        <v>4959</v>
      </c>
      <c r="G240" s="9" t="s">
        <v>4960</v>
      </c>
      <c r="H240" s="55" t="s">
        <v>4952</v>
      </c>
      <c r="I240" s="10" t="s">
        <v>4953</v>
      </c>
      <c r="J240" s="58" t="s">
        <v>4948</v>
      </c>
      <c r="K240" s="10" t="s">
        <v>4942</v>
      </c>
      <c r="L240" s="15" t="s">
        <v>3535</v>
      </c>
      <c r="M240" s="10" t="s">
        <v>3533</v>
      </c>
      <c r="N240" s="28" t="s">
        <v>1</v>
      </c>
      <c r="O240" s="12" t="s">
        <v>4937</v>
      </c>
    </row>
    <row r="241" spans="1:15">
      <c r="A241" s="13">
        <v>808341</v>
      </c>
      <c r="B241" s="24" t="s">
        <v>5254</v>
      </c>
      <c r="C241" s="24"/>
      <c r="D241" s="51" t="s">
        <v>4945</v>
      </c>
      <c r="E241" s="27" t="s">
        <v>4945</v>
      </c>
      <c r="F241" s="48" t="s">
        <v>4959</v>
      </c>
      <c r="G241" s="27" t="s">
        <v>4960</v>
      </c>
      <c r="H241" s="55">
        <v>3</v>
      </c>
      <c r="I241" s="27">
        <v>2.5</v>
      </c>
      <c r="J241" s="58">
        <v>2</v>
      </c>
      <c r="K241" s="27" t="s">
        <v>4816</v>
      </c>
      <c r="L241" s="15" t="s">
        <v>5255</v>
      </c>
      <c r="M241" s="24" t="s">
        <v>3580</v>
      </c>
      <c r="N241" s="28" t="s">
        <v>6</v>
      </c>
      <c r="O241" s="27" t="s">
        <v>5247</v>
      </c>
    </row>
    <row r="242" spans="1:15">
      <c r="A242" s="2">
        <v>184276</v>
      </c>
      <c r="B242" s="9" t="s">
        <v>217</v>
      </c>
      <c r="C242" s="9"/>
      <c r="D242" s="51" t="str">
        <f>LEFT(B242,1)</f>
        <v>C</v>
      </c>
      <c r="E242" s="10" t="str">
        <f>MID(B242,2,1)</f>
        <v>C</v>
      </c>
      <c r="F242" s="48" t="str">
        <f>MID(B242,3,1)</f>
        <v>G</v>
      </c>
      <c r="G242" s="10" t="str">
        <f>MID(B242,4,1)</f>
        <v>W</v>
      </c>
      <c r="H242" s="55" t="str">
        <f>MID(B242,5,1)</f>
        <v>3</v>
      </c>
      <c r="I242" s="10" t="str">
        <f>MID(B242,6,3)</f>
        <v>2.5</v>
      </c>
      <c r="J242" s="58" t="str">
        <f>MID(B242,9,2)</f>
        <v>V0</v>
      </c>
      <c r="K242" s="10" t="s">
        <v>4942</v>
      </c>
      <c r="L242" s="15" t="s">
        <v>218</v>
      </c>
      <c r="M242" s="10" t="s">
        <v>5</v>
      </c>
      <c r="N242" s="28" t="s">
        <v>1</v>
      </c>
      <c r="O242" s="10" t="s">
        <v>4870</v>
      </c>
    </row>
    <row r="243" spans="1:15">
      <c r="A243" s="2">
        <v>293472</v>
      </c>
      <c r="B243" s="9" t="s">
        <v>219</v>
      </c>
      <c r="C243" s="9"/>
      <c r="D243" s="51" t="str">
        <f>LEFT(B243,1)</f>
        <v>C</v>
      </c>
      <c r="E243" s="10" t="str">
        <f>MID(B243,2,1)</f>
        <v>C</v>
      </c>
      <c r="F243" s="48" t="str">
        <f>MID(B243,3,1)</f>
        <v>G</v>
      </c>
      <c r="G243" s="10" t="str">
        <f>MID(B243,4,1)</f>
        <v>W</v>
      </c>
      <c r="H243" s="55" t="str">
        <f>MID(B243,5,1)</f>
        <v>3</v>
      </c>
      <c r="I243" s="10" t="str">
        <f>MID(B243,6,3)</f>
        <v>2.5</v>
      </c>
      <c r="J243" s="58" t="str">
        <f>MID(B243,9,2)</f>
        <v>V5</v>
      </c>
      <c r="K243" s="10" t="s">
        <v>4942</v>
      </c>
      <c r="L243" s="15" t="s">
        <v>220</v>
      </c>
      <c r="M243" s="10" t="s">
        <v>5</v>
      </c>
      <c r="N243" s="28" t="s">
        <v>1</v>
      </c>
      <c r="O243" s="12" t="s">
        <v>4870</v>
      </c>
    </row>
    <row r="244" spans="1:15">
      <c r="A244" s="2">
        <v>661360</v>
      </c>
      <c r="B244" s="9" t="s">
        <v>3536</v>
      </c>
      <c r="C244" s="9"/>
      <c r="D244" s="52" t="str">
        <f>MID(B244,1,1)</f>
        <v>C</v>
      </c>
      <c r="E244" s="9" t="str">
        <f>MID(B244,2,1)</f>
        <v>C</v>
      </c>
      <c r="F244" s="48" t="str">
        <f>MID(B244,3,1)</f>
        <v>G</v>
      </c>
      <c r="G244" s="9" t="str">
        <f>MID(B244,4,1)</f>
        <v>W</v>
      </c>
      <c r="H244" s="55" t="str">
        <f>MID(B244,5,1)</f>
        <v>4</v>
      </c>
      <c r="I244" s="10" t="str">
        <f>MID(B244,6,1)</f>
        <v>3</v>
      </c>
      <c r="J244" s="58" t="str">
        <f>MID(B244,7,1)</f>
        <v>2</v>
      </c>
      <c r="K244" s="10" t="s">
        <v>4942</v>
      </c>
      <c r="L244" s="15" t="s">
        <v>3537</v>
      </c>
      <c r="M244" s="10" t="s">
        <v>3533</v>
      </c>
      <c r="N244" s="28" t="s">
        <v>1</v>
      </c>
      <c r="O244" s="12" t="s">
        <v>4937</v>
      </c>
    </row>
    <row r="245" spans="1:15">
      <c r="A245" s="2">
        <v>238748</v>
      </c>
      <c r="B245" s="9" t="s">
        <v>221</v>
      </c>
      <c r="C245" s="9"/>
      <c r="D245" s="51" t="str">
        <f>LEFT(B245,1)</f>
        <v>C</v>
      </c>
      <c r="E245" s="10" t="str">
        <f>MID(B245,2,1)</f>
        <v>C</v>
      </c>
      <c r="F245" s="48" t="str">
        <f>MID(B245,3,1)</f>
        <v>M</v>
      </c>
      <c r="G245" s="10" t="str">
        <f>MID(B245,4,1)</f>
        <v>H</v>
      </c>
      <c r="H245" s="55" t="str">
        <f>MID(B245,5,1)</f>
        <v>2</v>
      </c>
      <c r="I245" s="10" t="str">
        <f>MID(B245,6,3)</f>
        <v>1.5</v>
      </c>
      <c r="J245" s="58" t="str">
        <f>MID(B245,9,3)</f>
        <v>0.5</v>
      </c>
      <c r="K245" s="10" t="str">
        <f>MID(B245,(LEN(D245)+LEN(E245)+LEN(F245)+LEN(G245)+LEN(H245)+LEN(I245)+LEN(J245)+1),4)</f>
        <v>MV</v>
      </c>
      <c r="L245" s="15" t="s">
        <v>222</v>
      </c>
      <c r="M245" s="10" t="s">
        <v>223</v>
      </c>
      <c r="N245" s="28" t="s">
        <v>4955</v>
      </c>
      <c r="O245" s="10" t="s">
        <v>4867</v>
      </c>
    </row>
    <row r="246" spans="1:15">
      <c r="A246" s="2">
        <v>238756</v>
      </c>
      <c r="B246" s="9" t="s">
        <v>221</v>
      </c>
      <c r="C246" s="9"/>
      <c r="D246" s="51" t="str">
        <f>LEFT(B246,1)</f>
        <v>C</v>
      </c>
      <c r="E246" s="10" t="str">
        <f>MID(B246,2,1)</f>
        <v>C</v>
      </c>
      <c r="F246" s="48" t="str">
        <f>MID(B246,3,1)</f>
        <v>M</v>
      </c>
      <c r="G246" s="10" t="str">
        <f>MID(B246,4,1)</f>
        <v>H</v>
      </c>
      <c r="H246" s="55" t="str">
        <f>MID(B246,5,1)</f>
        <v>2</v>
      </c>
      <c r="I246" s="10" t="str">
        <f>MID(B246,6,3)</f>
        <v>1.5</v>
      </c>
      <c r="J246" s="58" t="str">
        <f>MID(B246,9,3)</f>
        <v>0.5</v>
      </c>
      <c r="K246" s="10" t="str">
        <f>MID(B246,(LEN(D246)+LEN(E246)+LEN(F246)+LEN(G246)+LEN(H246)+LEN(I246)+LEN(J246)+1),4)</f>
        <v>MV</v>
      </c>
      <c r="L246" s="15" t="s">
        <v>222</v>
      </c>
      <c r="M246" s="10" t="s">
        <v>224</v>
      </c>
      <c r="N246" s="28" t="s">
        <v>4955</v>
      </c>
      <c r="O246" s="10" t="s">
        <v>4867</v>
      </c>
    </row>
    <row r="247" spans="1:15">
      <c r="A247" s="2">
        <v>238764</v>
      </c>
      <c r="B247" s="9" t="s">
        <v>221</v>
      </c>
      <c r="C247" s="9"/>
      <c r="D247" s="51" t="str">
        <f>LEFT(B247,1)</f>
        <v>C</v>
      </c>
      <c r="E247" s="10" t="str">
        <f>MID(B247,2,1)</f>
        <v>C</v>
      </c>
      <c r="F247" s="48" t="str">
        <f>MID(B247,3,1)</f>
        <v>M</v>
      </c>
      <c r="G247" s="10" t="str">
        <f>MID(B247,4,1)</f>
        <v>H</v>
      </c>
      <c r="H247" s="55" t="str">
        <f>MID(B247,5,1)</f>
        <v>2</v>
      </c>
      <c r="I247" s="10" t="str">
        <f>MID(B247,6,3)</f>
        <v>1.5</v>
      </c>
      <c r="J247" s="58" t="str">
        <f>MID(B247,9,3)</f>
        <v>0.5</v>
      </c>
      <c r="K247" s="10" t="str">
        <f>MID(B247,(LEN(D247)+LEN(E247)+LEN(F247)+LEN(G247)+LEN(H247)+LEN(I247)+LEN(J247)+1),4)</f>
        <v>MV</v>
      </c>
      <c r="L247" s="15" t="s">
        <v>222</v>
      </c>
      <c r="M247" s="10" t="s">
        <v>225</v>
      </c>
      <c r="N247" s="28" t="s">
        <v>1</v>
      </c>
      <c r="O247" s="10" t="s">
        <v>4867</v>
      </c>
    </row>
    <row r="248" spans="1:15">
      <c r="A248" s="2">
        <v>293481</v>
      </c>
      <c r="B248" s="9" t="s">
        <v>221</v>
      </c>
      <c r="C248" s="9"/>
      <c r="D248" s="51" t="str">
        <f>LEFT(B248,1)</f>
        <v>C</v>
      </c>
      <c r="E248" s="10" t="str">
        <f>MID(B248,2,1)</f>
        <v>C</v>
      </c>
      <c r="F248" s="48" t="str">
        <f>MID(B248,3,1)</f>
        <v>M</v>
      </c>
      <c r="G248" s="10" t="str">
        <f>MID(B248,4,1)</f>
        <v>H</v>
      </c>
      <c r="H248" s="55" t="str">
        <f>MID(B248,5,1)</f>
        <v>2</v>
      </c>
      <c r="I248" s="10" t="str">
        <f>MID(B248,6,3)</f>
        <v>1.5</v>
      </c>
      <c r="J248" s="58" t="str">
        <f>MID(B248,9,3)</f>
        <v>0.5</v>
      </c>
      <c r="K248" s="10" t="str">
        <f>MID(B248,(LEN(D248)+LEN(E248)+LEN(F248)+LEN(G248)+LEN(H248)+LEN(I248)+LEN(J248)+1),4)</f>
        <v>MV</v>
      </c>
      <c r="L248" s="15" t="s">
        <v>222</v>
      </c>
      <c r="M248" s="10" t="s">
        <v>87</v>
      </c>
      <c r="N248" s="28" t="s">
        <v>1</v>
      </c>
      <c r="O248" s="10" t="s">
        <v>4867</v>
      </c>
    </row>
    <row r="249" spans="1:15">
      <c r="A249" s="2">
        <v>293499</v>
      </c>
      <c r="B249" s="9" t="s">
        <v>221</v>
      </c>
      <c r="C249" s="9"/>
      <c r="D249" s="51" t="str">
        <f>LEFT(B249,1)</f>
        <v>C</v>
      </c>
      <c r="E249" s="10" t="str">
        <f>MID(B249,2,1)</f>
        <v>C</v>
      </c>
      <c r="F249" s="48" t="str">
        <f>MID(B249,3,1)</f>
        <v>M</v>
      </c>
      <c r="G249" s="10" t="str">
        <f>MID(B249,4,1)</f>
        <v>H</v>
      </c>
      <c r="H249" s="55" t="str">
        <f>MID(B249,5,1)</f>
        <v>2</v>
      </c>
      <c r="I249" s="10" t="str">
        <f>MID(B249,6,3)</f>
        <v>1.5</v>
      </c>
      <c r="J249" s="58" t="str">
        <f>MID(B249,9,3)</f>
        <v>0.5</v>
      </c>
      <c r="K249" s="10" t="str">
        <f>MID(B249,(LEN(D249)+LEN(E249)+LEN(F249)+LEN(G249)+LEN(H249)+LEN(I249)+LEN(J249)+1),4)</f>
        <v>MV</v>
      </c>
      <c r="L249" s="15" t="s">
        <v>222</v>
      </c>
      <c r="M249" s="10" t="s">
        <v>226</v>
      </c>
      <c r="N249" s="28" t="s">
        <v>1</v>
      </c>
      <c r="O249" s="10" t="s">
        <v>4867</v>
      </c>
    </row>
    <row r="250" spans="1:15">
      <c r="A250" s="2">
        <v>389781</v>
      </c>
      <c r="B250" s="9" t="s">
        <v>221</v>
      </c>
      <c r="C250" s="9"/>
      <c r="D250" s="51" t="str">
        <f>LEFT(B250,1)</f>
        <v>C</v>
      </c>
      <c r="E250" s="10" t="str">
        <f>MID(B250,2,1)</f>
        <v>C</v>
      </c>
      <c r="F250" s="48" t="str">
        <f>MID(B250,3,1)</f>
        <v>M</v>
      </c>
      <c r="G250" s="10" t="str">
        <f>MID(B250,4,1)</f>
        <v>H</v>
      </c>
      <c r="H250" s="55" t="str">
        <f>MID(B250,5,1)</f>
        <v>2</v>
      </c>
      <c r="I250" s="10" t="str">
        <f>MID(B250,6,3)</f>
        <v>1.5</v>
      </c>
      <c r="J250" s="58" t="str">
        <f>MID(B250,9,3)</f>
        <v>0.5</v>
      </c>
      <c r="K250" s="10" t="str">
        <f>MID(B250,(LEN(D250)+LEN(E250)+LEN(F250)+LEN(G250)+LEN(H250)+LEN(I250)+LEN(J250)+1),4)</f>
        <v>MV</v>
      </c>
      <c r="L250" s="15" t="s">
        <v>222</v>
      </c>
      <c r="M250" s="10" t="s">
        <v>5</v>
      </c>
      <c r="N250" s="28" t="s">
        <v>6</v>
      </c>
      <c r="O250" s="10" t="s">
        <v>4867</v>
      </c>
    </row>
    <row r="251" spans="1:15">
      <c r="A251" s="2">
        <v>389790</v>
      </c>
      <c r="B251" s="9" t="s">
        <v>221</v>
      </c>
      <c r="C251" s="9"/>
      <c r="D251" s="51" t="str">
        <f>LEFT(B251,1)</f>
        <v>C</v>
      </c>
      <c r="E251" s="10" t="str">
        <f>MID(B251,2,1)</f>
        <v>C</v>
      </c>
      <c r="F251" s="48" t="str">
        <f>MID(B251,3,1)</f>
        <v>M</v>
      </c>
      <c r="G251" s="10" t="str">
        <f>MID(B251,4,1)</f>
        <v>H</v>
      </c>
      <c r="H251" s="55" t="str">
        <f>MID(B251,5,1)</f>
        <v>2</v>
      </c>
      <c r="I251" s="10" t="str">
        <f>MID(B251,6,3)</f>
        <v>1.5</v>
      </c>
      <c r="J251" s="58" t="str">
        <f>MID(B251,9,3)</f>
        <v>0.5</v>
      </c>
      <c r="K251" s="10" t="str">
        <f>MID(B251,(LEN(D251)+LEN(E251)+LEN(F251)+LEN(G251)+LEN(H251)+LEN(I251)+LEN(J251)+1),4)</f>
        <v>MV</v>
      </c>
      <c r="L251" s="15" t="s">
        <v>222</v>
      </c>
      <c r="M251" s="10" t="s">
        <v>0</v>
      </c>
      <c r="N251" s="28" t="s">
        <v>6</v>
      </c>
      <c r="O251" s="10" t="s">
        <v>4867</v>
      </c>
    </row>
    <row r="252" spans="1:15">
      <c r="A252" s="2">
        <v>435872</v>
      </c>
      <c r="B252" s="9" t="s">
        <v>221</v>
      </c>
      <c r="C252" s="9"/>
      <c r="D252" s="51" t="str">
        <f>LEFT(B252,1)</f>
        <v>C</v>
      </c>
      <c r="E252" s="10" t="str">
        <f>MID(B252,2,1)</f>
        <v>C</v>
      </c>
      <c r="F252" s="48" t="str">
        <f>MID(B252,3,1)</f>
        <v>M</v>
      </c>
      <c r="G252" s="10" t="str">
        <f>MID(B252,4,1)</f>
        <v>H</v>
      </c>
      <c r="H252" s="55" t="str">
        <f>MID(B252,5,1)</f>
        <v>2</v>
      </c>
      <c r="I252" s="10" t="str">
        <f>MID(B252,6,3)</f>
        <v>1.5</v>
      </c>
      <c r="J252" s="58" t="str">
        <f>MID(B252,9,3)</f>
        <v>0.5</v>
      </c>
      <c r="K252" s="10" t="str">
        <f>MID(B252,(LEN(D252)+LEN(E252)+LEN(F252)+LEN(G252)+LEN(H252)+LEN(I252)+LEN(J252)+1),4)</f>
        <v>MV</v>
      </c>
      <c r="L252" s="15" t="s">
        <v>222</v>
      </c>
      <c r="M252" s="10" t="s">
        <v>227</v>
      </c>
      <c r="N252" s="28" t="s">
        <v>1</v>
      </c>
      <c r="O252" s="10" t="s">
        <v>4867</v>
      </c>
    </row>
    <row r="253" spans="1:15">
      <c r="A253" s="2">
        <v>603055</v>
      </c>
      <c r="B253" s="9" t="s">
        <v>221</v>
      </c>
      <c r="C253" s="9"/>
      <c r="D253" s="51" t="str">
        <f>LEFT(B253,1)</f>
        <v>C</v>
      </c>
      <c r="E253" s="10" t="str">
        <f>MID(B253,2,1)</f>
        <v>C</v>
      </c>
      <c r="F253" s="48" t="str">
        <f>MID(B253,3,1)</f>
        <v>M</v>
      </c>
      <c r="G253" s="10" t="str">
        <f>MID(B253,4,1)</f>
        <v>H</v>
      </c>
      <c r="H253" s="55" t="str">
        <f>MID(B253,5,1)</f>
        <v>2</v>
      </c>
      <c r="I253" s="10" t="str">
        <f>MID(B253,6,3)</f>
        <v>1.5</v>
      </c>
      <c r="J253" s="58" t="str">
        <f>MID(B253,9,3)</f>
        <v>0.5</v>
      </c>
      <c r="K253" s="10" t="str">
        <f>MID(B253,(LEN(D253)+LEN(E253)+LEN(F253)+LEN(G253)+LEN(H253)+LEN(I253)+LEN(J253)+1),4)</f>
        <v>MV</v>
      </c>
      <c r="L253" s="15" t="s">
        <v>222</v>
      </c>
      <c r="M253" s="10" t="s">
        <v>96</v>
      </c>
      <c r="N253" s="28" t="s">
        <v>1</v>
      </c>
      <c r="O253" s="10" t="s">
        <v>4867</v>
      </c>
    </row>
    <row r="254" spans="1:15">
      <c r="A254" s="2">
        <v>619735</v>
      </c>
      <c r="B254" s="9" t="s">
        <v>221</v>
      </c>
      <c r="C254" s="9"/>
      <c r="D254" s="51" t="str">
        <f>LEFT(B254,1)</f>
        <v>C</v>
      </c>
      <c r="E254" s="10" t="str">
        <f>MID(B254,2,1)</f>
        <v>C</v>
      </c>
      <c r="F254" s="48" t="str">
        <f>MID(B254,3,1)</f>
        <v>M</v>
      </c>
      <c r="G254" s="10" t="str">
        <f>MID(B254,4,1)</f>
        <v>H</v>
      </c>
      <c r="H254" s="55" t="str">
        <f>MID(B254,5,1)</f>
        <v>2</v>
      </c>
      <c r="I254" s="10" t="str">
        <f>MID(B254,6,3)</f>
        <v>1.5</v>
      </c>
      <c r="J254" s="58" t="str">
        <f>MID(B254,9,3)</f>
        <v>0.5</v>
      </c>
      <c r="K254" s="10" t="str">
        <f>MID(B254,(LEN(D254)+LEN(E254)+LEN(F254)+LEN(G254)+LEN(H254)+LEN(I254)+LEN(J254)+1),4)</f>
        <v>MV</v>
      </c>
      <c r="L254" s="15" t="s">
        <v>222</v>
      </c>
      <c r="M254" s="10" t="s">
        <v>228</v>
      </c>
      <c r="N254" s="28" t="s">
        <v>1</v>
      </c>
      <c r="O254" s="10" t="s">
        <v>4867</v>
      </c>
    </row>
    <row r="255" spans="1:15">
      <c r="A255" s="2">
        <v>293501</v>
      </c>
      <c r="B255" s="9" t="s">
        <v>229</v>
      </c>
      <c r="C255" s="9"/>
      <c r="D255" s="51" t="str">
        <f>LEFT(B255,1)</f>
        <v>C</v>
      </c>
      <c r="E255" s="10" t="str">
        <f>MID(B255,2,1)</f>
        <v>C</v>
      </c>
      <c r="F255" s="48" t="str">
        <f>MID(B255,3,1)</f>
        <v>M</v>
      </c>
      <c r="G255" s="10" t="str">
        <f>MID(B255,4,1)</f>
        <v>H</v>
      </c>
      <c r="H255" s="55" t="str">
        <f>MID(B255,5,1)</f>
        <v>2</v>
      </c>
      <c r="I255" s="10" t="str">
        <f>MID(B255,6,3)</f>
        <v>1.5</v>
      </c>
      <c r="J255" s="58" t="str">
        <f>MID(B255,9,3)</f>
        <v>0.5</v>
      </c>
      <c r="K255" s="10" t="str">
        <f>MID(B255,(LEN(D255)+LEN(E255)+LEN(F255)+LEN(G255)+LEN(H255)+LEN(I255)+LEN(J255)+1),4)</f>
        <v>SV</v>
      </c>
      <c r="L255" s="15" t="s">
        <v>230</v>
      </c>
      <c r="M255" s="10" t="s">
        <v>225</v>
      </c>
      <c r="N255" s="28" t="s">
        <v>6</v>
      </c>
      <c r="O255" s="10" t="s">
        <v>4866</v>
      </c>
    </row>
    <row r="256" spans="1:15">
      <c r="A256" s="2">
        <v>293510</v>
      </c>
      <c r="B256" s="9" t="s">
        <v>229</v>
      </c>
      <c r="C256" s="9"/>
      <c r="D256" s="51" t="str">
        <f>LEFT(B256,1)</f>
        <v>C</v>
      </c>
      <c r="E256" s="10" t="str">
        <f>MID(B256,2,1)</f>
        <v>C</v>
      </c>
      <c r="F256" s="48" t="str">
        <f>MID(B256,3,1)</f>
        <v>M</v>
      </c>
      <c r="G256" s="10" t="str">
        <f>MID(B256,4,1)</f>
        <v>H</v>
      </c>
      <c r="H256" s="55" t="str">
        <f>MID(B256,5,1)</f>
        <v>2</v>
      </c>
      <c r="I256" s="10" t="str">
        <f>MID(B256,6,3)</f>
        <v>1.5</v>
      </c>
      <c r="J256" s="58" t="str">
        <f>MID(B256,9,3)</f>
        <v>0.5</v>
      </c>
      <c r="K256" s="10" t="str">
        <f>MID(B256,(LEN(D256)+LEN(E256)+LEN(F256)+LEN(G256)+LEN(H256)+LEN(I256)+LEN(J256)+1),4)</f>
        <v>SV</v>
      </c>
      <c r="L256" s="15" t="s">
        <v>230</v>
      </c>
      <c r="M256" s="10" t="s">
        <v>223</v>
      </c>
      <c r="N256" s="28" t="s">
        <v>4955</v>
      </c>
      <c r="O256" s="10" t="s">
        <v>4866</v>
      </c>
    </row>
    <row r="257" spans="1:15">
      <c r="A257" s="2">
        <v>293528</v>
      </c>
      <c r="B257" s="9" t="s">
        <v>229</v>
      </c>
      <c r="C257" s="9"/>
      <c r="D257" s="51" t="str">
        <f>LEFT(B257,1)</f>
        <v>C</v>
      </c>
      <c r="E257" s="10" t="str">
        <f>MID(B257,2,1)</f>
        <v>C</v>
      </c>
      <c r="F257" s="48" t="str">
        <f>MID(B257,3,1)</f>
        <v>M</v>
      </c>
      <c r="G257" s="10" t="str">
        <f>MID(B257,4,1)</f>
        <v>H</v>
      </c>
      <c r="H257" s="55" t="str">
        <f>MID(B257,5,1)</f>
        <v>2</v>
      </c>
      <c r="I257" s="10" t="str">
        <f>MID(B257,6,3)</f>
        <v>1.5</v>
      </c>
      <c r="J257" s="58" t="str">
        <f>MID(B257,9,3)</f>
        <v>0.5</v>
      </c>
      <c r="K257" s="10" t="str">
        <f>MID(B257,(LEN(D257)+LEN(E257)+LEN(F257)+LEN(G257)+LEN(H257)+LEN(I257)+LEN(J257)+1),4)</f>
        <v>SV</v>
      </c>
      <c r="L257" s="15" t="s">
        <v>230</v>
      </c>
      <c r="M257" s="10" t="s">
        <v>226</v>
      </c>
      <c r="N257" s="28" t="s">
        <v>1</v>
      </c>
      <c r="O257" s="10" t="s">
        <v>4866</v>
      </c>
    </row>
    <row r="258" spans="1:15">
      <c r="A258" s="2">
        <v>389802</v>
      </c>
      <c r="B258" s="9" t="s">
        <v>229</v>
      </c>
      <c r="C258" s="9"/>
      <c r="D258" s="51" t="str">
        <f>LEFT(B258,1)</f>
        <v>C</v>
      </c>
      <c r="E258" s="10" t="str">
        <f>MID(B258,2,1)</f>
        <v>C</v>
      </c>
      <c r="F258" s="48" t="str">
        <f>MID(B258,3,1)</f>
        <v>M</v>
      </c>
      <c r="G258" s="10" t="str">
        <f>MID(B258,4,1)</f>
        <v>H</v>
      </c>
      <c r="H258" s="55" t="str">
        <f>MID(B258,5,1)</f>
        <v>2</v>
      </c>
      <c r="I258" s="10" t="str">
        <f>MID(B258,6,3)</f>
        <v>1.5</v>
      </c>
      <c r="J258" s="58" t="str">
        <f>MID(B258,9,3)</f>
        <v>0.5</v>
      </c>
      <c r="K258" s="10" t="str">
        <f>MID(B258,(LEN(D258)+LEN(E258)+LEN(F258)+LEN(G258)+LEN(H258)+LEN(I258)+LEN(J258)+1),4)</f>
        <v>SV</v>
      </c>
      <c r="L258" s="15" t="s">
        <v>230</v>
      </c>
      <c r="M258" s="10" t="s">
        <v>5</v>
      </c>
      <c r="N258" s="28" t="s">
        <v>6</v>
      </c>
      <c r="O258" s="10" t="s">
        <v>4866</v>
      </c>
    </row>
    <row r="259" spans="1:15">
      <c r="A259" s="2">
        <v>389811</v>
      </c>
      <c r="B259" s="9" t="s">
        <v>229</v>
      </c>
      <c r="C259" s="9"/>
      <c r="D259" s="51" t="str">
        <f>LEFT(B259,1)</f>
        <v>C</v>
      </c>
      <c r="E259" s="10" t="str">
        <f>MID(B259,2,1)</f>
        <v>C</v>
      </c>
      <c r="F259" s="48" t="str">
        <f>MID(B259,3,1)</f>
        <v>M</v>
      </c>
      <c r="G259" s="10" t="str">
        <f>MID(B259,4,1)</f>
        <v>H</v>
      </c>
      <c r="H259" s="55" t="str">
        <f>MID(B259,5,1)</f>
        <v>2</v>
      </c>
      <c r="I259" s="10" t="str">
        <f>MID(B259,6,3)</f>
        <v>1.5</v>
      </c>
      <c r="J259" s="58" t="str">
        <f>MID(B259,9,3)</f>
        <v>0.5</v>
      </c>
      <c r="K259" s="10" t="str">
        <f>MID(B259,(LEN(D259)+LEN(E259)+LEN(F259)+LEN(G259)+LEN(H259)+LEN(I259)+LEN(J259)+1),4)</f>
        <v>SV</v>
      </c>
      <c r="L259" s="15" t="s">
        <v>230</v>
      </c>
      <c r="M259" s="10" t="s">
        <v>224</v>
      </c>
      <c r="N259" s="28" t="s">
        <v>4955</v>
      </c>
      <c r="O259" s="10" t="s">
        <v>4866</v>
      </c>
    </row>
    <row r="260" spans="1:15">
      <c r="A260" s="2">
        <v>389829</v>
      </c>
      <c r="B260" s="9" t="s">
        <v>229</v>
      </c>
      <c r="C260" s="9"/>
      <c r="D260" s="51" t="str">
        <f>LEFT(B260,1)</f>
        <v>C</v>
      </c>
      <c r="E260" s="10" t="str">
        <f>MID(B260,2,1)</f>
        <v>C</v>
      </c>
      <c r="F260" s="48" t="str">
        <f>MID(B260,3,1)</f>
        <v>M</v>
      </c>
      <c r="G260" s="10" t="str">
        <f>MID(B260,4,1)</f>
        <v>H</v>
      </c>
      <c r="H260" s="55" t="str">
        <f>MID(B260,5,1)</f>
        <v>2</v>
      </c>
      <c r="I260" s="10" t="str">
        <f>MID(B260,6,3)</f>
        <v>1.5</v>
      </c>
      <c r="J260" s="58" t="str">
        <f>MID(B260,9,3)</f>
        <v>0.5</v>
      </c>
      <c r="K260" s="10" t="str">
        <f>MID(B260,(LEN(D260)+LEN(E260)+LEN(F260)+LEN(G260)+LEN(H260)+LEN(I260)+LEN(J260)+1),4)</f>
        <v>SV</v>
      </c>
      <c r="L260" s="15" t="s">
        <v>230</v>
      </c>
      <c r="M260" s="10" t="s">
        <v>0</v>
      </c>
      <c r="N260" s="28" t="s">
        <v>6</v>
      </c>
      <c r="O260" s="10" t="s">
        <v>4866</v>
      </c>
    </row>
    <row r="261" spans="1:15">
      <c r="A261" s="2">
        <v>436761</v>
      </c>
      <c r="B261" s="9" t="s">
        <v>229</v>
      </c>
      <c r="C261" s="9"/>
      <c r="D261" s="51" t="str">
        <f>LEFT(B261,1)</f>
        <v>C</v>
      </c>
      <c r="E261" s="10" t="str">
        <f>MID(B261,2,1)</f>
        <v>C</v>
      </c>
      <c r="F261" s="48" t="str">
        <f>MID(B261,3,1)</f>
        <v>M</v>
      </c>
      <c r="G261" s="10" t="str">
        <f>MID(B261,4,1)</f>
        <v>H</v>
      </c>
      <c r="H261" s="55" t="str">
        <f>MID(B261,5,1)</f>
        <v>2</v>
      </c>
      <c r="I261" s="10" t="str">
        <f>MID(B261,6,3)</f>
        <v>1.5</v>
      </c>
      <c r="J261" s="58" t="str">
        <f>MID(B261,9,3)</f>
        <v>0.5</v>
      </c>
      <c r="K261" s="10" t="str">
        <f>MID(B261,(LEN(D261)+LEN(E261)+LEN(F261)+LEN(G261)+LEN(H261)+LEN(I261)+LEN(J261)+1),4)</f>
        <v>SV</v>
      </c>
      <c r="L261" s="15" t="s">
        <v>230</v>
      </c>
      <c r="M261" s="10" t="s">
        <v>227</v>
      </c>
      <c r="N261" s="28" t="s">
        <v>1</v>
      </c>
      <c r="O261" s="10" t="s">
        <v>4866</v>
      </c>
    </row>
    <row r="262" spans="1:15">
      <c r="A262" s="2">
        <v>616446</v>
      </c>
      <c r="B262" s="9" t="s">
        <v>229</v>
      </c>
      <c r="C262" s="9"/>
      <c r="D262" s="51" t="str">
        <f>LEFT(B262,1)</f>
        <v>C</v>
      </c>
      <c r="E262" s="10" t="str">
        <f>MID(B262,2,1)</f>
        <v>C</v>
      </c>
      <c r="F262" s="48" t="str">
        <f>MID(B262,3,1)</f>
        <v>M</v>
      </c>
      <c r="G262" s="10" t="str">
        <f>MID(B262,4,1)</f>
        <v>H</v>
      </c>
      <c r="H262" s="55" t="str">
        <f>MID(B262,5,1)</f>
        <v>2</v>
      </c>
      <c r="I262" s="10" t="str">
        <f>MID(B262,6,3)</f>
        <v>1.5</v>
      </c>
      <c r="J262" s="58" t="str">
        <f>MID(B262,9,3)</f>
        <v>0.5</v>
      </c>
      <c r="K262" s="10" t="str">
        <f>MID(B262,(LEN(D262)+LEN(E262)+LEN(F262)+LEN(G262)+LEN(H262)+LEN(I262)+LEN(J262)+1),4)</f>
        <v>SV</v>
      </c>
      <c r="L262" s="15" t="s">
        <v>230</v>
      </c>
      <c r="M262" s="10" t="s">
        <v>96</v>
      </c>
      <c r="N262" s="28" t="s">
        <v>1</v>
      </c>
      <c r="O262" s="10" t="s">
        <v>4866</v>
      </c>
    </row>
    <row r="263" spans="1:15">
      <c r="A263" s="2">
        <v>238772</v>
      </c>
      <c r="B263" s="9" t="s">
        <v>231</v>
      </c>
      <c r="C263" s="9"/>
      <c r="D263" s="51" t="str">
        <f>LEFT(B263,1)</f>
        <v>C</v>
      </c>
      <c r="E263" s="10" t="str">
        <f>MID(B263,2,1)</f>
        <v>C</v>
      </c>
      <c r="F263" s="48" t="str">
        <f>MID(B263,3,1)</f>
        <v>M</v>
      </c>
      <c r="G263" s="10" t="str">
        <f>MID(B263,4,1)</f>
        <v>H</v>
      </c>
      <c r="H263" s="55" t="str">
        <f>MID(B263,5,1)</f>
        <v>2</v>
      </c>
      <c r="I263" s="10" t="str">
        <f>MID(B263,6,3)</f>
        <v>1.5</v>
      </c>
      <c r="J263" s="58" t="str">
        <f>MID(B263,9,1)</f>
        <v>1</v>
      </c>
      <c r="K263" s="10" t="str">
        <f>MID(B263,(LEN(D263)+LEN(E263)+LEN(F263)+LEN(G263)+LEN(H263)+LEN(I263)+LEN(J263)+1),4)</f>
        <v>MV</v>
      </c>
      <c r="L263" s="15" t="s">
        <v>232</v>
      </c>
      <c r="M263" s="10" t="s">
        <v>223</v>
      </c>
      <c r="N263" s="28" t="s">
        <v>4955</v>
      </c>
      <c r="O263" s="10" t="s">
        <v>4867</v>
      </c>
    </row>
    <row r="264" spans="1:15">
      <c r="A264" s="2">
        <v>238781</v>
      </c>
      <c r="B264" s="9" t="s">
        <v>231</v>
      </c>
      <c r="C264" s="9"/>
      <c r="D264" s="51" t="str">
        <f>LEFT(B264,1)</f>
        <v>C</v>
      </c>
      <c r="E264" s="10" t="str">
        <f>MID(B264,2,1)</f>
        <v>C</v>
      </c>
      <c r="F264" s="48" t="str">
        <f>MID(B264,3,1)</f>
        <v>M</v>
      </c>
      <c r="G264" s="10" t="str">
        <f>MID(B264,4,1)</f>
        <v>H</v>
      </c>
      <c r="H264" s="55" t="str">
        <f>MID(B264,5,1)</f>
        <v>2</v>
      </c>
      <c r="I264" s="10" t="str">
        <f>MID(B264,6,3)</f>
        <v>1.5</v>
      </c>
      <c r="J264" s="58" t="str">
        <f>MID(B264,9,1)</f>
        <v>1</v>
      </c>
      <c r="K264" s="10" t="str">
        <f>MID(B264,(LEN(D264)+LEN(E264)+LEN(F264)+LEN(G264)+LEN(H264)+LEN(I264)+LEN(J264)+1),4)</f>
        <v>MV</v>
      </c>
      <c r="L264" s="15" t="s">
        <v>232</v>
      </c>
      <c r="M264" s="10" t="s">
        <v>224</v>
      </c>
      <c r="N264" s="28" t="s">
        <v>4955</v>
      </c>
      <c r="O264" s="10" t="s">
        <v>4867</v>
      </c>
    </row>
    <row r="265" spans="1:15">
      <c r="A265" s="2">
        <v>238799</v>
      </c>
      <c r="B265" s="9" t="s">
        <v>231</v>
      </c>
      <c r="C265" s="9"/>
      <c r="D265" s="51" t="str">
        <f>LEFT(B265,1)</f>
        <v>C</v>
      </c>
      <c r="E265" s="10" t="str">
        <f>MID(B265,2,1)</f>
        <v>C</v>
      </c>
      <c r="F265" s="48" t="str">
        <f>MID(B265,3,1)</f>
        <v>M</v>
      </c>
      <c r="G265" s="10" t="str">
        <f>MID(B265,4,1)</f>
        <v>H</v>
      </c>
      <c r="H265" s="55" t="str">
        <f>MID(B265,5,1)</f>
        <v>2</v>
      </c>
      <c r="I265" s="10" t="str">
        <f>MID(B265,6,3)</f>
        <v>1.5</v>
      </c>
      <c r="J265" s="58" t="str">
        <f>MID(B265,9,1)</f>
        <v>1</v>
      </c>
      <c r="K265" s="10" t="str">
        <f>MID(B265,(LEN(D265)+LEN(E265)+LEN(F265)+LEN(G265)+LEN(H265)+LEN(I265)+LEN(J265)+1),4)</f>
        <v>MV</v>
      </c>
      <c r="L265" s="15" t="s">
        <v>232</v>
      </c>
      <c r="M265" s="10" t="s">
        <v>225</v>
      </c>
      <c r="N265" s="28" t="s">
        <v>1</v>
      </c>
      <c r="O265" s="10" t="s">
        <v>4867</v>
      </c>
    </row>
    <row r="266" spans="1:15">
      <c r="A266" s="2">
        <v>265092</v>
      </c>
      <c r="B266" s="9" t="s">
        <v>231</v>
      </c>
      <c r="C266" s="9"/>
      <c r="D266" s="51" t="str">
        <f>LEFT(B266,1)</f>
        <v>C</v>
      </c>
      <c r="E266" s="10" t="str">
        <f>MID(B266,2,1)</f>
        <v>C</v>
      </c>
      <c r="F266" s="48" t="str">
        <f>MID(B266,3,1)</f>
        <v>M</v>
      </c>
      <c r="G266" s="10" t="str">
        <f>MID(B266,4,1)</f>
        <v>H</v>
      </c>
      <c r="H266" s="55" t="str">
        <f>MID(B266,5,1)</f>
        <v>2</v>
      </c>
      <c r="I266" s="10" t="str">
        <f>MID(B266,6,3)</f>
        <v>1.5</v>
      </c>
      <c r="J266" s="58" t="str">
        <f>MID(B266,9,1)</f>
        <v>1</v>
      </c>
      <c r="K266" s="10" t="str">
        <f>MID(B266,(LEN(D266)+LEN(E266)+LEN(F266)+LEN(G266)+LEN(H266)+LEN(I266)+LEN(J266)+1),4)</f>
        <v>MV</v>
      </c>
      <c r="L266" s="15" t="s">
        <v>232</v>
      </c>
      <c r="M266" s="10" t="s">
        <v>0</v>
      </c>
      <c r="N266" s="28" t="s">
        <v>1</v>
      </c>
      <c r="O266" s="10" t="s">
        <v>4867</v>
      </c>
    </row>
    <row r="267" spans="1:15">
      <c r="A267" s="2">
        <v>293536</v>
      </c>
      <c r="B267" s="9" t="s">
        <v>231</v>
      </c>
      <c r="C267" s="9"/>
      <c r="D267" s="51" t="str">
        <f>LEFT(B267,1)</f>
        <v>C</v>
      </c>
      <c r="E267" s="10" t="str">
        <f>MID(B267,2,1)</f>
        <v>C</v>
      </c>
      <c r="F267" s="48" t="str">
        <f>MID(B267,3,1)</f>
        <v>M</v>
      </c>
      <c r="G267" s="10" t="str">
        <f>MID(B267,4,1)</f>
        <v>H</v>
      </c>
      <c r="H267" s="55" t="str">
        <f>MID(B267,5,1)</f>
        <v>2</v>
      </c>
      <c r="I267" s="10" t="str">
        <f>MID(B267,6,3)</f>
        <v>1.5</v>
      </c>
      <c r="J267" s="58" t="str">
        <f>MID(B267,9,1)</f>
        <v>1</v>
      </c>
      <c r="K267" s="10" t="str">
        <f>MID(B267,(LEN(D267)+LEN(E267)+LEN(F267)+LEN(G267)+LEN(H267)+LEN(I267)+LEN(J267)+1),4)</f>
        <v>MV</v>
      </c>
      <c r="L267" s="15" t="s">
        <v>232</v>
      </c>
      <c r="M267" s="10" t="s">
        <v>87</v>
      </c>
      <c r="N267" s="28" t="s">
        <v>1</v>
      </c>
      <c r="O267" s="10" t="s">
        <v>4867</v>
      </c>
    </row>
    <row r="268" spans="1:15">
      <c r="A268" s="2">
        <v>293544</v>
      </c>
      <c r="B268" s="9" t="s">
        <v>231</v>
      </c>
      <c r="C268" s="9"/>
      <c r="D268" s="51" t="str">
        <f>LEFT(B268,1)</f>
        <v>C</v>
      </c>
      <c r="E268" s="10" t="str">
        <f>MID(B268,2,1)</f>
        <v>C</v>
      </c>
      <c r="F268" s="48" t="str">
        <f>MID(B268,3,1)</f>
        <v>M</v>
      </c>
      <c r="G268" s="10" t="str">
        <f>MID(B268,4,1)</f>
        <v>H</v>
      </c>
      <c r="H268" s="55" t="str">
        <f>MID(B268,5,1)</f>
        <v>2</v>
      </c>
      <c r="I268" s="10" t="str">
        <f>MID(B268,6,3)</f>
        <v>1.5</v>
      </c>
      <c r="J268" s="58" t="str">
        <f>MID(B268,9,1)</f>
        <v>1</v>
      </c>
      <c r="K268" s="10" t="str">
        <f>MID(B268,(LEN(D268)+LEN(E268)+LEN(F268)+LEN(G268)+LEN(H268)+LEN(I268)+LEN(J268)+1),4)</f>
        <v>MV</v>
      </c>
      <c r="L268" s="15" t="s">
        <v>232</v>
      </c>
      <c r="M268" s="10" t="s">
        <v>226</v>
      </c>
      <c r="N268" s="28" t="s">
        <v>1</v>
      </c>
      <c r="O268" s="10" t="s">
        <v>4867</v>
      </c>
    </row>
    <row r="269" spans="1:15">
      <c r="A269" s="2">
        <v>333972</v>
      </c>
      <c r="B269" s="9" t="s">
        <v>231</v>
      </c>
      <c r="C269" s="9"/>
      <c r="D269" s="51" t="str">
        <f>LEFT(B269,1)</f>
        <v>C</v>
      </c>
      <c r="E269" s="10" t="str">
        <f>MID(B269,2,1)</f>
        <v>C</v>
      </c>
      <c r="F269" s="48" t="str">
        <f>MID(B269,3,1)</f>
        <v>M</v>
      </c>
      <c r="G269" s="10" t="str">
        <f>MID(B269,4,1)</f>
        <v>H</v>
      </c>
      <c r="H269" s="55" t="str">
        <f>MID(B269,5,1)</f>
        <v>2</v>
      </c>
      <c r="I269" s="10" t="str">
        <f>MID(B269,6,3)</f>
        <v>1.5</v>
      </c>
      <c r="J269" s="58" t="str">
        <f>MID(B269,9,1)</f>
        <v>1</v>
      </c>
      <c r="K269" s="10" t="str">
        <f>MID(B269,(LEN(D269)+LEN(E269)+LEN(F269)+LEN(G269)+LEN(H269)+LEN(I269)+LEN(J269)+1),4)</f>
        <v>MV</v>
      </c>
      <c r="L269" s="15" t="s">
        <v>232</v>
      </c>
      <c r="M269" s="10" t="s">
        <v>5</v>
      </c>
      <c r="N269" s="28" t="s">
        <v>6</v>
      </c>
      <c r="O269" s="10" t="s">
        <v>4867</v>
      </c>
    </row>
    <row r="270" spans="1:15">
      <c r="A270" s="2">
        <v>436779</v>
      </c>
      <c r="B270" s="9" t="s">
        <v>231</v>
      </c>
      <c r="C270" s="9"/>
      <c r="D270" s="51" t="str">
        <f>LEFT(B270,1)</f>
        <v>C</v>
      </c>
      <c r="E270" s="10" t="str">
        <f>MID(B270,2,1)</f>
        <v>C</v>
      </c>
      <c r="F270" s="48" t="str">
        <f>MID(B270,3,1)</f>
        <v>M</v>
      </c>
      <c r="G270" s="10" t="str">
        <f>MID(B270,4,1)</f>
        <v>H</v>
      </c>
      <c r="H270" s="55" t="str">
        <f>MID(B270,5,1)</f>
        <v>2</v>
      </c>
      <c r="I270" s="10" t="str">
        <f>MID(B270,6,3)</f>
        <v>1.5</v>
      </c>
      <c r="J270" s="58" t="str">
        <f>MID(B270,9,1)</f>
        <v>1</v>
      </c>
      <c r="K270" s="10" t="str">
        <f>MID(B270,(LEN(D270)+LEN(E270)+LEN(F270)+LEN(G270)+LEN(H270)+LEN(I270)+LEN(J270)+1),4)</f>
        <v>MV</v>
      </c>
      <c r="L270" s="15" t="s">
        <v>232</v>
      </c>
      <c r="M270" s="10" t="s">
        <v>227</v>
      </c>
      <c r="N270" s="28" t="s">
        <v>1</v>
      </c>
      <c r="O270" s="10" t="s">
        <v>4867</v>
      </c>
    </row>
    <row r="271" spans="1:15">
      <c r="A271" s="2">
        <v>603063</v>
      </c>
      <c r="B271" s="9" t="s">
        <v>231</v>
      </c>
      <c r="C271" s="9"/>
      <c r="D271" s="51" t="str">
        <f>LEFT(B271,1)</f>
        <v>C</v>
      </c>
      <c r="E271" s="10" t="str">
        <f>MID(B271,2,1)</f>
        <v>C</v>
      </c>
      <c r="F271" s="48" t="str">
        <f>MID(B271,3,1)</f>
        <v>M</v>
      </c>
      <c r="G271" s="10" t="str">
        <f>MID(B271,4,1)</f>
        <v>H</v>
      </c>
      <c r="H271" s="55" t="str">
        <f>MID(B271,5,1)</f>
        <v>2</v>
      </c>
      <c r="I271" s="10" t="str">
        <f>MID(B271,6,3)</f>
        <v>1.5</v>
      </c>
      <c r="J271" s="58" t="str">
        <f>MID(B271,9,1)</f>
        <v>1</v>
      </c>
      <c r="K271" s="10" t="str">
        <f>MID(B271,(LEN(D271)+LEN(E271)+LEN(F271)+LEN(G271)+LEN(H271)+LEN(I271)+LEN(J271)+1),4)</f>
        <v>MV</v>
      </c>
      <c r="L271" s="15" t="s">
        <v>232</v>
      </c>
      <c r="M271" s="10" t="s">
        <v>96</v>
      </c>
      <c r="N271" s="28" t="s">
        <v>1</v>
      </c>
      <c r="O271" s="10" t="s">
        <v>4867</v>
      </c>
    </row>
    <row r="272" spans="1:15">
      <c r="A272" s="2">
        <v>619743</v>
      </c>
      <c r="B272" s="9" t="s">
        <v>231</v>
      </c>
      <c r="C272" s="9"/>
      <c r="D272" s="51" t="str">
        <f>LEFT(B272,1)</f>
        <v>C</v>
      </c>
      <c r="E272" s="10" t="str">
        <f>MID(B272,2,1)</f>
        <v>C</v>
      </c>
      <c r="F272" s="48" t="str">
        <f>MID(B272,3,1)</f>
        <v>M</v>
      </c>
      <c r="G272" s="10" t="str">
        <f>MID(B272,4,1)</f>
        <v>H</v>
      </c>
      <c r="H272" s="55" t="str">
        <f>MID(B272,5,1)</f>
        <v>2</v>
      </c>
      <c r="I272" s="10" t="str">
        <f>MID(B272,6,3)</f>
        <v>1.5</v>
      </c>
      <c r="J272" s="58" t="str">
        <f>MID(B272,9,1)</f>
        <v>1</v>
      </c>
      <c r="K272" s="10" t="str">
        <f>MID(B272,(LEN(D272)+LEN(E272)+LEN(F272)+LEN(G272)+LEN(H272)+LEN(I272)+LEN(J272)+1),4)</f>
        <v>MV</v>
      </c>
      <c r="L272" s="15" t="s">
        <v>232</v>
      </c>
      <c r="M272" s="10" t="s">
        <v>228</v>
      </c>
      <c r="N272" s="28" t="s">
        <v>1</v>
      </c>
      <c r="O272" s="10" t="s">
        <v>4867</v>
      </c>
    </row>
    <row r="273" spans="1:15">
      <c r="A273" s="2">
        <v>261260</v>
      </c>
      <c r="B273" s="9" t="s">
        <v>233</v>
      </c>
      <c r="C273" s="9"/>
      <c r="D273" s="51" t="str">
        <f>LEFT(B273,1)</f>
        <v>C</v>
      </c>
      <c r="E273" s="10" t="str">
        <f>MID(B273,2,1)</f>
        <v>C</v>
      </c>
      <c r="F273" s="48" t="str">
        <f>MID(B273,3,1)</f>
        <v>M</v>
      </c>
      <c r="G273" s="10" t="str">
        <f>MID(B273,4,1)</f>
        <v>H</v>
      </c>
      <c r="H273" s="55" t="str">
        <f>MID(B273,5,1)</f>
        <v>2</v>
      </c>
      <c r="I273" s="10" t="str">
        <f>MID(B273,6,3)</f>
        <v>1.5</v>
      </c>
      <c r="J273" s="58" t="str">
        <f>MID(B273,9,1)</f>
        <v>1</v>
      </c>
      <c r="K273" s="10" t="str">
        <f>MID(B273,(LEN(D273)+LEN(E273)+LEN(F273)+LEN(G273)+LEN(H273)+LEN(I273)+LEN(J273)+1),4)</f>
        <v>SV</v>
      </c>
      <c r="L273" s="15" t="s">
        <v>234</v>
      </c>
      <c r="M273" s="10" t="s">
        <v>5</v>
      </c>
      <c r="N273" s="28" t="s">
        <v>6</v>
      </c>
      <c r="O273" s="10" t="s">
        <v>4866</v>
      </c>
    </row>
    <row r="274" spans="1:15">
      <c r="A274" s="2">
        <v>293552</v>
      </c>
      <c r="B274" s="9" t="s">
        <v>233</v>
      </c>
      <c r="C274" s="9"/>
      <c r="D274" s="51" t="str">
        <f>LEFT(B274,1)</f>
        <v>C</v>
      </c>
      <c r="E274" s="10" t="str">
        <f>MID(B274,2,1)</f>
        <v>C</v>
      </c>
      <c r="F274" s="48" t="str">
        <f>MID(B274,3,1)</f>
        <v>M</v>
      </c>
      <c r="G274" s="10" t="str">
        <f>MID(B274,4,1)</f>
        <v>H</v>
      </c>
      <c r="H274" s="55" t="str">
        <f>MID(B274,5,1)</f>
        <v>2</v>
      </c>
      <c r="I274" s="10" t="str">
        <f>MID(B274,6,3)</f>
        <v>1.5</v>
      </c>
      <c r="J274" s="58" t="str">
        <f>MID(B274,9,1)</f>
        <v>1</v>
      </c>
      <c r="K274" s="10" t="str">
        <f>MID(B274,(LEN(D274)+LEN(E274)+LEN(F274)+LEN(G274)+LEN(H274)+LEN(I274)+LEN(J274)+1),4)</f>
        <v>SV</v>
      </c>
      <c r="L274" s="15" t="s">
        <v>234</v>
      </c>
      <c r="M274" s="10" t="s">
        <v>225</v>
      </c>
      <c r="N274" s="28" t="s">
        <v>6</v>
      </c>
      <c r="O274" s="10" t="s">
        <v>4866</v>
      </c>
    </row>
    <row r="275" spans="1:15">
      <c r="A275" s="2">
        <v>293561</v>
      </c>
      <c r="B275" s="9" t="s">
        <v>233</v>
      </c>
      <c r="C275" s="9"/>
      <c r="D275" s="51" t="str">
        <f>LEFT(B275,1)</f>
        <v>C</v>
      </c>
      <c r="E275" s="10" t="str">
        <f>MID(B275,2,1)</f>
        <v>C</v>
      </c>
      <c r="F275" s="48" t="str">
        <f>MID(B275,3,1)</f>
        <v>M</v>
      </c>
      <c r="G275" s="10" t="str">
        <f>MID(B275,4,1)</f>
        <v>H</v>
      </c>
      <c r="H275" s="55" t="str">
        <f>MID(B275,5,1)</f>
        <v>2</v>
      </c>
      <c r="I275" s="10" t="str">
        <f>MID(B275,6,3)</f>
        <v>1.5</v>
      </c>
      <c r="J275" s="58" t="str">
        <f>MID(B275,9,1)</f>
        <v>1</v>
      </c>
      <c r="K275" s="10" t="str">
        <f>MID(B275,(LEN(D275)+LEN(E275)+LEN(F275)+LEN(G275)+LEN(H275)+LEN(I275)+LEN(J275)+1),4)</f>
        <v>SV</v>
      </c>
      <c r="L275" s="15" t="s">
        <v>234</v>
      </c>
      <c r="M275" s="10" t="s">
        <v>223</v>
      </c>
      <c r="N275" s="28" t="s">
        <v>4955</v>
      </c>
      <c r="O275" s="10" t="s">
        <v>4866</v>
      </c>
    </row>
    <row r="276" spans="1:15">
      <c r="A276" s="2">
        <v>293579</v>
      </c>
      <c r="B276" s="9" t="s">
        <v>233</v>
      </c>
      <c r="C276" s="9"/>
      <c r="D276" s="51" t="str">
        <f>LEFT(B276,1)</f>
        <v>C</v>
      </c>
      <c r="E276" s="10" t="str">
        <f>MID(B276,2,1)</f>
        <v>C</v>
      </c>
      <c r="F276" s="48" t="str">
        <f>MID(B276,3,1)</f>
        <v>M</v>
      </c>
      <c r="G276" s="10" t="str">
        <f>MID(B276,4,1)</f>
        <v>H</v>
      </c>
      <c r="H276" s="55" t="str">
        <f>MID(B276,5,1)</f>
        <v>2</v>
      </c>
      <c r="I276" s="10" t="str">
        <f>MID(B276,6,3)</f>
        <v>1.5</v>
      </c>
      <c r="J276" s="58" t="str">
        <f>MID(B276,9,1)</f>
        <v>1</v>
      </c>
      <c r="K276" s="10" t="str">
        <f>MID(B276,(LEN(D276)+LEN(E276)+LEN(F276)+LEN(G276)+LEN(H276)+LEN(I276)+LEN(J276)+1),4)</f>
        <v>SV</v>
      </c>
      <c r="L276" s="15" t="s">
        <v>234</v>
      </c>
      <c r="M276" s="10" t="s">
        <v>226</v>
      </c>
      <c r="N276" s="28" t="s">
        <v>1</v>
      </c>
      <c r="O276" s="10" t="s">
        <v>4866</v>
      </c>
    </row>
    <row r="277" spans="1:15">
      <c r="A277" s="2">
        <v>389837</v>
      </c>
      <c r="B277" s="9" t="s">
        <v>233</v>
      </c>
      <c r="C277" s="9"/>
      <c r="D277" s="51" t="str">
        <f>LEFT(B277,1)</f>
        <v>C</v>
      </c>
      <c r="E277" s="10" t="str">
        <f>MID(B277,2,1)</f>
        <v>C</v>
      </c>
      <c r="F277" s="48" t="str">
        <f>MID(B277,3,1)</f>
        <v>M</v>
      </c>
      <c r="G277" s="10" t="str">
        <f>MID(B277,4,1)</f>
        <v>H</v>
      </c>
      <c r="H277" s="55" t="str">
        <f>MID(B277,5,1)</f>
        <v>2</v>
      </c>
      <c r="I277" s="10" t="str">
        <f>MID(B277,6,3)</f>
        <v>1.5</v>
      </c>
      <c r="J277" s="58" t="str">
        <f>MID(B277,9,1)</f>
        <v>1</v>
      </c>
      <c r="K277" s="10" t="str">
        <f>MID(B277,(LEN(D277)+LEN(E277)+LEN(F277)+LEN(G277)+LEN(H277)+LEN(I277)+LEN(J277)+1),4)</f>
        <v>SV</v>
      </c>
      <c r="L277" s="15" t="s">
        <v>234</v>
      </c>
      <c r="M277" s="10" t="s">
        <v>224</v>
      </c>
      <c r="N277" s="28" t="s">
        <v>4955</v>
      </c>
      <c r="O277" s="10" t="s">
        <v>4866</v>
      </c>
    </row>
    <row r="278" spans="1:15">
      <c r="A278" s="2">
        <v>389845</v>
      </c>
      <c r="B278" s="9" t="s">
        <v>233</v>
      </c>
      <c r="C278" s="9"/>
      <c r="D278" s="51" t="str">
        <f>LEFT(B278,1)</f>
        <v>C</v>
      </c>
      <c r="E278" s="10" t="str">
        <f>MID(B278,2,1)</f>
        <v>C</v>
      </c>
      <c r="F278" s="48" t="str">
        <f>MID(B278,3,1)</f>
        <v>M</v>
      </c>
      <c r="G278" s="10" t="str">
        <f>MID(B278,4,1)</f>
        <v>H</v>
      </c>
      <c r="H278" s="55" t="str">
        <f>MID(B278,5,1)</f>
        <v>2</v>
      </c>
      <c r="I278" s="10" t="str">
        <f>MID(B278,6,3)</f>
        <v>1.5</v>
      </c>
      <c r="J278" s="58" t="str">
        <f>MID(B278,9,1)</f>
        <v>1</v>
      </c>
      <c r="K278" s="10" t="str">
        <f>MID(B278,(LEN(D278)+LEN(E278)+LEN(F278)+LEN(G278)+LEN(H278)+LEN(I278)+LEN(J278)+1),4)</f>
        <v>SV</v>
      </c>
      <c r="L278" s="15" t="s">
        <v>234</v>
      </c>
      <c r="M278" s="10" t="s">
        <v>0</v>
      </c>
      <c r="N278" s="28" t="s">
        <v>6</v>
      </c>
      <c r="O278" s="10" t="s">
        <v>4866</v>
      </c>
    </row>
    <row r="279" spans="1:15">
      <c r="A279" s="2">
        <v>436787</v>
      </c>
      <c r="B279" s="9" t="s">
        <v>233</v>
      </c>
      <c r="C279" s="9"/>
      <c r="D279" s="51" t="str">
        <f>LEFT(B279,1)</f>
        <v>C</v>
      </c>
      <c r="E279" s="10" t="str">
        <f>MID(B279,2,1)</f>
        <v>C</v>
      </c>
      <c r="F279" s="48" t="str">
        <f>MID(B279,3,1)</f>
        <v>M</v>
      </c>
      <c r="G279" s="10" t="str">
        <f>MID(B279,4,1)</f>
        <v>H</v>
      </c>
      <c r="H279" s="55" t="str">
        <f>MID(B279,5,1)</f>
        <v>2</v>
      </c>
      <c r="I279" s="10" t="str">
        <f>MID(B279,6,3)</f>
        <v>1.5</v>
      </c>
      <c r="J279" s="58" t="str">
        <f>MID(B279,9,1)</f>
        <v>1</v>
      </c>
      <c r="K279" s="10" t="str">
        <f>MID(B279,(LEN(D279)+LEN(E279)+LEN(F279)+LEN(G279)+LEN(H279)+LEN(I279)+LEN(J279)+1),4)</f>
        <v>SV</v>
      </c>
      <c r="L279" s="15" t="s">
        <v>234</v>
      </c>
      <c r="M279" s="10" t="s">
        <v>227</v>
      </c>
      <c r="N279" s="28" t="s">
        <v>1</v>
      </c>
      <c r="O279" s="10" t="s">
        <v>4866</v>
      </c>
    </row>
    <row r="280" spans="1:15">
      <c r="A280" s="2">
        <v>616454</v>
      </c>
      <c r="B280" s="9" t="s">
        <v>233</v>
      </c>
      <c r="C280" s="9"/>
      <c r="D280" s="51" t="str">
        <f>LEFT(B280,1)</f>
        <v>C</v>
      </c>
      <c r="E280" s="10" t="str">
        <f>MID(B280,2,1)</f>
        <v>C</v>
      </c>
      <c r="F280" s="48" t="str">
        <f>MID(B280,3,1)</f>
        <v>M</v>
      </c>
      <c r="G280" s="10" t="str">
        <f>MID(B280,4,1)</f>
        <v>H</v>
      </c>
      <c r="H280" s="55" t="str">
        <f>MID(B280,5,1)</f>
        <v>2</v>
      </c>
      <c r="I280" s="10" t="str">
        <f>MID(B280,6,3)</f>
        <v>1.5</v>
      </c>
      <c r="J280" s="58" t="str">
        <f>MID(B280,9,1)</f>
        <v>1</v>
      </c>
      <c r="K280" s="10" t="str">
        <f>MID(B280,(LEN(D280)+LEN(E280)+LEN(F280)+LEN(G280)+LEN(H280)+LEN(I280)+LEN(J280)+1),4)</f>
        <v>SV</v>
      </c>
      <c r="L280" s="15" t="s">
        <v>234</v>
      </c>
      <c r="M280" s="10" t="s">
        <v>96</v>
      </c>
      <c r="N280" s="28" t="s">
        <v>1</v>
      </c>
      <c r="O280" s="10" t="s">
        <v>4866</v>
      </c>
    </row>
    <row r="281" spans="1:15">
      <c r="A281" s="2">
        <v>407265</v>
      </c>
      <c r="B281" s="9" t="s">
        <v>235</v>
      </c>
      <c r="C281" s="9"/>
      <c r="D281" s="51" t="str">
        <f>LEFT(B281,1)</f>
        <v>C</v>
      </c>
      <c r="E281" s="10" t="str">
        <f>MID(B281,2,1)</f>
        <v>C</v>
      </c>
      <c r="F281" s="48" t="str">
        <f>MID(B281,3,1)</f>
        <v>M</v>
      </c>
      <c r="G281" s="10" t="str">
        <f>MID(B281,4,1)</f>
        <v>T</v>
      </c>
      <c r="H281" s="55" t="str">
        <f>MID(B281,5,3)</f>
        <v>2.5</v>
      </c>
      <c r="I281" s="10" t="str">
        <f>MID(B281,8,1)</f>
        <v>2</v>
      </c>
      <c r="J281" s="58" t="str">
        <f>MID(B281,9,3)</f>
        <v>0.5</v>
      </c>
      <c r="K281" s="10" t="s">
        <v>4832</v>
      </c>
      <c r="L281" s="15" t="s">
        <v>236</v>
      </c>
      <c r="M281" s="10" t="s">
        <v>237</v>
      </c>
      <c r="N281" s="28" t="s">
        <v>6</v>
      </c>
      <c r="O281" s="10" t="s">
        <v>4867</v>
      </c>
    </row>
    <row r="282" spans="1:15">
      <c r="A282" s="44">
        <v>100522</v>
      </c>
      <c r="B282" s="45" t="s">
        <v>238</v>
      </c>
      <c r="C282" s="45"/>
      <c r="D282" s="50" t="str">
        <f>LEFT(B282,1)</f>
        <v>C</v>
      </c>
      <c r="E282" s="46" t="str">
        <f>MID(B282,2,1)</f>
        <v>C</v>
      </c>
      <c r="F282" s="47" t="str">
        <f>MID(B282,3,1)</f>
        <v>M</v>
      </c>
      <c r="G282" s="46" t="str">
        <f>MID(B282,4,1)</f>
        <v>T</v>
      </c>
      <c r="H282" s="54" t="str">
        <f>MID(B282,5,3)</f>
        <v>2.5</v>
      </c>
      <c r="I282" s="46" t="str">
        <f>MID(B282,8,1)</f>
        <v>2</v>
      </c>
      <c r="J282" s="57" t="str">
        <f>MID(B282,9,1)</f>
        <v>1</v>
      </c>
      <c r="K282" s="46" t="s">
        <v>4832</v>
      </c>
      <c r="L282" s="15" t="s">
        <v>239</v>
      </c>
      <c r="M282" s="46" t="s">
        <v>240</v>
      </c>
      <c r="N282" s="28" t="s">
        <v>1</v>
      </c>
      <c r="O282" s="46" t="s">
        <v>4867</v>
      </c>
    </row>
    <row r="283" spans="1:15">
      <c r="A283" s="2">
        <v>293587</v>
      </c>
      <c r="B283" s="9" t="s">
        <v>238</v>
      </c>
      <c r="C283" s="9"/>
      <c r="D283" s="51" t="str">
        <f>LEFT(B283,1)</f>
        <v>C</v>
      </c>
      <c r="E283" s="10" t="str">
        <f>MID(B283,2,1)</f>
        <v>C</v>
      </c>
      <c r="F283" s="48" t="str">
        <f>MID(B283,3,1)</f>
        <v>M</v>
      </c>
      <c r="G283" s="10" t="str">
        <f>MID(B283,4,1)</f>
        <v>T</v>
      </c>
      <c r="H283" s="55" t="str">
        <f>MID(B283,5,3)</f>
        <v>2.5</v>
      </c>
      <c r="I283" s="10" t="str">
        <f>MID(B283,8,1)</f>
        <v>2</v>
      </c>
      <c r="J283" s="58" t="str">
        <f>MID(B283,9,1)</f>
        <v>1</v>
      </c>
      <c r="K283" s="10" t="s">
        <v>4832</v>
      </c>
      <c r="L283" s="15" t="s">
        <v>239</v>
      </c>
      <c r="M283" s="10" t="s">
        <v>87</v>
      </c>
      <c r="N283" s="28" t="s">
        <v>1</v>
      </c>
      <c r="O283" s="10" t="s">
        <v>4867</v>
      </c>
    </row>
    <row r="284" spans="1:15">
      <c r="A284" s="2">
        <v>293595</v>
      </c>
      <c r="B284" s="9" t="s">
        <v>238</v>
      </c>
      <c r="C284" s="9"/>
      <c r="D284" s="51" t="str">
        <f>LEFT(B284,1)</f>
        <v>C</v>
      </c>
      <c r="E284" s="10" t="str">
        <f>MID(B284,2,1)</f>
        <v>C</v>
      </c>
      <c r="F284" s="48" t="str">
        <f>MID(B284,3,1)</f>
        <v>M</v>
      </c>
      <c r="G284" s="10" t="str">
        <f>MID(B284,4,1)</f>
        <v>T</v>
      </c>
      <c r="H284" s="55" t="str">
        <f>MID(B284,5,3)</f>
        <v>2.5</v>
      </c>
      <c r="I284" s="10" t="str">
        <f>MID(B284,8,1)</f>
        <v>2</v>
      </c>
      <c r="J284" s="58" t="str">
        <f>MID(B284,9,1)</f>
        <v>1</v>
      </c>
      <c r="K284" s="10" t="s">
        <v>4832</v>
      </c>
      <c r="L284" s="15" t="s">
        <v>239</v>
      </c>
      <c r="M284" s="10" t="s">
        <v>226</v>
      </c>
      <c r="N284" s="28" t="s">
        <v>1</v>
      </c>
      <c r="O284" s="10" t="s">
        <v>4867</v>
      </c>
    </row>
    <row r="285" spans="1:15">
      <c r="A285" s="2">
        <v>389853</v>
      </c>
      <c r="B285" s="9" t="s">
        <v>238</v>
      </c>
      <c r="C285" s="9"/>
      <c r="D285" s="51" t="str">
        <f>LEFT(B285,1)</f>
        <v>C</v>
      </c>
      <c r="E285" s="10" t="str">
        <f>MID(B285,2,1)</f>
        <v>C</v>
      </c>
      <c r="F285" s="48" t="str">
        <f>MID(B285,3,1)</f>
        <v>M</v>
      </c>
      <c r="G285" s="10" t="str">
        <f>MID(B285,4,1)</f>
        <v>T</v>
      </c>
      <c r="H285" s="55" t="str">
        <f>MID(B285,5,3)</f>
        <v>2.5</v>
      </c>
      <c r="I285" s="10" t="str">
        <f>MID(B285,8,1)</f>
        <v>2</v>
      </c>
      <c r="J285" s="58" t="str">
        <f>MID(B285,9,1)</f>
        <v>1</v>
      </c>
      <c r="K285" s="10" t="s">
        <v>4832</v>
      </c>
      <c r="L285" s="15" t="s">
        <v>239</v>
      </c>
      <c r="M285" s="10" t="s">
        <v>5</v>
      </c>
      <c r="N285" s="28" t="s">
        <v>6</v>
      </c>
      <c r="O285" s="10" t="s">
        <v>4867</v>
      </c>
    </row>
    <row r="286" spans="1:15">
      <c r="A286" s="2">
        <v>407273</v>
      </c>
      <c r="B286" s="9" t="s">
        <v>238</v>
      </c>
      <c r="C286" s="9"/>
      <c r="D286" s="51" t="str">
        <f>LEFT(B286,1)</f>
        <v>C</v>
      </c>
      <c r="E286" s="10" t="str">
        <f>MID(B286,2,1)</f>
        <v>C</v>
      </c>
      <c r="F286" s="48" t="str">
        <f>MID(B286,3,1)</f>
        <v>M</v>
      </c>
      <c r="G286" s="10" t="str">
        <f>MID(B286,4,1)</f>
        <v>T</v>
      </c>
      <c r="H286" s="55" t="str">
        <f>MID(B286,5,3)</f>
        <v>2.5</v>
      </c>
      <c r="I286" s="10" t="str">
        <f>MID(B286,8,1)</f>
        <v>2</v>
      </c>
      <c r="J286" s="58" t="str">
        <f>MID(B286,9,1)</f>
        <v>1</v>
      </c>
      <c r="K286" s="10" t="s">
        <v>4832</v>
      </c>
      <c r="L286" s="15" t="s">
        <v>239</v>
      </c>
      <c r="M286" s="10" t="s">
        <v>237</v>
      </c>
      <c r="N286" s="28" t="s">
        <v>6</v>
      </c>
      <c r="O286" s="10" t="s">
        <v>4867</v>
      </c>
    </row>
    <row r="287" spans="1:15">
      <c r="A287" s="2">
        <v>436832</v>
      </c>
      <c r="B287" s="9" t="s">
        <v>238</v>
      </c>
      <c r="C287" s="9"/>
      <c r="D287" s="51" t="str">
        <f>LEFT(B287,1)</f>
        <v>C</v>
      </c>
      <c r="E287" s="10" t="str">
        <f>MID(B287,2,1)</f>
        <v>C</v>
      </c>
      <c r="F287" s="48" t="str">
        <f>MID(B287,3,1)</f>
        <v>M</v>
      </c>
      <c r="G287" s="10" t="str">
        <f>MID(B287,4,1)</f>
        <v>T</v>
      </c>
      <c r="H287" s="55" t="str">
        <f>MID(B287,5,3)</f>
        <v>2.5</v>
      </c>
      <c r="I287" s="10" t="str">
        <f>MID(B287,8,1)</f>
        <v>2</v>
      </c>
      <c r="J287" s="58" t="str">
        <f>MID(B287,9,1)</f>
        <v>1</v>
      </c>
      <c r="K287" s="10" t="s">
        <v>4832</v>
      </c>
      <c r="L287" s="15" t="s">
        <v>239</v>
      </c>
      <c r="M287" s="10" t="s">
        <v>227</v>
      </c>
      <c r="N287" s="28" t="s">
        <v>1</v>
      </c>
      <c r="O287" s="10" t="s">
        <v>4867</v>
      </c>
    </row>
    <row r="288" spans="1:15">
      <c r="A288" s="2">
        <v>602634</v>
      </c>
      <c r="B288" s="9" t="s">
        <v>238</v>
      </c>
      <c r="C288" s="9"/>
      <c r="D288" s="51" t="str">
        <f>LEFT(B288,1)</f>
        <v>C</v>
      </c>
      <c r="E288" s="10" t="str">
        <f>MID(B288,2,1)</f>
        <v>C</v>
      </c>
      <c r="F288" s="48" t="str">
        <f>MID(B288,3,1)</f>
        <v>M</v>
      </c>
      <c r="G288" s="10" t="str">
        <f>MID(B288,4,1)</f>
        <v>T</v>
      </c>
      <c r="H288" s="55" t="str">
        <f>MID(B288,5,3)</f>
        <v>2.5</v>
      </c>
      <c r="I288" s="10" t="str">
        <f>MID(B288,8,1)</f>
        <v>2</v>
      </c>
      <c r="J288" s="58" t="str">
        <f>MID(B288,9,1)</f>
        <v>1</v>
      </c>
      <c r="K288" s="10" t="s">
        <v>4832</v>
      </c>
      <c r="L288" s="15" t="s">
        <v>239</v>
      </c>
      <c r="M288" s="10" t="s">
        <v>96</v>
      </c>
      <c r="N288" s="28" t="s">
        <v>1</v>
      </c>
      <c r="O288" s="10" t="s">
        <v>4867</v>
      </c>
    </row>
    <row r="289" spans="1:15">
      <c r="A289" s="2">
        <v>100526</v>
      </c>
      <c r="B289" s="9" t="s">
        <v>241</v>
      </c>
      <c r="C289" s="9"/>
      <c r="D289" s="51" t="str">
        <f>LEFT(B289,1)</f>
        <v>C</v>
      </c>
      <c r="E289" s="10" t="str">
        <f>MID(B289,2,1)</f>
        <v>C</v>
      </c>
      <c r="F289" s="48" t="str">
        <f>MID(B289,3,1)</f>
        <v>M</v>
      </c>
      <c r="G289" s="10" t="str">
        <f>MID(B289,4,1)</f>
        <v>T</v>
      </c>
      <c r="H289" s="55" t="str">
        <f>MID(B289,5,3)</f>
        <v>2.5</v>
      </c>
      <c r="I289" s="10" t="str">
        <f>MID(B289,8,1)</f>
        <v>2</v>
      </c>
      <c r="J289" s="58" t="str">
        <f>MID(B289,9,1)</f>
        <v>2</v>
      </c>
      <c r="K289" s="10" t="s">
        <v>4832</v>
      </c>
      <c r="L289" s="15" t="s">
        <v>242</v>
      </c>
      <c r="M289" s="10" t="s">
        <v>240</v>
      </c>
      <c r="N289" s="28" t="s">
        <v>1</v>
      </c>
      <c r="O289" s="10" t="s">
        <v>4867</v>
      </c>
    </row>
    <row r="290" spans="1:15">
      <c r="A290" s="2">
        <v>293624</v>
      </c>
      <c r="B290" s="9" t="s">
        <v>241</v>
      </c>
      <c r="C290" s="9"/>
      <c r="D290" s="51" t="str">
        <f>LEFT(B290,1)</f>
        <v>C</v>
      </c>
      <c r="E290" s="10" t="str">
        <f>MID(B290,2,1)</f>
        <v>C</v>
      </c>
      <c r="F290" s="48" t="str">
        <f>MID(B290,3,1)</f>
        <v>M</v>
      </c>
      <c r="G290" s="10" t="str">
        <f>MID(B290,4,1)</f>
        <v>T</v>
      </c>
      <c r="H290" s="55" t="str">
        <f>MID(B290,5,3)</f>
        <v>2.5</v>
      </c>
      <c r="I290" s="10" t="str">
        <f>MID(B290,8,1)</f>
        <v>2</v>
      </c>
      <c r="J290" s="58" t="str">
        <f>MID(B290,9,1)</f>
        <v>2</v>
      </c>
      <c r="K290" s="10" t="s">
        <v>4832</v>
      </c>
      <c r="L290" s="15" t="s">
        <v>242</v>
      </c>
      <c r="M290" s="10" t="s">
        <v>226</v>
      </c>
      <c r="N290" s="28" t="s">
        <v>1</v>
      </c>
      <c r="O290" s="10" t="s">
        <v>4867</v>
      </c>
    </row>
    <row r="291" spans="1:15">
      <c r="A291" s="2">
        <v>407281</v>
      </c>
      <c r="B291" s="9" t="s">
        <v>241</v>
      </c>
      <c r="C291" s="9"/>
      <c r="D291" s="51" t="str">
        <f>LEFT(B291,1)</f>
        <v>C</v>
      </c>
      <c r="E291" s="10" t="str">
        <f>MID(B291,2,1)</f>
        <v>C</v>
      </c>
      <c r="F291" s="48" t="str">
        <f>MID(B291,3,1)</f>
        <v>M</v>
      </c>
      <c r="G291" s="10" t="str">
        <f>MID(B291,4,1)</f>
        <v>T</v>
      </c>
      <c r="H291" s="55" t="str">
        <f>MID(B291,5,3)</f>
        <v>2.5</v>
      </c>
      <c r="I291" s="10" t="str">
        <f>MID(B291,8,1)</f>
        <v>2</v>
      </c>
      <c r="J291" s="58" t="str">
        <f>MID(B291,9,1)</f>
        <v>2</v>
      </c>
      <c r="K291" s="10" t="s">
        <v>4832</v>
      </c>
      <c r="L291" s="15" t="s">
        <v>242</v>
      </c>
      <c r="M291" s="10" t="s">
        <v>237</v>
      </c>
      <c r="N291" s="28" t="s">
        <v>6</v>
      </c>
      <c r="O291" s="10" t="s">
        <v>4867</v>
      </c>
    </row>
    <row r="292" spans="1:15">
      <c r="A292" s="2">
        <v>117054</v>
      </c>
      <c r="B292" s="9" t="s">
        <v>243</v>
      </c>
      <c r="C292" s="9"/>
      <c r="D292" s="51" t="str">
        <f>LEFT(B292,1)</f>
        <v>C</v>
      </c>
      <c r="E292" s="10" t="str">
        <f>MID(B292,2,1)</f>
        <v>C</v>
      </c>
      <c r="F292" s="48" t="str">
        <f>MID(B292,3,1)</f>
        <v>M</v>
      </c>
      <c r="G292" s="10" t="str">
        <f>MID(B292,4,1)</f>
        <v>T</v>
      </c>
      <c r="H292" s="55" t="str">
        <f>MID(B292,5,1)</f>
        <v>2</v>
      </c>
      <c r="I292" s="10" t="str">
        <f>MID(B292,6,3)</f>
        <v>1.5</v>
      </c>
      <c r="J292" s="58" t="str">
        <f>MID(B292,9,3)</f>
        <v>0.5</v>
      </c>
      <c r="K292" s="10" t="s">
        <v>4832</v>
      </c>
      <c r="L292" s="15" t="s">
        <v>244</v>
      </c>
      <c r="M292" s="10" t="s">
        <v>226</v>
      </c>
      <c r="N292" s="28" t="s">
        <v>1</v>
      </c>
      <c r="O292" s="10" t="s">
        <v>4867</v>
      </c>
    </row>
    <row r="293" spans="1:15">
      <c r="A293" s="2">
        <v>117056</v>
      </c>
      <c r="B293" s="9" t="s">
        <v>243</v>
      </c>
      <c r="C293" s="9"/>
      <c r="D293" s="51" t="str">
        <f>LEFT(B293,1)</f>
        <v>C</v>
      </c>
      <c r="E293" s="10" t="str">
        <f>MID(B293,2,1)</f>
        <v>C</v>
      </c>
      <c r="F293" s="48" t="str">
        <f>MID(B293,3,1)</f>
        <v>M</v>
      </c>
      <c r="G293" s="10" t="str">
        <f>MID(B293,4,1)</f>
        <v>T</v>
      </c>
      <c r="H293" s="55" t="str">
        <f>MID(B293,5,1)</f>
        <v>2</v>
      </c>
      <c r="I293" s="10" t="str">
        <f>MID(B293,6,3)</f>
        <v>1.5</v>
      </c>
      <c r="J293" s="58" t="str">
        <f>MID(B293,9,3)</f>
        <v>0.5</v>
      </c>
      <c r="K293" s="10" t="s">
        <v>4832</v>
      </c>
      <c r="L293" s="15" t="s">
        <v>244</v>
      </c>
      <c r="M293" s="10" t="s">
        <v>240</v>
      </c>
      <c r="N293" s="28" t="s">
        <v>1</v>
      </c>
      <c r="O293" s="10" t="s">
        <v>4867</v>
      </c>
    </row>
    <row r="294" spans="1:15">
      <c r="A294" s="2">
        <v>117057</v>
      </c>
      <c r="B294" s="9" t="s">
        <v>243</v>
      </c>
      <c r="C294" s="9"/>
      <c r="D294" s="51" t="str">
        <f>LEFT(B294,1)</f>
        <v>C</v>
      </c>
      <c r="E294" s="10" t="str">
        <f>MID(B294,2,1)</f>
        <v>C</v>
      </c>
      <c r="F294" s="48" t="str">
        <f>MID(B294,3,1)</f>
        <v>M</v>
      </c>
      <c r="G294" s="10" t="str">
        <f>MID(B294,4,1)</f>
        <v>T</v>
      </c>
      <c r="H294" s="55" t="str">
        <f>MID(B294,5,1)</f>
        <v>2</v>
      </c>
      <c r="I294" s="10" t="str">
        <f>MID(B294,6,3)</f>
        <v>1.5</v>
      </c>
      <c r="J294" s="58" t="str">
        <f>MID(B294,9,3)</f>
        <v>0.5</v>
      </c>
      <c r="K294" s="10" t="s">
        <v>4832</v>
      </c>
      <c r="L294" s="15" t="s">
        <v>244</v>
      </c>
      <c r="M294" s="10" t="s">
        <v>4</v>
      </c>
      <c r="N294" s="28" t="s">
        <v>1</v>
      </c>
      <c r="O294" s="10" t="s">
        <v>4867</v>
      </c>
    </row>
    <row r="295" spans="1:15">
      <c r="A295" s="2">
        <v>129664</v>
      </c>
      <c r="B295" s="9" t="s">
        <v>243</v>
      </c>
      <c r="C295" s="9"/>
      <c r="D295" s="51" t="str">
        <f>LEFT(B295,1)</f>
        <v>C</v>
      </c>
      <c r="E295" s="10" t="str">
        <f>MID(B295,2,1)</f>
        <v>C</v>
      </c>
      <c r="F295" s="48" t="str">
        <f>MID(B295,3,1)</f>
        <v>M</v>
      </c>
      <c r="G295" s="10" t="str">
        <f>MID(B295,4,1)</f>
        <v>T</v>
      </c>
      <c r="H295" s="55" t="str">
        <f>MID(B295,5,1)</f>
        <v>2</v>
      </c>
      <c r="I295" s="10" t="str">
        <f>MID(B295,6,3)</f>
        <v>1.5</v>
      </c>
      <c r="J295" s="58" t="str">
        <f>MID(B295,9,3)</f>
        <v>0.5</v>
      </c>
      <c r="K295" s="10" t="s">
        <v>4832</v>
      </c>
      <c r="L295" s="15" t="s">
        <v>244</v>
      </c>
      <c r="M295" s="10" t="s">
        <v>87</v>
      </c>
      <c r="N295" s="28" t="s">
        <v>1</v>
      </c>
      <c r="O295" s="10" t="s">
        <v>4867</v>
      </c>
    </row>
    <row r="296" spans="1:15">
      <c r="A296" s="2">
        <v>186415</v>
      </c>
      <c r="B296" s="9" t="s">
        <v>243</v>
      </c>
      <c r="C296" s="9"/>
      <c r="D296" s="51" t="str">
        <f>LEFT(B296,1)</f>
        <v>C</v>
      </c>
      <c r="E296" s="10" t="str">
        <f>MID(B296,2,1)</f>
        <v>C</v>
      </c>
      <c r="F296" s="48" t="str">
        <f>MID(B296,3,1)</f>
        <v>M</v>
      </c>
      <c r="G296" s="10" t="str">
        <f>MID(B296,4,1)</f>
        <v>T</v>
      </c>
      <c r="H296" s="55" t="str">
        <f>MID(B296,5,1)</f>
        <v>2</v>
      </c>
      <c r="I296" s="10" t="str">
        <f>MID(B296,6,3)</f>
        <v>1.5</v>
      </c>
      <c r="J296" s="58" t="str">
        <f>MID(B296,9,3)</f>
        <v>0.5</v>
      </c>
      <c r="K296" s="10" t="s">
        <v>4832</v>
      </c>
      <c r="L296" s="15" t="s">
        <v>244</v>
      </c>
      <c r="M296" s="10" t="s">
        <v>223</v>
      </c>
      <c r="N296" s="28" t="s">
        <v>4955</v>
      </c>
      <c r="O296" s="10" t="s">
        <v>4867</v>
      </c>
    </row>
    <row r="297" spans="1:15">
      <c r="A297" s="2">
        <v>389933</v>
      </c>
      <c r="B297" s="9" t="s">
        <v>243</v>
      </c>
      <c r="C297" s="9"/>
      <c r="D297" s="51" t="str">
        <f>LEFT(B297,1)</f>
        <v>C</v>
      </c>
      <c r="E297" s="10" t="str">
        <f>MID(B297,2,1)</f>
        <v>C</v>
      </c>
      <c r="F297" s="48" t="str">
        <f>MID(B297,3,1)</f>
        <v>M</v>
      </c>
      <c r="G297" s="10" t="str">
        <f>MID(B297,4,1)</f>
        <v>T</v>
      </c>
      <c r="H297" s="55" t="str">
        <f>MID(B297,5,1)</f>
        <v>2</v>
      </c>
      <c r="I297" s="10" t="str">
        <f>MID(B297,6,3)</f>
        <v>1.5</v>
      </c>
      <c r="J297" s="58" t="str">
        <f>MID(B297,9,3)</f>
        <v>0.5</v>
      </c>
      <c r="K297" s="10" t="s">
        <v>4832</v>
      </c>
      <c r="L297" s="15" t="s">
        <v>244</v>
      </c>
      <c r="M297" s="10" t="s">
        <v>5</v>
      </c>
      <c r="N297" s="28" t="s">
        <v>6</v>
      </c>
      <c r="O297" s="10" t="s">
        <v>4867</v>
      </c>
    </row>
    <row r="298" spans="1:15">
      <c r="A298" s="2">
        <v>407249</v>
      </c>
      <c r="B298" s="9" t="s">
        <v>243</v>
      </c>
      <c r="C298" s="9"/>
      <c r="D298" s="51" t="str">
        <f>LEFT(B298,1)</f>
        <v>C</v>
      </c>
      <c r="E298" s="10" t="str">
        <f>MID(B298,2,1)</f>
        <v>C</v>
      </c>
      <c r="F298" s="48" t="str">
        <f>MID(B298,3,1)</f>
        <v>M</v>
      </c>
      <c r="G298" s="10" t="str">
        <f>MID(B298,4,1)</f>
        <v>T</v>
      </c>
      <c r="H298" s="55" t="str">
        <f>MID(B298,5,1)</f>
        <v>2</v>
      </c>
      <c r="I298" s="10" t="str">
        <f>MID(B298,6,3)</f>
        <v>1.5</v>
      </c>
      <c r="J298" s="58" t="str">
        <f>MID(B298,9,3)</f>
        <v>0.5</v>
      </c>
      <c r="K298" s="10" t="s">
        <v>4832</v>
      </c>
      <c r="L298" s="15" t="s">
        <v>244</v>
      </c>
      <c r="M298" s="10" t="s">
        <v>237</v>
      </c>
      <c r="N298" s="28" t="s">
        <v>1</v>
      </c>
      <c r="O298" s="10" t="s">
        <v>4867</v>
      </c>
    </row>
    <row r="299" spans="1:15">
      <c r="A299" s="2">
        <v>436795</v>
      </c>
      <c r="B299" s="9" t="s">
        <v>243</v>
      </c>
      <c r="C299" s="9"/>
      <c r="D299" s="51" t="str">
        <f>LEFT(B299,1)</f>
        <v>C</v>
      </c>
      <c r="E299" s="10" t="str">
        <f>MID(B299,2,1)</f>
        <v>C</v>
      </c>
      <c r="F299" s="48" t="str">
        <f>MID(B299,3,1)</f>
        <v>M</v>
      </c>
      <c r="G299" s="10" t="str">
        <f>MID(B299,4,1)</f>
        <v>T</v>
      </c>
      <c r="H299" s="55" t="str">
        <f>MID(B299,5,1)</f>
        <v>2</v>
      </c>
      <c r="I299" s="10" t="str">
        <f>MID(B299,6,3)</f>
        <v>1.5</v>
      </c>
      <c r="J299" s="58" t="str">
        <f>MID(B299,9,3)</f>
        <v>0.5</v>
      </c>
      <c r="K299" s="10" t="s">
        <v>4832</v>
      </c>
      <c r="L299" s="15" t="s">
        <v>244</v>
      </c>
      <c r="M299" s="10" t="s">
        <v>227</v>
      </c>
      <c r="N299" s="28" t="s">
        <v>1</v>
      </c>
      <c r="O299" s="10" t="s">
        <v>4867</v>
      </c>
    </row>
    <row r="300" spans="1:15">
      <c r="A300" s="2">
        <v>602618</v>
      </c>
      <c r="B300" s="9" t="s">
        <v>243</v>
      </c>
      <c r="C300" s="9"/>
      <c r="D300" s="51" t="str">
        <f>LEFT(B300,1)</f>
        <v>C</v>
      </c>
      <c r="E300" s="10" t="str">
        <f>MID(B300,2,1)</f>
        <v>C</v>
      </c>
      <c r="F300" s="48" t="str">
        <f>MID(B300,3,1)</f>
        <v>M</v>
      </c>
      <c r="G300" s="10" t="str">
        <f>MID(B300,4,1)</f>
        <v>T</v>
      </c>
      <c r="H300" s="55" t="str">
        <f>MID(B300,5,1)</f>
        <v>2</v>
      </c>
      <c r="I300" s="10" t="str">
        <f>MID(B300,6,3)</f>
        <v>1.5</v>
      </c>
      <c r="J300" s="58" t="str">
        <f>MID(B300,9,3)</f>
        <v>0.5</v>
      </c>
      <c r="K300" s="10" t="s">
        <v>4832</v>
      </c>
      <c r="L300" s="15" t="s">
        <v>244</v>
      </c>
      <c r="M300" s="10" t="s">
        <v>96</v>
      </c>
      <c r="N300" s="28" t="s">
        <v>1</v>
      </c>
      <c r="O300" s="10" t="s">
        <v>4867</v>
      </c>
    </row>
    <row r="301" spans="1:15">
      <c r="A301" s="2">
        <v>658401</v>
      </c>
      <c r="B301" s="9" t="s">
        <v>245</v>
      </c>
      <c r="C301" s="9"/>
      <c r="D301" s="51" t="str">
        <f>LEFT(B301,1)</f>
        <v>C</v>
      </c>
      <c r="E301" s="10" t="str">
        <f>MID(B301,2,1)</f>
        <v>C</v>
      </c>
      <c r="F301" s="48" t="str">
        <f>MID(B301,3,1)</f>
        <v>M</v>
      </c>
      <c r="G301" s="10" t="str">
        <f>MID(B301,4,1)</f>
        <v>T</v>
      </c>
      <c r="H301" s="55" t="str">
        <f>MID(B301,5,1)</f>
        <v>2</v>
      </c>
      <c r="I301" s="10" t="str">
        <f>MID(B301,6,3)</f>
        <v>1.5</v>
      </c>
      <c r="J301" s="58" t="str">
        <f>MID(B301,9,3)</f>
        <v>0.5</v>
      </c>
      <c r="K301" s="10" t="str">
        <f>MID(B301,(LEN(D301)+LEN(E301)+LEN(F301)+LEN(G301)+LEN(H301)+LEN(I301)+LEN(J301)+1),4)</f>
        <v>FM</v>
      </c>
      <c r="L301" s="15" t="s">
        <v>246</v>
      </c>
      <c r="M301" s="10" t="s">
        <v>0</v>
      </c>
      <c r="N301" s="28" t="s">
        <v>1</v>
      </c>
      <c r="O301" s="10" t="s">
        <v>4864</v>
      </c>
    </row>
    <row r="302" spans="1:15">
      <c r="A302" s="2">
        <v>657889</v>
      </c>
      <c r="B302" s="9" t="s">
        <v>247</v>
      </c>
      <c r="C302" s="9"/>
      <c r="D302" s="51" t="str">
        <f>LEFT(B302,1)</f>
        <v>C</v>
      </c>
      <c r="E302" s="10" t="str">
        <f>MID(B302,2,1)</f>
        <v>C</v>
      </c>
      <c r="F302" s="48" t="str">
        <f>MID(B302,3,1)</f>
        <v>M</v>
      </c>
      <c r="G302" s="10" t="str">
        <f>MID(B302,4,1)</f>
        <v>T</v>
      </c>
      <c r="H302" s="55" t="str">
        <f>MID(B302,5,1)</f>
        <v>2</v>
      </c>
      <c r="I302" s="10" t="str">
        <f>MID(B302,6,3)</f>
        <v>1.5</v>
      </c>
      <c r="J302" s="58" t="str">
        <f>MID(B302,9,3)</f>
        <v>0.5</v>
      </c>
      <c r="K302" s="10" t="str">
        <f>MID(B302,(LEN(D302)+LEN(E302)+LEN(F302)+LEN(G302)+LEN(H302)+LEN(I302)+LEN(J302)+1),4)</f>
        <v>FP</v>
      </c>
      <c r="L302" s="15" t="s">
        <v>248</v>
      </c>
      <c r="M302" s="10" t="s">
        <v>237</v>
      </c>
      <c r="N302" s="28" t="s">
        <v>1</v>
      </c>
      <c r="O302" s="10" t="s">
        <v>4864</v>
      </c>
    </row>
    <row r="303" spans="1:15">
      <c r="A303" s="2">
        <v>658144</v>
      </c>
      <c r="B303" s="9" t="s">
        <v>247</v>
      </c>
      <c r="C303" s="9"/>
      <c r="D303" s="51" t="s">
        <v>4945</v>
      </c>
      <c r="E303" s="10" t="s">
        <v>4945</v>
      </c>
      <c r="F303" s="48" t="s">
        <v>4946</v>
      </c>
      <c r="G303" s="10" t="s">
        <v>4947</v>
      </c>
      <c r="H303" s="55" t="s">
        <v>4948</v>
      </c>
      <c r="I303" s="10" t="s">
        <v>4949</v>
      </c>
      <c r="J303" s="58" t="s">
        <v>3472</v>
      </c>
      <c r="K303" s="10" t="s">
        <v>4961</v>
      </c>
      <c r="L303" s="15" t="s">
        <v>248</v>
      </c>
      <c r="M303" s="10" t="s">
        <v>228</v>
      </c>
      <c r="N303" s="28" t="s">
        <v>1</v>
      </c>
      <c r="O303" s="10" t="s">
        <v>4864</v>
      </c>
    </row>
    <row r="304" spans="1:15">
      <c r="A304" s="2">
        <v>691471</v>
      </c>
      <c r="B304" s="9" t="s">
        <v>247</v>
      </c>
      <c r="C304" s="9"/>
      <c r="D304" s="51" t="s">
        <v>4945</v>
      </c>
      <c r="E304" s="10" t="s">
        <v>4945</v>
      </c>
      <c r="F304" s="48" t="s">
        <v>4946</v>
      </c>
      <c r="G304" s="10" t="s">
        <v>4947</v>
      </c>
      <c r="H304" s="55" t="s">
        <v>4948</v>
      </c>
      <c r="I304" s="10" t="s">
        <v>4949</v>
      </c>
      <c r="J304" s="58" t="s">
        <v>3472</v>
      </c>
      <c r="K304" s="10" t="s">
        <v>4961</v>
      </c>
      <c r="L304" s="15" t="s">
        <v>248</v>
      </c>
      <c r="M304" s="10" t="s">
        <v>96</v>
      </c>
      <c r="N304" s="28" t="s">
        <v>1</v>
      </c>
      <c r="O304" s="10" t="s">
        <v>4864</v>
      </c>
    </row>
    <row r="305" spans="1:15">
      <c r="A305" s="2">
        <v>691745</v>
      </c>
      <c r="B305" s="9" t="s">
        <v>247</v>
      </c>
      <c r="C305" s="9"/>
      <c r="D305" s="51" t="s">
        <v>4945</v>
      </c>
      <c r="E305" s="10" t="s">
        <v>4945</v>
      </c>
      <c r="F305" s="48" t="s">
        <v>4946</v>
      </c>
      <c r="G305" s="10" t="s">
        <v>4947</v>
      </c>
      <c r="H305" s="55" t="s">
        <v>4948</v>
      </c>
      <c r="I305" s="10" t="s">
        <v>4949</v>
      </c>
      <c r="J305" s="58" t="s">
        <v>3472</v>
      </c>
      <c r="K305" s="10" t="s">
        <v>4961</v>
      </c>
      <c r="L305" s="15" t="s">
        <v>248</v>
      </c>
      <c r="M305" s="10" t="s">
        <v>5</v>
      </c>
      <c r="N305" s="28" t="s">
        <v>1</v>
      </c>
      <c r="O305" s="10" t="s">
        <v>4864</v>
      </c>
    </row>
    <row r="306" spans="1:15">
      <c r="A306" s="2">
        <v>160506</v>
      </c>
      <c r="B306" s="9" t="s">
        <v>249</v>
      </c>
      <c r="C306" s="9"/>
      <c r="D306" s="51" t="str">
        <f>LEFT(B306,1)</f>
        <v>C</v>
      </c>
      <c r="E306" s="10" t="str">
        <f>MID(B306,2,1)</f>
        <v>C</v>
      </c>
      <c r="F306" s="48" t="str">
        <f>MID(B306,3,1)</f>
        <v>M</v>
      </c>
      <c r="G306" s="10" t="str">
        <f>MID(B306,4,1)</f>
        <v>T</v>
      </c>
      <c r="H306" s="55" t="str">
        <f>MID(B306,5,1)</f>
        <v>2</v>
      </c>
      <c r="I306" s="10" t="str">
        <f>MID(B306,6,3)</f>
        <v>1.5</v>
      </c>
      <c r="J306" s="58" t="str">
        <f>MID(B306,9,3)</f>
        <v>0.5</v>
      </c>
      <c r="K306" s="10" t="str">
        <f>MID(B306,(LEN(D306)+LEN(E306)+LEN(F306)+LEN(G306)+LEN(H306)+LEN(I306)+LEN(J306)+1),4)</f>
        <v>FV</v>
      </c>
      <c r="L306" s="15" t="s">
        <v>250</v>
      </c>
      <c r="M306" s="10" t="s">
        <v>87</v>
      </c>
      <c r="N306" s="28" t="s">
        <v>1</v>
      </c>
      <c r="O306" s="10" t="s">
        <v>4864</v>
      </c>
    </row>
    <row r="307" spans="1:15">
      <c r="A307" s="2">
        <v>182369</v>
      </c>
      <c r="B307" s="9" t="s">
        <v>249</v>
      </c>
      <c r="C307" s="9"/>
      <c r="D307" s="51" t="str">
        <f>LEFT(B307,1)</f>
        <v>C</v>
      </c>
      <c r="E307" s="10" t="str">
        <f>MID(B307,2,1)</f>
        <v>C</v>
      </c>
      <c r="F307" s="48" t="str">
        <f>MID(B307,3,1)</f>
        <v>M</v>
      </c>
      <c r="G307" s="10" t="str">
        <f>MID(B307,4,1)</f>
        <v>T</v>
      </c>
      <c r="H307" s="55" t="str">
        <f>MID(B307,5,1)</f>
        <v>2</v>
      </c>
      <c r="I307" s="10" t="str">
        <f>MID(B307,6,3)</f>
        <v>1.5</v>
      </c>
      <c r="J307" s="58" t="str">
        <f>MID(B307,9,3)</f>
        <v>0.5</v>
      </c>
      <c r="K307" s="10" t="str">
        <f>MID(B307,(LEN(D307)+LEN(E307)+LEN(F307)+LEN(G307)+LEN(H307)+LEN(I307)+LEN(J307)+1),4)</f>
        <v>FV</v>
      </c>
      <c r="L307" s="15" t="s">
        <v>250</v>
      </c>
      <c r="M307" s="10" t="s">
        <v>223</v>
      </c>
      <c r="N307" s="28" t="s">
        <v>4955</v>
      </c>
      <c r="O307" s="10" t="s">
        <v>4864</v>
      </c>
    </row>
    <row r="308" spans="1:15">
      <c r="A308" s="2">
        <v>275750</v>
      </c>
      <c r="B308" s="9" t="s">
        <v>249</v>
      </c>
      <c r="C308" s="9"/>
      <c r="D308" s="51" t="str">
        <f>LEFT(B308,1)</f>
        <v>C</v>
      </c>
      <c r="E308" s="10" t="str">
        <f>MID(B308,2,1)</f>
        <v>C</v>
      </c>
      <c r="F308" s="48" t="str">
        <f>MID(B308,3,1)</f>
        <v>M</v>
      </c>
      <c r="G308" s="10" t="str">
        <f>MID(B308,4,1)</f>
        <v>T</v>
      </c>
      <c r="H308" s="55" t="str">
        <f>MID(B308,5,1)</f>
        <v>2</v>
      </c>
      <c r="I308" s="10" t="str">
        <f>MID(B308,6,3)</f>
        <v>1.5</v>
      </c>
      <c r="J308" s="58" t="str">
        <f>MID(B308,9,3)</f>
        <v>0.5</v>
      </c>
      <c r="K308" s="10" t="str">
        <f>MID(B308,(LEN(D308)+LEN(E308)+LEN(F308)+LEN(G308)+LEN(H308)+LEN(I308)+LEN(J308)+1),4)</f>
        <v>FV</v>
      </c>
      <c r="L308" s="15" t="s">
        <v>250</v>
      </c>
      <c r="M308" s="10" t="s">
        <v>5</v>
      </c>
      <c r="N308" s="28" t="s">
        <v>6</v>
      </c>
      <c r="O308" s="10" t="s">
        <v>4864</v>
      </c>
    </row>
    <row r="309" spans="1:15">
      <c r="A309" s="2">
        <v>425682</v>
      </c>
      <c r="B309" s="9" t="s">
        <v>249</v>
      </c>
      <c r="C309" s="9"/>
      <c r="D309" s="51" t="str">
        <f>LEFT(B309,1)</f>
        <v>C</v>
      </c>
      <c r="E309" s="10" t="str">
        <f>MID(B309,2,1)</f>
        <v>C</v>
      </c>
      <c r="F309" s="48" t="str">
        <f>MID(B309,3,1)</f>
        <v>M</v>
      </c>
      <c r="G309" s="10" t="str">
        <f>MID(B309,4,1)</f>
        <v>T</v>
      </c>
      <c r="H309" s="55" t="str">
        <f>MID(B309,5,1)</f>
        <v>2</v>
      </c>
      <c r="I309" s="10" t="str">
        <f>MID(B309,6,3)</f>
        <v>1.5</v>
      </c>
      <c r="J309" s="58" t="str">
        <f>MID(B309,9,3)</f>
        <v>0.5</v>
      </c>
      <c r="K309" s="10" t="str">
        <f>MID(B309,(LEN(D309)+LEN(E309)+LEN(F309)+LEN(G309)+LEN(H309)+LEN(I309)+LEN(J309)+1),4)</f>
        <v>FV</v>
      </c>
      <c r="L309" s="15" t="s">
        <v>250</v>
      </c>
      <c r="M309" s="10" t="s">
        <v>225</v>
      </c>
      <c r="N309" s="28" t="s">
        <v>6</v>
      </c>
      <c r="O309" s="10" t="s">
        <v>4864</v>
      </c>
    </row>
    <row r="310" spans="1:15">
      <c r="A310" s="2">
        <v>436808</v>
      </c>
      <c r="B310" s="9" t="s">
        <v>249</v>
      </c>
      <c r="C310" s="9"/>
      <c r="D310" s="51" t="str">
        <f>LEFT(B310,1)</f>
        <v>C</v>
      </c>
      <c r="E310" s="10" t="str">
        <f>MID(B310,2,1)</f>
        <v>C</v>
      </c>
      <c r="F310" s="48" t="str">
        <f>MID(B310,3,1)</f>
        <v>M</v>
      </c>
      <c r="G310" s="10" t="str">
        <f>MID(B310,4,1)</f>
        <v>T</v>
      </c>
      <c r="H310" s="55" t="str">
        <f>MID(B310,5,1)</f>
        <v>2</v>
      </c>
      <c r="I310" s="10" t="str">
        <f>MID(B310,6,3)</f>
        <v>1.5</v>
      </c>
      <c r="J310" s="58" t="str">
        <f>MID(B310,9,3)</f>
        <v>0.5</v>
      </c>
      <c r="K310" s="10" t="str">
        <f>MID(B310,(LEN(D310)+LEN(E310)+LEN(F310)+LEN(G310)+LEN(H310)+LEN(I310)+LEN(J310)+1),4)</f>
        <v>FV</v>
      </c>
      <c r="L310" s="15" t="s">
        <v>250</v>
      </c>
      <c r="M310" s="10" t="s">
        <v>227</v>
      </c>
      <c r="N310" s="28" t="s">
        <v>1</v>
      </c>
      <c r="O310" s="10" t="s">
        <v>4864</v>
      </c>
    </row>
    <row r="311" spans="1:15">
      <c r="A311" s="2">
        <v>528892</v>
      </c>
      <c r="B311" s="9" t="s">
        <v>249</v>
      </c>
      <c r="C311" s="9"/>
      <c r="D311" s="51" t="str">
        <f>LEFT(B311,1)</f>
        <v>C</v>
      </c>
      <c r="E311" s="10" t="str">
        <f>MID(B311,2,1)</f>
        <v>C</v>
      </c>
      <c r="F311" s="48" t="str">
        <f>MID(B311,3,1)</f>
        <v>M</v>
      </c>
      <c r="G311" s="10" t="str">
        <f>MID(B311,4,1)</f>
        <v>T</v>
      </c>
      <c r="H311" s="55" t="str">
        <f>MID(B311,5,1)</f>
        <v>2</v>
      </c>
      <c r="I311" s="10" t="str">
        <f>MID(B311,6,3)</f>
        <v>1.5</v>
      </c>
      <c r="J311" s="58" t="str">
        <f>MID(B311,9,3)</f>
        <v>0.5</v>
      </c>
      <c r="K311" s="10" t="str">
        <f>MID(B311,(LEN(D311)+LEN(E311)+LEN(F311)+LEN(G311)+LEN(H311)+LEN(I311)+LEN(J311)+1),4)</f>
        <v>FV</v>
      </c>
      <c r="L311" s="15" t="s">
        <v>250</v>
      </c>
      <c r="M311" s="10" t="s">
        <v>0</v>
      </c>
      <c r="N311" s="28" t="s">
        <v>1</v>
      </c>
      <c r="O311" s="10" t="s">
        <v>4864</v>
      </c>
    </row>
    <row r="312" spans="1:15">
      <c r="A312" s="2">
        <v>197608</v>
      </c>
      <c r="B312" s="9" t="s">
        <v>251</v>
      </c>
      <c r="C312" s="9"/>
      <c r="D312" s="51" t="str">
        <f>LEFT(B312,1)</f>
        <v>C</v>
      </c>
      <c r="E312" s="10" t="str">
        <f>MID(B312,2,1)</f>
        <v>C</v>
      </c>
      <c r="F312" s="48" t="str">
        <f>MID(B312,3,1)</f>
        <v>M</v>
      </c>
      <c r="G312" s="10" t="str">
        <f>MID(B312,4,1)</f>
        <v>T</v>
      </c>
      <c r="H312" s="55" t="str">
        <f>MID(B312,5,1)</f>
        <v>2</v>
      </c>
      <c r="I312" s="10" t="str">
        <f>MID(B312,6,3)</f>
        <v>1.5</v>
      </c>
      <c r="J312" s="58" t="str">
        <f>MID(B312,9,3)</f>
        <v>0.5</v>
      </c>
      <c r="K312" s="10" t="str">
        <f>MID(B312,(LEN(D312)+LEN(E312)+LEN(F312)+LEN(G312)+LEN(H312)+LEN(I312)+LEN(J312)+1),4)</f>
        <v>SW</v>
      </c>
      <c r="L312" s="15" t="s">
        <v>252</v>
      </c>
      <c r="M312" s="10" t="s">
        <v>223</v>
      </c>
      <c r="N312" s="28" t="s">
        <v>4955</v>
      </c>
      <c r="O312" s="10" t="s">
        <v>4866</v>
      </c>
    </row>
    <row r="313" spans="1:15">
      <c r="A313" s="2">
        <v>197616</v>
      </c>
      <c r="B313" s="9" t="s">
        <v>251</v>
      </c>
      <c r="C313" s="9"/>
      <c r="D313" s="51" t="str">
        <f>LEFT(B313,1)</f>
        <v>C</v>
      </c>
      <c r="E313" s="10" t="str">
        <f>MID(B313,2,1)</f>
        <v>C</v>
      </c>
      <c r="F313" s="48" t="str">
        <f>MID(B313,3,1)</f>
        <v>M</v>
      </c>
      <c r="G313" s="10" t="str">
        <f>MID(B313,4,1)</f>
        <v>T</v>
      </c>
      <c r="H313" s="55" t="str">
        <f>MID(B313,5,1)</f>
        <v>2</v>
      </c>
      <c r="I313" s="10" t="str">
        <f>MID(B313,6,3)</f>
        <v>1.5</v>
      </c>
      <c r="J313" s="58" t="str">
        <f>MID(B313,9,3)</f>
        <v>0.5</v>
      </c>
      <c r="K313" s="10" t="str">
        <f>MID(B313,(LEN(D313)+LEN(E313)+LEN(F313)+LEN(G313)+LEN(H313)+LEN(I313)+LEN(J313)+1),4)</f>
        <v>SW</v>
      </c>
      <c r="L313" s="15" t="s">
        <v>252</v>
      </c>
      <c r="M313" s="10" t="s">
        <v>224</v>
      </c>
      <c r="N313" s="28" t="s">
        <v>4955</v>
      </c>
      <c r="O313" s="10" t="s">
        <v>4866</v>
      </c>
    </row>
    <row r="314" spans="1:15">
      <c r="A314" s="2">
        <v>197624</v>
      </c>
      <c r="B314" s="9" t="s">
        <v>251</v>
      </c>
      <c r="C314" s="9"/>
      <c r="D314" s="51" t="str">
        <f>LEFT(B314,1)</f>
        <v>C</v>
      </c>
      <c r="E314" s="10" t="str">
        <f>MID(B314,2,1)</f>
        <v>C</v>
      </c>
      <c r="F314" s="48" t="str">
        <f>MID(B314,3,1)</f>
        <v>M</v>
      </c>
      <c r="G314" s="10" t="str">
        <f>MID(B314,4,1)</f>
        <v>T</v>
      </c>
      <c r="H314" s="55" t="str">
        <f>MID(B314,5,1)</f>
        <v>2</v>
      </c>
      <c r="I314" s="10" t="str">
        <f>MID(B314,6,3)</f>
        <v>1.5</v>
      </c>
      <c r="J314" s="58" t="str">
        <f>MID(B314,9,3)</f>
        <v>0.5</v>
      </c>
      <c r="K314" s="10" t="str">
        <f>MID(B314,(LEN(D314)+LEN(E314)+LEN(F314)+LEN(G314)+LEN(H314)+LEN(I314)+LEN(J314)+1),4)</f>
        <v>SW</v>
      </c>
      <c r="L314" s="15" t="s">
        <v>252</v>
      </c>
      <c r="M314" s="10" t="s">
        <v>253</v>
      </c>
      <c r="N314" s="28" t="s">
        <v>1</v>
      </c>
      <c r="O314" s="10" t="s">
        <v>4866</v>
      </c>
    </row>
    <row r="315" spans="1:15">
      <c r="A315" s="2">
        <v>275768</v>
      </c>
      <c r="B315" s="9" t="s">
        <v>251</v>
      </c>
      <c r="C315" s="9"/>
      <c r="D315" s="51" t="str">
        <f>LEFT(B315,1)</f>
        <v>C</v>
      </c>
      <c r="E315" s="10" t="str">
        <f>MID(B315,2,1)</f>
        <v>C</v>
      </c>
      <c r="F315" s="48" t="str">
        <f>MID(B315,3,1)</f>
        <v>M</v>
      </c>
      <c r="G315" s="10" t="str">
        <f>MID(B315,4,1)</f>
        <v>T</v>
      </c>
      <c r="H315" s="55" t="str">
        <f>MID(B315,5,1)</f>
        <v>2</v>
      </c>
      <c r="I315" s="10" t="str">
        <f>MID(B315,6,3)</f>
        <v>1.5</v>
      </c>
      <c r="J315" s="58" t="str">
        <f>MID(B315,9,3)</f>
        <v>0.5</v>
      </c>
      <c r="K315" s="10" t="str">
        <f>MID(B315,(LEN(D315)+LEN(E315)+LEN(F315)+LEN(G315)+LEN(H315)+LEN(I315)+LEN(J315)+1),4)</f>
        <v>SW</v>
      </c>
      <c r="L315" s="15" t="s">
        <v>252</v>
      </c>
      <c r="M315" s="10" t="s">
        <v>5</v>
      </c>
      <c r="N315" s="28" t="s">
        <v>1</v>
      </c>
      <c r="O315" s="10" t="s">
        <v>4866</v>
      </c>
    </row>
    <row r="316" spans="1:15">
      <c r="A316" s="2">
        <v>436453</v>
      </c>
      <c r="B316" s="9" t="s">
        <v>251</v>
      </c>
      <c r="C316" s="9"/>
      <c r="D316" s="51" t="str">
        <f>LEFT(B316,1)</f>
        <v>C</v>
      </c>
      <c r="E316" s="10" t="str">
        <f>MID(B316,2,1)</f>
        <v>C</v>
      </c>
      <c r="F316" s="48" t="str">
        <f>MID(B316,3,1)</f>
        <v>M</v>
      </c>
      <c r="G316" s="10" t="str">
        <f>MID(B316,4,1)</f>
        <v>T</v>
      </c>
      <c r="H316" s="55" t="str">
        <f>MID(B316,5,1)</f>
        <v>2</v>
      </c>
      <c r="I316" s="10" t="str">
        <f>MID(B316,6,3)</f>
        <v>1.5</v>
      </c>
      <c r="J316" s="58" t="str">
        <f>MID(B316,9,3)</f>
        <v>0.5</v>
      </c>
      <c r="K316" s="10" t="str">
        <f>MID(B316,(LEN(D316)+LEN(E316)+LEN(F316)+LEN(G316)+LEN(H316)+LEN(I316)+LEN(J316)+1),4)</f>
        <v>SW</v>
      </c>
      <c r="L316" s="15" t="s">
        <v>252</v>
      </c>
      <c r="M316" s="10" t="s">
        <v>237</v>
      </c>
      <c r="N316" s="28" t="s">
        <v>1</v>
      </c>
      <c r="O316" s="10" t="s">
        <v>4866</v>
      </c>
    </row>
    <row r="317" spans="1:15">
      <c r="A317" s="2">
        <v>616542</v>
      </c>
      <c r="B317" s="9" t="s">
        <v>251</v>
      </c>
      <c r="C317" s="9"/>
      <c r="D317" s="51" t="str">
        <f>LEFT(B317,1)</f>
        <v>C</v>
      </c>
      <c r="E317" s="10" t="str">
        <f>MID(B317,2,1)</f>
        <v>C</v>
      </c>
      <c r="F317" s="48" t="str">
        <f>MID(B317,3,1)</f>
        <v>M</v>
      </c>
      <c r="G317" s="10" t="str">
        <f>MID(B317,4,1)</f>
        <v>T</v>
      </c>
      <c r="H317" s="55" t="str">
        <f>MID(B317,5,1)</f>
        <v>2</v>
      </c>
      <c r="I317" s="10" t="str">
        <f>MID(B317,6,3)</f>
        <v>1.5</v>
      </c>
      <c r="J317" s="58" t="str">
        <f>MID(B317,9,3)</f>
        <v>0.5</v>
      </c>
      <c r="K317" s="10" t="str">
        <f>MID(B317,(LEN(D317)+LEN(E317)+LEN(F317)+LEN(G317)+LEN(H317)+LEN(I317)+LEN(J317)+1),4)</f>
        <v>SW</v>
      </c>
      <c r="L317" s="15" t="s">
        <v>252</v>
      </c>
      <c r="M317" s="10" t="s">
        <v>96</v>
      </c>
      <c r="N317" s="28" t="s">
        <v>1</v>
      </c>
      <c r="O317" s="10" t="s">
        <v>4866</v>
      </c>
    </row>
    <row r="318" spans="1:15">
      <c r="A318" s="2">
        <v>100543</v>
      </c>
      <c r="B318" s="9" t="s">
        <v>254</v>
      </c>
      <c r="C318" s="9"/>
      <c r="D318" s="51" t="str">
        <f>LEFT(B318,1)</f>
        <v>C</v>
      </c>
      <c r="E318" s="10" t="str">
        <f>MID(B318,2,1)</f>
        <v>C</v>
      </c>
      <c r="F318" s="48" t="str">
        <f>MID(B318,3,1)</f>
        <v>M</v>
      </c>
      <c r="G318" s="10" t="str">
        <f>MID(B318,4,1)</f>
        <v>T</v>
      </c>
      <c r="H318" s="55" t="str">
        <f>MID(B318,5,1)</f>
        <v>2</v>
      </c>
      <c r="I318" s="10" t="str">
        <f>MID(B318,6,3)</f>
        <v>1.5</v>
      </c>
      <c r="J318" s="58" t="str">
        <f>MID(B318,9,1)</f>
        <v>1</v>
      </c>
      <c r="K318" s="10" t="s">
        <v>4832</v>
      </c>
      <c r="L318" s="15" t="s">
        <v>255</v>
      </c>
      <c r="M318" s="10" t="s">
        <v>4</v>
      </c>
      <c r="N318" s="28" t="s">
        <v>1</v>
      </c>
      <c r="O318" s="10" t="s">
        <v>4867</v>
      </c>
    </row>
    <row r="319" spans="1:15">
      <c r="A319" s="2">
        <v>100547</v>
      </c>
      <c r="B319" s="9" t="s">
        <v>254</v>
      </c>
      <c r="C319" s="9"/>
      <c r="D319" s="51" t="str">
        <f>LEFT(B319,1)</f>
        <v>C</v>
      </c>
      <c r="E319" s="10" t="str">
        <f>MID(B319,2,1)</f>
        <v>C</v>
      </c>
      <c r="F319" s="48" t="str">
        <f>MID(B319,3,1)</f>
        <v>M</v>
      </c>
      <c r="G319" s="10" t="str">
        <f>MID(B319,4,1)</f>
        <v>T</v>
      </c>
      <c r="H319" s="55" t="str">
        <f>MID(B319,5,1)</f>
        <v>2</v>
      </c>
      <c r="I319" s="10" t="str">
        <f>MID(B319,6,3)</f>
        <v>1.5</v>
      </c>
      <c r="J319" s="58" t="str">
        <f>MID(B319,9,1)</f>
        <v>1</v>
      </c>
      <c r="K319" s="10" t="s">
        <v>4832</v>
      </c>
      <c r="L319" s="15" t="s">
        <v>255</v>
      </c>
      <c r="M319" s="10" t="s">
        <v>256</v>
      </c>
      <c r="N319" s="28" t="s">
        <v>6</v>
      </c>
      <c r="O319" s="10" t="s">
        <v>4867</v>
      </c>
    </row>
    <row r="320" spans="1:15">
      <c r="A320" s="2">
        <v>100549</v>
      </c>
      <c r="B320" s="9" t="s">
        <v>254</v>
      </c>
      <c r="C320" s="9"/>
      <c r="D320" s="51" t="str">
        <f>LEFT(B320,1)</f>
        <v>C</v>
      </c>
      <c r="E320" s="10" t="str">
        <f>MID(B320,2,1)</f>
        <v>C</v>
      </c>
      <c r="F320" s="48" t="str">
        <f>MID(B320,3,1)</f>
        <v>M</v>
      </c>
      <c r="G320" s="10" t="str">
        <f>MID(B320,4,1)</f>
        <v>T</v>
      </c>
      <c r="H320" s="55" t="str">
        <f>MID(B320,5,1)</f>
        <v>2</v>
      </c>
      <c r="I320" s="10" t="str">
        <f>MID(B320,6,3)</f>
        <v>1.5</v>
      </c>
      <c r="J320" s="58" t="str">
        <f>MID(B320,9,1)</f>
        <v>1</v>
      </c>
      <c r="K320" s="10" t="s">
        <v>4832</v>
      </c>
      <c r="L320" s="15" t="s">
        <v>255</v>
      </c>
      <c r="M320" s="10" t="s">
        <v>226</v>
      </c>
      <c r="N320" s="28" t="s">
        <v>1</v>
      </c>
      <c r="O320" s="10" t="s">
        <v>4867</v>
      </c>
    </row>
    <row r="321" spans="1:15">
      <c r="A321" s="2">
        <v>100550</v>
      </c>
      <c r="B321" s="9" t="s">
        <v>254</v>
      </c>
      <c r="C321" s="9"/>
      <c r="D321" s="51" t="str">
        <f>LEFT(B321,1)</f>
        <v>C</v>
      </c>
      <c r="E321" s="10" t="str">
        <f>MID(B321,2,1)</f>
        <v>C</v>
      </c>
      <c r="F321" s="48" t="str">
        <f>MID(B321,3,1)</f>
        <v>M</v>
      </c>
      <c r="G321" s="10" t="str">
        <f>MID(B321,4,1)</f>
        <v>T</v>
      </c>
      <c r="H321" s="55" t="str">
        <f>MID(B321,5,1)</f>
        <v>2</v>
      </c>
      <c r="I321" s="10" t="str">
        <f>MID(B321,6,3)</f>
        <v>1.5</v>
      </c>
      <c r="J321" s="58" t="str">
        <f>MID(B321,9,1)</f>
        <v>1</v>
      </c>
      <c r="K321" s="10" t="s">
        <v>4832</v>
      </c>
      <c r="L321" s="15" t="s">
        <v>255</v>
      </c>
      <c r="M321" s="10" t="s">
        <v>240</v>
      </c>
      <c r="N321" s="28" t="s">
        <v>1</v>
      </c>
      <c r="O321" s="10" t="s">
        <v>4867</v>
      </c>
    </row>
    <row r="322" spans="1:15">
      <c r="A322" s="2">
        <v>129672</v>
      </c>
      <c r="B322" s="9" t="s">
        <v>254</v>
      </c>
      <c r="C322" s="9"/>
      <c r="D322" s="51" t="str">
        <f>LEFT(B322,1)</f>
        <v>C</v>
      </c>
      <c r="E322" s="10" t="str">
        <f>MID(B322,2,1)</f>
        <v>C</v>
      </c>
      <c r="F322" s="48" t="str">
        <f>MID(B322,3,1)</f>
        <v>M</v>
      </c>
      <c r="G322" s="10" t="str">
        <f>MID(B322,4,1)</f>
        <v>T</v>
      </c>
      <c r="H322" s="55" t="str">
        <f>MID(B322,5,1)</f>
        <v>2</v>
      </c>
      <c r="I322" s="10" t="str">
        <f>MID(B322,6,3)</f>
        <v>1.5</v>
      </c>
      <c r="J322" s="58" t="str">
        <f>MID(B322,9,1)</f>
        <v>1</v>
      </c>
      <c r="K322" s="10" t="s">
        <v>4832</v>
      </c>
      <c r="L322" s="15" t="s">
        <v>255</v>
      </c>
      <c r="M322" s="10" t="s">
        <v>87</v>
      </c>
      <c r="N322" s="28" t="s">
        <v>1</v>
      </c>
      <c r="O322" s="10" t="s">
        <v>4867</v>
      </c>
    </row>
    <row r="323" spans="1:15">
      <c r="A323" s="2">
        <v>186423</v>
      </c>
      <c r="B323" s="9" t="s">
        <v>254</v>
      </c>
      <c r="C323" s="9"/>
      <c r="D323" s="51" t="str">
        <f>LEFT(B323,1)</f>
        <v>C</v>
      </c>
      <c r="E323" s="10" t="str">
        <f>MID(B323,2,1)</f>
        <v>C</v>
      </c>
      <c r="F323" s="48" t="str">
        <f>MID(B323,3,1)</f>
        <v>M</v>
      </c>
      <c r="G323" s="10" t="str">
        <f>MID(B323,4,1)</f>
        <v>T</v>
      </c>
      <c r="H323" s="55" t="str">
        <f>MID(B323,5,1)</f>
        <v>2</v>
      </c>
      <c r="I323" s="10" t="str">
        <f>MID(B323,6,3)</f>
        <v>1.5</v>
      </c>
      <c r="J323" s="58" t="str">
        <f>MID(B323,9,1)</f>
        <v>1</v>
      </c>
      <c r="K323" s="10" t="s">
        <v>4832</v>
      </c>
      <c r="L323" s="15" t="s">
        <v>255</v>
      </c>
      <c r="M323" s="10" t="s">
        <v>223</v>
      </c>
      <c r="N323" s="28" t="s">
        <v>4955</v>
      </c>
      <c r="O323" s="10" t="s">
        <v>4867</v>
      </c>
    </row>
    <row r="324" spans="1:15">
      <c r="A324" s="2">
        <v>253180</v>
      </c>
      <c r="B324" s="9" t="s">
        <v>254</v>
      </c>
      <c r="C324" s="9"/>
      <c r="D324" s="51" t="str">
        <f>LEFT(B324,1)</f>
        <v>C</v>
      </c>
      <c r="E324" s="10" t="str">
        <f>MID(B324,2,1)</f>
        <v>C</v>
      </c>
      <c r="F324" s="48" t="str">
        <f>MID(B324,3,1)</f>
        <v>M</v>
      </c>
      <c r="G324" s="10" t="str">
        <f>MID(B324,4,1)</f>
        <v>T</v>
      </c>
      <c r="H324" s="55" t="str">
        <f>MID(B324,5,1)</f>
        <v>2</v>
      </c>
      <c r="I324" s="10" t="str">
        <f>MID(B324,6,3)</f>
        <v>1.5</v>
      </c>
      <c r="J324" s="58" t="str">
        <f>MID(B324,9,1)</f>
        <v>1</v>
      </c>
      <c r="K324" s="10" t="s">
        <v>4832</v>
      </c>
      <c r="L324" s="15" t="s">
        <v>255</v>
      </c>
      <c r="M324" s="10" t="s">
        <v>5</v>
      </c>
      <c r="N324" s="28" t="s">
        <v>6</v>
      </c>
      <c r="O324" s="10" t="s">
        <v>4867</v>
      </c>
    </row>
    <row r="325" spans="1:15">
      <c r="A325" s="2">
        <v>338870</v>
      </c>
      <c r="B325" s="9" t="s">
        <v>254</v>
      </c>
      <c r="C325" s="9"/>
      <c r="D325" s="51" t="str">
        <f>LEFT(B325,1)</f>
        <v>C</v>
      </c>
      <c r="E325" s="10" t="str">
        <f>MID(B325,2,1)</f>
        <v>C</v>
      </c>
      <c r="F325" s="48" t="str">
        <f>MID(B325,3,1)</f>
        <v>M</v>
      </c>
      <c r="G325" s="10" t="str">
        <f>MID(B325,4,1)</f>
        <v>T</v>
      </c>
      <c r="H325" s="55" t="str">
        <f>MID(B325,5,1)</f>
        <v>2</v>
      </c>
      <c r="I325" s="10" t="str">
        <f>MID(B325,6,3)</f>
        <v>1.5</v>
      </c>
      <c r="J325" s="58" t="str">
        <f>MID(B325,9,1)</f>
        <v>1</v>
      </c>
      <c r="K325" s="10" t="s">
        <v>4832</v>
      </c>
      <c r="L325" s="15" t="s">
        <v>255</v>
      </c>
      <c r="M325" s="10" t="s">
        <v>257</v>
      </c>
      <c r="N325" s="28" t="s">
        <v>1</v>
      </c>
      <c r="O325" s="10" t="s">
        <v>4867</v>
      </c>
    </row>
    <row r="326" spans="1:15">
      <c r="A326" s="2">
        <v>407257</v>
      </c>
      <c r="B326" s="9" t="s">
        <v>254</v>
      </c>
      <c r="C326" s="9"/>
      <c r="D326" s="51" t="str">
        <f>LEFT(B326,1)</f>
        <v>C</v>
      </c>
      <c r="E326" s="10" t="str">
        <f>MID(B326,2,1)</f>
        <v>C</v>
      </c>
      <c r="F326" s="48" t="str">
        <f>MID(B326,3,1)</f>
        <v>M</v>
      </c>
      <c r="G326" s="10" t="str">
        <f>MID(B326,4,1)</f>
        <v>T</v>
      </c>
      <c r="H326" s="55" t="str">
        <f>MID(B326,5,1)</f>
        <v>2</v>
      </c>
      <c r="I326" s="10" t="str">
        <f>MID(B326,6,3)</f>
        <v>1.5</v>
      </c>
      <c r="J326" s="58" t="str">
        <f>MID(B326,9,1)</f>
        <v>1</v>
      </c>
      <c r="K326" s="10" t="s">
        <v>4832</v>
      </c>
      <c r="L326" s="15" t="s">
        <v>255</v>
      </c>
      <c r="M326" s="10" t="s">
        <v>237</v>
      </c>
      <c r="N326" s="28" t="s">
        <v>1</v>
      </c>
      <c r="O326" s="10" t="s">
        <v>4867</v>
      </c>
    </row>
    <row r="327" spans="1:15">
      <c r="A327" s="2">
        <v>436816</v>
      </c>
      <c r="B327" s="9" t="s">
        <v>254</v>
      </c>
      <c r="C327" s="9"/>
      <c r="D327" s="51" t="str">
        <f>LEFT(B327,1)</f>
        <v>C</v>
      </c>
      <c r="E327" s="10" t="str">
        <f>MID(B327,2,1)</f>
        <v>C</v>
      </c>
      <c r="F327" s="48" t="str">
        <f>MID(B327,3,1)</f>
        <v>M</v>
      </c>
      <c r="G327" s="10" t="str">
        <f>MID(B327,4,1)</f>
        <v>T</v>
      </c>
      <c r="H327" s="55" t="str">
        <f>MID(B327,5,1)</f>
        <v>2</v>
      </c>
      <c r="I327" s="10" t="str">
        <f>MID(B327,6,3)</f>
        <v>1.5</v>
      </c>
      <c r="J327" s="58" t="str">
        <f>MID(B327,9,1)</f>
        <v>1</v>
      </c>
      <c r="K327" s="10" t="s">
        <v>4832</v>
      </c>
      <c r="L327" s="15" t="s">
        <v>255</v>
      </c>
      <c r="M327" s="10" t="s">
        <v>227</v>
      </c>
      <c r="N327" s="28" t="s">
        <v>1</v>
      </c>
      <c r="O327" s="10" t="s">
        <v>4867</v>
      </c>
    </row>
    <row r="328" spans="1:15">
      <c r="A328" s="2">
        <v>511880</v>
      </c>
      <c r="B328" s="9" t="s">
        <v>254</v>
      </c>
      <c r="C328" s="9"/>
      <c r="D328" s="51" t="str">
        <f>LEFT(B328,1)</f>
        <v>C</v>
      </c>
      <c r="E328" s="10" t="str">
        <f>MID(B328,2,1)</f>
        <v>C</v>
      </c>
      <c r="F328" s="48" t="str">
        <f>MID(B328,3,1)</f>
        <v>M</v>
      </c>
      <c r="G328" s="10" t="str">
        <f>MID(B328,4,1)</f>
        <v>T</v>
      </c>
      <c r="H328" s="55" t="str">
        <f>MID(B328,5,1)</f>
        <v>2</v>
      </c>
      <c r="I328" s="10" t="str">
        <f>MID(B328,6,3)</f>
        <v>1.5</v>
      </c>
      <c r="J328" s="58" t="str">
        <f>MID(B328,9,1)</f>
        <v>1</v>
      </c>
      <c r="K328" s="10" t="s">
        <v>4832</v>
      </c>
      <c r="L328" s="15" t="s">
        <v>255</v>
      </c>
      <c r="M328" s="10" t="s">
        <v>0</v>
      </c>
      <c r="N328" s="28" t="s">
        <v>1</v>
      </c>
      <c r="O328" s="10" t="s">
        <v>4867</v>
      </c>
    </row>
    <row r="329" spans="1:15">
      <c r="A329" s="2">
        <v>526707</v>
      </c>
      <c r="B329" s="9" t="s">
        <v>254</v>
      </c>
      <c r="C329" s="9"/>
      <c r="D329" s="51" t="str">
        <f>LEFT(B329,1)</f>
        <v>C</v>
      </c>
      <c r="E329" s="10" t="str">
        <f>MID(B329,2,1)</f>
        <v>C</v>
      </c>
      <c r="F329" s="48" t="str">
        <f>MID(B329,3,1)</f>
        <v>M</v>
      </c>
      <c r="G329" s="10" t="str">
        <f>MID(B329,4,1)</f>
        <v>T</v>
      </c>
      <c r="H329" s="55" t="str">
        <f>MID(B329,5,1)</f>
        <v>2</v>
      </c>
      <c r="I329" s="10" t="str">
        <f>MID(B329,6,3)</f>
        <v>1.5</v>
      </c>
      <c r="J329" s="58" t="str">
        <f>MID(B329,9,1)</f>
        <v>1</v>
      </c>
      <c r="K329" s="10" t="s">
        <v>4832</v>
      </c>
      <c r="L329" s="15" t="s">
        <v>255</v>
      </c>
      <c r="M329" s="10" t="s">
        <v>258</v>
      </c>
      <c r="N329" s="28" t="s">
        <v>1</v>
      </c>
      <c r="O329" s="10" t="s">
        <v>4867</v>
      </c>
    </row>
    <row r="330" spans="1:15">
      <c r="A330" s="2">
        <v>602626</v>
      </c>
      <c r="B330" s="9" t="s">
        <v>254</v>
      </c>
      <c r="C330" s="9"/>
      <c r="D330" s="51" t="str">
        <f>LEFT(B330,1)</f>
        <v>C</v>
      </c>
      <c r="E330" s="10" t="str">
        <f>MID(B330,2,1)</f>
        <v>C</v>
      </c>
      <c r="F330" s="48" t="str">
        <f>MID(B330,3,1)</f>
        <v>M</v>
      </c>
      <c r="G330" s="10" t="str">
        <f>MID(B330,4,1)</f>
        <v>T</v>
      </c>
      <c r="H330" s="55" t="str">
        <f>MID(B330,5,1)</f>
        <v>2</v>
      </c>
      <c r="I330" s="10" t="str">
        <f>MID(B330,6,3)</f>
        <v>1.5</v>
      </c>
      <c r="J330" s="58" t="str">
        <f>MID(B330,9,1)</f>
        <v>1</v>
      </c>
      <c r="K330" s="10" t="s">
        <v>4832</v>
      </c>
      <c r="L330" s="15" t="s">
        <v>255</v>
      </c>
      <c r="M330" s="10" t="s">
        <v>96</v>
      </c>
      <c r="N330" s="28" t="s">
        <v>1</v>
      </c>
      <c r="O330" s="10" t="s">
        <v>4867</v>
      </c>
    </row>
    <row r="331" spans="1:15">
      <c r="A331" s="2">
        <v>658419</v>
      </c>
      <c r="B331" s="9" t="s">
        <v>259</v>
      </c>
      <c r="C331" s="9"/>
      <c r="D331" s="51" t="str">
        <f>LEFT(B331,1)</f>
        <v>C</v>
      </c>
      <c r="E331" s="10" t="str">
        <f>MID(B331,2,1)</f>
        <v>C</v>
      </c>
      <c r="F331" s="48" t="str">
        <f>MID(B331,3,1)</f>
        <v>M</v>
      </c>
      <c r="G331" s="10" t="str">
        <f>MID(B331,4,1)</f>
        <v>T</v>
      </c>
      <c r="H331" s="55" t="str">
        <f>MID(B331,5,1)</f>
        <v>2</v>
      </c>
      <c r="I331" s="10" t="str">
        <f>MID(B331,6,3)</f>
        <v>1.5</v>
      </c>
      <c r="J331" s="58" t="str">
        <f>MID(B331,9,1)</f>
        <v>1</v>
      </c>
      <c r="K331" s="10" t="str">
        <f>MID(B331,(LEN(D331)+LEN(E331)+LEN(F331)+LEN(G331)+LEN(H331)+LEN(I331)+LEN(J331)+1),4)</f>
        <v>FM</v>
      </c>
      <c r="L331" s="15" t="s">
        <v>260</v>
      </c>
      <c r="M331" s="10" t="s">
        <v>0</v>
      </c>
      <c r="N331" s="28" t="s">
        <v>1</v>
      </c>
      <c r="O331" s="10" t="s">
        <v>4864</v>
      </c>
    </row>
    <row r="332" spans="1:15">
      <c r="A332" s="2">
        <v>657897</v>
      </c>
      <c r="B332" s="9" t="s">
        <v>261</v>
      </c>
      <c r="C332" s="9"/>
      <c r="D332" s="51" t="str">
        <f>LEFT(B332,1)</f>
        <v>C</v>
      </c>
      <c r="E332" s="10" t="str">
        <f>MID(B332,2,1)</f>
        <v>C</v>
      </c>
      <c r="F332" s="48" t="str">
        <f>MID(B332,3,1)</f>
        <v>M</v>
      </c>
      <c r="G332" s="10" t="str">
        <f>MID(B332,4,1)</f>
        <v>T</v>
      </c>
      <c r="H332" s="55" t="str">
        <f>MID(B332,5,1)</f>
        <v>2</v>
      </c>
      <c r="I332" s="10" t="str">
        <f>MID(B332,6,3)</f>
        <v>1.5</v>
      </c>
      <c r="J332" s="58" t="str">
        <f>MID(B332,9,1)</f>
        <v>1</v>
      </c>
      <c r="K332" s="10" t="str">
        <f>MID(B332,(LEN(D332)+LEN(E332)+LEN(F332)+LEN(G332)+LEN(H332)+LEN(I332)+LEN(J332)+1),4)</f>
        <v>FP</v>
      </c>
      <c r="L332" s="15" t="s">
        <v>262</v>
      </c>
      <c r="M332" s="10" t="s">
        <v>237</v>
      </c>
      <c r="N332" s="28" t="s">
        <v>1</v>
      </c>
      <c r="O332" s="10" t="s">
        <v>4864</v>
      </c>
    </row>
    <row r="333" spans="1:15">
      <c r="A333" s="2">
        <v>658152</v>
      </c>
      <c r="B333" s="9" t="s">
        <v>261</v>
      </c>
      <c r="C333" s="9"/>
      <c r="D333" s="51" t="s">
        <v>4945</v>
      </c>
      <c r="E333" s="10" t="s">
        <v>4945</v>
      </c>
      <c r="F333" s="48" t="s">
        <v>4946</v>
      </c>
      <c r="G333" s="10" t="s">
        <v>4947</v>
      </c>
      <c r="H333" s="55" t="s">
        <v>4948</v>
      </c>
      <c r="I333" s="10" t="s">
        <v>4949</v>
      </c>
      <c r="J333" s="58" t="s">
        <v>4950</v>
      </c>
      <c r="K333" s="10" t="s">
        <v>4961</v>
      </c>
      <c r="L333" s="15" t="s">
        <v>262</v>
      </c>
      <c r="M333" s="10" t="s">
        <v>228</v>
      </c>
      <c r="N333" s="28" t="s">
        <v>1</v>
      </c>
      <c r="O333" s="10" t="s">
        <v>4864</v>
      </c>
    </row>
    <row r="334" spans="1:15">
      <c r="A334" s="2">
        <v>691497</v>
      </c>
      <c r="B334" s="9" t="s">
        <v>261</v>
      </c>
      <c r="C334" s="9"/>
      <c r="D334" s="51" t="s">
        <v>4945</v>
      </c>
      <c r="E334" s="10" t="s">
        <v>4945</v>
      </c>
      <c r="F334" s="48" t="s">
        <v>4946</v>
      </c>
      <c r="G334" s="10" t="s">
        <v>4947</v>
      </c>
      <c r="H334" s="55" t="s">
        <v>4948</v>
      </c>
      <c r="I334" s="10" t="s">
        <v>4949</v>
      </c>
      <c r="J334" s="58" t="s">
        <v>4950</v>
      </c>
      <c r="K334" s="10" t="s">
        <v>4961</v>
      </c>
      <c r="L334" s="15" t="s">
        <v>262</v>
      </c>
      <c r="M334" s="10" t="s">
        <v>96</v>
      </c>
      <c r="N334" s="28" t="s">
        <v>1</v>
      </c>
      <c r="O334" s="10" t="s">
        <v>4864</v>
      </c>
    </row>
    <row r="335" spans="1:15">
      <c r="A335" s="2">
        <v>691753</v>
      </c>
      <c r="B335" s="9" t="s">
        <v>261</v>
      </c>
      <c r="C335" s="9"/>
      <c r="D335" s="51" t="s">
        <v>4945</v>
      </c>
      <c r="E335" s="10" t="s">
        <v>4945</v>
      </c>
      <c r="F335" s="48" t="s">
        <v>4946</v>
      </c>
      <c r="G335" s="10" t="s">
        <v>4947</v>
      </c>
      <c r="H335" s="55" t="s">
        <v>4948</v>
      </c>
      <c r="I335" s="10" t="s">
        <v>4949</v>
      </c>
      <c r="J335" s="58" t="s">
        <v>4950</v>
      </c>
      <c r="K335" s="10" t="s">
        <v>4961</v>
      </c>
      <c r="L335" s="15" t="s">
        <v>262</v>
      </c>
      <c r="M335" s="10" t="s">
        <v>5</v>
      </c>
      <c r="N335" s="28" t="s">
        <v>1</v>
      </c>
      <c r="O335" s="10" t="s">
        <v>4864</v>
      </c>
    </row>
    <row r="336" spans="1:15">
      <c r="A336" s="2">
        <v>152485</v>
      </c>
      <c r="B336" s="9" t="s">
        <v>263</v>
      </c>
      <c r="C336" s="9"/>
      <c r="D336" s="51" t="str">
        <f>LEFT(B336,1)</f>
        <v>C</v>
      </c>
      <c r="E336" s="10" t="str">
        <f>MID(B336,2,1)</f>
        <v>C</v>
      </c>
      <c r="F336" s="48" t="str">
        <f>MID(B336,3,1)</f>
        <v>M</v>
      </c>
      <c r="G336" s="10" t="str">
        <f>MID(B336,4,1)</f>
        <v>T</v>
      </c>
      <c r="H336" s="55" t="str">
        <f>MID(B336,5,1)</f>
        <v>2</v>
      </c>
      <c r="I336" s="10" t="str">
        <f>MID(B336,6,3)</f>
        <v>1.5</v>
      </c>
      <c r="J336" s="58" t="str">
        <f>MID(B336,9,1)</f>
        <v>1</v>
      </c>
      <c r="K336" s="10" t="str">
        <f>MID(B336,(LEN(D336)+LEN(E336)+LEN(F336)+LEN(G336)+LEN(H336)+LEN(I336)+LEN(J336)+1),4)</f>
        <v>FV</v>
      </c>
      <c r="L336" s="15" t="s">
        <v>264</v>
      </c>
      <c r="M336" s="10" t="s">
        <v>87</v>
      </c>
      <c r="N336" s="28" t="s">
        <v>1</v>
      </c>
      <c r="O336" s="10" t="s">
        <v>4864</v>
      </c>
    </row>
    <row r="337" spans="1:15">
      <c r="A337" s="2">
        <v>182377</v>
      </c>
      <c r="B337" s="9" t="s">
        <v>263</v>
      </c>
      <c r="C337" s="9"/>
      <c r="D337" s="51" t="str">
        <f>LEFT(B337,1)</f>
        <v>C</v>
      </c>
      <c r="E337" s="10" t="str">
        <f>MID(B337,2,1)</f>
        <v>C</v>
      </c>
      <c r="F337" s="48" t="str">
        <f>MID(B337,3,1)</f>
        <v>M</v>
      </c>
      <c r="G337" s="10" t="str">
        <f>MID(B337,4,1)</f>
        <v>T</v>
      </c>
      <c r="H337" s="55" t="str">
        <f>MID(B337,5,1)</f>
        <v>2</v>
      </c>
      <c r="I337" s="10" t="str">
        <f>MID(B337,6,3)</f>
        <v>1.5</v>
      </c>
      <c r="J337" s="58" t="str">
        <f>MID(B337,9,1)</f>
        <v>1</v>
      </c>
      <c r="K337" s="10" t="str">
        <f>MID(B337,(LEN(D337)+LEN(E337)+LEN(F337)+LEN(G337)+LEN(H337)+LEN(I337)+LEN(J337)+1),4)</f>
        <v>FV</v>
      </c>
      <c r="L337" s="15" t="s">
        <v>264</v>
      </c>
      <c r="M337" s="10" t="s">
        <v>223</v>
      </c>
      <c r="N337" s="28" t="s">
        <v>4955</v>
      </c>
      <c r="O337" s="10" t="s">
        <v>4864</v>
      </c>
    </row>
    <row r="338" spans="1:15">
      <c r="A338" s="2">
        <v>275776</v>
      </c>
      <c r="B338" s="9" t="s">
        <v>263</v>
      </c>
      <c r="C338" s="9"/>
      <c r="D338" s="51" t="str">
        <f>LEFT(B338,1)</f>
        <v>C</v>
      </c>
      <c r="E338" s="10" t="str">
        <f>MID(B338,2,1)</f>
        <v>C</v>
      </c>
      <c r="F338" s="48" t="str">
        <f>MID(B338,3,1)</f>
        <v>M</v>
      </c>
      <c r="G338" s="10" t="str">
        <f>MID(B338,4,1)</f>
        <v>T</v>
      </c>
      <c r="H338" s="55" t="str">
        <f>MID(B338,5,1)</f>
        <v>2</v>
      </c>
      <c r="I338" s="10" t="str">
        <f>MID(B338,6,3)</f>
        <v>1.5</v>
      </c>
      <c r="J338" s="58" t="str">
        <f>MID(B338,9,1)</f>
        <v>1</v>
      </c>
      <c r="K338" s="10" t="str">
        <f>MID(B338,(LEN(D338)+LEN(E338)+LEN(F338)+LEN(G338)+LEN(H338)+LEN(I338)+LEN(J338)+1),4)</f>
        <v>FV</v>
      </c>
      <c r="L338" s="15" t="s">
        <v>264</v>
      </c>
      <c r="M338" s="10" t="s">
        <v>5</v>
      </c>
      <c r="N338" s="28" t="s">
        <v>6</v>
      </c>
      <c r="O338" s="10" t="s">
        <v>4864</v>
      </c>
    </row>
    <row r="339" spans="1:15">
      <c r="A339" s="2">
        <v>425691</v>
      </c>
      <c r="B339" s="9" t="s">
        <v>263</v>
      </c>
      <c r="C339" s="9"/>
      <c r="D339" s="51" t="str">
        <f>LEFT(B339,1)</f>
        <v>C</v>
      </c>
      <c r="E339" s="10" t="str">
        <f>MID(B339,2,1)</f>
        <v>C</v>
      </c>
      <c r="F339" s="48" t="str">
        <f>MID(B339,3,1)</f>
        <v>M</v>
      </c>
      <c r="G339" s="10" t="str">
        <f>MID(B339,4,1)</f>
        <v>T</v>
      </c>
      <c r="H339" s="55" t="str">
        <f>MID(B339,5,1)</f>
        <v>2</v>
      </c>
      <c r="I339" s="10" t="str">
        <f>MID(B339,6,3)</f>
        <v>1.5</v>
      </c>
      <c r="J339" s="58" t="str">
        <f>MID(B339,9,1)</f>
        <v>1</v>
      </c>
      <c r="K339" s="10" t="str">
        <f>MID(B339,(LEN(D339)+LEN(E339)+LEN(F339)+LEN(G339)+LEN(H339)+LEN(I339)+LEN(J339)+1),4)</f>
        <v>FV</v>
      </c>
      <c r="L339" s="15" t="s">
        <v>264</v>
      </c>
      <c r="M339" s="10" t="s">
        <v>225</v>
      </c>
      <c r="N339" s="28" t="s">
        <v>6</v>
      </c>
      <c r="O339" s="10" t="s">
        <v>4864</v>
      </c>
    </row>
    <row r="340" spans="1:15">
      <c r="A340" s="2">
        <v>436824</v>
      </c>
      <c r="B340" s="9" t="s">
        <v>263</v>
      </c>
      <c r="C340" s="9"/>
      <c r="D340" s="51" t="str">
        <f>LEFT(B340,1)</f>
        <v>C</v>
      </c>
      <c r="E340" s="10" t="str">
        <f>MID(B340,2,1)</f>
        <v>C</v>
      </c>
      <c r="F340" s="48" t="str">
        <f>MID(B340,3,1)</f>
        <v>M</v>
      </c>
      <c r="G340" s="10" t="str">
        <f>MID(B340,4,1)</f>
        <v>T</v>
      </c>
      <c r="H340" s="55" t="str">
        <f>MID(B340,5,1)</f>
        <v>2</v>
      </c>
      <c r="I340" s="10" t="str">
        <f>MID(B340,6,3)</f>
        <v>1.5</v>
      </c>
      <c r="J340" s="58" t="str">
        <f>MID(B340,9,1)</f>
        <v>1</v>
      </c>
      <c r="K340" s="10" t="str">
        <f>MID(B340,(LEN(D340)+LEN(E340)+LEN(F340)+LEN(G340)+LEN(H340)+LEN(I340)+LEN(J340)+1),4)</f>
        <v>FV</v>
      </c>
      <c r="L340" s="15" t="s">
        <v>264</v>
      </c>
      <c r="M340" s="10" t="s">
        <v>227</v>
      </c>
      <c r="N340" s="28" t="s">
        <v>1</v>
      </c>
      <c r="O340" s="10" t="s">
        <v>4864</v>
      </c>
    </row>
    <row r="341" spans="1:15">
      <c r="A341" s="2">
        <v>536500</v>
      </c>
      <c r="B341" s="9" t="s">
        <v>263</v>
      </c>
      <c r="C341" s="9"/>
      <c r="D341" s="51" t="str">
        <f>LEFT(B341,1)</f>
        <v>C</v>
      </c>
      <c r="E341" s="10" t="str">
        <f>MID(B341,2,1)</f>
        <v>C</v>
      </c>
      <c r="F341" s="48" t="str">
        <f>MID(B341,3,1)</f>
        <v>M</v>
      </c>
      <c r="G341" s="10" t="str">
        <f>MID(B341,4,1)</f>
        <v>T</v>
      </c>
      <c r="H341" s="55" t="str">
        <f>MID(B341,5,1)</f>
        <v>2</v>
      </c>
      <c r="I341" s="10" t="str">
        <f>MID(B341,6,3)</f>
        <v>1.5</v>
      </c>
      <c r="J341" s="58" t="str">
        <f>MID(B341,9,1)</f>
        <v>1</v>
      </c>
      <c r="K341" s="10" t="str">
        <f>MID(B341,(LEN(D341)+LEN(E341)+LEN(F341)+LEN(G341)+LEN(H341)+LEN(I341)+LEN(J341)+1),4)</f>
        <v>FV</v>
      </c>
      <c r="L341" s="15" t="s">
        <v>264</v>
      </c>
      <c r="M341" s="10" t="s">
        <v>0</v>
      </c>
      <c r="N341" s="28" t="s">
        <v>1</v>
      </c>
      <c r="O341" s="10" t="s">
        <v>4864</v>
      </c>
    </row>
    <row r="342" spans="1:15">
      <c r="A342" s="2">
        <v>659147</v>
      </c>
      <c r="B342" s="9" t="s">
        <v>265</v>
      </c>
      <c r="C342" s="9"/>
      <c r="D342" s="51" t="str">
        <f>LEFT(B342,1)</f>
        <v>C</v>
      </c>
      <c r="E342" s="10" t="str">
        <f>MID(B342,2,1)</f>
        <v>C</v>
      </c>
      <c r="F342" s="48" t="str">
        <f>MID(B342,3,1)</f>
        <v>M</v>
      </c>
      <c r="G342" s="10" t="str">
        <f>MID(B342,4,1)</f>
        <v>T</v>
      </c>
      <c r="H342" s="55" t="str">
        <f>MID(B342,5,1)</f>
        <v>2</v>
      </c>
      <c r="I342" s="10" t="str">
        <f>MID(B342,6,3)</f>
        <v>1.5</v>
      </c>
      <c r="J342" s="58" t="str">
        <f>MID(B342,9,1)</f>
        <v>1</v>
      </c>
      <c r="K342" s="10" t="str">
        <f>MID(B342,(LEN(D342)+LEN(E342)+LEN(F342)+LEN(G342)+LEN(H342)+LEN(I342)+LEN(J342)+1),4)</f>
        <v>LM</v>
      </c>
      <c r="L342" s="15" t="s">
        <v>266</v>
      </c>
      <c r="M342" s="10" t="s">
        <v>267</v>
      </c>
      <c r="N342" s="28" t="s">
        <v>1</v>
      </c>
      <c r="O342" s="10" t="s">
        <v>4865</v>
      </c>
    </row>
    <row r="343" spans="1:15">
      <c r="A343" s="2">
        <v>659382</v>
      </c>
      <c r="B343" s="9" t="s">
        <v>265</v>
      </c>
      <c r="C343" s="9"/>
      <c r="D343" s="51" t="str">
        <f>LEFT(B343,1)</f>
        <v>C</v>
      </c>
      <c r="E343" s="10" t="str">
        <f>MID(B343,2,1)</f>
        <v>C</v>
      </c>
      <c r="F343" s="48" t="str">
        <f>MID(B343,3,1)</f>
        <v>M</v>
      </c>
      <c r="G343" s="10" t="str">
        <f>MID(B343,4,1)</f>
        <v>T</v>
      </c>
      <c r="H343" s="55" t="str">
        <f>MID(B343,5,1)</f>
        <v>2</v>
      </c>
      <c r="I343" s="10" t="str">
        <f>MID(B343,6,3)</f>
        <v>1.5</v>
      </c>
      <c r="J343" s="58" t="str">
        <f>MID(B343,9,1)</f>
        <v>1</v>
      </c>
      <c r="K343" s="10" t="str">
        <f>MID(B343,(LEN(D343)+LEN(E343)+LEN(F343)+LEN(G343)+LEN(H343)+LEN(I343)+LEN(J343)+1),4)</f>
        <v>LM</v>
      </c>
      <c r="L343" s="15" t="s">
        <v>266</v>
      </c>
      <c r="M343" s="10" t="s">
        <v>0</v>
      </c>
      <c r="N343" s="28" t="s">
        <v>1</v>
      </c>
      <c r="O343" s="10" t="s">
        <v>4865</v>
      </c>
    </row>
    <row r="344" spans="1:15">
      <c r="A344" s="2">
        <v>692001</v>
      </c>
      <c r="B344" s="9" t="s">
        <v>265</v>
      </c>
      <c r="C344" s="9"/>
      <c r="D344" s="51" t="s">
        <v>4945</v>
      </c>
      <c r="E344" s="10" t="s">
        <v>4945</v>
      </c>
      <c r="F344" s="48" t="s">
        <v>4946</v>
      </c>
      <c r="G344" s="10" t="s">
        <v>4947</v>
      </c>
      <c r="H344" s="55" t="s">
        <v>4948</v>
      </c>
      <c r="I344" s="10" t="s">
        <v>4949</v>
      </c>
      <c r="J344" s="58" t="s">
        <v>4950</v>
      </c>
      <c r="K344" s="10" t="s">
        <v>4954</v>
      </c>
      <c r="L344" s="15" t="s">
        <v>266</v>
      </c>
      <c r="M344" s="10" t="s">
        <v>452</v>
      </c>
      <c r="N344" s="28" t="s">
        <v>1</v>
      </c>
      <c r="O344" s="10" t="s">
        <v>4865</v>
      </c>
    </row>
    <row r="345" spans="1:15">
      <c r="A345" s="2">
        <v>658662</v>
      </c>
      <c r="B345" s="9" t="s">
        <v>268</v>
      </c>
      <c r="C345" s="9"/>
      <c r="D345" s="51" t="str">
        <f>LEFT(B345,1)</f>
        <v>C</v>
      </c>
      <c r="E345" s="10" t="str">
        <f>MID(B345,2,1)</f>
        <v>C</v>
      </c>
      <c r="F345" s="48" t="str">
        <f>MID(B345,3,1)</f>
        <v>M</v>
      </c>
      <c r="G345" s="10" t="str">
        <f>MID(B345,4,1)</f>
        <v>T</v>
      </c>
      <c r="H345" s="55" t="str">
        <f>MID(B345,5,1)</f>
        <v>2</v>
      </c>
      <c r="I345" s="10" t="str">
        <f>MID(B345,6,3)</f>
        <v>1.5</v>
      </c>
      <c r="J345" s="58" t="str">
        <f>MID(B345,9,1)</f>
        <v>1</v>
      </c>
      <c r="K345" s="10" t="str">
        <f>MID(B345,(LEN(D345)+LEN(E345)+LEN(F345)+LEN(G345)+LEN(H345)+LEN(I345)+LEN(J345)+1),4)</f>
        <v>LP</v>
      </c>
      <c r="L345" s="15" t="s">
        <v>269</v>
      </c>
      <c r="M345" s="10" t="s">
        <v>237</v>
      </c>
      <c r="N345" s="28" t="s">
        <v>1</v>
      </c>
      <c r="O345" s="10" t="s">
        <v>4865</v>
      </c>
    </row>
    <row r="346" spans="1:15">
      <c r="A346" s="2">
        <v>658902</v>
      </c>
      <c r="B346" s="9" t="s">
        <v>268</v>
      </c>
      <c r="C346" s="9"/>
      <c r="D346" s="51" t="str">
        <f>LEFT(B346,1)</f>
        <v>C</v>
      </c>
      <c r="E346" s="10" t="str">
        <f>MID(B346,2,1)</f>
        <v>C</v>
      </c>
      <c r="F346" s="48" t="str">
        <f>MID(B346,3,1)</f>
        <v>M</v>
      </c>
      <c r="G346" s="10" t="str">
        <f>MID(B346,4,1)</f>
        <v>T</v>
      </c>
      <c r="H346" s="55" t="str">
        <f>MID(B346,5,1)</f>
        <v>2</v>
      </c>
      <c r="I346" s="10" t="str">
        <f>MID(B346,6,3)</f>
        <v>1.5</v>
      </c>
      <c r="J346" s="58" t="str">
        <f>MID(B346,9,1)</f>
        <v>1</v>
      </c>
      <c r="K346" s="10" t="str">
        <f>MID(B346,(LEN(D346)+LEN(E346)+LEN(F346)+LEN(G346)+LEN(H346)+LEN(I346)+LEN(J346)+1),4)</f>
        <v>LP</v>
      </c>
      <c r="L346" s="15" t="s">
        <v>269</v>
      </c>
      <c r="M346" s="10" t="s">
        <v>228</v>
      </c>
      <c r="N346" s="28" t="s">
        <v>1</v>
      </c>
      <c r="O346" s="10" t="s">
        <v>4865</v>
      </c>
    </row>
    <row r="347" spans="1:15">
      <c r="A347" s="2">
        <v>692246</v>
      </c>
      <c r="B347" s="9" t="s">
        <v>268</v>
      </c>
      <c r="C347" s="9"/>
      <c r="D347" s="51" t="s">
        <v>4945</v>
      </c>
      <c r="E347" s="10" t="s">
        <v>4945</v>
      </c>
      <c r="F347" s="48" t="s">
        <v>4946</v>
      </c>
      <c r="G347" s="10" t="s">
        <v>4947</v>
      </c>
      <c r="H347" s="55" t="s">
        <v>4948</v>
      </c>
      <c r="I347" s="10" t="s">
        <v>4949</v>
      </c>
      <c r="J347" s="58" t="s">
        <v>4950</v>
      </c>
      <c r="K347" s="10" t="s">
        <v>4951</v>
      </c>
      <c r="L347" s="15" t="s">
        <v>269</v>
      </c>
      <c r="M347" s="10" t="s">
        <v>96</v>
      </c>
      <c r="N347" s="28" t="s">
        <v>1</v>
      </c>
      <c r="O347" s="10" t="s">
        <v>4865</v>
      </c>
    </row>
    <row r="348" spans="1:15">
      <c r="A348" s="2">
        <v>692481</v>
      </c>
      <c r="B348" s="9" t="s">
        <v>268</v>
      </c>
      <c r="C348" s="9"/>
      <c r="D348" s="51" t="s">
        <v>4945</v>
      </c>
      <c r="E348" s="10" t="s">
        <v>4945</v>
      </c>
      <c r="F348" s="48" t="s">
        <v>4946</v>
      </c>
      <c r="G348" s="10" t="s">
        <v>4947</v>
      </c>
      <c r="H348" s="55" t="s">
        <v>4948</v>
      </c>
      <c r="I348" s="10" t="s">
        <v>4949</v>
      </c>
      <c r="J348" s="58" t="s">
        <v>4950</v>
      </c>
      <c r="K348" s="10" t="s">
        <v>4951</v>
      </c>
      <c r="L348" s="15" t="s">
        <v>269</v>
      </c>
      <c r="M348" s="10" t="s">
        <v>5</v>
      </c>
      <c r="N348" s="28" t="s">
        <v>1</v>
      </c>
      <c r="O348" s="10" t="s">
        <v>4865</v>
      </c>
    </row>
    <row r="349" spans="1:15">
      <c r="A349" s="24">
        <v>688714</v>
      </c>
      <c r="B349" s="24" t="s">
        <v>5109</v>
      </c>
      <c r="C349" s="24"/>
      <c r="D349" s="51" t="s">
        <v>4945</v>
      </c>
      <c r="E349" s="27" t="s">
        <v>4945</v>
      </c>
      <c r="F349" s="48" t="s">
        <v>4946</v>
      </c>
      <c r="G349" s="27" t="s">
        <v>4947</v>
      </c>
      <c r="H349" s="55" t="s">
        <v>4948</v>
      </c>
      <c r="I349" s="27">
        <v>1.5</v>
      </c>
      <c r="J349" s="58">
        <v>1</v>
      </c>
      <c r="K349" s="27" t="s">
        <v>5110</v>
      </c>
      <c r="L349" s="15" t="s">
        <v>5111</v>
      </c>
      <c r="M349" s="24" t="s">
        <v>5003</v>
      </c>
      <c r="N349" s="28" t="s">
        <v>1</v>
      </c>
      <c r="O349" s="27" t="s">
        <v>5004</v>
      </c>
    </row>
    <row r="350" spans="1:15">
      <c r="A350" s="24">
        <v>690081</v>
      </c>
      <c r="B350" s="24" t="s">
        <v>5109</v>
      </c>
      <c r="C350" s="24"/>
      <c r="D350" s="51" t="s">
        <v>4945</v>
      </c>
      <c r="E350" s="27" t="s">
        <v>4945</v>
      </c>
      <c r="F350" s="48" t="s">
        <v>4946</v>
      </c>
      <c r="G350" s="27" t="s">
        <v>4947</v>
      </c>
      <c r="H350" s="55" t="s">
        <v>4948</v>
      </c>
      <c r="I350" s="27">
        <v>1.5</v>
      </c>
      <c r="J350" s="58">
        <v>1</v>
      </c>
      <c r="K350" s="27" t="s">
        <v>5110</v>
      </c>
      <c r="L350" s="15" t="s">
        <v>5111</v>
      </c>
      <c r="M350" s="24" t="s">
        <v>5005</v>
      </c>
      <c r="N350" s="28" t="s">
        <v>1</v>
      </c>
      <c r="O350" s="27" t="s">
        <v>5004</v>
      </c>
    </row>
    <row r="351" spans="1:15">
      <c r="A351" s="2">
        <v>660228</v>
      </c>
      <c r="B351" s="9" t="s">
        <v>270</v>
      </c>
      <c r="C351" s="9"/>
      <c r="D351" s="51" t="str">
        <f>LEFT(B351,1)</f>
        <v>C</v>
      </c>
      <c r="E351" s="10" t="str">
        <f>MID(B351,2,1)</f>
        <v>C</v>
      </c>
      <c r="F351" s="48" t="str">
        <f>MID(B351,3,1)</f>
        <v>M</v>
      </c>
      <c r="G351" s="10" t="str">
        <f>MID(B351,4,1)</f>
        <v>T</v>
      </c>
      <c r="H351" s="55" t="str">
        <f>MID(B351,5,1)</f>
        <v>2</v>
      </c>
      <c r="I351" s="10" t="str">
        <f>MID(B351,6,3)</f>
        <v>1.5</v>
      </c>
      <c r="J351" s="58" t="str">
        <f>MID(B351,9,1)</f>
        <v>1</v>
      </c>
      <c r="K351" s="10" t="str">
        <f>MID(B351,(LEN(D351)+LEN(E351)+LEN(F351)+LEN(G351)+LEN(H351)+LEN(I351)+LEN(J351)+1),4)</f>
        <v>MM</v>
      </c>
      <c r="L351" s="15" t="s">
        <v>271</v>
      </c>
      <c r="M351" s="10" t="s">
        <v>267</v>
      </c>
      <c r="N351" s="28" t="s">
        <v>1</v>
      </c>
      <c r="O351" s="10" t="s">
        <v>4867</v>
      </c>
    </row>
    <row r="352" spans="1:15">
      <c r="A352" s="2">
        <v>660527</v>
      </c>
      <c r="B352" s="9" t="s">
        <v>270</v>
      </c>
      <c r="C352" s="9"/>
      <c r="D352" s="51" t="str">
        <f>LEFT(B352,1)</f>
        <v>C</v>
      </c>
      <c r="E352" s="10" t="str">
        <f>MID(B352,2,1)</f>
        <v>C</v>
      </c>
      <c r="F352" s="48" t="str">
        <f>MID(B352,3,1)</f>
        <v>M</v>
      </c>
      <c r="G352" s="10" t="str">
        <f>MID(B352,4,1)</f>
        <v>T</v>
      </c>
      <c r="H352" s="55" t="str">
        <f>MID(B352,5,1)</f>
        <v>2</v>
      </c>
      <c r="I352" s="10" t="str">
        <f>MID(B352,6,3)</f>
        <v>1.5</v>
      </c>
      <c r="J352" s="58" t="str">
        <f>MID(B352,9,1)</f>
        <v>1</v>
      </c>
      <c r="K352" s="10" t="str">
        <f>MID(B352,(LEN(D352)+LEN(E352)+LEN(F352)+LEN(G352)+LEN(H352)+LEN(I352)+LEN(J352)+1),4)</f>
        <v>MM</v>
      </c>
      <c r="L352" s="15" t="s">
        <v>271</v>
      </c>
      <c r="M352" s="10" t="s">
        <v>0</v>
      </c>
      <c r="N352" s="28" t="s">
        <v>1</v>
      </c>
      <c r="O352" s="10" t="s">
        <v>4867</v>
      </c>
    </row>
    <row r="353" spans="1:15">
      <c r="A353" s="2">
        <v>692721</v>
      </c>
      <c r="B353" s="9" t="s">
        <v>270</v>
      </c>
      <c r="C353" s="9"/>
      <c r="D353" s="51" t="s">
        <v>4945</v>
      </c>
      <c r="E353" s="10" t="s">
        <v>4945</v>
      </c>
      <c r="F353" s="48" t="s">
        <v>4946</v>
      </c>
      <c r="G353" s="10" t="s">
        <v>4947</v>
      </c>
      <c r="H353" s="55" t="s">
        <v>4948</v>
      </c>
      <c r="I353" s="10" t="s">
        <v>4949</v>
      </c>
      <c r="J353" s="58" t="s">
        <v>4950</v>
      </c>
      <c r="K353" s="10" t="s">
        <v>4958</v>
      </c>
      <c r="L353" s="15" t="s">
        <v>271</v>
      </c>
      <c r="M353" s="10" t="s">
        <v>452</v>
      </c>
      <c r="N353" s="28" t="s">
        <v>1</v>
      </c>
      <c r="O353" s="10" t="s">
        <v>4867</v>
      </c>
    </row>
    <row r="354" spans="1:15">
      <c r="A354" s="2">
        <v>659622</v>
      </c>
      <c r="B354" s="9" t="s">
        <v>272</v>
      </c>
      <c r="C354" s="9"/>
      <c r="D354" s="51" t="str">
        <f>LEFT(B354,1)</f>
        <v>C</v>
      </c>
      <c r="E354" s="10" t="str">
        <f>MID(B354,2,1)</f>
        <v>C</v>
      </c>
      <c r="F354" s="48" t="str">
        <f>MID(B354,3,1)</f>
        <v>M</v>
      </c>
      <c r="G354" s="10" t="str">
        <f>MID(B354,4,1)</f>
        <v>T</v>
      </c>
      <c r="H354" s="55" t="str">
        <f>MID(B354,5,1)</f>
        <v>2</v>
      </c>
      <c r="I354" s="10" t="str">
        <f>MID(B354,6,3)</f>
        <v>1.5</v>
      </c>
      <c r="J354" s="58" t="str">
        <f>MID(B354,9,1)</f>
        <v>1</v>
      </c>
      <c r="K354" s="10" t="str">
        <f>MID(B354,(LEN(D354)+LEN(E354)+LEN(F354)+LEN(G354)+LEN(H354)+LEN(I354)+LEN(J354)+1),4)</f>
        <v>MP</v>
      </c>
      <c r="L354" s="15" t="s">
        <v>273</v>
      </c>
      <c r="M354" s="10" t="s">
        <v>237</v>
      </c>
      <c r="N354" s="28" t="s">
        <v>1</v>
      </c>
      <c r="O354" s="10" t="s">
        <v>4866</v>
      </c>
    </row>
    <row r="355" spans="1:15">
      <c r="A355" s="2">
        <v>659921</v>
      </c>
      <c r="B355" s="9" t="s">
        <v>272</v>
      </c>
      <c r="C355" s="9"/>
      <c r="D355" s="51" t="str">
        <f>LEFT(B355,1)</f>
        <v>C</v>
      </c>
      <c r="E355" s="10" t="str">
        <f>MID(B355,2,1)</f>
        <v>C</v>
      </c>
      <c r="F355" s="48" t="str">
        <f>MID(B355,3,1)</f>
        <v>M</v>
      </c>
      <c r="G355" s="10" t="str">
        <f>MID(B355,4,1)</f>
        <v>T</v>
      </c>
      <c r="H355" s="55" t="str">
        <f>MID(B355,5,1)</f>
        <v>2</v>
      </c>
      <c r="I355" s="10" t="str">
        <f>MID(B355,6,3)</f>
        <v>1.5</v>
      </c>
      <c r="J355" s="58" t="str">
        <f>MID(B355,9,1)</f>
        <v>1</v>
      </c>
      <c r="K355" s="10" t="str">
        <f>MID(B355,(LEN(D355)+LEN(E355)+LEN(F355)+LEN(G355)+LEN(H355)+LEN(I355)+LEN(J355)+1),4)</f>
        <v>MP</v>
      </c>
      <c r="L355" s="15" t="s">
        <v>273</v>
      </c>
      <c r="M355" s="10" t="s">
        <v>228</v>
      </c>
      <c r="N355" s="28" t="s">
        <v>1</v>
      </c>
      <c r="O355" s="10" t="s">
        <v>4866</v>
      </c>
    </row>
    <row r="356" spans="1:15">
      <c r="A356" s="2">
        <v>693020</v>
      </c>
      <c r="B356" s="9" t="s">
        <v>272</v>
      </c>
      <c r="C356" s="9"/>
      <c r="D356" s="51" t="s">
        <v>4945</v>
      </c>
      <c r="E356" s="10" t="s">
        <v>4945</v>
      </c>
      <c r="F356" s="48" t="s">
        <v>4946</v>
      </c>
      <c r="G356" s="10" t="s">
        <v>4947</v>
      </c>
      <c r="H356" s="55" t="s">
        <v>4948</v>
      </c>
      <c r="I356" s="10" t="s">
        <v>4949</v>
      </c>
      <c r="J356" s="58" t="s">
        <v>4950</v>
      </c>
      <c r="K356" s="10" t="s">
        <v>4956</v>
      </c>
      <c r="L356" s="15" t="s">
        <v>273</v>
      </c>
      <c r="M356" s="10" t="s">
        <v>96</v>
      </c>
      <c r="N356" s="28" t="s">
        <v>1</v>
      </c>
      <c r="O356" s="10" t="s">
        <v>4866</v>
      </c>
    </row>
    <row r="357" spans="1:15">
      <c r="A357" s="2">
        <v>693329</v>
      </c>
      <c r="B357" s="9" t="s">
        <v>272</v>
      </c>
      <c r="C357" s="9"/>
      <c r="D357" s="51" t="s">
        <v>4945</v>
      </c>
      <c r="E357" s="10" t="s">
        <v>4945</v>
      </c>
      <c r="F357" s="48" t="s">
        <v>4946</v>
      </c>
      <c r="G357" s="10" t="s">
        <v>4947</v>
      </c>
      <c r="H357" s="55" t="s">
        <v>4948</v>
      </c>
      <c r="I357" s="10" t="s">
        <v>4949</v>
      </c>
      <c r="J357" s="58" t="s">
        <v>4950</v>
      </c>
      <c r="K357" s="10" t="s">
        <v>4956</v>
      </c>
      <c r="L357" s="15" t="s">
        <v>273</v>
      </c>
      <c r="M357" s="10" t="s">
        <v>5</v>
      </c>
      <c r="N357" s="28" t="s">
        <v>1</v>
      </c>
      <c r="O357" s="10" t="s">
        <v>4866</v>
      </c>
    </row>
    <row r="358" spans="1:15">
      <c r="A358" s="2">
        <v>197296</v>
      </c>
      <c r="B358" s="9" t="s">
        <v>274</v>
      </c>
      <c r="C358" s="9"/>
      <c r="D358" s="51" t="str">
        <f>LEFT(B358,1)</f>
        <v>C</v>
      </c>
      <c r="E358" s="10" t="str">
        <f>MID(B358,2,1)</f>
        <v>C</v>
      </c>
      <c r="F358" s="48" t="str">
        <f>MID(B358,3,1)</f>
        <v>M</v>
      </c>
      <c r="G358" s="10" t="str">
        <f>MID(B358,4,1)</f>
        <v>T</v>
      </c>
      <c r="H358" s="55" t="str">
        <f>MID(B358,5,1)</f>
        <v>2</v>
      </c>
      <c r="I358" s="10" t="str">
        <f>MID(B358,6,3)</f>
        <v>1.5</v>
      </c>
      <c r="J358" s="58" t="str">
        <f>MID(B358,9,1)</f>
        <v>1</v>
      </c>
      <c r="K358" s="10" t="str">
        <f>MID(B358,(LEN(D358)+LEN(E358)+LEN(F358)+LEN(G358)+LEN(H358)+LEN(I358)+LEN(J358)+1),4)</f>
        <v>MW</v>
      </c>
      <c r="L358" s="15" t="s">
        <v>275</v>
      </c>
      <c r="M358" s="10" t="s">
        <v>223</v>
      </c>
      <c r="N358" s="28" t="s">
        <v>4955</v>
      </c>
      <c r="O358" s="10" t="s">
        <v>4867</v>
      </c>
    </row>
    <row r="359" spans="1:15">
      <c r="A359" s="2">
        <v>197309</v>
      </c>
      <c r="B359" s="9" t="s">
        <v>274</v>
      </c>
      <c r="C359" s="9"/>
      <c r="D359" s="51" t="str">
        <f>LEFT(B359,1)</f>
        <v>C</v>
      </c>
      <c r="E359" s="10" t="str">
        <f>MID(B359,2,1)</f>
        <v>C</v>
      </c>
      <c r="F359" s="48" t="str">
        <f>MID(B359,3,1)</f>
        <v>M</v>
      </c>
      <c r="G359" s="10" t="str">
        <f>MID(B359,4,1)</f>
        <v>T</v>
      </c>
      <c r="H359" s="55" t="str">
        <f>MID(B359,5,1)</f>
        <v>2</v>
      </c>
      <c r="I359" s="10" t="str">
        <f>MID(B359,6,3)</f>
        <v>1.5</v>
      </c>
      <c r="J359" s="58" t="str">
        <f>MID(B359,9,1)</f>
        <v>1</v>
      </c>
      <c r="K359" s="10" t="str">
        <f>MID(B359,(LEN(D359)+LEN(E359)+LEN(F359)+LEN(G359)+LEN(H359)+LEN(I359)+LEN(J359)+1),4)</f>
        <v>MW</v>
      </c>
      <c r="L359" s="15" t="s">
        <v>275</v>
      </c>
      <c r="M359" s="10" t="s">
        <v>224</v>
      </c>
      <c r="N359" s="28" t="s">
        <v>4955</v>
      </c>
      <c r="O359" s="10" t="s">
        <v>4867</v>
      </c>
    </row>
    <row r="360" spans="1:15">
      <c r="A360" s="2">
        <v>197317</v>
      </c>
      <c r="B360" s="9" t="s">
        <v>274</v>
      </c>
      <c r="C360" s="9"/>
      <c r="D360" s="51" t="str">
        <f>LEFT(B360,1)</f>
        <v>C</v>
      </c>
      <c r="E360" s="10" t="str">
        <f>MID(B360,2,1)</f>
        <v>C</v>
      </c>
      <c r="F360" s="48" t="str">
        <f>MID(B360,3,1)</f>
        <v>M</v>
      </c>
      <c r="G360" s="10" t="str">
        <f>MID(B360,4,1)</f>
        <v>T</v>
      </c>
      <c r="H360" s="55" t="str">
        <f>MID(B360,5,1)</f>
        <v>2</v>
      </c>
      <c r="I360" s="10" t="str">
        <f>MID(B360,6,3)</f>
        <v>1.5</v>
      </c>
      <c r="J360" s="58" t="str">
        <f>MID(B360,9,1)</f>
        <v>1</v>
      </c>
      <c r="K360" s="10" t="str">
        <f>MID(B360,(LEN(D360)+LEN(E360)+LEN(F360)+LEN(G360)+LEN(H360)+LEN(I360)+LEN(J360)+1),4)</f>
        <v>MW</v>
      </c>
      <c r="L360" s="15" t="s">
        <v>275</v>
      </c>
      <c r="M360" s="10" t="s">
        <v>253</v>
      </c>
      <c r="N360" s="28" t="s">
        <v>1</v>
      </c>
      <c r="O360" s="10" t="s">
        <v>4867</v>
      </c>
    </row>
    <row r="361" spans="1:15">
      <c r="A361" s="2">
        <v>293641</v>
      </c>
      <c r="B361" s="9" t="s">
        <v>274</v>
      </c>
      <c r="C361" s="9"/>
      <c r="D361" s="51" t="str">
        <f>LEFT(B361,1)</f>
        <v>C</v>
      </c>
      <c r="E361" s="10" t="str">
        <f>MID(B361,2,1)</f>
        <v>C</v>
      </c>
      <c r="F361" s="48" t="str">
        <f>MID(B361,3,1)</f>
        <v>M</v>
      </c>
      <c r="G361" s="10" t="str">
        <f>MID(B361,4,1)</f>
        <v>T</v>
      </c>
      <c r="H361" s="55" t="str">
        <f>MID(B361,5,1)</f>
        <v>2</v>
      </c>
      <c r="I361" s="10" t="str">
        <f>MID(B361,6,3)</f>
        <v>1.5</v>
      </c>
      <c r="J361" s="58" t="str">
        <f>MID(B361,9,1)</f>
        <v>1</v>
      </c>
      <c r="K361" s="10" t="str">
        <f>MID(B361,(LEN(D361)+LEN(E361)+LEN(F361)+LEN(G361)+LEN(H361)+LEN(I361)+LEN(J361)+1),4)</f>
        <v>MW</v>
      </c>
      <c r="L361" s="15" t="s">
        <v>275</v>
      </c>
      <c r="M361" s="10" t="s">
        <v>5</v>
      </c>
      <c r="N361" s="28" t="s">
        <v>1</v>
      </c>
      <c r="O361" s="10" t="s">
        <v>4867</v>
      </c>
    </row>
    <row r="362" spans="1:15">
      <c r="A362" s="2">
        <v>616585</v>
      </c>
      <c r="B362" s="9" t="s">
        <v>274</v>
      </c>
      <c r="C362" s="9"/>
      <c r="D362" s="51" t="str">
        <f>LEFT(B362,1)</f>
        <v>C</v>
      </c>
      <c r="E362" s="10" t="str">
        <f>MID(B362,2,1)</f>
        <v>C</v>
      </c>
      <c r="F362" s="48" t="str">
        <f>MID(B362,3,1)</f>
        <v>M</v>
      </c>
      <c r="G362" s="10" t="str">
        <f>MID(B362,4,1)</f>
        <v>T</v>
      </c>
      <c r="H362" s="55" t="str">
        <f>MID(B362,5,1)</f>
        <v>2</v>
      </c>
      <c r="I362" s="10" t="str">
        <f>MID(B362,6,3)</f>
        <v>1.5</v>
      </c>
      <c r="J362" s="58" t="str">
        <f>MID(B362,9,1)</f>
        <v>1</v>
      </c>
      <c r="K362" s="10" t="str">
        <f>MID(B362,(LEN(D362)+LEN(E362)+LEN(F362)+LEN(G362)+LEN(H362)+LEN(I362)+LEN(J362)+1),4)</f>
        <v>MW</v>
      </c>
      <c r="L362" s="15" t="s">
        <v>275</v>
      </c>
      <c r="M362" s="10" t="s">
        <v>96</v>
      </c>
      <c r="N362" s="28" t="s">
        <v>1</v>
      </c>
      <c r="O362" s="10" t="s">
        <v>4867</v>
      </c>
    </row>
    <row r="363" spans="1:15">
      <c r="A363" s="2">
        <v>197632</v>
      </c>
      <c r="B363" s="9" t="s">
        <v>276</v>
      </c>
      <c r="C363" s="9"/>
      <c r="D363" s="51" t="str">
        <f>LEFT(B363,1)</f>
        <v>C</v>
      </c>
      <c r="E363" s="10" t="str">
        <f>MID(B363,2,1)</f>
        <v>C</v>
      </c>
      <c r="F363" s="48" t="str">
        <f>MID(B363,3,1)</f>
        <v>M</v>
      </c>
      <c r="G363" s="10" t="str">
        <f>MID(B363,4,1)</f>
        <v>T</v>
      </c>
      <c r="H363" s="55" t="str">
        <f>MID(B363,5,1)</f>
        <v>2</v>
      </c>
      <c r="I363" s="10" t="str">
        <f>MID(B363,6,3)</f>
        <v>1.5</v>
      </c>
      <c r="J363" s="58" t="str">
        <f>MID(B363,9,1)</f>
        <v>1</v>
      </c>
      <c r="K363" s="10" t="str">
        <f>MID(B363,(LEN(D363)+LEN(E363)+LEN(F363)+LEN(G363)+LEN(H363)+LEN(I363)+LEN(J363)+1),4)</f>
        <v>SW</v>
      </c>
      <c r="L363" s="15" t="s">
        <v>277</v>
      </c>
      <c r="M363" s="10" t="s">
        <v>223</v>
      </c>
      <c r="N363" s="28" t="s">
        <v>4955</v>
      </c>
      <c r="O363" s="10" t="s">
        <v>4866</v>
      </c>
    </row>
    <row r="364" spans="1:15">
      <c r="A364" s="2">
        <v>197641</v>
      </c>
      <c r="B364" s="9" t="s">
        <v>276</v>
      </c>
      <c r="C364" s="9"/>
      <c r="D364" s="51" t="str">
        <f>LEFT(B364,1)</f>
        <v>C</v>
      </c>
      <c r="E364" s="10" t="str">
        <f>MID(B364,2,1)</f>
        <v>C</v>
      </c>
      <c r="F364" s="48" t="str">
        <f>MID(B364,3,1)</f>
        <v>M</v>
      </c>
      <c r="G364" s="10" t="str">
        <f>MID(B364,4,1)</f>
        <v>T</v>
      </c>
      <c r="H364" s="55" t="str">
        <f>MID(B364,5,1)</f>
        <v>2</v>
      </c>
      <c r="I364" s="10" t="str">
        <f>MID(B364,6,3)</f>
        <v>1.5</v>
      </c>
      <c r="J364" s="58" t="str">
        <f>MID(B364,9,1)</f>
        <v>1</v>
      </c>
      <c r="K364" s="10" t="str">
        <f>MID(B364,(LEN(D364)+LEN(E364)+LEN(F364)+LEN(G364)+LEN(H364)+LEN(I364)+LEN(J364)+1),4)</f>
        <v>SW</v>
      </c>
      <c r="L364" s="15" t="s">
        <v>277</v>
      </c>
      <c r="M364" s="10" t="s">
        <v>224</v>
      </c>
      <c r="N364" s="28" t="s">
        <v>4955</v>
      </c>
      <c r="O364" s="10" t="s">
        <v>4866</v>
      </c>
    </row>
    <row r="365" spans="1:15">
      <c r="A365" s="2">
        <v>197659</v>
      </c>
      <c r="B365" s="9" t="s">
        <v>276</v>
      </c>
      <c r="C365" s="9"/>
      <c r="D365" s="51" t="str">
        <f>LEFT(B365,1)</f>
        <v>C</v>
      </c>
      <c r="E365" s="10" t="str">
        <f>MID(B365,2,1)</f>
        <v>C</v>
      </c>
      <c r="F365" s="48" t="str">
        <f>MID(B365,3,1)</f>
        <v>M</v>
      </c>
      <c r="G365" s="10" t="str">
        <f>MID(B365,4,1)</f>
        <v>T</v>
      </c>
      <c r="H365" s="55" t="str">
        <f>MID(B365,5,1)</f>
        <v>2</v>
      </c>
      <c r="I365" s="10" t="str">
        <f>MID(B365,6,3)</f>
        <v>1.5</v>
      </c>
      <c r="J365" s="58" t="str">
        <f>MID(B365,9,1)</f>
        <v>1</v>
      </c>
      <c r="K365" s="10" t="str">
        <f>MID(B365,(LEN(D365)+LEN(E365)+LEN(F365)+LEN(G365)+LEN(H365)+LEN(I365)+LEN(J365)+1),4)</f>
        <v>SW</v>
      </c>
      <c r="L365" s="15" t="s">
        <v>277</v>
      </c>
      <c r="M365" s="10" t="s">
        <v>253</v>
      </c>
      <c r="N365" s="28" t="s">
        <v>1</v>
      </c>
      <c r="O365" s="10" t="s">
        <v>4866</v>
      </c>
    </row>
    <row r="366" spans="1:15">
      <c r="A366" s="2">
        <v>275784</v>
      </c>
      <c r="B366" s="9" t="s">
        <v>276</v>
      </c>
      <c r="C366" s="9"/>
      <c r="D366" s="51" t="str">
        <f>LEFT(B366,1)</f>
        <v>C</v>
      </c>
      <c r="E366" s="10" t="str">
        <f>MID(B366,2,1)</f>
        <v>C</v>
      </c>
      <c r="F366" s="48" t="str">
        <f>MID(B366,3,1)</f>
        <v>M</v>
      </c>
      <c r="G366" s="10" t="str">
        <f>MID(B366,4,1)</f>
        <v>T</v>
      </c>
      <c r="H366" s="55" t="str">
        <f>MID(B366,5,1)</f>
        <v>2</v>
      </c>
      <c r="I366" s="10" t="str">
        <f>MID(B366,6,3)</f>
        <v>1.5</v>
      </c>
      <c r="J366" s="58" t="str">
        <f>MID(B366,9,1)</f>
        <v>1</v>
      </c>
      <c r="K366" s="10" t="str">
        <f>MID(B366,(LEN(D366)+LEN(E366)+LEN(F366)+LEN(G366)+LEN(H366)+LEN(I366)+LEN(J366)+1),4)</f>
        <v>SW</v>
      </c>
      <c r="L366" s="15" t="s">
        <v>277</v>
      </c>
      <c r="M366" s="10" t="s">
        <v>5</v>
      </c>
      <c r="N366" s="28" t="s">
        <v>1</v>
      </c>
      <c r="O366" s="10" t="s">
        <v>4866</v>
      </c>
    </row>
    <row r="367" spans="1:15">
      <c r="A367" s="2">
        <v>353041</v>
      </c>
      <c r="B367" s="9" t="s">
        <v>276</v>
      </c>
      <c r="C367" s="9"/>
      <c r="D367" s="51" t="str">
        <f>LEFT(B367,1)</f>
        <v>C</v>
      </c>
      <c r="E367" s="10" t="str">
        <f>MID(B367,2,1)</f>
        <v>C</v>
      </c>
      <c r="F367" s="48" t="str">
        <f>MID(B367,3,1)</f>
        <v>M</v>
      </c>
      <c r="G367" s="10" t="str">
        <f>MID(B367,4,1)</f>
        <v>T</v>
      </c>
      <c r="H367" s="55" t="str">
        <f>MID(B367,5,1)</f>
        <v>2</v>
      </c>
      <c r="I367" s="10" t="str">
        <f>MID(B367,6,3)</f>
        <v>1.5</v>
      </c>
      <c r="J367" s="58" t="str">
        <f>MID(B367,9,1)</f>
        <v>1</v>
      </c>
      <c r="K367" s="10" t="str">
        <f>MID(B367,(LEN(D367)+LEN(E367)+LEN(F367)+LEN(G367)+LEN(H367)+LEN(I367)+LEN(J367)+1),4)</f>
        <v>SW</v>
      </c>
      <c r="L367" s="15" t="s">
        <v>277</v>
      </c>
      <c r="M367" s="10" t="s">
        <v>257</v>
      </c>
      <c r="N367" s="28" t="s">
        <v>1</v>
      </c>
      <c r="O367" s="10" t="s">
        <v>4866</v>
      </c>
    </row>
    <row r="368" spans="1:15">
      <c r="A368" s="2">
        <v>440330</v>
      </c>
      <c r="B368" s="9" t="s">
        <v>276</v>
      </c>
      <c r="C368" s="9"/>
      <c r="D368" s="51" t="str">
        <f>LEFT(B368,1)</f>
        <v>C</v>
      </c>
      <c r="E368" s="10" t="str">
        <f>MID(B368,2,1)</f>
        <v>C</v>
      </c>
      <c r="F368" s="48" t="str">
        <f>MID(B368,3,1)</f>
        <v>M</v>
      </c>
      <c r="G368" s="10" t="str">
        <f>MID(B368,4,1)</f>
        <v>T</v>
      </c>
      <c r="H368" s="55" t="str">
        <f>MID(B368,5,1)</f>
        <v>2</v>
      </c>
      <c r="I368" s="10" t="str">
        <f>MID(B368,6,3)</f>
        <v>1.5</v>
      </c>
      <c r="J368" s="58" t="str">
        <f>MID(B368,9,1)</f>
        <v>1</v>
      </c>
      <c r="K368" s="10" t="str">
        <f>MID(B368,(LEN(D368)+LEN(E368)+LEN(F368)+LEN(G368)+LEN(H368)+LEN(I368)+LEN(J368)+1),4)</f>
        <v>SW</v>
      </c>
      <c r="L368" s="15" t="s">
        <v>277</v>
      </c>
      <c r="M368" s="10" t="s">
        <v>237</v>
      </c>
      <c r="N368" s="28" t="s">
        <v>1</v>
      </c>
      <c r="O368" s="10" t="s">
        <v>4866</v>
      </c>
    </row>
    <row r="369" spans="1:15">
      <c r="A369" s="2">
        <v>616551</v>
      </c>
      <c r="B369" s="9" t="s">
        <v>276</v>
      </c>
      <c r="C369" s="9"/>
      <c r="D369" s="51" t="str">
        <f>LEFT(B369,1)</f>
        <v>C</v>
      </c>
      <c r="E369" s="10" t="str">
        <f>MID(B369,2,1)</f>
        <v>C</v>
      </c>
      <c r="F369" s="48" t="str">
        <f>MID(B369,3,1)</f>
        <v>M</v>
      </c>
      <c r="G369" s="10" t="str">
        <f>MID(B369,4,1)</f>
        <v>T</v>
      </c>
      <c r="H369" s="55" t="str">
        <f>MID(B369,5,1)</f>
        <v>2</v>
      </c>
      <c r="I369" s="10" t="str">
        <f>MID(B369,6,3)</f>
        <v>1.5</v>
      </c>
      <c r="J369" s="58" t="str">
        <f>MID(B369,9,1)</f>
        <v>1</v>
      </c>
      <c r="K369" s="10" t="str">
        <f>MID(B369,(LEN(D369)+LEN(E369)+LEN(F369)+LEN(G369)+LEN(H369)+LEN(I369)+LEN(J369)+1),4)</f>
        <v>SW</v>
      </c>
      <c r="L369" s="15" t="s">
        <v>277</v>
      </c>
      <c r="M369" s="10" t="s">
        <v>96</v>
      </c>
      <c r="N369" s="28" t="s">
        <v>1</v>
      </c>
      <c r="O369" s="10" t="s">
        <v>4866</v>
      </c>
    </row>
    <row r="370" spans="1:15">
      <c r="A370" s="2">
        <v>100556</v>
      </c>
      <c r="B370" s="9" t="s">
        <v>278</v>
      </c>
      <c r="C370" s="9"/>
      <c r="D370" s="51" t="str">
        <f>LEFT(B370,1)</f>
        <v>C</v>
      </c>
      <c r="E370" s="10" t="str">
        <f>MID(B370,2,1)</f>
        <v>C</v>
      </c>
      <c r="F370" s="48" t="str">
        <f>MID(B370,3,1)</f>
        <v>M</v>
      </c>
      <c r="G370" s="10" t="str">
        <f>MID(B370,4,1)</f>
        <v>T</v>
      </c>
      <c r="H370" s="55" t="str">
        <f>MID(B370,5,1)</f>
        <v>2</v>
      </c>
      <c r="I370" s="10" t="str">
        <f>MID(B370,6,3)</f>
        <v>1.5</v>
      </c>
      <c r="J370" s="58" t="str">
        <f>MID(B370,9,1)</f>
        <v>2</v>
      </c>
      <c r="K370" s="10" t="s">
        <v>4832</v>
      </c>
      <c r="L370" s="15" t="s">
        <v>279</v>
      </c>
      <c r="M370" s="10" t="s">
        <v>4</v>
      </c>
      <c r="N370" s="28" t="s">
        <v>1</v>
      </c>
      <c r="O370" s="10" t="s">
        <v>4867</v>
      </c>
    </row>
    <row r="371" spans="1:15">
      <c r="A371" s="2">
        <v>100559</v>
      </c>
      <c r="B371" s="9" t="s">
        <v>278</v>
      </c>
      <c r="C371" s="9"/>
      <c r="D371" s="51" t="str">
        <f>LEFT(B371,1)</f>
        <v>C</v>
      </c>
      <c r="E371" s="10" t="str">
        <f>MID(B371,2,1)</f>
        <v>C</v>
      </c>
      <c r="F371" s="48" t="str">
        <f>MID(B371,3,1)</f>
        <v>M</v>
      </c>
      <c r="G371" s="10" t="str">
        <f>MID(B371,4,1)</f>
        <v>T</v>
      </c>
      <c r="H371" s="55" t="str">
        <f>MID(B371,5,1)</f>
        <v>2</v>
      </c>
      <c r="I371" s="10" t="str">
        <f>MID(B371,6,3)</f>
        <v>1.5</v>
      </c>
      <c r="J371" s="58" t="str">
        <f>MID(B371,9,1)</f>
        <v>2</v>
      </c>
      <c r="K371" s="10" t="s">
        <v>4832</v>
      </c>
      <c r="L371" s="15" t="s">
        <v>279</v>
      </c>
      <c r="M371" s="10" t="s">
        <v>226</v>
      </c>
      <c r="N371" s="28" t="s">
        <v>1</v>
      </c>
      <c r="O371" s="10" t="s">
        <v>4867</v>
      </c>
    </row>
    <row r="372" spans="1:15">
      <c r="A372" s="2">
        <v>100560</v>
      </c>
      <c r="B372" s="9" t="s">
        <v>278</v>
      </c>
      <c r="C372" s="9"/>
      <c r="D372" s="51" t="str">
        <f>LEFT(B372,1)</f>
        <v>C</v>
      </c>
      <c r="E372" s="10" t="str">
        <f>MID(B372,2,1)</f>
        <v>C</v>
      </c>
      <c r="F372" s="48" t="str">
        <f>MID(B372,3,1)</f>
        <v>M</v>
      </c>
      <c r="G372" s="10" t="str">
        <f>MID(B372,4,1)</f>
        <v>T</v>
      </c>
      <c r="H372" s="55" t="str">
        <f>MID(B372,5,1)</f>
        <v>2</v>
      </c>
      <c r="I372" s="10" t="str">
        <f>MID(B372,6,3)</f>
        <v>1.5</v>
      </c>
      <c r="J372" s="58" t="str">
        <f>MID(B372,9,1)</f>
        <v>2</v>
      </c>
      <c r="K372" s="10" t="s">
        <v>4832</v>
      </c>
      <c r="L372" s="15" t="s">
        <v>279</v>
      </c>
      <c r="M372" s="10" t="s">
        <v>240</v>
      </c>
      <c r="N372" s="28" t="s">
        <v>1</v>
      </c>
      <c r="O372" s="10" t="s">
        <v>4867</v>
      </c>
    </row>
    <row r="373" spans="1:15">
      <c r="A373" s="2">
        <v>186431</v>
      </c>
      <c r="B373" s="9" t="s">
        <v>278</v>
      </c>
      <c r="C373" s="9"/>
      <c r="D373" s="51" t="str">
        <f>LEFT(B373,1)</f>
        <v>C</v>
      </c>
      <c r="E373" s="10" t="str">
        <f>MID(B373,2,1)</f>
        <v>C</v>
      </c>
      <c r="F373" s="48" t="str">
        <f>MID(B373,3,1)</f>
        <v>M</v>
      </c>
      <c r="G373" s="10" t="str">
        <f>MID(B373,4,1)</f>
        <v>T</v>
      </c>
      <c r="H373" s="55" t="str">
        <f>MID(B373,5,1)</f>
        <v>2</v>
      </c>
      <c r="I373" s="10" t="str">
        <f>MID(B373,6,3)</f>
        <v>1.5</v>
      </c>
      <c r="J373" s="58" t="str">
        <f>MID(B373,9,1)</f>
        <v>2</v>
      </c>
      <c r="K373" s="10" t="s">
        <v>4832</v>
      </c>
      <c r="L373" s="15" t="s">
        <v>279</v>
      </c>
      <c r="M373" s="10" t="s">
        <v>223</v>
      </c>
      <c r="N373" s="28" t="s">
        <v>4955</v>
      </c>
      <c r="O373" s="10" t="s">
        <v>4867</v>
      </c>
    </row>
    <row r="374" spans="1:15">
      <c r="A374" s="2">
        <v>353050</v>
      </c>
      <c r="B374" s="9" t="s">
        <v>278</v>
      </c>
      <c r="C374" s="9"/>
      <c r="D374" s="51" t="str">
        <f>LEFT(B374,1)</f>
        <v>C</v>
      </c>
      <c r="E374" s="10" t="str">
        <f>MID(B374,2,1)</f>
        <v>C</v>
      </c>
      <c r="F374" s="48" t="str">
        <f>MID(B374,3,1)</f>
        <v>M</v>
      </c>
      <c r="G374" s="10" t="str">
        <f>MID(B374,4,1)</f>
        <v>T</v>
      </c>
      <c r="H374" s="55" t="str">
        <f>MID(B374,5,1)</f>
        <v>2</v>
      </c>
      <c r="I374" s="10" t="str">
        <f>MID(B374,6,3)</f>
        <v>1.5</v>
      </c>
      <c r="J374" s="58" t="str">
        <f>MID(B374,9,1)</f>
        <v>2</v>
      </c>
      <c r="K374" s="10" t="s">
        <v>4832</v>
      </c>
      <c r="L374" s="15" t="s">
        <v>279</v>
      </c>
      <c r="M374" s="10" t="s">
        <v>257</v>
      </c>
      <c r="N374" s="28" t="s">
        <v>1</v>
      </c>
      <c r="O374" s="10" t="s">
        <v>4867</v>
      </c>
    </row>
    <row r="375" spans="1:15">
      <c r="A375" s="2">
        <v>389941</v>
      </c>
      <c r="B375" s="9" t="s">
        <v>278</v>
      </c>
      <c r="C375" s="9"/>
      <c r="D375" s="51" t="str">
        <f>LEFT(B375,1)</f>
        <v>C</v>
      </c>
      <c r="E375" s="10" t="str">
        <f>MID(B375,2,1)</f>
        <v>C</v>
      </c>
      <c r="F375" s="48" t="str">
        <f>MID(B375,3,1)</f>
        <v>M</v>
      </c>
      <c r="G375" s="10" t="str">
        <f>MID(B375,4,1)</f>
        <v>T</v>
      </c>
      <c r="H375" s="55" t="str">
        <f>MID(B375,5,1)</f>
        <v>2</v>
      </c>
      <c r="I375" s="10" t="str">
        <f>MID(B375,6,3)</f>
        <v>1.5</v>
      </c>
      <c r="J375" s="58" t="str">
        <f>MID(B375,9,1)</f>
        <v>2</v>
      </c>
      <c r="K375" s="10" t="s">
        <v>4832</v>
      </c>
      <c r="L375" s="15" t="s">
        <v>279</v>
      </c>
      <c r="M375" s="10" t="s">
        <v>5</v>
      </c>
      <c r="N375" s="28" t="s">
        <v>6</v>
      </c>
      <c r="O375" s="10" t="s">
        <v>4867</v>
      </c>
    </row>
    <row r="376" spans="1:15">
      <c r="A376" s="2">
        <v>425674</v>
      </c>
      <c r="B376" s="9" t="s">
        <v>278</v>
      </c>
      <c r="C376" s="9"/>
      <c r="D376" s="51" t="str">
        <f>LEFT(B376,1)</f>
        <v>C</v>
      </c>
      <c r="E376" s="10" t="str">
        <f>MID(B376,2,1)</f>
        <v>C</v>
      </c>
      <c r="F376" s="48" t="str">
        <f>MID(B376,3,1)</f>
        <v>M</v>
      </c>
      <c r="G376" s="10" t="str">
        <f>MID(B376,4,1)</f>
        <v>T</v>
      </c>
      <c r="H376" s="55" t="str">
        <f>MID(B376,5,1)</f>
        <v>2</v>
      </c>
      <c r="I376" s="10" t="str">
        <f>MID(B376,6,3)</f>
        <v>1.5</v>
      </c>
      <c r="J376" s="58" t="str">
        <f>MID(B376,9,1)</f>
        <v>2</v>
      </c>
      <c r="K376" s="10" t="s">
        <v>4832</v>
      </c>
      <c r="L376" s="15" t="s">
        <v>279</v>
      </c>
      <c r="M376" s="10" t="s">
        <v>237</v>
      </c>
      <c r="N376" s="28" t="s">
        <v>1</v>
      </c>
      <c r="O376" s="10" t="s">
        <v>4867</v>
      </c>
    </row>
    <row r="377" spans="1:15">
      <c r="A377" s="2">
        <v>512743</v>
      </c>
      <c r="B377" s="9" t="s">
        <v>278</v>
      </c>
      <c r="C377" s="9"/>
      <c r="D377" s="51" t="str">
        <f>LEFT(B377,1)</f>
        <v>C</v>
      </c>
      <c r="E377" s="10" t="str">
        <f>MID(B377,2,1)</f>
        <v>C</v>
      </c>
      <c r="F377" s="48" t="str">
        <f>MID(B377,3,1)</f>
        <v>M</v>
      </c>
      <c r="G377" s="10" t="str">
        <f>MID(B377,4,1)</f>
        <v>T</v>
      </c>
      <c r="H377" s="55" t="str">
        <f>MID(B377,5,1)</f>
        <v>2</v>
      </c>
      <c r="I377" s="10" t="str">
        <f>MID(B377,6,3)</f>
        <v>1.5</v>
      </c>
      <c r="J377" s="58" t="str">
        <f>MID(B377,9,1)</f>
        <v>2</v>
      </c>
      <c r="K377" s="10" t="s">
        <v>4832</v>
      </c>
      <c r="L377" s="15" t="s">
        <v>279</v>
      </c>
      <c r="M377" s="10" t="s">
        <v>0</v>
      </c>
      <c r="N377" s="28" t="s">
        <v>1</v>
      </c>
      <c r="O377" s="10" t="s">
        <v>4867</v>
      </c>
    </row>
    <row r="378" spans="1:15">
      <c r="A378" s="2">
        <v>659155</v>
      </c>
      <c r="B378" s="9" t="s">
        <v>280</v>
      </c>
      <c r="C378" s="9"/>
      <c r="D378" s="51" t="str">
        <f>LEFT(B378,1)</f>
        <v>C</v>
      </c>
      <c r="E378" s="10" t="str">
        <f>MID(B378,2,1)</f>
        <v>C</v>
      </c>
      <c r="F378" s="48" t="str">
        <f>MID(B378,3,1)</f>
        <v>M</v>
      </c>
      <c r="G378" s="10" t="str">
        <f>MID(B378,4,1)</f>
        <v>T</v>
      </c>
      <c r="H378" s="55" t="str">
        <f>MID(B378,5,1)</f>
        <v>2</v>
      </c>
      <c r="I378" s="10" t="str">
        <f>MID(B378,6,3)</f>
        <v>1.5</v>
      </c>
      <c r="J378" s="58" t="str">
        <f>MID(B378,9,1)</f>
        <v>2</v>
      </c>
      <c r="K378" s="10" t="str">
        <f>MID(B378,(LEN(D378)+LEN(E378)+LEN(F378)+LEN(G378)+LEN(H378)+LEN(I378)+LEN(J378)+1),4)</f>
        <v>LM</v>
      </c>
      <c r="L378" s="15" t="s">
        <v>281</v>
      </c>
      <c r="M378" s="10" t="s">
        <v>267</v>
      </c>
      <c r="N378" s="28" t="s">
        <v>1</v>
      </c>
      <c r="O378" s="10" t="s">
        <v>4865</v>
      </c>
    </row>
    <row r="379" spans="1:15">
      <c r="A379" s="2">
        <v>659391</v>
      </c>
      <c r="B379" s="9" t="s">
        <v>280</v>
      </c>
      <c r="C379" s="9"/>
      <c r="D379" s="51" t="str">
        <f>LEFT(B379,1)</f>
        <v>C</v>
      </c>
      <c r="E379" s="10" t="str">
        <f>MID(B379,2,1)</f>
        <v>C</v>
      </c>
      <c r="F379" s="48" t="str">
        <f>MID(B379,3,1)</f>
        <v>M</v>
      </c>
      <c r="G379" s="10" t="str">
        <f>MID(B379,4,1)</f>
        <v>T</v>
      </c>
      <c r="H379" s="55" t="str">
        <f>MID(B379,5,1)</f>
        <v>2</v>
      </c>
      <c r="I379" s="10" t="str">
        <f>MID(B379,6,3)</f>
        <v>1.5</v>
      </c>
      <c r="J379" s="58" t="str">
        <f>MID(B379,9,1)</f>
        <v>2</v>
      </c>
      <c r="K379" s="10" t="str">
        <f>MID(B379,(LEN(D379)+LEN(E379)+LEN(F379)+LEN(G379)+LEN(H379)+LEN(I379)+LEN(J379)+1),4)</f>
        <v>LM</v>
      </c>
      <c r="L379" s="15" t="s">
        <v>281</v>
      </c>
      <c r="M379" s="10" t="s">
        <v>0</v>
      </c>
      <c r="N379" s="28" t="s">
        <v>1</v>
      </c>
      <c r="O379" s="10" t="s">
        <v>4865</v>
      </c>
    </row>
    <row r="380" spans="1:15">
      <c r="A380" s="2">
        <v>692019</v>
      </c>
      <c r="B380" s="9" t="s">
        <v>280</v>
      </c>
      <c r="C380" s="9"/>
      <c r="D380" s="51" t="s">
        <v>4945</v>
      </c>
      <c r="E380" s="10" t="s">
        <v>4945</v>
      </c>
      <c r="F380" s="48" t="s">
        <v>4946</v>
      </c>
      <c r="G380" s="10" t="s">
        <v>4947</v>
      </c>
      <c r="H380" s="55" t="s">
        <v>4948</v>
      </c>
      <c r="I380" s="10" t="s">
        <v>4949</v>
      </c>
      <c r="J380" s="58" t="s">
        <v>4948</v>
      </c>
      <c r="K380" s="10" t="s">
        <v>4954</v>
      </c>
      <c r="L380" s="15" t="s">
        <v>281</v>
      </c>
      <c r="M380" s="10" t="s">
        <v>452</v>
      </c>
      <c r="N380" s="28" t="s">
        <v>1</v>
      </c>
      <c r="O380" s="10" t="s">
        <v>4865</v>
      </c>
    </row>
    <row r="381" spans="1:15">
      <c r="A381" s="2">
        <v>658671</v>
      </c>
      <c r="B381" s="9" t="s">
        <v>282</v>
      </c>
      <c r="C381" s="9"/>
      <c r="D381" s="51" t="str">
        <f>LEFT(B381,1)</f>
        <v>C</v>
      </c>
      <c r="E381" s="10" t="str">
        <f>MID(B381,2,1)</f>
        <v>C</v>
      </c>
      <c r="F381" s="48" t="str">
        <f>MID(B381,3,1)</f>
        <v>M</v>
      </c>
      <c r="G381" s="10" t="str">
        <f>MID(B381,4,1)</f>
        <v>T</v>
      </c>
      <c r="H381" s="55" t="str">
        <f>MID(B381,5,1)</f>
        <v>2</v>
      </c>
      <c r="I381" s="10" t="str">
        <f>MID(B381,6,3)</f>
        <v>1.5</v>
      </c>
      <c r="J381" s="58" t="str">
        <f>MID(B381,9,1)</f>
        <v>2</v>
      </c>
      <c r="K381" s="10" t="str">
        <f>MID(B381,(LEN(D381)+LEN(E381)+LEN(F381)+LEN(G381)+LEN(H381)+LEN(I381)+LEN(J381)+1),4)</f>
        <v>LP</v>
      </c>
      <c r="L381" s="15" t="s">
        <v>283</v>
      </c>
      <c r="M381" s="10" t="s">
        <v>237</v>
      </c>
      <c r="N381" s="28" t="s">
        <v>1</v>
      </c>
      <c r="O381" s="10" t="s">
        <v>4865</v>
      </c>
    </row>
    <row r="382" spans="1:15">
      <c r="A382" s="2">
        <v>658911</v>
      </c>
      <c r="B382" s="9" t="s">
        <v>282</v>
      </c>
      <c r="C382" s="9"/>
      <c r="D382" s="51" t="str">
        <f>LEFT(B382,1)</f>
        <v>C</v>
      </c>
      <c r="E382" s="10" t="str">
        <f>MID(B382,2,1)</f>
        <v>C</v>
      </c>
      <c r="F382" s="48" t="str">
        <f>MID(B382,3,1)</f>
        <v>M</v>
      </c>
      <c r="G382" s="10" t="str">
        <f>MID(B382,4,1)</f>
        <v>T</v>
      </c>
      <c r="H382" s="55" t="str">
        <f>MID(B382,5,1)</f>
        <v>2</v>
      </c>
      <c r="I382" s="10" t="str">
        <f>MID(B382,6,3)</f>
        <v>1.5</v>
      </c>
      <c r="J382" s="58" t="str">
        <f>MID(B382,9,1)</f>
        <v>2</v>
      </c>
      <c r="K382" s="10" t="str">
        <f>MID(B382,(LEN(D382)+LEN(E382)+LEN(F382)+LEN(G382)+LEN(H382)+LEN(I382)+LEN(J382)+1),4)</f>
        <v>LP</v>
      </c>
      <c r="L382" s="15" t="s">
        <v>283</v>
      </c>
      <c r="M382" s="10" t="s">
        <v>228</v>
      </c>
      <c r="N382" s="28" t="s">
        <v>1</v>
      </c>
      <c r="O382" s="10" t="s">
        <v>4865</v>
      </c>
    </row>
    <row r="383" spans="1:15">
      <c r="A383" s="2">
        <v>692254</v>
      </c>
      <c r="B383" s="9" t="s">
        <v>282</v>
      </c>
      <c r="C383" s="9"/>
      <c r="D383" s="51" t="s">
        <v>4945</v>
      </c>
      <c r="E383" s="10" t="s">
        <v>4945</v>
      </c>
      <c r="F383" s="48" t="s">
        <v>4946</v>
      </c>
      <c r="G383" s="10" t="s">
        <v>4947</v>
      </c>
      <c r="H383" s="55" t="s">
        <v>4948</v>
      </c>
      <c r="I383" s="10" t="s">
        <v>4949</v>
      </c>
      <c r="J383" s="58" t="s">
        <v>4948</v>
      </c>
      <c r="K383" s="10" t="s">
        <v>4951</v>
      </c>
      <c r="L383" s="15" t="s">
        <v>283</v>
      </c>
      <c r="M383" s="10" t="s">
        <v>96</v>
      </c>
      <c r="N383" s="28" t="s">
        <v>1</v>
      </c>
      <c r="O383" s="10" t="s">
        <v>4865</v>
      </c>
    </row>
    <row r="384" spans="1:15">
      <c r="A384" s="2">
        <v>692490</v>
      </c>
      <c r="B384" s="9" t="s">
        <v>282</v>
      </c>
      <c r="C384" s="9"/>
      <c r="D384" s="51" t="s">
        <v>4945</v>
      </c>
      <c r="E384" s="10" t="s">
        <v>4945</v>
      </c>
      <c r="F384" s="48" t="s">
        <v>4946</v>
      </c>
      <c r="G384" s="10" t="s">
        <v>4947</v>
      </c>
      <c r="H384" s="55" t="s">
        <v>4948</v>
      </c>
      <c r="I384" s="10" t="s">
        <v>4949</v>
      </c>
      <c r="J384" s="58" t="s">
        <v>4948</v>
      </c>
      <c r="K384" s="10" t="s">
        <v>4951</v>
      </c>
      <c r="L384" s="15" t="s">
        <v>283</v>
      </c>
      <c r="M384" s="10" t="s">
        <v>5</v>
      </c>
      <c r="N384" s="28" t="s">
        <v>1</v>
      </c>
      <c r="O384" s="10" t="s">
        <v>4865</v>
      </c>
    </row>
    <row r="385" spans="1:15">
      <c r="A385" s="24">
        <v>688722</v>
      </c>
      <c r="B385" s="24" t="s">
        <v>5137</v>
      </c>
      <c r="C385" s="24"/>
      <c r="D385" s="51" t="s">
        <v>4945</v>
      </c>
      <c r="E385" s="27" t="s">
        <v>4945</v>
      </c>
      <c r="F385" s="48" t="s">
        <v>4946</v>
      </c>
      <c r="G385" s="27" t="s">
        <v>4947</v>
      </c>
      <c r="H385" s="55" t="s">
        <v>4948</v>
      </c>
      <c r="I385" s="27">
        <v>1.5</v>
      </c>
      <c r="J385" s="58">
        <v>2</v>
      </c>
      <c r="K385" s="27" t="s">
        <v>5110</v>
      </c>
      <c r="L385" s="15" t="s">
        <v>5138</v>
      </c>
      <c r="M385" s="24" t="s">
        <v>5003</v>
      </c>
      <c r="N385" s="28" t="s">
        <v>1</v>
      </c>
      <c r="O385" s="27" t="s">
        <v>5004</v>
      </c>
    </row>
    <row r="386" spans="1:15">
      <c r="A386" s="24">
        <v>690099</v>
      </c>
      <c r="B386" s="24" t="s">
        <v>5137</v>
      </c>
      <c r="C386" s="24"/>
      <c r="D386" s="51" t="s">
        <v>4945</v>
      </c>
      <c r="E386" s="27" t="s">
        <v>4945</v>
      </c>
      <c r="F386" s="48" t="s">
        <v>4946</v>
      </c>
      <c r="G386" s="27" t="s">
        <v>4947</v>
      </c>
      <c r="H386" s="55" t="s">
        <v>4948</v>
      </c>
      <c r="I386" s="27">
        <v>1.5</v>
      </c>
      <c r="J386" s="58">
        <v>2</v>
      </c>
      <c r="K386" s="27" t="s">
        <v>5110</v>
      </c>
      <c r="L386" s="15" t="s">
        <v>5138</v>
      </c>
      <c r="M386" s="24" t="s">
        <v>5005</v>
      </c>
      <c r="N386" s="28" t="s">
        <v>1</v>
      </c>
      <c r="O386" s="27" t="s">
        <v>5004</v>
      </c>
    </row>
    <row r="387" spans="1:15">
      <c r="A387" s="2">
        <v>660236</v>
      </c>
      <c r="B387" s="9" t="s">
        <v>284</v>
      </c>
      <c r="C387" s="9"/>
      <c r="D387" s="51" t="str">
        <f>LEFT(B387,1)</f>
        <v>C</v>
      </c>
      <c r="E387" s="10" t="str">
        <f>MID(B387,2,1)</f>
        <v>C</v>
      </c>
      <c r="F387" s="48" t="str">
        <f>MID(B387,3,1)</f>
        <v>M</v>
      </c>
      <c r="G387" s="10" t="str">
        <f>MID(B387,4,1)</f>
        <v>T</v>
      </c>
      <c r="H387" s="55" t="str">
        <f>MID(B387,5,1)</f>
        <v>2</v>
      </c>
      <c r="I387" s="10" t="str">
        <f>MID(B387,6,3)</f>
        <v>1.5</v>
      </c>
      <c r="J387" s="58" t="str">
        <f>MID(B387,9,1)</f>
        <v>2</v>
      </c>
      <c r="K387" s="10" t="str">
        <f>MID(B387,(LEN(D387)+LEN(E387)+LEN(F387)+LEN(G387)+LEN(H387)+LEN(I387)+LEN(J387)+1),4)</f>
        <v>MM</v>
      </c>
      <c r="L387" s="15" t="s">
        <v>285</v>
      </c>
      <c r="M387" s="10" t="s">
        <v>267</v>
      </c>
      <c r="N387" s="28" t="s">
        <v>1</v>
      </c>
      <c r="O387" s="10" t="s">
        <v>4867</v>
      </c>
    </row>
    <row r="388" spans="1:15">
      <c r="A388" s="2">
        <v>660535</v>
      </c>
      <c r="B388" s="9" t="s">
        <v>284</v>
      </c>
      <c r="C388" s="9"/>
      <c r="D388" s="51" t="str">
        <f>LEFT(B388,1)</f>
        <v>C</v>
      </c>
      <c r="E388" s="10" t="str">
        <f>MID(B388,2,1)</f>
        <v>C</v>
      </c>
      <c r="F388" s="48" t="str">
        <f>MID(B388,3,1)</f>
        <v>M</v>
      </c>
      <c r="G388" s="10" t="str">
        <f>MID(B388,4,1)</f>
        <v>T</v>
      </c>
      <c r="H388" s="55" t="str">
        <f>MID(B388,5,1)</f>
        <v>2</v>
      </c>
      <c r="I388" s="10" t="str">
        <f>MID(B388,6,3)</f>
        <v>1.5</v>
      </c>
      <c r="J388" s="58" t="str">
        <f>MID(B388,9,1)</f>
        <v>2</v>
      </c>
      <c r="K388" s="10" t="str">
        <f>MID(B388,(LEN(D388)+LEN(E388)+LEN(F388)+LEN(G388)+LEN(H388)+LEN(I388)+LEN(J388)+1),4)</f>
        <v>MM</v>
      </c>
      <c r="L388" s="15" t="s">
        <v>285</v>
      </c>
      <c r="M388" s="10" t="s">
        <v>0</v>
      </c>
      <c r="N388" s="28" t="s">
        <v>1</v>
      </c>
      <c r="O388" s="10" t="s">
        <v>4867</v>
      </c>
    </row>
    <row r="389" spans="1:15">
      <c r="A389" s="2">
        <v>692730</v>
      </c>
      <c r="B389" s="9" t="s">
        <v>284</v>
      </c>
      <c r="C389" s="9"/>
      <c r="D389" s="51" t="s">
        <v>4945</v>
      </c>
      <c r="E389" s="10" t="s">
        <v>4945</v>
      </c>
      <c r="F389" s="48" t="s">
        <v>4946</v>
      </c>
      <c r="G389" s="10" t="s">
        <v>4947</v>
      </c>
      <c r="H389" s="55" t="s">
        <v>4948</v>
      </c>
      <c r="I389" s="10" t="s">
        <v>4949</v>
      </c>
      <c r="J389" s="58" t="s">
        <v>4948</v>
      </c>
      <c r="K389" s="10" t="s">
        <v>4958</v>
      </c>
      <c r="L389" s="15" t="s">
        <v>285</v>
      </c>
      <c r="M389" s="10" t="s">
        <v>452</v>
      </c>
      <c r="N389" s="28" t="s">
        <v>1</v>
      </c>
      <c r="O389" s="10" t="s">
        <v>4867</v>
      </c>
    </row>
    <row r="390" spans="1:15">
      <c r="A390" s="2">
        <v>659631</v>
      </c>
      <c r="B390" s="9" t="s">
        <v>286</v>
      </c>
      <c r="C390" s="9"/>
      <c r="D390" s="51" t="str">
        <f>LEFT(B390,1)</f>
        <v>C</v>
      </c>
      <c r="E390" s="10" t="str">
        <f>MID(B390,2,1)</f>
        <v>C</v>
      </c>
      <c r="F390" s="48" t="str">
        <f>MID(B390,3,1)</f>
        <v>M</v>
      </c>
      <c r="G390" s="10" t="str">
        <f>MID(B390,4,1)</f>
        <v>T</v>
      </c>
      <c r="H390" s="55" t="str">
        <f>MID(B390,5,1)</f>
        <v>2</v>
      </c>
      <c r="I390" s="10" t="str">
        <f>MID(B390,6,3)</f>
        <v>1.5</v>
      </c>
      <c r="J390" s="58" t="str">
        <f>MID(B390,9,1)</f>
        <v>2</v>
      </c>
      <c r="K390" s="10" t="str">
        <f>MID(B390,(LEN(D390)+LEN(E390)+LEN(F390)+LEN(G390)+LEN(H390)+LEN(I390)+LEN(J390)+1),4)</f>
        <v>MP</v>
      </c>
      <c r="L390" s="15" t="s">
        <v>287</v>
      </c>
      <c r="M390" s="10" t="s">
        <v>237</v>
      </c>
      <c r="N390" s="28" t="s">
        <v>1</v>
      </c>
      <c r="O390" s="10" t="s">
        <v>4866</v>
      </c>
    </row>
    <row r="391" spans="1:15">
      <c r="A391" s="2">
        <v>659930</v>
      </c>
      <c r="B391" s="9" t="s">
        <v>286</v>
      </c>
      <c r="C391" s="9"/>
      <c r="D391" s="51" t="str">
        <f>LEFT(B391,1)</f>
        <v>C</v>
      </c>
      <c r="E391" s="10" t="str">
        <f>MID(B391,2,1)</f>
        <v>C</v>
      </c>
      <c r="F391" s="48" t="str">
        <f>MID(B391,3,1)</f>
        <v>M</v>
      </c>
      <c r="G391" s="10" t="str">
        <f>MID(B391,4,1)</f>
        <v>T</v>
      </c>
      <c r="H391" s="55" t="str">
        <f>MID(B391,5,1)</f>
        <v>2</v>
      </c>
      <c r="I391" s="10" t="str">
        <f>MID(B391,6,3)</f>
        <v>1.5</v>
      </c>
      <c r="J391" s="58" t="str">
        <f>MID(B391,9,1)</f>
        <v>2</v>
      </c>
      <c r="K391" s="10" t="str">
        <f>MID(B391,(LEN(D391)+LEN(E391)+LEN(F391)+LEN(G391)+LEN(H391)+LEN(I391)+LEN(J391)+1),4)</f>
        <v>MP</v>
      </c>
      <c r="L391" s="15" t="s">
        <v>287</v>
      </c>
      <c r="M391" s="10" t="s">
        <v>228</v>
      </c>
      <c r="N391" s="28" t="s">
        <v>1</v>
      </c>
      <c r="O391" s="10" t="s">
        <v>4866</v>
      </c>
    </row>
    <row r="392" spans="1:15">
      <c r="A392" s="2">
        <v>693038</v>
      </c>
      <c r="B392" s="9" t="s">
        <v>286</v>
      </c>
      <c r="C392" s="9"/>
      <c r="D392" s="51" t="s">
        <v>4945</v>
      </c>
      <c r="E392" s="10" t="s">
        <v>4945</v>
      </c>
      <c r="F392" s="48" t="s">
        <v>4946</v>
      </c>
      <c r="G392" s="10" t="s">
        <v>4947</v>
      </c>
      <c r="H392" s="55" t="s">
        <v>4948</v>
      </c>
      <c r="I392" s="10" t="s">
        <v>4949</v>
      </c>
      <c r="J392" s="58" t="s">
        <v>4948</v>
      </c>
      <c r="K392" s="10" t="s">
        <v>4956</v>
      </c>
      <c r="L392" s="15" t="s">
        <v>287</v>
      </c>
      <c r="M392" s="10" t="s">
        <v>96</v>
      </c>
      <c r="N392" s="28" t="s">
        <v>1</v>
      </c>
      <c r="O392" s="10" t="s">
        <v>4866</v>
      </c>
    </row>
    <row r="393" spans="1:15">
      <c r="A393" s="2">
        <v>693337</v>
      </c>
      <c r="B393" s="9" t="s">
        <v>286</v>
      </c>
      <c r="C393" s="9"/>
      <c r="D393" s="51" t="s">
        <v>4945</v>
      </c>
      <c r="E393" s="10" t="s">
        <v>4945</v>
      </c>
      <c r="F393" s="48" t="s">
        <v>4946</v>
      </c>
      <c r="G393" s="10" t="s">
        <v>4947</v>
      </c>
      <c r="H393" s="55" t="s">
        <v>4948</v>
      </c>
      <c r="I393" s="10" t="s">
        <v>4949</v>
      </c>
      <c r="J393" s="58" t="s">
        <v>4948</v>
      </c>
      <c r="K393" s="10" t="s">
        <v>4956</v>
      </c>
      <c r="L393" s="15" t="s">
        <v>287</v>
      </c>
      <c r="M393" s="10" t="s">
        <v>5</v>
      </c>
      <c r="N393" s="28" t="s">
        <v>1</v>
      </c>
      <c r="O393" s="10" t="s">
        <v>4866</v>
      </c>
    </row>
    <row r="394" spans="1:15">
      <c r="A394" s="2">
        <v>197333</v>
      </c>
      <c r="B394" s="9" t="s">
        <v>288</v>
      </c>
      <c r="C394" s="9"/>
      <c r="D394" s="51" t="str">
        <f>LEFT(B394,1)</f>
        <v>C</v>
      </c>
      <c r="E394" s="10" t="str">
        <f>MID(B394,2,1)</f>
        <v>C</v>
      </c>
      <c r="F394" s="48" t="str">
        <f>MID(B394,3,1)</f>
        <v>M</v>
      </c>
      <c r="G394" s="10" t="str">
        <f>MID(B394,4,1)</f>
        <v>T</v>
      </c>
      <c r="H394" s="55" t="str">
        <f>MID(B394,5,1)</f>
        <v>2</v>
      </c>
      <c r="I394" s="10" t="str">
        <f>MID(B394,6,3)</f>
        <v>1.5</v>
      </c>
      <c r="J394" s="58" t="str">
        <f>MID(B394,9,1)</f>
        <v>2</v>
      </c>
      <c r="K394" s="10" t="str">
        <f>MID(B394,(LEN(D394)+LEN(E394)+LEN(F394)+LEN(G394)+LEN(H394)+LEN(I394)+LEN(J394)+1),4)</f>
        <v>MW</v>
      </c>
      <c r="L394" s="15" t="s">
        <v>289</v>
      </c>
      <c r="M394" s="10" t="s">
        <v>223</v>
      </c>
      <c r="N394" s="28" t="s">
        <v>4955</v>
      </c>
      <c r="O394" s="10" t="s">
        <v>4867</v>
      </c>
    </row>
    <row r="395" spans="1:15">
      <c r="A395" s="2">
        <v>197341</v>
      </c>
      <c r="B395" s="9" t="s">
        <v>288</v>
      </c>
      <c r="C395" s="9"/>
      <c r="D395" s="51" t="str">
        <f>LEFT(B395,1)</f>
        <v>C</v>
      </c>
      <c r="E395" s="10" t="str">
        <f>MID(B395,2,1)</f>
        <v>C</v>
      </c>
      <c r="F395" s="48" t="str">
        <f>MID(B395,3,1)</f>
        <v>M</v>
      </c>
      <c r="G395" s="10" t="str">
        <f>MID(B395,4,1)</f>
        <v>T</v>
      </c>
      <c r="H395" s="55" t="str">
        <f>MID(B395,5,1)</f>
        <v>2</v>
      </c>
      <c r="I395" s="10" t="str">
        <f>MID(B395,6,3)</f>
        <v>1.5</v>
      </c>
      <c r="J395" s="58" t="str">
        <f>MID(B395,9,1)</f>
        <v>2</v>
      </c>
      <c r="K395" s="10" t="str">
        <f>MID(B395,(LEN(D395)+LEN(E395)+LEN(F395)+LEN(G395)+LEN(H395)+LEN(I395)+LEN(J395)+1),4)</f>
        <v>MW</v>
      </c>
      <c r="L395" s="15" t="s">
        <v>289</v>
      </c>
      <c r="M395" s="10" t="s">
        <v>224</v>
      </c>
      <c r="N395" s="28" t="s">
        <v>4955</v>
      </c>
      <c r="O395" s="10" t="s">
        <v>4867</v>
      </c>
    </row>
    <row r="396" spans="1:15">
      <c r="A396" s="2">
        <v>197350</v>
      </c>
      <c r="B396" s="9" t="s">
        <v>288</v>
      </c>
      <c r="C396" s="9"/>
      <c r="D396" s="51" t="str">
        <f>LEFT(B396,1)</f>
        <v>C</v>
      </c>
      <c r="E396" s="10" t="str">
        <f>MID(B396,2,1)</f>
        <v>C</v>
      </c>
      <c r="F396" s="48" t="str">
        <f>MID(B396,3,1)</f>
        <v>M</v>
      </c>
      <c r="G396" s="10" t="str">
        <f>MID(B396,4,1)</f>
        <v>T</v>
      </c>
      <c r="H396" s="55" t="str">
        <f>MID(B396,5,1)</f>
        <v>2</v>
      </c>
      <c r="I396" s="10" t="str">
        <f>MID(B396,6,3)</f>
        <v>1.5</v>
      </c>
      <c r="J396" s="58" t="str">
        <f>MID(B396,9,1)</f>
        <v>2</v>
      </c>
      <c r="K396" s="10" t="str">
        <f>MID(B396,(LEN(D396)+LEN(E396)+LEN(F396)+LEN(G396)+LEN(H396)+LEN(I396)+LEN(J396)+1),4)</f>
        <v>MW</v>
      </c>
      <c r="L396" s="15" t="s">
        <v>289</v>
      </c>
      <c r="M396" s="10" t="s">
        <v>253</v>
      </c>
      <c r="N396" s="28" t="s">
        <v>1</v>
      </c>
      <c r="O396" s="10" t="s">
        <v>4867</v>
      </c>
    </row>
    <row r="397" spans="1:15">
      <c r="A397" s="2">
        <v>293667</v>
      </c>
      <c r="B397" s="9" t="s">
        <v>288</v>
      </c>
      <c r="C397" s="9"/>
      <c r="D397" s="51" t="str">
        <f>LEFT(B397,1)</f>
        <v>C</v>
      </c>
      <c r="E397" s="10" t="str">
        <f>MID(B397,2,1)</f>
        <v>C</v>
      </c>
      <c r="F397" s="48" t="str">
        <f>MID(B397,3,1)</f>
        <v>M</v>
      </c>
      <c r="G397" s="10" t="str">
        <f>MID(B397,4,1)</f>
        <v>T</v>
      </c>
      <c r="H397" s="55" t="str">
        <f>MID(B397,5,1)</f>
        <v>2</v>
      </c>
      <c r="I397" s="10" t="str">
        <f>MID(B397,6,3)</f>
        <v>1.5</v>
      </c>
      <c r="J397" s="58" t="str">
        <f>MID(B397,9,1)</f>
        <v>2</v>
      </c>
      <c r="K397" s="10" t="str">
        <f>MID(B397,(LEN(D397)+LEN(E397)+LEN(F397)+LEN(G397)+LEN(H397)+LEN(I397)+LEN(J397)+1),4)</f>
        <v>MW</v>
      </c>
      <c r="L397" s="15" t="s">
        <v>289</v>
      </c>
      <c r="M397" s="10" t="s">
        <v>5</v>
      </c>
      <c r="N397" s="28" t="s">
        <v>1</v>
      </c>
      <c r="O397" s="10" t="s">
        <v>4867</v>
      </c>
    </row>
    <row r="398" spans="1:15">
      <c r="A398" s="2">
        <v>440348</v>
      </c>
      <c r="B398" s="9" t="s">
        <v>288</v>
      </c>
      <c r="C398" s="9"/>
      <c r="D398" s="51" t="str">
        <f>LEFT(B398,1)</f>
        <v>C</v>
      </c>
      <c r="E398" s="10" t="str">
        <f>MID(B398,2,1)</f>
        <v>C</v>
      </c>
      <c r="F398" s="48" t="str">
        <f>MID(B398,3,1)</f>
        <v>M</v>
      </c>
      <c r="G398" s="10" t="str">
        <f>MID(B398,4,1)</f>
        <v>T</v>
      </c>
      <c r="H398" s="55" t="str">
        <f>MID(B398,5,1)</f>
        <v>2</v>
      </c>
      <c r="I398" s="10" t="str">
        <f>MID(B398,6,3)</f>
        <v>1.5</v>
      </c>
      <c r="J398" s="58" t="str">
        <f>MID(B398,9,1)</f>
        <v>2</v>
      </c>
      <c r="K398" s="10" t="str">
        <f>MID(B398,(LEN(D398)+LEN(E398)+LEN(F398)+LEN(G398)+LEN(H398)+LEN(I398)+LEN(J398)+1),4)</f>
        <v>MW</v>
      </c>
      <c r="L398" s="15" t="s">
        <v>289</v>
      </c>
      <c r="M398" s="10" t="s">
        <v>237</v>
      </c>
      <c r="N398" s="28" t="s">
        <v>1</v>
      </c>
      <c r="O398" s="10" t="s">
        <v>4867</v>
      </c>
    </row>
    <row r="399" spans="1:15">
      <c r="A399" s="2">
        <v>616593</v>
      </c>
      <c r="B399" s="9" t="s">
        <v>288</v>
      </c>
      <c r="C399" s="9"/>
      <c r="D399" s="51" t="str">
        <f>LEFT(B399,1)</f>
        <v>C</v>
      </c>
      <c r="E399" s="10" t="str">
        <f>MID(B399,2,1)</f>
        <v>C</v>
      </c>
      <c r="F399" s="48" t="str">
        <f>MID(B399,3,1)</f>
        <v>M</v>
      </c>
      <c r="G399" s="10" t="str">
        <f>MID(B399,4,1)</f>
        <v>T</v>
      </c>
      <c r="H399" s="55" t="str">
        <f>MID(B399,5,1)</f>
        <v>2</v>
      </c>
      <c r="I399" s="10" t="str">
        <f>MID(B399,6,3)</f>
        <v>1.5</v>
      </c>
      <c r="J399" s="58" t="str">
        <f>MID(B399,9,1)</f>
        <v>2</v>
      </c>
      <c r="K399" s="10" t="str">
        <f>MID(B399,(LEN(D399)+LEN(E399)+LEN(F399)+LEN(G399)+LEN(H399)+LEN(I399)+LEN(J399)+1),4)</f>
        <v>MW</v>
      </c>
      <c r="L399" s="15" t="s">
        <v>289</v>
      </c>
      <c r="M399" s="10" t="s">
        <v>96</v>
      </c>
      <c r="N399" s="28" t="s">
        <v>1</v>
      </c>
      <c r="O399" s="10" t="s">
        <v>4867</v>
      </c>
    </row>
    <row r="400" spans="1:15">
      <c r="A400" s="2">
        <v>117061</v>
      </c>
      <c r="B400" s="9" t="s">
        <v>290</v>
      </c>
      <c r="C400" s="9"/>
      <c r="D400" s="51" t="str">
        <f>LEFT(B400,1)</f>
        <v>C</v>
      </c>
      <c r="E400" s="10" t="str">
        <f>MID(B400,2,1)</f>
        <v>C</v>
      </c>
      <c r="F400" s="48" t="str">
        <f>MID(B400,3,1)</f>
        <v>M</v>
      </c>
      <c r="G400" s="10" t="str">
        <f>MID(B400,4,1)</f>
        <v>T</v>
      </c>
      <c r="H400" s="55" t="str">
        <f>MID(B400,5,1)</f>
        <v>3</v>
      </c>
      <c r="I400" s="10" t="str">
        <f>MID(B400,6,3)</f>
        <v>2.5</v>
      </c>
      <c r="J400" s="58" t="str">
        <f>MID(B400,9,3)</f>
        <v>0.5</v>
      </c>
      <c r="K400" s="10" t="s">
        <v>4832</v>
      </c>
      <c r="L400" s="15" t="s">
        <v>291</v>
      </c>
      <c r="M400" s="10" t="s">
        <v>226</v>
      </c>
      <c r="N400" s="28" t="s">
        <v>1</v>
      </c>
      <c r="O400" s="10" t="s">
        <v>4867</v>
      </c>
    </row>
    <row r="401" spans="1:15">
      <c r="A401" s="2">
        <v>117063</v>
      </c>
      <c r="B401" s="9" t="s">
        <v>290</v>
      </c>
      <c r="C401" s="9"/>
      <c r="D401" s="51" t="str">
        <f>LEFT(B401,1)</f>
        <v>C</v>
      </c>
      <c r="E401" s="10" t="str">
        <f>MID(B401,2,1)</f>
        <v>C</v>
      </c>
      <c r="F401" s="48" t="str">
        <f>MID(B401,3,1)</f>
        <v>M</v>
      </c>
      <c r="G401" s="10" t="str">
        <f>MID(B401,4,1)</f>
        <v>T</v>
      </c>
      <c r="H401" s="55" t="str">
        <f>MID(B401,5,1)</f>
        <v>3</v>
      </c>
      <c r="I401" s="10" t="str">
        <f>MID(B401,6,3)</f>
        <v>2.5</v>
      </c>
      <c r="J401" s="58" t="str">
        <f>MID(B401,9,3)</f>
        <v>0.5</v>
      </c>
      <c r="K401" s="10" t="s">
        <v>4832</v>
      </c>
      <c r="L401" s="15" t="s">
        <v>291</v>
      </c>
      <c r="M401" s="10" t="s">
        <v>4</v>
      </c>
      <c r="N401" s="28" t="s">
        <v>1</v>
      </c>
      <c r="O401" s="10" t="s">
        <v>4867</v>
      </c>
    </row>
    <row r="402" spans="1:15">
      <c r="A402" s="2">
        <v>129681</v>
      </c>
      <c r="B402" s="9" t="s">
        <v>290</v>
      </c>
      <c r="C402" s="9"/>
      <c r="D402" s="51" t="str">
        <f>LEFT(B402,1)</f>
        <v>C</v>
      </c>
      <c r="E402" s="10" t="str">
        <f>MID(B402,2,1)</f>
        <v>C</v>
      </c>
      <c r="F402" s="48" t="str">
        <f>MID(B402,3,1)</f>
        <v>M</v>
      </c>
      <c r="G402" s="10" t="str">
        <f>MID(B402,4,1)</f>
        <v>T</v>
      </c>
      <c r="H402" s="55" t="str">
        <f>MID(B402,5,1)</f>
        <v>3</v>
      </c>
      <c r="I402" s="10" t="str">
        <f>MID(B402,6,3)</f>
        <v>2.5</v>
      </c>
      <c r="J402" s="58" t="str">
        <f>MID(B402,9,3)</f>
        <v>0.5</v>
      </c>
      <c r="K402" s="10" t="s">
        <v>4832</v>
      </c>
      <c r="L402" s="15" t="s">
        <v>291</v>
      </c>
      <c r="M402" s="10" t="s">
        <v>87</v>
      </c>
      <c r="N402" s="28" t="s">
        <v>1</v>
      </c>
      <c r="O402" s="10" t="s">
        <v>4867</v>
      </c>
    </row>
    <row r="403" spans="1:15">
      <c r="A403" s="2">
        <v>186440</v>
      </c>
      <c r="B403" s="9" t="s">
        <v>290</v>
      </c>
      <c r="C403" s="9"/>
      <c r="D403" s="51" t="str">
        <f>LEFT(B403,1)</f>
        <v>C</v>
      </c>
      <c r="E403" s="10" t="str">
        <f>MID(B403,2,1)</f>
        <v>C</v>
      </c>
      <c r="F403" s="48" t="str">
        <f>MID(B403,3,1)</f>
        <v>M</v>
      </c>
      <c r="G403" s="10" t="str">
        <f>MID(B403,4,1)</f>
        <v>T</v>
      </c>
      <c r="H403" s="55" t="str">
        <f>MID(B403,5,1)</f>
        <v>3</v>
      </c>
      <c r="I403" s="10" t="str">
        <f>MID(B403,6,3)</f>
        <v>2.5</v>
      </c>
      <c r="J403" s="58" t="str">
        <f>MID(B403,9,3)</f>
        <v>0.5</v>
      </c>
      <c r="K403" s="10" t="s">
        <v>4832</v>
      </c>
      <c r="L403" s="15" t="s">
        <v>291</v>
      </c>
      <c r="M403" s="10" t="s">
        <v>223</v>
      </c>
      <c r="N403" s="28" t="s">
        <v>4955</v>
      </c>
      <c r="O403" s="10" t="s">
        <v>4867</v>
      </c>
    </row>
    <row r="404" spans="1:15">
      <c r="A404" s="2">
        <v>317681</v>
      </c>
      <c r="B404" s="9" t="s">
        <v>290</v>
      </c>
      <c r="C404" s="9"/>
      <c r="D404" s="51" t="str">
        <f>LEFT(B404,1)</f>
        <v>C</v>
      </c>
      <c r="E404" s="10" t="str">
        <f>MID(B404,2,1)</f>
        <v>C</v>
      </c>
      <c r="F404" s="48" t="str">
        <f>MID(B404,3,1)</f>
        <v>M</v>
      </c>
      <c r="G404" s="10" t="str">
        <f>MID(B404,4,1)</f>
        <v>T</v>
      </c>
      <c r="H404" s="55" t="str">
        <f>MID(B404,5,1)</f>
        <v>3</v>
      </c>
      <c r="I404" s="10" t="str">
        <f>MID(B404,6,3)</f>
        <v>2.5</v>
      </c>
      <c r="J404" s="58" t="str">
        <f>MID(B404,9,3)</f>
        <v>0.5</v>
      </c>
      <c r="K404" s="10" t="s">
        <v>4832</v>
      </c>
      <c r="L404" s="15" t="s">
        <v>291</v>
      </c>
      <c r="M404" s="10" t="s">
        <v>5</v>
      </c>
      <c r="N404" s="28" t="s">
        <v>6</v>
      </c>
      <c r="O404" s="10" t="s">
        <v>4867</v>
      </c>
    </row>
    <row r="405" spans="1:15">
      <c r="A405" s="2">
        <v>425818</v>
      </c>
      <c r="B405" s="9" t="s">
        <v>290</v>
      </c>
      <c r="C405" s="9"/>
      <c r="D405" s="51" t="str">
        <f>LEFT(B405,1)</f>
        <v>C</v>
      </c>
      <c r="E405" s="10" t="str">
        <f>MID(B405,2,1)</f>
        <v>C</v>
      </c>
      <c r="F405" s="48" t="str">
        <f>MID(B405,3,1)</f>
        <v>M</v>
      </c>
      <c r="G405" s="10" t="str">
        <f>MID(B405,4,1)</f>
        <v>T</v>
      </c>
      <c r="H405" s="55" t="str">
        <f>MID(B405,5,1)</f>
        <v>3</v>
      </c>
      <c r="I405" s="10" t="str">
        <f>MID(B405,6,3)</f>
        <v>2.5</v>
      </c>
      <c r="J405" s="58" t="str">
        <f>MID(B405,9,3)</f>
        <v>0.5</v>
      </c>
      <c r="K405" s="10" t="s">
        <v>4832</v>
      </c>
      <c r="L405" s="15" t="s">
        <v>291</v>
      </c>
      <c r="M405" s="10" t="s">
        <v>237</v>
      </c>
      <c r="N405" s="28" t="s">
        <v>1</v>
      </c>
      <c r="O405" s="10" t="s">
        <v>4867</v>
      </c>
    </row>
    <row r="406" spans="1:15">
      <c r="A406" s="2">
        <v>436841</v>
      </c>
      <c r="B406" s="9" t="s">
        <v>290</v>
      </c>
      <c r="C406" s="9"/>
      <c r="D406" s="51" t="str">
        <f>LEFT(B406,1)</f>
        <v>C</v>
      </c>
      <c r="E406" s="10" t="str">
        <f>MID(B406,2,1)</f>
        <v>C</v>
      </c>
      <c r="F406" s="48" t="str">
        <f>MID(B406,3,1)</f>
        <v>M</v>
      </c>
      <c r="G406" s="10" t="str">
        <f>MID(B406,4,1)</f>
        <v>T</v>
      </c>
      <c r="H406" s="55" t="str">
        <f>MID(B406,5,1)</f>
        <v>3</v>
      </c>
      <c r="I406" s="10" t="str">
        <f>MID(B406,6,3)</f>
        <v>2.5</v>
      </c>
      <c r="J406" s="58" t="str">
        <f>MID(B406,9,3)</f>
        <v>0.5</v>
      </c>
      <c r="K406" s="10" t="s">
        <v>4832</v>
      </c>
      <c r="L406" s="15" t="s">
        <v>291</v>
      </c>
      <c r="M406" s="10" t="s">
        <v>227</v>
      </c>
      <c r="N406" s="28" t="s">
        <v>1</v>
      </c>
      <c r="O406" s="10" t="s">
        <v>4867</v>
      </c>
    </row>
    <row r="407" spans="1:15">
      <c r="A407" s="2">
        <v>602642</v>
      </c>
      <c r="B407" s="9" t="s">
        <v>290</v>
      </c>
      <c r="C407" s="9"/>
      <c r="D407" s="51" t="str">
        <f>LEFT(B407,1)</f>
        <v>C</v>
      </c>
      <c r="E407" s="10" t="str">
        <f>MID(B407,2,1)</f>
        <v>C</v>
      </c>
      <c r="F407" s="48" t="str">
        <f>MID(B407,3,1)</f>
        <v>M</v>
      </c>
      <c r="G407" s="10" t="str">
        <f>MID(B407,4,1)</f>
        <v>T</v>
      </c>
      <c r="H407" s="55" t="str">
        <f>MID(B407,5,1)</f>
        <v>3</v>
      </c>
      <c r="I407" s="10" t="str">
        <f>MID(B407,6,3)</f>
        <v>2.5</v>
      </c>
      <c r="J407" s="58" t="str">
        <f>MID(B407,9,3)</f>
        <v>0.5</v>
      </c>
      <c r="K407" s="10" t="s">
        <v>4832</v>
      </c>
      <c r="L407" s="15" t="s">
        <v>291</v>
      </c>
      <c r="M407" s="10" t="s">
        <v>96</v>
      </c>
      <c r="N407" s="28" t="s">
        <v>1</v>
      </c>
      <c r="O407" s="10" t="s">
        <v>4867</v>
      </c>
    </row>
    <row r="408" spans="1:15">
      <c r="A408" s="2">
        <v>658427</v>
      </c>
      <c r="B408" s="9" t="s">
        <v>292</v>
      </c>
      <c r="C408" s="9"/>
      <c r="D408" s="51" t="str">
        <f>LEFT(B408,1)</f>
        <v>C</v>
      </c>
      <c r="E408" s="10" t="str">
        <f>MID(B408,2,1)</f>
        <v>C</v>
      </c>
      <c r="F408" s="48" t="str">
        <f>MID(B408,3,1)</f>
        <v>M</v>
      </c>
      <c r="G408" s="10" t="str">
        <f>MID(B408,4,1)</f>
        <v>T</v>
      </c>
      <c r="H408" s="55" t="str">
        <f>MID(B408,5,1)</f>
        <v>3</v>
      </c>
      <c r="I408" s="10" t="str">
        <f>MID(B408,6,3)</f>
        <v>2.5</v>
      </c>
      <c r="J408" s="58" t="str">
        <f>MID(B408,9,3)</f>
        <v>0.5</v>
      </c>
      <c r="K408" s="10" t="str">
        <f>MID(B408,(LEN(D408)+LEN(E408)+LEN(F408)+LEN(G408)+LEN(H408)+LEN(I408)+LEN(J408)+1),4)</f>
        <v>FM</v>
      </c>
      <c r="L408" s="15" t="s">
        <v>293</v>
      </c>
      <c r="M408" s="10" t="s">
        <v>0</v>
      </c>
      <c r="N408" s="28" t="s">
        <v>1</v>
      </c>
      <c r="O408" s="10" t="s">
        <v>4864</v>
      </c>
    </row>
    <row r="409" spans="1:15">
      <c r="A409" s="2">
        <v>657900</v>
      </c>
      <c r="B409" s="9" t="s">
        <v>294</v>
      </c>
      <c r="C409" s="9"/>
      <c r="D409" s="51" t="str">
        <f>LEFT(B409,1)</f>
        <v>C</v>
      </c>
      <c r="E409" s="10" t="str">
        <f>MID(B409,2,1)</f>
        <v>C</v>
      </c>
      <c r="F409" s="48" t="str">
        <f>MID(B409,3,1)</f>
        <v>M</v>
      </c>
      <c r="G409" s="10" t="str">
        <f>MID(B409,4,1)</f>
        <v>T</v>
      </c>
      <c r="H409" s="55" t="str">
        <f>MID(B409,5,1)</f>
        <v>3</v>
      </c>
      <c r="I409" s="10" t="str">
        <f>MID(B409,6,3)</f>
        <v>2.5</v>
      </c>
      <c r="J409" s="58" t="str">
        <f>MID(B409,9,3)</f>
        <v>0.5</v>
      </c>
      <c r="K409" s="10" t="str">
        <f>MID(B409,(LEN(D409)+LEN(E409)+LEN(F409)+LEN(G409)+LEN(H409)+LEN(I409)+LEN(J409)+1),4)</f>
        <v>FP</v>
      </c>
      <c r="L409" s="15" t="s">
        <v>295</v>
      </c>
      <c r="M409" s="10" t="s">
        <v>237</v>
      </c>
      <c r="N409" s="28" t="s">
        <v>1</v>
      </c>
      <c r="O409" s="10" t="s">
        <v>4864</v>
      </c>
    </row>
    <row r="410" spans="1:15">
      <c r="A410" s="2">
        <v>658161</v>
      </c>
      <c r="B410" s="9" t="s">
        <v>294</v>
      </c>
      <c r="C410" s="9"/>
      <c r="D410" s="51" t="s">
        <v>4945</v>
      </c>
      <c r="E410" s="10" t="s">
        <v>4945</v>
      </c>
      <c r="F410" s="48" t="s">
        <v>4946</v>
      </c>
      <c r="G410" s="10" t="s">
        <v>4947</v>
      </c>
      <c r="H410" s="55" t="s">
        <v>4952</v>
      </c>
      <c r="I410" s="10" t="s">
        <v>4953</v>
      </c>
      <c r="J410" s="58" t="s">
        <v>3472</v>
      </c>
      <c r="K410" s="10" t="s">
        <v>4961</v>
      </c>
      <c r="L410" s="15" t="s">
        <v>295</v>
      </c>
      <c r="M410" s="10" t="s">
        <v>228</v>
      </c>
      <c r="N410" s="28" t="s">
        <v>1</v>
      </c>
      <c r="O410" s="10" t="s">
        <v>4864</v>
      </c>
    </row>
    <row r="411" spans="1:15">
      <c r="A411" s="2">
        <v>691500</v>
      </c>
      <c r="B411" s="9" t="s">
        <v>294</v>
      </c>
      <c r="C411" s="9"/>
      <c r="D411" s="51" t="s">
        <v>4945</v>
      </c>
      <c r="E411" s="10" t="s">
        <v>4945</v>
      </c>
      <c r="F411" s="48" t="s">
        <v>4946</v>
      </c>
      <c r="G411" s="10" t="s">
        <v>4947</v>
      </c>
      <c r="H411" s="55" t="s">
        <v>4952</v>
      </c>
      <c r="I411" s="10" t="s">
        <v>4953</v>
      </c>
      <c r="J411" s="58" t="s">
        <v>3472</v>
      </c>
      <c r="K411" s="10" t="s">
        <v>4961</v>
      </c>
      <c r="L411" s="15" t="s">
        <v>295</v>
      </c>
      <c r="M411" s="10" t="s">
        <v>96</v>
      </c>
      <c r="N411" s="28" t="s">
        <v>1</v>
      </c>
      <c r="O411" s="10" t="s">
        <v>4864</v>
      </c>
    </row>
    <row r="412" spans="1:15">
      <c r="A412" s="2">
        <v>691761</v>
      </c>
      <c r="B412" s="9" t="s">
        <v>294</v>
      </c>
      <c r="C412" s="9"/>
      <c r="D412" s="51" t="s">
        <v>4945</v>
      </c>
      <c r="E412" s="10" t="s">
        <v>4945</v>
      </c>
      <c r="F412" s="48" t="s">
        <v>4946</v>
      </c>
      <c r="G412" s="10" t="s">
        <v>4947</v>
      </c>
      <c r="H412" s="55" t="s">
        <v>4952</v>
      </c>
      <c r="I412" s="10" t="s">
        <v>4953</v>
      </c>
      <c r="J412" s="58" t="s">
        <v>3472</v>
      </c>
      <c r="K412" s="10" t="s">
        <v>4961</v>
      </c>
      <c r="L412" s="15" t="s">
        <v>295</v>
      </c>
      <c r="M412" s="10" t="s">
        <v>5</v>
      </c>
      <c r="N412" s="28" t="s">
        <v>1</v>
      </c>
      <c r="O412" s="10" t="s">
        <v>4864</v>
      </c>
    </row>
    <row r="413" spans="1:15">
      <c r="A413" s="2">
        <v>461325</v>
      </c>
      <c r="B413" s="9" t="s">
        <v>296</v>
      </c>
      <c r="C413" s="9"/>
      <c r="D413" s="51" t="str">
        <f>LEFT(B413,1)</f>
        <v>C</v>
      </c>
      <c r="E413" s="10" t="str">
        <f>MID(B413,2,1)</f>
        <v>C</v>
      </c>
      <c r="F413" s="48" t="str">
        <f>MID(B413,3,1)</f>
        <v>M</v>
      </c>
      <c r="G413" s="10" t="str">
        <f>MID(B413,4,1)</f>
        <v>T</v>
      </c>
      <c r="H413" s="55" t="str">
        <f>MID(B413,5,1)</f>
        <v>3</v>
      </c>
      <c r="I413" s="10" t="str">
        <f>MID(B413,6,3)</f>
        <v>2.5</v>
      </c>
      <c r="J413" s="58" t="str">
        <f>MID(B413,9,3)</f>
        <v>0.5</v>
      </c>
      <c r="K413" s="10" t="str">
        <f>MID(B413,(LEN(D413)+LEN(E413)+LEN(F413)+LEN(G413)+LEN(H413)+LEN(I413)+LEN(J413)+1),4)</f>
        <v>FV</v>
      </c>
      <c r="L413" s="15" t="s">
        <v>297</v>
      </c>
      <c r="M413" s="10" t="s">
        <v>223</v>
      </c>
      <c r="N413" s="28" t="s">
        <v>4955</v>
      </c>
      <c r="O413" s="10" t="s">
        <v>4864</v>
      </c>
    </row>
    <row r="414" spans="1:15">
      <c r="A414" s="2">
        <v>461333</v>
      </c>
      <c r="B414" s="9" t="s">
        <v>296</v>
      </c>
      <c r="C414" s="9"/>
      <c r="D414" s="51" t="str">
        <f>LEFT(B414,1)</f>
        <v>C</v>
      </c>
      <c r="E414" s="10" t="str">
        <f>MID(B414,2,1)</f>
        <v>C</v>
      </c>
      <c r="F414" s="48" t="str">
        <f>MID(B414,3,1)</f>
        <v>M</v>
      </c>
      <c r="G414" s="10" t="str">
        <f>MID(B414,4,1)</f>
        <v>T</v>
      </c>
      <c r="H414" s="55" t="str">
        <f>MID(B414,5,1)</f>
        <v>3</v>
      </c>
      <c r="I414" s="10" t="str">
        <f>MID(B414,6,3)</f>
        <v>2.5</v>
      </c>
      <c r="J414" s="58" t="str">
        <f>MID(B414,9,3)</f>
        <v>0.5</v>
      </c>
      <c r="K414" s="10" t="str">
        <f>MID(B414,(LEN(D414)+LEN(E414)+LEN(F414)+LEN(G414)+LEN(H414)+LEN(I414)+LEN(J414)+1),4)</f>
        <v>FV</v>
      </c>
      <c r="L414" s="15" t="s">
        <v>297</v>
      </c>
      <c r="M414" s="10" t="s">
        <v>5</v>
      </c>
      <c r="N414" s="28" t="s">
        <v>1</v>
      </c>
      <c r="O414" s="10" t="s">
        <v>4864</v>
      </c>
    </row>
    <row r="415" spans="1:15">
      <c r="A415" s="2">
        <v>461341</v>
      </c>
      <c r="B415" s="9" t="s">
        <v>296</v>
      </c>
      <c r="C415" s="9"/>
      <c r="D415" s="51" t="str">
        <f>LEFT(B415,1)</f>
        <v>C</v>
      </c>
      <c r="E415" s="10" t="str">
        <f>MID(B415,2,1)</f>
        <v>C</v>
      </c>
      <c r="F415" s="48" t="str">
        <f>MID(B415,3,1)</f>
        <v>M</v>
      </c>
      <c r="G415" s="10" t="str">
        <f>MID(B415,4,1)</f>
        <v>T</v>
      </c>
      <c r="H415" s="55" t="str">
        <f>MID(B415,5,1)</f>
        <v>3</v>
      </c>
      <c r="I415" s="10" t="str">
        <f>MID(B415,6,3)</f>
        <v>2.5</v>
      </c>
      <c r="J415" s="58" t="str">
        <f>MID(B415,9,3)</f>
        <v>0.5</v>
      </c>
      <c r="K415" s="10" t="str">
        <f>MID(B415,(LEN(D415)+LEN(E415)+LEN(F415)+LEN(G415)+LEN(H415)+LEN(I415)+LEN(J415)+1),4)</f>
        <v>FV</v>
      </c>
      <c r="L415" s="15" t="s">
        <v>297</v>
      </c>
      <c r="M415" s="10" t="s">
        <v>227</v>
      </c>
      <c r="N415" s="28" t="s">
        <v>1</v>
      </c>
      <c r="O415" s="10" t="s">
        <v>4864</v>
      </c>
    </row>
    <row r="416" spans="1:15">
      <c r="A416" s="2">
        <v>461350</v>
      </c>
      <c r="B416" s="9" t="s">
        <v>296</v>
      </c>
      <c r="C416" s="9"/>
      <c r="D416" s="51" t="str">
        <f>LEFT(B416,1)</f>
        <v>C</v>
      </c>
      <c r="E416" s="10" t="str">
        <f>MID(B416,2,1)</f>
        <v>C</v>
      </c>
      <c r="F416" s="48" t="str">
        <f>MID(B416,3,1)</f>
        <v>M</v>
      </c>
      <c r="G416" s="10" t="str">
        <f>MID(B416,4,1)</f>
        <v>T</v>
      </c>
      <c r="H416" s="55" t="str">
        <f>MID(B416,5,1)</f>
        <v>3</v>
      </c>
      <c r="I416" s="10" t="str">
        <f>MID(B416,6,3)</f>
        <v>2.5</v>
      </c>
      <c r="J416" s="58" t="str">
        <f>MID(B416,9,3)</f>
        <v>0.5</v>
      </c>
      <c r="K416" s="10" t="str">
        <f>MID(B416,(LEN(D416)+LEN(E416)+LEN(F416)+LEN(G416)+LEN(H416)+LEN(I416)+LEN(J416)+1),4)</f>
        <v>FV</v>
      </c>
      <c r="L416" s="15" t="s">
        <v>297</v>
      </c>
      <c r="M416" s="10" t="s">
        <v>225</v>
      </c>
      <c r="N416" s="28" t="s">
        <v>1</v>
      </c>
      <c r="O416" s="10" t="s">
        <v>4864</v>
      </c>
    </row>
    <row r="417" spans="1:15">
      <c r="A417" s="2">
        <v>197667</v>
      </c>
      <c r="B417" s="9" t="s">
        <v>298</v>
      </c>
      <c r="C417" s="9"/>
      <c r="D417" s="51" t="str">
        <f>LEFT(B417,1)</f>
        <v>C</v>
      </c>
      <c r="E417" s="10" t="str">
        <f>MID(B417,2,1)</f>
        <v>C</v>
      </c>
      <c r="F417" s="48" t="str">
        <f>MID(B417,3,1)</f>
        <v>M</v>
      </c>
      <c r="G417" s="10" t="str">
        <f>MID(B417,4,1)</f>
        <v>T</v>
      </c>
      <c r="H417" s="55" t="str">
        <f>MID(B417,5,1)</f>
        <v>3</v>
      </c>
      <c r="I417" s="10" t="str">
        <f>MID(B417,6,3)</f>
        <v>2.5</v>
      </c>
      <c r="J417" s="58" t="str">
        <f>MID(B417,9,3)</f>
        <v>0.5</v>
      </c>
      <c r="K417" s="10" t="str">
        <f>MID(B417,(LEN(D417)+LEN(E417)+LEN(F417)+LEN(G417)+LEN(H417)+LEN(I417)+LEN(J417)+1),4)</f>
        <v>SW</v>
      </c>
      <c r="L417" s="15" t="s">
        <v>299</v>
      </c>
      <c r="M417" s="10" t="s">
        <v>223</v>
      </c>
      <c r="N417" s="28" t="s">
        <v>4955</v>
      </c>
      <c r="O417" s="10" t="s">
        <v>4866</v>
      </c>
    </row>
    <row r="418" spans="1:15">
      <c r="A418" s="2">
        <v>197675</v>
      </c>
      <c r="B418" s="9" t="s">
        <v>298</v>
      </c>
      <c r="C418" s="9"/>
      <c r="D418" s="51" t="str">
        <f>LEFT(B418,1)</f>
        <v>C</v>
      </c>
      <c r="E418" s="10" t="str">
        <f>MID(B418,2,1)</f>
        <v>C</v>
      </c>
      <c r="F418" s="48" t="str">
        <f>MID(B418,3,1)</f>
        <v>M</v>
      </c>
      <c r="G418" s="10" t="str">
        <f>MID(B418,4,1)</f>
        <v>T</v>
      </c>
      <c r="H418" s="55" t="str">
        <f>MID(B418,5,1)</f>
        <v>3</v>
      </c>
      <c r="I418" s="10" t="str">
        <f>MID(B418,6,3)</f>
        <v>2.5</v>
      </c>
      <c r="J418" s="58" t="str">
        <f>MID(B418,9,3)</f>
        <v>0.5</v>
      </c>
      <c r="K418" s="10" t="str">
        <f>MID(B418,(LEN(D418)+LEN(E418)+LEN(F418)+LEN(G418)+LEN(H418)+LEN(I418)+LEN(J418)+1),4)</f>
        <v>SW</v>
      </c>
      <c r="L418" s="15" t="s">
        <v>299</v>
      </c>
      <c r="M418" s="10" t="s">
        <v>224</v>
      </c>
      <c r="N418" s="28" t="s">
        <v>4955</v>
      </c>
      <c r="O418" s="10" t="s">
        <v>4866</v>
      </c>
    </row>
    <row r="419" spans="1:15">
      <c r="A419" s="2">
        <v>197683</v>
      </c>
      <c r="B419" s="9" t="s">
        <v>298</v>
      </c>
      <c r="C419" s="9"/>
      <c r="D419" s="51" t="str">
        <f>LEFT(B419,1)</f>
        <v>C</v>
      </c>
      <c r="E419" s="10" t="str">
        <f>MID(B419,2,1)</f>
        <v>C</v>
      </c>
      <c r="F419" s="48" t="str">
        <f>MID(B419,3,1)</f>
        <v>M</v>
      </c>
      <c r="G419" s="10" t="str">
        <f>MID(B419,4,1)</f>
        <v>T</v>
      </c>
      <c r="H419" s="55" t="str">
        <f>MID(B419,5,1)</f>
        <v>3</v>
      </c>
      <c r="I419" s="10" t="str">
        <f>MID(B419,6,3)</f>
        <v>2.5</v>
      </c>
      <c r="J419" s="58" t="str">
        <f>MID(B419,9,3)</f>
        <v>0.5</v>
      </c>
      <c r="K419" s="10" t="str">
        <f>MID(B419,(LEN(D419)+LEN(E419)+LEN(F419)+LEN(G419)+LEN(H419)+LEN(I419)+LEN(J419)+1),4)</f>
        <v>SW</v>
      </c>
      <c r="L419" s="15" t="s">
        <v>299</v>
      </c>
      <c r="M419" s="10" t="s">
        <v>253</v>
      </c>
      <c r="N419" s="28" t="s">
        <v>1</v>
      </c>
      <c r="O419" s="10" t="s">
        <v>4866</v>
      </c>
    </row>
    <row r="420" spans="1:15">
      <c r="A420" s="2">
        <v>275792</v>
      </c>
      <c r="B420" s="9" t="s">
        <v>298</v>
      </c>
      <c r="C420" s="9"/>
      <c r="D420" s="51" t="str">
        <f>LEFT(B420,1)</f>
        <v>C</v>
      </c>
      <c r="E420" s="10" t="str">
        <f>MID(B420,2,1)</f>
        <v>C</v>
      </c>
      <c r="F420" s="48" t="str">
        <f>MID(B420,3,1)</f>
        <v>M</v>
      </c>
      <c r="G420" s="10" t="str">
        <f>MID(B420,4,1)</f>
        <v>T</v>
      </c>
      <c r="H420" s="55" t="str">
        <f>MID(B420,5,1)</f>
        <v>3</v>
      </c>
      <c r="I420" s="10" t="str">
        <f>MID(B420,6,3)</f>
        <v>2.5</v>
      </c>
      <c r="J420" s="58" t="str">
        <f>MID(B420,9,3)</f>
        <v>0.5</v>
      </c>
      <c r="K420" s="10" t="str">
        <f>MID(B420,(LEN(D420)+LEN(E420)+LEN(F420)+LEN(G420)+LEN(H420)+LEN(I420)+LEN(J420)+1),4)</f>
        <v>SW</v>
      </c>
      <c r="L420" s="15" t="s">
        <v>299</v>
      </c>
      <c r="M420" s="10" t="s">
        <v>5</v>
      </c>
      <c r="N420" s="28" t="s">
        <v>1</v>
      </c>
      <c r="O420" s="10" t="s">
        <v>4866</v>
      </c>
    </row>
    <row r="421" spans="1:15">
      <c r="A421" s="2">
        <v>353068</v>
      </c>
      <c r="B421" s="9" t="s">
        <v>298</v>
      </c>
      <c r="C421" s="9"/>
      <c r="D421" s="51" t="str">
        <f>LEFT(B421,1)</f>
        <v>C</v>
      </c>
      <c r="E421" s="10" t="str">
        <f>MID(B421,2,1)</f>
        <v>C</v>
      </c>
      <c r="F421" s="48" t="str">
        <f>MID(B421,3,1)</f>
        <v>M</v>
      </c>
      <c r="G421" s="10" t="str">
        <f>MID(B421,4,1)</f>
        <v>T</v>
      </c>
      <c r="H421" s="55" t="str">
        <f>MID(B421,5,1)</f>
        <v>3</v>
      </c>
      <c r="I421" s="10" t="str">
        <f>MID(B421,6,3)</f>
        <v>2.5</v>
      </c>
      <c r="J421" s="58" t="str">
        <f>MID(B421,9,3)</f>
        <v>0.5</v>
      </c>
      <c r="K421" s="10" t="str">
        <f>MID(B421,(LEN(D421)+LEN(E421)+LEN(F421)+LEN(G421)+LEN(H421)+LEN(I421)+LEN(J421)+1),4)</f>
        <v>SW</v>
      </c>
      <c r="L421" s="15" t="s">
        <v>299</v>
      </c>
      <c r="M421" s="10" t="s">
        <v>257</v>
      </c>
      <c r="N421" s="28" t="s">
        <v>1</v>
      </c>
      <c r="O421" s="10" t="s">
        <v>4866</v>
      </c>
    </row>
    <row r="422" spans="1:15">
      <c r="A422" s="2">
        <v>440356</v>
      </c>
      <c r="B422" s="9" t="s">
        <v>298</v>
      </c>
      <c r="C422" s="9"/>
      <c r="D422" s="51" t="str">
        <f>LEFT(B422,1)</f>
        <v>C</v>
      </c>
      <c r="E422" s="10" t="str">
        <f>MID(B422,2,1)</f>
        <v>C</v>
      </c>
      <c r="F422" s="48" t="str">
        <f>MID(B422,3,1)</f>
        <v>M</v>
      </c>
      <c r="G422" s="10" t="str">
        <f>MID(B422,4,1)</f>
        <v>T</v>
      </c>
      <c r="H422" s="55" t="str">
        <f>MID(B422,5,1)</f>
        <v>3</v>
      </c>
      <c r="I422" s="10" t="str">
        <f>MID(B422,6,3)</f>
        <v>2.5</v>
      </c>
      <c r="J422" s="58" t="str">
        <f>MID(B422,9,3)</f>
        <v>0.5</v>
      </c>
      <c r="K422" s="10" t="str">
        <f>MID(B422,(LEN(D422)+LEN(E422)+LEN(F422)+LEN(G422)+LEN(H422)+LEN(I422)+LEN(J422)+1),4)</f>
        <v>SW</v>
      </c>
      <c r="L422" s="15" t="s">
        <v>299</v>
      </c>
      <c r="M422" s="10" t="s">
        <v>237</v>
      </c>
      <c r="N422" s="28" t="s">
        <v>1</v>
      </c>
      <c r="O422" s="10" t="s">
        <v>4866</v>
      </c>
    </row>
    <row r="423" spans="1:15">
      <c r="A423" s="2">
        <v>616569</v>
      </c>
      <c r="B423" s="9" t="s">
        <v>298</v>
      </c>
      <c r="C423" s="9"/>
      <c r="D423" s="51" t="str">
        <f>LEFT(B423,1)</f>
        <v>C</v>
      </c>
      <c r="E423" s="10" t="str">
        <f>MID(B423,2,1)</f>
        <v>C</v>
      </c>
      <c r="F423" s="48" t="str">
        <f>MID(B423,3,1)</f>
        <v>M</v>
      </c>
      <c r="G423" s="10" t="str">
        <f>MID(B423,4,1)</f>
        <v>T</v>
      </c>
      <c r="H423" s="55" t="str">
        <f>MID(B423,5,1)</f>
        <v>3</v>
      </c>
      <c r="I423" s="10" t="str">
        <f>MID(B423,6,3)</f>
        <v>2.5</v>
      </c>
      <c r="J423" s="58" t="str">
        <f>MID(B423,9,3)</f>
        <v>0.5</v>
      </c>
      <c r="K423" s="10" t="str">
        <f>MID(B423,(LEN(D423)+LEN(E423)+LEN(F423)+LEN(G423)+LEN(H423)+LEN(I423)+LEN(J423)+1),4)</f>
        <v>SW</v>
      </c>
      <c r="L423" s="15" t="s">
        <v>299</v>
      </c>
      <c r="M423" s="10" t="s">
        <v>96</v>
      </c>
      <c r="N423" s="28" t="s">
        <v>1</v>
      </c>
      <c r="O423" s="10" t="s">
        <v>4866</v>
      </c>
    </row>
    <row r="424" spans="1:15">
      <c r="A424" s="2">
        <v>100573</v>
      </c>
      <c r="B424" s="9" t="s">
        <v>300</v>
      </c>
      <c r="C424" s="9"/>
      <c r="D424" s="51" t="str">
        <f>LEFT(B424,1)</f>
        <v>C</v>
      </c>
      <c r="E424" s="10" t="str">
        <f>MID(B424,2,1)</f>
        <v>C</v>
      </c>
      <c r="F424" s="48" t="str">
        <f>MID(B424,3,1)</f>
        <v>M</v>
      </c>
      <c r="G424" s="10" t="str">
        <f>MID(B424,4,1)</f>
        <v>T</v>
      </c>
      <c r="H424" s="55" t="str">
        <f>MID(B424,5,1)</f>
        <v>3</v>
      </c>
      <c r="I424" s="10" t="str">
        <f>MID(B424,6,3)</f>
        <v>2.5</v>
      </c>
      <c r="J424" s="58" t="str">
        <f>MID(B424,9,1)</f>
        <v>1</v>
      </c>
      <c r="K424" s="10" t="s">
        <v>4832</v>
      </c>
      <c r="L424" s="15" t="s">
        <v>301</v>
      </c>
      <c r="M424" s="10" t="s">
        <v>4</v>
      </c>
      <c r="N424" s="28" t="s">
        <v>1</v>
      </c>
      <c r="O424" s="10" t="s">
        <v>4867</v>
      </c>
    </row>
    <row r="425" spans="1:15">
      <c r="A425" s="2">
        <v>100580</v>
      </c>
      <c r="B425" s="9" t="s">
        <v>300</v>
      </c>
      <c r="C425" s="9"/>
      <c r="D425" s="51" t="str">
        <f>LEFT(B425,1)</f>
        <v>C</v>
      </c>
      <c r="E425" s="10" t="str">
        <f>MID(B425,2,1)</f>
        <v>C</v>
      </c>
      <c r="F425" s="48" t="str">
        <f>MID(B425,3,1)</f>
        <v>M</v>
      </c>
      <c r="G425" s="10" t="str">
        <f>MID(B425,4,1)</f>
        <v>T</v>
      </c>
      <c r="H425" s="55" t="str">
        <f>MID(B425,5,1)</f>
        <v>3</v>
      </c>
      <c r="I425" s="10" t="str">
        <f>MID(B425,6,3)</f>
        <v>2.5</v>
      </c>
      <c r="J425" s="58" t="str">
        <f>MID(B425,9,1)</f>
        <v>1</v>
      </c>
      <c r="K425" s="10" t="s">
        <v>4832</v>
      </c>
      <c r="L425" s="15" t="s">
        <v>301</v>
      </c>
      <c r="M425" s="10" t="s">
        <v>226</v>
      </c>
      <c r="N425" s="28" t="s">
        <v>1</v>
      </c>
      <c r="O425" s="10" t="s">
        <v>4867</v>
      </c>
    </row>
    <row r="426" spans="1:15">
      <c r="A426" s="2">
        <v>100581</v>
      </c>
      <c r="B426" s="9" t="s">
        <v>300</v>
      </c>
      <c r="C426" s="9"/>
      <c r="D426" s="51" t="str">
        <f>LEFT(B426,1)</f>
        <v>C</v>
      </c>
      <c r="E426" s="10" t="str">
        <f>MID(B426,2,1)</f>
        <v>C</v>
      </c>
      <c r="F426" s="48" t="str">
        <f>MID(B426,3,1)</f>
        <v>M</v>
      </c>
      <c r="G426" s="10" t="str">
        <f>MID(B426,4,1)</f>
        <v>T</v>
      </c>
      <c r="H426" s="55" t="str">
        <f>MID(B426,5,1)</f>
        <v>3</v>
      </c>
      <c r="I426" s="10" t="str">
        <f>MID(B426,6,3)</f>
        <v>2.5</v>
      </c>
      <c r="J426" s="58" t="str">
        <f>MID(B426,9,1)</f>
        <v>1</v>
      </c>
      <c r="K426" s="10" t="s">
        <v>4832</v>
      </c>
      <c r="L426" s="15" t="s">
        <v>301</v>
      </c>
      <c r="M426" s="10" t="s">
        <v>240</v>
      </c>
      <c r="N426" s="28" t="s">
        <v>1</v>
      </c>
      <c r="O426" s="10" t="s">
        <v>4867</v>
      </c>
    </row>
    <row r="427" spans="1:15">
      <c r="A427" s="2">
        <v>129699</v>
      </c>
      <c r="B427" s="9" t="s">
        <v>300</v>
      </c>
      <c r="C427" s="9"/>
      <c r="D427" s="51" t="str">
        <f>LEFT(B427,1)</f>
        <v>C</v>
      </c>
      <c r="E427" s="10" t="str">
        <f>MID(B427,2,1)</f>
        <v>C</v>
      </c>
      <c r="F427" s="48" t="str">
        <f>MID(B427,3,1)</f>
        <v>M</v>
      </c>
      <c r="G427" s="10" t="str">
        <f>MID(B427,4,1)</f>
        <v>T</v>
      </c>
      <c r="H427" s="55" t="str">
        <f>MID(B427,5,1)</f>
        <v>3</v>
      </c>
      <c r="I427" s="10" t="str">
        <f>MID(B427,6,3)</f>
        <v>2.5</v>
      </c>
      <c r="J427" s="58" t="str">
        <f>MID(B427,9,1)</f>
        <v>1</v>
      </c>
      <c r="K427" s="10" t="s">
        <v>4832</v>
      </c>
      <c r="L427" s="15" t="s">
        <v>301</v>
      </c>
      <c r="M427" s="10" t="s">
        <v>87</v>
      </c>
      <c r="N427" s="28" t="s">
        <v>1</v>
      </c>
      <c r="O427" s="10" t="s">
        <v>4867</v>
      </c>
    </row>
    <row r="428" spans="1:15">
      <c r="A428" s="2">
        <v>186458</v>
      </c>
      <c r="B428" s="9" t="s">
        <v>300</v>
      </c>
      <c r="C428" s="9"/>
      <c r="D428" s="51" t="str">
        <f>LEFT(B428,1)</f>
        <v>C</v>
      </c>
      <c r="E428" s="10" t="str">
        <f>MID(B428,2,1)</f>
        <v>C</v>
      </c>
      <c r="F428" s="48" t="str">
        <f>MID(B428,3,1)</f>
        <v>M</v>
      </c>
      <c r="G428" s="10" t="str">
        <f>MID(B428,4,1)</f>
        <v>T</v>
      </c>
      <c r="H428" s="55" t="str">
        <f>MID(B428,5,1)</f>
        <v>3</v>
      </c>
      <c r="I428" s="10" t="str">
        <f>MID(B428,6,3)</f>
        <v>2.5</v>
      </c>
      <c r="J428" s="58" t="str">
        <f>MID(B428,9,1)</f>
        <v>1</v>
      </c>
      <c r="K428" s="10" t="s">
        <v>4832</v>
      </c>
      <c r="L428" s="15" t="s">
        <v>301</v>
      </c>
      <c r="M428" s="10" t="s">
        <v>223</v>
      </c>
      <c r="N428" s="28" t="s">
        <v>4955</v>
      </c>
      <c r="O428" s="10" t="s">
        <v>4867</v>
      </c>
    </row>
    <row r="429" spans="1:15">
      <c r="A429" s="2">
        <v>317673</v>
      </c>
      <c r="B429" s="9" t="s">
        <v>300</v>
      </c>
      <c r="C429" s="9"/>
      <c r="D429" s="51" t="str">
        <f>LEFT(B429,1)</f>
        <v>C</v>
      </c>
      <c r="E429" s="10" t="str">
        <f>MID(B429,2,1)</f>
        <v>C</v>
      </c>
      <c r="F429" s="48" t="str">
        <f>MID(B429,3,1)</f>
        <v>M</v>
      </c>
      <c r="G429" s="10" t="str">
        <f>MID(B429,4,1)</f>
        <v>T</v>
      </c>
      <c r="H429" s="55" t="str">
        <f>MID(B429,5,1)</f>
        <v>3</v>
      </c>
      <c r="I429" s="10" t="str">
        <f>MID(B429,6,3)</f>
        <v>2.5</v>
      </c>
      <c r="J429" s="58" t="str">
        <f>MID(B429,9,1)</f>
        <v>1</v>
      </c>
      <c r="K429" s="10" t="s">
        <v>4832</v>
      </c>
      <c r="L429" s="15" t="s">
        <v>301</v>
      </c>
      <c r="M429" s="10" t="s">
        <v>5</v>
      </c>
      <c r="N429" s="28" t="s">
        <v>6</v>
      </c>
      <c r="O429" s="10" t="s">
        <v>4867</v>
      </c>
    </row>
    <row r="430" spans="1:15">
      <c r="A430" s="2">
        <v>338888</v>
      </c>
      <c r="B430" s="9" t="s">
        <v>300</v>
      </c>
      <c r="C430" s="9"/>
      <c r="D430" s="51" t="str">
        <f>LEFT(B430,1)</f>
        <v>C</v>
      </c>
      <c r="E430" s="10" t="str">
        <f>MID(B430,2,1)</f>
        <v>C</v>
      </c>
      <c r="F430" s="48" t="str">
        <f>MID(B430,3,1)</f>
        <v>M</v>
      </c>
      <c r="G430" s="10" t="str">
        <f>MID(B430,4,1)</f>
        <v>T</v>
      </c>
      <c r="H430" s="55" t="str">
        <f>MID(B430,5,1)</f>
        <v>3</v>
      </c>
      <c r="I430" s="10" t="str">
        <f>MID(B430,6,3)</f>
        <v>2.5</v>
      </c>
      <c r="J430" s="58" t="str">
        <f>MID(B430,9,1)</f>
        <v>1</v>
      </c>
      <c r="K430" s="10" t="s">
        <v>4832</v>
      </c>
      <c r="L430" s="15" t="s">
        <v>301</v>
      </c>
      <c r="M430" s="10" t="s">
        <v>257</v>
      </c>
      <c r="N430" s="28" t="s">
        <v>1</v>
      </c>
      <c r="O430" s="10" t="s">
        <v>4867</v>
      </c>
    </row>
    <row r="431" spans="1:15">
      <c r="A431" s="2">
        <v>407290</v>
      </c>
      <c r="B431" s="9" t="s">
        <v>300</v>
      </c>
      <c r="C431" s="9"/>
      <c r="D431" s="51" t="str">
        <f>LEFT(B431,1)</f>
        <v>C</v>
      </c>
      <c r="E431" s="10" t="str">
        <f>MID(B431,2,1)</f>
        <v>C</v>
      </c>
      <c r="F431" s="48" t="str">
        <f>MID(B431,3,1)</f>
        <v>M</v>
      </c>
      <c r="G431" s="10" t="str">
        <f>MID(B431,4,1)</f>
        <v>T</v>
      </c>
      <c r="H431" s="55" t="str">
        <f>MID(B431,5,1)</f>
        <v>3</v>
      </c>
      <c r="I431" s="10" t="str">
        <f>MID(B431,6,3)</f>
        <v>2.5</v>
      </c>
      <c r="J431" s="58" t="str">
        <f>MID(B431,9,1)</f>
        <v>1</v>
      </c>
      <c r="K431" s="10" t="s">
        <v>4832</v>
      </c>
      <c r="L431" s="15" t="s">
        <v>301</v>
      </c>
      <c r="M431" s="10" t="s">
        <v>237</v>
      </c>
      <c r="N431" s="28" t="s">
        <v>1</v>
      </c>
      <c r="O431" s="10" t="s">
        <v>4867</v>
      </c>
    </row>
    <row r="432" spans="1:15">
      <c r="A432" s="2">
        <v>436859</v>
      </c>
      <c r="B432" s="9" t="s">
        <v>300</v>
      </c>
      <c r="C432" s="9"/>
      <c r="D432" s="51" t="str">
        <f>LEFT(B432,1)</f>
        <v>C</v>
      </c>
      <c r="E432" s="10" t="str">
        <f>MID(B432,2,1)</f>
        <v>C</v>
      </c>
      <c r="F432" s="48" t="str">
        <f>MID(B432,3,1)</f>
        <v>M</v>
      </c>
      <c r="G432" s="10" t="str">
        <f>MID(B432,4,1)</f>
        <v>T</v>
      </c>
      <c r="H432" s="55" t="str">
        <f>MID(B432,5,1)</f>
        <v>3</v>
      </c>
      <c r="I432" s="10" t="str">
        <f>MID(B432,6,3)</f>
        <v>2.5</v>
      </c>
      <c r="J432" s="58" t="str">
        <f>MID(B432,9,1)</f>
        <v>1</v>
      </c>
      <c r="K432" s="10" t="s">
        <v>4832</v>
      </c>
      <c r="L432" s="15" t="s">
        <v>301</v>
      </c>
      <c r="M432" s="10" t="s">
        <v>227</v>
      </c>
      <c r="N432" s="28" t="s">
        <v>1</v>
      </c>
      <c r="O432" s="10" t="s">
        <v>4867</v>
      </c>
    </row>
    <row r="433" spans="1:15">
      <c r="A433" s="2">
        <v>512751</v>
      </c>
      <c r="B433" s="9" t="s">
        <v>300</v>
      </c>
      <c r="C433" s="9"/>
      <c r="D433" s="51" t="str">
        <f>LEFT(B433,1)</f>
        <v>C</v>
      </c>
      <c r="E433" s="10" t="str">
        <f>MID(B433,2,1)</f>
        <v>C</v>
      </c>
      <c r="F433" s="48" t="str">
        <f>MID(B433,3,1)</f>
        <v>M</v>
      </c>
      <c r="G433" s="10" t="str">
        <f>MID(B433,4,1)</f>
        <v>T</v>
      </c>
      <c r="H433" s="55" t="str">
        <f>MID(B433,5,1)</f>
        <v>3</v>
      </c>
      <c r="I433" s="10" t="str">
        <f>MID(B433,6,3)</f>
        <v>2.5</v>
      </c>
      <c r="J433" s="58" t="str">
        <f>MID(B433,9,1)</f>
        <v>1</v>
      </c>
      <c r="K433" s="10" t="s">
        <v>4832</v>
      </c>
      <c r="L433" s="15" t="s">
        <v>301</v>
      </c>
      <c r="M433" s="10" t="s">
        <v>0</v>
      </c>
      <c r="N433" s="28" t="s">
        <v>1</v>
      </c>
      <c r="O433" s="10" t="s">
        <v>4867</v>
      </c>
    </row>
    <row r="434" spans="1:15">
      <c r="A434" s="2">
        <v>526715</v>
      </c>
      <c r="B434" s="9" t="s">
        <v>300</v>
      </c>
      <c r="C434" s="9"/>
      <c r="D434" s="51" t="str">
        <f>LEFT(B434,1)</f>
        <v>C</v>
      </c>
      <c r="E434" s="10" t="str">
        <f>MID(B434,2,1)</f>
        <v>C</v>
      </c>
      <c r="F434" s="48" t="str">
        <f>MID(B434,3,1)</f>
        <v>M</v>
      </c>
      <c r="G434" s="10" t="str">
        <f>MID(B434,4,1)</f>
        <v>T</v>
      </c>
      <c r="H434" s="55" t="str">
        <f>MID(B434,5,1)</f>
        <v>3</v>
      </c>
      <c r="I434" s="10" t="str">
        <f>MID(B434,6,3)</f>
        <v>2.5</v>
      </c>
      <c r="J434" s="58" t="str">
        <f>MID(B434,9,1)</f>
        <v>1</v>
      </c>
      <c r="K434" s="10" t="s">
        <v>4832</v>
      </c>
      <c r="L434" s="15" t="s">
        <v>301</v>
      </c>
      <c r="M434" s="10" t="s">
        <v>258</v>
      </c>
      <c r="N434" s="28" t="s">
        <v>1</v>
      </c>
      <c r="O434" s="10" t="s">
        <v>4867</v>
      </c>
    </row>
    <row r="435" spans="1:15">
      <c r="A435" s="2">
        <v>602651</v>
      </c>
      <c r="B435" s="9" t="s">
        <v>300</v>
      </c>
      <c r="C435" s="9"/>
      <c r="D435" s="51" t="str">
        <f>LEFT(B435,1)</f>
        <v>C</v>
      </c>
      <c r="E435" s="10" t="str">
        <f>MID(B435,2,1)</f>
        <v>C</v>
      </c>
      <c r="F435" s="48" t="str">
        <f>MID(B435,3,1)</f>
        <v>M</v>
      </c>
      <c r="G435" s="10" t="str">
        <f>MID(B435,4,1)</f>
        <v>T</v>
      </c>
      <c r="H435" s="55" t="str">
        <f>MID(B435,5,1)</f>
        <v>3</v>
      </c>
      <c r="I435" s="10" t="str">
        <f>MID(B435,6,3)</f>
        <v>2.5</v>
      </c>
      <c r="J435" s="58" t="str">
        <f>MID(B435,9,1)</f>
        <v>1</v>
      </c>
      <c r="K435" s="10" t="s">
        <v>4832</v>
      </c>
      <c r="L435" s="15" t="s">
        <v>301</v>
      </c>
      <c r="M435" s="10" t="s">
        <v>96</v>
      </c>
      <c r="N435" s="28" t="s">
        <v>1</v>
      </c>
      <c r="O435" s="10" t="s">
        <v>4867</v>
      </c>
    </row>
    <row r="436" spans="1:15">
      <c r="A436" s="2">
        <v>658435</v>
      </c>
      <c r="B436" s="9" t="s">
        <v>302</v>
      </c>
      <c r="C436" s="9"/>
      <c r="D436" s="51" t="str">
        <f>LEFT(B436,1)</f>
        <v>C</v>
      </c>
      <c r="E436" s="10" t="str">
        <f>MID(B436,2,1)</f>
        <v>C</v>
      </c>
      <c r="F436" s="48" t="str">
        <f>MID(B436,3,1)</f>
        <v>M</v>
      </c>
      <c r="G436" s="10" t="str">
        <f>MID(B436,4,1)</f>
        <v>T</v>
      </c>
      <c r="H436" s="55" t="str">
        <f>MID(B436,5,1)</f>
        <v>3</v>
      </c>
      <c r="I436" s="10" t="str">
        <f>MID(B436,6,3)</f>
        <v>2.5</v>
      </c>
      <c r="J436" s="58" t="str">
        <f>MID(B436,9,1)</f>
        <v>1</v>
      </c>
      <c r="K436" s="10" t="str">
        <f>MID(B436,(LEN(D436)+LEN(E436)+LEN(F436)+LEN(G436)+LEN(H436)+LEN(I436)+LEN(J436)+1),4)</f>
        <v>FM</v>
      </c>
      <c r="L436" s="15" t="s">
        <v>303</v>
      </c>
      <c r="M436" s="10" t="s">
        <v>0</v>
      </c>
      <c r="N436" s="28" t="s">
        <v>1</v>
      </c>
      <c r="O436" s="10" t="s">
        <v>4864</v>
      </c>
    </row>
    <row r="437" spans="1:15">
      <c r="A437" s="2">
        <v>657918</v>
      </c>
      <c r="B437" s="9" t="s">
        <v>304</v>
      </c>
      <c r="C437" s="9"/>
      <c r="D437" s="51" t="str">
        <f>LEFT(B437,1)</f>
        <v>C</v>
      </c>
      <c r="E437" s="10" t="str">
        <f>MID(B437,2,1)</f>
        <v>C</v>
      </c>
      <c r="F437" s="48" t="str">
        <f>MID(B437,3,1)</f>
        <v>M</v>
      </c>
      <c r="G437" s="10" t="str">
        <f>MID(B437,4,1)</f>
        <v>T</v>
      </c>
      <c r="H437" s="55" t="str">
        <f>MID(B437,5,1)</f>
        <v>3</v>
      </c>
      <c r="I437" s="10" t="str">
        <f>MID(B437,6,3)</f>
        <v>2.5</v>
      </c>
      <c r="J437" s="58" t="str">
        <f>MID(B437,9,1)</f>
        <v>1</v>
      </c>
      <c r="K437" s="10" t="str">
        <f>MID(B437,(LEN(D437)+LEN(E437)+LEN(F437)+LEN(G437)+LEN(H437)+LEN(I437)+LEN(J437)+1),4)</f>
        <v>FP</v>
      </c>
      <c r="L437" s="15" t="s">
        <v>305</v>
      </c>
      <c r="M437" s="10" t="s">
        <v>237</v>
      </c>
      <c r="N437" s="28" t="s">
        <v>1</v>
      </c>
      <c r="O437" s="10" t="s">
        <v>4864</v>
      </c>
    </row>
    <row r="438" spans="1:15">
      <c r="A438" s="2">
        <v>658179</v>
      </c>
      <c r="B438" s="9" t="s">
        <v>304</v>
      </c>
      <c r="C438" s="9"/>
      <c r="D438" s="51" t="s">
        <v>4945</v>
      </c>
      <c r="E438" s="10" t="s">
        <v>4945</v>
      </c>
      <c r="F438" s="48" t="s">
        <v>4946</v>
      </c>
      <c r="G438" s="10" t="s">
        <v>4947</v>
      </c>
      <c r="H438" s="55" t="s">
        <v>4952</v>
      </c>
      <c r="I438" s="10" t="s">
        <v>4953</v>
      </c>
      <c r="J438" s="58" t="s">
        <v>4950</v>
      </c>
      <c r="K438" s="10" t="s">
        <v>4961</v>
      </c>
      <c r="L438" s="15" t="s">
        <v>305</v>
      </c>
      <c r="M438" s="10" t="s">
        <v>228</v>
      </c>
      <c r="N438" s="28" t="s">
        <v>1</v>
      </c>
      <c r="O438" s="10" t="s">
        <v>4864</v>
      </c>
    </row>
    <row r="439" spans="1:15">
      <c r="A439" s="2">
        <v>691518</v>
      </c>
      <c r="B439" s="9" t="s">
        <v>304</v>
      </c>
      <c r="C439" s="9"/>
      <c r="D439" s="51" t="s">
        <v>4945</v>
      </c>
      <c r="E439" s="10" t="s">
        <v>4945</v>
      </c>
      <c r="F439" s="48" t="s">
        <v>4946</v>
      </c>
      <c r="G439" s="10" t="s">
        <v>4947</v>
      </c>
      <c r="H439" s="55" t="s">
        <v>4952</v>
      </c>
      <c r="I439" s="10" t="s">
        <v>4953</v>
      </c>
      <c r="J439" s="58" t="s">
        <v>4950</v>
      </c>
      <c r="K439" s="10" t="s">
        <v>4961</v>
      </c>
      <c r="L439" s="15" t="s">
        <v>305</v>
      </c>
      <c r="M439" s="10" t="s">
        <v>96</v>
      </c>
      <c r="N439" s="28" t="s">
        <v>1</v>
      </c>
      <c r="O439" s="10" t="s">
        <v>4864</v>
      </c>
    </row>
    <row r="440" spans="1:15">
      <c r="A440" s="2">
        <v>691770</v>
      </c>
      <c r="B440" s="9" t="s">
        <v>304</v>
      </c>
      <c r="C440" s="9"/>
      <c r="D440" s="51" t="s">
        <v>4945</v>
      </c>
      <c r="E440" s="10" t="s">
        <v>4945</v>
      </c>
      <c r="F440" s="48" t="s">
        <v>4946</v>
      </c>
      <c r="G440" s="10" t="s">
        <v>4947</v>
      </c>
      <c r="H440" s="55" t="s">
        <v>4952</v>
      </c>
      <c r="I440" s="10" t="s">
        <v>4953</v>
      </c>
      <c r="J440" s="58" t="s">
        <v>4950</v>
      </c>
      <c r="K440" s="10" t="s">
        <v>4961</v>
      </c>
      <c r="L440" s="15" t="s">
        <v>305</v>
      </c>
      <c r="M440" s="10" t="s">
        <v>5</v>
      </c>
      <c r="N440" s="28" t="s">
        <v>1</v>
      </c>
      <c r="O440" s="10" t="s">
        <v>4864</v>
      </c>
    </row>
    <row r="441" spans="1:15">
      <c r="A441" s="2">
        <v>151917</v>
      </c>
      <c r="B441" s="9" t="s">
        <v>306</v>
      </c>
      <c r="C441" s="9"/>
      <c r="D441" s="51" t="str">
        <f>LEFT(B441,1)</f>
        <v>C</v>
      </c>
      <c r="E441" s="10" t="str">
        <f>MID(B441,2,1)</f>
        <v>C</v>
      </c>
      <c r="F441" s="48" t="str">
        <f>MID(B441,3,1)</f>
        <v>M</v>
      </c>
      <c r="G441" s="10" t="str">
        <f>MID(B441,4,1)</f>
        <v>T</v>
      </c>
      <c r="H441" s="55" t="str">
        <f>MID(B441,5,1)</f>
        <v>3</v>
      </c>
      <c r="I441" s="10" t="str">
        <f>MID(B441,6,3)</f>
        <v>2.5</v>
      </c>
      <c r="J441" s="58" t="str">
        <f>MID(B441,9,1)</f>
        <v>1</v>
      </c>
      <c r="K441" s="10" t="str">
        <f>MID(B441,(LEN(D441)+LEN(E441)+LEN(F441)+LEN(G441)+LEN(H441)+LEN(I441)+LEN(J441)+1),4)</f>
        <v>FV</v>
      </c>
      <c r="L441" s="15" t="s">
        <v>307</v>
      </c>
      <c r="M441" s="10" t="s">
        <v>87</v>
      </c>
      <c r="N441" s="28" t="s">
        <v>1</v>
      </c>
      <c r="O441" s="10" t="s">
        <v>4864</v>
      </c>
    </row>
    <row r="442" spans="1:15">
      <c r="A442" s="2">
        <v>182385</v>
      </c>
      <c r="B442" s="9" t="s">
        <v>306</v>
      </c>
      <c r="C442" s="9"/>
      <c r="D442" s="51" t="str">
        <f>LEFT(B442,1)</f>
        <v>C</v>
      </c>
      <c r="E442" s="10" t="str">
        <f>MID(B442,2,1)</f>
        <v>C</v>
      </c>
      <c r="F442" s="48" t="str">
        <f>MID(B442,3,1)</f>
        <v>M</v>
      </c>
      <c r="G442" s="10" t="str">
        <f>MID(B442,4,1)</f>
        <v>T</v>
      </c>
      <c r="H442" s="55" t="str">
        <f>MID(B442,5,1)</f>
        <v>3</v>
      </c>
      <c r="I442" s="10" t="str">
        <f>MID(B442,6,3)</f>
        <v>2.5</v>
      </c>
      <c r="J442" s="58" t="str">
        <f>MID(B442,9,1)</f>
        <v>1</v>
      </c>
      <c r="K442" s="10" t="str">
        <f>MID(B442,(LEN(D442)+LEN(E442)+LEN(F442)+LEN(G442)+LEN(H442)+LEN(I442)+LEN(J442)+1),4)</f>
        <v>FV</v>
      </c>
      <c r="L442" s="15" t="s">
        <v>307</v>
      </c>
      <c r="M442" s="10" t="s">
        <v>223</v>
      </c>
      <c r="N442" s="28" t="s">
        <v>4955</v>
      </c>
      <c r="O442" s="10" t="s">
        <v>4864</v>
      </c>
    </row>
    <row r="443" spans="1:15">
      <c r="A443" s="2">
        <v>275805</v>
      </c>
      <c r="B443" s="9" t="s">
        <v>306</v>
      </c>
      <c r="C443" s="9"/>
      <c r="D443" s="51" t="str">
        <f>LEFT(B443,1)</f>
        <v>C</v>
      </c>
      <c r="E443" s="10" t="str">
        <f>MID(B443,2,1)</f>
        <v>C</v>
      </c>
      <c r="F443" s="48" t="str">
        <f>MID(B443,3,1)</f>
        <v>M</v>
      </c>
      <c r="G443" s="10" t="str">
        <f>MID(B443,4,1)</f>
        <v>T</v>
      </c>
      <c r="H443" s="55" t="str">
        <f>MID(B443,5,1)</f>
        <v>3</v>
      </c>
      <c r="I443" s="10" t="str">
        <f>MID(B443,6,3)</f>
        <v>2.5</v>
      </c>
      <c r="J443" s="58" t="str">
        <f>MID(B443,9,1)</f>
        <v>1</v>
      </c>
      <c r="K443" s="10" t="str">
        <f>MID(B443,(LEN(D443)+LEN(E443)+LEN(F443)+LEN(G443)+LEN(H443)+LEN(I443)+LEN(J443)+1),4)</f>
        <v>FV</v>
      </c>
      <c r="L443" s="15" t="s">
        <v>307</v>
      </c>
      <c r="M443" s="10" t="s">
        <v>5</v>
      </c>
      <c r="N443" s="28" t="s">
        <v>6</v>
      </c>
      <c r="O443" s="10" t="s">
        <v>4864</v>
      </c>
    </row>
    <row r="444" spans="1:15">
      <c r="A444" s="2">
        <v>425703</v>
      </c>
      <c r="B444" s="9" t="s">
        <v>306</v>
      </c>
      <c r="C444" s="9"/>
      <c r="D444" s="51" t="str">
        <f>LEFT(B444,1)</f>
        <v>C</v>
      </c>
      <c r="E444" s="10" t="str">
        <f>MID(B444,2,1)</f>
        <v>C</v>
      </c>
      <c r="F444" s="48" t="str">
        <f>MID(B444,3,1)</f>
        <v>M</v>
      </c>
      <c r="G444" s="10" t="str">
        <f>MID(B444,4,1)</f>
        <v>T</v>
      </c>
      <c r="H444" s="55" t="str">
        <f>MID(B444,5,1)</f>
        <v>3</v>
      </c>
      <c r="I444" s="10" t="str">
        <f>MID(B444,6,3)</f>
        <v>2.5</v>
      </c>
      <c r="J444" s="58" t="str">
        <f>MID(B444,9,1)</f>
        <v>1</v>
      </c>
      <c r="K444" s="10" t="str">
        <f>MID(B444,(LEN(D444)+LEN(E444)+LEN(F444)+LEN(G444)+LEN(H444)+LEN(I444)+LEN(J444)+1),4)</f>
        <v>FV</v>
      </c>
      <c r="L444" s="15" t="s">
        <v>307</v>
      </c>
      <c r="M444" s="10" t="s">
        <v>225</v>
      </c>
      <c r="N444" s="28" t="s">
        <v>6</v>
      </c>
      <c r="O444" s="10" t="s">
        <v>4864</v>
      </c>
    </row>
    <row r="445" spans="1:15">
      <c r="A445" s="2">
        <v>436867</v>
      </c>
      <c r="B445" s="9" t="s">
        <v>306</v>
      </c>
      <c r="C445" s="9"/>
      <c r="D445" s="51" t="str">
        <f>LEFT(B445,1)</f>
        <v>C</v>
      </c>
      <c r="E445" s="10" t="str">
        <f>MID(B445,2,1)</f>
        <v>C</v>
      </c>
      <c r="F445" s="48" t="str">
        <f>MID(B445,3,1)</f>
        <v>M</v>
      </c>
      <c r="G445" s="10" t="str">
        <f>MID(B445,4,1)</f>
        <v>T</v>
      </c>
      <c r="H445" s="55" t="str">
        <f>MID(B445,5,1)</f>
        <v>3</v>
      </c>
      <c r="I445" s="10" t="str">
        <f>MID(B445,6,3)</f>
        <v>2.5</v>
      </c>
      <c r="J445" s="58" t="str">
        <f>MID(B445,9,1)</f>
        <v>1</v>
      </c>
      <c r="K445" s="10" t="str">
        <f>MID(B445,(LEN(D445)+LEN(E445)+LEN(F445)+LEN(G445)+LEN(H445)+LEN(I445)+LEN(J445)+1),4)</f>
        <v>FV</v>
      </c>
      <c r="L445" s="15" t="s">
        <v>307</v>
      </c>
      <c r="M445" s="10" t="s">
        <v>227</v>
      </c>
      <c r="N445" s="28" t="s">
        <v>1</v>
      </c>
      <c r="O445" s="10" t="s">
        <v>4864</v>
      </c>
    </row>
    <row r="446" spans="1:15">
      <c r="A446" s="2">
        <v>659163</v>
      </c>
      <c r="B446" s="9" t="s">
        <v>308</v>
      </c>
      <c r="C446" s="9"/>
      <c r="D446" s="51" t="str">
        <f>LEFT(B446,1)</f>
        <v>C</v>
      </c>
      <c r="E446" s="10" t="str">
        <f>MID(B446,2,1)</f>
        <v>C</v>
      </c>
      <c r="F446" s="48" t="str">
        <f>MID(B446,3,1)</f>
        <v>M</v>
      </c>
      <c r="G446" s="10" t="str">
        <f>MID(B446,4,1)</f>
        <v>T</v>
      </c>
      <c r="H446" s="55" t="str">
        <f>MID(B446,5,1)</f>
        <v>3</v>
      </c>
      <c r="I446" s="10" t="str">
        <f>MID(B446,6,3)</f>
        <v>2.5</v>
      </c>
      <c r="J446" s="58" t="str">
        <f>MID(B446,9,1)</f>
        <v>1</v>
      </c>
      <c r="K446" s="10" t="str">
        <f>MID(B446,(LEN(D446)+LEN(E446)+LEN(F446)+LEN(G446)+LEN(H446)+LEN(I446)+LEN(J446)+1),4)</f>
        <v>LM</v>
      </c>
      <c r="L446" s="15" t="s">
        <v>309</v>
      </c>
      <c r="M446" s="10" t="s">
        <v>267</v>
      </c>
      <c r="N446" s="28" t="s">
        <v>1</v>
      </c>
      <c r="O446" s="10" t="s">
        <v>4865</v>
      </c>
    </row>
    <row r="447" spans="1:15">
      <c r="A447" s="2">
        <v>659403</v>
      </c>
      <c r="B447" s="9" t="s">
        <v>308</v>
      </c>
      <c r="C447" s="9"/>
      <c r="D447" s="51" t="str">
        <f>LEFT(B447,1)</f>
        <v>C</v>
      </c>
      <c r="E447" s="10" t="str">
        <f>MID(B447,2,1)</f>
        <v>C</v>
      </c>
      <c r="F447" s="48" t="str">
        <f>MID(B447,3,1)</f>
        <v>M</v>
      </c>
      <c r="G447" s="10" t="str">
        <f>MID(B447,4,1)</f>
        <v>T</v>
      </c>
      <c r="H447" s="55" t="str">
        <f>MID(B447,5,1)</f>
        <v>3</v>
      </c>
      <c r="I447" s="10" t="str">
        <f>MID(B447,6,3)</f>
        <v>2.5</v>
      </c>
      <c r="J447" s="58" t="str">
        <f>MID(B447,9,1)</f>
        <v>1</v>
      </c>
      <c r="K447" s="10" t="str">
        <f>MID(B447,(LEN(D447)+LEN(E447)+LEN(F447)+LEN(G447)+LEN(H447)+LEN(I447)+LEN(J447)+1),4)</f>
        <v>LM</v>
      </c>
      <c r="L447" s="15" t="s">
        <v>309</v>
      </c>
      <c r="M447" s="10" t="s">
        <v>0</v>
      </c>
      <c r="N447" s="28" t="s">
        <v>1</v>
      </c>
      <c r="O447" s="10" t="s">
        <v>4865</v>
      </c>
    </row>
    <row r="448" spans="1:15">
      <c r="A448" s="2">
        <v>692027</v>
      </c>
      <c r="B448" s="9" t="s">
        <v>308</v>
      </c>
      <c r="C448" s="9"/>
      <c r="D448" s="51" t="s">
        <v>4945</v>
      </c>
      <c r="E448" s="10" t="s">
        <v>4945</v>
      </c>
      <c r="F448" s="48" t="s">
        <v>4946</v>
      </c>
      <c r="G448" s="10" t="s">
        <v>4947</v>
      </c>
      <c r="H448" s="55" t="s">
        <v>4952</v>
      </c>
      <c r="I448" s="10" t="s">
        <v>4953</v>
      </c>
      <c r="J448" s="58" t="s">
        <v>4950</v>
      </c>
      <c r="K448" s="10" t="s">
        <v>4954</v>
      </c>
      <c r="L448" s="15" t="s">
        <v>309</v>
      </c>
      <c r="M448" s="10" t="s">
        <v>452</v>
      </c>
      <c r="N448" s="28" t="s">
        <v>1</v>
      </c>
      <c r="O448" s="10" t="s">
        <v>4865</v>
      </c>
    </row>
    <row r="449" spans="1:15">
      <c r="A449" s="2">
        <v>658689</v>
      </c>
      <c r="B449" s="9" t="s">
        <v>310</v>
      </c>
      <c r="C449" s="9"/>
      <c r="D449" s="51" t="str">
        <f>LEFT(B449,1)</f>
        <v>C</v>
      </c>
      <c r="E449" s="10" t="str">
        <f>MID(B449,2,1)</f>
        <v>C</v>
      </c>
      <c r="F449" s="48" t="str">
        <f>MID(B449,3,1)</f>
        <v>M</v>
      </c>
      <c r="G449" s="10" t="str">
        <f>MID(B449,4,1)</f>
        <v>T</v>
      </c>
      <c r="H449" s="55" t="str">
        <f>MID(B449,5,1)</f>
        <v>3</v>
      </c>
      <c r="I449" s="10" t="str">
        <f>MID(B449,6,3)</f>
        <v>2.5</v>
      </c>
      <c r="J449" s="58" t="str">
        <f>MID(B449,9,1)</f>
        <v>1</v>
      </c>
      <c r="K449" s="10" t="str">
        <f>MID(B449,(LEN(D449)+LEN(E449)+LEN(F449)+LEN(G449)+LEN(H449)+LEN(I449)+LEN(J449)+1),4)</f>
        <v>LP</v>
      </c>
      <c r="L449" s="15" t="s">
        <v>311</v>
      </c>
      <c r="M449" s="10" t="s">
        <v>237</v>
      </c>
      <c r="N449" s="28" t="s">
        <v>1</v>
      </c>
      <c r="O449" s="10" t="s">
        <v>4865</v>
      </c>
    </row>
    <row r="450" spans="1:15">
      <c r="A450" s="2">
        <v>658929</v>
      </c>
      <c r="B450" s="9" t="s">
        <v>310</v>
      </c>
      <c r="C450" s="9"/>
      <c r="D450" s="51" t="str">
        <f>LEFT(B450,1)</f>
        <v>C</v>
      </c>
      <c r="E450" s="10" t="str">
        <f>MID(B450,2,1)</f>
        <v>C</v>
      </c>
      <c r="F450" s="48" t="str">
        <f>MID(B450,3,1)</f>
        <v>M</v>
      </c>
      <c r="G450" s="10" t="str">
        <f>MID(B450,4,1)</f>
        <v>T</v>
      </c>
      <c r="H450" s="55" t="str">
        <f>MID(B450,5,1)</f>
        <v>3</v>
      </c>
      <c r="I450" s="10" t="str">
        <f>MID(B450,6,3)</f>
        <v>2.5</v>
      </c>
      <c r="J450" s="58" t="str">
        <f>MID(B450,9,1)</f>
        <v>1</v>
      </c>
      <c r="K450" s="10" t="str">
        <f>MID(B450,(LEN(D450)+LEN(E450)+LEN(F450)+LEN(G450)+LEN(H450)+LEN(I450)+LEN(J450)+1),4)</f>
        <v>LP</v>
      </c>
      <c r="L450" s="15" t="s">
        <v>311</v>
      </c>
      <c r="M450" s="10" t="s">
        <v>228</v>
      </c>
      <c r="N450" s="28" t="s">
        <v>1</v>
      </c>
      <c r="O450" s="10" t="s">
        <v>4865</v>
      </c>
    </row>
    <row r="451" spans="1:15">
      <c r="A451" s="2">
        <v>692262</v>
      </c>
      <c r="B451" s="9" t="s">
        <v>310</v>
      </c>
      <c r="C451" s="9"/>
      <c r="D451" s="51" t="s">
        <v>4945</v>
      </c>
      <c r="E451" s="10" t="s">
        <v>4945</v>
      </c>
      <c r="F451" s="48" t="s">
        <v>4946</v>
      </c>
      <c r="G451" s="10" t="s">
        <v>4947</v>
      </c>
      <c r="H451" s="55" t="s">
        <v>4952</v>
      </c>
      <c r="I451" s="10" t="s">
        <v>4953</v>
      </c>
      <c r="J451" s="58" t="s">
        <v>4950</v>
      </c>
      <c r="K451" s="10" t="s">
        <v>4951</v>
      </c>
      <c r="L451" s="15" t="s">
        <v>311</v>
      </c>
      <c r="M451" s="10" t="s">
        <v>96</v>
      </c>
      <c r="N451" s="28" t="s">
        <v>1</v>
      </c>
      <c r="O451" s="10" t="s">
        <v>4865</v>
      </c>
    </row>
    <row r="452" spans="1:15">
      <c r="A452" s="2">
        <v>692502</v>
      </c>
      <c r="B452" s="9" t="s">
        <v>310</v>
      </c>
      <c r="C452" s="9"/>
      <c r="D452" s="51" t="s">
        <v>4945</v>
      </c>
      <c r="E452" s="10" t="s">
        <v>4945</v>
      </c>
      <c r="F452" s="48" t="s">
        <v>4946</v>
      </c>
      <c r="G452" s="10" t="s">
        <v>4947</v>
      </c>
      <c r="H452" s="55" t="s">
        <v>4952</v>
      </c>
      <c r="I452" s="10" t="s">
        <v>4953</v>
      </c>
      <c r="J452" s="58" t="s">
        <v>4950</v>
      </c>
      <c r="K452" s="10" t="s">
        <v>4951</v>
      </c>
      <c r="L452" s="15" t="s">
        <v>311</v>
      </c>
      <c r="M452" s="10" t="s">
        <v>5</v>
      </c>
      <c r="N452" s="28" t="s">
        <v>1</v>
      </c>
      <c r="O452" s="10" t="s">
        <v>4865</v>
      </c>
    </row>
    <row r="453" spans="1:15">
      <c r="A453" s="24">
        <v>688731</v>
      </c>
      <c r="B453" s="24" t="s">
        <v>5112</v>
      </c>
      <c r="C453" s="24"/>
      <c r="D453" s="51" t="s">
        <v>4945</v>
      </c>
      <c r="E453" s="27" t="s">
        <v>4945</v>
      </c>
      <c r="F453" s="48" t="s">
        <v>4946</v>
      </c>
      <c r="G453" s="27" t="s">
        <v>4947</v>
      </c>
      <c r="H453" s="55" t="s">
        <v>4952</v>
      </c>
      <c r="I453" s="27">
        <v>2.5</v>
      </c>
      <c r="J453" s="58">
        <v>1</v>
      </c>
      <c r="K453" s="27" t="s">
        <v>5110</v>
      </c>
      <c r="L453" s="15" t="s">
        <v>5113</v>
      </c>
      <c r="M453" s="24" t="s">
        <v>5003</v>
      </c>
      <c r="N453" s="28" t="s">
        <v>1</v>
      </c>
      <c r="O453" s="27" t="s">
        <v>5004</v>
      </c>
    </row>
    <row r="454" spans="1:15">
      <c r="A454" s="24">
        <v>690101</v>
      </c>
      <c r="B454" s="24" t="s">
        <v>5112</v>
      </c>
      <c r="C454" s="24"/>
      <c r="D454" s="51" t="s">
        <v>4945</v>
      </c>
      <c r="E454" s="27" t="s">
        <v>4945</v>
      </c>
      <c r="F454" s="48" t="s">
        <v>4946</v>
      </c>
      <c r="G454" s="27" t="s">
        <v>4947</v>
      </c>
      <c r="H454" s="55" t="s">
        <v>4952</v>
      </c>
      <c r="I454" s="27">
        <v>2.5</v>
      </c>
      <c r="J454" s="58">
        <v>1</v>
      </c>
      <c r="K454" s="27" t="s">
        <v>5110</v>
      </c>
      <c r="L454" s="15" t="s">
        <v>5113</v>
      </c>
      <c r="M454" s="24" t="s">
        <v>5005</v>
      </c>
      <c r="N454" s="28" t="s">
        <v>1</v>
      </c>
      <c r="O454" s="27" t="s">
        <v>5004</v>
      </c>
    </row>
    <row r="455" spans="1:15">
      <c r="A455" s="2">
        <v>660244</v>
      </c>
      <c r="B455" s="9" t="s">
        <v>312</v>
      </c>
      <c r="C455" s="9"/>
      <c r="D455" s="51" t="str">
        <f>LEFT(B455,1)</f>
        <v>C</v>
      </c>
      <c r="E455" s="10" t="str">
        <f>MID(B455,2,1)</f>
        <v>C</v>
      </c>
      <c r="F455" s="48" t="str">
        <f>MID(B455,3,1)</f>
        <v>M</v>
      </c>
      <c r="G455" s="10" t="str">
        <f>MID(B455,4,1)</f>
        <v>T</v>
      </c>
      <c r="H455" s="55" t="str">
        <f>MID(B455,5,1)</f>
        <v>3</v>
      </c>
      <c r="I455" s="10" t="str">
        <f>MID(B455,6,3)</f>
        <v>2.5</v>
      </c>
      <c r="J455" s="58" t="str">
        <f>MID(B455,9,1)</f>
        <v>1</v>
      </c>
      <c r="K455" s="10" t="str">
        <f>MID(B455,(LEN(D455)+LEN(E455)+LEN(F455)+LEN(G455)+LEN(H455)+LEN(I455)+LEN(J455)+1),4)</f>
        <v>MM</v>
      </c>
      <c r="L455" s="15" t="s">
        <v>313</v>
      </c>
      <c r="M455" s="10" t="s">
        <v>267</v>
      </c>
      <c r="N455" s="28" t="s">
        <v>1</v>
      </c>
      <c r="O455" s="10" t="s">
        <v>4867</v>
      </c>
    </row>
    <row r="456" spans="1:15">
      <c r="A456" s="2">
        <v>660543</v>
      </c>
      <c r="B456" s="9" t="s">
        <v>312</v>
      </c>
      <c r="C456" s="9"/>
      <c r="D456" s="51" t="str">
        <f>LEFT(B456,1)</f>
        <v>C</v>
      </c>
      <c r="E456" s="10" t="str">
        <f>MID(B456,2,1)</f>
        <v>C</v>
      </c>
      <c r="F456" s="48" t="str">
        <f>MID(B456,3,1)</f>
        <v>M</v>
      </c>
      <c r="G456" s="10" t="str">
        <f>MID(B456,4,1)</f>
        <v>T</v>
      </c>
      <c r="H456" s="55" t="str">
        <f>MID(B456,5,1)</f>
        <v>3</v>
      </c>
      <c r="I456" s="10" t="str">
        <f>MID(B456,6,3)</f>
        <v>2.5</v>
      </c>
      <c r="J456" s="58" t="str">
        <f>MID(B456,9,1)</f>
        <v>1</v>
      </c>
      <c r="K456" s="10" t="str">
        <f>MID(B456,(LEN(D456)+LEN(E456)+LEN(F456)+LEN(G456)+LEN(H456)+LEN(I456)+LEN(J456)+1),4)</f>
        <v>MM</v>
      </c>
      <c r="L456" s="15" t="s">
        <v>313</v>
      </c>
      <c r="M456" s="10" t="s">
        <v>0</v>
      </c>
      <c r="N456" s="28" t="s">
        <v>1</v>
      </c>
      <c r="O456" s="10" t="s">
        <v>4867</v>
      </c>
    </row>
    <row r="457" spans="1:15">
      <c r="A457" s="2">
        <v>692748</v>
      </c>
      <c r="B457" s="9" t="s">
        <v>312</v>
      </c>
      <c r="C457" s="9"/>
      <c r="D457" s="51" t="s">
        <v>4945</v>
      </c>
      <c r="E457" s="10" t="s">
        <v>4945</v>
      </c>
      <c r="F457" s="48" t="s">
        <v>4946</v>
      </c>
      <c r="G457" s="10" t="s">
        <v>4947</v>
      </c>
      <c r="H457" s="55" t="s">
        <v>4952</v>
      </c>
      <c r="I457" s="10" t="s">
        <v>4953</v>
      </c>
      <c r="J457" s="58" t="s">
        <v>4950</v>
      </c>
      <c r="K457" s="10" t="s">
        <v>4958</v>
      </c>
      <c r="L457" s="15" t="s">
        <v>313</v>
      </c>
      <c r="M457" s="10" t="s">
        <v>452</v>
      </c>
      <c r="N457" s="28" t="s">
        <v>1</v>
      </c>
      <c r="O457" s="10" t="s">
        <v>4867</v>
      </c>
    </row>
    <row r="458" spans="1:15">
      <c r="A458" s="2">
        <v>659649</v>
      </c>
      <c r="B458" s="9" t="s">
        <v>314</v>
      </c>
      <c r="C458" s="9"/>
      <c r="D458" s="51" t="str">
        <f>LEFT(B458,1)</f>
        <v>C</v>
      </c>
      <c r="E458" s="10" t="str">
        <f>MID(B458,2,1)</f>
        <v>C</v>
      </c>
      <c r="F458" s="48" t="str">
        <f>MID(B458,3,1)</f>
        <v>M</v>
      </c>
      <c r="G458" s="10" t="str">
        <f>MID(B458,4,1)</f>
        <v>T</v>
      </c>
      <c r="H458" s="55" t="str">
        <f>MID(B458,5,1)</f>
        <v>3</v>
      </c>
      <c r="I458" s="10" t="str">
        <f>MID(B458,6,3)</f>
        <v>2.5</v>
      </c>
      <c r="J458" s="58" t="str">
        <f>MID(B458,9,1)</f>
        <v>1</v>
      </c>
      <c r="K458" s="10" t="str">
        <f>MID(B458,(LEN(D458)+LEN(E458)+LEN(F458)+LEN(G458)+LEN(H458)+LEN(I458)+LEN(J458)+1),4)</f>
        <v>MP</v>
      </c>
      <c r="L458" s="15" t="s">
        <v>315</v>
      </c>
      <c r="M458" s="10" t="s">
        <v>237</v>
      </c>
      <c r="N458" s="28" t="s">
        <v>1</v>
      </c>
      <c r="O458" s="10" t="s">
        <v>4866</v>
      </c>
    </row>
    <row r="459" spans="1:15">
      <c r="A459" s="2">
        <v>659948</v>
      </c>
      <c r="B459" s="9" t="s">
        <v>314</v>
      </c>
      <c r="C459" s="9"/>
      <c r="D459" s="51" t="str">
        <f>LEFT(B459,1)</f>
        <v>C</v>
      </c>
      <c r="E459" s="10" t="str">
        <f>MID(B459,2,1)</f>
        <v>C</v>
      </c>
      <c r="F459" s="48" t="str">
        <f>MID(B459,3,1)</f>
        <v>M</v>
      </c>
      <c r="G459" s="10" t="str">
        <f>MID(B459,4,1)</f>
        <v>T</v>
      </c>
      <c r="H459" s="55" t="str">
        <f>MID(B459,5,1)</f>
        <v>3</v>
      </c>
      <c r="I459" s="10" t="str">
        <f>MID(B459,6,3)</f>
        <v>2.5</v>
      </c>
      <c r="J459" s="58" t="str">
        <f>MID(B459,9,1)</f>
        <v>1</v>
      </c>
      <c r="K459" s="10" t="str">
        <f>MID(B459,(LEN(D459)+LEN(E459)+LEN(F459)+LEN(G459)+LEN(H459)+LEN(I459)+LEN(J459)+1),4)</f>
        <v>MP</v>
      </c>
      <c r="L459" s="15" t="s">
        <v>315</v>
      </c>
      <c r="M459" s="10" t="s">
        <v>228</v>
      </c>
      <c r="N459" s="28" t="s">
        <v>1</v>
      </c>
      <c r="O459" s="10" t="s">
        <v>4866</v>
      </c>
    </row>
    <row r="460" spans="1:15">
      <c r="A460" s="2">
        <v>693046</v>
      </c>
      <c r="B460" s="9" t="s">
        <v>314</v>
      </c>
      <c r="C460" s="9"/>
      <c r="D460" s="51" t="s">
        <v>4945</v>
      </c>
      <c r="E460" s="10" t="s">
        <v>4945</v>
      </c>
      <c r="F460" s="48" t="s">
        <v>4946</v>
      </c>
      <c r="G460" s="10" t="s">
        <v>4947</v>
      </c>
      <c r="H460" s="55" t="s">
        <v>4952</v>
      </c>
      <c r="I460" s="10" t="s">
        <v>4953</v>
      </c>
      <c r="J460" s="58" t="s">
        <v>4950</v>
      </c>
      <c r="K460" s="10" t="s">
        <v>4956</v>
      </c>
      <c r="L460" s="15" t="s">
        <v>315</v>
      </c>
      <c r="M460" s="10" t="s">
        <v>96</v>
      </c>
      <c r="N460" s="28" t="s">
        <v>1</v>
      </c>
      <c r="O460" s="10" t="s">
        <v>4866</v>
      </c>
    </row>
    <row r="461" spans="1:15">
      <c r="A461" s="2">
        <v>693345</v>
      </c>
      <c r="B461" s="9" t="s">
        <v>314</v>
      </c>
      <c r="C461" s="9"/>
      <c r="D461" s="51" t="s">
        <v>4945</v>
      </c>
      <c r="E461" s="10" t="s">
        <v>4945</v>
      </c>
      <c r="F461" s="48" t="s">
        <v>4946</v>
      </c>
      <c r="G461" s="10" t="s">
        <v>4947</v>
      </c>
      <c r="H461" s="55" t="s">
        <v>4952</v>
      </c>
      <c r="I461" s="10" t="s">
        <v>4953</v>
      </c>
      <c r="J461" s="58" t="s">
        <v>4950</v>
      </c>
      <c r="K461" s="10" t="s">
        <v>4956</v>
      </c>
      <c r="L461" s="15" t="s">
        <v>315</v>
      </c>
      <c r="M461" s="10" t="s">
        <v>5</v>
      </c>
      <c r="N461" s="28" t="s">
        <v>1</v>
      </c>
      <c r="O461" s="10" t="s">
        <v>4866</v>
      </c>
    </row>
    <row r="462" spans="1:15">
      <c r="A462" s="2">
        <v>197376</v>
      </c>
      <c r="B462" s="9" t="s">
        <v>316</v>
      </c>
      <c r="C462" s="9"/>
      <c r="D462" s="51" t="str">
        <f>LEFT(B462,1)</f>
        <v>C</v>
      </c>
      <c r="E462" s="10" t="str">
        <f>MID(B462,2,1)</f>
        <v>C</v>
      </c>
      <c r="F462" s="48" t="str">
        <f>MID(B462,3,1)</f>
        <v>M</v>
      </c>
      <c r="G462" s="10" t="str">
        <f>MID(B462,4,1)</f>
        <v>T</v>
      </c>
      <c r="H462" s="55" t="str">
        <f>MID(B462,5,1)</f>
        <v>3</v>
      </c>
      <c r="I462" s="10" t="str">
        <f>MID(B462,6,3)</f>
        <v>2.5</v>
      </c>
      <c r="J462" s="58" t="str">
        <f>MID(B462,9,1)</f>
        <v>1</v>
      </c>
      <c r="K462" s="10" t="str">
        <f>MID(B462,(LEN(D462)+LEN(E462)+LEN(F462)+LEN(G462)+LEN(H462)+LEN(I462)+LEN(J462)+1),4)</f>
        <v>MW</v>
      </c>
      <c r="L462" s="15" t="s">
        <v>317</v>
      </c>
      <c r="M462" s="10" t="s">
        <v>223</v>
      </c>
      <c r="N462" s="28" t="s">
        <v>4955</v>
      </c>
      <c r="O462" s="10" t="s">
        <v>4867</v>
      </c>
    </row>
    <row r="463" spans="1:15">
      <c r="A463" s="2">
        <v>197384</v>
      </c>
      <c r="B463" s="9" t="s">
        <v>316</v>
      </c>
      <c r="C463" s="9"/>
      <c r="D463" s="51" t="str">
        <f>LEFT(B463,1)</f>
        <v>C</v>
      </c>
      <c r="E463" s="10" t="str">
        <f>MID(B463,2,1)</f>
        <v>C</v>
      </c>
      <c r="F463" s="48" t="str">
        <f>MID(B463,3,1)</f>
        <v>M</v>
      </c>
      <c r="G463" s="10" t="str">
        <f>MID(B463,4,1)</f>
        <v>T</v>
      </c>
      <c r="H463" s="55" t="str">
        <f>MID(B463,5,1)</f>
        <v>3</v>
      </c>
      <c r="I463" s="10" t="str">
        <f>MID(B463,6,3)</f>
        <v>2.5</v>
      </c>
      <c r="J463" s="58" t="str">
        <f>MID(B463,9,1)</f>
        <v>1</v>
      </c>
      <c r="K463" s="10" t="str">
        <f>MID(B463,(LEN(D463)+LEN(E463)+LEN(F463)+LEN(G463)+LEN(H463)+LEN(I463)+LEN(J463)+1),4)</f>
        <v>MW</v>
      </c>
      <c r="L463" s="15" t="s">
        <v>317</v>
      </c>
      <c r="M463" s="10" t="s">
        <v>224</v>
      </c>
      <c r="N463" s="28" t="s">
        <v>4955</v>
      </c>
      <c r="O463" s="10" t="s">
        <v>4867</v>
      </c>
    </row>
    <row r="464" spans="1:15">
      <c r="A464" s="2">
        <v>197392</v>
      </c>
      <c r="B464" s="9" t="s">
        <v>316</v>
      </c>
      <c r="C464" s="9"/>
      <c r="D464" s="51" t="str">
        <f>LEFT(B464,1)</f>
        <v>C</v>
      </c>
      <c r="E464" s="10" t="str">
        <f>MID(B464,2,1)</f>
        <v>C</v>
      </c>
      <c r="F464" s="48" t="str">
        <f>MID(B464,3,1)</f>
        <v>M</v>
      </c>
      <c r="G464" s="10" t="str">
        <f>MID(B464,4,1)</f>
        <v>T</v>
      </c>
      <c r="H464" s="55" t="str">
        <f>MID(B464,5,1)</f>
        <v>3</v>
      </c>
      <c r="I464" s="10" t="str">
        <f>MID(B464,6,3)</f>
        <v>2.5</v>
      </c>
      <c r="J464" s="58" t="str">
        <f>MID(B464,9,1)</f>
        <v>1</v>
      </c>
      <c r="K464" s="10" t="str">
        <f>MID(B464,(LEN(D464)+LEN(E464)+LEN(F464)+LEN(G464)+LEN(H464)+LEN(I464)+LEN(J464)+1),4)</f>
        <v>MW</v>
      </c>
      <c r="L464" s="15" t="s">
        <v>317</v>
      </c>
      <c r="M464" s="10" t="s">
        <v>253</v>
      </c>
      <c r="N464" s="28" t="s">
        <v>1</v>
      </c>
      <c r="O464" s="10" t="s">
        <v>4867</v>
      </c>
    </row>
    <row r="465" spans="1:15">
      <c r="A465" s="2">
        <v>293675</v>
      </c>
      <c r="B465" s="9" t="s">
        <v>316</v>
      </c>
      <c r="C465" s="9"/>
      <c r="D465" s="51" t="str">
        <f>LEFT(B465,1)</f>
        <v>C</v>
      </c>
      <c r="E465" s="10" t="str">
        <f>MID(B465,2,1)</f>
        <v>C</v>
      </c>
      <c r="F465" s="48" t="str">
        <f>MID(B465,3,1)</f>
        <v>M</v>
      </c>
      <c r="G465" s="10" t="str">
        <f>MID(B465,4,1)</f>
        <v>T</v>
      </c>
      <c r="H465" s="55" t="str">
        <f>MID(B465,5,1)</f>
        <v>3</v>
      </c>
      <c r="I465" s="10" t="str">
        <f>MID(B465,6,3)</f>
        <v>2.5</v>
      </c>
      <c r="J465" s="58" t="str">
        <f>MID(B465,9,1)</f>
        <v>1</v>
      </c>
      <c r="K465" s="10" t="str">
        <f>MID(B465,(LEN(D465)+LEN(E465)+LEN(F465)+LEN(G465)+LEN(H465)+LEN(I465)+LEN(J465)+1),4)</f>
        <v>MW</v>
      </c>
      <c r="L465" s="15" t="s">
        <v>317</v>
      </c>
      <c r="M465" s="10" t="s">
        <v>5</v>
      </c>
      <c r="N465" s="28" t="s">
        <v>6</v>
      </c>
      <c r="O465" s="10" t="s">
        <v>4867</v>
      </c>
    </row>
    <row r="466" spans="1:15">
      <c r="A466" s="2">
        <v>440364</v>
      </c>
      <c r="B466" s="9" t="s">
        <v>316</v>
      </c>
      <c r="C466" s="9"/>
      <c r="D466" s="51" t="str">
        <f>LEFT(B466,1)</f>
        <v>C</v>
      </c>
      <c r="E466" s="10" t="str">
        <f>MID(B466,2,1)</f>
        <v>C</v>
      </c>
      <c r="F466" s="48" t="str">
        <f>MID(B466,3,1)</f>
        <v>M</v>
      </c>
      <c r="G466" s="10" t="str">
        <f>MID(B466,4,1)</f>
        <v>T</v>
      </c>
      <c r="H466" s="55" t="str">
        <f>MID(B466,5,1)</f>
        <v>3</v>
      </c>
      <c r="I466" s="10" t="str">
        <f>MID(B466,6,3)</f>
        <v>2.5</v>
      </c>
      <c r="J466" s="58" t="str">
        <f>MID(B466,9,1)</f>
        <v>1</v>
      </c>
      <c r="K466" s="10" t="str">
        <f>MID(B466,(LEN(D466)+LEN(E466)+LEN(F466)+LEN(G466)+LEN(H466)+LEN(I466)+LEN(J466)+1),4)</f>
        <v>MW</v>
      </c>
      <c r="L466" s="15" t="s">
        <v>317</v>
      </c>
      <c r="M466" s="10" t="s">
        <v>237</v>
      </c>
      <c r="N466" s="28" t="s">
        <v>1</v>
      </c>
      <c r="O466" s="10" t="s">
        <v>4867</v>
      </c>
    </row>
    <row r="467" spans="1:15">
      <c r="A467" s="2">
        <v>616606</v>
      </c>
      <c r="B467" s="9" t="s">
        <v>316</v>
      </c>
      <c r="C467" s="9"/>
      <c r="D467" s="51" t="str">
        <f>LEFT(B467,1)</f>
        <v>C</v>
      </c>
      <c r="E467" s="10" t="str">
        <f>MID(B467,2,1)</f>
        <v>C</v>
      </c>
      <c r="F467" s="48" t="str">
        <f>MID(B467,3,1)</f>
        <v>M</v>
      </c>
      <c r="G467" s="10" t="str">
        <f>MID(B467,4,1)</f>
        <v>T</v>
      </c>
      <c r="H467" s="55" t="str">
        <f>MID(B467,5,1)</f>
        <v>3</v>
      </c>
      <c r="I467" s="10" t="str">
        <f>MID(B467,6,3)</f>
        <v>2.5</v>
      </c>
      <c r="J467" s="58" t="str">
        <f>MID(B467,9,1)</f>
        <v>1</v>
      </c>
      <c r="K467" s="10" t="str">
        <f>MID(B467,(LEN(D467)+LEN(E467)+LEN(F467)+LEN(G467)+LEN(H467)+LEN(I467)+LEN(J467)+1),4)</f>
        <v>MW</v>
      </c>
      <c r="L467" s="15" t="s">
        <v>317</v>
      </c>
      <c r="M467" s="10" t="s">
        <v>96</v>
      </c>
      <c r="N467" s="28" t="s">
        <v>1</v>
      </c>
      <c r="O467" s="10" t="s">
        <v>4867</v>
      </c>
    </row>
    <row r="468" spans="1:15">
      <c r="A468" s="2">
        <v>197691</v>
      </c>
      <c r="B468" s="9" t="s">
        <v>318</v>
      </c>
      <c r="C468" s="9"/>
      <c r="D468" s="51" t="str">
        <f>LEFT(B468,1)</f>
        <v>C</v>
      </c>
      <c r="E468" s="10" t="str">
        <f>MID(B468,2,1)</f>
        <v>C</v>
      </c>
      <c r="F468" s="48" t="str">
        <f>MID(B468,3,1)</f>
        <v>M</v>
      </c>
      <c r="G468" s="10" t="str">
        <f>MID(B468,4,1)</f>
        <v>T</v>
      </c>
      <c r="H468" s="55" t="str">
        <f>MID(B468,5,1)</f>
        <v>3</v>
      </c>
      <c r="I468" s="10" t="str">
        <f>MID(B468,6,3)</f>
        <v>2.5</v>
      </c>
      <c r="J468" s="58" t="str">
        <f>MID(B468,9,1)</f>
        <v>1</v>
      </c>
      <c r="K468" s="10" t="str">
        <f>MID(B468,(LEN(D468)+LEN(E468)+LEN(F468)+LEN(G468)+LEN(H468)+LEN(I468)+LEN(J468)+1),4)</f>
        <v>SW</v>
      </c>
      <c r="L468" s="15" t="s">
        <v>319</v>
      </c>
      <c r="M468" s="10" t="s">
        <v>223</v>
      </c>
      <c r="N468" s="28" t="s">
        <v>4955</v>
      </c>
      <c r="O468" s="10" t="s">
        <v>4866</v>
      </c>
    </row>
    <row r="469" spans="1:15">
      <c r="A469" s="2">
        <v>197704</v>
      </c>
      <c r="B469" s="9" t="s">
        <v>318</v>
      </c>
      <c r="C469" s="9"/>
      <c r="D469" s="51" t="str">
        <f>LEFT(B469,1)</f>
        <v>C</v>
      </c>
      <c r="E469" s="10" t="str">
        <f>MID(B469,2,1)</f>
        <v>C</v>
      </c>
      <c r="F469" s="48" t="str">
        <f>MID(B469,3,1)</f>
        <v>M</v>
      </c>
      <c r="G469" s="10" t="str">
        <f>MID(B469,4,1)</f>
        <v>T</v>
      </c>
      <c r="H469" s="55" t="str">
        <f>MID(B469,5,1)</f>
        <v>3</v>
      </c>
      <c r="I469" s="10" t="str">
        <f>MID(B469,6,3)</f>
        <v>2.5</v>
      </c>
      <c r="J469" s="58" t="str">
        <f>MID(B469,9,1)</f>
        <v>1</v>
      </c>
      <c r="K469" s="10" t="str">
        <f>MID(B469,(LEN(D469)+LEN(E469)+LEN(F469)+LEN(G469)+LEN(H469)+LEN(I469)+LEN(J469)+1),4)</f>
        <v>SW</v>
      </c>
      <c r="L469" s="15" t="s">
        <v>319</v>
      </c>
      <c r="M469" s="10" t="s">
        <v>224</v>
      </c>
      <c r="N469" s="28" t="s">
        <v>4955</v>
      </c>
      <c r="O469" s="10" t="s">
        <v>4866</v>
      </c>
    </row>
    <row r="470" spans="1:15">
      <c r="A470" s="2">
        <v>197712</v>
      </c>
      <c r="B470" s="9" t="s">
        <v>318</v>
      </c>
      <c r="C470" s="9"/>
      <c r="D470" s="51" t="str">
        <f>LEFT(B470,1)</f>
        <v>C</v>
      </c>
      <c r="E470" s="10" t="str">
        <f>MID(B470,2,1)</f>
        <v>C</v>
      </c>
      <c r="F470" s="48" t="str">
        <f>MID(B470,3,1)</f>
        <v>M</v>
      </c>
      <c r="G470" s="10" t="str">
        <f>MID(B470,4,1)</f>
        <v>T</v>
      </c>
      <c r="H470" s="55" t="str">
        <f>MID(B470,5,1)</f>
        <v>3</v>
      </c>
      <c r="I470" s="10" t="str">
        <f>MID(B470,6,3)</f>
        <v>2.5</v>
      </c>
      <c r="J470" s="58" t="str">
        <f>MID(B470,9,1)</f>
        <v>1</v>
      </c>
      <c r="K470" s="10" t="str">
        <f>MID(B470,(LEN(D470)+LEN(E470)+LEN(F470)+LEN(G470)+LEN(H470)+LEN(I470)+LEN(J470)+1),4)</f>
        <v>SW</v>
      </c>
      <c r="L470" s="15" t="s">
        <v>319</v>
      </c>
      <c r="M470" s="10" t="s">
        <v>253</v>
      </c>
      <c r="N470" s="28" t="s">
        <v>1</v>
      </c>
      <c r="O470" s="10" t="s">
        <v>4866</v>
      </c>
    </row>
    <row r="471" spans="1:15">
      <c r="A471" s="2">
        <v>275813</v>
      </c>
      <c r="B471" s="9" t="s">
        <v>318</v>
      </c>
      <c r="C471" s="9"/>
      <c r="D471" s="51" t="str">
        <f>LEFT(B471,1)</f>
        <v>C</v>
      </c>
      <c r="E471" s="10" t="str">
        <f>MID(B471,2,1)</f>
        <v>C</v>
      </c>
      <c r="F471" s="48" t="str">
        <f>MID(B471,3,1)</f>
        <v>M</v>
      </c>
      <c r="G471" s="10" t="str">
        <f>MID(B471,4,1)</f>
        <v>T</v>
      </c>
      <c r="H471" s="55" t="str">
        <f>MID(B471,5,1)</f>
        <v>3</v>
      </c>
      <c r="I471" s="10" t="str">
        <f>MID(B471,6,3)</f>
        <v>2.5</v>
      </c>
      <c r="J471" s="58" t="str">
        <f>MID(B471,9,1)</f>
        <v>1</v>
      </c>
      <c r="K471" s="10" t="str">
        <f>MID(B471,(LEN(D471)+LEN(E471)+LEN(F471)+LEN(G471)+LEN(H471)+LEN(I471)+LEN(J471)+1),4)</f>
        <v>SW</v>
      </c>
      <c r="L471" s="15" t="s">
        <v>319</v>
      </c>
      <c r="M471" s="10" t="s">
        <v>5</v>
      </c>
      <c r="N471" s="28" t="s">
        <v>1</v>
      </c>
      <c r="O471" s="10" t="s">
        <v>4866</v>
      </c>
    </row>
    <row r="472" spans="1:15">
      <c r="A472" s="2">
        <v>353076</v>
      </c>
      <c r="B472" s="9" t="s">
        <v>318</v>
      </c>
      <c r="C472" s="9"/>
      <c r="D472" s="51" t="str">
        <f>LEFT(B472,1)</f>
        <v>C</v>
      </c>
      <c r="E472" s="10" t="str">
        <f>MID(B472,2,1)</f>
        <v>C</v>
      </c>
      <c r="F472" s="48" t="str">
        <f>MID(B472,3,1)</f>
        <v>M</v>
      </c>
      <c r="G472" s="10" t="str">
        <f>MID(B472,4,1)</f>
        <v>T</v>
      </c>
      <c r="H472" s="55" t="str">
        <f>MID(B472,5,1)</f>
        <v>3</v>
      </c>
      <c r="I472" s="10" t="str">
        <f>MID(B472,6,3)</f>
        <v>2.5</v>
      </c>
      <c r="J472" s="58" t="str">
        <f>MID(B472,9,1)</f>
        <v>1</v>
      </c>
      <c r="K472" s="10" t="str">
        <f>MID(B472,(LEN(D472)+LEN(E472)+LEN(F472)+LEN(G472)+LEN(H472)+LEN(I472)+LEN(J472)+1),4)</f>
        <v>SW</v>
      </c>
      <c r="L472" s="15" t="s">
        <v>319</v>
      </c>
      <c r="M472" s="10" t="s">
        <v>257</v>
      </c>
      <c r="N472" s="28" t="s">
        <v>1</v>
      </c>
      <c r="O472" s="10" t="s">
        <v>4866</v>
      </c>
    </row>
    <row r="473" spans="1:15">
      <c r="A473" s="2">
        <v>440372</v>
      </c>
      <c r="B473" s="9" t="s">
        <v>318</v>
      </c>
      <c r="C473" s="9"/>
      <c r="D473" s="51" t="str">
        <f>LEFT(B473,1)</f>
        <v>C</v>
      </c>
      <c r="E473" s="10" t="str">
        <f>MID(B473,2,1)</f>
        <v>C</v>
      </c>
      <c r="F473" s="48" t="str">
        <f>MID(B473,3,1)</f>
        <v>M</v>
      </c>
      <c r="G473" s="10" t="str">
        <f>MID(B473,4,1)</f>
        <v>T</v>
      </c>
      <c r="H473" s="55" t="str">
        <f>MID(B473,5,1)</f>
        <v>3</v>
      </c>
      <c r="I473" s="10" t="str">
        <f>MID(B473,6,3)</f>
        <v>2.5</v>
      </c>
      <c r="J473" s="58" t="str">
        <f>MID(B473,9,1)</f>
        <v>1</v>
      </c>
      <c r="K473" s="10" t="str">
        <f>MID(B473,(LEN(D473)+LEN(E473)+LEN(F473)+LEN(G473)+LEN(H473)+LEN(I473)+LEN(J473)+1),4)</f>
        <v>SW</v>
      </c>
      <c r="L473" s="15" t="s">
        <v>319</v>
      </c>
      <c r="M473" s="10" t="s">
        <v>237</v>
      </c>
      <c r="N473" s="28" t="s">
        <v>1</v>
      </c>
      <c r="O473" s="10" t="s">
        <v>4866</v>
      </c>
    </row>
    <row r="474" spans="1:15">
      <c r="A474" s="2">
        <v>616577</v>
      </c>
      <c r="B474" s="9" t="s">
        <v>318</v>
      </c>
      <c r="C474" s="9"/>
      <c r="D474" s="51" t="str">
        <f>LEFT(B474,1)</f>
        <v>C</v>
      </c>
      <c r="E474" s="10" t="str">
        <f>MID(B474,2,1)</f>
        <v>C</v>
      </c>
      <c r="F474" s="48" t="str">
        <f>MID(B474,3,1)</f>
        <v>M</v>
      </c>
      <c r="G474" s="10" t="str">
        <f>MID(B474,4,1)</f>
        <v>T</v>
      </c>
      <c r="H474" s="55" t="str">
        <f>MID(B474,5,1)</f>
        <v>3</v>
      </c>
      <c r="I474" s="10" t="str">
        <f>MID(B474,6,3)</f>
        <v>2.5</v>
      </c>
      <c r="J474" s="58" t="str">
        <f>MID(B474,9,1)</f>
        <v>1</v>
      </c>
      <c r="K474" s="10" t="str">
        <f>MID(B474,(LEN(D474)+LEN(E474)+LEN(F474)+LEN(G474)+LEN(H474)+LEN(I474)+LEN(J474)+1),4)</f>
        <v>SW</v>
      </c>
      <c r="L474" s="15" t="s">
        <v>319</v>
      </c>
      <c r="M474" s="10" t="s">
        <v>96</v>
      </c>
      <c r="N474" s="28" t="s">
        <v>1</v>
      </c>
      <c r="O474" s="10" t="s">
        <v>4866</v>
      </c>
    </row>
    <row r="475" spans="1:15">
      <c r="A475" s="2">
        <v>100586</v>
      </c>
      <c r="B475" s="9" t="s">
        <v>320</v>
      </c>
      <c r="C475" s="9"/>
      <c r="D475" s="51" t="str">
        <f>LEFT(B475,1)</f>
        <v>C</v>
      </c>
      <c r="E475" s="10" t="str">
        <f>MID(B475,2,1)</f>
        <v>C</v>
      </c>
      <c r="F475" s="48" t="str">
        <f>MID(B475,3,1)</f>
        <v>M</v>
      </c>
      <c r="G475" s="10" t="str">
        <f>MID(B475,4,1)</f>
        <v>T</v>
      </c>
      <c r="H475" s="55" t="str">
        <f>MID(B475,5,1)</f>
        <v>3</v>
      </c>
      <c r="I475" s="10" t="str">
        <f>MID(B475,6,3)</f>
        <v>2.5</v>
      </c>
      <c r="J475" s="58" t="str">
        <f>MID(B475,9,1)</f>
        <v>2</v>
      </c>
      <c r="K475" s="10" t="s">
        <v>4832</v>
      </c>
      <c r="L475" s="15" t="s">
        <v>321</v>
      </c>
      <c r="M475" s="10" t="s">
        <v>4</v>
      </c>
      <c r="N475" s="28" t="s">
        <v>1</v>
      </c>
      <c r="O475" s="10" t="s">
        <v>4867</v>
      </c>
    </row>
    <row r="476" spans="1:15">
      <c r="A476" s="2">
        <v>100591</v>
      </c>
      <c r="B476" s="9" t="s">
        <v>320</v>
      </c>
      <c r="C476" s="9"/>
      <c r="D476" s="51" t="str">
        <f>LEFT(B476,1)</f>
        <v>C</v>
      </c>
      <c r="E476" s="10" t="str">
        <f>MID(B476,2,1)</f>
        <v>C</v>
      </c>
      <c r="F476" s="48" t="str">
        <f>MID(B476,3,1)</f>
        <v>M</v>
      </c>
      <c r="G476" s="10" t="str">
        <f>MID(B476,4,1)</f>
        <v>T</v>
      </c>
      <c r="H476" s="55" t="str">
        <f>MID(B476,5,1)</f>
        <v>3</v>
      </c>
      <c r="I476" s="10" t="str">
        <f>MID(B476,6,3)</f>
        <v>2.5</v>
      </c>
      <c r="J476" s="58" t="str">
        <f>MID(B476,9,1)</f>
        <v>2</v>
      </c>
      <c r="K476" s="10" t="s">
        <v>4832</v>
      </c>
      <c r="L476" s="15" t="s">
        <v>321</v>
      </c>
      <c r="M476" s="10" t="s">
        <v>226</v>
      </c>
      <c r="N476" s="28" t="s">
        <v>1</v>
      </c>
      <c r="O476" s="10" t="s">
        <v>4867</v>
      </c>
    </row>
    <row r="477" spans="1:15">
      <c r="A477" s="2">
        <v>100592</v>
      </c>
      <c r="B477" s="9" t="s">
        <v>320</v>
      </c>
      <c r="C477" s="9"/>
      <c r="D477" s="51" t="str">
        <f>LEFT(B477,1)</f>
        <v>C</v>
      </c>
      <c r="E477" s="10" t="str">
        <f>MID(B477,2,1)</f>
        <v>C</v>
      </c>
      <c r="F477" s="48" t="str">
        <f>MID(B477,3,1)</f>
        <v>M</v>
      </c>
      <c r="G477" s="10" t="str">
        <f>MID(B477,4,1)</f>
        <v>T</v>
      </c>
      <c r="H477" s="55" t="str">
        <f>MID(B477,5,1)</f>
        <v>3</v>
      </c>
      <c r="I477" s="10" t="str">
        <f>MID(B477,6,3)</f>
        <v>2.5</v>
      </c>
      <c r="J477" s="58" t="str">
        <f>MID(B477,9,1)</f>
        <v>2</v>
      </c>
      <c r="K477" s="10" t="s">
        <v>4832</v>
      </c>
      <c r="L477" s="15" t="s">
        <v>321</v>
      </c>
      <c r="M477" s="10" t="s">
        <v>240</v>
      </c>
      <c r="N477" s="28" t="s">
        <v>1</v>
      </c>
      <c r="O477" s="10" t="s">
        <v>4867</v>
      </c>
    </row>
    <row r="478" spans="1:15">
      <c r="A478" s="2">
        <v>129701</v>
      </c>
      <c r="B478" s="9" t="s">
        <v>320</v>
      </c>
      <c r="C478" s="9"/>
      <c r="D478" s="51" t="str">
        <f>LEFT(B478,1)</f>
        <v>C</v>
      </c>
      <c r="E478" s="10" t="str">
        <f>MID(B478,2,1)</f>
        <v>C</v>
      </c>
      <c r="F478" s="48" t="str">
        <f>MID(B478,3,1)</f>
        <v>M</v>
      </c>
      <c r="G478" s="10" t="str">
        <f>MID(B478,4,1)</f>
        <v>T</v>
      </c>
      <c r="H478" s="55" t="str">
        <f>MID(B478,5,1)</f>
        <v>3</v>
      </c>
      <c r="I478" s="10" t="str">
        <f>MID(B478,6,3)</f>
        <v>2.5</v>
      </c>
      <c r="J478" s="58" t="str">
        <f>MID(B478,9,1)</f>
        <v>2</v>
      </c>
      <c r="K478" s="10" t="s">
        <v>4832</v>
      </c>
      <c r="L478" s="15" t="s">
        <v>321</v>
      </c>
      <c r="M478" s="10" t="s">
        <v>87</v>
      </c>
      <c r="N478" s="28" t="s">
        <v>1</v>
      </c>
      <c r="O478" s="10" t="s">
        <v>4867</v>
      </c>
    </row>
    <row r="479" spans="1:15">
      <c r="A479" s="2">
        <v>186466</v>
      </c>
      <c r="B479" s="9" t="s">
        <v>320</v>
      </c>
      <c r="C479" s="9"/>
      <c r="D479" s="51" t="str">
        <f>LEFT(B479,1)</f>
        <v>C</v>
      </c>
      <c r="E479" s="10" t="str">
        <f>MID(B479,2,1)</f>
        <v>C</v>
      </c>
      <c r="F479" s="48" t="str">
        <f>MID(B479,3,1)</f>
        <v>M</v>
      </c>
      <c r="G479" s="10" t="str">
        <f>MID(B479,4,1)</f>
        <v>T</v>
      </c>
      <c r="H479" s="55" t="str">
        <f>MID(B479,5,1)</f>
        <v>3</v>
      </c>
      <c r="I479" s="10" t="str">
        <f>MID(B479,6,3)</f>
        <v>2.5</v>
      </c>
      <c r="J479" s="58" t="str">
        <f>MID(B479,9,1)</f>
        <v>2</v>
      </c>
      <c r="K479" s="10" t="s">
        <v>4832</v>
      </c>
      <c r="L479" s="15" t="s">
        <v>321</v>
      </c>
      <c r="M479" s="10" t="s">
        <v>223</v>
      </c>
      <c r="N479" s="28" t="s">
        <v>4955</v>
      </c>
      <c r="O479" s="10" t="s">
        <v>4867</v>
      </c>
    </row>
    <row r="480" spans="1:15">
      <c r="A480" s="2">
        <v>255880</v>
      </c>
      <c r="B480" s="9" t="s">
        <v>320</v>
      </c>
      <c r="C480" s="9"/>
      <c r="D480" s="51" t="str">
        <f>LEFT(B480,1)</f>
        <v>C</v>
      </c>
      <c r="E480" s="10" t="str">
        <f>MID(B480,2,1)</f>
        <v>C</v>
      </c>
      <c r="F480" s="48" t="str">
        <f>MID(B480,3,1)</f>
        <v>M</v>
      </c>
      <c r="G480" s="10" t="str">
        <f>MID(B480,4,1)</f>
        <v>T</v>
      </c>
      <c r="H480" s="55" t="str">
        <f>MID(B480,5,1)</f>
        <v>3</v>
      </c>
      <c r="I480" s="10" t="str">
        <f>MID(B480,6,3)</f>
        <v>2.5</v>
      </c>
      <c r="J480" s="58" t="str">
        <f>MID(B480,9,1)</f>
        <v>2</v>
      </c>
      <c r="K480" s="10" t="s">
        <v>4832</v>
      </c>
      <c r="L480" s="15" t="s">
        <v>321</v>
      </c>
      <c r="M480" s="10" t="s">
        <v>0</v>
      </c>
      <c r="N480" s="28" t="s">
        <v>1</v>
      </c>
      <c r="O480" s="10" t="s">
        <v>4867</v>
      </c>
    </row>
    <row r="481" spans="1:15">
      <c r="A481" s="2">
        <v>338933</v>
      </c>
      <c r="B481" s="9" t="s">
        <v>320</v>
      </c>
      <c r="C481" s="9"/>
      <c r="D481" s="51" t="str">
        <f>LEFT(B481,1)</f>
        <v>C</v>
      </c>
      <c r="E481" s="10" t="str">
        <f>MID(B481,2,1)</f>
        <v>C</v>
      </c>
      <c r="F481" s="48" t="str">
        <f>MID(B481,3,1)</f>
        <v>M</v>
      </c>
      <c r="G481" s="10" t="str">
        <f>MID(B481,4,1)</f>
        <v>T</v>
      </c>
      <c r="H481" s="55" t="str">
        <f>MID(B481,5,1)</f>
        <v>3</v>
      </c>
      <c r="I481" s="10" t="str">
        <f>MID(B481,6,3)</f>
        <v>2.5</v>
      </c>
      <c r="J481" s="58" t="str">
        <f>MID(B481,9,1)</f>
        <v>2</v>
      </c>
      <c r="K481" s="10" t="s">
        <v>4832</v>
      </c>
      <c r="L481" s="15" t="s">
        <v>321</v>
      </c>
      <c r="M481" s="10" t="s">
        <v>257</v>
      </c>
      <c r="N481" s="28" t="s">
        <v>1</v>
      </c>
      <c r="O481" s="10" t="s">
        <v>4867</v>
      </c>
    </row>
    <row r="482" spans="1:15">
      <c r="A482" s="2">
        <v>389950</v>
      </c>
      <c r="B482" s="9" t="s">
        <v>320</v>
      </c>
      <c r="C482" s="9"/>
      <c r="D482" s="51" t="str">
        <f>LEFT(B482,1)</f>
        <v>C</v>
      </c>
      <c r="E482" s="10" t="str">
        <f>MID(B482,2,1)</f>
        <v>C</v>
      </c>
      <c r="F482" s="48" t="str">
        <f>MID(B482,3,1)</f>
        <v>M</v>
      </c>
      <c r="G482" s="10" t="str">
        <f>MID(B482,4,1)</f>
        <v>T</v>
      </c>
      <c r="H482" s="55" t="str">
        <f>MID(B482,5,1)</f>
        <v>3</v>
      </c>
      <c r="I482" s="10" t="str">
        <f>MID(B482,6,3)</f>
        <v>2.5</v>
      </c>
      <c r="J482" s="58" t="str">
        <f>MID(B482,9,1)</f>
        <v>2</v>
      </c>
      <c r="K482" s="10" t="s">
        <v>4832</v>
      </c>
      <c r="L482" s="15" t="s">
        <v>321</v>
      </c>
      <c r="M482" s="10" t="s">
        <v>5</v>
      </c>
      <c r="N482" s="28" t="s">
        <v>6</v>
      </c>
      <c r="O482" s="10" t="s">
        <v>4867</v>
      </c>
    </row>
    <row r="483" spans="1:15">
      <c r="A483" s="2">
        <v>389968</v>
      </c>
      <c r="B483" s="9" t="s">
        <v>320</v>
      </c>
      <c r="C483" s="9"/>
      <c r="D483" s="51" t="str">
        <f>LEFT(B483,1)</f>
        <v>C</v>
      </c>
      <c r="E483" s="10" t="str">
        <f>MID(B483,2,1)</f>
        <v>C</v>
      </c>
      <c r="F483" s="48" t="str">
        <f>MID(B483,3,1)</f>
        <v>M</v>
      </c>
      <c r="G483" s="10" t="str">
        <f>MID(B483,4,1)</f>
        <v>T</v>
      </c>
      <c r="H483" s="55" t="str">
        <f>MID(B483,5,1)</f>
        <v>3</v>
      </c>
      <c r="I483" s="10" t="str">
        <f>MID(B483,6,3)</f>
        <v>2.5</v>
      </c>
      <c r="J483" s="58" t="str">
        <f>MID(B483,9,1)</f>
        <v>2</v>
      </c>
      <c r="K483" s="10" t="s">
        <v>4832</v>
      </c>
      <c r="L483" s="15" t="s">
        <v>321</v>
      </c>
      <c r="M483" s="10" t="s">
        <v>256</v>
      </c>
      <c r="N483" s="28" t="s">
        <v>6</v>
      </c>
      <c r="O483" s="10" t="s">
        <v>4867</v>
      </c>
    </row>
    <row r="484" spans="1:15">
      <c r="A484" s="2">
        <v>407302</v>
      </c>
      <c r="B484" s="9" t="s">
        <v>320</v>
      </c>
      <c r="C484" s="9"/>
      <c r="D484" s="51" t="str">
        <f>LEFT(B484,1)</f>
        <v>C</v>
      </c>
      <c r="E484" s="10" t="str">
        <f>MID(B484,2,1)</f>
        <v>C</v>
      </c>
      <c r="F484" s="48" t="str">
        <f>MID(B484,3,1)</f>
        <v>M</v>
      </c>
      <c r="G484" s="10" t="str">
        <f>MID(B484,4,1)</f>
        <v>T</v>
      </c>
      <c r="H484" s="55" t="str">
        <f>MID(B484,5,1)</f>
        <v>3</v>
      </c>
      <c r="I484" s="10" t="str">
        <f>MID(B484,6,3)</f>
        <v>2.5</v>
      </c>
      <c r="J484" s="58" t="str">
        <f>MID(B484,9,1)</f>
        <v>2</v>
      </c>
      <c r="K484" s="10" t="s">
        <v>4832</v>
      </c>
      <c r="L484" s="15" t="s">
        <v>321</v>
      </c>
      <c r="M484" s="10" t="s">
        <v>237</v>
      </c>
      <c r="N484" s="28" t="s">
        <v>1</v>
      </c>
      <c r="O484" s="10" t="s">
        <v>4867</v>
      </c>
    </row>
    <row r="485" spans="1:15">
      <c r="A485" s="2">
        <v>436875</v>
      </c>
      <c r="B485" s="9" t="s">
        <v>320</v>
      </c>
      <c r="C485" s="9"/>
      <c r="D485" s="51" t="str">
        <f>LEFT(B485,1)</f>
        <v>C</v>
      </c>
      <c r="E485" s="10" t="str">
        <f>MID(B485,2,1)</f>
        <v>C</v>
      </c>
      <c r="F485" s="48" t="str">
        <f>MID(B485,3,1)</f>
        <v>M</v>
      </c>
      <c r="G485" s="10" t="str">
        <f>MID(B485,4,1)</f>
        <v>T</v>
      </c>
      <c r="H485" s="55" t="str">
        <f>MID(B485,5,1)</f>
        <v>3</v>
      </c>
      <c r="I485" s="10" t="str">
        <f>MID(B485,6,3)</f>
        <v>2.5</v>
      </c>
      <c r="J485" s="58" t="str">
        <f>MID(B485,9,1)</f>
        <v>2</v>
      </c>
      <c r="K485" s="10" t="s">
        <v>4832</v>
      </c>
      <c r="L485" s="15" t="s">
        <v>321</v>
      </c>
      <c r="M485" s="10" t="s">
        <v>227</v>
      </c>
      <c r="N485" s="28" t="s">
        <v>1</v>
      </c>
      <c r="O485" s="10" t="s">
        <v>4867</v>
      </c>
    </row>
    <row r="486" spans="1:15">
      <c r="A486" s="2">
        <v>526723</v>
      </c>
      <c r="B486" s="9" t="s">
        <v>320</v>
      </c>
      <c r="C486" s="9"/>
      <c r="D486" s="51" t="str">
        <f>LEFT(B486,1)</f>
        <v>C</v>
      </c>
      <c r="E486" s="10" t="str">
        <f>MID(B486,2,1)</f>
        <v>C</v>
      </c>
      <c r="F486" s="48" t="str">
        <f>MID(B486,3,1)</f>
        <v>M</v>
      </c>
      <c r="G486" s="10" t="str">
        <f>MID(B486,4,1)</f>
        <v>T</v>
      </c>
      <c r="H486" s="55" t="str">
        <f>MID(B486,5,1)</f>
        <v>3</v>
      </c>
      <c r="I486" s="10" t="str">
        <f>MID(B486,6,3)</f>
        <v>2.5</v>
      </c>
      <c r="J486" s="58" t="str">
        <f>MID(B486,9,1)</f>
        <v>2</v>
      </c>
      <c r="K486" s="10" t="s">
        <v>4832</v>
      </c>
      <c r="L486" s="15" t="s">
        <v>321</v>
      </c>
      <c r="M486" s="10" t="s">
        <v>258</v>
      </c>
      <c r="N486" s="28" t="s">
        <v>1</v>
      </c>
      <c r="O486" s="10" t="s">
        <v>4867</v>
      </c>
    </row>
    <row r="487" spans="1:15">
      <c r="A487" s="2">
        <v>602669</v>
      </c>
      <c r="B487" s="9" t="s">
        <v>320</v>
      </c>
      <c r="C487" s="9"/>
      <c r="D487" s="51" t="str">
        <f>LEFT(B487,1)</f>
        <v>C</v>
      </c>
      <c r="E487" s="10" t="str">
        <f>MID(B487,2,1)</f>
        <v>C</v>
      </c>
      <c r="F487" s="48" t="str">
        <f>MID(B487,3,1)</f>
        <v>M</v>
      </c>
      <c r="G487" s="10" t="str">
        <f>MID(B487,4,1)</f>
        <v>T</v>
      </c>
      <c r="H487" s="55" t="str">
        <f>MID(B487,5,1)</f>
        <v>3</v>
      </c>
      <c r="I487" s="10" t="str">
        <f>MID(B487,6,3)</f>
        <v>2.5</v>
      </c>
      <c r="J487" s="58" t="str">
        <f>MID(B487,9,1)</f>
        <v>2</v>
      </c>
      <c r="K487" s="10" t="s">
        <v>4832</v>
      </c>
      <c r="L487" s="15" t="s">
        <v>321</v>
      </c>
      <c r="M487" s="10" t="s">
        <v>96</v>
      </c>
      <c r="N487" s="28" t="s">
        <v>1</v>
      </c>
      <c r="O487" s="10" t="s">
        <v>4867</v>
      </c>
    </row>
    <row r="488" spans="1:15">
      <c r="A488" s="2">
        <v>658443</v>
      </c>
      <c r="B488" s="9" t="s">
        <v>322</v>
      </c>
      <c r="C488" s="9"/>
      <c r="D488" s="51" t="str">
        <f>LEFT(B488,1)</f>
        <v>C</v>
      </c>
      <c r="E488" s="10" t="str">
        <f>MID(B488,2,1)</f>
        <v>C</v>
      </c>
      <c r="F488" s="48" t="str">
        <f>MID(B488,3,1)</f>
        <v>M</v>
      </c>
      <c r="G488" s="10" t="str">
        <f>MID(B488,4,1)</f>
        <v>T</v>
      </c>
      <c r="H488" s="55" t="str">
        <f>MID(B488,5,1)</f>
        <v>3</v>
      </c>
      <c r="I488" s="10" t="str">
        <f>MID(B488,6,3)</f>
        <v>2.5</v>
      </c>
      <c r="J488" s="58" t="str">
        <f>MID(B488,9,1)</f>
        <v>2</v>
      </c>
      <c r="K488" s="10" t="str">
        <f>MID(B488,(LEN(D488)+LEN(E488)+LEN(F488)+LEN(G488)+LEN(H488)+LEN(I488)+LEN(J488)+1),4)</f>
        <v>FM</v>
      </c>
      <c r="L488" s="15" t="s">
        <v>323</v>
      </c>
      <c r="M488" s="10" t="s">
        <v>0</v>
      </c>
      <c r="N488" s="28" t="s">
        <v>1</v>
      </c>
      <c r="O488" s="10" t="s">
        <v>4864</v>
      </c>
    </row>
    <row r="489" spans="1:15">
      <c r="A489" s="2">
        <v>657926</v>
      </c>
      <c r="B489" s="9" t="s">
        <v>324</v>
      </c>
      <c r="C489" s="9"/>
      <c r="D489" s="51" t="str">
        <f>LEFT(B489,1)</f>
        <v>C</v>
      </c>
      <c r="E489" s="10" t="str">
        <f>MID(B489,2,1)</f>
        <v>C</v>
      </c>
      <c r="F489" s="48" t="str">
        <f>MID(B489,3,1)</f>
        <v>M</v>
      </c>
      <c r="G489" s="10" t="str">
        <f>MID(B489,4,1)</f>
        <v>T</v>
      </c>
      <c r="H489" s="55" t="str">
        <f>MID(B489,5,1)</f>
        <v>3</v>
      </c>
      <c r="I489" s="10" t="str">
        <f>MID(B489,6,3)</f>
        <v>2.5</v>
      </c>
      <c r="J489" s="58" t="str">
        <f>MID(B489,9,1)</f>
        <v>2</v>
      </c>
      <c r="K489" s="10" t="str">
        <f>MID(B489,(LEN(D489)+LEN(E489)+LEN(F489)+LEN(G489)+LEN(H489)+LEN(I489)+LEN(J489)+1),4)</f>
        <v>FP</v>
      </c>
      <c r="L489" s="15" t="s">
        <v>325</v>
      </c>
      <c r="M489" s="10" t="s">
        <v>237</v>
      </c>
      <c r="N489" s="28" t="s">
        <v>1</v>
      </c>
      <c r="O489" s="10" t="s">
        <v>4864</v>
      </c>
    </row>
    <row r="490" spans="1:15">
      <c r="A490" s="2">
        <v>658187</v>
      </c>
      <c r="B490" s="9" t="s">
        <v>324</v>
      </c>
      <c r="C490" s="9"/>
      <c r="D490" s="51" t="s">
        <v>4945</v>
      </c>
      <c r="E490" s="10" t="s">
        <v>4945</v>
      </c>
      <c r="F490" s="48" t="s">
        <v>4946</v>
      </c>
      <c r="G490" s="10" t="s">
        <v>4947</v>
      </c>
      <c r="H490" s="55" t="s">
        <v>4952</v>
      </c>
      <c r="I490" s="10" t="s">
        <v>4953</v>
      </c>
      <c r="J490" s="58" t="s">
        <v>4948</v>
      </c>
      <c r="K490" s="10" t="s">
        <v>4961</v>
      </c>
      <c r="L490" s="15" t="s">
        <v>325</v>
      </c>
      <c r="M490" s="10" t="s">
        <v>228</v>
      </c>
      <c r="N490" s="28" t="s">
        <v>1</v>
      </c>
      <c r="O490" s="10" t="s">
        <v>4864</v>
      </c>
    </row>
    <row r="491" spans="1:15">
      <c r="A491" s="2">
        <v>691526</v>
      </c>
      <c r="B491" s="9" t="s">
        <v>324</v>
      </c>
      <c r="C491" s="9"/>
      <c r="D491" s="51" t="s">
        <v>4945</v>
      </c>
      <c r="E491" s="10" t="s">
        <v>4945</v>
      </c>
      <c r="F491" s="48" t="s">
        <v>4946</v>
      </c>
      <c r="G491" s="10" t="s">
        <v>4947</v>
      </c>
      <c r="H491" s="55" t="s">
        <v>4952</v>
      </c>
      <c r="I491" s="10" t="s">
        <v>4953</v>
      </c>
      <c r="J491" s="58" t="s">
        <v>4948</v>
      </c>
      <c r="K491" s="10" t="s">
        <v>4961</v>
      </c>
      <c r="L491" s="15" t="s">
        <v>325</v>
      </c>
      <c r="M491" s="10" t="s">
        <v>96</v>
      </c>
      <c r="N491" s="28" t="s">
        <v>1</v>
      </c>
      <c r="O491" s="10" t="s">
        <v>4864</v>
      </c>
    </row>
    <row r="492" spans="1:15">
      <c r="A492" s="2">
        <v>691788</v>
      </c>
      <c r="B492" s="9" t="s">
        <v>324</v>
      </c>
      <c r="C492" s="9"/>
      <c r="D492" s="51" t="s">
        <v>4945</v>
      </c>
      <c r="E492" s="10" t="s">
        <v>4945</v>
      </c>
      <c r="F492" s="48" t="s">
        <v>4946</v>
      </c>
      <c r="G492" s="10" t="s">
        <v>4947</v>
      </c>
      <c r="H492" s="55" t="s">
        <v>4952</v>
      </c>
      <c r="I492" s="10" t="s">
        <v>4953</v>
      </c>
      <c r="J492" s="58" t="s">
        <v>4948</v>
      </c>
      <c r="K492" s="10" t="s">
        <v>4961</v>
      </c>
      <c r="L492" s="15" t="s">
        <v>325</v>
      </c>
      <c r="M492" s="10" t="s">
        <v>5</v>
      </c>
      <c r="N492" s="28" t="s">
        <v>1</v>
      </c>
      <c r="O492" s="10" t="s">
        <v>4864</v>
      </c>
    </row>
    <row r="493" spans="1:15">
      <c r="A493" s="2">
        <v>160514</v>
      </c>
      <c r="B493" s="9" t="s">
        <v>326</v>
      </c>
      <c r="C493" s="9"/>
      <c r="D493" s="51" t="str">
        <f>LEFT(B493,1)</f>
        <v>C</v>
      </c>
      <c r="E493" s="10" t="str">
        <f>MID(B493,2,1)</f>
        <v>C</v>
      </c>
      <c r="F493" s="48" t="str">
        <f>MID(B493,3,1)</f>
        <v>M</v>
      </c>
      <c r="G493" s="10" t="str">
        <f>MID(B493,4,1)</f>
        <v>T</v>
      </c>
      <c r="H493" s="55" t="str">
        <f>MID(B493,5,1)</f>
        <v>3</v>
      </c>
      <c r="I493" s="10" t="str">
        <f>MID(B493,6,3)</f>
        <v>2.5</v>
      </c>
      <c r="J493" s="58" t="str">
        <f>MID(B493,9,1)</f>
        <v>2</v>
      </c>
      <c r="K493" s="10" t="str">
        <f>MID(B493,(LEN(D493)+LEN(E493)+LEN(F493)+LEN(G493)+LEN(H493)+LEN(I493)+LEN(J493)+1),4)</f>
        <v>FV</v>
      </c>
      <c r="L493" s="15" t="s">
        <v>327</v>
      </c>
      <c r="M493" s="10" t="s">
        <v>87</v>
      </c>
      <c r="N493" s="28" t="s">
        <v>1</v>
      </c>
      <c r="O493" s="10" t="s">
        <v>4864</v>
      </c>
    </row>
    <row r="494" spans="1:15">
      <c r="A494" s="2">
        <v>182393</v>
      </c>
      <c r="B494" s="9" t="s">
        <v>326</v>
      </c>
      <c r="C494" s="9"/>
      <c r="D494" s="51" t="str">
        <f>LEFT(B494,1)</f>
        <v>C</v>
      </c>
      <c r="E494" s="10" t="str">
        <f>MID(B494,2,1)</f>
        <v>C</v>
      </c>
      <c r="F494" s="48" t="str">
        <f>MID(B494,3,1)</f>
        <v>M</v>
      </c>
      <c r="G494" s="10" t="str">
        <f>MID(B494,4,1)</f>
        <v>T</v>
      </c>
      <c r="H494" s="55" t="str">
        <f>MID(B494,5,1)</f>
        <v>3</v>
      </c>
      <c r="I494" s="10" t="str">
        <f>MID(B494,6,3)</f>
        <v>2.5</v>
      </c>
      <c r="J494" s="58" t="str">
        <f>MID(B494,9,1)</f>
        <v>2</v>
      </c>
      <c r="K494" s="10" t="str">
        <f>MID(B494,(LEN(D494)+LEN(E494)+LEN(F494)+LEN(G494)+LEN(H494)+LEN(I494)+LEN(J494)+1),4)</f>
        <v>FV</v>
      </c>
      <c r="L494" s="15" t="s">
        <v>327</v>
      </c>
      <c r="M494" s="10" t="s">
        <v>223</v>
      </c>
      <c r="N494" s="28" t="s">
        <v>4955</v>
      </c>
      <c r="O494" s="10" t="s">
        <v>4864</v>
      </c>
    </row>
    <row r="495" spans="1:15">
      <c r="A495" s="2">
        <v>264591</v>
      </c>
      <c r="B495" s="9" t="s">
        <v>326</v>
      </c>
      <c r="C495" s="9"/>
      <c r="D495" s="51" t="str">
        <f>LEFT(B495,1)</f>
        <v>C</v>
      </c>
      <c r="E495" s="10" t="str">
        <f>MID(B495,2,1)</f>
        <v>C</v>
      </c>
      <c r="F495" s="48" t="str">
        <f>MID(B495,3,1)</f>
        <v>M</v>
      </c>
      <c r="G495" s="10" t="str">
        <f>MID(B495,4,1)</f>
        <v>T</v>
      </c>
      <c r="H495" s="55" t="str">
        <f>MID(B495,5,1)</f>
        <v>3</v>
      </c>
      <c r="I495" s="10" t="str">
        <f>MID(B495,6,3)</f>
        <v>2.5</v>
      </c>
      <c r="J495" s="58" t="str">
        <f>MID(B495,9,1)</f>
        <v>2</v>
      </c>
      <c r="K495" s="10" t="str">
        <f>MID(B495,(LEN(D495)+LEN(E495)+LEN(F495)+LEN(G495)+LEN(H495)+LEN(I495)+LEN(J495)+1),4)</f>
        <v>FV</v>
      </c>
      <c r="L495" s="15" t="s">
        <v>327</v>
      </c>
      <c r="M495" s="10" t="s">
        <v>5</v>
      </c>
      <c r="N495" s="28" t="s">
        <v>6</v>
      </c>
      <c r="O495" s="10" t="s">
        <v>4864</v>
      </c>
    </row>
    <row r="496" spans="1:15">
      <c r="A496" s="2">
        <v>425711</v>
      </c>
      <c r="B496" s="9" t="s">
        <v>326</v>
      </c>
      <c r="C496" s="9"/>
      <c r="D496" s="51" t="str">
        <f>LEFT(B496,1)</f>
        <v>C</v>
      </c>
      <c r="E496" s="10" t="str">
        <f>MID(B496,2,1)</f>
        <v>C</v>
      </c>
      <c r="F496" s="48" t="str">
        <f>MID(B496,3,1)</f>
        <v>M</v>
      </c>
      <c r="G496" s="10" t="str">
        <f>MID(B496,4,1)</f>
        <v>T</v>
      </c>
      <c r="H496" s="55" t="str">
        <f>MID(B496,5,1)</f>
        <v>3</v>
      </c>
      <c r="I496" s="10" t="str">
        <f>MID(B496,6,3)</f>
        <v>2.5</v>
      </c>
      <c r="J496" s="58" t="str">
        <f>MID(B496,9,1)</f>
        <v>2</v>
      </c>
      <c r="K496" s="10" t="str">
        <f>MID(B496,(LEN(D496)+LEN(E496)+LEN(F496)+LEN(G496)+LEN(H496)+LEN(I496)+LEN(J496)+1),4)</f>
        <v>FV</v>
      </c>
      <c r="L496" s="15" t="s">
        <v>327</v>
      </c>
      <c r="M496" s="10" t="s">
        <v>225</v>
      </c>
      <c r="N496" s="28" t="s">
        <v>6</v>
      </c>
      <c r="O496" s="10" t="s">
        <v>4864</v>
      </c>
    </row>
    <row r="497" spans="1:15">
      <c r="A497" s="2">
        <v>436883</v>
      </c>
      <c r="B497" s="9" t="s">
        <v>326</v>
      </c>
      <c r="C497" s="9"/>
      <c r="D497" s="51" t="str">
        <f>LEFT(B497,1)</f>
        <v>C</v>
      </c>
      <c r="E497" s="10" t="str">
        <f>MID(B497,2,1)</f>
        <v>C</v>
      </c>
      <c r="F497" s="48" t="str">
        <f>MID(B497,3,1)</f>
        <v>M</v>
      </c>
      <c r="G497" s="10" t="str">
        <f>MID(B497,4,1)</f>
        <v>T</v>
      </c>
      <c r="H497" s="55" t="str">
        <f>MID(B497,5,1)</f>
        <v>3</v>
      </c>
      <c r="I497" s="10" t="str">
        <f>MID(B497,6,3)</f>
        <v>2.5</v>
      </c>
      <c r="J497" s="58" t="str">
        <f>MID(B497,9,1)</f>
        <v>2</v>
      </c>
      <c r="K497" s="10" t="str">
        <f>MID(B497,(LEN(D497)+LEN(E497)+LEN(F497)+LEN(G497)+LEN(H497)+LEN(I497)+LEN(J497)+1),4)</f>
        <v>FV</v>
      </c>
      <c r="L497" s="15" t="s">
        <v>327</v>
      </c>
      <c r="M497" s="10" t="s">
        <v>227</v>
      </c>
      <c r="N497" s="28" t="s">
        <v>1</v>
      </c>
      <c r="O497" s="10" t="s">
        <v>4864</v>
      </c>
    </row>
    <row r="498" spans="1:15">
      <c r="A498" s="2">
        <v>659171</v>
      </c>
      <c r="B498" s="9" t="s">
        <v>328</v>
      </c>
      <c r="C498" s="9"/>
      <c r="D498" s="51" t="str">
        <f>LEFT(B498,1)</f>
        <v>C</v>
      </c>
      <c r="E498" s="10" t="str">
        <f>MID(B498,2,1)</f>
        <v>C</v>
      </c>
      <c r="F498" s="48" t="str">
        <f>MID(B498,3,1)</f>
        <v>M</v>
      </c>
      <c r="G498" s="10" t="str">
        <f>MID(B498,4,1)</f>
        <v>T</v>
      </c>
      <c r="H498" s="55" t="str">
        <f>MID(B498,5,1)</f>
        <v>3</v>
      </c>
      <c r="I498" s="10" t="str">
        <f>MID(B498,6,3)</f>
        <v>2.5</v>
      </c>
      <c r="J498" s="58" t="str">
        <f>MID(B498,9,1)</f>
        <v>2</v>
      </c>
      <c r="K498" s="10" t="str">
        <f>MID(B498,(LEN(D498)+LEN(E498)+LEN(F498)+LEN(G498)+LEN(H498)+LEN(I498)+LEN(J498)+1),4)</f>
        <v>LM</v>
      </c>
      <c r="L498" s="15" t="s">
        <v>329</v>
      </c>
      <c r="M498" s="10" t="s">
        <v>267</v>
      </c>
      <c r="N498" s="28" t="s">
        <v>1</v>
      </c>
      <c r="O498" s="10" t="s">
        <v>4865</v>
      </c>
    </row>
    <row r="499" spans="1:15">
      <c r="A499" s="2">
        <v>659411</v>
      </c>
      <c r="B499" s="9" t="s">
        <v>328</v>
      </c>
      <c r="C499" s="9"/>
      <c r="D499" s="51" t="str">
        <f>LEFT(B499,1)</f>
        <v>C</v>
      </c>
      <c r="E499" s="10" t="str">
        <f>MID(B499,2,1)</f>
        <v>C</v>
      </c>
      <c r="F499" s="48" t="str">
        <f>MID(B499,3,1)</f>
        <v>M</v>
      </c>
      <c r="G499" s="10" t="str">
        <f>MID(B499,4,1)</f>
        <v>T</v>
      </c>
      <c r="H499" s="55" t="str">
        <f>MID(B499,5,1)</f>
        <v>3</v>
      </c>
      <c r="I499" s="10" t="str">
        <f>MID(B499,6,3)</f>
        <v>2.5</v>
      </c>
      <c r="J499" s="58" t="str">
        <f>MID(B499,9,1)</f>
        <v>2</v>
      </c>
      <c r="K499" s="10" t="str">
        <f>MID(B499,(LEN(D499)+LEN(E499)+LEN(F499)+LEN(G499)+LEN(H499)+LEN(I499)+LEN(J499)+1),4)</f>
        <v>LM</v>
      </c>
      <c r="L499" s="15" t="s">
        <v>329</v>
      </c>
      <c r="M499" s="10" t="s">
        <v>0</v>
      </c>
      <c r="N499" s="28" t="s">
        <v>1</v>
      </c>
      <c r="O499" s="10" t="s">
        <v>4865</v>
      </c>
    </row>
    <row r="500" spans="1:15">
      <c r="A500" s="2">
        <v>692035</v>
      </c>
      <c r="B500" s="9" t="s">
        <v>328</v>
      </c>
      <c r="C500" s="9"/>
      <c r="D500" s="51" t="s">
        <v>4945</v>
      </c>
      <c r="E500" s="10" t="s">
        <v>4945</v>
      </c>
      <c r="F500" s="48" t="s">
        <v>4946</v>
      </c>
      <c r="G500" s="10" t="s">
        <v>4947</v>
      </c>
      <c r="H500" s="55" t="s">
        <v>4952</v>
      </c>
      <c r="I500" s="10" t="s">
        <v>4953</v>
      </c>
      <c r="J500" s="58" t="s">
        <v>4948</v>
      </c>
      <c r="K500" s="10" t="s">
        <v>4954</v>
      </c>
      <c r="L500" s="15" t="s">
        <v>329</v>
      </c>
      <c r="M500" s="10" t="s">
        <v>452</v>
      </c>
      <c r="N500" s="28" t="s">
        <v>1</v>
      </c>
      <c r="O500" s="10" t="s">
        <v>4865</v>
      </c>
    </row>
    <row r="501" spans="1:15">
      <c r="A501" s="2">
        <v>658697</v>
      </c>
      <c r="B501" s="9" t="s">
        <v>330</v>
      </c>
      <c r="C501" s="9"/>
      <c r="D501" s="51" t="str">
        <f>LEFT(B501,1)</f>
        <v>C</v>
      </c>
      <c r="E501" s="10" t="str">
        <f>MID(B501,2,1)</f>
        <v>C</v>
      </c>
      <c r="F501" s="48" t="str">
        <f>MID(B501,3,1)</f>
        <v>M</v>
      </c>
      <c r="G501" s="10" t="str">
        <f>MID(B501,4,1)</f>
        <v>T</v>
      </c>
      <c r="H501" s="55" t="str">
        <f>MID(B501,5,1)</f>
        <v>3</v>
      </c>
      <c r="I501" s="10" t="str">
        <f>MID(B501,6,3)</f>
        <v>2.5</v>
      </c>
      <c r="J501" s="58" t="str">
        <f>MID(B501,9,1)</f>
        <v>2</v>
      </c>
      <c r="K501" s="10" t="str">
        <f>MID(B501,(LEN(D501)+LEN(E501)+LEN(F501)+LEN(G501)+LEN(H501)+LEN(I501)+LEN(J501)+1),4)</f>
        <v>LP</v>
      </c>
      <c r="L501" s="15" t="s">
        <v>331</v>
      </c>
      <c r="M501" s="10" t="s">
        <v>237</v>
      </c>
      <c r="N501" s="28" t="s">
        <v>1</v>
      </c>
      <c r="O501" s="10" t="s">
        <v>4865</v>
      </c>
    </row>
    <row r="502" spans="1:15">
      <c r="A502" s="2">
        <v>658937</v>
      </c>
      <c r="B502" s="9" t="s">
        <v>330</v>
      </c>
      <c r="C502" s="9"/>
      <c r="D502" s="51" t="str">
        <f>LEFT(B502,1)</f>
        <v>C</v>
      </c>
      <c r="E502" s="10" t="str">
        <f>MID(B502,2,1)</f>
        <v>C</v>
      </c>
      <c r="F502" s="48" t="str">
        <f>MID(B502,3,1)</f>
        <v>M</v>
      </c>
      <c r="G502" s="10" t="str">
        <f>MID(B502,4,1)</f>
        <v>T</v>
      </c>
      <c r="H502" s="55" t="str">
        <f>MID(B502,5,1)</f>
        <v>3</v>
      </c>
      <c r="I502" s="10" t="str">
        <f>MID(B502,6,3)</f>
        <v>2.5</v>
      </c>
      <c r="J502" s="58" t="str">
        <f>MID(B502,9,1)</f>
        <v>2</v>
      </c>
      <c r="K502" s="10" t="str">
        <f>MID(B502,(LEN(D502)+LEN(E502)+LEN(F502)+LEN(G502)+LEN(H502)+LEN(I502)+LEN(J502)+1),4)</f>
        <v>LP</v>
      </c>
      <c r="L502" s="15" t="s">
        <v>331</v>
      </c>
      <c r="M502" s="10" t="s">
        <v>228</v>
      </c>
      <c r="N502" s="28" t="s">
        <v>1</v>
      </c>
      <c r="O502" s="10" t="s">
        <v>4865</v>
      </c>
    </row>
    <row r="503" spans="1:15">
      <c r="A503" s="2">
        <v>692271</v>
      </c>
      <c r="B503" s="9" t="s">
        <v>330</v>
      </c>
      <c r="C503" s="9"/>
      <c r="D503" s="51" t="s">
        <v>4945</v>
      </c>
      <c r="E503" s="10" t="s">
        <v>4945</v>
      </c>
      <c r="F503" s="48" t="s">
        <v>4946</v>
      </c>
      <c r="G503" s="10" t="s">
        <v>4947</v>
      </c>
      <c r="H503" s="55" t="s">
        <v>4952</v>
      </c>
      <c r="I503" s="10" t="s">
        <v>4953</v>
      </c>
      <c r="J503" s="58" t="s">
        <v>4948</v>
      </c>
      <c r="K503" s="10" t="s">
        <v>4951</v>
      </c>
      <c r="L503" s="15" t="s">
        <v>331</v>
      </c>
      <c r="M503" s="10" t="s">
        <v>96</v>
      </c>
      <c r="N503" s="28" t="s">
        <v>1</v>
      </c>
      <c r="O503" s="10" t="s">
        <v>4865</v>
      </c>
    </row>
    <row r="504" spans="1:15">
      <c r="A504" s="2">
        <v>692511</v>
      </c>
      <c r="B504" s="9" t="s">
        <v>330</v>
      </c>
      <c r="C504" s="9"/>
      <c r="D504" s="51" t="s">
        <v>4945</v>
      </c>
      <c r="E504" s="10" t="s">
        <v>4945</v>
      </c>
      <c r="F504" s="48" t="s">
        <v>4946</v>
      </c>
      <c r="G504" s="10" t="s">
        <v>4947</v>
      </c>
      <c r="H504" s="55" t="s">
        <v>4952</v>
      </c>
      <c r="I504" s="10" t="s">
        <v>4953</v>
      </c>
      <c r="J504" s="58" t="s">
        <v>4948</v>
      </c>
      <c r="K504" s="10" t="s">
        <v>4951</v>
      </c>
      <c r="L504" s="15" t="s">
        <v>331</v>
      </c>
      <c r="M504" s="10" t="s">
        <v>5</v>
      </c>
      <c r="N504" s="28" t="s">
        <v>1</v>
      </c>
      <c r="O504" s="10" t="s">
        <v>4865</v>
      </c>
    </row>
    <row r="505" spans="1:15">
      <c r="A505" s="24">
        <v>688749</v>
      </c>
      <c r="B505" s="24" t="s">
        <v>5139</v>
      </c>
      <c r="C505" s="24"/>
      <c r="D505" s="51" t="s">
        <v>4945</v>
      </c>
      <c r="E505" s="27" t="s">
        <v>4945</v>
      </c>
      <c r="F505" s="48" t="s">
        <v>4946</v>
      </c>
      <c r="G505" s="27" t="s">
        <v>4947</v>
      </c>
      <c r="H505" s="55" t="s">
        <v>4952</v>
      </c>
      <c r="I505" s="27">
        <v>2.5</v>
      </c>
      <c r="J505" s="58">
        <v>2</v>
      </c>
      <c r="K505" s="27" t="s">
        <v>5110</v>
      </c>
      <c r="L505" s="15" t="s">
        <v>5140</v>
      </c>
      <c r="M505" s="24" t="s">
        <v>5003</v>
      </c>
      <c r="N505" s="28" t="s">
        <v>1</v>
      </c>
      <c r="O505" s="27" t="s">
        <v>5004</v>
      </c>
    </row>
    <row r="506" spans="1:15">
      <c r="A506" s="24">
        <v>690110</v>
      </c>
      <c r="B506" s="24" t="s">
        <v>5139</v>
      </c>
      <c r="C506" s="24"/>
      <c r="D506" s="51" t="s">
        <v>4945</v>
      </c>
      <c r="E506" s="27" t="s">
        <v>4945</v>
      </c>
      <c r="F506" s="48" t="s">
        <v>4946</v>
      </c>
      <c r="G506" s="27" t="s">
        <v>4947</v>
      </c>
      <c r="H506" s="55" t="s">
        <v>4952</v>
      </c>
      <c r="I506" s="27">
        <v>2.5</v>
      </c>
      <c r="J506" s="58">
        <v>2</v>
      </c>
      <c r="K506" s="27" t="s">
        <v>5110</v>
      </c>
      <c r="L506" s="15" t="s">
        <v>5140</v>
      </c>
      <c r="M506" s="24" t="s">
        <v>5005</v>
      </c>
      <c r="N506" s="28" t="s">
        <v>1</v>
      </c>
      <c r="O506" s="27" t="s">
        <v>5004</v>
      </c>
    </row>
    <row r="507" spans="1:15">
      <c r="A507" s="2">
        <v>660252</v>
      </c>
      <c r="B507" s="9" t="s">
        <v>332</v>
      </c>
      <c r="C507" s="9"/>
      <c r="D507" s="51" t="str">
        <f>LEFT(B507,1)</f>
        <v>C</v>
      </c>
      <c r="E507" s="10" t="str">
        <f>MID(B507,2,1)</f>
        <v>C</v>
      </c>
      <c r="F507" s="48" t="str">
        <f>MID(B507,3,1)</f>
        <v>M</v>
      </c>
      <c r="G507" s="10" t="str">
        <f>MID(B507,4,1)</f>
        <v>T</v>
      </c>
      <c r="H507" s="55" t="str">
        <f>MID(B507,5,1)</f>
        <v>3</v>
      </c>
      <c r="I507" s="10" t="str">
        <f>MID(B507,6,3)</f>
        <v>2.5</v>
      </c>
      <c r="J507" s="58" t="str">
        <f>MID(B507,9,1)</f>
        <v>2</v>
      </c>
      <c r="K507" s="10" t="str">
        <f>MID(B507,(LEN(D507)+LEN(E507)+LEN(F507)+LEN(G507)+LEN(H507)+LEN(I507)+LEN(J507)+1),4)</f>
        <v>MM</v>
      </c>
      <c r="L507" s="15" t="s">
        <v>333</v>
      </c>
      <c r="M507" s="10" t="s">
        <v>267</v>
      </c>
      <c r="N507" s="28" t="s">
        <v>1</v>
      </c>
      <c r="O507" s="10" t="s">
        <v>4867</v>
      </c>
    </row>
    <row r="508" spans="1:15">
      <c r="A508" s="2">
        <v>660551</v>
      </c>
      <c r="B508" s="9" t="s">
        <v>332</v>
      </c>
      <c r="C508" s="9"/>
      <c r="D508" s="51" t="str">
        <f>LEFT(B508,1)</f>
        <v>C</v>
      </c>
      <c r="E508" s="10" t="str">
        <f>MID(B508,2,1)</f>
        <v>C</v>
      </c>
      <c r="F508" s="48" t="str">
        <f>MID(B508,3,1)</f>
        <v>M</v>
      </c>
      <c r="G508" s="10" t="str">
        <f>MID(B508,4,1)</f>
        <v>T</v>
      </c>
      <c r="H508" s="55" t="str">
        <f>MID(B508,5,1)</f>
        <v>3</v>
      </c>
      <c r="I508" s="10" t="str">
        <f>MID(B508,6,3)</f>
        <v>2.5</v>
      </c>
      <c r="J508" s="58" t="str">
        <f>MID(B508,9,1)</f>
        <v>2</v>
      </c>
      <c r="K508" s="10" t="str">
        <f>MID(B508,(LEN(D508)+LEN(E508)+LEN(F508)+LEN(G508)+LEN(H508)+LEN(I508)+LEN(J508)+1),4)</f>
        <v>MM</v>
      </c>
      <c r="L508" s="15" t="s">
        <v>333</v>
      </c>
      <c r="M508" s="10" t="s">
        <v>0</v>
      </c>
      <c r="N508" s="28" t="s">
        <v>1</v>
      </c>
      <c r="O508" s="10" t="s">
        <v>4867</v>
      </c>
    </row>
    <row r="509" spans="1:15">
      <c r="A509" s="2">
        <v>692756</v>
      </c>
      <c r="B509" s="9" t="s">
        <v>332</v>
      </c>
      <c r="C509" s="9"/>
      <c r="D509" s="51" t="s">
        <v>4945</v>
      </c>
      <c r="E509" s="10" t="s">
        <v>4945</v>
      </c>
      <c r="F509" s="48" t="s">
        <v>4946</v>
      </c>
      <c r="G509" s="10" t="s">
        <v>4947</v>
      </c>
      <c r="H509" s="55" t="s">
        <v>4952</v>
      </c>
      <c r="I509" s="10" t="s">
        <v>4953</v>
      </c>
      <c r="J509" s="58" t="s">
        <v>4948</v>
      </c>
      <c r="K509" s="10" t="s">
        <v>4958</v>
      </c>
      <c r="L509" s="15" t="s">
        <v>333</v>
      </c>
      <c r="M509" s="10" t="s">
        <v>452</v>
      </c>
      <c r="N509" s="28" t="s">
        <v>1</v>
      </c>
      <c r="O509" s="10" t="s">
        <v>4867</v>
      </c>
    </row>
    <row r="510" spans="1:15">
      <c r="A510" s="2">
        <v>659657</v>
      </c>
      <c r="B510" s="9" t="s">
        <v>334</v>
      </c>
      <c r="C510" s="9"/>
      <c r="D510" s="51" t="str">
        <f>LEFT(B510,1)</f>
        <v>C</v>
      </c>
      <c r="E510" s="10" t="str">
        <f>MID(B510,2,1)</f>
        <v>C</v>
      </c>
      <c r="F510" s="48" t="str">
        <f>MID(B510,3,1)</f>
        <v>M</v>
      </c>
      <c r="G510" s="10" t="str">
        <f>MID(B510,4,1)</f>
        <v>T</v>
      </c>
      <c r="H510" s="55" t="str">
        <f>MID(B510,5,1)</f>
        <v>3</v>
      </c>
      <c r="I510" s="10" t="str">
        <f>MID(B510,6,3)</f>
        <v>2.5</v>
      </c>
      <c r="J510" s="58" t="str">
        <f>MID(B510,9,1)</f>
        <v>2</v>
      </c>
      <c r="K510" s="10" t="str">
        <f>MID(B510,(LEN(D510)+LEN(E510)+LEN(F510)+LEN(G510)+LEN(H510)+LEN(I510)+LEN(J510)+1),4)</f>
        <v>MP</v>
      </c>
      <c r="L510" s="15" t="s">
        <v>335</v>
      </c>
      <c r="M510" s="10" t="s">
        <v>237</v>
      </c>
      <c r="N510" s="28" t="s">
        <v>1</v>
      </c>
      <c r="O510" s="10" t="s">
        <v>4866</v>
      </c>
    </row>
    <row r="511" spans="1:15">
      <c r="A511" s="2">
        <v>659956</v>
      </c>
      <c r="B511" s="9" t="s">
        <v>334</v>
      </c>
      <c r="C511" s="9"/>
      <c r="D511" s="51" t="str">
        <f>LEFT(B511,1)</f>
        <v>C</v>
      </c>
      <c r="E511" s="10" t="str">
        <f>MID(B511,2,1)</f>
        <v>C</v>
      </c>
      <c r="F511" s="48" t="str">
        <f>MID(B511,3,1)</f>
        <v>M</v>
      </c>
      <c r="G511" s="10" t="str">
        <f>MID(B511,4,1)</f>
        <v>T</v>
      </c>
      <c r="H511" s="55" t="str">
        <f>MID(B511,5,1)</f>
        <v>3</v>
      </c>
      <c r="I511" s="10" t="str">
        <f>MID(B511,6,3)</f>
        <v>2.5</v>
      </c>
      <c r="J511" s="58" t="str">
        <f>MID(B511,9,1)</f>
        <v>2</v>
      </c>
      <c r="K511" s="10" t="str">
        <f>MID(B511,(LEN(D511)+LEN(E511)+LEN(F511)+LEN(G511)+LEN(H511)+LEN(I511)+LEN(J511)+1),4)</f>
        <v>MP</v>
      </c>
      <c r="L511" s="15" t="s">
        <v>335</v>
      </c>
      <c r="M511" s="10" t="s">
        <v>228</v>
      </c>
      <c r="N511" s="28" t="s">
        <v>1</v>
      </c>
      <c r="O511" s="10" t="s">
        <v>4866</v>
      </c>
    </row>
    <row r="512" spans="1:15">
      <c r="A512" s="2">
        <v>693054</v>
      </c>
      <c r="B512" s="9" t="s">
        <v>334</v>
      </c>
      <c r="C512" s="9"/>
      <c r="D512" s="51" t="s">
        <v>4945</v>
      </c>
      <c r="E512" s="10" t="s">
        <v>4945</v>
      </c>
      <c r="F512" s="48" t="s">
        <v>4946</v>
      </c>
      <c r="G512" s="10" t="s">
        <v>4947</v>
      </c>
      <c r="H512" s="55" t="s">
        <v>4952</v>
      </c>
      <c r="I512" s="10" t="s">
        <v>4953</v>
      </c>
      <c r="J512" s="58" t="s">
        <v>4948</v>
      </c>
      <c r="K512" s="10" t="s">
        <v>4956</v>
      </c>
      <c r="L512" s="15" t="s">
        <v>335</v>
      </c>
      <c r="M512" s="10" t="s">
        <v>96</v>
      </c>
      <c r="N512" s="28" t="s">
        <v>1</v>
      </c>
      <c r="O512" s="10" t="s">
        <v>4866</v>
      </c>
    </row>
    <row r="513" spans="1:15">
      <c r="A513" s="2">
        <v>693353</v>
      </c>
      <c r="B513" s="9" t="s">
        <v>334</v>
      </c>
      <c r="C513" s="9"/>
      <c r="D513" s="51" t="s">
        <v>4945</v>
      </c>
      <c r="E513" s="10" t="s">
        <v>4945</v>
      </c>
      <c r="F513" s="48" t="s">
        <v>4946</v>
      </c>
      <c r="G513" s="10" t="s">
        <v>4947</v>
      </c>
      <c r="H513" s="55" t="s">
        <v>4952</v>
      </c>
      <c r="I513" s="10" t="s">
        <v>4953</v>
      </c>
      <c r="J513" s="58" t="s">
        <v>4948</v>
      </c>
      <c r="K513" s="10" t="s">
        <v>4956</v>
      </c>
      <c r="L513" s="15" t="s">
        <v>335</v>
      </c>
      <c r="M513" s="10" t="s">
        <v>5</v>
      </c>
      <c r="N513" s="28" t="s">
        <v>1</v>
      </c>
      <c r="O513" s="10" t="s">
        <v>4866</v>
      </c>
    </row>
    <row r="514" spans="1:15">
      <c r="A514" s="2">
        <v>195389</v>
      </c>
      <c r="B514" s="9" t="s">
        <v>336</v>
      </c>
      <c r="C514" s="9"/>
      <c r="D514" s="51" t="str">
        <f>LEFT(B514,1)</f>
        <v>C</v>
      </c>
      <c r="E514" s="10" t="str">
        <f>MID(B514,2,1)</f>
        <v>C</v>
      </c>
      <c r="F514" s="48" t="str">
        <f>MID(B514,3,1)</f>
        <v>M</v>
      </c>
      <c r="G514" s="10" t="str">
        <f>MID(B514,4,1)</f>
        <v>T</v>
      </c>
      <c r="H514" s="55" t="str">
        <f>MID(B514,5,1)</f>
        <v>3</v>
      </c>
      <c r="I514" s="10" t="str">
        <f>MID(B514,6,3)</f>
        <v>2.5</v>
      </c>
      <c r="J514" s="58" t="str">
        <f>MID(B514,9,1)</f>
        <v>2</v>
      </c>
      <c r="K514" s="10" t="str">
        <f>MID(B514,(LEN(D514)+LEN(E514)+LEN(F514)+LEN(G514)+LEN(H514)+LEN(I514)+LEN(J514)+1),4)</f>
        <v>MW</v>
      </c>
      <c r="L514" s="15" t="s">
        <v>337</v>
      </c>
      <c r="M514" s="10" t="s">
        <v>223</v>
      </c>
      <c r="N514" s="28" t="s">
        <v>4955</v>
      </c>
      <c r="O514" s="10" t="s">
        <v>4867</v>
      </c>
    </row>
    <row r="515" spans="1:15">
      <c r="A515" s="2">
        <v>197481</v>
      </c>
      <c r="B515" s="9" t="s">
        <v>336</v>
      </c>
      <c r="C515" s="9"/>
      <c r="D515" s="51" t="str">
        <f>LEFT(B515,1)</f>
        <v>C</v>
      </c>
      <c r="E515" s="10" t="str">
        <f>MID(B515,2,1)</f>
        <v>C</v>
      </c>
      <c r="F515" s="48" t="str">
        <f>MID(B515,3,1)</f>
        <v>M</v>
      </c>
      <c r="G515" s="10" t="str">
        <f>MID(B515,4,1)</f>
        <v>T</v>
      </c>
      <c r="H515" s="55" t="str">
        <f>MID(B515,5,1)</f>
        <v>3</v>
      </c>
      <c r="I515" s="10" t="str">
        <f>MID(B515,6,3)</f>
        <v>2.5</v>
      </c>
      <c r="J515" s="58" t="str">
        <f>MID(B515,9,1)</f>
        <v>2</v>
      </c>
      <c r="K515" s="10" t="str">
        <f>MID(B515,(LEN(D515)+LEN(E515)+LEN(F515)+LEN(G515)+LEN(H515)+LEN(I515)+LEN(J515)+1),4)</f>
        <v>MW</v>
      </c>
      <c r="L515" s="15" t="s">
        <v>337</v>
      </c>
      <c r="M515" s="10" t="s">
        <v>224</v>
      </c>
      <c r="N515" s="28" t="s">
        <v>4955</v>
      </c>
      <c r="O515" s="10" t="s">
        <v>4867</v>
      </c>
    </row>
    <row r="516" spans="1:15">
      <c r="A516" s="2">
        <v>197499</v>
      </c>
      <c r="B516" s="9" t="s">
        <v>336</v>
      </c>
      <c r="C516" s="9"/>
      <c r="D516" s="51" t="str">
        <f>LEFT(B516,1)</f>
        <v>C</v>
      </c>
      <c r="E516" s="10" t="str">
        <f>MID(B516,2,1)</f>
        <v>C</v>
      </c>
      <c r="F516" s="48" t="str">
        <f>MID(B516,3,1)</f>
        <v>M</v>
      </c>
      <c r="G516" s="10" t="str">
        <f>MID(B516,4,1)</f>
        <v>T</v>
      </c>
      <c r="H516" s="55" t="str">
        <f>MID(B516,5,1)</f>
        <v>3</v>
      </c>
      <c r="I516" s="10" t="str">
        <f>MID(B516,6,3)</f>
        <v>2.5</v>
      </c>
      <c r="J516" s="58" t="str">
        <f>MID(B516,9,1)</f>
        <v>2</v>
      </c>
      <c r="K516" s="10" t="str">
        <f>MID(B516,(LEN(D516)+LEN(E516)+LEN(F516)+LEN(G516)+LEN(H516)+LEN(I516)+LEN(J516)+1),4)</f>
        <v>MW</v>
      </c>
      <c r="L516" s="15" t="s">
        <v>337</v>
      </c>
      <c r="M516" s="10" t="s">
        <v>253</v>
      </c>
      <c r="N516" s="28" t="s">
        <v>1</v>
      </c>
      <c r="O516" s="10" t="s">
        <v>4867</v>
      </c>
    </row>
    <row r="517" spans="1:15">
      <c r="A517" s="2">
        <v>293683</v>
      </c>
      <c r="B517" s="9" t="s">
        <v>336</v>
      </c>
      <c r="C517" s="9"/>
      <c r="D517" s="51" t="str">
        <f>LEFT(B517,1)</f>
        <v>C</v>
      </c>
      <c r="E517" s="10" t="str">
        <f>MID(B517,2,1)</f>
        <v>C</v>
      </c>
      <c r="F517" s="48" t="str">
        <f>MID(B517,3,1)</f>
        <v>M</v>
      </c>
      <c r="G517" s="10" t="str">
        <f>MID(B517,4,1)</f>
        <v>T</v>
      </c>
      <c r="H517" s="55" t="str">
        <f>MID(B517,5,1)</f>
        <v>3</v>
      </c>
      <c r="I517" s="10" t="str">
        <f>MID(B517,6,3)</f>
        <v>2.5</v>
      </c>
      <c r="J517" s="58" t="str">
        <f>MID(B517,9,1)</f>
        <v>2</v>
      </c>
      <c r="K517" s="10" t="str">
        <f>MID(B517,(LEN(D517)+LEN(E517)+LEN(F517)+LEN(G517)+LEN(H517)+LEN(I517)+LEN(J517)+1),4)</f>
        <v>MW</v>
      </c>
      <c r="L517" s="15" t="s">
        <v>337</v>
      </c>
      <c r="M517" s="10" t="s">
        <v>5</v>
      </c>
      <c r="N517" s="28" t="s">
        <v>1</v>
      </c>
      <c r="O517" s="10" t="s">
        <v>4867</v>
      </c>
    </row>
    <row r="518" spans="1:15">
      <c r="A518" s="2">
        <v>440381</v>
      </c>
      <c r="B518" s="9" t="s">
        <v>336</v>
      </c>
      <c r="C518" s="9"/>
      <c r="D518" s="51" t="str">
        <f>LEFT(B518,1)</f>
        <v>C</v>
      </c>
      <c r="E518" s="10" t="str">
        <f>MID(B518,2,1)</f>
        <v>C</v>
      </c>
      <c r="F518" s="48" t="str">
        <f>MID(B518,3,1)</f>
        <v>M</v>
      </c>
      <c r="G518" s="10" t="str">
        <f>MID(B518,4,1)</f>
        <v>T</v>
      </c>
      <c r="H518" s="55" t="str">
        <f>MID(B518,5,1)</f>
        <v>3</v>
      </c>
      <c r="I518" s="10" t="str">
        <f>MID(B518,6,3)</f>
        <v>2.5</v>
      </c>
      <c r="J518" s="58" t="str">
        <f>MID(B518,9,1)</f>
        <v>2</v>
      </c>
      <c r="K518" s="10" t="str">
        <f>MID(B518,(LEN(D518)+LEN(E518)+LEN(F518)+LEN(G518)+LEN(H518)+LEN(I518)+LEN(J518)+1),4)</f>
        <v>MW</v>
      </c>
      <c r="L518" s="15" t="s">
        <v>337</v>
      </c>
      <c r="M518" s="10" t="s">
        <v>237</v>
      </c>
      <c r="N518" s="28" t="s">
        <v>1</v>
      </c>
      <c r="O518" s="10" t="s">
        <v>4867</v>
      </c>
    </row>
    <row r="519" spans="1:15">
      <c r="A519" s="2">
        <v>616614</v>
      </c>
      <c r="B519" s="9" t="s">
        <v>336</v>
      </c>
      <c r="C519" s="9"/>
      <c r="D519" s="51" t="str">
        <f>LEFT(B519,1)</f>
        <v>C</v>
      </c>
      <c r="E519" s="10" t="str">
        <f>MID(B519,2,1)</f>
        <v>C</v>
      </c>
      <c r="F519" s="48" t="str">
        <f>MID(B519,3,1)</f>
        <v>M</v>
      </c>
      <c r="G519" s="10" t="str">
        <f>MID(B519,4,1)</f>
        <v>T</v>
      </c>
      <c r="H519" s="55" t="str">
        <f>MID(B519,5,1)</f>
        <v>3</v>
      </c>
      <c r="I519" s="10" t="str">
        <f>MID(B519,6,3)</f>
        <v>2.5</v>
      </c>
      <c r="J519" s="58" t="str">
        <f>MID(B519,9,1)</f>
        <v>2</v>
      </c>
      <c r="K519" s="10" t="str">
        <f>MID(B519,(LEN(D519)+LEN(E519)+LEN(F519)+LEN(G519)+LEN(H519)+LEN(I519)+LEN(J519)+1),4)</f>
        <v>MW</v>
      </c>
      <c r="L519" s="15" t="s">
        <v>337</v>
      </c>
      <c r="M519" s="10" t="s">
        <v>96</v>
      </c>
      <c r="N519" s="28" t="s">
        <v>1</v>
      </c>
      <c r="O519" s="10" t="s">
        <v>4867</v>
      </c>
    </row>
    <row r="520" spans="1:15">
      <c r="A520" s="2">
        <v>100598</v>
      </c>
      <c r="B520" s="9" t="s">
        <v>338</v>
      </c>
      <c r="C520" s="9"/>
      <c r="D520" s="51" t="str">
        <f>LEFT(B520,1)</f>
        <v>C</v>
      </c>
      <c r="E520" s="10" t="str">
        <f>MID(B520,2,1)</f>
        <v>C</v>
      </c>
      <c r="F520" s="48" t="str">
        <f>MID(B520,3,1)</f>
        <v>M</v>
      </c>
      <c r="G520" s="10" t="str">
        <f>MID(B520,4,1)</f>
        <v>T</v>
      </c>
      <c r="H520" s="55" t="str">
        <f>MID(B520,5,1)</f>
        <v>4</v>
      </c>
      <c r="I520" s="10" t="str">
        <f>MID(B520,6,1)</f>
        <v>3</v>
      </c>
      <c r="J520" s="58" t="str">
        <f>MID(B520,7,1)</f>
        <v>1</v>
      </c>
      <c r="K520" s="10" t="s">
        <v>4832</v>
      </c>
      <c r="L520" s="15" t="s">
        <v>339</v>
      </c>
      <c r="M520" s="10" t="s">
        <v>4</v>
      </c>
      <c r="N520" s="28" t="s">
        <v>1</v>
      </c>
      <c r="O520" s="10" t="s">
        <v>4867</v>
      </c>
    </row>
    <row r="521" spans="1:15">
      <c r="A521" s="2">
        <v>100602</v>
      </c>
      <c r="B521" s="9" t="s">
        <v>338</v>
      </c>
      <c r="C521" s="9"/>
      <c r="D521" s="51" t="str">
        <f>LEFT(B521,1)</f>
        <v>C</v>
      </c>
      <c r="E521" s="10" t="str">
        <f>MID(B521,2,1)</f>
        <v>C</v>
      </c>
      <c r="F521" s="48" t="str">
        <f>MID(B521,3,1)</f>
        <v>M</v>
      </c>
      <c r="G521" s="10" t="str">
        <f>MID(B521,4,1)</f>
        <v>T</v>
      </c>
      <c r="H521" s="55" t="str">
        <f>MID(B521,5,1)</f>
        <v>4</v>
      </c>
      <c r="I521" s="10" t="str">
        <f>MID(B521,6,1)</f>
        <v>3</v>
      </c>
      <c r="J521" s="58" t="str">
        <f>MID(B521,7,1)</f>
        <v>1</v>
      </c>
      <c r="K521" s="10" t="s">
        <v>4832</v>
      </c>
      <c r="L521" s="15" t="s">
        <v>339</v>
      </c>
      <c r="M521" s="10" t="s">
        <v>240</v>
      </c>
      <c r="N521" s="28" t="s">
        <v>6</v>
      </c>
      <c r="O521" s="10" t="s">
        <v>4867</v>
      </c>
    </row>
    <row r="522" spans="1:15">
      <c r="A522" s="2">
        <v>114178</v>
      </c>
      <c r="B522" s="9" t="s">
        <v>338</v>
      </c>
      <c r="C522" s="9"/>
      <c r="D522" s="51" t="str">
        <f>LEFT(B522,1)</f>
        <v>C</v>
      </c>
      <c r="E522" s="10" t="str">
        <f>MID(B522,2,1)</f>
        <v>C</v>
      </c>
      <c r="F522" s="48" t="str">
        <f>MID(B522,3,1)</f>
        <v>M</v>
      </c>
      <c r="G522" s="10" t="str">
        <f>MID(B522,4,1)</f>
        <v>T</v>
      </c>
      <c r="H522" s="55" t="str">
        <f>MID(B522,5,1)</f>
        <v>4</v>
      </c>
      <c r="I522" s="10" t="str">
        <f>MID(B522,6,1)</f>
        <v>3</v>
      </c>
      <c r="J522" s="58" t="str">
        <f>MID(B522,7,1)</f>
        <v>1</v>
      </c>
      <c r="K522" s="10" t="s">
        <v>4832</v>
      </c>
      <c r="L522" s="15" t="s">
        <v>339</v>
      </c>
      <c r="M522" s="10" t="s">
        <v>226</v>
      </c>
      <c r="N522" s="28" t="s">
        <v>1</v>
      </c>
      <c r="O522" s="10" t="s">
        <v>4867</v>
      </c>
    </row>
    <row r="523" spans="1:15">
      <c r="A523" s="2">
        <v>129710</v>
      </c>
      <c r="B523" s="9" t="s">
        <v>338</v>
      </c>
      <c r="C523" s="9"/>
      <c r="D523" s="51" t="str">
        <f>LEFT(B523,1)</f>
        <v>C</v>
      </c>
      <c r="E523" s="10" t="str">
        <f>MID(B523,2,1)</f>
        <v>C</v>
      </c>
      <c r="F523" s="48" t="str">
        <f>MID(B523,3,1)</f>
        <v>M</v>
      </c>
      <c r="G523" s="10" t="str">
        <f>MID(B523,4,1)</f>
        <v>T</v>
      </c>
      <c r="H523" s="55" t="str">
        <f>MID(B523,5,1)</f>
        <v>4</v>
      </c>
      <c r="I523" s="10" t="str">
        <f>MID(B523,6,1)</f>
        <v>3</v>
      </c>
      <c r="J523" s="58" t="str">
        <f>MID(B523,7,1)</f>
        <v>1</v>
      </c>
      <c r="K523" s="10" t="s">
        <v>4832</v>
      </c>
      <c r="L523" s="15" t="s">
        <v>339</v>
      </c>
      <c r="M523" s="10" t="s">
        <v>87</v>
      </c>
      <c r="N523" s="28" t="s">
        <v>1</v>
      </c>
      <c r="O523" s="10" t="s">
        <v>4867</v>
      </c>
    </row>
    <row r="524" spans="1:15">
      <c r="A524" s="2">
        <v>186474</v>
      </c>
      <c r="B524" s="9" t="s">
        <v>338</v>
      </c>
      <c r="C524" s="9"/>
      <c r="D524" s="51" t="str">
        <f>LEFT(B524,1)</f>
        <v>C</v>
      </c>
      <c r="E524" s="10" t="str">
        <f>MID(B524,2,1)</f>
        <v>C</v>
      </c>
      <c r="F524" s="48" t="str">
        <f>MID(B524,3,1)</f>
        <v>M</v>
      </c>
      <c r="G524" s="10" t="str">
        <f>MID(B524,4,1)</f>
        <v>T</v>
      </c>
      <c r="H524" s="55" t="str">
        <f>MID(B524,5,1)</f>
        <v>4</v>
      </c>
      <c r="I524" s="10" t="str">
        <f>MID(B524,6,1)</f>
        <v>3</v>
      </c>
      <c r="J524" s="58" t="str">
        <f>MID(B524,7,1)</f>
        <v>1</v>
      </c>
      <c r="K524" s="10" t="s">
        <v>4832</v>
      </c>
      <c r="L524" s="15" t="s">
        <v>339</v>
      </c>
      <c r="M524" s="10" t="s">
        <v>223</v>
      </c>
      <c r="N524" s="28" t="s">
        <v>4955</v>
      </c>
      <c r="O524" s="10" t="s">
        <v>4867</v>
      </c>
    </row>
    <row r="525" spans="1:15">
      <c r="A525" s="2">
        <v>316751</v>
      </c>
      <c r="B525" s="9" t="s">
        <v>338</v>
      </c>
      <c r="C525" s="9"/>
      <c r="D525" s="51" t="str">
        <f>LEFT(B525,1)</f>
        <v>C</v>
      </c>
      <c r="E525" s="10" t="str">
        <f>MID(B525,2,1)</f>
        <v>C</v>
      </c>
      <c r="F525" s="48" t="str">
        <f>MID(B525,3,1)</f>
        <v>M</v>
      </c>
      <c r="G525" s="10" t="str">
        <f>MID(B525,4,1)</f>
        <v>T</v>
      </c>
      <c r="H525" s="55" t="str">
        <f>MID(B525,5,1)</f>
        <v>4</v>
      </c>
      <c r="I525" s="10" t="str">
        <f>MID(B525,6,1)</f>
        <v>3</v>
      </c>
      <c r="J525" s="58" t="str">
        <f>MID(B525,7,1)</f>
        <v>1</v>
      </c>
      <c r="K525" s="10" t="s">
        <v>4832</v>
      </c>
      <c r="L525" s="15" t="s">
        <v>339</v>
      </c>
      <c r="M525" s="10" t="s">
        <v>5</v>
      </c>
      <c r="N525" s="28" t="s">
        <v>6</v>
      </c>
      <c r="O525" s="10" t="s">
        <v>4867</v>
      </c>
    </row>
    <row r="526" spans="1:15">
      <c r="A526" s="2">
        <v>338941</v>
      </c>
      <c r="B526" s="9" t="s">
        <v>338</v>
      </c>
      <c r="C526" s="9"/>
      <c r="D526" s="51" t="str">
        <f>LEFT(B526,1)</f>
        <v>C</v>
      </c>
      <c r="E526" s="10" t="str">
        <f>MID(B526,2,1)</f>
        <v>C</v>
      </c>
      <c r="F526" s="48" t="str">
        <f>MID(B526,3,1)</f>
        <v>M</v>
      </c>
      <c r="G526" s="10" t="str">
        <f>MID(B526,4,1)</f>
        <v>T</v>
      </c>
      <c r="H526" s="55" t="str">
        <f>MID(B526,5,1)</f>
        <v>4</v>
      </c>
      <c r="I526" s="10" t="str">
        <f>MID(B526,6,1)</f>
        <v>3</v>
      </c>
      <c r="J526" s="58" t="str">
        <f>MID(B526,7,1)</f>
        <v>1</v>
      </c>
      <c r="K526" s="10" t="s">
        <v>4832</v>
      </c>
      <c r="L526" s="15" t="s">
        <v>339</v>
      </c>
      <c r="M526" s="10" t="s">
        <v>257</v>
      </c>
      <c r="N526" s="28" t="s">
        <v>1</v>
      </c>
      <c r="O526" s="10" t="s">
        <v>4867</v>
      </c>
    </row>
    <row r="527" spans="1:15">
      <c r="A527" s="2">
        <v>407311</v>
      </c>
      <c r="B527" s="9" t="s">
        <v>338</v>
      </c>
      <c r="C527" s="9"/>
      <c r="D527" s="51" t="str">
        <f>LEFT(B527,1)</f>
        <v>C</v>
      </c>
      <c r="E527" s="10" t="str">
        <f>MID(B527,2,1)</f>
        <v>C</v>
      </c>
      <c r="F527" s="48" t="str">
        <f>MID(B527,3,1)</f>
        <v>M</v>
      </c>
      <c r="G527" s="10" t="str">
        <f>MID(B527,4,1)</f>
        <v>T</v>
      </c>
      <c r="H527" s="55" t="str">
        <f>MID(B527,5,1)</f>
        <v>4</v>
      </c>
      <c r="I527" s="10" t="str">
        <f>MID(B527,6,1)</f>
        <v>3</v>
      </c>
      <c r="J527" s="58" t="str">
        <f>MID(B527,7,1)</f>
        <v>1</v>
      </c>
      <c r="K527" s="10" t="s">
        <v>4832</v>
      </c>
      <c r="L527" s="15" t="s">
        <v>339</v>
      </c>
      <c r="M527" s="10" t="s">
        <v>237</v>
      </c>
      <c r="N527" s="28" t="s">
        <v>1</v>
      </c>
      <c r="O527" s="10" t="s">
        <v>4867</v>
      </c>
    </row>
    <row r="528" spans="1:15">
      <c r="A528" s="2">
        <v>436891</v>
      </c>
      <c r="B528" s="9" t="s">
        <v>338</v>
      </c>
      <c r="C528" s="9"/>
      <c r="D528" s="51" t="str">
        <f>LEFT(B528,1)</f>
        <v>C</v>
      </c>
      <c r="E528" s="10" t="str">
        <f>MID(B528,2,1)</f>
        <v>C</v>
      </c>
      <c r="F528" s="48" t="str">
        <f>MID(B528,3,1)</f>
        <v>M</v>
      </c>
      <c r="G528" s="10" t="str">
        <f>MID(B528,4,1)</f>
        <v>T</v>
      </c>
      <c r="H528" s="55" t="str">
        <f>MID(B528,5,1)</f>
        <v>4</v>
      </c>
      <c r="I528" s="10" t="str">
        <f>MID(B528,6,1)</f>
        <v>3</v>
      </c>
      <c r="J528" s="58" t="str">
        <f>MID(B528,7,1)</f>
        <v>1</v>
      </c>
      <c r="K528" s="10" t="s">
        <v>4832</v>
      </c>
      <c r="L528" s="15" t="s">
        <v>339</v>
      </c>
      <c r="M528" s="10" t="s">
        <v>227</v>
      </c>
      <c r="N528" s="28" t="s">
        <v>1</v>
      </c>
      <c r="O528" s="10" t="s">
        <v>4867</v>
      </c>
    </row>
    <row r="529" spans="1:15">
      <c r="A529" s="2">
        <v>512778</v>
      </c>
      <c r="B529" s="9" t="s">
        <v>338</v>
      </c>
      <c r="C529" s="9"/>
      <c r="D529" s="51" t="str">
        <f>LEFT(B529,1)</f>
        <v>C</v>
      </c>
      <c r="E529" s="10" t="str">
        <f>MID(B529,2,1)</f>
        <v>C</v>
      </c>
      <c r="F529" s="48" t="str">
        <f>MID(B529,3,1)</f>
        <v>M</v>
      </c>
      <c r="G529" s="10" t="str">
        <f>MID(B529,4,1)</f>
        <v>T</v>
      </c>
      <c r="H529" s="55" t="str">
        <f>MID(B529,5,1)</f>
        <v>4</v>
      </c>
      <c r="I529" s="10" t="str">
        <f>MID(B529,6,1)</f>
        <v>3</v>
      </c>
      <c r="J529" s="58" t="str">
        <f>MID(B529,7,1)</f>
        <v>1</v>
      </c>
      <c r="K529" s="10" t="s">
        <v>4832</v>
      </c>
      <c r="L529" s="15" t="s">
        <v>339</v>
      </c>
      <c r="M529" s="10" t="s">
        <v>0</v>
      </c>
      <c r="N529" s="28" t="s">
        <v>1</v>
      </c>
      <c r="O529" s="10" t="s">
        <v>4867</v>
      </c>
    </row>
    <row r="530" spans="1:15">
      <c r="A530" s="2">
        <v>526731</v>
      </c>
      <c r="B530" s="9" t="s">
        <v>338</v>
      </c>
      <c r="C530" s="9"/>
      <c r="D530" s="51" t="str">
        <f>LEFT(B530,1)</f>
        <v>C</v>
      </c>
      <c r="E530" s="10" t="str">
        <f>MID(B530,2,1)</f>
        <v>C</v>
      </c>
      <c r="F530" s="48" t="str">
        <f>MID(B530,3,1)</f>
        <v>M</v>
      </c>
      <c r="G530" s="10" t="str">
        <f>MID(B530,4,1)</f>
        <v>T</v>
      </c>
      <c r="H530" s="55" t="str">
        <f>MID(B530,5,1)</f>
        <v>4</v>
      </c>
      <c r="I530" s="10" t="str">
        <f>MID(B530,6,1)</f>
        <v>3</v>
      </c>
      <c r="J530" s="58" t="str">
        <f>MID(B530,7,1)</f>
        <v>1</v>
      </c>
      <c r="K530" s="10" t="s">
        <v>4832</v>
      </c>
      <c r="L530" s="15" t="s">
        <v>339</v>
      </c>
      <c r="M530" s="10" t="s">
        <v>258</v>
      </c>
      <c r="N530" s="28" t="s">
        <v>1</v>
      </c>
      <c r="O530" s="10" t="s">
        <v>4867</v>
      </c>
    </row>
    <row r="531" spans="1:15">
      <c r="A531" s="2">
        <v>602677</v>
      </c>
      <c r="B531" s="9" t="s">
        <v>338</v>
      </c>
      <c r="C531" s="9"/>
      <c r="D531" s="51" t="str">
        <f>LEFT(B531,1)</f>
        <v>C</v>
      </c>
      <c r="E531" s="10" t="str">
        <f>MID(B531,2,1)</f>
        <v>C</v>
      </c>
      <c r="F531" s="48" t="str">
        <f>MID(B531,3,1)</f>
        <v>M</v>
      </c>
      <c r="G531" s="10" t="str">
        <f>MID(B531,4,1)</f>
        <v>T</v>
      </c>
      <c r="H531" s="55" t="str">
        <f>MID(B531,5,1)</f>
        <v>4</v>
      </c>
      <c r="I531" s="10" t="str">
        <f>MID(B531,6,1)</f>
        <v>3</v>
      </c>
      <c r="J531" s="58" t="str">
        <f>MID(B531,7,1)</f>
        <v>1</v>
      </c>
      <c r="K531" s="10" t="s">
        <v>4832</v>
      </c>
      <c r="L531" s="15" t="s">
        <v>339</v>
      </c>
      <c r="M531" s="10" t="s">
        <v>96</v>
      </c>
      <c r="N531" s="28" t="s">
        <v>1</v>
      </c>
      <c r="O531" s="10" t="s">
        <v>4867</v>
      </c>
    </row>
    <row r="532" spans="1:15">
      <c r="A532" s="24">
        <v>688757</v>
      </c>
      <c r="B532" s="24" t="s">
        <v>5121</v>
      </c>
      <c r="C532" s="24"/>
      <c r="D532" s="51" t="s">
        <v>4945</v>
      </c>
      <c r="E532" s="27" t="s">
        <v>4945</v>
      </c>
      <c r="F532" s="48" t="s">
        <v>4946</v>
      </c>
      <c r="G532" s="27" t="s">
        <v>4947</v>
      </c>
      <c r="H532" s="55" t="s">
        <v>4957</v>
      </c>
      <c r="I532" s="27" t="s">
        <v>4952</v>
      </c>
      <c r="J532" s="58" t="s">
        <v>4950</v>
      </c>
      <c r="K532" s="27" t="s">
        <v>5110</v>
      </c>
      <c r="L532" s="15" t="s">
        <v>5122</v>
      </c>
      <c r="M532" s="24" t="s">
        <v>5003</v>
      </c>
      <c r="N532" s="28" t="s">
        <v>1</v>
      </c>
      <c r="O532" s="27" t="s">
        <v>5004</v>
      </c>
    </row>
    <row r="533" spans="1:15">
      <c r="A533" s="24">
        <v>690128</v>
      </c>
      <c r="B533" s="24" t="s">
        <v>5121</v>
      </c>
      <c r="C533" s="24"/>
      <c r="D533" s="51" t="s">
        <v>4945</v>
      </c>
      <c r="E533" s="27" t="s">
        <v>4945</v>
      </c>
      <c r="F533" s="48" t="s">
        <v>4946</v>
      </c>
      <c r="G533" s="27" t="s">
        <v>4947</v>
      </c>
      <c r="H533" s="55" t="s">
        <v>4957</v>
      </c>
      <c r="I533" s="27" t="s">
        <v>4952</v>
      </c>
      <c r="J533" s="58" t="s">
        <v>4950</v>
      </c>
      <c r="K533" s="27" t="s">
        <v>5110</v>
      </c>
      <c r="L533" s="15" t="s">
        <v>5122</v>
      </c>
      <c r="M533" s="24" t="s">
        <v>5005</v>
      </c>
      <c r="N533" s="28" t="s">
        <v>1</v>
      </c>
      <c r="O533" s="27" t="s">
        <v>5004</v>
      </c>
    </row>
    <row r="534" spans="1:15">
      <c r="A534" s="2">
        <v>660261</v>
      </c>
      <c r="B534" s="9" t="s">
        <v>340</v>
      </c>
      <c r="C534" s="9"/>
      <c r="D534" s="51" t="str">
        <f>LEFT(B534,1)</f>
        <v>C</v>
      </c>
      <c r="E534" s="10" t="str">
        <f>MID(B534,2,1)</f>
        <v>C</v>
      </c>
      <c r="F534" s="48" t="str">
        <f>MID(B534,3,1)</f>
        <v>M</v>
      </c>
      <c r="G534" s="10" t="str">
        <f>MID(B534,4,1)</f>
        <v>T</v>
      </c>
      <c r="H534" s="55" t="str">
        <f>MID(B534,5,1)</f>
        <v>4</v>
      </c>
      <c r="I534" s="10" t="str">
        <f>MID(B534,6,1)</f>
        <v>3</v>
      </c>
      <c r="J534" s="58" t="str">
        <f>MID(B534,7,1)</f>
        <v>1</v>
      </c>
      <c r="K534" s="10" t="str">
        <f>MID(B534,(LEN(D534)+LEN(E534)+LEN(F534)+LEN(G534)+LEN(H534)+LEN(I534)+LEN(J534)+1),4)</f>
        <v>MM</v>
      </c>
      <c r="L534" s="15" t="s">
        <v>341</v>
      </c>
      <c r="M534" s="10" t="s">
        <v>267</v>
      </c>
      <c r="N534" s="28" t="s">
        <v>1</v>
      </c>
      <c r="O534" s="10" t="s">
        <v>4867</v>
      </c>
    </row>
    <row r="535" spans="1:15">
      <c r="A535" s="2">
        <v>660560</v>
      </c>
      <c r="B535" s="9" t="s">
        <v>340</v>
      </c>
      <c r="C535" s="9"/>
      <c r="D535" s="51" t="str">
        <f>LEFT(B535,1)</f>
        <v>C</v>
      </c>
      <c r="E535" s="10" t="str">
        <f>MID(B535,2,1)</f>
        <v>C</v>
      </c>
      <c r="F535" s="48" t="str">
        <f>MID(B535,3,1)</f>
        <v>M</v>
      </c>
      <c r="G535" s="10" t="str">
        <f>MID(B535,4,1)</f>
        <v>T</v>
      </c>
      <c r="H535" s="55" t="str">
        <f>MID(B535,5,1)</f>
        <v>4</v>
      </c>
      <c r="I535" s="10" t="str">
        <f>MID(B535,6,1)</f>
        <v>3</v>
      </c>
      <c r="J535" s="58" t="str">
        <f>MID(B535,7,1)</f>
        <v>1</v>
      </c>
      <c r="K535" s="10" t="str">
        <f>MID(B535,(LEN(D535)+LEN(E535)+LEN(F535)+LEN(G535)+LEN(H535)+LEN(I535)+LEN(J535)+1),4)</f>
        <v>MM</v>
      </c>
      <c r="L535" s="15" t="s">
        <v>341</v>
      </c>
      <c r="M535" s="10" t="s">
        <v>0</v>
      </c>
      <c r="N535" s="28" t="s">
        <v>1</v>
      </c>
      <c r="O535" s="10" t="s">
        <v>4867</v>
      </c>
    </row>
    <row r="536" spans="1:15">
      <c r="A536" s="2">
        <v>692764</v>
      </c>
      <c r="B536" s="9" t="s">
        <v>340</v>
      </c>
      <c r="C536" s="9"/>
      <c r="D536" s="51" t="s">
        <v>4945</v>
      </c>
      <c r="E536" s="10" t="s">
        <v>4945</v>
      </c>
      <c r="F536" s="48" t="s">
        <v>4946</v>
      </c>
      <c r="G536" s="10" t="s">
        <v>4947</v>
      </c>
      <c r="H536" s="55" t="s">
        <v>4957</v>
      </c>
      <c r="I536" s="10" t="s">
        <v>4952</v>
      </c>
      <c r="J536" s="58" t="s">
        <v>4950</v>
      </c>
      <c r="K536" s="10" t="s">
        <v>4958</v>
      </c>
      <c r="L536" s="15" t="s">
        <v>341</v>
      </c>
      <c r="M536" s="10" t="s">
        <v>452</v>
      </c>
      <c r="N536" s="28" t="s">
        <v>1</v>
      </c>
      <c r="O536" s="10" t="s">
        <v>4867</v>
      </c>
    </row>
    <row r="537" spans="1:15">
      <c r="A537" s="2">
        <v>659665</v>
      </c>
      <c r="B537" s="9" t="s">
        <v>342</v>
      </c>
      <c r="C537" s="9"/>
      <c r="D537" s="51" t="str">
        <f>LEFT(B537,1)</f>
        <v>C</v>
      </c>
      <c r="E537" s="10" t="str">
        <f>MID(B537,2,1)</f>
        <v>C</v>
      </c>
      <c r="F537" s="48" t="str">
        <f>MID(B537,3,1)</f>
        <v>M</v>
      </c>
      <c r="G537" s="10" t="str">
        <f>MID(B537,4,1)</f>
        <v>T</v>
      </c>
      <c r="H537" s="55" t="str">
        <f>MID(B537,5,1)</f>
        <v>4</v>
      </c>
      <c r="I537" s="10" t="str">
        <f>MID(B537,6,1)</f>
        <v>3</v>
      </c>
      <c r="J537" s="58" t="str">
        <f>MID(B537,7,1)</f>
        <v>1</v>
      </c>
      <c r="K537" s="10" t="str">
        <f>MID(B537,(LEN(D537)+LEN(E537)+LEN(F537)+LEN(G537)+LEN(H537)+LEN(I537)+LEN(J537)+1),4)</f>
        <v>MP</v>
      </c>
      <c r="L537" s="15" t="s">
        <v>343</v>
      </c>
      <c r="M537" s="10" t="s">
        <v>237</v>
      </c>
      <c r="N537" s="28" t="s">
        <v>1</v>
      </c>
      <c r="O537" s="10" t="s">
        <v>4866</v>
      </c>
    </row>
    <row r="538" spans="1:15">
      <c r="A538" s="2">
        <v>659964</v>
      </c>
      <c r="B538" s="9" t="s">
        <v>342</v>
      </c>
      <c r="C538" s="9"/>
      <c r="D538" s="51" t="str">
        <f>LEFT(B538,1)</f>
        <v>C</v>
      </c>
      <c r="E538" s="10" t="str">
        <f>MID(B538,2,1)</f>
        <v>C</v>
      </c>
      <c r="F538" s="48" t="str">
        <f>MID(B538,3,1)</f>
        <v>M</v>
      </c>
      <c r="G538" s="10" t="str">
        <f>MID(B538,4,1)</f>
        <v>T</v>
      </c>
      <c r="H538" s="55" t="str">
        <f>MID(B538,5,1)</f>
        <v>4</v>
      </c>
      <c r="I538" s="10" t="str">
        <f>MID(B538,6,1)</f>
        <v>3</v>
      </c>
      <c r="J538" s="58" t="str">
        <f>MID(B538,7,1)</f>
        <v>1</v>
      </c>
      <c r="K538" s="10" t="str">
        <f>MID(B538,(LEN(D538)+LEN(E538)+LEN(F538)+LEN(G538)+LEN(H538)+LEN(I538)+LEN(J538)+1),4)</f>
        <v>MP</v>
      </c>
      <c r="L538" s="15" t="s">
        <v>343</v>
      </c>
      <c r="M538" s="10" t="s">
        <v>228</v>
      </c>
      <c r="N538" s="28" t="s">
        <v>1</v>
      </c>
      <c r="O538" s="10" t="s">
        <v>4866</v>
      </c>
    </row>
    <row r="539" spans="1:15">
      <c r="A539" s="2">
        <v>693062</v>
      </c>
      <c r="B539" s="9" t="s">
        <v>342</v>
      </c>
      <c r="C539" s="9"/>
      <c r="D539" s="51" t="s">
        <v>4945</v>
      </c>
      <c r="E539" s="10" t="s">
        <v>4945</v>
      </c>
      <c r="F539" s="48" t="s">
        <v>4946</v>
      </c>
      <c r="G539" s="10" t="s">
        <v>4947</v>
      </c>
      <c r="H539" s="55" t="s">
        <v>4957</v>
      </c>
      <c r="I539" s="10" t="s">
        <v>4952</v>
      </c>
      <c r="J539" s="58" t="s">
        <v>4950</v>
      </c>
      <c r="K539" s="10" t="s">
        <v>4956</v>
      </c>
      <c r="L539" s="15" t="s">
        <v>343</v>
      </c>
      <c r="M539" s="10" t="s">
        <v>96</v>
      </c>
      <c r="N539" s="28" t="s">
        <v>1</v>
      </c>
      <c r="O539" s="10" t="s">
        <v>4866</v>
      </c>
    </row>
    <row r="540" spans="1:15">
      <c r="A540" s="2">
        <v>693361</v>
      </c>
      <c r="B540" s="9" t="s">
        <v>342</v>
      </c>
      <c r="C540" s="9"/>
      <c r="D540" s="51" t="s">
        <v>4945</v>
      </c>
      <c r="E540" s="10" t="s">
        <v>4945</v>
      </c>
      <c r="F540" s="48" t="s">
        <v>4946</v>
      </c>
      <c r="G540" s="10" t="s">
        <v>4947</v>
      </c>
      <c r="H540" s="55" t="s">
        <v>4957</v>
      </c>
      <c r="I540" s="10" t="s">
        <v>4952</v>
      </c>
      <c r="J540" s="58" t="s">
        <v>4950</v>
      </c>
      <c r="K540" s="10" t="s">
        <v>4956</v>
      </c>
      <c r="L540" s="15" t="s">
        <v>343</v>
      </c>
      <c r="M540" s="10" t="s">
        <v>5</v>
      </c>
      <c r="N540" s="28" t="s">
        <v>1</v>
      </c>
      <c r="O540" s="10" t="s">
        <v>4866</v>
      </c>
    </row>
    <row r="541" spans="1:15">
      <c r="A541" s="2">
        <v>197510</v>
      </c>
      <c r="B541" s="9" t="s">
        <v>344</v>
      </c>
      <c r="C541" s="9"/>
      <c r="D541" s="51" t="str">
        <f>LEFT(B541,1)</f>
        <v>C</v>
      </c>
      <c r="E541" s="10" t="str">
        <f>MID(B541,2,1)</f>
        <v>C</v>
      </c>
      <c r="F541" s="48" t="str">
        <f>MID(B541,3,1)</f>
        <v>M</v>
      </c>
      <c r="G541" s="10" t="str">
        <f>MID(B541,4,1)</f>
        <v>T</v>
      </c>
      <c r="H541" s="55" t="str">
        <f>MID(B541,5,1)</f>
        <v>4</v>
      </c>
      <c r="I541" s="10" t="str">
        <f>MID(B541,6,1)</f>
        <v>3</v>
      </c>
      <c r="J541" s="58" t="str">
        <f>MID(B541,7,1)</f>
        <v>1</v>
      </c>
      <c r="K541" s="10" t="str">
        <f>MID(B541,(LEN(D541)+LEN(E541)+LEN(F541)+LEN(G541)+LEN(H541)+LEN(I541)+LEN(J541)+1),4)</f>
        <v>MW</v>
      </c>
      <c r="L541" s="15" t="s">
        <v>345</v>
      </c>
      <c r="M541" s="10" t="s">
        <v>223</v>
      </c>
      <c r="N541" s="28" t="s">
        <v>4955</v>
      </c>
      <c r="O541" s="10" t="s">
        <v>4867</v>
      </c>
    </row>
    <row r="542" spans="1:15">
      <c r="A542" s="2">
        <v>197536</v>
      </c>
      <c r="B542" s="9" t="s">
        <v>344</v>
      </c>
      <c r="C542" s="9"/>
      <c r="D542" s="51" t="str">
        <f>LEFT(B542,1)</f>
        <v>C</v>
      </c>
      <c r="E542" s="10" t="str">
        <f>MID(B542,2,1)</f>
        <v>C</v>
      </c>
      <c r="F542" s="48" t="str">
        <f>MID(B542,3,1)</f>
        <v>M</v>
      </c>
      <c r="G542" s="10" t="str">
        <f>MID(B542,4,1)</f>
        <v>T</v>
      </c>
      <c r="H542" s="55" t="str">
        <f>MID(B542,5,1)</f>
        <v>4</v>
      </c>
      <c r="I542" s="10" t="str">
        <f>MID(B542,6,1)</f>
        <v>3</v>
      </c>
      <c r="J542" s="58" t="str">
        <f>MID(B542,7,1)</f>
        <v>1</v>
      </c>
      <c r="K542" s="10" t="str">
        <f>MID(B542,(LEN(D542)+LEN(E542)+LEN(F542)+LEN(G542)+LEN(H542)+LEN(I542)+LEN(J542)+1),4)</f>
        <v>MW</v>
      </c>
      <c r="L542" s="15" t="s">
        <v>345</v>
      </c>
      <c r="M542" s="10" t="s">
        <v>224</v>
      </c>
      <c r="N542" s="28" t="s">
        <v>4955</v>
      </c>
      <c r="O542" s="10" t="s">
        <v>4867</v>
      </c>
    </row>
    <row r="543" spans="1:15">
      <c r="A543" s="2">
        <v>197544</v>
      </c>
      <c r="B543" s="9" t="s">
        <v>344</v>
      </c>
      <c r="C543" s="9"/>
      <c r="D543" s="51" t="str">
        <f>LEFT(B543,1)</f>
        <v>C</v>
      </c>
      <c r="E543" s="10" t="str">
        <f>MID(B543,2,1)</f>
        <v>C</v>
      </c>
      <c r="F543" s="48" t="str">
        <f>MID(B543,3,1)</f>
        <v>M</v>
      </c>
      <c r="G543" s="10" t="str">
        <f>MID(B543,4,1)</f>
        <v>T</v>
      </c>
      <c r="H543" s="55" t="str">
        <f>MID(B543,5,1)</f>
        <v>4</v>
      </c>
      <c r="I543" s="10" t="str">
        <f>MID(B543,6,1)</f>
        <v>3</v>
      </c>
      <c r="J543" s="58" t="str">
        <f>MID(B543,7,1)</f>
        <v>1</v>
      </c>
      <c r="K543" s="10" t="str">
        <f>MID(B543,(LEN(D543)+LEN(E543)+LEN(F543)+LEN(G543)+LEN(H543)+LEN(I543)+LEN(J543)+1),4)</f>
        <v>MW</v>
      </c>
      <c r="L543" s="15" t="s">
        <v>345</v>
      </c>
      <c r="M543" s="10" t="s">
        <v>253</v>
      </c>
      <c r="N543" s="28" t="s">
        <v>1</v>
      </c>
      <c r="O543" s="10" t="s">
        <v>4867</v>
      </c>
    </row>
    <row r="544" spans="1:15">
      <c r="A544" s="2">
        <v>293691</v>
      </c>
      <c r="B544" s="9" t="s">
        <v>344</v>
      </c>
      <c r="C544" s="9"/>
      <c r="D544" s="51" t="str">
        <f>LEFT(B544,1)</f>
        <v>C</v>
      </c>
      <c r="E544" s="10" t="str">
        <f>MID(B544,2,1)</f>
        <v>C</v>
      </c>
      <c r="F544" s="48" t="str">
        <f>MID(B544,3,1)</f>
        <v>M</v>
      </c>
      <c r="G544" s="10" t="str">
        <f>MID(B544,4,1)</f>
        <v>T</v>
      </c>
      <c r="H544" s="55" t="str">
        <f>MID(B544,5,1)</f>
        <v>4</v>
      </c>
      <c r="I544" s="10" t="str">
        <f>MID(B544,6,1)</f>
        <v>3</v>
      </c>
      <c r="J544" s="58" t="str">
        <f>MID(B544,7,1)</f>
        <v>1</v>
      </c>
      <c r="K544" s="10" t="str">
        <f>MID(B544,(LEN(D544)+LEN(E544)+LEN(F544)+LEN(G544)+LEN(H544)+LEN(I544)+LEN(J544)+1),4)</f>
        <v>MW</v>
      </c>
      <c r="L544" s="15" t="s">
        <v>345</v>
      </c>
      <c r="M544" s="10" t="s">
        <v>5</v>
      </c>
      <c r="N544" s="28" t="s">
        <v>1</v>
      </c>
      <c r="O544" s="10" t="s">
        <v>4867</v>
      </c>
    </row>
    <row r="545" spans="1:15">
      <c r="A545" s="2">
        <v>353105</v>
      </c>
      <c r="B545" s="9" t="s">
        <v>344</v>
      </c>
      <c r="C545" s="9"/>
      <c r="D545" s="51" t="str">
        <f>LEFT(B545,1)</f>
        <v>C</v>
      </c>
      <c r="E545" s="10" t="str">
        <f>MID(B545,2,1)</f>
        <v>C</v>
      </c>
      <c r="F545" s="48" t="str">
        <f>MID(B545,3,1)</f>
        <v>M</v>
      </c>
      <c r="G545" s="10" t="str">
        <f>MID(B545,4,1)</f>
        <v>T</v>
      </c>
      <c r="H545" s="55" t="str">
        <f>MID(B545,5,1)</f>
        <v>4</v>
      </c>
      <c r="I545" s="10" t="str">
        <f>MID(B545,6,1)</f>
        <v>3</v>
      </c>
      <c r="J545" s="58" t="str">
        <f>MID(B545,7,1)</f>
        <v>1</v>
      </c>
      <c r="K545" s="10" t="str">
        <f>MID(B545,(LEN(D545)+LEN(E545)+LEN(F545)+LEN(G545)+LEN(H545)+LEN(I545)+LEN(J545)+1),4)</f>
        <v>MW</v>
      </c>
      <c r="L545" s="15" t="s">
        <v>345</v>
      </c>
      <c r="M545" s="10" t="s">
        <v>257</v>
      </c>
      <c r="N545" s="28" t="s">
        <v>1</v>
      </c>
      <c r="O545" s="10" t="s">
        <v>4867</v>
      </c>
    </row>
    <row r="546" spans="1:15">
      <c r="A546" s="2">
        <v>440399</v>
      </c>
      <c r="B546" s="9" t="s">
        <v>344</v>
      </c>
      <c r="C546" s="9"/>
      <c r="D546" s="51" t="str">
        <f>LEFT(B546,1)</f>
        <v>C</v>
      </c>
      <c r="E546" s="10" t="str">
        <f>MID(B546,2,1)</f>
        <v>C</v>
      </c>
      <c r="F546" s="48" t="str">
        <f>MID(B546,3,1)</f>
        <v>M</v>
      </c>
      <c r="G546" s="10" t="str">
        <f>MID(B546,4,1)</f>
        <v>T</v>
      </c>
      <c r="H546" s="55" t="str">
        <f>MID(B546,5,1)</f>
        <v>4</v>
      </c>
      <c r="I546" s="10" t="str">
        <f>MID(B546,6,1)</f>
        <v>3</v>
      </c>
      <c r="J546" s="58" t="str">
        <f>MID(B546,7,1)</f>
        <v>1</v>
      </c>
      <c r="K546" s="10" t="str">
        <f>MID(B546,(LEN(D546)+LEN(E546)+LEN(F546)+LEN(G546)+LEN(H546)+LEN(I546)+LEN(J546)+1),4)</f>
        <v>MW</v>
      </c>
      <c r="L546" s="15" t="s">
        <v>345</v>
      </c>
      <c r="M546" s="10" t="s">
        <v>237</v>
      </c>
      <c r="N546" s="28" t="s">
        <v>1</v>
      </c>
      <c r="O546" s="10" t="s">
        <v>4867</v>
      </c>
    </row>
    <row r="547" spans="1:15">
      <c r="A547" s="2">
        <v>100605</v>
      </c>
      <c r="B547" s="9" t="s">
        <v>346</v>
      </c>
      <c r="C547" s="9"/>
      <c r="D547" s="51" t="str">
        <f>LEFT(B547,1)</f>
        <v>C</v>
      </c>
      <c r="E547" s="10" t="str">
        <f>MID(B547,2,1)</f>
        <v>C</v>
      </c>
      <c r="F547" s="48" t="str">
        <f>MID(B547,3,1)</f>
        <v>M</v>
      </c>
      <c r="G547" s="10" t="str">
        <f>MID(B547,4,1)</f>
        <v>T</v>
      </c>
      <c r="H547" s="55" t="str">
        <f>MID(B547,5,1)</f>
        <v>4</v>
      </c>
      <c r="I547" s="10" t="str">
        <f>MID(B547,6,1)</f>
        <v>3</v>
      </c>
      <c r="J547" s="58" t="str">
        <f>MID(B547,7,1)</f>
        <v>2</v>
      </c>
      <c r="K547" s="10" t="s">
        <v>4832</v>
      </c>
      <c r="L547" s="15" t="s">
        <v>347</v>
      </c>
      <c r="M547" s="10" t="s">
        <v>4</v>
      </c>
      <c r="N547" s="28" t="s">
        <v>1</v>
      </c>
      <c r="O547" s="10" t="s">
        <v>4867</v>
      </c>
    </row>
    <row r="548" spans="1:15">
      <c r="A548" s="2">
        <v>100609</v>
      </c>
      <c r="B548" s="9" t="s">
        <v>346</v>
      </c>
      <c r="C548" s="9"/>
      <c r="D548" s="51" t="str">
        <f>LEFT(B548,1)</f>
        <v>C</v>
      </c>
      <c r="E548" s="10" t="str">
        <f>MID(B548,2,1)</f>
        <v>C</v>
      </c>
      <c r="F548" s="48" t="str">
        <f>MID(B548,3,1)</f>
        <v>M</v>
      </c>
      <c r="G548" s="10" t="str">
        <f>MID(B548,4,1)</f>
        <v>T</v>
      </c>
      <c r="H548" s="55" t="str">
        <f>MID(B548,5,1)</f>
        <v>4</v>
      </c>
      <c r="I548" s="10" t="str">
        <f>MID(B548,6,1)</f>
        <v>3</v>
      </c>
      <c r="J548" s="58" t="str">
        <f>MID(B548,7,1)</f>
        <v>2</v>
      </c>
      <c r="K548" s="10" t="s">
        <v>4832</v>
      </c>
      <c r="L548" s="15" t="s">
        <v>347</v>
      </c>
      <c r="M548" s="10" t="s">
        <v>240</v>
      </c>
      <c r="N548" s="28" t="s">
        <v>1</v>
      </c>
      <c r="O548" s="10" t="s">
        <v>4867</v>
      </c>
    </row>
    <row r="549" spans="1:15">
      <c r="A549" s="2">
        <v>111631</v>
      </c>
      <c r="B549" s="9" t="s">
        <v>346</v>
      </c>
      <c r="C549" s="9"/>
      <c r="D549" s="51" t="str">
        <f>LEFT(B549,1)</f>
        <v>C</v>
      </c>
      <c r="E549" s="10" t="str">
        <f>MID(B549,2,1)</f>
        <v>C</v>
      </c>
      <c r="F549" s="48" t="str">
        <f>MID(B549,3,1)</f>
        <v>M</v>
      </c>
      <c r="G549" s="10" t="str">
        <f>MID(B549,4,1)</f>
        <v>T</v>
      </c>
      <c r="H549" s="55" t="str">
        <f>MID(B549,5,1)</f>
        <v>4</v>
      </c>
      <c r="I549" s="10" t="str">
        <f>MID(B549,6,1)</f>
        <v>3</v>
      </c>
      <c r="J549" s="58" t="str">
        <f>MID(B549,7,1)</f>
        <v>2</v>
      </c>
      <c r="K549" s="10" t="s">
        <v>4832</v>
      </c>
      <c r="L549" s="15" t="s">
        <v>347</v>
      </c>
      <c r="M549" s="10" t="s">
        <v>226</v>
      </c>
      <c r="N549" s="28" t="s">
        <v>1</v>
      </c>
      <c r="O549" s="10" t="s">
        <v>4867</v>
      </c>
    </row>
    <row r="550" spans="1:15">
      <c r="A550" s="2">
        <v>129728</v>
      </c>
      <c r="B550" s="9" t="s">
        <v>346</v>
      </c>
      <c r="C550" s="9"/>
      <c r="D550" s="51" t="str">
        <f>LEFT(B550,1)</f>
        <v>C</v>
      </c>
      <c r="E550" s="10" t="str">
        <f>MID(B550,2,1)</f>
        <v>C</v>
      </c>
      <c r="F550" s="48" t="str">
        <f>MID(B550,3,1)</f>
        <v>M</v>
      </c>
      <c r="G550" s="10" t="str">
        <f>MID(B550,4,1)</f>
        <v>T</v>
      </c>
      <c r="H550" s="55" t="str">
        <f>MID(B550,5,1)</f>
        <v>4</v>
      </c>
      <c r="I550" s="10" t="str">
        <f>MID(B550,6,1)</f>
        <v>3</v>
      </c>
      <c r="J550" s="58" t="str">
        <f>MID(B550,7,1)</f>
        <v>2</v>
      </c>
      <c r="K550" s="10" t="s">
        <v>4832</v>
      </c>
      <c r="L550" s="15" t="s">
        <v>347</v>
      </c>
      <c r="M550" s="10" t="s">
        <v>87</v>
      </c>
      <c r="N550" s="28" t="s">
        <v>348</v>
      </c>
      <c r="O550" s="10" t="s">
        <v>4867</v>
      </c>
    </row>
    <row r="551" spans="1:15">
      <c r="A551" s="2">
        <v>186482</v>
      </c>
      <c r="B551" s="9" t="s">
        <v>346</v>
      </c>
      <c r="C551" s="9"/>
      <c r="D551" s="51" t="str">
        <f>LEFT(B551,1)</f>
        <v>C</v>
      </c>
      <c r="E551" s="10" t="str">
        <f>MID(B551,2,1)</f>
        <v>C</v>
      </c>
      <c r="F551" s="48" t="str">
        <f>MID(B551,3,1)</f>
        <v>M</v>
      </c>
      <c r="G551" s="10" t="str">
        <f>MID(B551,4,1)</f>
        <v>T</v>
      </c>
      <c r="H551" s="55" t="str">
        <f>MID(B551,5,1)</f>
        <v>4</v>
      </c>
      <c r="I551" s="10" t="str">
        <f>MID(B551,6,1)</f>
        <v>3</v>
      </c>
      <c r="J551" s="58" t="str">
        <f>MID(B551,7,1)</f>
        <v>2</v>
      </c>
      <c r="K551" s="10" t="s">
        <v>4832</v>
      </c>
      <c r="L551" s="15" t="s">
        <v>347</v>
      </c>
      <c r="M551" s="10" t="s">
        <v>223</v>
      </c>
      <c r="N551" s="28" t="s">
        <v>4955</v>
      </c>
      <c r="O551" s="10" t="s">
        <v>4867</v>
      </c>
    </row>
    <row r="552" spans="1:15">
      <c r="A552" s="2">
        <v>255898</v>
      </c>
      <c r="B552" s="9" t="s">
        <v>346</v>
      </c>
      <c r="C552" s="9"/>
      <c r="D552" s="51" t="str">
        <f>LEFT(B552,1)</f>
        <v>C</v>
      </c>
      <c r="E552" s="10" t="str">
        <f>MID(B552,2,1)</f>
        <v>C</v>
      </c>
      <c r="F552" s="48" t="str">
        <f>MID(B552,3,1)</f>
        <v>M</v>
      </c>
      <c r="G552" s="10" t="str">
        <f>MID(B552,4,1)</f>
        <v>T</v>
      </c>
      <c r="H552" s="55" t="str">
        <f>MID(B552,5,1)</f>
        <v>4</v>
      </c>
      <c r="I552" s="10" t="str">
        <f>MID(B552,6,1)</f>
        <v>3</v>
      </c>
      <c r="J552" s="58" t="str">
        <f>MID(B552,7,1)</f>
        <v>2</v>
      </c>
      <c r="K552" s="10" t="s">
        <v>4832</v>
      </c>
      <c r="L552" s="15" t="s">
        <v>347</v>
      </c>
      <c r="M552" s="10" t="s">
        <v>0</v>
      </c>
      <c r="N552" s="28" t="s">
        <v>1</v>
      </c>
      <c r="O552" s="10" t="s">
        <v>4867</v>
      </c>
    </row>
    <row r="553" spans="1:15">
      <c r="A553" s="2">
        <v>338950</v>
      </c>
      <c r="B553" s="9" t="s">
        <v>346</v>
      </c>
      <c r="C553" s="9"/>
      <c r="D553" s="51" t="str">
        <f>LEFT(B553,1)</f>
        <v>C</v>
      </c>
      <c r="E553" s="10" t="str">
        <f>MID(B553,2,1)</f>
        <v>C</v>
      </c>
      <c r="F553" s="48" t="str">
        <f>MID(B553,3,1)</f>
        <v>M</v>
      </c>
      <c r="G553" s="10" t="str">
        <f>MID(B553,4,1)</f>
        <v>T</v>
      </c>
      <c r="H553" s="55" t="str">
        <f>MID(B553,5,1)</f>
        <v>4</v>
      </c>
      <c r="I553" s="10" t="str">
        <f>MID(B553,6,1)</f>
        <v>3</v>
      </c>
      <c r="J553" s="58" t="str">
        <f>MID(B553,7,1)</f>
        <v>2</v>
      </c>
      <c r="K553" s="10" t="s">
        <v>4832</v>
      </c>
      <c r="L553" s="15" t="s">
        <v>347</v>
      </c>
      <c r="M553" s="10" t="s">
        <v>257</v>
      </c>
      <c r="N553" s="28" t="s">
        <v>1</v>
      </c>
      <c r="O553" s="10" t="s">
        <v>4867</v>
      </c>
    </row>
    <row r="554" spans="1:15">
      <c r="A554" s="2">
        <v>389976</v>
      </c>
      <c r="B554" s="9" t="s">
        <v>346</v>
      </c>
      <c r="C554" s="9"/>
      <c r="D554" s="51" t="str">
        <f>LEFT(B554,1)</f>
        <v>C</v>
      </c>
      <c r="E554" s="10" t="str">
        <f>MID(B554,2,1)</f>
        <v>C</v>
      </c>
      <c r="F554" s="48" t="str">
        <f>MID(B554,3,1)</f>
        <v>M</v>
      </c>
      <c r="G554" s="10" t="str">
        <f>MID(B554,4,1)</f>
        <v>T</v>
      </c>
      <c r="H554" s="55" t="str">
        <f>MID(B554,5,1)</f>
        <v>4</v>
      </c>
      <c r="I554" s="10" t="str">
        <f>MID(B554,6,1)</f>
        <v>3</v>
      </c>
      <c r="J554" s="58" t="str">
        <f>MID(B554,7,1)</f>
        <v>2</v>
      </c>
      <c r="K554" s="10" t="s">
        <v>4832</v>
      </c>
      <c r="L554" s="15" t="s">
        <v>347</v>
      </c>
      <c r="M554" s="10" t="s">
        <v>5</v>
      </c>
      <c r="N554" s="28" t="s">
        <v>6</v>
      </c>
      <c r="O554" s="10" t="s">
        <v>4867</v>
      </c>
    </row>
    <row r="555" spans="1:15">
      <c r="A555" s="2">
        <v>407329</v>
      </c>
      <c r="B555" s="9" t="s">
        <v>346</v>
      </c>
      <c r="C555" s="9"/>
      <c r="D555" s="51" t="str">
        <f>LEFT(B555,1)</f>
        <v>C</v>
      </c>
      <c r="E555" s="10" t="str">
        <f>MID(B555,2,1)</f>
        <v>C</v>
      </c>
      <c r="F555" s="48" t="str">
        <f>MID(B555,3,1)</f>
        <v>M</v>
      </c>
      <c r="G555" s="10" t="str">
        <f>MID(B555,4,1)</f>
        <v>T</v>
      </c>
      <c r="H555" s="55" t="str">
        <f>MID(B555,5,1)</f>
        <v>4</v>
      </c>
      <c r="I555" s="10" t="str">
        <f>MID(B555,6,1)</f>
        <v>3</v>
      </c>
      <c r="J555" s="58" t="str">
        <f>MID(B555,7,1)</f>
        <v>2</v>
      </c>
      <c r="K555" s="10" t="s">
        <v>4832</v>
      </c>
      <c r="L555" s="15" t="s">
        <v>347</v>
      </c>
      <c r="M555" s="10" t="s">
        <v>237</v>
      </c>
      <c r="N555" s="28" t="s">
        <v>1</v>
      </c>
      <c r="O555" s="10" t="s">
        <v>4867</v>
      </c>
    </row>
    <row r="556" spans="1:15">
      <c r="A556" s="2">
        <v>436904</v>
      </c>
      <c r="B556" s="9" t="s">
        <v>346</v>
      </c>
      <c r="C556" s="9"/>
      <c r="D556" s="51" t="str">
        <f>LEFT(B556,1)</f>
        <v>C</v>
      </c>
      <c r="E556" s="10" t="str">
        <f>MID(B556,2,1)</f>
        <v>C</v>
      </c>
      <c r="F556" s="48" t="str">
        <f>MID(B556,3,1)</f>
        <v>M</v>
      </c>
      <c r="G556" s="10" t="str">
        <f>MID(B556,4,1)</f>
        <v>T</v>
      </c>
      <c r="H556" s="55" t="str">
        <f>MID(B556,5,1)</f>
        <v>4</v>
      </c>
      <c r="I556" s="10" t="str">
        <f>MID(B556,6,1)</f>
        <v>3</v>
      </c>
      <c r="J556" s="58" t="str">
        <f>MID(B556,7,1)</f>
        <v>2</v>
      </c>
      <c r="K556" s="10" t="s">
        <v>4832</v>
      </c>
      <c r="L556" s="15" t="s">
        <v>347</v>
      </c>
      <c r="M556" s="10" t="s">
        <v>227</v>
      </c>
      <c r="N556" s="28" t="s">
        <v>1</v>
      </c>
      <c r="O556" s="10" t="s">
        <v>4867</v>
      </c>
    </row>
    <row r="557" spans="1:15">
      <c r="A557" s="2">
        <v>526740</v>
      </c>
      <c r="B557" s="9" t="s">
        <v>346</v>
      </c>
      <c r="C557" s="9"/>
      <c r="D557" s="51" t="str">
        <f>LEFT(B557,1)</f>
        <v>C</v>
      </c>
      <c r="E557" s="10" t="str">
        <f>MID(B557,2,1)</f>
        <v>C</v>
      </c>
      <c r="F557" s="48" t="str">
        <f>MID(B557,3,1)</f>
        <v>M</v>
      </c>
      <c r="G557" s="10" t="str">
        <f>MID(B557,4,1)</f>
        <v>T</v>
      </c>
      <c r="H557" s="55" t="str">
        <f>MID(B557,5,1)</f>
        <v>4</v>
      </c>
      <c r="I557" s="10" t="str">
        <f>MID(B557,6,1)</f>
        <v>3</v>
      </c>
      <c r="J557" s="58" t="str">
        <f>MID(B557,7,1)</f>
        <v>2</v>
      </c>
      <c r="K557" s="10" t="s">
        <v>4832</v>
      </c>
      <c r="L557" s="15" t="s">
        <v>347</v>
      </c>
      <c r="M557" s="10" t="s">
        <v>258</v>
      </c>
      <c r="N557" s="28" t="s">
        <v>1</v>
      </c>
      <c r="O557" s="10" t="s">
        <v>4867</v>
      </c>
    </row>
    <row r="558" spans="1:15">
      <c r="A558" s="2">
        <v>602685</v>
      </c>
      <c r="B558" s="9" t="s">
        <v>346</v>
      </c>
      <c r="C558" s="9"/>
      <c r="D558" s="51" t="str">
        <f>LEFT(B558,1)</f>
        <v>C</v>
      </c>
      <c r="E558" s="10" t="str">
        <f>MID(B558,2,1)</f>
        <v>C</v>
      </c>
      <c r="F558" s="48" t="str">
        <f>MID(B558,3,1)</f>
        <v>M</v>
      </c>
      <c r="G558" s="10" t="str">
        <f>MID(B558,4,1)</f>
        <v>T</v>
      </c>
      <c r="H558" s="55" t="str">
        <f>MID(B558,5,1)</f>
        <v>4</v>
      </c>
      <c r="I558" s="10" t="str">
        <f>MID(B558,6,1)</f>
        <v>3</v>
      </c>
      <c r="J558" s="58" t="str">
        <f>MID(B558,7,1)</f>
        <v>2</v>
      </c>
      <c r="K558" s="10" t="s">
        <v>4832</v>
      </c>
      <c r="L558" s="15" t="s">
        <v>347</v>
      </c>
      <c r="M558" s="10" t="s">
        <v>96</v>
      </c>
      <c r="N558" s="28" t="s">
        <v>1</v>
      </c>
      <c r="O558" s="10" t="s">
        <v>4867</v>
      </c>
    </row>
    <row r="559" spans="1:15">
      <c r="A559" s="24">
        <v>688765</v>
      </c>
      <c r="B559" s="24" t="s">
        <v>5146</v>
      </c>
      <c r="C559" s="24"/>
      <c r="D559" s="51" t="s">
        <v>4945</v>
      </c>
      <c r="E559" s="27" t="s">
        <v>4945</v>
      </c>
      <c r="F559" s="48" t="s">
        <v>4946</v>
      </c>
      <c r="G559" s="27" t="s">
        <v>4947</v>
      </c>
      <c r="H559" s="55" t="s">
        <v>4957</v>
      </c>
      <c r="I559" s="27" t="s">
        <v>4952</v>
      </c>
      <c r="J559" s="58" t="s">
        <v>4948</v>
      </c>
      <c r="K559" s="27" t="s">
        <v>5110</v>
      </c>
      <c r="L559" s="15" t="s">
        <v>5147</v>
      </c>
      <c r="M559" s="24" t="s">
        <v>5003</v>
      </c>
      <c r="N559" s="28" t="s">
        <v>1</v>
      </c>
      <c r="O559" s="27" t="s">
        <v>5004</v>
      </c>
    </row>
    <row r="560" spans="1:15">
      <c r="A560" s="24">
        <v>690136</v>
      </c>
      <c r="B560" s="24" t="s">
        <v>5146</v>
      </c>
      <c r="C560" s="24"/>
      <c r="D560" s="51" t="s">
        <v>4945</v>
      </c>
      <c r="E560" s="27" t="s">
        <v>4945</v>
      </c>
      <c r="F560" s="48" t="s">
        <v>4946</v>
      </c>
      <c r="G560" s="27" t="s">
        <v>4947</v>
      </c>
      <c r="H560" s="55" t="s">
        <v>4957</v>
      </c>
      <c r="I560" s="27" t="s">
        <v>4952</v>
      </c>
      <c r="J560" s="58" t="s">
        <v>4948</v>
      </c>
      <c r="K560" s="27" t="s">
        <v>5110</v>
      </c>
      <c r="L560" s="15" t="s">
        <v>5147</v>
      </c>
      <c r="M560" s="24" t="s">
        <v>5005</v>
      </c>
      <c r="N560" s="28" t="s">
        <v>1</v>
      </c>
      <c r="O560" s="27" t="s">
        <v>5004</v>
      </c>
    </row>
    <row r="561" spans="1:15">
      <c r="A561" s="2">
        <v>660279</v>
      </c>
      <c r="B561" s="9" t="s">
        <v>349</v>
      </c>
      <c r="C561" s="9"/>
      <c r="D561" s="51" t="str">
        <f>LEFT(B561,1)</f>
        <v>C</v>
      </c>
      <c r="E561" s="10" t="str">
        <f>MID(B561,2,1)</f>
        <v>C</v>
      </c>
      <c r="F561" s="48" t="str">
        <f>MID(B561,3,1)</f>
        <v>M</v>
      </c>
      <c r="G561" s="10" t="str">
        <f>MID(B561,4,1)</f>
        <v>T</v>
      </c>
      <c r="H561" s="55" t="str">
        <f>MID(B561,5,1)</f>
        <v>4</v>
      </c>
      <c r="I561" s="10" t="str">
        <f>MID(B561,6,1)</f>
        <v>3</v>
      </c>
      <c r="J561" s="58" t="str">
        <f>MID(B561,7,1)</f>
        <v>2</v>
      </c>
      <c r="K561" s="10" t="str">
        <f>MID(B561,(LEN(D561)+LEN(E561)+LEN(F561)+LEN(G561)+LEN(H561)+LEN(I561)+LEN(J561)+1),4)</f>
        <v>MM</v>
      </c>
      <c r="L561" s="15" t="s">
        <v>350</v>
      </c>
      <c r="M561" s="10" t="s">
        <v>267</v>
      </c>
      <c r="N561" s="28" t="s">
        <v>1</v>
      </c>
      <c r="O561" s="10" t="s">
        <v>4867</v>
      </c>
    </row>
    <row r="562" spans="1:15">
      <c r="A562" s="2">
        <v>660578</v>
      </c>
      <c r="B562" s="9" t="s">
        <v>349</v>
      </c>
      <c r="C562" s="9"/>
      <c r="D562" s="51" t="str">
        <f>LEFT(B562,1)</f>
        <v>C</v>
      </c>
      <c r="E562" s="10" t="str">
        <f>MID(B562,2,1)</f>
        <v>C</v>
      </c>
      <c r="F562" s="48" t="str">
        <f>MID(B562,3,1)</f>
        <v>M</v>
      </c>
      <c r="G562" s="10" t="str">
        <f>MID(B562,4,1)</f>
        <v>T</v>
      </c>
      <c r="H562" s="55" t="str">
        <f>MID(B562,5,1)</f>
        <v>4</v>
      </c>
      <c r="I562" s="10" t="str">
        <f>MID(B562,6,1)</f>
        <v>3</v>
      </c>
      <c r="J562" s="58" t="str">
        <f>MID(B562,7,1)</f>
        <v>2</v>
      </c>
      <c r="K562" s="10" t="str">
        <f>MID(B562,(LEN(D562)+LEN(E562)+LEN(F562)+LEN(G562)+LEN(H562)+LEN(I562)+LEN(J562)+1),4)</f>
        <v>MM</v>
      </c>
      <c r="L562" s="15" t="s">
        <v>350</v>
      </c>
      <c r="M562" s="10" t="s">
        <v>0</v>
      </c>
      <c r="N562" s="28" t="s">
        <v>1</v>
      </c>
      <c r="O562" s="10" t="s">
        <v>4867</v>
      </c>
    </row>
    <row r="563" spans="1:15">
      <c r="A563" s="2">
        <v>692772</v>
      </c>
      <c r="B563" s="9" t="s">
        <v>349</v>
      </c>
      <c r="C563" s="9"/>
      <c r="D563" s="51" t="s">
        <v>4945</v>
      </c>
      <c r="E563" s="10" t="s">
        <v>4945</v>
      </c>
      <c r="F563" s="48" t="s">
        <v>4946</v>
      </c>
      <c r="G563" s="10" t="s">
        <v>4947</v>
      </c>
      <c r="H563" s="55" t="s">
        <v>4957</v>
      </c>
      <c r="I563" s="10" t="s">
        <v>4952</v>
      </c>
      <c r="J563" s="58" t="s">
        <v>4948</v>
      </c>
      <c r="K563" s="10" t="s">
        <v>4958</v>
      </c>
      <c r="L563" s="15" t="s">
        <v>350</v>
      </c>
      <c r="M563" s="10" t="s">
        <v>452</v>
      </c>
      <c r="N563" s="28" t="s">
        <v>1</v>
      </c>
      <c r="O563" s="10" t="s">
        <v>4867</v>
      </c>
    </row>
    <row r="564" spans="1:15">
      <c r="A564" s="2">
        <v>659673</v>
      </c>
      <c r="B564" s="9" t="s">
        <v>351</v>
      </c>
      <c r="C564" s="9"/>
      <c r="D564" s="51" t="str">
        <f>LEFT(B564,1)</f>
        <v>C</v>
      </c>
      <c r="E564" s="10" t="str">
        <f>MID(B564,2,1)</f>
        <v>C</v>
      </c>
      <c r="F564" s="48" t="str">
        <f>MID(B564,3,1)</f>
        <v>M</v>
      </c>
      <c r="G564" s="10" t="str">
        <f>MID(B564,4,1)</f>
        <v>T</v>
      </c>
      <c r="H564" s="55" t="str">
        <f>MID(B564,5,1)</f>
        <v>4</v>
      </c>
      <c r="I564" s="10" t="str">
        <f>MID(B564,6,1)</f>
        <v>3</v>
      </c>
      <c r="J564" s="58" t="str">
        <f>MID(B564,7,1)</f>
        <v>2</v>
      </c>
      <c r="K564" s="10" t="str">
        <f>MID(B564,(LEN(D564)+LEN(E564)+LEN(F564)+LEN(G564)+LEN(H564)+LEN(I564)+LEN(J564)+1),4)</f>
        <v>MP</v>
      </c>
      <c r="L564" s="15" t="s">
        <v>352</v>
      </c>
      <c r="M564" s="10" t="s">
        <v>237</v>
      </c>
      <c r="N564" s="28" t="s">
        <v>1</v>
      </c>
      <c r="O564" s="10" t="s">
        <v>4866</v>
      </c>
    </row>
    <row r="565" spans="1:15">
      <c r="A565" s="2">
        <v>659972</v>
      </c>
      <c r="B565" s="9" t="s">
        <v>351</v>
      </c>
      <c r="C565" s="9"/>
      <c r="D565" s="51" t="str">
        <f>LEFT(B565,1)</f>
        <v>C</v>
      </c>
      <c r="E565" s="10" t="str">
        <f>MID(B565,2,1)</f>
        <v>C</v>
      </c>
      <c r="F565" s="48" t="str">
        <f>MID(B565,3,1)</f>
        <v>M</v>
      </c>
      <c r="G565" s="10" t="str">
        <f>MID(B565,4,1)</f>
        <v>T</v>
      </c>
      <c r="H565" s="55" t="str">
        <f>MID(B565,5,1)</f>
        <v>4</v>
      </c>
      <c r="I565" s="10" t="str">
        <f>MID(B565,6,1)</f>
        <v>3</v>
      </c>
      <c r="J565" s="58" t="str">
        <f>MID(B565,7,1)</f>
        <v>2</v>
      </c>
      <c r="K565" s="10" t="str">
        <f>MID(B565,(LEN(D565)+LEN(E565)+LEN(F565)+LEN(G565)+LEN(H565)+LEN(I565)+LEN(J565)+1),4)</f>
        <v>MP</v>
      </c>
      <c r="L565" s="15" t="s">
        <v>352</v>
      </c>
      <c r="M565" s="10" t="s">
        <v>228</v>
      </c>
      <c r="N565" s="28" t="s">
        <v>1</v>
      </c>
      <c r="O565" s="10" t="s">
        <v>4866</v>
      </c>
    </row>
    <row r="566" spans="1:15">
      <c r="A566" s="2">
        <v>693071</v>
      </c>
      <c r="B566" s="9" t="s">
        <v>351</v>
      </c>
      <c r="C566" s="9"/>
      <c r="D566" s="51" t="s">
        <v>4945</v>
      </c>
      <c r="E566" s="10" t="s">
        <v>4945</v>
      </c>
      <c r="F566" s="48" t="s">
        <v>4946</v>
      </c>
      <c r="G566" s="10" t="s">
        <v>4947</v>
      </c>
      <c r="H566" s="55" t="s">
        <v>4957</v>
      </c>
      <c r="I566" s="10" t="s">
        <v>4952</v>
      </c>
      <c r="J566" s="58" t="s">
        <v>4948</v>
      </c>
      <c r="K566" s="10" t="s">
        <v>4956</v>
      </c>
      <c r="L566" s="15" t="s">
        <v>352</v>
      </c>
      <c r="M566" s="10" t="s">
        <v>96</v>
      </c>
      <c r="N566" s="28" t="s">
        <v>1</v>
      </c>
      <c r="O566" s="10" t="s">
        <v>4866</v>
      </c>
    </row>
    <row r="567" spans="1:15">
      <c r="A567" s="2">
        <v>693370</v>
      </c>
      <c r="B567" s="9" t="s">
        <v>351</v>
      </c>
      <c r="C567" s="9"/>
      <c r="D567" s="51" t="s">
        <v>4945</v>
      </c>
      <c r="E567" s="10" t="s">
        <v>4945</v>
      </c>
      <c r="F567" s="48" t="s">
        <v>4946</v>
      </c>
      <c r="G567" s="10" t="s">
        <v>4947</v>
      </c>
      <c r="H567" s="55" t="s">
        <v>4957</v>
      </c>
      <c r="I567" s="10" t="s">
        <v>4952</v>
      </c>
      <c r="J567" s="58" t="s">
        <v>4948</v>
      </c>
      <c r="K567" s="10" t="s">
        <v>4956</v>
      </c>
      <c r="L567" s="15" t="s">
        <v>352</v>
      </c>
      <c r="M567" s="10" t="s">
        <v>5</v>
      </c>
      <c r="N567" s="28" t="s">
        <v>1</v>
      </c>
      <c r="O567" s="10" t="s">
        <v>4866</v>
      </c>
    </row>
    <row r="568" spans="1:15">
      <c r="A568" s="2">
        <v>197561</v>
      </c>
      <c r="B568" s="9" t="s">
        <v>353</v>
      </c>
      <c r="C568" s="9"/>
      <c r="D568" s="51" t="str">
        <f>LEFT(B568,1)</f>
        <v>C</v>
      </c>
      <c r="E568" s="10" t="str">
        <f>MID(B568,2,1)</f>
        <v>C</v>
      </c>
      <c r="F568" s="48" t="str">
        <f>MID(B568,3,1)</f>
        <v>M</v>
      </c>
      <c r="G568" s="10" t="str">
        <f>MID(B568,4,1)</f>
        <v>T</v>
      </c>
      <c r="H568" s="55" t="str">
        <f>MID(B568,5,1)</f>
        <v>4</v>
      </c>
      <c r="I568" s="10" t="str">
        <f>MID(B568,6,1)</f>
        <v>3</v>
      </c>
      <c r="J568" s="58" t="str">
        <f>MID(B568,7,1)</f>
        <v>2</v>
      </c>
      <c r="K568" s="10" t="str">
        <f>MID(B568,(LEN(D568)+LEN(E568)+LEN(F568)+LEN(G568)+LEN(H568)+LEN(I568)+LEN(J568)+1),4)</f>
        <v>MW</v>
      </c>
      <c r="L568" s="15" t="s">
        <v>354</v>
      </c>
      <c r="M568" s="10" t="s">
        <v>223</v>
      </c>
      <c r="N568" s="28" t="s">
        <v>4955</v>
      </c>
      <c r="O568" s="10" t="s">
        <v>4867</v>
      </c>
    </row>
    <row r="569" spans="1:15">
      <c r="A569" s="2">
        <v>197579</v>
      </c>
      <c r="B569" s="9" t="s">
        <v>353</v>
      </c>
      <c r="C569" s="9"/>
      <c r="D569" s="51" t="str">
        <f>LEFT(B569,1)</f>
        <v>C</v>
      </c>
      <c r="E569" s="10" t="str">
        <f>MID(B569,2,1)</f>
        <v>C</v>
      </c>
      <c r="F569" s="48" t="str">
        <f>MID(B569,3,1)</f>
        <v>M</v>
      </c>
      <c r="G569" s="10" t="str">
        <f>MID(B569,4,1)</f>
        <v>T</v>
      </c>
      <c r="H569" s="55" t="str">
        <f>MID(B569,5,1)</f>
        <v>4</v>
      </c>
      <c r="I569" s="10" t="str">
        <f>MID(B569,6,1)</f>
        <v>3</v>
      </c>
      <c r="J569" s="58" t="str">
        <f>MID(B569,7,1)</f>
        <v>2</v>
      </c>
      <c r="K569" s="10" t="str">
        <f>MID(B569,(LEN(D569)+LEN(E569)+LEN(F569)+LEN(G569)+LEN(H569)+LEN(I569)+LEN(J569)+1),4)</f>
        <v>MW</v>
      </c>
      <c r="L569" s="15" t="s">
        <v>354</v>
      </c>
      <c r="M569" s="10" t="s">
        <v>224</v>
      </c>
      <c r="N569" s="28" t="s">
        <v>4955</v>
      </c>
      <c r="O569" s="10" t="s">
        <v>4867</v>
      </c>
    </row>
    <row r="570" spans="1:15">
      <c r="A570" s="2">
        <v>197587</v>
      </c>
      <c r="B570" s="9" t="s">
        <v>353</v>
      </c>
      <c r="C570" s="9"/>
      <c r="D570" s="51" t="str">
        <f>LEFT(B570,1)</f>
        <v>C</v>
      </c>
      <c r="E570" s="10" t="str">
        <f>MID(B570,2,1)</f>
        <v>C</v>
      </c>
      <c r="F570" s="48" t="str">
        <f>MID(B570,3,1)</f>
        <v>M</v>
      </c>
      <c r="G570" s="10" t="str">
        <f>MID(B570,4,1)</f>
        <v>T</v>
      </c>
      <c r="H570" s="55" t="str">
        <f>MID(B570,5,1)</f>
        <v>4</v>
      </c>
      <c r="I570" s="10" t="str">
        <f>MID(B570,6,1)</f>
        <v>3</v>
      </c>
      <c r="J570" s="58" t="str">
        <f>MID(B570,7,1)</f>
        <v>2</v>
      </c>
      <c r="K570" s="10" t="str">
        <f>MID(B570,(LEN(D570)+LEN(E570)+LEN(F570)+LEN(G570)+LEN(H570)+LEN(I570)+LEN(J570)+1),4)</f>
        <v>MW</v>
      </c>
      <c r="L570" s="15" t="s">
        <v>354</v>
      </c>
      <c r="M570" s="10" t="s">
        <v>253</v>
      </c>
      <c r="N570" s="28" t="s">
        <v>1</v>
      </c>
      <c r="O570" s="10" t="s">
        <v>4867</v>
      </c>
    </row>
    <row r="571" spans="1:15">
      <c r="A571" s="2">
        <v>293704</v>
      </c>
      <c r="B571" s="9" t="s">
        <v>353</v>
      </c>
      <c r="C571" s="9"/>
      <c r="D571" s="51" t="str">
        <f>LEFT(B571,1)</f>
        <v>C</v>
      </c>
      <c r="E571" s="10" t="str">
        <f>MID(B571,2,1)</f>
        <v>C</v>
      </c>
      <c r="F571" s="48" t="str">
        <f>MID(B571,3,1)</f>
        <v>M</v>
      </c>
      <c r="G571" s="10" t="str">
        <f>MID(B571,4,1)</f>
        <v>T</v>
      </c>
      <c r="H571" s="55" t="str">
        <f>MID(B571,5,1)</f>
        <v>4</v>
      </c>
      <c r="I571" s="10" t="str">
        <f>MID(B571,6,1)</f>
        <v>3</v>
      </c>
      <c r="J571" s="58" t="str">
        <f>MID(B571,7,1)</f>
        <v>2</v>
      </c>
      <c r="K571" s="10" t="str">
        <f>MID(B571,(LEN(D571)+LEN(E571)+LEN(F571)+LEN(G571)+LEN(H571)+LEN(I571)+LEN(J571)+1),4)</f>
        <v>MW</v>
      </c>
      <c r="L571" s="15" t="s">
        <v>354</v>
      </c>
      <c r="M571" s="10" t="s">
        <v>5</v>
      </c>
      <c r="N571" s="28" t="s">
        <v>1</v>
      </c>
      <c r="O571" s="10" t="s">
        <v>4867</v>
      </c>
    </row>
    <row r="572" spans="1:15">
      <c r="A572" s="2">
        <v>353113</v>
      </c>
      <c r="B572" s="9" t="s">
        <v>353</v>
      </c>
      <c r="C572" s="9"/>
      <c r="D572" s="51" t="str">
        <f>LEFT(B572,1)</f>
        <v>C</v>
      </c>
      <c r="E572" s="10" t="str">
        <f>MID(B572,2,1)</f>
        <v>C</v>
      </c>
      <c r="F572" s="48" t="str">
        <f>MID(B572,3,1)</f>
        <v>M</v>
      </c>
      <c r="G572" s="10" t="str">
        <f>MID(B572,4,1)</f>
        <v>T</v>
      </c>
      <c r="H572" s="55" t="str">
        <f>MID(B572,5,1)</f>
        <v>4</v>
      </c>
      <c r="I572" s="10" t="str">
        <f>MID(B572,6,1)</f>
        <v>3</v>
      </c>
      <c r="J572" s="58" t="str">
        <f>MID(B572,7,1)</f>
        <v>2</v>
      </c>
      <c r="K572" s="10" t="str">
        <f>MID(B572,(LEN(D572)+LEN(E572)+LEN(F572)+LEN(G572)+LEN(H572)+LEN(I572)+LEN(J572)+1),4)</f>
        <v>MW</v>
      </c>
      <c r="L572" s="15" t="s">
        <v>354</v>
      </c>
      <c r="M572" s="10" t="s">
        <v>257</v>
      </c>
      <c r="N572" s="28" t="s">
        <v>1</v>
      </c>
      <c r="O572" s="10" t="s">
        <v>4867</v>
      </c>
    </row>
    <row r="573" spans="1:15">
      <c r="A573" s="2">
        <v>440401</v>
      </c>
      <c r="B573" s="9" t="s">
        <v>353</v>
      </c>
      <c r="C573" s="9"/>
      <c r="D573" s="51" t="str">
        <f>LEFT(B573,1)</f>
        <v>C</v>
      </c>
      <c r="E573" s="10" t="str">
        <f>MID(B573,2,1)</f>
        <v>C</v>
      </c>
      <c r="F573" s="48" t="str">
        <f>MID(B573,3,1)</f>
        <v>M</v>
      </c>
      <c r="G573" s="10" t="str">
        <f>MID(B573,4,1)</f>
        <v>T</v>
      </c>
      <c r="H573" s="55" t="str">
        <f>MID(B573,5,1)</f>
        <v>4</v>
      </c>
      <c r="I573" s="10" t="str">
        <f>MID(B573,6,1)</f>
        <v>3</v>
      </c>
      <c r="J573" s="58" t="str">
        <f>MID(B573,7,1)</f>
        <v>2</v>
      </c>
      <c r="K573" s="10" t="str">
        <f>MID(B573,(LEN(D573)+LEN(E573)+LEN(F573)+LEN(G573)+LEN(H573)+LEN(I573)+LEN(J573)+1),4)</f>
        <v>MW</v>
      </c>
      <c r="L573" s="15" t="s">
        <v>354</v>
      </c>
      <c r="M573" s="10" t="s">
        <v>237</v>
      </c>
      <c r="N573" s="28" t="s">
        <v>1</v>
      </c>
      <c r="O573" s="10" t="s">
        <v>4867</v>
      </c>
    </row>
    <row r="574" spans="1:15">
      <c r="A574" s="2">
        <v>186491</v>
      </c>
      <c r="B574" s="9" t="s">
        <v>355</v>
      </c>
      <c r="C574" s="9"/>
      <c r="D574" s="51" t="str">
        <f>LEFT(B574,1)</f>
        <v>C</v>
      </c>
      <c r="E574" s="10" t="str">
        <f>MID(B574,2,1)</f>
        <v>C</v>
      </c>
      <c r="F574" s="48" t="str">
        <f>MID(B574,3,1)</f>
        <v>M</v>
      </c>
      <c r="G574" s="10" t="str">
        <f>MID(B574,4,1)</f>
        <v>T</v>
      </c>
      <c r="H574" s="55" t="str">
        <f>MID(B574,5,1)</f>
        <v>4</v>
      </c>
      <c r="I574" s="10" t="str">
        <f>MID(B574,6,1)</f>
        <v>3</v>
      </c>
      <c r="J574" s="58" t="str">
        <f>MID(B574,7,1)</f>
        <v>3</v>
      </c>
      <c r="K574" s="10" t="s">
        <v>4832</v>
      </c>
      <c r="L574" s="15" t="s">
        <v>356</v>
      </c>
      <c r="M574" s="10" t="s">
        <v>223</v>
      </c>
      <c r="N574" s="28" t="s">
        <v>4955</v>
      </c>
      <c r="O574" s="10" t="s">
        <v>4867</v>
      </c>
    </row>
    <row r="575" spans="1:15">
      <c r="A575" s="2">
        <v>293721</v>
      </c>
      <c r="B575" s="9" t="s">
        <v>355</v>
      </c>
      <c r="C575" s="9"/>
      <c r="D575" s="51" t="str">
        <f>LEFT(B575,1)</f>
        <v>C</v>
      </c>
      <c r="E575" s="10" t="str">
        <f>MID(B575,2,1)</f>
        <v>C</v>
      </c>
      <c r="F575" s="48" t="str">
        <f>MID(B575,3,1)</f>
        <v>M</v>
      </c>
      <c r="G575" s="10" t="str">
        <f>MID(B575,4,1)</f>
        <v>T</v>
      </c>
      <c r="H575" s="55" t="str">
        <f>MID(B575,5,1)</f>
        <v>4</v>
      </c>
      <c r="I575" s="10" t="str">
        <f>MID(B575,6,1)</f>
        <v>3</v>
      </c>
      <c r="J575" s="58" t="str">
        <f>MID(B575,7,1)</f>
        <v>3</v>
      </c>
      <c r="K575" s="10" t="s">
        <v>4832</v>
      </c>
      <c r="L575" s="15" t="s">
        <v>356</v>
      </c>
      <c r="M575" s="10" t="s">
        <v>226</v>
      </c>
      <c r="N575" s="28" t="s">
        <v>1</v>
      </c>
      <c r="O575" s="10" t="s">
        <v>4867</v>
      </c>
    </row>
    <row r="576" spans="1:15">
      <c r="A576" s="2">
        <v>389992</v>
      </c>
      <c r="B576" s="9" t="s">
        <v>355</v>
      </c>
      <c r="C576" s="9"/>
      <c r="D576" s="51" t="str">
        <f>LEFT(B576,1)</f>
        <v>C</v>
      </c>
      <c r="E576" s="10" t="str">
        <f>MID(B576,2,1)</f>
        <v>C</v>
      </c>
      <c r="F576" s="48" t="str">
        <f>MID(B576,3,1)</f>
        <v>M</v>
      </c>
      <c r="G576" s="10" t="str">
        <f>MID(B576,4,1)</f>
        <v>T</v>
      </c>
      <c r="H576" s="55" t="str">
        <f>MID(B576,5,1)</f>
        <v>4</v>
      </c>
      <c r="I576" s="10" t="str">
        <f>MID(B576,6,1)</f>
        <v>3</v>
      </c>
      <c r="J576" s="58" t="str">
        <f>MID(B576,7,1)</f>
        <v>3</v>
      </c>
      <c r="K576" s="10" t="s">
        <v>4832</v>
      </c>
      <c r="L576" s="15" t="s">
        <v>356</v>
      </c>
      <c r="M576" s="10" t="s">
        <v>257</v>
      </c>
      <c r="N576" s="28" t="s">
        <v>6</v>
      </c>
      <c r="O576" s="10" t="s">
        <v>4867</v>
      </c>
    </row>
    <row r="577" spans="1:15">
      <c r="A577" s="2">
        <v>407337</v>
      </c>
      <c r="B577" s="9" t="s">
        <v>355</v>
      </c>
      <c r="C577" s="9"/>
      <c r="D577" s="51" t="str">
        <f>LEFT(B577,1)</f>
        <v>C</v>
      </c>
      <c r="E577" s="10" t="str">
        <f>MID(B577,2,1)</f>
        <v>C</v>
      </c>
      <c r="F577" s="48" t="str">
        <f>MID(B577,3,1)</f>
        <v>M</v>
      </c>
      <c r="G577" s="10" t="str">
        <f>MID(B577,4,1)</f>
        <v>T</v>
      </c>
      <c r="H577" s="55" t="str">
        <f>MID(B577,5,1)</f>
        <v>4</v>
      </c>
      <c r="I577" s="10" t="str">
        <f>MID(B577,6,1)</f>
        <v>3</v>
      </c>
      <c r="J577" s="58" t="str">
        <f>MID(B577,7,1)</f>
        <v>3</v>
      </c>
      <c r="K577" s="10" t="s">
        <v>4832</v>
      </c>
      <c r="L577" s="15" t="s">
        <v>356</v>
      </c>
      <c r="M577" s="10" t="s">
        <v>237</v>
      </c>
      <c r="N577" s="28" t="s">
        <v>1</v>
      </c>
      <c r="O577" s="10" t="s">
        <v>4867</v>
      </c>
    </row>
    <row r="578" spans="1:15">
      <c r="A578" s="2">
        <v>436912</v>
      </c>
      <c r="B578" s="9" t="s">
        <v>355</v>
      </c>
      <c r="C578" s="9"/>
      <c r="D578" s="51" t="str">
        <f>LEFT(B578,1)</f>
        <v>C</v>
      </c>
      <c r="E578" s="10" t="str">
        <f>MID(B578,2,1)</f>
        <v>C</v>
      </c>
      <c r="F578" s="48" t="str">
        <f>MID(B578,3,1)</f>
        <v>M</v>
      </c>
      <c r="G578" s="10" t="str">
        <f>MID(B578,4,1)</f>
        <v>T</v>
      </c>
      <c r="H578" s="55" t="str">
        <f>MID(B578,5,1)</f>
        <v>4</v>
      </c>
      <c r="I578" s="10" t="str">
        <f>MID(B578,6,1)</f>
        <v>3</v>
      </c>
      <c r="J578" s="58" t="str">
        <f>MID(B578,7,1)</f>
        <v>3</v>
      </c>
      <c r="K578" s="10" t="s">
        <v>4832</v>
      </c>
      <c r="L578" s="15" t="s">
        <v>356</v>
      </c>
      <c r="M578" s="10" t="s">
        <v>227</v>
      </c>
      <c r="N578" s="28" t="s">
        <v>1</v>
      </c>
      <c r="O578" s="10" t="s">
        <v>4867</v>
      </c>
    </row>
    <row r="579" spans="1:15">
      <c r="A579" s="2">
        <v>660287</v>
      </c>
      <c r="B579" s="9" t="s">
        <v>357</v>
      </c>
      <c r="C579" s="9"/>
      <c r="D579" s="51" t="str">
        <f>LEFT(B579,1)</f>
        <v>C</v>
      </c>
      <c r="E579" s="10" t="str">
        <f>MID(B579,2,1)</f>
        <v>C</v>
      </c>
      <c r="F579" s="48" t="str">
        <f>MID(B579,3,1)</f>
        <v>M</v>
      </c>
      <c r="G579" s="10" t="str">
        <f>MID(B579,4,1)</f>
        <v>T</v>
      </c>
      <c r="H579" s="55" t="str">
        <f>MID(B579,5,1)</f>
        <v>4</v>
      </c>
      <c r="I579" s="10" t="str">
        <f>MID(B579,6,1)</f>
        <v>3</v>
      </c>
      <c r="J579" s="58" t="str">
        <f>MID(B579,7,1)</f>
        <v>3</v>
      </c>
      <c r="K579" s="10" t="str">
        <f>MID(B579,(LEN(D579)+LEN(E579)+LEN(F579)+LEN(G579)+LEN(H579)+LEN(I579)+LEN(J579)+1),4)</f>
        <v>MM</v>
      </c>
      <c r="L579" s="15" t="s">
        <v>358</v>
      </c>
      <c r="M579" s="10" t="s">
        <v>267</v>
      </c>
      <c r="N579" s="28" t="s">
        <v>1</v>
      </c>
      <c r="O579" s="10" t="s">
        <v>4867</v>
      </c>
    </row>
    <row r="580" spans="1:15">
      <c r="A580" s="2">
        <v>660586</v>
      </c>
      <c r="B580" s="9" t="s">
        <v>357</v>
      </c>
      <c r="C580" s="9"/>
      <c r="D580" s="51" t="str">
        <f>LEFT(B580,1)</f>
        <v>C</v>
      </c>
      <c r="E580" s="10" t="str">
        <f>MID(B580,2,1)</f>
        <v>C</v>
      </c>
      <c r="F580" s="48" t="str">
        <f>MID(B580,3,1)</f>
        <v>M</v>
      </c>
      <c r="G580" s="10" t="str">
        <f>MID(B580,4,1)</f>
        <v>T</v>
      </c>
      <c r="H580" s="55" t="str">
        <f>MID(B580,5,1)</f>
        <v>4</v>
      </c>
      <c r="I580" s="10" t="str">
        <f>MID(B580,6,1)</f>
        <v>3</v>
      </c>
      <c r="J580" s="58" t="str">
        <f>MID(B580,7,1)</f>
        <v>3</v>
      </c>
      <c r="K580" s="10" t="str">
        <f>MID(B580,(LEN(D580)+LEN(E580)+LEN(F580)+LEN(G580)+LEN(H580)+LEN(I580)+LEN(J580)+1),4)</f>
        <v>MM</v>
      </c>
      <c r="L580" s="15" t="s">
        <v>358</v>
      </c>
      <c r="M580" s="10" t="s">
        <v>0</v>
      </c>
      <c r="N580" s="28" t="s">
        <v>1</v>
      </c>
      <c r="O580" s="10" t="s">
        <v>4867</v>
      </c>
    </row>
    <row r="581" spans="1:15">
      <c r="A581" s="2">
        <v>692781</v>
      </c>
      <c r="B581" s="9" t="s">
        <v>357</v>
      </c>
      <c r="C581" s="9"/>
      <c r="D581" s="51" t="s">
        <v>4945</v>
      </c>
      <c r="E581" s="10" t="s">
        <v>4945</v>
      </c>
      <c r="F581" s="48" t="s">
        <v>4946</v>
      </c>
      <c r="G581" s="10" t="s">
        <v>4947</v>
      </c>
      <c r="H581" s="55" t="s">
        <v>4957</v>
      </c>
      <c r="I581" s="10" t="s">
        <v>4952</v>
      </c>
      <c r="J581" s="58" t="s">
        <v>4952</v>
      </c>
      <c r="K581" s="10" t="s">
        <v>4958</v>
      </c>
      <c r="L581" s="15" t="s">
        <v>358</v>
      </c>
      <c r="M581" s="10" t="s">
        <v>452</v>
      </c>
      <c r="N581" s="28" t="s">
        <v>1</v>
      </c>
      <c r="O581" s="10" t="s">
        <v>4867</v>
      </c>
    </row>
    <row r="582" spans="1:15">
      <c r="A582" s="2">
        <v>659681</v>
      </c>
      <c r="B582" s="9" t="s">
        <v>359</v>
      </c>
      <c r="C582" s="9"/>
      <c r="D582" s="51" t="str">
        <f>LEFT(B582,1)</f>
        <v>C</v>
      </c>
      <c r="E582" s="10" t="str">
        <f>MID(B582,2,1)</f>
        <v>C</v>
      </c>
      <c r="F582" s="48" t="str">
        <f>MID(B582,3,1)</f>
        <v>M</v>
      </c>
      <c r="G582" s="10" t="str">
        <f>MID(B582,4,1)</f>
        <v>T</v>
      </c>
      <c r="H582" s="55" t="str">
        <f>MID(B582,5,1)</f>
        <v>4</v>
      </c>
      <c r="I582" s="10" t="str">
        <f>MID(B582,6,1)</f>
        <v>3</v>
      </c>
      <c r="J582" s="58" t="str">
        <f>MID(B582,7,1)</f>
        <v>3</v>
      </c>
      <c r="K582" s="10" t="str">
        <f>MID(B582,(LEN(D582)+LEN(E582)+LEN(F582)+LEN(G582)+LEN(H582)+LEN(I582)+LEN(J582)+1),4)</f>
        <v>MP</v>
      </c>
      <c r="L582" s="15" t="s">
        <v>360</v>
      </c>
      <c r="M582" s="10" t="s">
        <v>237</v>
      </c>
      <c r="N582" s="28" t="s">
        <v>1</v>
      </c>
      <c r="O582" s="10" t="s">
        <v>4866</v>
      </c>
    </row>
    <row r="583" spans="1:15">
      <c r="A583" s="2">
        <v>659981</v>
      </c>
      <c r="B583" s="9" t="s">
        <v>359</v>
      </c>
      <c r="C583" s="9"/>
      <c r="D583" s="51" t="str">
        <f>LEFT(B583,1)</f>
        <v>C</v>
      </c>
      <c r="E583" s="10" t="str">
        <f>MID(B583,2,1)</f>
        <v>C</v>
      </c>
      <c r="F583" s="48" t="str">
        <f>MID(B583,3,1)</f>
        <v>M</v>
      </c>
      <c r="G583" s="10" t="str">
        <f>MID(B583,4,1)</f>
        <v>T</v>
      </c>
      <c r="H583" s="55" t="str">
        <f>MID(B583,5,1)</f>
        <v>4</v>
      </c>
      <c r="I583" s="10" t="str">
        <f>MID(B583,6,1)</f>
        <v>3</v>
      </c>
      <c r="J583" s="58" t="str">
        <f>MID(B583,7,1)</f>
        <v>3</v>
      </c>
      <c r="K583" s="10" t="str">
        <f>MID(B583,(LEN(D583)+LEN(E583)+LEN(F583)+LEN(G583)+LEN(H583)+LEN(I583)+LEN(J583)+1),4)</f>
        <v>MP</v>
      </c>
      <c r="L583" s="15" t="s">
        <v>360</v>
      </c>
      <c r="M583" s="10" t="s">
        <v>228</v>
      </c>
      <c r="N583" s="28" t="s">
        <v>1</v>
      </c>
      <c r="O583" s="10" t="s">
        <v>4866</v>
      </c>
    </row>
    <row r="584" spans="1:15">
      <c r="A584" s="2">
        <v>693089</v>
      </c>
      <c r="B584" s="9" t="s">
        <v>359</v>
      </c>
      <c r="C584" s="9"/>
      <c r="D584" s="51" t="s">
        <v>4945</v>
      </c>
      <c r="E584" s="10" t="s">
        <v>4945</v>
      </c>
      <c r="F584" s="48" t="s">
        <v>4946</v>
      </c>
      <c r="G584" s="10" t="s">
        <v>4947</v>
      </c>
      <c r="H584" s="55" t="s">
        <v>4957</v>
      </c>
      <c r="I584" s="10" t="s">
        <v>4952</v>
      </c>
      <c r="J584" s="58" t="s">
        <v>4952</v>
      </c>
      <c r="K584" s="10" t="s">
        <v>4956</v>
      </c>
      <c r="L584" s="15" t="s">
        <v>360</v>
      </c>
      <c r="M584" s="10" t="s">
        <v>96</v>
      </c>
      <c r="N584" s="28" t="s">
        <v>1</v>
      </c>
      <c r="O584" s="10" t="s">
        <v>4866</v>
      </c>
    </row>
    <row r="585" spans="1:15">
      <c r="A585" s="2">
        <v>693388</v>
      </c>
      <c r="B585" s="9" t="s">
        <v>359</v>
      </c>
      <c r="C585" s="9"/>
      <c r="D585" s="51" t="s">
        <v>4945</v>
      </c>
      <c r="E585" s="10" t="s">
        <v>4945</v>
      </c>
      <c r="F585" s="48" t="s">
        <v>4946</v>
      </c>
      <c r="G585" s="10" t="s">
        <v>4947</v>
      </c>
      <c r="H585" s="55" t="s">
        <v>4957</v>
      </c>
      <c r="I585" s="10" t="s">
        <v>4952</v>
      </c>
      <c r="J585" s="58" t="s">
        <v>4952</v>
      </c>
      <c r="K585" s="10" t="s">
        <v>4956</v>
      </c>
      <c r="L585" s="15" t="s">
        <v>360</v>
      </c>
      <c r="M585" s="10" t="s">
        <v>5</v>
      </c>
      <c r="N585" s="28" t="s">
        <v>1</v>
      </c>
      <c r="O585" s="10" t="s">
        <v>4866</v>
      </c>
    </row>
    <row r="586" spans="1:15">
      <c r="A586" s="2">
        <v>390002</v>
      </c>
      <c r="B586" s="9" t="s">
        <v>361</v>
      </c>
      <c r="C586" s="9"/>
      <c r="D586" s="51" t="str">
        <f>LEFT(B586,1)</f>
        <v>C</v>
      </c>
      <c r="E586" s="10" t="str">
        <f>MID(B586,2,1)</f>
        <v>C</v>
      </c>
      <c r="F586" s="48" t="str">
        <f>MID(B586,3,1)</f>
        <v>M</v>
      </c>
      <c r="G586" s="10" t="str">
        <f>MID(B586,4,1)</f>
        <v>W</v>
      </c>
      <c r="H586" s="55" t="str">
        <f>MID(B586,5,1)</f>
        <v>2</v>
      </c>
      <c r="I586" s="10" t="str">
        <f>MID(B586,6,3)</f>
        <v>1.5</v>
      </c>
      <c r="J586" s="58" t="str">
        <f>MID(B586,9,3)</f>
        <v>0.5</v>
      </c>
      <c r="K586" s="10" t="s">
        <v>4942</v>
      </c>
      <c r="L586" s="15" t="s">
        <v>362</v>
      </c>
      <c r="M586" s="10" t="s">
        <v>4</v>
      </c>
      <c r="N586" s="28" t="s">
        <v>6</v>
      </c>
      <c r="O586" s="10" t="s">
        <v>4869</v>
      </c>
    </row>
    <row r="587" spans="1:15">
      <c r="A587" s="2">
        <v>409578</v>
      </c>
      <c r="B587" s="9" t="s">
        <v>361</v>
      </c>
      <c r="C587" s="9"/>
      <c r="D587" s="52" t="str">
        <f>MID(B587,1,1)</f>
        <v>C</v>
      </c>
      <c r="E587" s="9" t="str">
        <f>MID(B587,2,1)</f>
        <v>C</v>
      </c>
      <c r="F587" s="48" t="str">
        <f>MID(B587,3,1)</f>
        <v>M</v>
      </c>
      <c r="G587" s="9" t="str">
        <f>MID(B587,4,1)</f>
        <v>W</v>
      </c>
      <c r="H587" s="55" t="str">
        <f>MID(B587,5,1)</f>
        <v>2</v>
      </c>
      <c r="I587" s="10" t="str">
        <f>MID(B587,6,3)</f>
        <v>1.5</v>
      </c>
      <c r="J587" s="58" t="str">
        <f>MID(B587,9,3)</f>
        <v>0.5</v>
      </c>
      <c r="K587" s="10" t="str">
        <f>MID(B587,(LEN(C587)+LEN(D587)+LEN(E587)+LEN(F587)+LEN(G587)+LEN(H587)+LEN(I587)+LEN(J587)+1),4)</f>
        <v/>
      </c>
      <c r="L587" s="15" t="s">
        <v>362</v>
      </c>
      <c r="M587" s="10" t="s">
        <v>3538</v>
      </c>
      <c r="N587" s="28" t="s">
        <v>2217</v>
      </c>
      <c r="O587" s="10" t="s">
        <v>4972</v>
      </c>
    </row>
    <row r="588" spans="1:15">
      <c r="A588" s="2">
        <v>414465</v>
      </c>
      <c r="B588" s="9" t="s">
        <v>361</v>
      </c>
      <c r="C588" s="9"/>
      <c r="D588" s="52" t="str">
        <f>MID(B588,1,1)</f>
        <v>C</v>
      </c>
      <c r="E588" s="9" t="str">
        <f>MID(B588,2,1)</f>
        <v>C</v>
      </c>
      <c r="F588" s="48" t="str">
        <f>MID(B588,3,1)</f>
        <v>M</v>
      </c>
      <c r="G588" s="9" t="str">
        <f>MID(B588,4,1)</f>
        <v>W</v>
      </c>
      <c r="H588" s="55" t="str">
        <f>MID(B588,5,1)</f>
        <v>2</v>
      </c>
      <c r="I588" s="10" t="str">
        <f>MID(B588,6,3)</f>
        <v>1.5</v>
      </c>
      <c r="J588" s="58" t="str">
        <f>MID(B588,9,3)</f>
        <v>0.5</v>
      </c>
      <c r="K588" s="10" t="str">
        <f>MID(B588,(LEN(C588)+LEN(D588)+LEN(E588)+LEN(F588)+LEN(G588)+LEN(H588)+LEN(I588)+LEN(J588)+1),4)</f>
        <v/>
      </c>
      <c r="L588" s="15" t="s">
        <v>362</v>
      </c>
      <c r="M588" s="10" t="s">
        <v>3539</v>
      </c>
      <c r="N588" s="28" t="s">
        <v>2217</v>
      </c>
      <c r="O588" s="10" t="s">
        <v>4972</v>
      </c>
    </row>
    <row r="589" spans="1:15">
      <c r="A589" s="2">
        <v>100621</v>
      </c>
      <c r="B589" s="9" t="s">
        <v>363</v>
      </c>
      <c r="C589" s="9"/>
      <c r="D589" s="51" t="str">
        <f>LEFT(B589,1)</f>
        <v>C</v>
      </c>
      <c r="E589" s="10" t="str">
        <f>MID(B589,2,1)</f>
        <v>C</v>
      </c>
      <c r="F589" s="48" t="str">
        <f>MID(B589,3,1)</f>
        <v>M</v>
      </c>
      <c r="G589" s="10" t="str">
        <f>MID(B589,4,1)</f>
        <v>W</v>
      </c>
      <c r="H589" s="55" t="str">
        <f>MID(B589,5,1)</f>
        <v>2</v>
      </c>
      <c r="I589" s="10" t="str">
        <f>MID(B589,6,3)</f>
        <v>1.5</v>
      </c>
      <c r="J589" s="58" t="str">
        <f>MID(B589,9,1)</f>
        <v>1</v>
      </c>
      <c r="K589" s="10" t="s">
        <v>4942</v>
      </c>
      <c r="L589" s="15" t="s">
        <v>364</v>
      </c>
      <c r="M589" s="10" t="s">
        <v>4</v>
      </c>
      <c r="N589" s="28" t="s">
        <v>6</v>
      </c>
      <c r="O589" s="10" t="s">
        <v>4869</v>
      </c>
    </row>
    <row r="590" spans="1:15">
      <c r="A590" s="2">
        <v>100623</v>
      </c>
      <c r="B590" s="9" t="s">
        <v>363</v>
      </c>
      <c r="C590" s="9"/>
      <c r="D590" s="51" t="str">
        <f>LEFT(B590,1)</f>
        <v>C</v>
      </c>
      <c r="E590" s="10" t="str">
        <f>MID(B590,2,1)</f>
        <v>C</v>
      </c>
      <c r="F590" s="48" t="str">
        <f>MID(B590,3,1)</f>
        <v>M</v>
      </c>
      <c r="G590" s="10" t="str">
        <f>MID(B590,4,1)</f>
        <v>W</v>
      </c>
      <c r="H590" s="55" t="str">
        <f>MID(B590,5,1)</f>
        <v>2</v>
      </c>
      <c r="I590" s="10" t="str">
        <f>MID(B590,6,3)</f>
        <v>1.5</v>
      </c>
      <c r="J590" s="58" t="str">
        <f>MID(B590,9,1)</f>
        <v>1</v>
      </c>
      <c r="K590" s="10" t="s">
        <v>4942</v>
      </c>
      <c r="L590" s="15" t="s">
        <v>364</v>
      </c>
      <c r="M590" s="10" t="s">
        <v>240</v>
      </c>
      <c r="N590" s="28" t="s">
        <v>6</v>
      </c>
      <c r="O590" s="10" t="s">
        <v>4869</v>
      </c>
    </row>
    <row r="591" spans="1:15">
      <c r="A591" s="2">
        <v>290247</v>
      </c>
      <c r="B591" s="9" t="s">
        <v>363</v>
      </c>
      <c r="C591" s="9"/>
      <c r="D591" s="51" t="str">
        <f>LEFT(B591,1)</f>
        <v>C</v>
      </c>
      <c r="E591" s="10" t="str">
        <f>MID(B591,2,1)</f>
        <v>C</v>
      </c>
      <c r="F591" s="48" t="str">
        <f>MID(B591,3,1)</f>
        <v>M</v>
      </c>
      <c r="G591" s="10" t="str">
        <f>MID(B591,4,1)</f>
        <v>W</v>
      </c>
      <c r="H591" s="55" t="str">
        <f>MID(B591,5,1)</f>
        <v>2</v>
      </c>
      <c r="I591" s="10" t="str">
        <f>MID(B591,6,3)</f>
        <v>1.5</v>
      </c>
      <c r="J591" s="58" t="str">
        <f>MID(B591,9,1)</f>
        <v>1</v>
      </c>
      <c r="K591" s="10" t="s">
        <v>4942</v>
      </c>
      <c r="L591" s="15" t="s">
        <v>364</v>
      </c>
      <c r="M591" s="10" t="s">
        <v>257</v>
      </c>
      <c r="N591" s="28" t="s">
        <v>1</v>
      </c>
      <c r="O591" s="10" t="s">
        <v>4869</v>
      </c>
    </row>
    <row r="592" spans="1:15">
      <c r="A592" s="2">
        <v>292197</v>
      </c>
      <c r="B592" s="9" t="s">
        <v>363</v>
      </c>
      <c r="C592" s="9"/>
      <c r="D592" s="51" t="str">
        <f>LEFT(B592,1)</f>
        <v>C</v>
      </c>
      <c r="E592" s="10" t="str">
        <f>MID(B592,2,1)</f>
        <v>C</v>
      </c>
      <c r="F592" s="48" t="str">
        <f>MID(B592,3,1)</f>
        <v>M</v>
      </c>
      <c r="G592" s="10" t="str">
        <f>MID(B592,4,1)</f>
        <v>W</v>
      </c>
      <c r="H592" s="55" t="str">
        <f>MID(B592,5,1)</f>
        <v>2</v>
      </c>
      <c r="I592" s="10" t="str">
        <f>MID(B592,6,3)</f>
        <v>1.5</v>
      </c>
      <c r="J592" s="58" t="str">
        <f>MID(B592,9,1)</f>
        <v>1</v>
      </c>
      <c r="K592" s="10" t="s">
        <v>4942</v>
      </c>
      <c r="L592" s="15" t="s">
        <v>364</v>
      </c>
      <c r="M592" s="10" t="s">
        <v>365</v>
      </c>
      <c r="N592" s="28" t="s">
        <v>1</v>
      </c>
      <c r="O592" s="10" t="s">
        <v>4869</v>
      </c>
    </row>
    <row r="593" spans="1:15">
      <c r="A593" s="2">
        <v>414481</v>
      </c>
      <c r="B593" s="9" t="s">
        <v>363</v>
      </c>
      <c r="C593" s="9"/>
      <c r="D593" s="52" t="str">
        <f>MID(B593,1,1)</f>
        <v>C</v>
      </c>
      <c r="E593" s="9" t="str">
        <f>MID(B593,2,1)</f>
        <v>C</v>
      </c>
      <c r="F593" s="48" t="str">
        <f>MID(B593,3,1)</f>
        <v>M</v>
      </c>
      <c r="G593" s="9" t="str">
        <f>MID(B593,4,1)</f>
        <v>W</v>
      </c>
      <c r="H593" s="55" t="str">
        <f>MID(B593,5,1)</f>
        <v>2</v>
      </c>
      <c r="I593" s="10" t="str">
        <f>MID(B593,6,3)</f>
        <v>1.5</v>
      </c>
      <c r="J593" s="58" t="str">
        <f>MID(B593,9,1)</f>
        <v>1</v>
      </c>
      <c r="K593" s="10" t="str">
        <f>MID(B593,(LEN(C593)+LEN(D593)+LEN(E593)+LEN(F593)+LEN(G593)+LEN(H593)+LEN(I593)+LEN(J593)+1),4)</f>
        <v/>
      </c>
      <c r="L593" s="15" t="s">
        <v>364</v>
      </c>
      <c r="M593" s="10" t="s">
        <v>3538</v>
      </c>
      <c r="N593" s="28" t="s">
        <v>2217</v>
      </c>
      <c r="O593" s="10" t="s">
        <v>4972</v>
      </c>
    </row>
    <row r="594" spans="1:15">
      <c r="A594" s="2">
        <v>414490</v>
      </c>
      <c r="B594" s="9" t="s">
        <v>363</v>
      </c>
      <c r="C594" s="9"/>
      <c r="D594" s="52" t="str">
        <f>MID(B594,1,1)</f>
        <v>C</v>
      </c>
      <c r="E594" s="9" t="str">
        <f>MID(B594,2,1)</f>
        <v>C</v>
      </c>
      <c r="F594" s="48" t="str">
        <f>MID(B594,3,1)</f>
        <v>M</v>
      </c>
      <c r="G594" s="9" t="str">
        <f>MID(B594,4,1)</f>
        <v>W</v>
      </c>
      <c r="H594" s="55" t="str">
        <f>MID(B594,5,1)</f>
        <v>2</v>
      </c>
      <c r="I594" s="10" t="str">
        <f>MID(B594,6,3)</f>
        <v>1.5</v>
      </c>
      <c r="J594" s="58" t="str">
        <f>MID(B594,9,1)</f>
        <v>1</v>
      </c>
      <c r="K594" s="10" t="str">
        <f>MID(B594,(LEN(C594)+LEN(D594)+LEN(E594)+LEN(F594)+LEN(G594)+LEN(H594)+LEN(I594)+LEN(J594)+1),4)</f>
        <v/>
      </c>
      <c r="L594" s="15" t="s">
        <v>364</v>
      </c>
      <c r="M594" s="10" t="s">
        <v>3539</v>
      </c>
      <c r="N594" s="28" t="s">
        <v>2217</v>
      </c>
      <c r="O594" s="10" t="s">
        <v>4972</v>
      </c>
    </row>
    <row r="595" spans="1:15">
      <c r="A595" s="24">
        <v>688861</v>
      </c>
      <c r="B595" s="24" t="s">
        <v>363</v>
      </c>
      <c r="C595" s="24"/>
      <c r="D595" s="51" t="s">
        <v>4945</v>
      </c>
      <c r="E595" s="27" t="s">
        <v>4945</v>
      </c>
      <c r="F595" s="48" t="s">
        <v>4946</v>
      </c>
      <c r="G595" s="27" t="s">
        <v>4960</v>
      </c>
      <c r="H595" s="55" t="s">
        <v>4948</v>
      </c>
      <c r="I595" s="27">
        <v>1.5</v>
      </c>
      <c r="J595" s="58">
        <v>1</v>
      </c>
      <c r="K595" s="27" t="s">
        <v>4942</v>
      </c>
      <c r="L595" s="15" t="s">
        <v>364</v>
      </c>
      <c r="M595" s="24" t="s">
        <v>5003</v>
      </c>
      <c r="N595" s="28" t="s">
        <v>1</v>
      </c>
      <c r="O595" s="27" t="s">
        <v>5004</v>
      </c>
    </row>
    <row r="596" spans="1:15">
      <c r="A596" s="24">
        <v>690232</v>
      </c>
      <c r="B596" s="24" t="s">
        <v>363</v>
      </c>
      <c r="C596" s="24"/>
      <c r="D596" s="51" t="s">
        <v>4945</v>
      </c>
      <c r="E596" s="27" t="s">
        <v>4945</v>
      </c>
      <c r="F596" s="48" t="s">
        <v>4946</v>
      </c>
      <c r="G596" s="27" t="s">
        <v>4960</v>
      </c>
      <c r="H596" s="55" t="s">
        <v>4948</v>
      </c>
      <c r="I596" s="27">
        <v>1.5</v>
      </c>
      <c r="J596" s="58">
        <v>1</v>
      </c>
      <c r="K596" s="27" t="s">
        <v>4942</v>
      </c>
      <c r="L596" s="15" t="s">
        <v>364</v>
      </c>
      <c r="M596" s="24" t="s">
        <v>5005</v>
      </c>
      <c r="N596" s="28" t="s">
        <v>1</v>
      </c>
      <c r="O596" s="27" t="s">
        <v>5004</v>
      </c>
    </row>
    <row r="597" spans="1:15">
      <c r="A597" s="13">
        <v>812818</v>
      </c>
      <c r="B597" s="24" t="s">
        <v>5297</v>
      </c>
      <c r="C597" s="24"/>
      <c r="D597" s="53" t="s">
        <v>4945</v>
      </c>
      <c r="E597" s="27" t="s">
        <v>4945</v>
      </c>
      <c r="F597" s="49" t="s">
        <v>4946</v>
      </c>
      <c r="G597" s="27" t="s">
        <v>4960</v>
      </c>
      <c r="H597" s="56" t="s">
        <v>4948</v>
      </c>
      <c r="I597" s="27" t="s">
        <v>4949</v>
      </c>
      <c r="J597" s="60" t="s">
        <v>4948</v>
      </c>
      <c r="K597" s="27" t="s">
        <v>4942</v>
      </c>
      <c r="L597" s="15" t="s">
        <v>5298</v>
      </c>
      <c r="M597" s="27" t="s">
        <v>5003</v>
      </c>
      <c r="N597" s="28" t="s">
        <v>1</v>
      </c>
      <c r="O597" s="27" t="s">
        <v>5271</v>
      </c>
    </row>
    <row r="598" spans="1:15">
      <c r="A598" s="13">
        <v>813706</v>
      </c>
      <c r="B598" s="24" t="s">
        <v>5297</v>
      </c>
      <c r="C598" s="24"/>
      <c r="D598" s="53" t="s">
        <v>4945</v>
      </c>
      <c r="E598" s="27" t="s">
        <v>4945</v>
      </c>
      <c r="F598" s="49" t="s">
        <v>4946</v>
      </c>
      <c r="G598" s="27" t="s">
        <v>4960</v>
      </c>
      <c r="H598" s="56" t="s">
        <v>4948</v>
      </c>
      <c r="I598" s="27" t="s">
        <v>4949</v>
      </c>
      <c r="J598" s="60" t="s">
        <v>4948</v>
      </c>
      <c r="K598" s="27" t="s">
        <v>4942</v>
      </c>
      <c r="L598" s="15" t="s">
        <v>5298</v>
      </c>
      <c r="M598" s="27" t="s">
        <v>5005</v>
      </c>
      <c r="N598" s="28" t="s">
        <v>1</v>
      </c>
      <c r="O598" s="27" t="s">
        <v>5271</v>
      </c>
    </row>
    <row r="599" spans="1:15">
      <c r="A599" s="2">
        <v>414511</v>
      </c>
      <c r="B599" s="9" t="s">
        <v>3540</v>
      </c>
      <c r="C599" s="9"/>
      <c r="D599" s="52" t="str">
        <f>MID(B599,1,1)</f>
        <v>C</v>
      </c>
      <c r="E599" s="9" t="str">
        <f>MID(B599,2,1)</f>
        <v>C</v>
      </c>
      <c r="F599" s="48" t="str">
        <f>MID(B599,3,1)</f>
        <v>M</v>
      </c>
      <c r="G599" s="9" t="str">
        <f>MID(B599,4,1)</f>
        <v>W</v>
      </c>
      <c r="H599" s="55" t="str">
        <f>MID(B599,5,1)</f>
        <v>3</v>
      </c>
      <c r="I599" s="10" t="str">
        <f>MID(B599,6,3)</f>
        <v>2.5</v>
      </c>
      <c r="J599" s="58" t="str">
        <f>MID(B599,9,3)</f>
        <v>0.5</v>
      </c>
      <c r="K599" s="10" t="str">
        <f>MID(B599,(LEN(C599)+LEN(D599)+LEN(E599)+LEN(F599)+LEN(G599)+LEN(H599)+LEN(I599)+LEN(J599)+1),4)</f>
        <v/>
      </c>
      <c r="L599" s="15" t="s">
        <v>3541</v>
      </c>
      <c r="M599" s="10" t="s">
        <v>3538</v>
      </c>
      <c r="N599" s="28" t="s">
        <v>2217</v>
      </c>
      <c r="O599" s="10" t="s">
        <v>4972</v>
      </c>
    </row>
    <row r="600" spans="1:15">
      <c r="A600" s="2">
        <v>414529</v>
      </c>
      <c r="B600" s="9" t="s">
        <v>3540</v>
      </c>
      <c r="C600" s="9"/>
      <c r="D600" s="52" t="str">
        <f>MID(B600,1,1)</f>
        <v>C</v>
      </c>
      <c r="E600" s="9" t="str">
        <f>MID(B600,2,1)</f>
        <v>C</v>
      </c>
      <c r="F600" s="48" t="str">
        <f>MID(B600,3,1)</f>
        <v>M</v>
      </c>
      <c r="G600" s="9" t="str">
        <f>MID(B600,4,1)</f>
        <v>W</v>
      </c>
      <c r="H600" s="55" t="str">
        <f>MID(B600,5,1)</f>
        <v>3</v>
      </c>
      <c r="I600" s="10" t="str">
        <f>MID(B600,6,3)</f>
        <v>2.5</v>
      </c>
      <c r="J600" s="58" t="str">
        <f>MID(B600,9,3)</f>
        <v>0.5</v>
      </c>
      <c r="K600" s="10" t="str">
        <f>MID(B600,(LEN(C600)+LEN(D600)+LEN(E600)+LEN(F600)+LEN(G600)+LEN(H600)+LEN(I600)+LEN(J600)+1),4)</f>
        <v/>
      </c>
      <c r="L600" s="15" t="s">
        <v>3541</v>
      </c>
      <c r="M600" s="10" t="s">
        <v>3539</v>
      </c>
      <c r="N600" s="28" t="s">
        <v>2217</v>
      </c>
      <c r="O600" s="10" t="s">
        <v>4972</v>
      </c>
    </row>
    <row r="601" spans="1:15">
      <c r="A601" s="2">
        <v>100624</v>
      </c>
      <c r="B601" s="9" t="s">
        <v>366</v>
      </c>
      <c r="C601" s="9"/>
      <c r="D601" s="51" t="str">
        <f>LEFT(B601,1)</f>
        <v>C</v>
      </c>
      <c r="E601" s="10" t="str">
        <f>MID(B601,2,1)</f>
        <v>C</v>
      </c>
      <c r="F601" s="48" t="str">
        <f>MID(B601,3,1)</f>
        <v>M</v>
      </c>
      <c r="G601" s="10" t="str">
        <f>MID(B601,4,1)</f>
        <v>W</v>
      </c>
      <c r="H601" s="55" t="str">
        <f>MID(B601,5,1)</f>
        <v>3</v>
      </c>
      <c r="I601" s="10" t="str">
        <f>MID(B601,6,3)</f>
        <v>2.5</v>
      </c>
      <c r="J601" s="58" t="str">
        <f>MID(B601,9,1)</f>
        <v>1</v>
      </c>
      <c r="K601" s="10" t="s">
        <v>4942</v>
      </c>
      <c r="L601" s="15" t="s">
        <v>367</v>
      </c>
      <c r="M601" s="10" t="s">
        <v>4</v>
      </c>
      <c r="N601" s="28" t="s">
        <v>6</v>
      </c>
      <c r="O601" s="10" t="s">
        <v>4869</v>
      </c>
    </row>
    <row r="602" spans="1:15">
      <c r="A602" s="2">
        <v>117474</v>
      </c>
      <c r="B602" s="9" t="s">
        <v>366</v>
      </c>
      <c r="C602" s="9"/>
      <c r="D602" s="52" t="str">
        <f>MID(B602,1,1)</f>
        <v>C</v>
      </c>
      <c r="E602" s="9" t="str">
        <f>MID(B602,2,1)</f>
        <v>C</v>
      </c>
      <c r="F602" s="48" t="str">
        <f>MID(B602,3,1)</f>
        <v>M</v>
      </c>
      <c r="G602" s="9" t="str">
        <f>MID(B602,4,1)</f>
        <v>W</v>
      </c>
      <c r="H602" s="55" t="str">
        <f>MID(B602,5,1)</f>
        <v>3</v>
      </c>
      <c r="I602" s="10" t="str">
        <f>MID(B602,6,3)</f>
        <v>2.5</v>
      </c>
      <c r="J602" s="58" t="str">
        <f>MID(B602,9,1)</f>
        <v>1</v>
      </c>
      <c r="K602" s="10" t="str">
        <f>MID(B602,(LEN(C602)+LEN(D602)+LEN(E602)+LEN(F602)+LEN(G602)+LEN(H602)+LEN(I602)+LEN(J602)+1),4)</f>
        <v/>
      </c>
      <c r="L602" s="15" t="s">
        <v>367</v>
      </c>
      <c r="M602" s="10" t="s">
        <v>3538</v>
      </c>
      <c r="N602" s="28" t="s">
        <v>2217</v>
      </c>
      <c r="O602" s="10" t="s">
        <v>4972</v>
      </c>
    </row>
    <row r="603" spans="1:15">
      <c r="A603" s="2">
        <v>196672</v>
      </c>
      <c r="B603" s="9" t="s">
        <v>366</v>
      </c>
      <c r="C603" s="9"/>
      <c r="D603" s="52" t="s">
        <v>4945</v>
      </c>
      <c r="E603" s="9" t="s">
        <v>4945</v>
      </c>
      <c r="F603" s="48" t="s">
        <v>4946</v>
      </c>
      <c r="G603" s="9" t="s">
        <v>4960</v>
      </c>
      <c r="H603" s="55" t="s">
        <v>4952</v>
      </c>
      <c r="I603" s="10" t="s">
        <v>4953</v>
      </c>
      <c r="J603" s="58" t="s">
        <v>4950</v>
      </c>
      <c r="K603" s="10" t="s">
        <v>4942</v>
      </c>
      <c r="L603" s="15" t="s">
        <v>367</v>
      </c>
      <c r="M603" s="10" t="s">
        <v>3533</v>
      </c>
      <c r="N603" s="28" t="s">
        <v>4955</v>
      </c>
      <c r="O603" s="10" t="s">
        <v>4937</v>
      </c>
    </row>
    <row r="604" spans="1:15">
      <c r="A604" s="2">
        <v>290255</v>
      </c>
      <c r="B604" s="9" t="s">
        <v>366</v>
      </c>
      <c r="C604" s="9"/>
      <c r="D604" s="51" t="str">
        <f>LEFT(B604,1)</f>
        <v>C</v>
      </c>
      <c r="E604" s="10" t="str">
        <f>MID(B604,2,1)</f>
        <v>C</v>
      </c>
      <c r="F604" s="48" t="str">
        <f>MID(B604,3,1)</f>
        <v>M</v>
      </c>
      <c r="G604" s="10" t="str">
        <f>MID(B604,4,1)</f>
        <v>W</v>
      </c>
      <c r="H604" s="55" t="str">
        <f>MID(B604,5,1)</f>
        <v>3</v>
      </c>
      <c r="I604" s="10" t="str">
        <f>MID(B604,6,3)</f>
        <v>2.5</v>
      </c>
      <c r="J604" s="58" t="str">
        <f>MID(B604,9,1)</f>
        <v>1</v>
      </c>
      <c r="K604" s="10" t="s">
        <v>4942</v>
      </c>
      <c r="L604" s="15" t="s">
        <v>367</v>
      </c>
      <c r="M604" s="10" t="s">
        <v>257</v>
      </c>
      <c r="N604" s="28" t="s">
        <v>1</v>
      </c>
      <c r="O604" s="10" t="s">
        <v>4869</v>
      </c>
    </row>
    <row r="605" spans="1:15">
      <c r="A605" s="2">
        <v>292681</v>
      </c>
      <c r="B605" s="9" t="s">
        <v>366</v>
      </c>
      <c r="C605" s="9"/>
      <c r="D605" s="51" t="str">
        <f>LEFT(B605,1)</f>
        <v>C</v>
      </c>
      <c r="E605" s="10" t="str">
        <f>MID(B605,2,1)</f>
        <v>C</v>
      </c>
      <c r="F605" s="48" t="str">
        <f>MID(B605,3,1)</f>
        <v>M</v>
      </c>
      <c r="G605" s="10" t="str">
        <f>MID(B605,4,1)</f>
        <v>W</v>
      </c>
      <c r="H605" s="55" t="str">
        <f>MID(B605,5,1)</f>
        <v>3</v>
      </c>
      <c r="I605" s="10" t="str">
        <f>MID(B605,6,3)</f>
        <v>2.5</v>
      </c>
      <c r="J605" s="58" t="str">
        <f>MID(B605,9,1)</f>
        <v>1</v>
      </c>
      <c r="K605" s="10" t="s">
        <v>4942</v>
      </c>
      <c r="L605" s="15" t="s">
        <v>367</v>
      </c>
      <c r="M605" s="10" t="s">
        <v>365</v>
      </c>
      <c r="N605" s="28" t="s">
        <v>1</v>
      </c>
      <c r="O605" s="10" t="s">
        <v>4869</v>
      </c>
    </row>
    <row r="606" spans="1:15">
      <c r="A606" s="2">
        <v>414545</v>
      </c>
      <c r="B606" s="9" t="s">
        <v>366</v>
      </c>
      <c r="C606" s="9"/>
      <c r="D606" s="52" t="str">
        <f>MID(B606,1,1)</f>
        <v>C</v>
      </c>
      <c r="E606" s="9" t="str">
        <f>MID(B606,2,1)</f>
        <v>C</v>
      </c>
      <c r="F606" s="48" t="str">
        <f>MID(B606,3,1)</f>
        <v>M</v>
      </c>
      <c r="G606" s="9" t="str">
        <f>MID(B606,4,1)</f>
        <v>W</v>
      </c>
      <c r="H606" s="55" t="str">
        <f>MID(B606,5,1)</f>
        <v>3</v>
      </c>
      <c r="I606" s="10" t="str">
        <f>MID(B606,6,3)</f>
        <v>2.5</v>
      </c>
      <c r="J606" s="58" t="str">
        <f>MID(B606,9,1)</f>
        <v>1</v>
      </c>
      <c r="K606" s="10" t="str">
        <f>MID(B606,(LEN(C606)+LEN(D606)+LEN(E606)+LEN(F606)+LEN(G606)+LEN(H606)+LEN(I606)+LEN(J606)+1),4)</f>
        <v/>
      </c>
      <c r="L606" s="15" t="s">
        <v>367</v>
      </c>
      <c r="M606" s="10" t="s">
        <v>3539</v>
      </c>
      <c r="N606" s="28" t="s">
        <v>2217</v>
      </c>
      <c r="O606" s="10" t="s">
        <v>4972</v>
      </c>
    </row>
    <row r="607" spans="1:15">
      <c r="A607" s="24">
        <v>688870</v>
      </c>
      <c r="B607" s="24" t="s">
        <v>366</v>
      </c>
      <c r="C607" s="24"/>
      <c r="D607" s="51" t="s">
        <v>4945</v>
      </c>
      <c r="E607" s="27" t="s">
        <v>4945</v>
      </c>
      <c r="F607" s="48" t="s">
        <v>4946</v>
      </c>
      <c r="G607" s="27" t="s">
        <v>4960</v>
      </c>
      <c r="H607" s="55" t="s">
        <v>4952</v>
      </c>
      <c r="I607" s="27">
        <v>2.5</v>
      </c>
      <c r="J607" s="58">
        <v>1</v>
      </c>
      <c r="K607" s="27" t="s">
        <v>4942</v>
      </c>
      <c r="L607" s="15" t="s">
        <v>367</v>
      </c>
      <c r="M607" s="24" t="s">
        <v>5003</v>
      </c>
      <c r="N607" s="28" t="s">
        <v>1</v>
      </c>
      <c r="O607" s="27" t="s">
        <v>5004</v>
      </c>
    </row>
    <row r="608" spans="1:15">
      <c r="A608" s="24">
        <v>690241</v>
      </c>
      <c r="B608" s="24" t="s">
        <v>366</v>
      </c>
      <c r="C608" s="24"/>
      <c r="D608" s="51" t="s">
        <v>4945</v>
      </c>
      <c r="E608" s="27" t="s">
        <v>4945</v>
      </c>
      <c r="F608" s="48" t="s">
        <v>4946</v>
      </c>
      <c r="G608" s="27" t="s">
        <v>4960</v>
      </c>
      <c r="H608" s="55" t="s">
        <v>4952</v>
      </c>
      <c r="I608" s="27">
        <v>2.5</v>
      </c>
      <c r="J608" s="58">
        <v>1</v>
      </c>
      <c r="K608" s="27" t="s">
        <v>4942</v>
      </c>
      <c r="L608" s="15" t="s">
        <v>367</v>
      </c>
      <c r="M608" s="24" t="s">
        <v>5005</v>
      </c>
      <c r="N608" s="28" t="s">
        <v>1</v>
      </c>
      <c r="O608" s="27" t="s">
        <v>5004</v>
      </c>
    </row>
    <row r="609" spans="1:15">
      <c r="A609" s="2">
        <v>100629</v>
      </c>
      <c r="B609" s="9" t="s">
        <v>368</v>
      </c>
      <c r="C609" s="9"/>
      <c r="D609" s="51" t="str">
        <f>LEFT(B609,1)</f>
        <v>C</v>
      </c>
      <c r="E609" s="10" t="str">
        <f>MID(B609,2,1)</f>
        <v>C</v>
      </c>
      <c r="F609" s="48" t="str">
        <f>MID(B609,3,1)</f>
        <v>M</v>
      </c>
      <c r="G609" s="10" t="str">
        <f>MID(B609,4,1)</f>
        <v>W</v>
      </c>
      <c r="H609" s="55" t="str">
        <f>MID(B609,5,1)</f>
        <v>3</v>
      </c>
      <c r="I609" s="10" t="str">
        <f>MID(B609,6,3)</f>
        <v>2.5</v>
      </c>
      <c r="J609" s="58" t="str">
        <f>MID(B609,9,1)</f>
        <v>2</v>
      </c>
      <c r="K609" s="10" t="s">
        <v>4942</v>
      </c>
      <c r="L609" s="15" t="s">
        <v>369</v>
      </c>
      <c r="M609" s="10" t="s">
        <v>4</v>
      </c>
      <c r="N609" s="28" t="s">
        <v>6</v>
      </c>
      <c r="O609" s="10" t="s">
        <v>4869</v>
      </c>
    </row>
    <row r="610" spans="1:15">
      <c r="A610" s="2">
        <v>100632</v>
      </c>
      <c r="B610" s="9" t="s">
        <v>368</v>
      </c>
      <c r="C610" s="9"/>
      <c r="D610" s="51" t="str">
        <f>LEFT(B610,1)</f>
        <v>C</v>
      </c>
      <c r="E610" s="10" t="str">
        <f>MID(B610,2,1)</f>
        <v>C</v>
      </c>
      <c r="F610" s="48" t="str">
        <f>MID(B610,3,1)</f>
        <v>M</v>
      </c>
      <c r="G610" s="10" t="str">
        <f>MID(B610,4,1)</f>
        <v>W</v>
      </c>
      <c r="H610" s="55" t="str">
        <f>MID(B610,5,1)</f>
        <v>3</v>
      </c>
      <c r="I610" s="10" t="str">
        <f>MID(B610,6,3)</f>
        <v>2.5</v>
      </c>
      <c r="J610" s="58" t="str">
        <f>MID(B610,9,1)</f>
        <v>2</v>
      </c>
      <c r="K610" s="10" t="s">
        <v>4942</v>
      </c>
      <c r="L610" s="15" t="s">
        <v>369</v>
      </c>
      <c r="M610" s="10" t="s">
        <v>240</v>
      </c>
      <c r="N610" s="28" t="s">
        <v>6</v>
      </c>
      <c r="O610" s="10" t="s">
        <v>4869</v>
      </c>
    </row>
    <row r="611" spans="1:15">
      <c r="A611" s="2">
        <v>117475</v>
      </c>
      <c r="B611" s="9" t="s">
        <v>368</v>
      </c>
      <c r="C611" s="9"/>
      <c r="D611" s="52" t="str">
        <f>MID(B611,1,1)</f>
        <v>C</v>
      </c>
      <c r="E611" s="9" t="str">
        <f>MID(B611,2,1)</f>
        <v>C</v>
      </c>
      <c r="F611" s="48" t="str">
        <f>MID(B611,3,1)</f>
        <v>M</v>
      </c>
      <c r="G611" s="9" t="str">
        <f>MID(B611,4,1)</f>
        <v>W</v>
      </c>
      <c r="H611" s="55" t="str">
        <f>MID(B611,5,1)</f>
        <v>3</v>
      </c>
      <c r="I611" s="10" t="str">
        <f>MID(B611,6,3)</f>
        <v>2.5</v>
      </c>
      <c r="J611" s="58" t="str">
        <f>MID(B611,9,1)</f>
        <v>2</v>
      </c>
      <c r="K611" s="10" t="str">
        <f>MID(B611,(LEN(C611)+LEN(D611)+LEN(E611)+LEN(F611)+LEN(G611)+LEN(H611)+LEN(I611)+LEN(J611)+1),4)</f>
        <v/>
      </c>
      <c r="L611" s="15" t="s">
        <v>369</v>
      </c>
      <c r="M611" s="10" t="s">
        <v>3538</v>
      </c>
      <c r="N611" s="28" t="s">
        <v>2217</v>
      </c>
      <c r="O611" s="10" t="s">
        <v>4972</v>
      </c>
    </row>
    <row r="612" spans="1:15">
      <c r="A612" s="2">
        <v>196681</v>
      </c>
      <c r="B612" s="9" t="s">
        <v>368</v>
      </c>
      <c r="C612" s="9"/>
      <c r="D612" s="52" t="s">
        <v>4945</v>
      </c>
      <c r="E612" s="9" t="s">
        <v>4945</v>
      </c>
      <c r="F612" s="48" t="s">
        <v>4946</v>
      </c>
      <c r="G612" s="9" t="s">
        <v>4960</v>
      </c>
      <c r="H612" s="55" t="s">
        <v>4952</v>
      </c>
      <c r="I612" s="10" t="s">
        <v>4953</v>
      </c>
      <c r="J612" s="58" t="s">
        <v>4948</v>
      </c>
      <c r="K612" s="10" t="s">
        <v>4942</v>
      </c>
      <c r="L612" s="15" t="s">
        <v>369</v>
      </c>
      <c r="M612" s="10" t="s">
        <v>3533</v>
      </c>
      <c r="N612" s="28" t="s">
        <v>4955</v>
      </c>
      <c r="O612" s="10" t="s">
        <v>4937</v>
      </c>
    </row>
    <row r="613" spans="1:15">
      <c r="A613" s="2">
        <v>290263</v>
      </c>
      <c r="B613" s="9" t="s">
        <v>368</v>
      </c>
      <c r="C613" s="9"/>
      <c r="D613" s="51" t="str">
        <f>LEFT(B613,1)</f>
        <v>C</v>
      </c>
      <c r="E613" s="10" t="str">
        <f>MID(B613,2,1)</f>
        <v>C</v>
      </c>
      <c r="F613" s="48" t="str">
        <f>MID(B613,3,1)</f>
        <v>M</v>
      </c>
      <c r="G613" s="10" t="str">
        <f>MID(B613,4,1)</f>
        <v>W</v>
      </c>
      <c r="H613" s="55" t="str">
        <f>MID(B613,5,1)</f>
        <v>3</v>
      </c>
      <c r="I613" s="10" t="str">
        <f>MID(B613,6,3)</f>
        <v>2.5</v>
      </c>
      <c r="J613" s="58" t="str">
        <f>MID(B613,9,1)</f>
        <v>2</v>
      </c>
      <c r="K613" s="10" t="s">
        <v>4942</v>
      </c>
      <c r="L613" s="15" t="s">
        <v>369</v>
      </c>
      <c r="M613" s="10" t="s">
        <v>257</v>
      </c>
      <c r="N613" s="28" t="s">
        <v>1</v>
      </c>
      <c r="O613" s="10" t="s">
        <v>4869</v>
      </c>
    </row>
    <row r="614" spans="1:15">
      <c r="A614" s="2">
        <v>292699</v>
      </c>
      <c r="B614" s="9" t="s">
        <v>368</v>
      </c>
      <c r="C614" s="9"/>
      <c r="D614" s="51" t="str">
        <f>LEFT(B614,1)</f>
        <v>C</v>
      </c>
      <c r="E614" s="10" t="str">
        <f>MID(B614,2,1)</f>
        <v>C</v>
      </c>
      <c r="F614" s="48" t="str">
        <f>MID(B614,3,1)</f>
        <v>M</v>
      </c>
      <c r="G614" s="10" t="str">
        <f>MID(B614,4,1)</f>
        <v>W</v>
      </c>
      <c r="H614" s="55" t="str">
        <f>MID(B614,5,1)</f>
        <v>3</v>
      </c>
      <c r="I614" s="10" t="str">
        <f>MID(B614,6,3)</f>
        <v>2.5</v>
      </c>
      <c r="J614" s="58" t="str">
        <f>MID(B614,9,1)</f>
        <v>2</v>
      </c>
      <c r="K614" s="10" t="s">
        <v>4942</v>
      </c>
      <c r="L614" s="15" t="s">
        <v>369</v>
      </c>
      <c r="M614" s="10" t="s">
        <v>365</v>
      </c>
      <c r="N614" s="28" t="s">
        <v>1</v>
      </c>
      <c r="O614" s="10" t="s">
        <v>4869</v>
      </c>
    </row>
    <row r="615" spans="1:15">
      <c r="A615" s="2">
        <v>414553</v>
      </c>
      <c r="B615" s="9" t="s">
        <v>368</v>
      </c>
      <c r="C615" s="9"/>
      <c r="D615" s="52" t="str">
        <f>MID(B615,1,1)</f>
        <v>C</v>
      </c>
      <c r="E615" s="9" t="str">
        <f>MID(B615,2,1)</f>
        <v>C</v>
      </c>
      <c r="F615" s="48" t="str">
        <f>MID(B615,3,1)</f>
        <v>M</v>
      </c>
      <c r="G615" s="9" t="str">
        <f>MID(B615,4,1)</f>
        <v>W</v>
      </c>
      <c r="H615" s="55" t="str">
        <f>MID(B615,5,1)</f>
        <v>3</v>
      </c>
      <c r="I615" s="10" t="str">
        <f>MID(B615,6,3)</f>
        <v>2.5</v>
      </c>
      <c r="J615" s="58" t="str">
        <f>MID(B615,9,1)</f>
        <v>2</v>
      </c>
      <c r="K615" s="10" t="str">
        <f>MID(B615,(LEN(C615)+LEN(D615)+LEN(E615)+LEN(F615)+LEN(G615)+LEN(H615)+LEN(I615)+LEN(J615)+1),4)</f>
        <v/>
      </c>
      <c r="L615" s="15" t="s">
        <v>369</v>
      </c>
      <c r="M615" s="10" t="s">
        <v>3539</v>
      </c>
      <c r="N615" s="28" t="s">
        <v>2217</v>
      </c>
      <c r="O615" s="10" t="s">
        <v>4972</v>
      </c>
    </row>
    <row r="616" spans="1:15">
      <c r="A616" s="24">
        <v>688888</v>
      </c>
      <c r="B616" s="24" t="s">
        <v>368</v>
      </c>
      <c r="C616" s="24"/>
      <c r="D616" s="51" t="s">
        <v>4945</v>
      </c>
      <c r="E616" s="27" t="s">
        <v>4945</v>
      </c>
      <c r="F616" s="48" t="s">
        <v>4946</v>
      </c>
      <c r="G616" s="27" t="s">
        <v>4960</v>
      </c>
      <c r="H616" s="55" t="s">
        <v>4952</v>
      </c>
      <c r="I616" s="27">
        <v>2.5</v>
      </c>
      <c r="J616" s="58">
        <v>2</v>
      </c>
      <c r="K616" s="27" t="s">
        <v>4942</v>
      </c>
      <c r="L616" s="15" t="s">
        <v>369</v>
      </c>
      <c r="M616" s="24" t="s">
        <v>5003</v>
      </c>
      <c r="N616" s="28" t="s">
        <v>1</v>
      </c>
      <c r="O616" s="27" t="s">
        <v>5004</v>
      </c>
    </row>
    <row r="617" spans="1:15">
      <c r="A617" s="24">
        <v>690259</v>
      </c>
      <c r="B617" s="24" t="s">
        <v>368</v>
      </c>
      <c r="C617" s="24"/>
      <c r="D617" s="51" t="s">
        <v>4945</v>
      </c>
      <c r="E617" s="27" t="s">
        <v>4945</v>
      </c>
      <c r="F617" s="48" t="s">
        <v>4946</v>
      </c>
      <c r="G617" s="27" t="s">
        <v>4960</v>
      </c>
      <c r="H617" s="55" t="s">
        <v>4952</v>
      </c>
      <c r="I617" s="27">
        <v>2.5</v>
      </c>
      <c r="J617" s="58">
        <v>2</v>
      </c>
      <c r="K617" s="27" t="s">
        <v>4942</v>
      </c>
      <c r="L617" s="15" t="s">
        <v>369</v>
      </c>
      <c r="M617" s="24" t="s">
        <v>5005</v>
      </c>
      <c r="N617" s="28" t="s">
        <v>1</v>
      </c>
      <c r="O617" s="27" t="s">
        <v>5004</v>
      </c>
    </row>
    <row r="618" spans="1:15">
      <c r="A618" s="13">
        <v>812826</v>
      </c>
      <c r="B618" s="24" t="s">
        <v>5318</v>
      </c>
      <c r="C618" s="24"/>
      <c r="D618" s="53" t="s">
        <v>4945</v>
      </c>
      <c r="E618" s="27" t="s">
        <v>4945</v>
      </c>
      <c r="F618" s="49" t="s">
        <v>4946</v>
      </c>
      <c r="G618" s="27" t="s">
        <v>4960</v>
      </c>
      <c r="H618" s="56" t="s">
        <v>4952</v>
      </c>
      <c r="I618" s="27" t="s">
        <v>4953</v>
      </c>
      <c r="J618" s="60" t="s">
        <v>4952</v>
      </c>
      <c r="K618" s="27" t="s">
        <v>4942</v>
      </c>
      <c r="L618" s="15" t="s">
        <v>5319</v>
      </c>
      <c r="M618" s="27" t="s">
        <v>5003</v>
      </c>
      <c r="N618" s="28" t="s">
        <v>1</v>
      </c>
      <c r="O618" s="27" t="s">
        <v>5271</v>
      </c>
    </row>
    <row r="619" spans="1:15">
      <c r="A619" s="13">
        <v>813714</v>
      </c>
      <c r="B619" s="24" t="s">
        <v>5318</v>
      </c>
      <c r="C619" s="24"/>
      <c r="D619" s="53" t="s">
        <v>4945</v>
      </c>
      <c r="E619" s="27" t="s">
        <v>4945</v>
      </c>
      <c r="F619" s="49" t="s">
        <v>4946</v>
      </c>
      <c r="G619" s="27" t="s">
        <v>4960</v>
      </c>
      <c r="H619" s="56" t="s">
        <v>4952</v>
      </c>
      <c r="I619" s="27" t="s">
        <v>4953</v>
      </c>
      <c r="J619" s="60" t="s">
        <v>4952</v>
      </c>
      <c r="K619" s="27" t="s">
        <v>4942</v>
      </c>
      <c r="L619" s="15" t="s">
        <v>5319</v>
      </c>
      <c r="M619" s="27" t="s">
        <v>5005</v>
      </c>
      <c r="N619" s="28" t="s">
        <v>1</v>
      </c>
      <c r="O619" s="27" t="s">
        <v>5271</v>
      </c>
    </row>
    <row r="620" spans="1:15">
      <c r="A620" s="2">
        <v>100633</v>
      </c>
      <c r="B620" s="9" t="s">
        <v>370</v>
      </c>
      <c r="C620" s="9"/>
      <c r="D620" s="51" t="str">
        <f>LEFT(B620,1)</f>
        <v>C</v>
      </c>
      <c r="E620" s="10" t="str">
        <f>MID(B620,2,1)</f>
        <v>C</v>
      </c>
      <c r="F620" s="48" t="str">
        <f>MID(B620,3,1)</f>
        <v>M</v>
      </c>
      <c r="G620" s="10" t="str">
        <f>MID(B620,4,1)</f>
        <v>W</v>
      </c>
      <c r="H620" s="55" t="str">
        <f>MID(B620,5,1)</f>
        <v>4</v>
      </c>
      <c r="I620" s="10" t="str">
        <f>MID(B620,6,1)</f>
        <v>3</v>
      </c>
      <c r="J620" s="58" t="str">
        <f>MID(B620,7,1)</f>
        <v>1</v>
      </c>
      <c r="K620" s="10" t="s">
        <v>4942</v>
      </c>
      <c r="L620" s="15" t="s">
        <v>371</v>
      </c>
      <c r="M620" s="10" t="s">
        <v>4</v>
      </c>
      <c r="N620" s="28" t="s">
        <v>6</v>
      </c>
      <c r="O620" s="10" t="s">
        <v>4869</v>
      </c>
    </row>
    <row r="621" spans="1:15">
      <c r="A621" s="2">
        <v>290271</v>
      </c>
      <c r="B621" s="9" t="s">
        <v>370</v>
      </c>
      <c r="C621" s="9"/>
      <c r="D621" s="51" t="str">
        <f>LEFT(B621,1)</f>
        <v>C</v>
      </c>
      <c r="E621" s="10" t="str">
        <f>MID(B621,2,1)</f>
        <v>C</v>
      </c>
      <c r="F621" s="48" t="str">
        <f>MID(B621,3,1)</f>
        <v>M</v>
      </c>
      <c r="G621" s="10" t="str">
        <f>MID(B621,4,1)</f>
        <v>W</v>
      </c>
      <c r="H621" s="55" t="str">
        <f>MID(B621,5,1)</f>
        <v>4</v>
      </c>
      <c r="I621" s="10" t="str">
        <f>MID(B621,6,1)</f>
        <v>3</v>
      </c>
      <c r="J621" s="58" t="str">
        <f>MID(B621,7,1)</f>
        <v>1</v>
      </c>
      <c r="K621" s="10" t="s">
        <v>4942</v>
      </c>
      <c r="L621" s="15" t="s">
        <v>371</v>
      </c>
      <c r="M621" s="10" t="s">
        <v>257</v>
      </c>
      <c r="N621" s="28" t="s">
        <v>1</v>
      </c>
      <c r="O621" s="10" t="s">
        <v>4869</v>
      </c>
    </row>
    <row r="622" spans="1:15">
      <c r="A622" s="2">
        <v>292701</v>
      </c>
      <c r="B622" s="9" t="s">
        <v>370</v>
      </c>
      <c r="C622" s="9"/>
      <c r="D622" s="51" t="str">
        <f>LEFT(B622,1)</f>
        <v>C</v>
      </c>
      <c r="E622" s="10" t="str">
        <f>MID(B622,2,1)</f>
        <v>C</v>
      </c>
      <c r="F622" s="48" t="str">
        <f>MID(B622,3,1)</f>
        <v>M</v>
      </c>
      <c r="G622" s="10" t="str">
        <f>MID(B622,4,1)</f>
        <v>W</v>
      </c>
      <c r="H622" s="55" t="str">
        <f>MID(B622,5,1)</f>
        <v>4</v>
      </c>
      <c r="I622" s="10" t="str">
        <f>MID(B622,6,1)</f>
        <v>3</v>
      </c>
      <c r="J622" s="58" t="str">
        <f>MID(B622,7,1)</f>
        <v>1</v>
      </c>
      <c r="K622" s="10" t="s">
        <v>4942</v>
      </c>
      <c r="L622" s="15" t="s">
        <v>371</v>
      </c>
      <c r="M622" s="10" t="s">
        <v>365</v>
      </c>
      <c r="N622" s="28" t="s">
        <v>1</v>
      </c>
      <c r="O622" s="10" t="s">
        <v>4869</v>
      </c>
    </row>
    <row r="623" spans="1:15">
      <c r="A623" s="2">
        <v>414561</v>
      </c>
      <c r="B623" s="9" t="s">
        <v>370</v>
      </c>
      <c r="C623" s="9"/>
      <c r="D623" s="52" t="str">
        <f>MID(B623,1,1)</f>
        <v>C</v>
      </c>
      <c r="E623" s="9" t="str">
        <f>MID(B623,2,1)</f>
        <v>C</v>
      </c>
      <c r="F623" s="48" t="str">
        <f>MID(B623,3,1)</f>
        <v>M</v>
      </c>
      <c r="G623" s="9" t="str">
        <f>MID(B623,4,1)</f>
        <v>W</v>
      </c>
      <c r="H623" s="55" t="str">
        <f>MID(B623,5,1)</f>
        <v>4</v>
      </c>
      <c r="I623" s="10" t="str">
        <f>MID(B623,6,1)</f>
        <v>3</v>
      </c>
      <c r="J623" s="58" t="str">
        <f>MID(B623,7,1)</f>
        <v>1</v>
      </c>
      <c r="K623" s="10" t="str">
        <f>MID(B623,(LEN(C623)+LEN(D623)+LEN(E623)+LEN(F623)+LEN(G623)+LEN(H623)+LEN(I623)+LEN(J623)+1),4)</f>
        <v/>
      </c>
      <c r="L623" s="15" t="s">
        <v>371</v>
      </c>
      <c r="M623" s="10" t="s">
        <v>3538</v>
      </c>
      <c r="N623" s="28" t="s">
        <v>2217</v>
      </c>
      <c r="O623" s="10" t="s">
        <v>4972</v>
      </c>
    </row>
    <row r="624" spans="1:15">
      <c r="A624" s="2">
        <v>414570</v>
      </c>
      <c r="B624" s="9" t="s">
        <v>370</v>
      </c>
      <c r="C624" s="9"/>
      <c r="D624" s="52" t="str">
        <f>MID(B624,1,1)</f>
        <v>C</v>
      </c>
      <c r="E624" s="9" t="str">
        <f>MID(B624,2,1)</f>
        <v>C</v>
      </c>
      <c r="F624" s="48" t="str">
        <f>MID(B624,3,1)</f>
        <v>M</v>
      </c>
      <c r="G624" s="9" t="str">
        <f>MID(B624,4,1)</f>
        <v>W</v>
      </c>
      <c r="H624" s="55" t="str">
        <f>MID(B624,5,1)</f>
        <v>4</v>
      </c>
      <c r="I624" s="10" t="str">
        <f>MID(B624,6,1)</f>
        <v>3</v>
      </c>
      <c r="J624" s="58" t="str">
        <f>MID(B624,7,1)</f>
        <v>1</v>
      </c>
      <c r="K624" s="10" t="str">
        <f>MID(B624,(LEN(C624)+LEN(D624)+LEN(E624)+LEN(F624)+LEN(G624)+LEN(H624)+LEN(I624)+LEN(J624)+1),4)</f>
        <v/>
      </c>
      <c r="L624" s="15" t="s">
        <v>371</v>
      </c>
      <c r="M624" s="10" t="s">
        <v>3539</v>
      </c>
      <c r="N624" s="28" t="s">
        <v>2217</v>
      </c>
      <c r="O624" s="10" t="s">
        <v>4972</v>
      </c>
    </row>
    <row r="625" spans="1:15">
      <c r="A625" s="24">
        <v>688896</v>
      </c>
      <c r="B625" s="24" t="s">
        <v>370</v>
      </c>
      <c r="C625" s="24"/>
      <c r="D625" s="51" t="s">
        <v>4945</v>
      </c>
      <c r="E625" s="27" t="s">
        <v>4945</v>
      </c>
      <c r="F625" s="48" t="s">
        <v>4946</v>
      </c>
      <c r="G625" s="27" t="s">
        <v>4960</v>
      </c>
      <c r="H625" s="55" t="s">
        <v>4957</v>
      </c>
      <c r="I625" s="27" t="s">
        <v>4952</v>
      </c>
      <c r="J625" s="58" t="s">
        <v>4950</v>
      </c>
      <c r="K625" s="27" t="s">
        <v>4942</v>
      </c>
      <c r="L625" s="15" t="s">
        <v>371</v>
      </c>
      <c r="M625" s="24" t="s">
        <v>5003</v>
      </c>
      <c r="N625" s="28" t="s">
        <v>1</v>
      </c>
      <c r="O625" s="27" t="s">
        <v>5004</v>
      </c>
    </row>
    <row r="626" spans="1:15">
      <c r="A626" s="24">
        <v>690267</v>
      </c>
      <c r="B626" s="24" t="s">
        <v>370</v>
      </c>
      <c r="C626" s="24"/>
      <c r="D626" s="51" t="s">
        <v>4945</v>
      </c>
      <c r="E626" s="27" t="s">
        <v>4945</v>
      </c>
      <c r="F626" s="48" t="s">
        <v>4946</v>
      </c>
      <c r="G626" s="27" t="s">
        <v>4960</v>
      </c>
      <c r="H626" s="55" t="s">
        <v>4957</v>
      </c>
      <c r="I626" s="27" t="s">
        <v>4952</v>
      </c>
      <c r="J626" s="58" t="s">
        <v>4950</v>
      </c>
      <c r="K626" s="27" t="s">
        <v>4942</v>
      </c>
      <c r="L626" s="15" t="s">
        <v>371</v>
      </c>
      <c r="M626" s="24" t="s">
        <v>5005</v>
      </c>
      <c r="N626" s="28" t="s">
        <v>1</v>
      </c>
      <c r="O626" s="27" t="s">
        <v>5004</v>
      </c>
    </row>
    <row r="627" spans="1:15">
      <c r="A627" s="2">
        <v>100636</v>
      </c>
      <c r="B627" s="9" t="s">
        <v>372</v>
      </c>
      <c r="C627" s="9"/>
      <c r="D627" s="51" t="str">
        <f>LEFT(B627,1)</f>
        <v>C</v>
      </c>
      <c r="E627" s="10" t="str">
        <f>MID(B627,2,1)</f>
        <v>C</v>
      </c>
      <c r="F627" s="48" t="str">
        <f>MID(B627,3,1)</f>
        <v>M</v>
      </c>
      <c r="G627" s="10" t="str">
        <f>MID(B627,4,1)</f>
        <v>W</v>
      </c>
      <c r="H627" s="55" t="str">
        <f>MID(B627,5,1)</f>
        <v>4</v>
      </c>
      <c r="I627" s="10" t="str">
        <f>MID(B627,6,1)</f>
        <v>3</v>
      </c>
      <c r="J627" s="58" t="str">
        <f>MID(B627,7,1)</f>
        <v>2</v>
      </c>
      <c r="K627" s="10" t="s">
        <v>4942</v>
      </c>
      <c r="L627" s="15" t="s">
        <v>373</v>
      </c>
      <c r="M627" s="10" t="s">
        <v>4</v>
      </c>
      <c r="N627" s="28" t="s">
        <v>6</v>
      </c>
      <c r="O627" s="10" t="s">
        <v>4869</v>
      </c>
    </row>
    <row r="628" spans="1:15">
      <c r="A628" s="2">
        <v>117476</v>
      </c>
      <c r="B628" s="9" t="s">
        <v>372</v>
      </c>
      <c r="C628" s="9"/>
      <c r="D628" s="52" t="str">
        <f>MID(B628,1,1)</f>
        <v>C</v>
      </c>
      <c r="E628" s="9" t="str">
        <f>MID(B628,2,1)</f>
        <v>C</v>
      </c>
      <c r="F628" s="48" t="str">
        <f>MID(B628,3,1)</f>
        <v>M</v>
      </c>
      <c r="G628" s="9" t="str">
        <f>MID(B628,4,1)</f>
        <v>W</v>
      </c>
      <c r="H628" s="55" t="str">
        <f>MID(B628,5,1)</f>
        <v>4</v>
      </c>
      <c r="I628" s="10" t="str">
        <f>MID(B628,6,1)</f>
        <v>3</v>
      </c>
      <c r="J628" s="58" t="str">
        <f>MID(B628,7,1)</f>
        <v>2</v>
      </c>
      <c r="K628" s="10" t="str">
        <f>MID(B628,(LEN(C628)+LEN(D628)+LEN(E628)+LEN(F628)+LEN(G628)+LEN(H628)+LEN(I628)+LEN(J628)+1),4)</f>
        <v/>
      </c>
      <c r="L628" s="15" t="s">
        <v>373</v>
      </c>
      <c r="M628" s="10" t="s">
        <v>3538</v>
      </c>
      <c r="N628" s="28" t="s">
        <v>2217</v>
      </c>
      <c r="O628" s="10" t="s">
        <v>4972</v>
      </c>
    </row>
    <row r="629" spans="1:15">
      <c r="A629" s="2">
        <v>290280</v>
      </c>
      <c r="B629" s="9" t="s">
        <v>372</v>
      </c>
      <c r="C629" s="9"/>
      <c r="D629" s="51" t="str">
        <f>LEFT(B629,1)</f>
        <v>C</v>
      </c>
      <c r="E629" s="10" t="str">
        <f>MID(B629,2,1)</f>
        <v>C</v>
      </c>
      <c r="F629" s="48" t="str">
        <f>MID(B629,3,1)</f>
        <v>M</v>
      </c>
      <c r="G629" s="10" t="str">
        <f>MID(B629,4,1)</f>
        <v>W</v>
      </c>
      <c r="H629" s="55" t="str">
        <f>MID(B629,5,1)</f>
        <v>4</v>
      </c>
      <c r="I629" s="10" t="str">
        <f>MID(B629,6,1)</f>
        <v>3</v>
      </c>
      <c r="J629" s="58" t="str">
        <f>MID(B629,7,1)</f>
        <v>2</v>
      </c>
      <c r="K629" s="10" t="s">
        <v>4942</v>
      </c>
      <c r="L629" s="15" t="s">
        <v>373</v>
      </c>
      <c r="M629" s="10" t="s">
        <v>257</v>
      </c>
      <c r="N629" s="28" t="s">
        <v>1</v>
      </c>
      <c r="O629" s="10" t="s">
        <v>4869</v>
      </c>
    </row>
    <row r="630" spans="1:15">
      <c r="A630" s="2">
        <v>292710</v>
      </c>
      <c r="B630" s="9" t="s">
        <v>372</v>
      </c>
      <c r="C630" s="9"/>
      <c r="D630" s="51" t="str">
        <f>LEFT(B630,1)</f>
        <v>C</v>
      </c>
      <c r="E630" s="10" t="str">
        <f>MID(B630,2,1)</f>
        <v>C</v>
      </c>
      <c r="F630" s="48" t="str">
        <f>MID(B630,3,1)</f>
        <v>M</v>
      </c>
      <c r="G630" s="10" t="str">
        <f>MID(B630,4,1)</f>
        <v>W</v>
      </c>
      <c r="H630" s="55" t="str">
        <f>MID(B630,5,1)</f>
        <v>4</v>
      </c>
      <c r="I630" s="10" t="str">
        <f>MID(B630,6,1)</f>
        <v>3</v>
      </c>
      <c r="J630" s="58" t="str">
        <f>MID(B630,7,1)</f>
        <v>2</v>
      </c>
      <c r="K630" s="10" t="s">
        <v>4942</v>
      </c>
      <c r="L630" s="15" t="s">
        <v>373</v>
      </c>
      <c r="M630" s="10" t="s">
        <v>365</v>
      </c>
      <c r="N630" s="28" t="s">
        <v>1</v>
      </c>
      <c r="O630" s="10" t="s">
        <v>4869</v>
      </c>
    </row>
    <row r="631" spans="1:15">
      <c r="A631" s="2">
        <v>414596</v>
      </c>
      <c r="B631" s="9" t="s">
        <v>372</v>
      </c>
      <c r="C631" s="9"/>
      <c r="D631" s="52" t="str">
        <f>MID(B631,1,1)</f>
        <v>C</v>
      </c>
      <c r="E631" s="9" t="str">
        <f>MID(B631,2,1)</f>
        <v>C</v>
      </c>
      <c r="F631" s="48" t="str">
        <f>MID(B631,3,1)</f>
        <v>M</v>
      </c>
      <c r="G631" s="9" t="str">
        <f>MID(B631,4,1)</f>
        <v>W</v>
      </c>
      <c r="H631" s="55" t="str">
        <f>MID(B631,5,1)</f>
        <v>4</v>
      </c>
      <c r="I631" s="10" t="str">
        <f>MID(B631,6,1)</f>
        <v>3</v>
      </c>
      <c r="J631" s="58" t="str">
        <f>MID(B631,7,1)</f>
        <v>2</v>
      </c>
      <c r="K631" s="10" t="str">
        <f>MID(B631,(LEN(C631)+LEN(D631)+LEN(E631)+LEN(F631)+LEN(G631)+LEN(H631)+LEN(I631)+LEN(J631)+1),4)</f>
        <v/>
      </c>
      <c r="L631" s="15" t="s">
        <v>373</v>
      </c>
      <c r="M631" s="10" t="s">
        <v>3539</v>
      </c>
      <c r="N631" s="28" t="s">
        <v>2217</v>
      </c>
      <c r="O631" s="10" t="s">
        <v>4972</v>
      </c>
    </row>
    <row r="632" spans="1:15">
      <c r="A632" s="24">
        <v>688909</v>
      </c>
      <c r="B632" s="24" t="s">
        <v>372</v>
      </c>
      <c r="C632" s="24"/>
      <c r="D632" s="51" t="s">
        <v>4945</v>
      </c>
      <c r="E632" s="27" t="s">
        <v>4945</v>
      </c>
      <c r="F632" s="48" t="s">
        <v>4946</v>
      </c>
      <c r="G632" s="27" t="s">
        <v>4960</v>
      </c>
      <c r="H632" s="55" t="s">
        <v>4957</v>
      </c>
      <c r="I632" s="27" t="s">
        <v>4952</v>
      </c>
      <c r="J632" s="58" t="s">
        <v>4948</v>
      </c>
      <c r="K632" s="27" t="s">
        <v>4942</v>
      </c>
      <c r="L632" s="15" t="s">
        <v>373</v>
      </c>
      <c r="M632" s="24" t="s">
        <v>5003</v>
      </c>
      <c r="N632" s="28" t="s">
        <v>1</v>
      </c>
      <c r="O632" s="27" t="s">
        <v>5004</v>
      </c>
    </row>
    <row r="633" spans="1:15">
      <c r="A633" s="24">
        <v>690275</v>
      </c>
      <c r="B633" s="24" t="s">
        <v>372</v>
      </c>
      <c r="C633" s="24"/>
      <c r="D633" s="51" t="s">
        <v>4945</v>
      </c>
      <c r="E633" s="27" t="s">
        <v>4945</v>
      </c>
      <c r="F633" s="48" t="s">
        <v>4946</v>
      </c>
      <c r="G633" s="27" t="s">
        <v>4960</v>
      </c>
      <c r="H633" s="55" t="s">
        <v>4957</v>
      </c>
      <c r="I633" s="27" t="s">
        <v>4952</v>
      </c>
      <c r="J633" s="58" t="s">
        <v>4948</v>
      </c>
      <c r="K633" s="27" t="s">
        <v>4942</v>
      </c>
      <c r="L633" s="15" t="s">
        <v>373</v>
      </c>
      <c r="M633" s="24" t="s">
        <v>5005</v>
      </c>
      <c r="N633" s="28" t="s">
        <v>1</v>
      </c>
      <c r="O633" s="27" t="s">
        <v>5004</v>
      </c>
    </row>
    <row r="634" spans="1:15">
      <c r="A634" s="2">
        <v>290298</v>
      </c>
      <c r="B634" s="9" t="s">
        <v>374</v>
      </c>
      <c r="C634" s="9"/>
      <c r="D634" s="51" t="str">
        <f>LEFT(B634,1)</f>
        <v>C</v>
      </c>
      <c r="E634" s="10" t="str">
        <f>MID(B634,2,1)</f>
        <v>C</v>
      </c>
      <c r="F634" s="48" t="str">
        <f>MID(B634,3,1)</f>
        <v>M</v>
      </c>
      <c r="G634" s="10" t="str">
        <f>MID(B634,4,1)</f>
        <v>W</v>
      </c>
      <c r="H634" s="55" t="str">
        <f>MID(B634,5,1)</f>
        <v>4</v>
      </c>
      <c r="I634" s="10" t="str">
        <f>MID(B634,6,1)</f>
        <v>3</v>
      </c>
      <c r="J634" s="58" t="str">
        <f>MID(B634,7,1)</f>
        <v>3</v>
      </c>
      <c r="K634" s="10" t="s">
        <v>4942</v>
      </c>
      <c r="L634" s="15" t="s">
        <v>375</v>
      </c>
      <c r="M634" s="10" t="s">
        <v>257</v>
      </c>
      <c r="N634" s="28" t="s">
        <v>6</v>
      </c>
      <c r="O634" s="10" t="s">
        <v>4869</v>
      </c>
    </row>
    <row r="635" spans="1:15">
      <c r="A635" s="2">
        <v>414609</v>
      </c>
      <c r="B635" s="9" t="s">
        <v>374</v>
      </c>
      <c r="C635" s="9"/>
      <c r="D635" s="52" t="str">
        <f>MID(B635,1,1)</f>
        <v>C</v>
      </c>
      <c r="E635" s="9" t="str">
        <f>MID(B635,2,1)</f>
        <v>C</v>
      </c>
      <c r="F635" s="48" t="str">
        <f>MID(B635,3,1)</f>
        <v>M</v>
      </c>
      <c r="G635" s="9" t="str">
        <f>MID(B635,4,1)</f>
        <v>W</v>
      </c>
      <c r="H635" s="55" t="str">
        <f>MID(B635,5,1)</f>
        <v>4</v>
      </c>
      <c r="I635" s="10" t="str">
        <f>MID(B635,6,1)</f>
        <v>3</v>
      </c>
      <c r="J635" s="58" t="str">
        <f>MID(B635,7,1)</f>
        <v>3</v>
      </c>
      <c r="K635" s="10" t="str">
        <f>MID(B635,(LEN(C635)+LEN(D635)+LEN(E635)+LEN(F635)+LEN(G635)+LEN(H635)+LEN(I635)+LEN(J635)+1),4)</f>
        <v/>
      </c>
      <c r="L635" s="15" t="s">
        <v>375</v>
      </c>
      <c r="M635" s="10" t="s">
        <v>3538</v>
      </c>
      <c r="N635" s="28" t="s">
        <v>2217</v>
      </c>
      <c r="O635" s="10" t="s">
        <v>4972</v>
      </c>
    </row>
    <row r="636" spans="1:15">
      <c r="A636" s="2">
        <v>414617</v>
      </c>
      <c r="B636" s="9" t="s">
        <v>374</v>
      </c>
      <c r="C636" s="9"/>
      <c r="D636" s="52" t="str">
        <f>MID(B636,1,1)</f>
        <v>C</v>
      </c>
      <c r="E636" s="9" t="str">
        <f>MID(B636,2,1)</f>
        <v>C</v>
      </c>
      <c r="F636" s="48" t="str">
        <f>MID(B636,3,1)</f>
        <v>M</v>
      </c>
      <c r="G636" s="9" t="str">
        <f>MID(B636,4,1)</f>
        <v>W</v>
      </c>
      <c r="H636" s="55" t="str">
        <f>MID(B636,5,1)</f>
        <v>4</v>
      </c>
      <c r="I636" s="10" t="str">
        <f>MID(B636,6,1)</f>
        <v>3</v>
      </c>
      <c r="J636" s="58" t="str">
        <f>MID(B636,7,1)</f>
        <v>3</v>
      </c>
      <c r="K636" s="10" t="str">
        <f>MID(B636,(LEN(C636)+LEN(D636)+LEN(E636)+LEN(F636)+LEN(G636)+LEN(H636)+LEN(I636)+LEN(J636)+1),4)</f>
        <v/>
      </c>
      <c r="L636" s="15" t="s">
        <v>375</v>
      </c>
      <c r="M636" s="10" t="s">
        <v>3539</v>
      </c>
      <c r="N636" s="28" t="s">
        <v>2217</v>
      </c>
      <c r="O636" s="10" t="s">
        <v>4972</v>
      </c>
    </row>
    <row r="637" spans="1:15">
      <c r="A637" s="13">
        <v>812834</v>
      </c>
      <c r="B637" s="24" t="s">
        <v>374</v>
      </c>
      <c r="C637" s="24"/>
      <c r="D637" s="53" t="s">
        <v>4945</v>
      </c>
      <c r="E637" s="27" t="s">
        <v>4945</v>
      </c>
      <c r="F637" s="49" t="s">
        <v>4946</v>
      </c>
      <c r="G637" s="27" t="s">
        <v>4960</v>
      </c>
      <c r="H637" s="56" t="s">
        <v>4957</v>
      </c>
      <c r="I637" s="27" t="s">
        <v>4952</v>
      </c>
      <c r="J637" s="60" t="s">
        <v>4952</v>
      </c>
      <c r="K637" s="27" t="s">
        <v>4942</v>
      </c>
      <c r="L637" s="15" t="s">
        <v>375</v>
      </c>
      <c r="M637" s="27" t="s">
        <v>5003</v>
      </c>
      <c r="N637" s="28" t="s">
        <v>1</v>
      </c>
      <c r="O637" s="27" t="s">
        <v>5271</v>
      </c>
    </row>
    <row r="638" spans="1:15">
      <c r="A638" s="13">
        <v>813722</v>
      </c>
      <c r="B638" s="24" t="s">
        <v>374</v>
      </c>
      <c r="C638" s="24"/>
      <c r="D638" s="53" t="s">
        <v>4945</v>
      </c>
      <c r="E638" s="27" t="s">
        <v>4945</v>
      </c>
      <c r="F638" s="49" t="s">
        <v>4946</v>
      </c>
      <c r="G638" s="27" t="s">
        <v>4960</v>
      </c>
      <c r="H638" s="56" t="s">
        <v>4957</v>
      </c>
      <c r="I638" s="27" t="s">
        <v>4952</v>
      </c>
      <c r="J638" s="60" t="s">
        <v>4952</v>
      </c>
      <c r="K638" s="27" t="s">
        <v>4942</v>
      </c>
      <c r="L638" s="15" t="s">
        <v>375</v>
      </c>
      <c r="M638" s="27" t="s">
        <v>5005</v>
      </c>
      <c r="N638" s="28" t="s">
        <v>1</v>
      </c>
      <c r="O638" s="27" t="s">
        <v>5271</v>
      </c>
    </row>
    <row r="639" spans="1:15">
      <c r="A639" s="2">
        <v>505869</v>
      </c>
      <c r="B639" s="9" t="s">
        <v>3542</v>
      </c>
      <c r="C639" s="9"/>
      <c r="D639" s="52" t="str">
        <f>MID(B639,1,1)</f>
        <v>C</v>
      </c>
      <c r="E639" s="9" t="str">
        <f>MID(B639,2,1)</f>
        <v>N</v>
      </c>
      <c r="F639" s="48" t="str">
        <f>MID(B639,3,1)</f>
        <v>G</v>
      </c>
      <c r="G639" s="9"/>
      <c r="H639" s="55" t="str">
        <f>MID(B639,4,1)</f>
        <v>4</v>
      </c>
      <c r="I639" s="10" t="str">
        <f>MID(B639,5,1)</f>
        <v>3</v>
      </c>
      <c r="J639" s="58" t="str">
        <f>MID(B639,6,1)</f>
        <v>1</v>
      </c>
      <c r="K639" s="10" t="s">
        <v>4942</v>
      </c>
      <c r="L639" s="15" t="s">
        <v>3543</v>
      </c>
      <c r="M639" s="10" t="s">
        <v>3544</v>
      </c>
      <c r="N639" s="28" t="s">
        <v>6</v>
      </c>
      <c r="O639" s="10" t="s">
        <v>4932</v>
      </c>
    </row>
    <row r="640" spans="1:15">
      <c r="A640" s="2">
        <v>284921</v>
      </c>
      <c r="B640" s="9" t="s">
        <v>3545</v>
      </c>
      <c r="C640" s="9"/>
      <c r="D640" s="52" t="str">
        <f>MID(B640,1,1)</f>
        <v>C</v>
      </c>
      <c r="E640" s="9" t="str">
        <f>MID(B640,2,1)</f>
        <v>N</v>
      </c>
      <c r="F640" s="48" t="str">
        <f>MID(B640,3,1)</f>
        <v>G</v>
      </c>
      <c r="G640" s="9"/>
      <c r="H640" s="55" t="str">
        <f>MID(B640,4,1)</f>
        <v>4</v>
      </c>
      <c r="I640" s="10" t="str">
        <f>MID(B640,5,1)</f>
        <v>3</v>
      </c>
      <c r="J640" s="58" t="str">
        <f>MID(B640,6,1)</f>
        <v>2</v>
      </c>
      <c r="K640" s="10" t="s">
        <v>4942</v>
      </c>
      <c r="L640" s="15" t="s">
        <v>3546</v>
      </c>
      <c r="M640" s="10" t="s">
        <v>3544</v>
      </c>
      <c r="N640" s="28" t="s">
        <v>1</v>
      </c>
      <c r="O640" s="10" t="s">
        <v>4932</v>
      </c>
    </row>
    <row r="641" spans="1:15">
      <c r="A641" s="2">
        <v>284939</v>
      </c>
      <c r="B641" s="9" t="s">
        <v>3547</v>
      </c>
      <c r="C641" s="9"/>
      <c r="D641" s="52" t="str">
        <f>MID(B641,1,1)</f>
        <v>C</v>
      </c>
      <c r="E641" s="9" t="str">
        <f>MID(B641,2,1)</f>
        <v>N</v>
      </c>
      <c r="F641" s="48" t="str">
        <f>MID(B641,3,1)</f>
        <v>G</v>
      </c>
      <c r="G641" s="9"/>
      <c r="H641" s="55" t="str">
        <f>MID(B641,4,1)</f>
        <v>4</v>
      </c>
      <c r="I641" s="10" t="str">
        <f>MID(B641,5,1)</f>
        <v>3</v>
      </c>
      <c r="J641" s="58" t="str">
        <f>MID(B641,6,1)</f>
        <v>3</v>
      </c>
      <c r="K641" s="10" t="s">
        <v>4942</v>
      </c>
      <c r="L641" s="15" t="s">
        <v>3548</v>
      </c>
      <c r="M641" s="10" t="s">
        <v>3544</v>
      </c>
      <c r="N641" s="28" t="s">
        <v>1</v>
      </c>
      <c r="O641" s="10" t="s">
        <v>4932</v>
      </c>
    </row>
    <row r="642" spans="1:15">
      <c r="A642" s="2">
        <v>661183</v>
      </c>
      <c r="B642" s="9" t="s">
        <v>3549</v>
      </c>
      <c r="C642" s="9"/>
      <c r="D642" s="52" t="str">
        <f>MID(B642,1,1)</f>
        <v>C</v>
      </c>
      <c r="E642" s="9" t="str">
        <f>MID(B642,2,1)</f>
        <v>N</v>
      </c>
      <c r="F642" s="48" t="str">
        <f>MID(B642,3,1)</f>
        <v>G</v>
      </c>
      <c r="G642" s="9" t="str">
        <f>MID(B642,4,1)</f>
        <v>A</v>
      </c>
      <c r="H642" s="55" t="str">
        <f>MID(B642,5,1)</f>
        <v>4</v>
      </c>
      <c r="I642" s="10" t="str">
        <f>MID(B642,6,1)</f>
        <v>3</v>
      </c>
      <c r="J642" s="58" t="str">
        <f>MID(B642,7,1)</f>
        <v>2</v>
      </c>
      <c r="K642" s="10" t="s">
        <v>4942</v>
      </c>
      <c r="L642" s="15" t="s">
        <v>3550</v>
      </c>
      <c r="M642" s="10" t="s">
        <v>3533</v>
      </c>
      <c r="N642" s="28" t="s">
        <v>1</v>
      </c>
      <c r="O642" s="10" t="s">
        <v>4912</v>
      </c>
    </row>
    <row r="643" spans="1:15">
      <c r="A643" s="2">
        <v>661191</v>
      </c>
      <c r="B643" s="9" t="s">
        <v>3549</v>
      </c>
      <c r="C643" s="9"/>
      <c r="D643" s="52" t="str">
        <f>MID(B643,1,1)</f>
        <v>C</v>
      </c>
      <c r="E643" s="9" t="str">
        <f>MID(B643,2,1)</f>
        <v>N</v>
      </c>
      <c r="F643" s="48" t="str">
        <f>MID(B643,3,1)</f>
        <v>G</v>
      </c>
      <c r="G643" s="9" t="str">
        <f>MID(B643,4,1)</f>
        <v>A</v>
      </c>
      <c r="H643" s="55" t="str">
        <f>MID(B643,5,1)</f>
        <v>4</v>
      </c>
      <c r="I643" s="10" t="str">
        <f>MID(B643,6,1)</f>
        <v>3</v>
      </c>
      <c r="J643" s="58" t="str">
        <f>MID(B643,7,1)</f>
        <v>2</v>
      </c>
      <c r="K643" s="10" t="s">
        <v>4942</v>
      </c>
      <c r="L643" s="15" t="s">
        <v>3550</v>
      </c>
      <c r="M643" s="10" t="s">
        <v>3538</v>
      </c>
      <c r="N643" s="28" t="s">
        <v>1</v>
      </c>
      <c r="O643" s="10" t="s">
        <v>4912</v>
      </c>
    </row>
    <row r="644" spans="1:15">
      <c r="A644" s="2">
        <v>661204</v>
      </c>
      <c r="B644" s="9" t="s">
        <v>3549</v>
      </c>
      <c r="C644" s="9"/>
      <c r="D644" s="52" t="str">
        <f>MID(B644,1,1)</f>
        <v>C</v>
      </c>
      <c r="E644" s="9" t="str">
        <f>MID(B644,2,1)</f>
        <v>N</v>
      </c>
      <c r="F644" s="48" t="str">
        <f>MID(B644,3,1)</f>
        <v>G</v>
      </c>
      <c r="G644" s="9" t="str">
        <f>MID(B644,4,1)</f>
        <v>A</v>
      </c>
      <c r="H644" s="55" t="str">
        <f>MID(B644,5,1)</f>
        <v>4</v>
      </c>
      <c r="I644" s="10" t="str">
        <f>MID(B644,6,1)</f>
        <v>3</v>
      </c>
      <c r="J644" s="58" t="str">
        <f>MID(B644,7,1)</f>
        <v>2</v>
      </c>
      <c r="K644" s="10" t="s">
        <v>4942</v>
      </c>
      <c r="L644" s="15" t="s">
        <v>3550</v>
      </c>
      <c r="M644" s="10" t="s">
        <v>4962</v>
      </c>
      <c r="N644" s="28" t="s">
        <v>1</v>
      </c>
      <c r="O644" s="10" t="s">
        <v>4912</v>
      </c>
    </row>
    <row r="645" spans="1:15">
      <c r="A645" s="13">
        <v>801860</v>
      </c>
      <c r="B645" s="24" t="s">
        <v>3549</v>
      </c>
      <c r="C645" s="24"/>
      <c r="D645" s="51" t="s">
        <v>4945</v>
      </c>
      <c r="E645" s="27" t="s">
        <v>5007</v>
      </c>
      <c r="F645" s="48" t="s">
        <v>4959</v>
      </c>
      <c r="G645" s="27" t="s">
        <v>5008</v>
      </c>
      <c r="H645" s="55">
        <v>4</v>
      </c>
      <c r="I645" s="27">
        <v>3</v>
      </c>
      <c r="J645" s="58">
        <v>2</v>
      </c>
      <c r="K645" s="27" t="s">
        <v>4942</v>
      </c>
      <c r="L645" s="15" t="s">
        <v>3550</v>
      </c>
      <c r="M645" s="24" t="s">
        <v>3544</v>
      </c>
      <c r="N645" s="28" t="s">
        <v>1</v>
      </c>
      <c r="O645" s="27" t="s">
        <v>5268</v>
      </c>
    </row>
    <row r="646" spans="1:15">
      <c r="A646" s="2">
        <v>661212</v>
      </c>
      <c r="B646" s="9" t="s">
        <v>3551</v>
      </c>
      <c r="C646" s="9"/>
      <c r="D646" s="52" t="str">
        <f>MID(B646,1,1)</f>
        <v>C</v>
      </c>
      <c r="E646" s="9" t="str">
        <f>MID(B646,2,1)</f>
        <v>N</v>
      </c>
      <c r="F646" s="48" t="str">
        <f>MID(B646,3,1)</f>
        <v>G</v>
      </c>
      <c r="G646" s="9" t="str">
        <f>MID(B646,4,1)</f>
        <v>A</v>
      </c>
      <c r="H646" s="55" t="str">
        <f>MID(B646,5,1)</f>
        <v>4</v>
      </c>
      <c r="I646" s="10" t="str">
        <f>MID(B646,6,1)</f>
        <v>3</v>
      </c>
      <c r="J646" s="58" t="str">
        <f>MID(B646,7,1)</f>
        <v>3</v>
      </c>
      <c r="K646" s="10" t="s">
        <v>4942</v>
      </c>
      <c r="L646" s="15" t="s">
        <v>3552</v>
      </c>
      <c r="M646" s="10" t="s">
        <v>3533</v>
      </c>
      <c r="N646" s="28" t="s">
        <v>1</v>
      </c>
      <c r="O646" s="10" t="s">
        <v>4912</v>
      </c>
    </row>
    <row r="647" spans="1:15">
      <c r="A647" s="2">
        <v>661221</v>
      </c>
      <c r="B647" s="9" t="s">
        <v>3551</v>
      </c>
      <c r="C647" s="9"/>
      <c r="D647" s="52" t="str">
        <f>MID(B647,1,1)</f>
        <v>C</v>
      </c>
      <c r="E647" s="9" t="str">
        <f>MID(B647,2,1)</f>
        <v>N</v>
      </c>
      <c r="F647" s="48" t="str">
        <f>MID(B647,3,1)</f>
        <v>G</v>
      </c>
      <c r="G647" s="9" t="str">
        <f>MID(B647,4,1)</f>
        <v>A</v>
      </c>
      <c r="H647" s="55" t="str">
        <f>MID(B647,5,1)</f>
        <v>4</v>
      </c>
      <c r="I647" s="10" t="str">
        <f>MID(B647,6,1)</f>
        <v>3</v>
      </c>
      <c r="J647" s="58" t="str">
        <f>MID(B647,7,1)</f>
        <v>3</v>
      </c>
      <c r="K647" s="10" t="s">
        <v>4942</v>
      </c>
      <c r="L647" s="15" t="s">
        <v>3552</v>
      </c>
      <c r="M647" s="10" t="s">
        <v>3538</v>
      </c>
      <c r="N647" s="28" t="s">
        <v>1</v>
      </c>
      <c r="O647" s="10" t="s">
        <v>4912</v>
      </c>
    </row>
    <row r="648" spans="1:15">
      <c r="A648" s="2">
        <v>661239</v>
      </c>
      <c r="B648" s="9" t="s">
        <v>3551</v>
      </c>
      <c r="C648" s="9"/>
      <c r="D648" s="52" t="str">
        <f>MID(B648,1,1)</f>
        <v>C</v>
      </c>
      <c r="E648" s="9" t="str">
        <f>MID(B648,2,1)</f>
        <v>N</v>
      </c>
      <c r="F648" s="48" t="str">
        <f>MID(B648,3,1)</f>
        <v>G</v>
      </c>
      <c r="G648" s="9" t="str">
        <f>MID(B648,4,1)</f>
        <v>A</v>
      </c>
      <c r="H648" s="55" t="str">
        <f>MID(B648,5,1)</f>
        <v>4</v>
      </c>
      <c r="I648" s="10" t="str">
        <f>MID(B648,6,1)</f>
        <v>3</v>
      </c>
      <c r="J648" s="58" t="str">
        <f>MID(B648,7,1)</f>
        <v>3</v>
      </c>
      <c r="K648" s="10" t="s">
        <v>4942</v>
      </c>
      <c r="L648" s="15" t="s">
        <v>3552</v>
      </c>
      <c r="M648" s="10" t="s">
        <v>3539</v>
      </c>
      <c r="N648" s="28" t="s">
        <v>1</v>
      </c>
      <c r="O648" s="10" t="s">
        <v>4912</v>
      </c>
    </row>
    <row r="649" spans="1:15">
      <c r="A649" s="13">
        <v>801878</v>
      </c>
      <c r="B649" s="24" t="s">
        <v>3551</v>
      </c>
      <c r="C649" s="24"/>
      <c r="D649" s="51" t="s">
        <v>4945</v>
      </c>
      <c r="E649" s="27" t="s">
        <v>5007</v>
      </c>
      <c r="F649" s="48" t="s">
        <v>4959</v>
      </c>
      <c r="G649" s="27" t="s">
        <v>5008</v>
      </c>
      <c r="H649" s="55">
        <v>4</v>
      </c>
      <c r="I649" s="27">
        <v>3</v>
      </c>
      <c r="J649" s="58">
        <v>3</v>
      </c>
      <c r="K649" s="27" t="s">
        <v>4942</v>
      </c>
      <c r="L649" s="15" t="s">
        <v>3552</v>
      </c>
      <c r="M649" s="24" t="s">
        <v>3544</v>
      </c>
      <c r="N649" s="28" t="s">
        <v>1</v>
      </c>
      <c r="O649" s="27" t="s">
        <v>5268</v>
      </c>
    </row>
    <row r="650" spans="1:15">
      <c r="A650" s="2">
        <v>198141</v>
      </c>
      <c r="B650" s="9" t="s">
        <v>376</v>
      </c>
      <c r="C650" s="9"/>
      <c r="D650" s="51" t="str">
        <f>LEFT(B650,1)</f>
        <v>C</v>
      </c>
      <c r="E650" s="10" t="str">
        <f>MID(B650,2,1)</f>
        <v>N</v>
      </c>
      <c r="F650" s="48" t="str">
        <f>MID(B650,3,1)</f>
        <v>G</v>
      </c>
      <c r="G650" s="10" t="str">
        <f>MID(B650,4,1)</f>
        <v>G</v>
      </c>
      <c r="H650" s="55" t="str">
        <f>MID(B650,5,1)</f>
        <v>4</v>
      </c>
      <c r="I650" s="10" t="str">
        <f>MID(B650,6,1)</f>
        <v>3</v>
      </c>
      <c r="J650" s="58" t="str">
        <f>MID(B650,7,3)</f>
        <v>0.2</v>
      </c>
      <c r="K650" s="10" t="str">
        <f>MID(B650,(LEN(D650)+LEN(E650)+LEN(F650)+LEN(G650)+LEN(H650)+LEN(I650)+LEN(J650)+1),4)</f>
        <v>FJ</v>
      </c>
      <c r="L650" s="15" t="s">
        <v>377</v>
      </c>
      <c r="M650" s="10" t="s">
        <v>105</v>
      </c>
      <c r="N650" s="28" t="s">
        <v>1</v>
      </c>
      <c r="O650" s="10" t="s">
        <v>4828</v>
      </c>
    </row>
    <row r="651" spans="1:15">
      <c r="A651" s="2">
        <v>390011</v>
      </c>
      <c r="B651" s="9" t="s">
        <v>376</v>
      </c>
      <c r="C651" s="9"/>
      <c r="D651" s="51" t="str">
        <f>LEFT(B651,1)</f>
        <v>C</v>
      </c>
      <c r="E651" s="10" t="str">
        <f>MID(B651,2,1)</f>
        <v>N</v>
      </c>
      <c r="F651" s="48" t="str">
        <f>MID(B651,3,1)</f>
        <v>G</v>
      </c>
      <c r="G651" s="10" t="str">
        <f>MID(B651,4,1)</f>
        <v>G</v>
      </c>
      <c r="H651" s="55" t="str">
        <f>MID(B651,5,1)</f>
        <v>4</v>
      </c>
      <c r="I651" s="10" t="str">
        <f>MID(B651,6,1)</f>
        <v>3</v>
      </c>
      <c r="J651" s="58" t="str">
        <f>MID(B651,7,3)</f>
        <v>0.2</v>
      </c>
      <c r="K651" s="10" t="str">
        <f>MID(B651,(LEN(D651)+LEN(E651)+LEN(F651)+LEN(G651)+LEN(H651)+LEN(I651)+LEN(J651)+1),4)</f>
        <v>FJ</v>
      </c>
      <c r="L651" s="15" t="s">
        <v>377</v>
      </c>
      <c r="M651" s="10" t="s">
        <v>154</v>
      </c>
      <c r="N651" s="28" t="s">
        <v>6</v>
      </c>
      <c r="O651" s="10" t="s">
        <v>4828</v>
      </c>
    </row>
    <row r="652" spans="1:15">
      <c r="A652" s="2">
        <v>251248</v>
      </c>
      <c r="B652" s="9" t="s">
        <v>378</v>
      </c>
      <c r="C652" s="9"/>
      <c r="D652" s="51" t="str">
        <f>LEFT(B652,1)</f>
        <v>C</v>
      </c>
      <c r="E652" s="10" t="str">
        <f>MID(B652,2,1)</f>
        <v>N</v>
      </c>
      <c r="F652" s="48" t="str">
        <f>MID(B652,3,1)</f>
        <v>G</v>
      </c>
      <c r="G652" s="10" t="str">
        <f>MID(B652,4,1)</f>
        <v>G</v>
      </c>
      <c r="H652" s="55" t="str">
        <f>MID(B652,5,1)</f>
        <v>4</v>
      </c>
      <c r="I652" s="10" t="str">
        <f>MID(B652,6,1)</f>
        <v>3</v>
      </c>
      <c r="J652" s="58" t="str">
        <f>MID(B652,7,3)</f>
        <v>0.2</v>
      </c>
      <c r="K652" s="10" t="str">
        <f>MID(B652,(LEN(D652)+LEN(E652)+LEN(F652)+LEN(G652)+LEN(H652)+LEN(I652)+LEN(J652)+1),4)</f>
        <v>FJ-P</v>
      </c>
      <c r="L652" s="15" t="s">
        <v>379</v>
      </c>
      <c r="M652" s="10" t="s">
        <v>108</v>
      </c>
      <c r="N652" s="28" t="s">
        <v>1</v>
      </c>
      <c r="O652" s="10" t="s">
        <v>4828</v>
      </c>
    </row>
    <row r="653" spans="1:15">
      <c r="A653" s="2">
        <v>198133</v>
      </c>
      <c r="B653" s="9" t="s">
        <v>380</v>
      </c>
      <c r="C653" s="9"/>
      <c r="D653" s="51" t="str">
        <f>LEFT(B653,1)</f>
        <v>C</v>
      </c>
      <c r="E653" s="10" t="str">
        <f>MID(B653,2,1)</f>
        <v>N</v>
      </c>
      <c r="F653" s="48" t="str">
        <f>MID(B653,3,1)</f>
        <v>G</v>
      </c>
      <c r="G653" s="10" t="str">
        <f>MID(B653,4,1)</f>
        <v>G</v>
      </c>
      <c r="H653" s="55" t="str">
        <f>MID(B653,5,1)</f>
        <v>4</v>
      </c>
      <c r="I653" s="10" t="str">
        <f>MID(B653,6,1)</f>
        <v>3</v>
      </c>
      <c r="J653" s="58" t="str">
        <f>MID(B653,7,3)</f>
        <v>0.5</v>
      </c>
      <c r="K653" s="10" t="str">
        <f>MID(B653,(LEN(D653)+LEN(E653)+LEN(F653)+LEN(G653)+LEN(H653)+LEN(I653)+LEN(J653)+1),4)</f>
        <v>FJ</v>
      </c>
      <c r="L653" s="15" t="s">
        <v>381</v>
      </c>
      <c r="M653" s="10" t="s">
        <v>105</v>
      </c>
      <c r="N653" s="28" t="s">
        <v>1</v>
      </c>
      <c r="O653" s="10" t="s">
        <v>4828</v>
      </c>
    </row>
    <row r="654" spans="1:15">
      <c r="A654" s="2">
        <v>390029</v>
      </c>
      <c r="B654" s="9" t="s">
        <v>380</v>
      </c>
      <c r="C654" s="9"/>
      <c r="D654" s="51" t="str">
        <f>LEFT(B654,1)</f>
        <v>C</v>
      </c>
      <c r="E654" s="10" t="str">
        <f>MID(B654,2,1)</f>
        <v>N</v>
      </c>
      <c r="F654" s="48" t="str">
        <f>MID(B654,3,1)</f>
        <v>G</v>
      </c>
      <c r="G654" s="10" t="str">
        <f>MID(B654,4,1)</f>
        <v>G</v>
      </c>
      <c r="H654" s="55" t="str">
        <f>MID(B654,5,1)</f>
        <v>4</v>
      </c>
      <c r="I654" s="10" t="str">
        <f>MID(B654,6,1)</f>
        <v>3</v>
      </c>
      <c r="J654" s="58" t="str">
        <f>MID(B654,7,3)</f>
        <v>0.5</v>
      </c>
      <c r="K654" s="10" t="str">
        <f>MID(B654,(LEN(D654)+LEN(E654)+LEN(F654)+LEN(G654)+LEN(H654)+LEN(I654)+LEN(J654)+1),4)</f>
        <v>FJ</v>
      </c>
      <c r="L654" s="15" t="s">
        <v>381</v>
      </c>
      <c r="M654" s="10" t="s">
        <v>154</v>
      </c>
      <c r="N654" s="28" t="s">
        <v>6</v>
      </c>
      <c r="O654" s="10" t="s">
        <v>4828</v>
      </c>
    </row>
    <row r="655" spans="1:15">
      <c r="A655" s="2">
        <v>251264</v>
      </c>
      <c r="B655" s="9" t="s">
        <v>382</v>
      </c>
      <c r="C655" s="9"/>
      <c r="D655" s="51" t="str">
        <f>LEFT(B655,1)</f>
        <v>C</v>
      </c>
      <c r="E655" s="10" t="str">
        <f>MID(B655,2,1)</f>
        <v>N</v>
      </c>
      <c r="F655" s="48" t="str">
        <f>MID(B655,3,1)</f>
        <v>G</v>
      </c>
      <c r="G655" s="10" t="str">
        <f>MID(B655,4,1)</f>
        <v>G</v>
      </c>
      <c r="H655" s="55" t="str">
        <f>MID(B655,5,1)</f>
        <v>4</v>
      </c>
      <c r="I655" s="10" t="str">
        <f>MID(B655,6,1)</f>
        <v>3</v>
      </c>
      <c r="J655" s="58" t="str">
        <f>MID(B655,7,3)</f>
        <v>0.5</v>
      </c>
      <c r="K655" s="10" t="str">
        <f>MID(B655,(LEN(D655)+LEN(E655)+LEN(F655)+LEN(G655)+LEN(H655)+LEN(I655)+LEN(J655)+1),4)</f>
        <v>FJ-P</v>
      </c>
      <c r="L655" s="15" t="s">
        <v>383</v>
      </c>
      <c r="M655" s="10" t="s">
        <v>108</v>
      </c>
      <c r="N655" s="28" t="s">
        <v>1</v>
      </c>
      <c r="O655" s="10" t="s">
        <v>4828</v>
      </c>
    </row>
    <row r="656" spans="1:15">
      <c r="A656" s="2">
        <v>198125</v>
      </c>
      <c r="B656" s="9" t="s">
        <v>384</v>
      </c>
      <c r="C656" s="9"/>
      <c r="D656" s="51" t="str">
        <f>LEFT(B656,1)</f>
        <v>C</v>
      </c>
      <c r="E656" s="10" t="str">
        <f>MID(B656,2,1)</f>
        <v>N</v>
      </c>
      <c r="F656" s="48" t="str">
        <f>MID(B656,3,1)</f>
        <v>G</v>
      </c>
      <c r="G656" s="10" t="str">
        <f>MID(B656,4,1)</f>
        <v>G</v>
      </c>
      <c r="H656" s="55" t="str">
        <f>MID(B656,5,1)</f>
        <v>4</v>
      </c>
      <c r="I656" s="10" t="str">
        <f>MID(B656,6,1)</f>
        <v>3</v>
      </c>
      <c r="J656" s="58" t="str">
        <f>MID(B656,7,1)</f>
        <v>1</v>
      </c>
      <c r="K656" s="10" t="str">
        <f>MID(B656,(LEN(D656)+LEN(E656)+LEN(F656)+LEN(G656)+LEN(H656)+LEN(I656)+LEN(J656)+1),4)</f>
        <v>FJ</v>
      </c>
      <c r="L656" s="15" t="s">
        <v>385</v>
      </c>
      <c r="M656" s="10" t="s">
        <v>105</v>
      </c>
      <c r="N656" s="28" t="s">
        <v>1</v>
      </c>
      <c r="O656" s="10" t="s">
        <v>4828</v>
      </c>
    </row>
    <row r="657" spans="1:15">
      <c r="A657" s="2">
        <v>275848</v>
      </c>
      <c r="B657" s="9" t="s">
        <v>384</v>
      </c>
      <c r="C657" s="9"/>
      <c r="D657" s="51" t="str">
        <f>LEFT(B657,1)</f>
        <v>C</v>
      </c>
      <c r="E657" s="10" t="str">
        <f>MID(B657,2,1)</f>
        <v>N</v>
      </c>
      <c r="F657" s="48" t="str">
        <f>MID(B657,3,1)</f>
        <v>G</v>
      </c>
      <c r="G657" s="10" t="str">
        <f>MID(B657,4,1)</f>
        <v>G</v>
      </c>
      <c r="H657" s="55" t="str">
        <f>MID(B657,5,1)</f>
        <v>4</v>
      </c>
      <c r="I657" s="10" t="str">
        <f>MID(B657,6,1)</f>
        <v>3</v>
      </c>
      <c r="J657" s="58" t="str">
        <f>MID(B657,7,1)</f>
        <v>1</v>
      </c>
      <c r="K657" s="10" t="str">
        <f>MID(B657,(LEN(D657)+LEN(E657)+LEN(F657)+LEN(G657)+LEN(H657)+LEN(I657)+LEN(J657)+1),4)</f>
        <v>FJ</v>
      </c>
      <c r="L657" s="15" t="s">
        <v>385</v>
      </c>
      <c r="M657" s="10" t="s">
        <v>154</v>
      </c>
      <c r="N657" s="28" t="s">
        <v>6</v>
      </c>
      <c r="O657" s="10" t="s">
        <v>4828</v>
      </c>
    </row>
    <row r="658" spans="1:15">
      <c r="A658" s="2">
        <v>275864</v>
      </c>
      <c r="B658" s="9" t="s">
        <v>384</v>
      </c>
      <c r="C658" s="9"/>
      <c r="D658" s="51" t="str">
        <f>LEFT(B658,1)</f>
        <v>C</v>
      </c>
      <c r="E658" s="10" t="str">
        <f>MID(B658,2,1)</f>
        <v>N</v>
      </c>
      <c r="F658" s="48" t="str">
        <f>MID(B658,3,1)</f>
        <v>G</v>
      </c>
      <c r="G658" s="10" t="str">
        <f>MID(B658,4,1)</f>
        <v>G</v>
      </c>
      <c r="H658" s="55" t="str">
        <f>MID(B658,5,1)</f>
        <v>4</v>
      </c>
      <c r="I658" s="10" t="str">
        <f>MID(B658,6,1)</f>
        <v>3</v>
      </c>
      <c r="J658" s="58" t="str">
        <f>MID(B658,7,1)</f>
        <v>1</v>
      </c>
      <c r="K658" s="10" t="str">
        <f>MID(B658,(LEN(D658)+LEN(E658)+LEN(F658)+LEN(G658)+LEN(H658)+LEN(I658)+LEN(J658)+1),4)</f>
        <v>FJ</v>
      </c>
      <c r="L658" s="15" t="s">
        <v>385</v>
      </c>
      <c r="M658" s="10" t="s">
        <v>0</v>
      </c>
      <c r="N658" s="28" t="s">
        <v>6</v>
      </c>
      <c r="O658" s="10" t="s">
        <v>4828</v>
      </c>
    </row>
    <row r="659" spans="1:15">
      <c r="A659" s="2">
        <v>188672</v>
      </c>
      <c r="B659" s="9" t="s">
        <v>386</v>
      </c>
      <c r="C659" s="9"/>
      <c r="D659" s="51" t="str">
        <f>LEFT(B659,1)</f>
        <v>C</v>
      </c>
      <c r="E659" s="10" t="str">
        <f>MID(B659,2,1)</f>
        <v>N</v>
      </c>
      <c r="F659" s="48" t="str">
        <f>MID(B659,3,1)</f>
        <v>G</v>
      </c>
      <c r="G659" s="10" t="str">
        <f>MID(B659,4,1)</f>
        <v>G</v>
      </c>
      <c r="H659" s="55" t="str">
        <f>MID(B659,5,1)</f>
        <v>4</v>
      </c>
      <c r="I659" s="10" t="str">
        <f>MID(B659,6,1)</f>
        <v>3</v>
      </c>
      <c r="J659" s="58" t="str">
        <f>MID(B659,7,1)</f>
        <v>1</v>
      </c>
      <c r="K659" s="10" t="str">
        <f>MID(B659,(LEN(D659)+LEN(E659)+LEN(F659)+LEN(G659)+LEN(H659)+LEN(I659)+LEN(J659)+1),4)</f>
        <v>MJ</v>
      </c>
      <c r="L659" s="15" t="s">
        <v>387</v>
      </c>
      <c r="M659" s="10" t="s">
        <v>4</v>
      </c>
      <c r="N659" s="28" t="s">
        <v>1</v>
      </c>
      <c r="O659" s="10" t="s">
        <v>4830</v>
      </c>
    </row>
    <row r="660" spans="1:15">
      <c r="A660" s="2">
        <v>198117</v>
      </c>
      <c r="B660" s="9" t="s">
        <v>386</v>
      </c>
      <c r="C660" s="9"/>
      <c r="D660" s="51" t="str">
        <f>LEFT(B660,1)</f>
        <v>C</v>
      </c>
      <c r="E660" s="10" t="str">
        <f>MID(B660,2,1)</f>
        <v>N</v>
      </c>
      <c r="F660" s="48" t="str">
        <f>MID(B660,3,1)</f>
        <v>G</v>
      </c>
      <c r="G660" s="10" t="str">
        <f>MID(B660,4,1)</f>
        <v>G</v>
      </c>
      <c r="H660" s="55" t="str">
        <f>MID(B660,5,1)</f>
        <v>4</v>
      </c>
      <c r="I660" s="10" t="str">
        <f>MID(B660,6,1)</f>
        <v>3</v>
      </c>
      <c r="J660" s="58" t="str">
        <f>MID(B660,7,1)</f>
        <v>1</v>
      </c>
      <c r="K660" s="10" t="str">
        <f>MID(B660,(LEN(D660)+LEN(E660)+LEN(F660)+LEN(G660)+LEN(H660)+LEN(I660)+LEN(J660)+1),4)</f>
        <v>MJ</v>
      </c>
      <c r="L660" s="15" t="s">
        <v>387</v>
      </c>
      <c r="M660" s="10" t="s">
        <v>105</v>
      </c>
      <c r="N660" s="28" t="s">
        <v>1</v>
      </c>
      <c r="O660" s="10" t="s">
        <v>4830</v>
      </c>
    </row>
    <row r="661" spans="1:15">
      <c r="A661" s="2">
        <v>198264</v>
      </c>
      <c r="B661" s="9" t="s">
        <v>386</v>
      </c>
      <c r="C661" s="9"/>
      <c r="D661" s="51" t="str">
        <f>LEFT(B661,1)</f>
        <v>C</v>
      </c>
      <c r="E661" s="10" t="str">
        <f>MID(B661,2,1)</f>
        <v>N</v>
      </c>
      <c r="F661" s="48" t="str">
        <f>MID(B661,3,1)</f>
        <v>G</v>
      </c>
      <c r="G661" s="10" t="str">
        <f>MID(B661,4,1)</f>
        <v>G</v>
      </c>
      <c r="H661" s="55" t="str">
        <f>MID(B661,5,1)</f>
        <v>4</v>
      </c>
      <c r="I661" s="10" t="str">
        <f>MID(B661,6,1)</f>
        <v>3</v>
      </c>
      <c r="J661" s="58" t="str">
        <f>MID(B661,7,1)</f>
        <v>1</v>
      </c>
      <c r="K661" s="10" t="str">
        <f>MID(B661,(LEN(D661)+LEN(E661)+LEN(F661)+LEN(G661)+LEN(H661)+LEN(I661)+LEN(J661)+1),4)</f>
        <v>MJ</v>
      </c>
      <c r="L661" s="15" t="s">
        <v>387</v>
      </c>
      <c r="M661" s="10" t="s">
        <v>154</v>
      </c>
      <c r="N661" s="28" t="s">
        <v>1</v>
      </c>
      <c r="O661" s="10" t="s">
        <v>4830</v>
      </c>
    </row>
    <row r="662" spans="1:15">
      <c r="A662" s="2">
        <v>232039</v>
      </c>
      <c r="B662" s="9" t="s">
        <v>386</v>
      </c>
      <c r="C662" s="9"/>
      <c r="D662" s="51" t="str">
        <f>LEFT(B662,1)</f>
        <v>C</v>
      </c>
      <c r="E662" s="10" t="str">
        <f>MID(B662,2,1)</f>
        <v>N</v>
      </c>
      <c r="F662" s="48" t="str">
        <f>MID(B662,3,1)</f>
        <v>G</v>
      </c>
      <c r="G662" s="10" t="str">
        <f>MID(B662,4,1)</f>
        <v>G</v>
      </c>
      <c r="H662" s="55" t="str">
        <f>MID(B662,5,1)</f>
        <v>4</v>
      </c>
      <c r="I662" s="10" t="str">
        <f>MID(B662,6,1)</f>
        <v>3</v>
      </c>
      <c r="J662" s="58" t="str">
        <f>MID(B662,7,1)</f>
        <v>1</v>
      </c>
      <c r="K662" s="10" t="str">
        <f>MID(B662,(LEN(D662)+LEN(E662)+LEN(F662)+LEN(G662)+LEN(H662)+LEN(I662)+LEN(J662)+1),4)</f>
        <v>MJ</v>
      </c>
      <c r="L662" s="15" t="s">
        <v>387</v>
      </c>
      <c r="M662" s="10" t="s">
        <v>0</v>
      </c>
      <c r="N662" s="28" t="s">
        <v>1</v>
      </c>
      <c r="O662" s="10" t="s">
        <v>4830</v>
      </c>
    </row>
    <row r="663" spans="1:15">
      <c r="A663" s="2">
        <v>390053</v>
      </c>
      <c r="B663" s="9" t="s">
        <v>388</v>
      </c>
      <c r="C663" s="9"/>
      <c r="D663" s="51" t="str">
        <f>LEFT(B663,1)</f>
        <v>C</v>
      </c>
      <c r="E663" s="10" t="str">
        <f>MID(B663,2,1)</f>
        <v>N</v>
      </c>
      <c r="F663" s="48" t="str">
        <f>MID(B663,3,1)</f>
        <v>G</v>
      </c>
      <c r="G663" s="10" t="str">
        <f>MID(B663,4,1)</f>
        <v>G</v>
      </c>
      <c r="H663" s="55" t="str">
        <f>MID(B663,5,1)</f>
        <v>4</v>
      </c>
      <c r="I663" s="10" t="str">
        <f>MID(B663,6,1)</f>
        <v>3</v>
      </c>
      <c r="J663" s="58" t="str">
        <f>MID(B663,7,1)</f>
        <v>1</v>
      </c>
      <c r="K663" s="10" t="str">
        <f>MID(B663,(LEN(D663)+LEN(E663)+LEN(F663)+LEN(G663)+LEN(H663)+LEN(I663)+LEN(J663)+1),4)</f>
        <v>PK</v>
      </c>
      <c r="L663" s="15" t="s">
        <v>389</v>
      </c>
      <c r="M663" s="10" t="s">
        <v>5</v>
      </c>
      <c r="N663" s="28" t="s">
        <v>6</v>
      </c>
      <c r="O663" s="10" t="s">
        <v>4828</v>
      </c>
    </row>
    <row r="664" spans="1:15">
      <c r="A664" s="2">
        <v>198109</v>
      </c>
      <c r="B664" s="9" t="s">
        <v>390</v>
      </c>
      <c r="C664" s="9"/>
      <c r="D664" s="51" t="str">
        <f>LEFT(B664,1)</f>
        <v>C</v>
      </c>
      <c r="E664" s="10" t="str">
        <f>MID(B664,2,1)</f>
        <v>N</v>
      </c>
      <c r="F664" s="48" t="str">
        <f>MID(B664,3,1)</f>
        <v>G</v>
      </c>
      <c r="G664" s="10" t="str">
        <f>MID(B664,4,1)</f>
        <v>G</v>
      </c>
      <c r="H664" s="55" t="str">
        <f>MID(B664,5,1)</f>
        <v>4</v>
      </c>
      <c r="I664" s="10" t="str">
        <f>MID(B664,6,1)</f>
        <v>3</v>
      </c>
      <c r="J664" s="58" t="str">
        <f>MID(B664,7,1)</f>
        <v>2</v>
      </c>
      <c r="K664" s="10" t="str">
        <f>MID(B664,(LEN(D664)+LEN(E664)+LEN(F664)+LEN(G664)+LEN(H664)+LEN(I664)+LEN(J664)+1),4)</f>
        <v>FJ</v>
      </c>
      <c r="L664" s="15" t="s">
        <v>391</v>
      </c>
      <c r="M664" s="10" t="s">
        <v>105</v>
      </c>
      <c r="N664" s="28" t="s">
        <v>1</v>
      </c>
      <c r="O664" s="10" t="s">
        <v>4828</v>
      </c>
    </row>
    <row r="665" spans="1:15">
      <c r="A665" s="2">
        <v>275872</v>
      </c>
      <c r="B665" s="9" t="s">
        <v>390</v>
      </c>
      <c r="C665" s="9"/>
      <c r="D665" s="51" t="str">
        <f>LEFT(B665,1)</f>
        <v>C</v>
      </c>
      <c r="E665" s="10" t="str">
        <f>MID(B665,2,1)</f>
        <v>N</v>
      </c>
      <c r="F665" s="48" t="str">
        <f>MID(B665,3,1)</f>
        <v>G</v>
      </c>
      <c r="G665" s="10" t="str">
        <f>MID(B665,4,1)</f>
        <v>G</v>
      </c>
      <c r="H665" s="55" t="str">
        <f>MID(B665,5,1)</f>
        <v>4</v>
      </c>
      <c r="I665" s="10" t="str">
        <f>MID(B665,6,1)</f>
        <v>3</v>
      </c>
      <c r="J665" s="58" t="str">
        <f>MID(B665,7,1)</f>
        <v>2</v>
      </c>
      <c r="K665" s="10" t="str">
        <f>MID(B665,(LEN(D665)+LEN(E665)+LEN(F665)+LEN(G665)+LEN(H665)+LEN(I665)+LEN(J665)+1),4)</f>
        <v>FJ</v>
      </c>
      <c r="L665" s="15" t="s">
        <v>391</v>
      </c>
      <c r="M665" s="10" t="s">
        <v>154</v>
      </c>
      <c r="N665" s="28" t="s">
        <v>1</v>
      </c>
      <c r="O665" s="10" t="s">
        <v>4828</v>
      </c>
    </row>
    <row r="666" spans="1:15">
      <c r="A666" s="2">
        <v>275899</v>
      </c>
      <c r="B666" s="9" t="s">
        <v>390</v>
      </c>
      <c r="C666" s="9"/>
      <c r="D666" s="51" t="str">
        <f>LEFT(B666,1)</f>
        <v>C</v>
      </c>
      <c r="E666" s="10" t="str">
        <f>MID(B666,2,1)</f>
        <v>N</v>
      </c>
      <c r="F666" s="48" t="str">
        <f>MID(B666,3,1)</f>
        <v>G</v>
      </c>
      <c r="G666" s="10" t="str">
        <f>MID(B666,4,1)</f>
        <v>G</v>
      </c>
      <c r="H666" s="55" t="str">
        <f>MID(B666,5,1)</f>
        <v>4</v>
      </c>
      <c r="I666" s="10" t="str">
        <f>MID(B666,6,1)</f>
        <v>3</v>
      </c>
      <c r="J666" s="58" t="str">
        <f>MID(B666,7,1)</f>
        <v>2</v>
      </c>
      <c r="K666" s="10" t="str">
        <f>MID(B666,(LEN(D666)+LEN(E666)+LEN(F666)+LEN(G666)+LEN(H666)+LEN(I666)+LEN(J666)+1),4)</f>
        <v>FJ</v>
      </c>
      <c r="L666" s="15" t="s">
        <v>391</v>
      </c>
      <c r="M666" s="10" t="s">
        <v>0</v>
      </c>
      <c r="N666" s="28" t="s">
        <v>1</v>
      </c>
      <c r="O666" s="10" t="s">
        <v>4828</v>
      </c>
    </row>
    <row r="667" spans="1:15">
      <c r="A667" s="2">
        <v>198096</v>
      </c>
      <c r="B667" s="9" t="s">
        <v>392</v>
      </c>
      <c r="C667" s="9"/>
      <c r="D667" s="51" t="str">
        <f>LEFT(B667,1)</f>
        <v>C</v>
      </c>
      <c r="E667" s="10" t="str">
        <f>MID(B667,2,1)</f>
        <v>N</v>
      </c>
      <c r="F667" s="48" t="str">
        <f>MID(B667,3,1)</f>
        <v>G</v>
      </c>
      <c r="G667" s="10" t="str">
        <f>MID(B667,4,1)</f>
        <v>G</v>
      </c>
      <c r="H667" s="55" t="str">
        <f>MID(B667,5,1)</f>
        <v>4</v>
      </c>
      <c r="I667" s="10" t="str">
        <f>MID(B667,6,1)</f>
        <v>3</v>
      </c>
      <c r="J667" s="58" t="str">
        <f>MID(B667,7,1)</f>
        <v>2</v>
      </c>
      <c r="K667" s="10" t="str">
        <f>MID(B667,(LEN(D667)+LEN(E667)+LEN(F667)+LEN(G667)+LEN(H667)+LEN(I667)+LEN(J667)+1),4)</f>
        <v>MJ</v>
      </c>
      <c r="L667" s="15" t="s">
        <v>393</v>
      </c>
      <c r="M667" s="10" t="s">
        <v>105</v>
      </c>
      <c r="N667" s="28" t="s">
        <v>1</v>
      </c>
      <c r="O667" s="10" t="s">
        <v>4830</v>
      </c>
    </row>
    <row r="668" spans="1:15">
      <c r="A668" s="2">
        <v>198256</v>
      </c>
      <c r="B668" s="9" t="s">
        <v>392</v>
      </c>
      <c r="C668" s="9"/>
      <c r="D668" s="51" t="str">
        <f>LEFT(B668,1)</f>
        <v>C</v>
      </c>
      <c r="E668" s="10" t="str">
        <f>MID(B668,2,1)</f>
        <v>N</v>
      </c>
      <c r="F668" s="48" t="str">
        <f>MID(B668,3,1)</f>
        <v>G</v>
      </c>
      <c r="G668" s="10" t="str">
        <f>MID(B668,4,1)</f>
        <v>G</v>
      </c>
      <c r="H668" s="55" t="str">
        <f>MID(B668,5,1)</f>
        <v>4</v>
      </c>
      <c r="I668" s="10" t="str">
        <f>MID(B668,6,1)</f>
        <v>3</v>
      </c>
      <c r="J668" s="58" t="str">
        <f>MID(B668,7,1)</f>
        <v>2</v>
      </c>
      <c r="K668" s="10" t="str">
        <f>MID(B668,(LEN(D668)+LEN(E668)+LEN(F668)+LEN(G668)+LEN(H668)+LEN(I668)+LEN(J668)+1),4)</f>
        <v>MJ</v>
      </c>
      <c r="L668" s="15" t="s">
        <v>393</v>
      </c>
      <c r="M668" s="10" t="s">
        <v>154</v>
      </c>
      <c r="N668" s="28" t="s">
        <v>1</v>
      </c>
      <c r="O668" s="10" t="s">
        <v>4830</v>
      </c>
    </row>
    <row r="669" spans="1:15">
      <c r="A669" s="2">
        <v>198310</v>
      </c>
      <c r="B669" s="9" t="s">
        <v>392</v>
      </c>
      <c r="C669" s="9"/>
      <c r="D669" s="51" t="str">
        <f>LEFT(B669,1)</f>
        <v>C</v>
      </c>
      <c r="E669" s="10" t="str">
        <f>MID(B669,2,1)</f>
        <v>N</v>
      </c>
      <c r="F669" s="48" t="str">
        <f>MID(B669,3,1)</f>
        <v>G</v>
      </c>
      <c r="G669" s="10" t="str">
        <f>MID(B669,4,1)</f>
        <v>G</v>
      </c>
      <c r="H669" s="55" t="str">
        <f>MID(B669,5,1)</f>
        <v>4</v>
      </c>
      <c r="I669" s="10" t="str">
        <f>MID(B669,6,1)</f>
        <v>3</v>
      </c>
      <c r="J669" s="58" t="str">
        <f>MID(B669,7,1)</f>
        <v>2</v>
      </c>
      <c r="K669" s="10" t="str">
        <f>MID(B669,(LEN(D669)+LEN(E669)+LEN(F669)+LEN(G669)+LEN(H669)+LEN(I669)+LEN(J669)+1),4)</f>
        <v>MJ</v>
      </c>
      <c r="L669" s="15" t="s">
        <v>393</v>
      </c>
      <c r="M669" s="10" t="s">
        <v>4</v>
      </c>
      <c r="N669" s="28" t="s">
        <v>1</v>
      </c>
      <c r="O669" s="10" t="s">
        <v>4830</v>
      </c>
    </row>
    <row r="670" spans="1:15">
      <c r="A670" s="2">
        <v>212468</v>
      </c>
      <c r="B670" s="9" t="s">
        <v>392</v>
      </c>
      <c r="C670" s="9"/>
      <c r="D670" s="51" t="str">
        <f>LEFT(B670,1)</f>
        <v>C</v>
      </c>
      <c r="E670" s="10" t="str">
        <f>MID(B670,2,1)</f>
        <v>N</v>
      </c>
      <c r="F670" s="48" t="str">
        <f>MID(B670,3,1)</f>
        <v>G</v>
      </c>
      <c r="G670" s="10" t="str">
        <f>MID(B670,4,1)</f>
        <v>G</v>
      </c>
      <c r="H670" s="55" t="str">
        <f>MID(B670,5,1)</f>
        <v>4</v>
      </c>
      <c r="I670" s="10" t="str">
        <f>MID(B670,6,1)</f>
        <v>3</v>
      </c>
      <c r="J670" s="58" t="str">
        <f>MID(B670,7,1)</f>
        <v>2</v>
      </c>
      <c r="K670" s="10" t="str">
        <f>MID(B670,(LEN(D670)+LEN(E670)+LEN(F670)+LEN(G670)+LEN(H670)+LEN(I670)+LEN(J670)+1),4)</f>
        <v>MJ</v>
      </c>
      <c r="L670" s="15" t="s">
        <v>393</v>
      </c>
      <c r="M670" s="10" t="s">
        <v>0</v>
      </c>
      <c r="N670" s="28" t="s">
        <v>1</v>
      </c>
      <c r="O670" s="10" t="s">
        <v>4830</v>
      </c>
    </row>
    <row r="671" spans="1:15">
      <c r="A671" s="2">
        <v>198150</v>
      </c>
      <c r="B671" s="9" t="s">
        <v>394</v>
      </c>
      <c r="C671" s="9"/>
      <c r="D671" s="51" t="str">
        <f>LEFT(B671,1)</f>
        <v>C</v>
      </c>
      <c r="E671" s="10" t="str">
        <f>MID(B671,2,1)</f>
        <v>N</v>
      </c>
      <c r="F671" s="48" t="str">
        <f>MID(B671,3,1)</f>
        <v>G</v>
      </c>
      <c r="G671" s="10" t="str">
        <f>MID(B671,4,1)</f>
        <v>G</v>
      </c>
      <c r="H671" s="55" t="str">
        <f>MID(B671,5,1)</f>
        <v>4</v>
      </c>
      <c r="I671" s="10" t="str">
        <f>MID(B671,6,1)</f>
        <v>3</v>
      </c>
      <c r="J671" s="58" t="str">
        <f>MID(B671,7,2)</f>
        <v>V5</v>
      </c>
      <c r="K671" s="10" t="str">
        <f>MID(B671,(LEN(D671)+LEN(E671)+LEN(F671)+LEN(G671)+LEN(H671)+LEN(I671)+LEN(J671)+1),4)</f>
        <v>FJ</v>
      </c>
      <c r="L671" s="15" t="s">
        <v>395</v>
      </c>
      <c r="M671" s="10" t="s">
        <v>105</v>
      </c>
      <c r="N671" s="28" t="s">
        <v>1</v>
      </c>
      <c r="O671" s="10" t="s">
        <v>4828</v>
      </c>
    </row>
    <row r="672" spans="1:15">
      <c r="A672" s="2">
        <v>390096</v>
      </c>
      <c r="B672" s="9" t="s">
        <v>394</v>
      </c>
      <c r="C672" s="9"/>
      <c r="D672" s="51" t="str">
        <f>LEFT(B672,1)</f>
        <v>C</v>
      </c>
      <c r="E672" s="10" t="str">
        <f>MID(B672,2,1)</f>
        <v>N</v>
      </c>
      <c r="F672" s="48" t="str">
        <f>MID(B672,3,1)</f>
        <v>G</v>
      </c>
      <c r="G672" s="10" t="str">
        <f>MID(B672,4,1)</f>
        <v>G</v>
      </c>
      <c r="H672" s="55" t="str">
        <f>MID(B672,5,1)</f>
        <v>4</v>
      </c>
      <c r="I672" s="10" t="str">
        <f>MID(B672,6,1)</f>
        <v>3</v>
      </c>
      <c r="J672" s="58" t="str">
        <f>MID(B672,7,2)</f>
        <v>V5</v>
      </c>
      <c r="K672" s="10" t="str">
        <f>MID(B672,(LEN(D672)+LEN(E672)+LEN(F672)+LEN(G672)+LEN(H672)+LEN(I672)+LEN(J672)+1),4)</f>
        <v>FJ</v>
      </c>
      <c r="L672" s="15" t="s">
        <v>395</v>
      </c>
      <c r="M672" s="10" t="s">
        <v>154</v>
      </c>
      <c r="N672" s="28" t="s">
        <v>6</v>
      </c>
      <c r="O672" s="10" t="s">
        <v>4828</v>
      </c>
    </row>
    <row r="673" spans="1:15">
      <c r="A673" s="2">
        <v>251230</v>
      </c>
      <c r="B673" s="9" t="s">
        <v>396</v>
      </c>
      <c r="C673" s="9"/>
      <c r="D673" s="51" t="str">
        <f>LEFT(B673,1)</f>
        <v>C</v>
      </c>
      <c r="E673" s="10" t="str">
        <f>MID(B673,2,1)</f>
        <v>N</v>
      </c>
      <c r="F673" s="48" t="str">
        <f>MID(B673,3,1)</f>
        <v>G</v>
      </c>
      <c r="G673" s="10" t="str">
        <f>MID(B673,4,1)</f>
        <v>G</v>
      </c>
      <c r="H673" s="55" t="str">
        <f>MID(B673,5,1)</f>
        <v>4</v>
      </c>
      <c r="I673" s="10" t="str">
        <f>MID(B673,6,1)</f>
        <v>3</v>
      </c>
      <c r="J673" s="58" t="str">
        <f>MID(B673,7,2)</f>
        <v>V5</v>
      </c>
      <c r="K673" s="10" t="str">
        <f>MID(B673,(LEN(D673)+LEN(E673)+LEN(F673)+LEN(G673)+LEN(H673)+LEN(I673)+LEN(J673)+1),4)</f>
        <v>FJ-P</v>
      </c>
      <c r="L673" s="15" t="s">
        <v>397</v>
      </c>
      <c r="M673" s="10" t="s">
        <v>108</v>
      </c>
      <c r="N673" s="28" t="s">
        <v>1</v>
      </c>
      <c r="O673" s="10" t="s">
        <v>4828</v>
      </c>
    </row>
    <row r="674" spans="1:15">
      <c r="A674" s="2">
        <v>100694</v>
      </c>
      <c r="B674" s="9" t="s">
        <v>398</v>
      </c>
      <c r="C674" s="9"/>
      <c r="D674" s="51" t="str">
        <f>LEFT(B674,1)</f>
        <v>C</v>
      </c>
      <c r="E674" s="10" t="str">
        <f>MID(B674,2,1)</f>
        <v>N</v>
      </c>
      <c r="F674" s="48" t="str">
        <f>MID(B674,3,1)</f>
        <v>M</v>
      </c>
      <c r="G674" s="10" t="str">
        <f>MID(B674,4,1)</f>
        <v>A</v>
      </c>
      <c r="H674" s="55" t="str">
        <f>MID(B674,5,1)</f>
        <v>4</v>
      </c>
      <c r="I674" s="10" t="str">
        <f>MID(B674,6,1)</f>
        <v>3</v>
      </c>
      <c r="J674" s="58" t="str">
        <f>MID(B674,7,1)</f>
        <v>1</v>
      </c>
      <c r="K674" s="10" t="s">
        <v>4942</v>
      </c>
      <c r="L674" s="15" t="s">
        <v>399</v>
      </c>
      <c r="M674" s="10" t="s">
        <v>4</v>
      </c>
      <c r="N674" s="28" t="s">
        <v>1</v>
      </c>
      <c r="O674" s="10" t="s">
        <v>4834</v>
      </c>
    </row>
    <row r="675" spans="1:15">
      <c r="A675" s="2">
        <v>114086</v>
      </c>
      <c r="B675" s="9" t="s">
        <v>398</v>
      </c>
      <c r="C675" s="9"/>
      <c r="D675" s="52" t="str">
        <f>MID(B675,1,1)</f>
        <v>C</v>
      </c>
      <c r="E675" s="9" t="str">
        <f>MID(B675,2,1)</f>
        <v>N</v>
      </c>
      <c r="F675" s="48" t="str">
        <f>MID(B675,3,1)</f>
        <v>M</v>
      </c>
      <c r="G675" s="9" t="str">
        <f>MID(B675,4,1)</f>
        <v>A</v>
      </c>
      <c r="H675" s="55" t="str">
        <f>MID(B675,5,1)</f>
        <v>4</v>
      </c>
      <c r="I675" s="10" t="str">
        <f>MID(B675,6,1)</f>
        <v>3</v>
      </c>
      <c r="J675" s="58" t="str">
        <f>MID(B675,7,1)</f>
        <v>1</v>
      </c>
      <c r="K675" s="10" t="s">
        <v>4942</v>
      </c>
      <c r="L675" s="15" t="s">
        <v>399</v>
      </c>
      <c r="M675" s="10" t="s">
        <v>3538</v>
      </c>
      <c r="N675" s="28" t="s">
        <v>4955</v>
      </c>
      <c r="O675" s="10" t="s">
        <v>4912</v>
      </c>
    </row>
    <row r="676" spans="1:15">
      <c r="A676" s="2">
        <v>275901</v>
      </c>
      <c r="B676" s="9" t="s">
        <v>398</v>
      </c>
      <c r="C676" s="9"/>
      <c r="D676" s="51" t="str">
        <f>LEFT(B676,1)</f>
        <v>C</v>
      </c>
      <c r="E676" s="10" t="str">
        <f>MID(B676,2,1)</f>
        <v>N</v>
      </c>
      <c r="F676" s="48" t="str">
        <f>MID(B676,3,1)</f>
        <v>M</v>
      </c>
      <c r="G676" s="10" t="str">
        <f>MID(B676,4,1)</f>
        <v>A</v>
      </c>
      <c r="H676" s="55" t="str">
        <f>MID(B676,5,1)</f>
        <v>4</v>
      </c>
      <c r="I676" s="10" t="str">
        <f>MID(B676,6,1)</f>
        <v>3</v>
      </c>
      <c r="J676" s="58" t="str">
        <f>MID(B676,7,1)</f>
        <v>1</v>
      </c>
      <c r="K676" s="10" t="s">
        <v>4942</v>
      </c>
      <c r="L676" s="15" t="s">
        <v>399</v>
      </c>
      <c r="M676" s="10" t="s">
        <v>400</v>
      </c>
      <c r="N676" s="28" t="s">
        <v>6</v>
      </c>
      <c r="O676" s="10" t="s">
        <v>4834</v>
      </c>
    </row>
    <row r="677" spans="1:15">
      <c r="A677" s="2">
        <v>290301</v>
      </c>
      <c r="B677" s="9" t="s">
        <v>398</v>
      </c>
      <c r="C677" s="9"/>
      <c r="D677" s="51" t="str">
        <f>LEFT(B677,1)</f>
        <v>C</v>
      </c>
      <c r="E677" s="10" t="str">
        <f>MID(B677,2,1)</f>
        <v>N</v>
      </c>
      <c r="F677" s="48" t="str">
        <f>MID(B677,3,1)</f>
        <v>M</v>
      </c>
      <c r="G677" s="10" t="str">
        <f>MID(B677,4,1)</f>
        <v>A</v>
      </c>
      <c r="H677" s="55" t="str">
        <f>MID(B677,5,1)</f>
        <v>4</v>
      </c>
      <c r="I677" s="10" t="str">
        <f>MID(B677,6,1)</f>
        <v>3</v>
      </c>
      <c r="J677" s="58" t="str">
        <f>MID(B677,7,1)</f>
        <v>1</v>
      </c>
      <c r="K677" s="10" t="s">
        <v>4942</v>
      </c>
      <c r="L677" s="15" t="s">
        <v>399</v>
      </c>
      <c r="M677" s="10" t="s">
        <v>257</v>
      </c>
      <c r="N677" s="28" t="s">
        <v>1</v>
      </c>
      <c r="O677" s="10" t="s">
        <v>4834</v>
      </c>
    </row>
    <row r="678" spans="1:15">
      <c r="A678" s="2">
        <v>292251</v>
      </c>
      <c r="B678" s="9" t="s">
        <v>398</v>
      </c>
      <c r="C678" s="9"/>
      <c r="D678" s="51" t="str">
        <f>LEFT(B678,1)</f>
        <v>C</v>
      </c>
      <c r="E678" s="10" t="str">
        <f>MID(B678,2,1)</f>
        <v>N</v>
      </c>
      <c r="F678" s="48" t="str">
        <f>MID(B678,3,1)</f>
        <v>M</v>
      </c>
      <c r="G678" s="10" t="str">
        <f>MID(B678,4,1)</f>
        <v>A</v>
      </c>
      <c r="H678" s="55" t="str">
        <f>MID(B678,5,1)</f>
        <v>4</v>
      </c>
      <c r="I678" s="10" t="str">
        <f>MID(B678,6,1)</f>
        <v>3</v>
      </c>
      <c r="J678" s="58" t="str">
        <f>MID(B678,7,1)</f>
        <v>1</v>
      </c>
      <c r="K678" s="10" t="s">
        <v>4942</v>
      </c>
      <c r="L678" s="15" t="s">
        <v>399</v>
      </c>
      <c r="M678" s="10" t="s">
        <v>365</v>
      </c>
      <c r="N678" s="28" t="s">
        <v>1</v>
      </c>
      <c r="O678" s="10" t="s">
        <v>4834</v>
      </c>
    </row>
    <row r="679" spans="1:15">
      <c r="A679" s="2">
        <v>414633</v>
      </c>
      <c r="B679" s="9" t="s">
        <v>398</v>
      </c>
      <c r="C679" s="9"/>
      <c r="D679" s="52" t="str">
        <f>MID(B679,1,1)</f>
        <v>C</v>
      </c>
      <c r="E679" s="9" t="str">
        <f>MID(B679,2,1)</f>
        <v>N</v>
      </c>
      <c r="F679" s="48" t="str">
        <f>MID(B679,3,1)</f>
        <v>M</v>
      </c>
      <c r="G679" s="9" t="str">
        <f>MID(B679,4,1)</f>
        <v>A</v>
      </c>
      <c r="H679" s="55" t="str">
        <f>MID(B679,5,1)</f>
        <v>4</v>
      </c>
      <c r="I679" s="10" t="str">
        <f>MID(B679,6,1)</f>
        <v>3</v>
      </c>
      <c r="J679" s="58" t="str">
        <f>MID(B679,7,1)</f>
        <v>1</v>
      </c>
      <c r="K679" s="10" t="s">
        <v>4942</v>
      </c>
      <c r="L679" s="15" t="s">
        <v>399</v>
      </c>
      <c r="M679" s="10" t="s">
        <v>3539</v>
      </c>
      <c r="N679" s="28" t="s">
        <v>4955</v>
      </c>
      <c r="O679" s="10" t="s">
        <v>4912</v>
      </c>
    </row>
    <row r="680" spans="1:15">
      <c r="A680" s="2">
        <v>414641</v>
      </c>
      <c r="B680" s="9" t="s">
        <v>398</v>
      </c>
      <c r="C680" s="9"/>
      <c r="D680" s="52" t="str">
        <f>MID(B680,1,1)</f>
        <v>C</v>
      </c>
      <c r="E680" s="9" t="str">
        <f>MID(B680,2,1)</f>
        <v>N</v>
      </c>
      <c r="F680" s="48" t="str">
        <f>MID(B680,3,1)</f>
        <v>M</v>
      </c>
      <c r="G680" s="9" t="str">
        <f>MID(B680,4,1)</f>
        <v>A</v>
      </c>
      <c r="H680" s="55" t="str">
        <f>MID(B680,5,1)</f>
        <v>4</v>
      </c>
      <c r="I680" s="10" t="str">
        <f>MID(B680,6,1)</f>
        <v>3</v>
      </c>
      <c r="J680" s="58" t="str">
        <f>MID(B680,7,1)</f>
        <v>1</v>
      </c>
      <c r="K680" s="10" t="s">
        <v>4942</v>
      </c>
      <c r="L680" s="15" t="s">
        <v>399</v>
      </c>
      <c r="M680" s="10" t="s">
        <v>3553</v>
      </c>
      <c r="N680" s="28" t="s">
        <v>6</v>
      </c>
      <c r="O680" s="10" t="s">
        <v>4912</v>
      </c>
    </row>
    <row r="681" spans="1:15">
      <c r="A681" s="24">
        <v>688474</v>
      </c>
      <c r="B681" s="24" t="s">
        <v>398</v>
      </c>
      <c r="C681" s="24"/>
      <c r="D681" s="51" t="s">
        <v>4945</v>
      </c>
      <c r="E681" s="27" t="s">
        <v>5007</v>
      </c>
      <c r="F681" s="48" t="s">
        <v>4946</v>
      </c>
      <c r="G681" s="27" t="s">
        <v>5008</v>
      </c>
      <c r="H681" s="55" t="s">
        <v>4957</v>
      </c>
      <c r="I681" s="27" t="s">
        <v>4952</v>
      </c>
      <c r="J681" s="58" t="s">
        <v>4950</v>
      </c>
      <c r="K681" s="27" t="s">
        <v>4942</v>
      </c>
      <c r="L681" s="15" t="s">
        <v>399</v>
      </c>
      <c r="M681" s="24" t="s">
        <v>5003</v>
      </c>
      <c r="N681" s="28" t="s">
        <v>1</v>
      </c>
      <c r="O681" s="27" t="s">
        <v>5004</v>
      </c>
    </row>
    <row r="682" spans="1:15">
      <c r="A682" s="24">
        <v>689848</v>
      </c>
      <c r="B682" s="24" t="s">
        <v>398</v>
      </c>
      <c r="C682" s="24"/>
      <c r="D682" s="51" t="s">
        <v>4945</v>
      </c>
      <c r="E682" s="27" t="s">
        <v>5007</v>
      </c>
      <c r="F682" s="48" t="s">
        <v>4946</v>
      </c>
      <c r="G682" s="27" t="s">
        <v>5008</v>
      </c>
      <c r="H682" s="55" t="s">
        <v>4957</v>
      </c>
      <c r="I682" s="27" t="s">
        <v>4952</v>
      </c>
      <c r="J682" s="58" t="s">
        <v>4950</v>
      </c>
      <c r="K682" s="27" t="s">
        <v>4942</v>
      </c>
      <c r="L682" s="15" t="s">
        <v>399</v>
      </c>
      <c r="M682" s="24" t="s">
        <v>5005</v>
      </c>
      <c r="N682" s="28" t="s">
        <v>1</v>
      </c>
      <c r="O682" s="27" t="s">
        <v>5004</v>
      </c>
    </row>
    <row r="683" spans="1:15">
      <c r="A683" s="2">
        <v>100703</v>
      </c>
      <c r="B683" s="9" t="s">
        <v>401</v>
      </c>
      <c r="C683" s="9"/>
      <c r="D683" s="51" t="str">
        <f>LEFT(B683,1)</f>
        <v>C</v>
      </c>
      <c r="E683" s="10" t="str">
        <f>MID(B683,2,1)</f>
        <v>N</v>
      </c>
      <c r="F683" s="48" t="str">
        <f>MID(B683,3,1)</f>
        <v>M</v>
      </c>
      <c r="G683" s="10" t="str">
        <f>MID(B683,4,1)</f>
        <v>A</v>
      </c>
      <c r="H683" s="55" t="str">
        <f>MID(B683,5,1)</f>
        <v>4</v>
      </c>
      <c r="I683" s="10" t="str">
        <f>MID(B683,6,1)</f>
        <v>3</v>
      </c>
      <c r="J683" s="58" t="str">
        <f>MID(B683,7,1)</f>
        <v>2</v>
      </c>
      <c r="K683" s="10" t="s">
        <v>4942</v>
      </c>
      <c r="L683" s="15" t="s">
        <v>402</v>
      </c>
      <c r="M683" s="10" t="s">
        <v>4</v>
      </c>
      <c r="N683" s="28" t="s">
        <v>1</v>
      </c>
      <c r="O683" s="10" t="s">
        <v>4834</v>
      </c>
    </row>
    <row r="684" spans="1:15">
      <c r="A684" s="2">
        <v>100704</v>
      </c>
      <c r="B684" s="9" t="s">
        <v>401</v>
      </c>
      <c r="C684" s="9"/>
      <c r="D684" s="52" t="str">
        <f>MID(B684,1,1)</f>
        <v>C</v>
      </c>
      <c r="E684" s="9" t="str">
        <f>MID(B684,2,1)</f>
        <v>N</v>
      </c>
      <c r="F684" s="48" t="str">
        <f>MID(B684,3,1)</f>
        <v>M</v>
      </c>
      <c r="G684" s="9" t="str">
        <f>MID(B684,4,1)</f>
        <v>A</v>
      </c>
      <c r="H684" s="55" t="str">
        <f>MID(B684,5,1)</f>
        <v>4</v>
      </c>
      <c r="I684" s="10" t="str">
        <f>MID(B684,6,1)</f>
        <v>3</v>
      </c>
      <c r="J684" s="58" t="str">
        <f>MID(B684,7,1)</f>
        <v>2</v>
      </c>
      <c r="K684" s="10" t="s">
        <v>4942</v>
      </c>
      <c r="L684" s="15" t="s">
        <v>402</v>
      </c>
      <c r="M684" s="10" t="s">
        <v>3538</v>
      </c>
      <c r="N684" s="28" t="s">
        <v>4955</v>
      </c>
      <c r="O684" s="10" t="s">
        <v>4912</v>
      </c>
    </row>
    <row r="685" spans="1:15">
      <c r="A685" s="2">
        <v>175847</v>
      </c>
      <c r="B685" s="9" t="s">
        <v>401</v>
      </c>
      <c r="C685" s="9"/>
      <c r="D685" s="52" t="str">
        <f>MID(B685,1,1)</f>
        <v>C</v>
      </c>
      <c r="E685" s="9" t="str">
        <f>MID(B685,2,1)</f>
        <v>N</v>
      </c>
      <c r="F685" s="48" t="str">
        <f>MID(B685,3,1)</f>
        <v>M</v>
      </c>
      <c r="G685" s="9" t="str">
        <f>MID(B685,4,1)</f>
        <v>A</v>
      </c>
      <c r="H685" s="55" t="str">
        <f>MID(B685,5,1)</f>
        <v>4</v>
      </c>
      <c r="I685" s="10" t="str">
        <f>MID(B685,6,1)</f>
        <v>3</v>
      </c>
      <c r="J685" s="58" t="str">
        <f>MID(B685,7,1)</f>
        <v>2</v>
      </c>
      <c r="K685" s="10" t="s">
        <v>4942</v>
      </c>
      <c r="L685" s="15" t="s">
        <v>402</v>
      </c>
      <c r="M685" s="10" t="s">
        <v>3539</v>
      </c>
      <c r="N685" s="28" t="s">
        <v>4955</v>
      </c>
      <c r="O685" s="10" t="s">
        <v>4912</v>
      </c>
    </row>
    <row r="686" spans="1:15">
      <c r="A686" s="2">
        <v>196699</v>
      </c>
      <c r="B686" s="9" t="s">
        <v>401</v>
      </c>
      <c r="C686" s="9"/>
      <c r="D686" s="52" t="str">
        <f>MID(B686,1,1)</f>
        <v>C</v>
      </c>
      <c r="E686" s="9" t="str">
        <f>MID(B686,2,1)</f>
        <v>N</v>
      </c>
      <c r="F686" s="48" t="str">
        <f>MID(B686,3,1)</f>
        <v>M</v>
      </c>
      <c r="G686" s="9" t="str">
        <f>MID(B686,4,1)</f>
        <v>A</v>
      </c>
      <c r="H686" s="55" t="str">
        <f>MID(B686,5,1)</f>
        <v>4</v>
      </c>
      <c r="I686" s="10" t="str">
        <f>MID(B686,6,1)</f>
        <v>3</v>
      </c>
      <c r="J686" s="58" t="str">
        <f>MID(B686,7,1)</f>
        <v>2</v>
      </c>
      <c r="K686" s="10" t="s">
        <v>4942</v>
      </c>
      <c r="L686" s="15" t="s">
        <v>402</v>
      </c>
      <c r="M686" s="10" t="s">
        <v>3533</v>
      </c>
      <c r="N686" s="28" t="s">
        <v>4955</v>
      </c>
      <c r="O686" s="10" t="s">
        <v>4912</v>
      </c>
    </row>
    <row r="687" spans="1:15">
      <c r="A687" s="2">
        <v>290319</v>
      </c>
      <c r="B687" s="9" t="s">
        <v>401</v>
      </c>
      <c r="C687" s="9"/>
      <c r="D687" s="51" t="str">
        <f>LEFT(B687,1)</f>
        <v>C</v>
      </c>
      <c r="E687" s="10" t="str">
        <f>MID(B687,2,1)</f>
        <v>N</v>
      </c>
      <c r="F687" s="48" t="str">
        <f>MID(B687,3,1)</f>
        <v>M</v>
      </c>
      <c r="G687" s="10" t="str">
        <f>MID(B687,4,1)</f>
        <v>A</v>
      </c>
      <c r="H687" s="55" t="str">
        <f>MID(B687,5,1)</f>
        <v>4</v>
      </c>
      <c r="I687" s="10" t="str">
        <f>MID(B687,6,1)</f>
        <v>3</v>
      </c>
      <c r="J687" s="58" t="str">
        <f>MID(B687,7,1)</f>
        <v>2</v>
      </c>
      <c r="K687" s="10" t="s">
        <v>4942</v>
      </c>
      <c r="L687" s="15" t="s">
        <v>402</v>
      </c>
      <c r="M687" s="10" t="s">
        <v>257</v>
      </c>
      <c r="N687" s="28" t="s">
        <v>1</v>
      </c>
      <c r="O687" s="10" t="s">
        <v>4834</v>
      </c>
    </row>
    <row r="688" spans="1:15">
      <c r="A688" s="2">
        <v>292269</v>
      </c>
      <c r="B688" s="9" t="s">
        <v>401</v>
      </c>
      <c r="C688" s="9"/>
      <c r="D688" s="51" t="str">
        <f>LEFT(B688,1)</f>
        <v>C</v>
      </c>
      <c r="E688" s="10" t="str">
        <f>MID(B688,2,1)</f>
        <v>N</v>
      </c>
      <c r="F688" s="48" t="str">
        <f>MID(B688,3,1)</f>
        <v>M</v>
      </c>
      <c r="G688" s="10" t="str">
        <f>MID(B688,4,1)</f>
        <v>A</v>
      </c>
      <c r="H688" s="55" t="str">
        <f>MID(B688,5,1)</f>
        <v>4</v>
      </c>
      <c r="I688" s="10" t="str">
        <f>MID(B688,6,1)</f>
        <v>3</v>
      </c>
      <c r="J688" s="58" t="str">
        <f>MID(B688,7,1)</f>
        <v>2</v>
      </c>
      <c r="K688" s="10" t="s">
        <v>4942</v>
      </c>
      <c r="L688" s="15" t="s">
        <v>402</v>
      </c>
      <c r="M688" s="10" t="s">
        <v>365</v>
      </c>
      <c r="N688" s="28" t="s">
        <v>1</v>
      </c>
      <c r="O688" s="10" t="s">
        <v>4834</v>
      </c>
    </row>
    <row r="689" spans="1:15">
      <c r="A689" s="2">
        <v>390117</v>
      </c>
      <c r="B689" s="9" t="s">
        <v>401</v>
      </c>
      <c r="C689" s="9"/>
      <c r="D689" s="51" t="str">
        <f>LEFT(B689,1)</f>
        <v>C</v>
      </c>
      <c r="E689" s="10" t="str">
        <f>MID(B689,2,1)</f>
        <v>N</v>
      </c>
      <c r="F689" s="48" t="str">
        <f>MID(B689,3,1)</f>
        <v>M</v>
      </c>
      <c r="G689" s="10" t="str">
        <f>MID(B689,4,1)</f>
        <v>A</v>
      </c>
      <c r="H689" s="55" t="str">
        <f>MID(B689,5,1)</f>
        <v>4</v>
      </c>
      <c r="I689" s="10" t="str">
        <f>MID(B689,6,1)</f>
        <v>3</v>
      </c>
      <c r="J689" s="58" t="str">
        <f>MID(B689,7,1)</f>
        <v>2</v>
      </c>
      <c r="K689" s="10" t="s">
        <v>4942</v>
      </c>
      <c r="L689" s="15" t="s">
        <v>402</v>
      </c>
      <c r="M689" s="10" t="s">
        <v>400</v>
      </c>
      <c r="N689" s="28" t="s">
        <v>6</v>
      </c>
      <c r="O689" s="10" t="s">
        <v>4834</v>
      </c>
    </row>
    <row r="690" spans="1:15">
      <c r="A690" s="2">
        <v>414668</v>
      </c>
      <c r="B690" s="9" t="s">
        <v>401</v>
      </c>
      <c r="C690" s="9"/>
      <c r="D690" s="52" t="str">
        <f>MID(B690,1,1)</f>
        <v>C</v>
      </c>
      <c r="E690" s="9" t="str">
        <f>MID(B690,2,1)</f>
        <v>N</v>
      </c>
      <c r="F690" s="48" t="str">
        <f>MID(B690,3,1)</f>
        <v>M</v>
      </c>
      <c r="G690" s="9" t="str">
        <f>MID(B690,4,1)</f>
        <v>A</v>
      </c>
      <c r="H690" s="55" t="str">
        <f>MID(B690,5,1)</f>
        <v>4</v>
      </c>
      <c r="I690" s="10" t="str">
        <f>MID(B690,6,1)</f>
        <v>3</v>
      </c>
      <c r="J690" s="58" t="str">
        <f>MID(B690,7,1)</f>
        <v>2</v>
      </c>
      <c r="K690" s="10" t="s">
        <v>4942</v>
      </c>
      <c r="L690" s="15" t="s">
        <v>402</v>
      </c>
      <c r="M690" s="10" t="s">
        <v>3553</v>
      </c>
      <c r="N690" s="28" t="s">
        <v>6</v>
      </c>
      <c r="O690" s="10" t="s">
        <v>4912</v>
      </c>
    </row>
    <row r="691" spans="1:15">
      <c r="A691" s="24">
        <v>688482</v>
      </c>
      <c r="B691" s="24" t="s">
        <v>401</v>
      </c>
      <c r="C691" s="24"/>
      <c r="D691" s="51" t="s">
        <v>4945</v>
      </c>
      <c r="E691" s="27" t="s">
        <v>5007</v>
      </c>
      <c r="F691" s="48" t="s">
        <v>4946</v>
      </c>
      <c r="G691" s="27" t="s">
        <v>5008</v>
      </c>
      <c r="H691" s="55" t="s">
        <v>4957</v>
      </c>
      <c r="I691" s="27" t="s">
        <v>4952</v>
      </c>
      <c r="J691" s="58" t="s">
        <v>4948</v>
      </c>
      <c r="K691" s="27" t="s">
        <v>4942</v>
      </c>
      <c r="L691" s="15" t="s">
        <v>402</v>
      </c>
      <c r="M691" s="24" t="s">
        <v>5003</v>
      </c>
      <c r="N691" s="28" t="s">
        <v>1</v>
      </c>
      <c r="O691" s="27" t="s">
        <v>5004</v>
      </c>
    </row>
    <row r="692" spans="1:15">
      <c r="A692" s="24">
        <v>689856</v>
      </c>
      <c r="B692" s="24" t="s">
        <v>401</v>
      </c>
      <c r="C692" s="24"/>
      <c r="D692" s="51" t="s">
        <v>4945</v>
      </c>
      <c r="E692" s="27" t="s">
        <v>5007</v>
      </c>
      <c r="F692" s="48" t="s">
        <v>4946</v>
      </c>
      <c r="G692" s="27" t="s">
        <v>5008</v>
      </c>
      <c r="H692" s="55" t="s">
        <v>4957</v>
      </c>
      <c r="I692" s="27" t="s">
        <v>4952</v>
      </c>
      <c r="J692" s="58" t="s">
        <v>4948</v>
      </c>
      <c r="K692" s="27" t="s">
        <v>4942</v>
      </c>
      <c r="L692" s="15" t="s">
        <v>402</v>
      </c>
      <c r="M692" s="24" t="s">
        <v>5005</v>
      </c>
      <c r="N692" s="28" t="s">
        <v>1</v>
      </c>
      <c r="O692" s="27" t="s">
        <v>5004</v>
      </c>
    </row>
    <row r="693" spans="1:15">
      <c r="A693" s="2">
        <v>161605</v>
      </c>
      <c r="B693" s="9" t="s">
        <v>403</v>
      </c>
      <c r="C693" s="9"/>
      <c r="D693" s="52" t="str">
        <f>MID(B693,1,1)</f>
        <v>C</v>
      </c>
      <c r="E693" s="9" t="str">
        <f>MID(B693,2,1)</f>
        <v>N</v>
      </c>
      <c r="F693" s="48" t="str">
        <f>MID(B693,3,1)</f>
        <v>M</v>
      </c>
      <c r="G693" s="9" t="str">
        <f>MID(B693,4,1)</f>
        <v>A</v>
      </c>
      <c r="H693" s="55" t="str">
        <f>MID(B693,5,1)</f>
        <v>4</v>
      </c>
      <c r="I693" s="10" t="str">
        <f>MID(B693,6,1)</f>
        <v>3</v>
      </c>
      <c r="J693" s="58" t="str">
        <f>MID(B693,7,1)</f>
        <v>3</v>
      </c>
      <c r="K693" s="10" t="s">
        <v>4942</v>
      </c>
      <c r="L693" s="15" t="s">
        <v>404</v>
      </c>
      <c r="M693" s="10" t="s">
        <v>3538</v>
      </c>
      <c r="N693" s="28" t="s">
        <v>4955</v>
      </c>
      <c r="O693" s="10" t="s">
        <v>4912</v>
      </c>
    </row>
    <row r="694" spans="1:15">
      <c r="A694" s="2">
        <v>175863</v>
      </c>
      <c r="B694" s="9" t="s">
        <v>403</v>
      </c>
      <c r="C694" s="9"/>
      <c r="D694" s="52" t="str">
        <f>MID(B694,1,1)</f>
        <v>C</v>
      </c>
      <c r="E694" s="9" t="str">
        <f>MID(B694,2,1)</f>
        <v>N</v>
      </c>
      <c r="F694" s="48" t="str">
        <f>MID(B694,3,1)</f>
        <v>M</v>
      </c>
      <c r="G694" s="9" t="str">
        <f>MID(B694,4,1)</f>
        <v>A</v>
      </c>
      <c r="H694" s="55" t="str">
        <f>MID(B694,5,1)</f>
        <v>4</v>
      </c>
      <c r="I694" s="10" t="str">
        <f>MID(B694,6,1)</f>
        <v>3</v>
      </c>
      <c r="J694" s="58" t="str">
        <f>MID(B694,7,1)</f>
        <v>3</v>
      </c>
      <c r="K694" s="10" t="s">
        <v>4942</v>
      </c>
      <c r="L694" s="15" t="s">
        <v>404</v>
      </c>
      <c r="M694" s="10" t="s">
        <v>3539</v>
      </c>
      <c r="N694" s="28" t="s">
        <v>4955</v>
      </c>
      <c r="O694" s="10" t="s">
        <v>4912</v>
      </c>
    </row>
    <row r="695" spans="1:15">
      <c r="A695" s="2">
        <v>290327</v>
      </c>
      <c r="B695" s="9" t="s">
        <v>403</v>
      </c>
      <c r="C695" s="9"/>
      <c r="D695" s="51" t="str">
        <f>LEFT(B695,1)</f>
        <v>C</v>
      </c>
      <c r="E695" s="10" t="str">
        <f>MID(B695,2,1)</f>
        <v>N</v>
      </c>
      <c r="F695" s="48" t="str">
        <f>MID(B695,3,1)</f>
        <v>M</v>
      </c>
      <c r="G695" s="10" t="str">
        <f>MID(B695,4,1)</f>
        <v>A</v>
      </c>
      <c r="H695" s="55" t="str">
        <f>MID(B695,5,1)</f>
        <v>4</v>
      </c>
      <c r="I695" s="10" t="str">
        <f>MID(B695,6,1)</f>
        <v>3</v>
      </c>
      <c r="J695" s="58" t="str">
        <f>MID(B695,7,1)</f>
        <v>3</v>
      </c>
      <c r="K695" s="10" t="s">
        <v>4942</v>
      </c>
      <c r="L695" s="15" t="s">
        <v>404</v>
      </c>
      <c r="M695" s="10" t="s">
        <v>257</v>
      </c>
      <c r="N695" s="28" t="s">
        <v>1</v>
      </c>
      <c r="O695" s="10" t="s">
        <v>4834</v>
      </c>
    </row>
    <row r="696" spans="1:15">
      <c r="A696" s="2">
        <v>292277</v>
      </c>
      <c r="B696" s="9" t="s">
        <v>403</v>
      </c>
      <c r="C696" s="9"/>
      <c r="D696" s="51" t="str">
        <f>LEFT(B696,1)</f>
        <v>C</v>
      </c>
      <c r="E696" s="10" t="str">
        <f>MID(B696,2,1)</f>
        <v>N</v>
      </c>
      <c r="F696" s="48" t="str">
        <f>MID(B696,3,1)</f>
        <v>M</v>
      </c>
      <c r="G696" s="10" t="str">
        <f>MID(B696,4,1)</f>
        <v>A</v>
      </c>
      <c r="H696" s="55" t="str">
        <f>MID(B696,5,1)</f>
        <v>4</v>
      </c>
      <c r="I696" s="10" t="str">
        <f>MID(B696,6,1)</f>
        <v>3</v>
      </c>
      <c r="J696" s="58" t="str">
        <f>MID(B696,7,1)</f>
        <v>3</v>
      </c>
      <c r="K696" s="10" t="s">
        <v>4942</v>
      </c>
      <c r="L696" s="15" t="s">
        <v>404</v>
      </c>
      <c r="M696" s="10" t="s">
        <v>365</v>
      </c>
      <c r="N696" s="28" t="s">
        <v>1</v>
      </c>
      <c r="O696" s="10" t="s">
        <v>4834</v>
      </c>
    </row>
    <row r="697" spans="1:15">
      <c r="A697" s="24">
        <v>688491</v>
      </c>
      <c r="B697" s="24" t="s">
        <v>403</v>
      </c>
      <c r="C697" s="24"/>
      <c r="D697" s="51" t="s">
        <v>4945</v>
      </c>
      <c r="E697" s="27" t="s">
        <v>5007</v>
      </c>
      <c r="F697" s="48" t="s">
        <v>4946</v>
      </c>
      <c r="G697" s="27" t="s">
        <v>5008</v>
      </c>
      <c r="H697" s="55" t="s">
        <v>4957</v>
      </c>
      <c r="I697" s="27" t="s">
        <v>4952</v>
      </c>
      <c r="J697" s="58" t="s">
        <v>4952</v>
      </c>
      <c r="K697" s="27" t="s">
        <v>4942</v>
      </c>
      <c r="L697" s="15" t="s">
        <v>404</v>
      </c>
      <c r="M697" s="24" t="s">
        <v>5003</v>
      </c>
      <c r="N697" s="28" t="s">
        <v>1</v>
      </c>
      <c r="O697" s="27" t="s">
        <v>5004</v>
      </c>
    </row>
    <row r="698" spans="1:15">
      <c r="A698" s="24">
        <v>689864</v>
      </c>
      <c r="B698" s="24" t="s">
        <v>403</v>
      </c>
      <c r="C698" s="24"/>
      <c r="D698" s="51" t="s">
        <v>4945</v>
      </c>
      <c r="E698" s="27" t="s">
        <v>5007</v>
      </c>
      <c r="F698" s="48" t="s">
        <v>4946</v>
      </c>
      <c r="G698" s="27" t="s">
        <v>5008</v>
      </c>
      <c r="H698" s="55" t="s">
        <v>4957</v>
      </c>
      <c r="I698" s="27" t="s">
        <v>4952</v>
      </c>
      <c r="J698" s="58" t="s">
        <v>4952</v>
      </c>
      <c r="K698" s="27" t="s">
        <v>4942</v>
      </c>
      <c r="L698" s="15" t="s">
        <v>404</v>
      </c>
      <c r="M698" s="24" t="s">
        <v>5005</v>
      </c>
      <c r="N698" s="28" t="s">
        <v>1</v>
      </c>
      <c r="O698" s="27" t="s">
        <v>5004</v>
      </c>
    </row>
    <row r="699" spans="1:15">
      <c r="A699" s="2">
        <v>290335</v>
      </c>
      <c r="B699" s="9" t="s">
        <v>405</v>
      </c>
      <c r="C699" s="9"/>
      <c r="D699" s="51" t="str">
        <f>LEFT(B699,1)</f>
        <v>C</v>
      </c>
      <c r="E699" s="10" t="str">
        <f>MID(B699,2,1)</f>
        <v>N</v>
      </c>
      <c r="F699" s="48" t="str">
        <f>MID(B699,3,1)</f>
        <v>M</v>
      </c>
      <c r="G699" s="10" t="str">
        <f>MID(B699,4,1)</f>
        <v>A</v>
      </c>
      <c r="H699" s="55" t="str">
        <f>MID(B699,5,1)</f>
        <v>4</v>
      </c>
      <c r="I699" s="10" t="str">
        <f>MID(B699,6,1)</f>
        <v>3</v>
      </c>
      <c r="J699" s="58" t="str">
        <f>MID(B699,7,1)</f>
        <v>4</v>
      </c>
      <c r="K699" s="10" t="s">
        <v>4942</v>
      </c>
      <c r="L699" s="15" t="s">
        <v>406</v>
      </c>
      <c r="M699" s="10" t="s">
        <v>257</v>
      </c>
      <c r="N699" s="28" t="s">
        <v>1</v>
      </c>
      <c r="O699" s="10" t="s">
        <v>4834</v>
      </c>
    </row>
    <row r="700" spans="1:15">
      <c r="A700" s="2">
        <v>292285</v>
      </c>
      <c r="B700" s="9" t="s">
        <v>405</v>
      </c>
      <c r="C700" s="9"/>
      <c r="D700" s="51" t="str">
        <f>LEFT(B700,1)</f>
        <v>C</v>
      </c>
      <c r="E700" s="10" t="str">
        <f>MID(B700,2,1)</f>
        <v>N</v>
      </c>
      <c r="F700" s="48" t="str">
        <f>MID(B700,3,1)</f>
        <v>M</v>
      </c>
      <c r="G700" s="10" t="str">
        <f>MID(B700,4,1)</f>
        <v>A</v>
      </c>
      <c r="H700" s="55" t="str">
        <f>MID(B700,5,1)</f>
        <v>4</v>
      </c>
      <c r="I700" s="10" t="str">
        <f>MID(B700,6,1)</f>
        <v>3</v>
      </c>
      <c r="J700" s="58" t="str">
        <f>MID(B700,7,1)</f>
        <v>4</v>
      </c>
      <c r="K700" s="10" t="s">
        <v>4942</v>
      </c>
      <c r="L700" s="15" t="s">
        <v>406</v>
      </c>
      <c r="M700" s="10" t="s">
        <v>365</v>
      </c>
      <c r="N700" s="28" t="s">
        <v>1</v>
      </c>
      <c r="O700" s="10" t="s">
        <v>4834</v>
      </c>
    </row>
    <row r="701" spans="1:15">
      <c r="A701" s="24">
        <v>688503</v>
      </c>
      <c r="B701" s="24" t="s">
        <v>405</v>
      </c>
      <c r="C701" s="24"/>
      <c r="D701" s="51" t="s">
        <v>4945</v>
      </c>
      <c r="E701" s="27" t="s">
        <v>5007</v>
      </c>
      <c r="F701" s="48" t="s">
        <v>4946</v>
      </c>
      <c r="G701" s="27" t="s">
        <v>5008</v>
      </c>
      <c r="H701" s="55" t="s">
        <v>4957</v>
      </c>
      <c r="I701" s="27" t="s">
        <v>4952</v>
      </c>
      <c r="J701" s="58" t="s">
        <v>4957</v>
      </c>
      <c r="K701" s="27" t="s">
        <v>4942</v>
      </c>
      <c r="L701" s="15" t="s">
        <v>406</v>
      </c>
      <c r="M701" s="24" t="s">
        <v>5003</v>
      </c>
      <c r="N701" s="28" t="s">
        <v>1</v>
      </c>
      <c r="O701" s="27" t="s">
        <v>5004</v>
      </c>
    </row>
    <row r="702" spans="1:15">
      <c r="A702" s="24">
        <v>689872</v>
      </c>
      <c r="B702" s="24" t="s">
        <v>405</v>
      </c>
      <c r="C702" s="24"/>
      <c r="D702" s="51" t="s">
        <v>4945</v>
      </c>
      <c r="E702" s="27" t="s">
        <v>5007</v>
      </c>
      <c r="F702" s="48" t="s">
        <v>4946</v>
      </c>
      <c r="G702" s="27" t="s">
        <v>5008</v>
      </c>
      <c r="H702" s="55" t="s">
        <v>4957</v>
      </c>
      <c r="I702" s="27" t="s">
        <v>4952</v>
      </c>
      <c r="J702" s="58" t="s">
        <v>4957</v>
      </c>
      <c r="K702" s="27" t="s">
        <v>4942</v>
      </c>
      <c r="L702" s="15" t="s">
        <v>406</v>
      </c>
      <c r="M702" s="24" t="s">
        <v>5005</v>
      </c>
      <c r="N702" s="28" t="s">
        <v>1</v>
      </c>
      <c r="O702" s="27" t="s">
        <v>5004</v>
      </c>
    </row>
    <row r="703" spans="1:15">
      <c r="A703" s="2">
        <v>290343</v>
      </c>
      <c r="B703" s="9" t="s">
        <v>407</v>
      </c>
      <c r="C703" s="9"/>
      <c r="D703" s="51" t="str">
        <f>LEFT(B703,1)</f>
        <v>C</v>
      </c>
      <c r="E703" s="10" t="str">
        <f>MID(B703,2,1)</f>
        <v>N</v>
      </c>
      <c r="F703" s="48" t="str">
        <f>MID(B703,3,1)</f>
        <v>M</v>
      </c>
      <c r="G703" s="10" t="str">
        <f>MID(B703,4,1)</f>
        <v>A</v>
      </c>
      <c r="H703" s="55" t="str">
        <f>MID(B703,5,1)</f>
        <v>5</v>
      </c>
      <c r="I703" s="10" t="str">
        <f>MID(B703,6,1)</f>
        <v>4</v>
      </c>
      <c r="J703" s="58" t="str">
        <f>MID(B703,7,1)</f>
        <v>3</v>
      </c>
      <c r="K703" s="10" t="s">
        <v>4942</v>
      </c>
      <c r="L703" s="15" t="s">
        <v>408</v>
      </c>
      <c r="M703" s="10" t="s">
        <v>257</v>
      </c>
      <c r="N703" s="28" t="s">
        <v>1</v>
      </c>
      <c r="O703" s="10" t="s">
        <v>4834</v>
      </c>
    </row>
    <row r="704" spans="1:15">
      <c r="A704" s="2">
        <v>292779</v>
      </c>
      <c r="B704" s="9" t="s">
        <v>407</v>
      </c>
      <c r="C704" s="9"/>
      <c r="D704" s="51" t="str">
        <f>LEFT(B704,1)</f>
        <v>C</v>
      </c>
      <c r="E704" s="10" t="str">
        <f>MID(B704,2,1)</f>
        <v>N</v>
      </c>
      <c r="F704" s="48" t="str">
        <f>MID(B704,3,1)</f>
        <v>M</v>
      </c>
      <c r="G704" s="10" t="str">
        <f>MID(B704,4,1)</f>
        <v>A</v>
      </c>
      <c r="H704" s="55" t="str">
        <f>MID(B704,5,1)</f>
        <v>5</v>
      </c>
      <c r="I704" s="10" t="str">
        <f>MID(B704,6,1)</f>
        <v>4</v>
      </c>
      <c r="J704" s="58" t="str">
        <f>MID(B704,7,1)</f>
        <v>3</v>
      </c>
      <c r="K704" s="10" t="s">
        <v>4942</v>
      </c>
      <c r="L704" s="15" t="s">
        <v>408</v>
      </c>
      <c r="M704" s="10" t="s">
        <v>365</v>
      </c>
      <c r="N704" s="28" t="s">
        <v>1</v>
      </c>
      <c r="O704" s="10" t="s">
        <v>4834</v>
      </c>
    </row>
    <row r="705" spans="1:15">
      <c r="A705" s="13">
        <v>812666</v>
      </c>
      <c r="B705" s="24" t="s">
        <v>407</v>
      </c>
      <c r="C705" s="24"/>
      <c r="D705" s="53" t="s">
        <v>4945</v>
      </c>
      <c r="E705" s="27" t="s">
        <v>5007</v>
      </c>
      <c r="F705" s="49" t="s">
        <v>4946</v>
      </c>
      <c r="G705" s="27" t="s">
        <v>5008</v>
      </c>
      <c r="H705" s="56" t="s">
        <v>5340</v>
      </c>
      <c r="I705" s="27" t="s">
        <v>4957</v>
      </c>
      <c r="J705" s="60" t="s">
        <v>4952</v>
      </c>
      <c r="K705" s="27" t="s">
        <v>4942</v>
      </c>
      <c r="L705" s="15" t="s">
        <v>408</v>
      </c>
      <c r="M705" s="27" t="s">
        <v>5003</v>
      </c>
      <c r="N705" s="28" t="s">
        <v>1</v>
      </c>
      <c r="O705" s="27" t="s">
        <v>5271</v>
      </c>
    </row>
    <row r="706" spans="1:15">
      <c r="A706" s="13">
        <v>813554</v>
      </c>
      <c r="B706" s="24" t="s">
        <v>407</v>
      </c>
      <c r="C706" s="24"/>
      <c r="D706" s="53" t="s">
        <v>4945</v>
      </c>
      <c r="E706" s="27" t="s">
        <v>5007</v>
      </c>
      <c r="F706" s="49" t="s">
        <v>4946</v>
      </c>
      <c r="G706" s="27" t="s">
        <v>5008</v>
      </c>
      <c r="H706" s="56" t="s">
        <v>5340</v>
      </c>
      <c r="I706" s="27" t="s">
        <v>4957</v>
      </c>
      <c r="J706" s="60" t="s">
        <v>4952</v>
      </c>
      <c r="K706" s="27" t="s">
        <v>4942</v>
      </c>
      <c r="L706" s="15" t="s">
        <v>408</v>
      </c>
      <c r="M706" s="27" t="s">
        <v>5005</v>
      </c>
      <c r="N706" s="28" t="s">
        <v>1</v>
      </c>
      <c r="O706" s="27" t="s">
        <v>5271</v>
      </c>
    </row>
    <row r="707" spans="1:15">
      <c r="A707" s="2">
        <v>290351</v>
      </c>
      <c r="B707" s="9" t="s">
        <v>409</v>
      </c>
      <c r="C707" s="9"/>
      <c r="D707" s="51" t="str">
        <f>LEFT(B707,1)</f>
        <v>C</v>
      </c>
      <c r="E707" s="10" t="str">
        <f>MID(B707,2,1)</f>
        <v>N</v>
      </c>
      <c r="F707" s="48" t="str">
        <f>MID(B707,3,1)</f>
        <v>M</v>
      </c>
      <c r="G707" s="10" t="str">
        <f>MID(B707,4,1)</f>
        <v>A</v>
      </c>
      <c r="H707" s="55" t="str">
        <f>MID(B707,5,1)</f>
        <v>5</v>
      </c>
      <c r="I707" s="10" t="str">
        <f>MID(B707,6,1)</f>
        <v>4</v>
      </c>
      <c r="J707" s="58" t="str">
        <f>MID(B707,7,1)</f>
        <v>4</v>
      </c>
      <c r="K707" s="10" t="s">
        <v>4942</v>
      </c>
      <c r="L707" s="15" t="s">
        <v>410</v>
      </c>
      <c r="M707" s="10" t="s">
        <v>257</v>
      </c>
      <c r="N707" s="28" t="s">
        <v>1</v>
      </c>
      <c r="O707" s="10" t="s">
        <v>4834</v>
      </c>
    </row>
    <row r="708" spans="1:15">
      <c r="A708" s="2">
        <v>292787</v>
      </c>
      <c r="B708" s="9" t="s">
        <v>409</v>
      </c>
      <c r="C708" s="9"/>
      <c r="D708" s="51" t="str">
        <f>LEFT(B708,1)</f>
        <v>C</v>
      </c>
      <c r="E708" s="10" t="str">
        <f>MID(B708,2,1)</f>
        <v>N</v>
      </c>
      <c r="F708" s="48" t="str">
        <f>MID(B708,3,1)</f>
        <v>M</v>
      </c>
      <c r="G708" s="10" t="str">
        <f>MID(B708,4,1)</f>
        <v>A</v>
      </c>
      <c r="H708" s="55" t="str">
        <f>MID(B708,5,1)</f>
        <v>5</v>
      </c>
      <c r="I708" s="10" t="str">
        <f>MID(B708,6,1)</f>
        <v>4</v>
      </c>
      <c r="J708" s="58" t="str">
        <f>MID(B708,7,1)</f>
        <v>4</v>
      </c>
      <c r="K708" s="10" t="s">
        <v>4942</v>
      </c>
      <c r="L708" s="15" t="s">
        <v>410</v>
      </c>
      <c r="M708" s="10" t="s">
        <v>365</v>
      </c>
      <c r="N708" s="28" t="s">
        <v>1</v>
      </c>
      <c r="O708" s="10" t="s">
        <v>4834</v>
      </c>
    </row>
    <row r="709" spans="1:15">
      <c r="A709" s="13">
        <v>812674</v>
      </c>
      <c r="B709" s="24" t="s">
        <v>409</v>
      </c>
      <c r="C709" s="24"/>
      <c r="D709" s="53" t="s">
        <v>4945</v>
      </c>
      <c r="E709" s="27" t="s">
        <v>5007</v>
      </c>
      <c r="F709" s="49" t="s">
        <v>4946</v>
      </c>
      <c r="G709" s="27" t="s">
        <v>5008</v>
      </c>
      <c r="H709" s="56" t="s">
        <v>5340</v>
      </c>
      <c r="I709" s="27" t="s">
        <v>4957</v>
      </c>
      <c r="J709" s="60" t="s">
        <v>4957</v>
      </c>
      <c r="K709" s="27" t="s">
        <v>4942</v>
      </c>
      <c r="L709" s="15" t="s">
        <v>410</v>
      </c>
      <c r="M709" s="27" t="s">
        <v>5003</v>
      </c>
      <c r="N709" s="28" t="s">
        <v>1</v>
      </c>
      <c r="O709" s="27" t="s">
        <v>5271</v>
      </c>
    </row>
    <row r="710" spans="1:15">
      <c r="A710" s="13">
        <v>813562</v>
      </c>
      <c r="B710" s="24" t="s">
        <v>409</v>
      </c>
      <c r="C710" s="24"/>
      <c r="D710" s="53" t="s">
        <v>4945</v>
      </c>
      <c r="E710" s="27" t="s">
        <v>5007</v>
      </c>
      <c r="F710" s="49" t="s">
        <v>4946</v>
      </c>
      <c r="G710" s="27" t="s">
        <v>5008</v>
      </c>
      <c r="H710" s="56" t="s">
        <v>5340</v>
      </c>
      <c r="I710" s="27" t="s">
        <v>4957</v>
      </c>
      <c r="J710" s="60" t="s">
        <v>4957</v>
      </c>
      <c r="K710" s="27" t="s">
        <v>4942</v>
      </c>
      <c r="L710" s="15" t="s">
        <v>410</v>
      </c>
      <c r="M710" s="27" t="s">
        <v>5005</v>
      </c>
      <c r="N710" s="28" t="s">
        <v>1</v>
      </c>
      <c r="O710" s="27" t="s">
        <v>5271</v>
      </c>
    </row>
    <row r="711" spans="1:15">
      <c r="A711" s="2">
        <v>100759</v>
      </c>
      <c r="B711" s="9" t="s">
        <v>411</v>
      </c>
      <c r="C711" s="9"/>
      <c r="D711" s="51" t="str">
        <f>LEFT(B711,1)</f>
        <v>C</v>
      </c>
      <c r="E711" s="10" t="str">
        <f>MID(B711,2,1)</f>
        <v>N</v>
      </c>
      <c r="F711" s="48" t="str">
        <f>MID(B711,3,1)</f>
        <v>M</v>
      </c>
      <c r="G711" s="10" t="str">
        <f>MID(B711,4,1)</f>
        <v>A</v>
      </c>
      <c r="H711" s="55" t="str">
        <f>MID(B711,5,1)</f>
        <v>6</v>
      </c>
      <c r="I711" s="10" t="str">
        <f>MID(B711,6,1)</f>
        <v>4</v>
      </c>
      <c r="J711" s="58" t="str">
        <f>MID(B711,7,1)</f>
        <v>3</v>
      </c>
      <c r="K711" s="10" t="s">
        <v>4832</v>
      </c>
      <c r="L711" s="15" t="s">
        <v>411</v>
      </c>
      <c r="M711" s="10" t="s">
        <v>412</v>
      </c>
      <c r="N711" s="28" t="s">
        <v>348</v>
      </c>
      <c r="O711" s="10"/>
    </row>
    <row r="712" spans="1:15">
      <c r="A712" s="2">
        <v>290360</v>
      </c>
      <c r="B712" s="9" t="s">
        <v>411</v>
      </c>
      <c r="C712" s="9"/>
      <c r="D712" s="51" t="str">
        <f>LEFT(B712,1)</f>
        <v>C</v>
      </c>
      <c r="E712" s="10" t="str">
        <f>MID(B712,2,1)</f>
        <v>N</v>
      </c>
      <c r="F712" s="48" t="str">
        <f>MID(B712,3,1)</f>
        <v>M</v>
      </c>
      <c r="G712" s="10" t="str">
        <f>MID(B712,4,1)</f>
        <v>A</v>
      </c>
      <c r="H712" s="55" t="str">
        <f>MID(B712,5,1)</f>
        <v>6</v>
      </c>
      <c r="I712" s="10" t="str">
        <f>MID(B712,6,1)</f>
        <v>4</v>
      </c>
      <c r="J712" s="58" t="str">
        <f>MID(B712,7,1)</f>
        <v>3</v>
      </c>
      <c r="K712" s="10" t="s">
        <v>4942</v>
      </c>
      <c r="L712" s="15" t="s">
        <v>413</v>
      </c>
      <c r="M712" s="10" t="s">
        <v>257</v>
      </c>
      <c r="N712" s="28" t="s">
        <v>1</v>
      </c>
      <c r="O712" s="10" t="s">
        <v>4834</v>
      </c>
    </row>
    <row r="713" spans="1:15">
      <c r="A713" s="2">
        <v>293034</v>
      </c>
      <c r="B713" s="9" t="s">
        <v>411</v>
      </c>
      <c r="C713" s="9"/>
      <c r="D713" s="51" t="str">
        <f>LEFT(B713,1)</f>
        <v>C</v>
      </c>
      <c r="E713" s="10" t="str">
        <f>MID(B713,2,1)</f>
        <v>N</v>
      </c>
      <c r="F713" s="48" t="str">
        <f>MID(B713,3,1)</f>
        <v>M</v>
      </c>
      <c r="G713" s="10" t="str">
        <f>MID(B713,4,1)</f>
        <v>A</v>
      </c>
      <c r="H713" s="55" t="str">
        <f>MID(B713,5,1)</f>
        <v>6</v>
      </c>
      <c r="I713" s="10" t="str">
        <f>MID(B713,6,1)</f>
        <v>4</v>
      </c>
      <c r="J713" s="58" t="str">
        <f>MID(B713,7,1)</f>
        <v>3</v>
      </c>
      <c r="K713" s="10" t="s">
        <v>4942</v>
      </c>
      <c r="L713" s="15" t="s">
        <v>413</v>
      </c>
      <c r="M713" s="10" t="s">
        <v>365</v>
      </c>
      <c r="N713" s="28" t="s">
        <v>1</v>
      </c>
      <c r="O713" s="10" t="s">
        <v>4834</v>
      </c>
    </row>
    <row r="714" spans="1:15">
      <c r="A714" s="13">
        <v>812682</v>
      </c>
      <c r="B714" s="24" t="s">
        <v>411</v>
      </c>
      <c r="C714" s="24"/>
      <c r="D714" s="53" t="s">
        <v>4945</v>
      </c>
      <c r="E714" s="27" t="s">
        <v>5007</v>
      </c>
      <c r="F714" s="49" t="s">
        <v>4946</v>
      </c>
      <c r="G714" s="27" t="s">
        <v>5008</v>
      </c>
      <c r="H714" s="56" t="s">
        <v>5351</v>
      </c>
      <c r="I714" s="27" t="s">
        <v>4957</v>
      </c>
      <c r="J714" s="60" t="s">
        <v>4952</v>
      </c>
      <c r="K714" s="27" t="s">
        <v>4942</v>
      </c>
      <c r="L714" s="15" t="s">
        <v>413</v>
      </c>
      <c r="M714" s="27" t="s">
        <v>5003</v>
      </c>
      <c r="N714" s="28" t="s">
        <v>1</v>
      </c>
      <c r="O714" s="27" t="s">
        <v>5271</v>
      </c>
    </row>
    <row r="715" spans="1:15">
      <c r="A715" s="13">
        <v>813571</v>
      </c>
      <c r="B715" s="24" t="s">
        <v>411</v>
      </c>
      <c r="C715" s="24"/>
      <c r="D715" s="53" t="s">
        <v>4945</v>
      </c>
      <c r="E715" s="27" t="s">
        <v>5007</v>
      </c>
      <c r="F715" s="49" t="s">
        <v>4946</v>
      </c>
      <c r="G715" s="27" t="s">
        <v>5008</v>
      </c>
      <c r="H715" s="56" t="s">
        <v>5351</v>
      </c>
      <c r="I715" s="27" t="s">
        <v>4957</v>
      </c>
      <c r="J715" s="60" t="s">
        <v>4952</v>
      </c>
      <c r="K715" s="27" t="s">
        <v>4942</v>
      </c>
      <c r="L715" s="15" t="s">
        <v>413</v>
      </c>
      <c r="M715" s="27" t="s">
        <v>5005</v>
      </c>
      <c r="N715" s="28" t="s">
        <v>1</v>
      </c>
      <c r="O715" s="27" t="s">
        <v>5271</v>
      </c>
    </row>
    <row r="716" spans="1:15">
      <c r="A716" s="2">
        <v>290378</v>
      </c>
      <c r="B716" s="9" t="s">
        <v>414</v>
      </c>
      <c r="C716" s="9"/>
      <c r="D716" s="51" t="str">
        <f>LEFT(B716,1)</f>
        <v>C</v>
      </c>
      <c r="E716" s="10" t="str">
        <f>MID(B716,2,1)</f>
        <v>N</v>
      </c>
      <c r="F716" s="48" t="str">
        <f>MID(B716,3,1)</f>
        <v>M</v>
      </c>
      <c r="G716" s="10" t="str">
        <f>MID(B716,4,1)</f>
        <v>A</v>
      </c>
      <c r="H716" s="55" t="str">
        <f>MID(B716,5,1)</f>
        <v>6</v>
      </c>
      <c r="I716" s="10" t="str">
        <f>MID(B716,6,1)</f>
        <v>4</v>
      </c>
      <c r="J716" s="58" t="str">
        <f>MID(B716,7,1)</f>
        <v>4</v>
      </c>
      <c r="K716" s="10" t="s">
        <v>4942</v>
      </c>
      <c r="L716" s="15" t="s">
        <v>415</v>
      </c>
      <c r="M716" s="10" t="s">
        <v>257</v>
      </c>
      <c r="N716" s="28" t="s">
        <v>1</v>
      </c>
      <c r="O716" s="10" t="s">
        <v>4834</v>
      </c>
    </row>
    <row r="717" spans="1:15">
      <c r="A717" s="2">
        <v>293042</v>
      </c>
      <c r="B717" s="9" t="s">
        <v>414</v>
      </c>
      <c r="C717" s="9"/>
      <c r="D717" s="51" t="str">
        <f>LEFT(B717,1)</f>
        <v>C</v>
      </c>
      <c r="E717" s="10" t="str">
        <f>MID(B717,2,1)</f>
        <v>N</v>
      </c>
      <c r="F717" s="48" t="str">
        <f>MID(B717,3,1)</f>
        <v>M</v>
      </c>
      <c r="G717" s="10" t="str">
        <f>MID(B717,4,1)</f>
        <v>A</v>
      </c>
      <c r="H717" s="55" t="str">
        <f>MID(B717,5,1)</f>
        <v>6</v>
      </c>
      <c r="I717" s="10" t="str">
        <f>MID(B717,6,1)</f>
        <v>4</v>
      </c>
      <c r="J717" s="58" t="str">
        <f>MID(B717,7,1)</f>
        <v>4</v>
      </c>
      <c r="K717" s="10" t="s">
        <v>4942</v>
      </c>
      <c r="L717" s="15" t="s">
        <v>415</v>
      </c>
      <c r="M717" s="10" t="s">
        <v>365</v>
      </c>
      <c r="N717" s="28" t="s">
        <v>1</v>
      </c>
      <c r="O717" s="10" t="s">
        <v>4834</v>
      </c>
    </row>
    <row r="718" spans="1:15">
      <c r="A718" s="13">
        <v>812691</v>
      </c>
      <c r="B718" s="24" t="s">
        <v>414</v>
      </c>
      <c r="C718" s="24"/>
      <c r="D718" s="53" t="s">
        <v>4945</v>
      </c>
      <c r="E718" s="27" t="s">
        <v>5007</v>
      </c>
      <c r="F718" s="49" t="s">
        <v>4946</v>
      </c>
      <c r="G718" s="27" t="s">
        <v>5008</v>
      </c>
      <c r="H718" s="56" t="s">
        <v>5351</v>
      </c>
      <c r="I718" s="27" t="s">
        <v>4957</v>
      </c>
      <c r="J718" s="60" t="s">
        <v>4957</v>
      </c>
      <c r="K718" s="27" t="s">
        <v>4942</v>
      </c>
      <c r="L718" s="15" t="s">
        <v>415</v>
      </c>
      <c r="M718" s="27" t="s">
        <v>5003</v>
      </c>
      <c r="N718" s="28" t="s">
        <v>1</v>
      </c>
      <c r="O718" s="27" t="s">
        <v>5271</v>
      </c>
    </row>
    <row r="719" spans="1:15">
      <c r="A719" s="13">
        <v>813589</v>
      </c>
      <c r="B719" s="24" t="s">
        <v>414</v>
      </c>
      <c r="C719" s="24"/>
      <c r="D719" s="53" t="s">
        <v>4945</v>
      </c>
      <c r="E719" s="27" t="s">
        <v>5007</v>
      </c>
      <c r="F719" s="49" t="s">
        <v>4946</v>
      </c>
      <c r="G719" s="27" t="s">
        <v>5008</v>
      </c>
      <c r="H719" s="56" t="s">
        <v>5351</v>
      </c>
      <c r="I719" s="27" t="s">
        <v>4957</v>
      </c>
      <c r="J719" s="60" t="s">
        <v>4957</v>
      </c>
      <c r="K719" s="27" t="s">
        <v>4942</v>
      </c>
      <c r="L719" s="15" t="s">
        <v>415</v>
      </c>
      <c r="M719" s="27" t="s">
        <v>5005</v>
      </c>
      <c r="N719" s="28" t="s">
        <v>1</v>
      </c>
      <c r="O719" s="27" t="s">
        <v>5271</v>
      </c>
    </row>
    <row r="720" spans="1:15">
      <c r="A720" s="2">
        <v>390192</v>
      </c>
      <c r="B720" s="9" t="s">
        <v>416</v>
      </c>
      <c r="C720" s="9"/>
      <c r="D720" s="51" t="str">
        <f>LEFT(B720,1)</f>
        <v>C</v>
      </c>
      <c r="E720" s="10" t="str">
        <f>MID(B720,2,1)</f>
        <v>N</v>
      </c>
      <c r="F720" s="48" t="str">
        <f>MID(B720,3,1)</f>
        <v>M</v>
      </c>
      <c r="G720" s="10" t="str">
        <f>MID(B720,4,1)</f>
        <v>G</v>
      </c>
      <c r="H720" s="55" t="str">
        <f>MID(B720,5,1)</f>
        <v>3</v>
      </c>
      <c r="I720" s="10" t="str">
        <f>MID(B720,6,3)</f>
        <v>2.5</v>
      </c>
      <c r="J720" s="58" t="str">
        <f>MID(B720,9,1)</f>
        <v>1</v>
      </c>
      <c r="K720" s="10" t="s">
        <v>4832</v>
      </c>
      <c r="L720" s="15" t="s">
        <v>417</v>
      </c>
      <c r="M720" s="10" t="s">
        <v>5</v>
      </c>
      <c r="N720" s="28" t="s">
        <v>6</v>
      </c>
      <c r="O720" s="10" t="s">
        <v>4831</v>
      </c>
    </row>
    <row r="721" spans="1:15">
      <c r="A721" s="2">
        <v>425826</v>
      </c>
      <c r="B721" s="9" t="s">
        <v>416</v>
      </c>
      <c r="C721" s="9"/>
      <c r="D721" s="51" t="str">
        <f>LEFT(B721,1)</f>
        <v>C</v>
      </c>
      <c r="E721" s="10" t="str">
        <f>MID(B721,2,1)</f>
        <v>N</v>
      </c>
      <c r="F721" s="48" t="str">
        <f>MID(B721,3,1)</f>
        <v>M</v>
      </c>
      <c r="G721" s="10" t="str">
        <f>MID(B721,4,1)</f>
        <v>G</v>
      </c>
      <c r="H721" s="55" t="str">
        <f>MID(B721,5,1)</f>
        <v>3</v>
      </c>
      <c r="I721" s="10" t="str">
        <f>MID(B721,6,3)</f>
        <v>2.5</v>
      </c>
      <c r="J721" s="58" t="str">
        <f>MID(B721,9,1)</f>
        <v>1</v>
      </c>
      <c r="K721" s="10" t="s">
        <v>4832</v>
      </c>
      <c r="L721" s="15" t="s">
        <v>417</v>
      </c>
      <c r="M721" s="10" t="s">
        <v>237</v>
      </c>
      <c r="N721" s="28" t="s">
        <v>6</v>
      </c>
      <c r="O721" s="10" t="s">
        <v>4831</v>
      </c>
    </row>
    <row r="722" spans="1:15">
      <c r="A722" s="2">
        <v>331088</v>
      </c>
      <c r="B722" s="9" t="s">
        <v>418</v>
      </c>
      <c r="C722" s="9"/>
      <c r="D722" s="51" t="str">
        <f>LEFT(B722,1)</f>
        <v>C</v>
      </c>
      <c r="E722" s="10" t="str">
        <f>MID(B722,2,1)</f>
        <v>N</v>
      </c>
      <c r="F722" s="48" t="str">
        <f>MID(B722,3,1)</f>
        <v>M</v>
      </c>
      <c r="G722" s="10" t="str">
        <f>MID(B722,4,1)</f>
        <v>G</v>
      </c>
      <c r="H722" s="55" t="str">
        <f>MID(B722,5,1)</f>
        <v>3</v>
      </c>
      <c r="I722" s="10" t="str">
        <f>MID(B722,6,3)</f>
        <v>2.5</v>
      </c>
      <c r="J722" s="58" t="str">
        <f>MID(B722,9,1)</f>
        <v>1</v>
      </c>
      <c r="K722" s="10" t="str">
        <f>MID(B722,(LEN(D722)+LEN(E722)+LEN(F722)+LEN(G722)+LEN(H722)+LEN(I722)+LEN(J722)+1),4)</f>
        <v>MS</v>
      </c>
      <c r="L722" s="15" t="s">
        <v>419</v>
      </c>
      <c r="M722" s="10" t="s">
        <v>226</v>
      </c>
      <c r="N722" s="28" t="s">
        <v>6</v>
      </c>
      <c r="O722" s="10" t="s">
        <v>4833</v>
      </c>
    </row>
    <row r="723" spans="1:15">
      <c r="A723" s="2">
        <v>390264</v>
      </c>
      <c r="B723" s="9" t="s">
        <v>418</v>
      </c>
      <c r="C723" s="9"/>
      <c r="D723" s="51" t="str">
        <f>LEFT(B723,1)</f>
        <v>C</v>
      </c>
      <c r="E723" s="10" t="str">
        <f>MID(B723,2,1)</f>
        <v>N</v>
      </c>
      <c r="F723" s="48" t="str">
        <f>MID(B723,3,1)</f>
        <v>M</v>
      </c>
      <c r="G723" s="10" t="str">
        <f>MID(B723,4,1)</f>
        <v>G</v>
      </c>
      <c r="H723" s="55" t="str">
        <f>MID(B723,5,1)</f>
        <v>3</v>
      </c>
      <c r="I723" s="10" t="str">
        <f>MID(B723,6,3)</f>
        <v>2.5</v>
      </c>
      <c r="J723" s="58" t="str">
        <f>MID(B723,9,1)</f>
        <v>1</v>
      </c>
      <c r="K723" s="10" t="str">
        <f>MID(B723,(LEN(D723)+LEN(E723)+LEN(F723)+LEN(G723)+LEN(H723)+LEN(I723)+LEN(J723)+1),4)</f>
        <v>MS</v>
      </c>
      <c r="L723" s="15" t="s">
        <v>419</v>
      </c>
      <c r="M723" s="10" t="s">
        <v>240</v>
      </c>
      <c r="N723" s="28" t="s">
        <v>6</v>
      </c>
      <c r="O723" s="10" t="s">
        <v>4833</v>
      </c>
    </row>
    <row r="724" spans="1:15">
      <c r="A724" s="2">
        <v>390281</v>
      </c>
      <c r="B724" s="9" t="s">
        <v>420</v>
      </c>
      <c r="C724" s="9"/>
      <c r="D724" s="51" t="str">
        <f>LEFT(B724,1)</f>
        <v>C</v>
      </c>
      <c r="E724" s="10" t="str">
        <f>MID(B724,2,1)</f>
        <v>N</v>
      </c>
      <c r="F724" s="48" t="str">
        <f>MID(B724,3,1)</f>
        <v>M</v>
      </c>
      <c r="G724" s="10" t="str">
        <f>MID(B724,4,1)</f>
        <v>G</v>
      </c>
      <c r="H724" s="55" t="str">
        <f>MID(B724,5,1)</f>
        <v>3</v>
      </c>
      <c r="I724" s="10" t="str">
        <f>MID(B724,6,3)</f>
        <v>2.5</v>
      </c>
      <c r="J724" s="58" t="str">
        <f>MID(B724,9,1)</f>
        <v>1</v>
      </c>
      <c r="K724" s="10" t="str">
        <f>MID(B724,(LEN(D724)+LEN(E724)+LEN(F724)+LEN(G724)+LEN(H724)+LEN(I724)+LEN(J724)+1),4)</f>
        <v>SH</v>
      </c>
      <c r="L724" s="15" t="s">
        <v>421</v>
      </c>
      <c r="M724" s="10" t="s">
        <v>226</v>
      </c>
      <c r="N724" s="28" t="s">
        <v>6</v>
      </c>
      <c r="O724" s="10" t="s">
        <v>4829</v>
      </c>
    </row>
    <row r="725" spans="1:15">
      <c r="A725" s="2">
        <v>425834</v>
      </c>
      <c r="B725" s="9" t="s">
        <v>420</v>
      </c>
      <c r="C725" s="9"/>
      <c r="D725" s="51" t="str">
        <f>LEFT(B725,1)</f>
        <v>C</v>
      </c>
      <c r="E725" s="10" t="str">
        <f>MID(B725,2,1)</f>
        <v>N</v>
      </c>
      <c r="F725" s="48" t="str">
        <f>MID(B725,3,1)</f>
        <v>M</v>
      </c>
      <c r="G725" s="10" t="str">
        <f>MID(B725,4,1)</f>
        <v>G</v>
      </c>
      <c r="H725" s="55" t="str">
        <f>MID(B725,5,1)</f>
        <v>3</v>
      </c>
      <c r="I725" s="10" t="str">
        <f>MID(B725,6,3)</f>
        <v>2.5</v>
      </c>
      <c r="J725" s="58" t="str">
        <f>MID(B725,9,1)</f>
        <v>1</v>
      </c>
      <c r="K725" s="10" t="str">
        <f>MID(B725,(LEN(D725)+LEN(E725)+LEN(F725)+LEN(G725)+LEN(H725)+LEN(I725)+LEN(J725)+1),4)</f>
        <v>SH</v>
      </c>
      <c r="L725" s="15" t="s">
        <v>421</v>
      </c>
      <c r="M725" s="10" t="s">
        <v>237</v>
      </c>
      <c r="N725" s="28" t="s">
        <v>6</v>
      </c>
      <c r="O725" s="10" t="s">
        <v>4829</v>
      </c>
    </row>
    <row r="726" spans="1:15">
      <c r="A726" s="2">
        <v>390299</v>
      </c>
      <c r="B726" s="9" t="s">
        <v>422</v>
      </c>
      <c r="C726" s="9"/>
      <c r="D726" s="51" t="str">
        <f>LEFT(B726,1)</f>
        <v>C</v>
      </c>
      <c r="E726" s="10" t="str">
        <f>MID(B726,2,1)</f>
        <v>N</v>
      </c>
      <c r="F726" s="48" t="str">
        <f>MID(B726,3,1)</f>
        <v>M</v>
      </c>
      <c r="G726" s="10" t="str">
        <f>MID(B726,4,1)</f>
        <v>G</v>
      </c>
      <c r="H726" s="55" t="str">
        <f>MID(B726,5,1)</f>
        <v>3</v>
      </c>
      <c r="I726" s="10" t="str">
        <f>MID(B726,6,3)</f>
        <v>2.5</v>
      </c>
      <c r="J726" s="58" t="str">
        <f>MID(B726,9,1)</f>
        <v>2</v>
      </c>
      <c r="K726" s="10" t="s">
        <v>4832</v>
      </c>
      <c r="L726" s="15" t="s">
        <v>423</v>
      </c>
      <c r="M726" s="10" t="s">
        <v>5</v>
      </c>
      <c r="N726" s="28" t="s">
        <v>6</v>
      </c>
      <c r="O726" s="10" t="s">
        <v>4831</v>
      </c>
    </row>
    <row r="727" spans="1:15">
      <c r="A727" s="2">
        <v>425842</v>
      </c>
      <c r="B727" s="9" t="s">
        <v>422</v>
      </c>
      <c r="C727" s="9"/>
      <c r="D727" s="51" t="str">
        <f>LEFT(B727,1)</f>
        <v>C</v>
      </c>
      <c r="E727" s="10" t="str">
        <f>MID(B727,2,1)</f>
        <v>N</v>
      </c>
      <c r="F727" s="48" t="str">
        <f>MID(B727,3,1)</f>
        <v>M</v>
      </c>
      <c r="G727" s="10" t="str">
        <f>MID(B727,4,1)</f>
        <v>G</v>
      </c>
      <c r="H727" s="55" t="str">
        <f>MID(B727,5,1)</f>
        <v>3</v>
      </c>
      <c r="I727" s="10" t="str">
        <f>MID(B727,6,3)</f>
        <v>2.5</v>
      </c>
      <c r="J727" s="58" t="str">
        <f>MID(B727,9,1)</f>
        <v>2</v>
      </c>
      <c r="K727" s="10" t="s">
        <v>4832</v>
      </c>
      <c r="L727" s="15" t="s">
        <v>423</v>
      </c>
      <c r="M727" s="10" t="s">
        <v>237</v>
      </c>
      <c r="N727" s="28" t="s">
        <v>6</v>
      </c>
      <c r="O727" s="10" t="s">
        <v>4831</v>
      </c>
    </row>
    <row r="728" spans="1:15">
      <c r="A728" s="2">
        <v>336891</v>
      </c>
      <c r="B728" s="9" t="s">
        <v>424</v>
      </c>
      <c r="C728" s="9"/>
      <c r="D728" s="51" t="str">
        <f>LEFT(B728,1)</f>
        <v>C</v>
      </c>
      <c r="E728" s="10" t="str">
        <f>MID(B728,2,1)</f>
        <v>N</v>
      </c>
      <c r="F728" s="48" t="str">
        <f>MID(B728,3,1)</f>
        <v>M</v>
      </c>
      <c r="G728" s="10" t="str">
        <f>MID(B728,4,1)</f>
        <v>G</v>
      </c>
      <c r="H728" s="55" t="str">
        <f>MID(B728,5,1)</f>
        <v>3</v>
      </c>
      <c r="I728" s="10" t="str">
        <f>MID(B728,6,3)</f>
        <v>2.5</v>
      </c>
      <c r="J728" s="58" t="str">
        <f>MID(B728,9,1)</f>
        <v>2</v>
      </c>
      <c r="K728" s="10" t="str">
        <f>MID(B728,(LEN(D728)+LEN(E728)+LEN(F728)+LEN(G728)+LEN(H728)+LEN(I728)+LEN(J728)+1),4)</f>
        <v>MS</v>
      </c>
      <c r="L728" s="15" t="s">
        <v>425</v>
      </c>
      <c r="M728" s="10" t="s">
        <v>226</v>
      </c>
      <c r="N728" s="28" t="s">
        <v>6</v>
      </c>
      <c r="O728" s="10" t="s">
        <v>4833</v>
      </c>
    </row>
    <row r="729" spans="1:15">
      <c r="A729" s="2">
        <v>425851</v>
      </c>
      <c r="B729" s="9" t="s">
        <v>424</v>
      </c>
      <c r="C729" s="9"/>
      <c r="D729" s="51" t="str">
        <f>LEFT(B729,1)</f>
        <v>C</v>
      </c>
      <c r="E729" s="10" t="str">
        <f>MID(B729,2,1)</f>
        <v>N</v>
      </c>
      <c r="F729" s="48" t="str">
        <f>MID(B729,3,1)</f>
        <v>M</v>
      </c>
      <c r="G729" s="10" t="str">
        <f>MID(B729,4,1)</f>
        <v>G</v>
      </c>
      <c r="H729" s="55" t="str">
        <f>MID(B729,5,1)</f>
        <v>3</v>
      </c>
      <c r="I729" s="10" t="str">
        <f>MID(B729,6,3)</f>
        <v>2.5</v>
      </c>
      <c r="J729" s="58" t="str">
        <f>MID(B729,9,1)</f>
        <v>2</v>
      </c>
      <c r="K729" s="10" t="str">
        <f>MID(B729,(LEN(D729)+LEN(E729)+LEN(F729)+LEN(G729)+LEN(H729)+LEN(I729)+LEN(J729)+1),4)</f>
        <v>MS</v>
      </c>
      <c r="L729" s="15" t="s">
        <v>425</v>
      </c>
      <c r="M729" s="10" t="s">
        <v>237</v>
      </c>
      <c r="N729" s="28" t="s">
        <v>6</v>
      </c>
      <c r="O729" s="10" t="s">
        <v>4833</v>
      </c>
    </row>
    <row r="730" spans="1:15">
      <c r="A730" s="2">
        <v>425869</v>
      </c>
      <c r="B730" s="9" t="s">
        <v>426</v>
      </c>
      <c r="C730" s="9"/>
      <c r="D730" s="51" t="str">
        <f>LEFT(B730,1)</f>
        <v>C</v>
      </c>
      <c r="E730" s="10" t="str">
        <f>MID(B730,2,1)</f>
        <v>N</v>
      </c>
      <c r="F730" s="48" t="str">
        <f>MID(B730,3,1)</f>
        <v>M</v>
      </c>
      <c r="G730" s="10" t="str">
        <f>MID(B730,4,1)</f>
        <v>G</v>
      </c>
      <c r="H730" s="55" t="str">
        <f>MID(B730,5,1)</f>
        <v>3</v>
      </c>
      <c r="I730" s="10" t="str">
        <f>MID(B730,6,3)</f>
        <v>2.5</v>
      </c>
      <c r="J730" s="58" t="str">
        <f>MID(B730,9,1)</f>
        <v>2</v>
      </c>
      <c r="K730" s="10" t="str">
        <f>MID(B730,(LEN(D730)+LEN(E730)+LEN(F730)+LEN(G730)+LEN(H730)+LEN(I730)+LEN(J730)+1),4)</f>
        <v>SH</v>
      </c>
      <c r="L730" s="15" t="s">
        <v>427</v>
      </c>
      <c r="M730" s="10" t="s">
        <v>237</v>
      </c>
      <c r="N730" s="28" t="s">
        <v>6</v>
      </c>
      <c r="O730" s="10" t="s">
        <v>4829</v>
      </c>
    </row>
    <row r="731" spans="1:15">
      <c r="A731" s="2">
        <v>112044</v>
      </c>
      <c r="B731" s="9" t="s">
        <v>428</v>
      </c>
      <c r="C731" s="9"/>
      <c r="D731" s="51" t="str">
        <f>LEFT(B731,1)</f>
        <v>C</v>
      </c>
      <c r="E731" s="10" t="str">
        <f>MID(B731,2,1)</f>
        <v>N</v>
      </c>
      <c r="F731" s="48" t="str">
        <f>MID(B731,3,1)</f>
        <v>M</v>
      </c>
      <c r="G731" s="10" t="str">
        <f>MID(B731,4,1)</f>
        <v>G</v>
      </c>
      <c r="H731" s="55" t="str">
        <f>MID(B731,5,1)</f>
        <v>3</v>
      </c>
      <c r="I731" s="10" t="str">
        <f>MID(B731,6,1)</f>
        <v>2</v>
      </c>
      <c r="J731" s="58" t="str">
        <f>MID(B731,7,1)</f>
        <v>1</v>
      </c>
      <c r="K731" s="10" t="str">
        <f>MID(B731,(LEN(D731)+LEN(E731)+LEN(F731)+LEN(G731)+LEN(H731)+LEN(I731)+LEN(J731)+1),4)</f>
        <v>MS</v>
      </c>
      <c r="L731" s="15" t="s">
        <v>429</v>
      </c>
      <c r="M731" s="10" t="s">
        <v>226</v>
      </c>
      <c r="N731" s="28" t="s">
        <v>1</v>
      </c>
      <c r="O731" s="10" t="s">
        <v>4833</v>
      </c>
    </row>
    <row r="732" spans="1:15">
      <c r="A732" s="2">
        <v>425877</v>
      </c>
      <c r="B732" s="9" t="s">
        <v>430</v>
      </c>
      <c r="C732" s="9"/>
      <c r="D732" s="51" t="str">
        <f>LEFT(B732,1)</f>
        <v>C</v>
      </c>
      <c r="E732" s="10" t="str">
        <f>MID(B732,2,1)</f>
        <v>N</v>
      </c>
      <c r="F732" s="48" t="str">
        <f>MID(B732,3,1)</f>
        <v>M</v>
      </c>
      <c r="G732" s="10" t="str">
        <f>MID(B732,4,1)</f>
        <v>G</v>
      </c>
      <c r="H732" s="55" t="str">
        <f>MID(B732,5,1)</f>
        <v>3</v>
      </c>
      <c r="I732" s="10" t="str">
        <f>MID(B732,6,1)</f>
        <v>2</v>
      </c>
      <c r="J732" s="58" t="str">
        <f>MID(B732,7,1)</f>
        <v>2</v>
      </c>
      <c r="K732" s="10" t="s">
        <v>4832</v>
      </c>
      <c r="L732" s="15" t="s">
        <v>431</v>
      </c>
      <c r="M732" s="10" t="s">
        <v>237</v>
      </c>
      <c r="N732" s="28" t="s">
        <v>1</v>
      </c>
      <c r="O732" s="10" t="s">
        <v>4831</v>
      </c>
    </row>
    <row r="733" spans="1:15">
      <c r="A733" s="2">
        <v>112048</v>
      </c>
      <c r="B733" s="9" t="s">
        <v>432</v>
      </c>
      <c r="C733" s="9"/>
      <c r="D733" s="51" t="str">
        <f>LEFT(B733,1)</f>
        <v>C</v>
      </c>
      <c r="E733" s="10" t="str">
        <f>MID(B733,2,1)</f>
        <v>N</v>
      </c>
      <c r="F733" s="48" t="str">
        <f>MID(B733,3,1)</f>
        <v>M</v>
      </c>
      <c r="G733" s="10" t="str">
        <f>MID(B733,4,1)</f>
        <v>G</v>
      </c>
      <c r="H733" s="55" t="str">
        <f>MID(B733,5,1)</f>
        <v>3</v>
      </c>
      <c r="I733" s="10" t="str">
        <f>MID(B733,6,1)</f>
        <v>2</v>
      </c>
      <c r="J733" s="58" t="str">
        <f>MID(B733,7,1)</f>
        <v>2</v>
      </c>
      <c r="K733" s="10" t="str">
        <f>MID(B733,(LEN(D733)+LEN(E733)+LEN(F733)+LEN(G733)+LEN(H733)+LEN(I733)+LEN(J733)+1),4)</f>
        <v>MS</v>
      </c>
      <c r="L733" s="15" t="s">
        <v>433</v>
      </c>
      <c r="M733" s="10" t="s">
        <v>226</v>
      </c>
      <c r="N733" s="28" t="s">
        <v>1</v>
      </c>
      <c r="O733" s="10" t="s">
        <v>4833</v>
      </c>
    </row>
    <row r="734" spans="1:15">
      <c r="A734" s="2">
        <v>425885</v>
      </c>
      <c r="B734" s="9" t="s">
        <v>432</v>
      </c>
      <c r="C734" s="9"/>
      <c r="D734" s="51" t="str">
        <f>LEFT(B734,1)</f>
        <v>C</v>
      </c>
      <c r="E734" s="10" t="str">
        <f>MID(B734,2,1)</f>
        <v>N</v>
      </c>
      <c r="F734" s="48" t="str">
        <f>MID(B734,3,1)</f>
        <v>M</v>
      </c>
      <c r="G734" s="10" t="str">
        <f>MID(B734,4,1)</f>
        <v>G</v>
      </c>
      <c r="H734" s="55" t="str">
        <f>MID(B734,5,1)</f>
        <v>3</v>
      </c>
      <c r="I734" s="10" t="str">
        <f>MID(B734,6,1)</f>
        <v>2</v>
      </c>
      <c r="J734" s="58" t="str">
        <f>MID(B734,7,1)</f>
        <v>2</v>
      </c>
      <c r="K734" s="10" t="str">
        <f>MID(B734,(LEN(D734)+LEN(E734)+LEN(F734)+LEN(G734)+LEN(H734)+LEN(I734)+LEN(J734)+1),4)</f>
        <v>MS</v>
      </c>
      <c r="L734" s="15" t="s">
        <v>433</v>
      </c>
      <c r="M734" s="10" t="s">
        <v>237</v>
      </c>
      <c r="N734" s="28" t="s">
        <v>1</v>
      </c>
      <c r="O734" s="10" t="s">
        <v>4833</v>
      </c>
    </row>
    <row r="735" spans="1:15">
      <c r="A735" s="2">
        <v>493571</v>
      </c>
      <c r="B735" s="9" t="s">
        <v>434</v>
      </c>
      <c r="C735" s="9"/>
      <c r="D735" s="51" t="str">
        <f>LEFT(B735,1)</f>
        <v>C</v>
      </c>
      <c r="E735" s="10" t="str">
        <f>MID(B735,2,1)</f>
        <v>N</v>
      </c>
      <c r="F735" s="48" t="str">
        <f>MID(B735,3,1)</f>
        <v>M</v>
      </c>
      <c r="G735" s="10" t="str">
        <f>MID(B735,4,1)</f>
        <v>G</v>
      </c>
      <c r="H735" s="55" t="str">
        <f>MID(B735,5,1)</f>
        <v>4</v>
      </c>
      <c r="I735" s="10" t="str">
        <f>MID(B735,6,1)</f>
        <v>3</v>
      </c>
      <c r="J735" s="58" t="str">
        <f>MID(B735,7,3)</f>
        <v>0.5</v>
      </c>
      <c r="K735" s="10" t="str">
        <f>MID(B735,(LEN(D735)+LEN(E735)+LEN(F735)+LEN(G735)+LEN(H735)+LEN(I735)+LEN(J735)+1),4)</f>
        <v>FH</v>
      </c>
      <c r="L735" s="15" t="s">
        <v>435</v>
      </c>
      <c r="M735" s="10" t="s">
        <v>237</v>
      </c>
      <c r="N735" s="28" t="s">
        <v>1</v>
      </c>
      <c r="O735" s="10" t="s">
        <v>4828</v>
      </c>
    </row>
    <row r="736" spans="1:15">
      <c r="A736" s="2">
        <v>493589</v>
      </c>
      <c r="B736" s="9" t="s">
        <v>434</v>
      </c>
      <c r="C736" s="9"/>
      <c r="D736" s="51" t="str">
        <f>LEFT(B736,1)</f>
        <v>C</v>
      </c>
      <c r="E736" s="10" t="str">
        <f>MID(B736,2,1)</f>
        <v>N</v>
      </c>
      <c r="F736" s="48" t="str">
        <f>MID(B736,3,1)</f>
        <v>M</v>
      </c>
      <c r="G736" s="10" t="str">
        <f>MID(B736,4,1)</f>
        <v>G</v>
      </c>
      <c r="H736" s="55" t="str">
        <f>MID(B736,5,1)</f>
        <v>4</v>
      </c>
      <c r="I736" s="10" t="str">
        <f>MID(B736,6,1)</f>
        <v>3</v>
      </c>
      <c r="J736" s="58" t="str">
        <f>MID(B736,7,3)</f>
        <v>0.5</v>
      </c>
      <c r="K736" s="10" t="str">
        <f>MID(B736,(LEN(D736)+LEN(E736)+LEN(F736)+LEN(G736)+LEN(H736)+LEN(I736)+LEN(J736)+1),4)</f>
        <v>FH</v>
      </c>
      <c r="L736" s="15" t="s">
        <v>435</v>
      </c>
      <c r="M736" s="10" t="s">
        <v>223</v>
      </c>
      <c r="N736" s="28" t="s">
        <v>4955</v>
      </c>
      <c r="O736" s="10" t="s">
        <v>4828</v>
      </c>
    </row>
    <row r="737" spans="1:15">
      <c r="A737" s="2">
        <v>493597</v>
      </c>
      <c r="B737" s="9" t="s">
        <v>434</v>
      </c>
      <c r="C737" s="9"/>
      <c r="D737" s="51" t="str">
        <f>LEFT(B737,1)</f>
        <v>C</v>
      </c>
      <c r="E737" s="10" t="str">
        <f>MID(B737,2,1)</f>
        <v>N</v>
      </c>
      <c r="F737" s="48" t="str">
        <f>MID(B737,3,1)</f>
        <v>M</v>
      </c>
      <c r="G737" s="10" t="str">
        <f>MID(B737,4,1)</f>
        <v>G</v>
      </c>
      <c r="H737" s="55" t="str">
        <f>MID(B737,5,1)</f>
        <v>4</v>
      </c>
      <c r="I737" s="10" t="str">
        <f>MID(B737,6,1)</f>
        <v>3</v>
      </c>
      <c r="J737" s="58" t="str">
        <f>MID(B737,7,3)</f>
        <v>0.5</v>
      </c>
      <c r="K737" s="10" t="str">
        <f>MID(B737,(LEN(D737)+LEN(E737)+LEN(F737)+LEN(G737)+LEN(H737)+LEN(I737)+LEN(J737)+1),4)</f>
        <v>FH</v>
      </c>
      <c r="L737" s="15" t="s">
        <v>435</v>
      </c>
      <c r="M737" s="10" t="s">
        <v>226</v>
      </c>
      <c r="N737" s="28" t="s">
        <v>4955</v>
      </c>
      <c r="O737" s="10" t="s">
        <v>4828</v>
      </c>
    </row>
    <row r="738" spans="1:15">
      <c r="A738" s="2">
        <v>493600</v>
      </c>
      <c r="B738" s="9" t="s">
        <v>434</v>
      </c>
      <c r="C738" s="9"/>
      <c r="D738" s="51" t="str">
        <f>LEFT(B738,1)</f>
        <v>C</v>
      </c>
      <c r="E738" s="10" t="str">
        <f>MID(B738,2,1)</f>
        <v>N</v>
      </c>
      <c r="F738" s="48" t="str">
        <f>MID(B738,3,1)</f>
        <v>M</v>
      </c>
      <c r="G738" s="10" t="str">
        <f>MID(B738,4,1)</f>
        <v>G</v>
      </c>
      <c r="H738" s="55" t="str">
        <f>MID(B738,5,1)</f>
        <v>4</v>
      </c>
      <c r="I738" s="10" t="str">
        <f>MID(B738,6,1)</f>
        <v>3</v>
      </c>
      <c r="J738" s="58" t="str">
        <f>MID(B738,7,3)</f>
        <v>0.5</v>
      </c>
      <c r="K738" s="10" t="str">
        <f>MID(B738,(LEN(D738)+LEN(E738)+LEN(F738)+LEN(G738)+LEN(H738)+LEN(I738)+LEN(J738)+1),4)</f>
        <v>FH</v>
      </c>
      <c r="L738" s="15" t="s">
        <v>435</v>
      </c>
      <c r="M738" s="10" t="s">
        <v>5</v>
      </c>
      <c r="N738" s="28" t="s">
        <v>1</v>
      </c>
      <c r="O738" s="10" t="s">
        <v>4828</v>
      </c>
    </row>
    <row r="739" spans="1:15">
      <c r="A739" s="2">
        <v>493618</v>
      </c>
      <c r="B739" s="9" t="s">
        <v>434</v>
      </c>
      <c r="C739" s="9"/>
      <c r="D739" s="51" t="str">
        <f>LEFT(B739,1)</f>
        <v>C</v>
      </c>
      <c r="E739" s="10" t="str">
        <f>MID(B739,2,1)</f>
        <v>N</v>
      </c>
      <c r="F739" s="48" t="str">
        <f>MID(B739,3,1)</f>
        <v>M</v>
      </c>
      <c r="G739" s="10" t="str">
        <f>MID(B739,4,1)</f>
        <v>G</v>
      </c>
      <c r="H739" s="55" t="str">
        <f>MID(B739,5,1)</f>
        <v>4</v>
      </c>
      <c r="I739" s="10" t="str">
        <f>MID(B739,6,1)</f>
        <v>3</v>
      </c>
      <c r="J739" s="58" t="str">
        <f>MID(B739,7,3)</f>
        <v>0.5</v>
      </c>
      <c r="K739" s="10" t="str">
        <f>MID(B739,(LEN(D739)+LEN(E739)+LEN(F739)+LEN(G739)+LEN(H739)+LEN(I739)+LEN(J739)+1),4)</f>
        <v>FH</v>
      </c>
      <c r="L739" s="15" t="s">
        <v>435</v>
      </c>
      <c r="M739" s="10" t="s">
        <v>227</v>
      </c>
      <c r="N739" s="28" t="s">
        <v>1</v>
      </c>
      <c r="O739" s="10" t="s">
        <v>4828</v>
      </c>
    </row>
    <row r="740" spans="1:15">
      <c r="A740" s="2">
        <v>601324</v>
      </c>
      <c r="B740" s="9" t="s">
        <v>434</v>
      </c>
      <c r="C740" s="9"/>
      <c r="D740" s="51" t="str">
        <f>LEFT(B740,1)</f>
        <v>C</v>
      </c>
      <c r="E740" s="10" t="str">
        <f>MID(B740,2,1)</f>
        <v>N</v>
      </c>
      <c r="F740" s="48" t="str">
        <f>MID(B740,3,1)</f>
        <v>M</v>
      </c>
      <c r="G740" s="10" t="str">
        <f>MID(B740,4,1)</f>
        <v>G</v>
      </c>
      <c r="H740" s="55" t="str">
        <f>MID(B740,5,1)</f>
        <v>4</v>
      </c>
      <c r="I740" s="10" t="str">
        <f>MID(B740,6,1)</f>
        <v>3</v>
      </c>
      <c r="J740" s="58" t="str">
        <f>MID(B740,7,3)</f>
        <v>0.5</v>
      </c>
      <c r="K740" s="10" t="str">
        <f>MID(B740,(LEN(D740)+LEN(E740)+LEN(F740)+LEN(G740)+LEN(H740)+LEN(I740)+LEN(J740)+1),4)</f>
        <v>FH</v>
      </c>
      <c r="L740" s="15" t="s">
        <v>435</v>
      </c>
      <c r="M740" s="10" t="s">
        <v>96</v>
      </c>
      <c r="N740" s="28" t="s">
        <v>1</v>
      </c>
      <c r="O740" s="10" t="s">
        <v>4828</v>
      </c>
    </row>
    <row r="741" spans="1:15">
      <c r="A741" s="2">
        <v>100778</v>
      </c>
      <c r="B741" s="9" t="s">
        <v>436</v>
      </c>
      <c r="C741" s="9"/>
      <c r="D741" s="51" t="str">
        <f>LEFT(B741,1)</f>
        <v>C</v>
      </c>
      <c r="E741" s="10" t="str">
        <f>MID(B741,2,1)</f>
        <v>N</v>
      </c>
      <c r="F741" s="48" t="str">
        <f>MID(B741,3,1)</f>
        <v>M</v>
      </c>
      <c r="G741" s="10" t="str">
        <f>MID(B741,4,1)</f>
        <v>G</v>
      </c>
      <c r="H741" s="55" t="str">
        <f>MID(B741,5,1)</f>
        <v>4</v>
      </c>
      <c r="I741" s="10" t="str">
        <f>MID(B741,6,1)</f>
        <v>3</v>
      </c>
      <c r="J741" s="58" t="str">
        <f>MID(B741,7,1)</f>
        <v>1</v>
      </c>
      <c r="K741" s="10" t="s">
        <v>4832</v>
      </c>
      <c r="L741" s="15" t="s">
        <v>437</v>
      </c>
      <c r="M741" s="10" t="s">
        <v>4</v>
      </c>
      <c r="N741" s="28" t="s">
        <v>1</v>
      </c>
      <c r="O741" s="10" t="s">
        <v>4831</v>
      </c>
    </row>
    <row r="742" spans="1:15">
      <c r="A742" s="2">
        <v>100784</v>
      </c>
      <c r="B742" s="9" t="s">
        <v>436</v>
      </c>
      <c r="C742" s="9"/>
      <c r="D742" s="51" t="str">
        <f>LEFT(B742,1)</f>
        <v>C</v>
      </c>
      <c r="E742" s="10" t="str">
        <f>MID(B742,2,1)</f>
        <v>N</v>
      </c>
      <c r="F742" s="48" t="str">
        <f>MID(B742,3,1)</f>
        <v>M</v>
      </c>
      <c r="G742" s="10" t="str">
        <f>MID(B742,4,1)</f>
        <v>G</v>
      </c>
      <c r="H742" s="55" t="str">
        <f>MID(B742,5,1)</f>
        <v>4</v>
      </c>
      <c r="I742" s="10" t="str">
        <f>MID(B742,6,1)</f>
        <v>3</v>
      </c>
      <c r="J742" s="58" t="str">
        <f>MID(B742,7,1)</f>
        <v>1</v>
      </c>
      <c r="K742" s="10" t="s">
        <v>4832</v>
      </c>
      <c r="L742" s="15" t="s">
        <v>437</v>
      </c>
      <c r="M742" s="10" t="s">
        <v>240</v>
      </c>
      <c r="N742" s="28" t="s">
        <v>1</v>
      </c>
      <c r="O742" s="10" t="s">
        <v>4831</v>
      </c>
    </row>
    <row r="743" spans="1:15">
      <c r="A743" s="2">
        <v>122427</v>
      </c>
      <c r="B743" s="9" t="s">
        <v>436</v>
      </c>
      <c r="C743" s="9"/>
      <c r="D743" s="51" t="str">
        <f>LEFT(B743,1)</f>
        <v>C</v>
      </c>
      <c r="E743" s="10" t="str">
        <f>MID(B743,2,1)</f>
        <v>N</v>
      </c>
      <c r="F743" s="48" t="str">
        <f>MID(B743,3,1)</f>
        <v>M</v>
      </c>
      <c r="G743" s="10" t="str">
        <f>MID(B743,4,1)</f>
        <v>G</v>
      </c>
      <c r="H743" s="55" t="str">
        <f>MID(B743,5,1)</f>
        <v>4</v>
      </c>
      <c r="I743" s="10" t="str">
        <f>MID(B743,6,1)</f>
        <v>3</v>
      </c>
      <c r="J743" s="58" t="str">
        <f>MID(B743,7,1)</f>
        <v>1</v>
      </c>
      <c r="K743" s="10" t="s">
        <v>4832</v>
      </c>
      <c r="L743" s="15" t="s">
        <v>437</v>
      </c>
      <c r="M743" s="10" t="s">
        <v>438</v>
      </c>
      <c r="N743" s="28" t="s">
        <v>348</v>
      </c>
      <c r="O743" s="10"/>
    </row>
    <row r="744" spans="1:15">
      <c r="A744" s="2">
        <v>122428</v>
      </c>
      <c r="B744" s="9" t="s">
        <v>436</v>
      </c>
      <c r="C744" s="9"/>
      <c r="D744" s="51" t="str">
        <f>LEFT(B744,1)</f>
        <v>C</v>
      </c>
      <c r="E744" s="10" t="str">
        <f>MID(B744,2,1)</f>
        <v>N</v>
      </c>
      <c r="F744" s="48" t="str">
        <f>MID(B744,3,1)</f>
        <v>M</v>
      </c>
      <c r="G744" s="10" t="str">
        <f>MID(B744,4,1)</f>
        <v>G</v>
      </c>
      <c r="H744" s="55" t="str">
        <f>MID(B744,5,1)</f>
        <v>4</v>
      </c>
      <c r="I744" s="10" t="str">
        <f>MID(B744,6,1)</f>
        <v>3</v>
      </c>
      <c r="J744" s="58" t="str">
        <f>MID(B744,7,1)</f>
        <v>1</v>
      </c>
      <c r="K744" s="10" t="s">
        <v>4832</v>
      </c>
      <c r="L744" s="15" t="s">
        <v>437</v>
      </c>
      <c r="M744" s="10" t="s">
        <v>439</v>
      </c>
      <c r="N744" s="28" t="s">
        <v>1</v>
      </c>
      <c r="O744" s="10" t="s">
        <v>4831</v>
      </c>
    </row>
    <row r="745" spans="1:15">
      <c r="A745" s="2">
        <v>203705</v>
      </c>
      <c r="B745" s="9" t="s">
        <v>436</v>
      </c>
      <c r="C745" s="9"/>
      <c r="D745" s="51" t="str">
        <f>LEFT(B745,1)</f>
        <v>C</v>
      </c>
      <c r="E745" s="10" t="str">
        <f>MID(B745,2,1)</f>
        <v>N</v>
      </c>
      <c r="F745" s="48" t="str">
        <f>MID(B745,3,1)</f>
        <v>M</v>
      </c>
      <c r="G745" s="10" t="str">
        <f>MID(B745,4,1)</f>
        <v>G</v>
      </c>
      <c r="H745" s="55" t="str">
        <f>MID(B745,5,1)</f>
        <v>4</v>
      </c>
      <c r="I745" s="10" t="str">
        <f>MID(B745,6,1)</f>
        <v>3</v>
      </c>
      <c r="J745" s="58" t="str">
        <f>MID(B745,7,1)</f>
        <v>1</v>
      </c>
      <c r="K745" s="10" t="s">
        <v>4832</v>
      </c>
      <c r="L745" s="15" t="s">
        <v>437</v>
      </c>
      <c r="M745" s="10" t="s">
        <v>223</v>
      </c>
      <c r="N745" s="28" t="s">
        <v>4955</v>
      </c>
      <c r="O745" s="10" t="s">
        <v>4831</v>
      </c>
    </row>
    <row r="746" spans="1:15">
      <c r="A746" s="2">
        <v>205065</v>
      </c>
      <c r="B746" s="9" t="s">
        <v>436</v>
      </c>
      <c r="C746" s="9"/>
      <c r="D746" s="51" t="str">
        <f>LEFT(B746,1)</f>
        <v>C</v>
      </c>
      <c r="E746" s="10" t="str">
        <f>MID(B746,2,1)</f>
        <v>N</v>
      </c>
      <c r="F746" s="48" t="str">
        <f>MID(B746,3,1)</f>
        <v>M</v>
      </c>
      <c r="G746" s="10" t="str">
        <f>MID(B746,4,1)</f>
        <v>G</v>
      </c>
      <c r="H746" s="55" t="str">
        <f>MID(B746,5,1)</f>
        <v>4</v>
      </c>
      <c r="I746" s="10" t="str">
        <f>MID(B746,6,1)</f>
        <v>3</v>
      </c>
      <c r="J746" s="58" t="str">
        <f>MID(B746,7,1)</f>
        <v>1</v>
      </c>
      <c r="K746" s="10" t="s">
        <v>4832</v>
      </c>
      <c r="L746" s="15" t="s">
        <v>437</v>
      </c>
      <c r="M746" s="10" t="s">
        <v>440</v>
      </c>
      <c r="N746" s="28" t="s">
        <v>348</v>
      </c>
      <c r="O746" s="10"/>
    </row>
    <row r="747" spans="1:15">
      <c r="A747" s="2">
        <v>275944</v>
      </c>
      <c r="B747" s="9" t="s">
        <v>436</v>
      </c>
      <c r="C747" s="9"/>
      <c r="D747" s="51" t="str">
        <f>LEFT(B747,1)</f>
        <v>C</v>
      </c>
      <c r="E747" s="10" t="str">
        <f>MID(B747,2,1)</f>
        <v>N</v>
      </c>
      <c r="F747" s="48" t="str">
        <f>MID(B747,3,1)</f>
        <v>M</v>
      </c>
      <c r="G747" s="10" t="str">
        <f>MID(B747,4,1)</f>
        <v>G</v>
      </c>
      <c r="H747" s="55" t="str">
        <f>MID(B747,5,1)</f>
        <v>4</v>
      </c>
      <c r="I747" s="10" t="str">
        <f>MID(B747,6,1)</f>
        <v>3</v>
      </c>
      <c r="J747" s="58" t="str">
        <f>MID(B747,7,1)</f>
        <v>1</v>
      </c>
      <c r="K747" s="10" t="s">
        <v>4832</v>
      </c>
      <c r="L747" s="15" t="s">
        <v>437</v>
      </c>
      <c r="M747" s="10" t="s">
        <v>5</v>
      </c>
      <c r="N747" s="28" t="s">
        <v>6</v>
      </c>
      <c r="O747" s="10" t="s">
        <v>4831</v>
      </c>
    </row>
    <row r="748" spans="1:15">
      <c r="A748" s="2">
        <v>290386</v>
      </c>
      <c r="B748" s="9" t="s">
        <v>436</v>
      </c>
      <c r="C748" s="9"/>
      <c r="D748" s="51" t="str">
        <f>LEFT(B748,1)</f>
        <v>C</v>
      </c>
      <c r="E748" s="10" t="str">
        <f>MID(B748,2,1)</f>
        <v>N</v>
      </c>
      <c r="F748" s="48" t="str">
        <f>MID(B748,3,1)</f>
        <v>M</v>
      </c>
      <c r="G748" s="10" t="str">
        <f>MID(B748,4,1)</f>
        <v>G</v>
      </c>
      <c r="H748" s="55" t="str">
        <f>MID(B748,5,1)</f>
        <v>4</v>
      </c>
      <c r="I748" s="10" t="str">
        <f>MID(B748,6,1)</f>
        <v>3</v>
      </c>
      <c r="J748" s="58" t="str">
        <f>MID(B748,7,1)</f>
        <v>1</v>
      </c>
      <c r="K748" s="10" t="s">
        <v>4832</v>
      </c>
      <c r="L748" s="15" t="s">
        <v>437</v>
      </c>
      <c r="M748" s="10" t="s">
        <v>257</v>
      </c>
      <c r="N748" s="28" t="s">
        <v>1</v>
      </c>
      <c r="O748" s="10" t="s">
        <v>4831</v>
      </c>
    </row>
    <row r="749" spans="1:15">
      <c r="A749" s="2">
        <v>292411</v>
      </c>
      <c r="B749" s="9" t="s">
        <v>436</v>
      </c>
      <c r="C749" s="9"/>
      <c r="D749" s="51" t="str">
        <f>LEFT(B749,1)</f>
        <v>C</v>
      </c>
      <c r="E749" s="10" t="str">
        <f>MID(B749,2,1)</f>
        <v>N</v>
      </c>
      <c r="F749" s="48" t="str">
        <f>MID(B749,3,1)</f>
        <v>M</v>
      </c>
      <c r="G749" s="10" t="str">
        <f>MID(B749,4,1)</f>
        <v>G</v>
      </c>
      <c r="H749" s="55" t="str">
        <f>MID(B749,5,1)</f>
        <v>4</v>
      </c>
      <c r="I749" s="10" t="str">
        <f>MID(B749,6,1)</f>
        <v>3</v>
      </c>
      <c r="J749" s="58" t="str">
        <f>MID(B749,7,1)</f>
        <v>1</v>
      </c>
      <c r="K749" s="10" t="s">
        <v>4832</v>
      </c>
      <c r="L749" s="15" t="s">
        <v>437</v>
      </c>
      <c r="M749" s="10" t="s">
        <v>365</v>
      </c>
      <c r="N749" s="28" t="s">
        <v>1</v>
      </c>
      <c r="O749" s="10" t="s">
        <v>4831</v>
      </c>
    </row>
    <row r="750" spans="1:15">
      <c r="A750" s="2">
        <v>385182</v>
      </c>
      <c r="B750" s="9" t="s">
        <v>436</v>
      </c>
      <c r="C750" s="9"/>
      <c r="D750" s="51" t="str">
        <f>LEFT(B750,1)</f>
        <v>C</v>
      </c>
      <c r="E750" s="10" t="str">
        <f>MID(B750,2,1)</f>
        <v>N</v>
      </c>
      <c r="F750" s="48" t="str">
        <f>MID(B750,3,1)</f>
        <v>M</v>
      </c>
      <c r="G750" s="10" t="str">
        <f>MID(B750,4,1)</f>
        <v>G</v>
      </c>
      <c r="H750" s="55" t="str">
        <f>MID(B750,5,1)</f>
        <v>4</v>
      </c>
      <c r="I750" s="10" t="str">
        <f>MID(B750,6,1)</f>
        <v>3</v>
      </c>
      <c r="J750" s="58" t="str">
        <f>MID(B750,7,1)</f>
        <v>1</v>
      </c>
      <c r="K750" s="10" t="s">
        <v>4832</v>
      </c>
      <c r="L750" s="15" t="s">
        <v>437</v>
      </c>
      <c r="M750" s="10" t="s">
        <v>237</v>
      </c>
      <c r="N750" s="28" t="s">
        <v>1</v>
      </c>
      <c r="O750" s="10" t="s">
        <v>4831</v>
      </c>
    </row>
    <row r="751" spans="1:15">
      <c r="A751" s="2">
        <v>436921</v>
      </c>
      <c r="B751" s="9" t="s">
        <v>436</v>
      </c>
      <c r="C751" s="9"/>
      <c r="D751" s="51" t="str">
        <f>LEFT(B751,1)</f>
        <v>C</v>
      </c>
      <c r="E751" s="10" t="str">
        <f>MID(B751,2,1)</f>
        <v>N</v>
      </c>
      <c r="F751" s="48" t="str">
        <f>MID(B751,3,1)</f>
        <v>M</v>
      </c>
      <c r="G751" s="10" t="str">
        <f>MID(B751,4,1)</f>
        <v>G</v>
      </c>
      <c r="H751" s="55" t="str">
        <f>MID(B751,5,1)</f>
        <v>4</v>
      </c>
      <c r="I751" s="10" t="str">
        <f>MID(B751,6,1)</f>
        <v>3</v>
      </c>
      <c r="J751" s="58" t="str">
        <f>MID(B751,7,1)</f>
        <v>1</v>
      </c>
      <c r="K751" s="10" t="s">
        <v>4832</v>
      </c>
      <c r="L751" s="15" t="s">
        <v>437</v>
      </c>
      <c r="M751" s="10" t="s">
        <v>227</v>
      </c>
      <c r="N751" s="28" t="s">
        <v>1</v>
      </c>
      <c r="O751" s="10" t="s">
        <v>4831</v>
      </c>
    </row>
    <row r="752" spans="1:15">
      <c r="A752" s="2">
        <v>482821</v>
      </c>
      <c r="B752" s="9" t="s">
        <v>436</v>
      </c>
      <c r="C752" s="9"/>
      <c r="D752" s="51" t="str">
        <f>LEFT(B752,1)</f>
        <v>C</v>
      </c>
      <c r="E752" s="10" t="str">
        <f>MID(B752,2,1)</f>
        <v>N</v>
      </c>
      <c r="F752" s="48" t="str">
        <f>MID(B752,3,1)</f>
        <v>M</v>
      </c>
      <c r="G752" s="10" t="str">
        <f>MID(B752,4,1)</f>
        <v>G</v>
      </c>
      <c r="H752" s="55" t="str">
        <f>MID(B752,5,1)</f>
        <v>4</v>
      </c>
      <c r="I752" s="10" t="str">
        <f>MID(B752,6,1)</f>
        <v>3</v>
      </c>
      <c r="J752" s="58" t="str">
        <f>MID(B752,7,1)</f>
        <v>1</v>
      </c>
      <c r="K752" s="10" t="s">
        <v>4832</v>
      </c>
      <c r="L752" s="15" t="s">
        <v>437</v>
      </c>
      <c r="M752" s="10" t="s">
        <v>258</v>
      </c>
      <c r="N752" s="28" t="s">
        <v>1</v>
      </c>
      <c r="O752" s="10" t="s">
        <v>4831</v>
      </c>
    </row>
    <row r="753" spans="1:15">
      <c r="A753" s="2">
        <v>616024</v>
      </c>
      <c r="B753" s="9" t="s">
        <v>436</v>
      </c>
      <c r="C753" s="9"/>
      <c r="D753" s="51" t="str">
        <f>LEFT(B753,1)</f>
        <v>C</v>
      </c>
      <c r="E753" s="10" t="str">
        <f>MID(B753,2,1)</f>
        <v>N</v>
      </c>
      <c r="F753" s="48" t="str">
        <f>MID(B753,3,1)</f>
        <v>M</v>
      </c>
      <c r="G753" s="10" t="str">
        <f>MID(B753,4,1)</f>
        <v>G</v>
      </c>
      <c r="H753" s="55" t="str">
        <f>MID(B753,5,1)</f>
        <v>4</v>
      </c>
      <c r="I753" s="10" t="str">
        <f>MID(B753,6,1)</f>
        <v>3</v>
      </c>
      <c r="J753" s="58" t="str">
        <f>MID(B753,7,1)</f>
        <v>1</v>
      </c>
      <c r="K753" s="10" t="s">
        <v>4832</v>
      </c>
      <c r="L753" s="15" t="s">
        <v>437</v>
      </c>
      <c r="M753" s="10" t="s">
        <v>96</v>
      </c>
      <c r="N753" s="28" t="s">
        <v>1</v>
      </c>
      <c r="O753" s="10" t="s">
        <v>4831</v>
      </c>
    </row>
    <row r="754" spans="1:15">
      <c r="A754" s="2">
        <v>618978</v>
      </c>
      <c r="B754" s="9" t="s">
        <v>436</v>
      </c>
      <c r="C754" s="9"/>
      <c r="D754" s="51" t="str">
        <f>LEFT(B754,1)</f>
        <v>C</v>
      </c>
      <c r="E754" s="10" t="str">
        <f>MID(B754,2,1)</f>
        <v>N</v>
      </c>
      <c r="F754" s="48" t="str">
        <f>MID(B754,3,1)</f>
        <v>M</v>
      </c>
      <c r="G754" s="10" t="str">
        <f>MID(B754,4,1)</f>
        <v>G</v>
      </c>
      <c r="H754" s="55" t="str">
        <f>MID(B754,5,1)</f>
        <v>4</v>
      </c>
      <c r="I754" s="10" t="str">
        <f>MID(B754,6,1)</f>
        <v>3</v>
      </c>
      <c r="J754" s="58" t="str">
        <f>MID(B754,7,1)</f>
        <v>1</v>
      </c>
      <c r="K754" s="10" t="s">
        <v>4832</v>
      </c>
      <c r="L754" s="15" t="s">
        <v>437</v>
      </c>
      <c r="M754" s="10" t="s">
        <v>228</v>
      </c>
      <c r="N754" s="28" t="s">
        <v>1</v>
      </c>
      <c r="O754" s="10" t="s">
        <v>4831</v>
      </c>
    </row>
    <row r="755" spans="1:15">
      <c r="A755" s="2">
        <v>390547</v>
      </c>
      <c r="B755" s="9" t="s">
        <v>441</v>
      </c>
      <c r="C755" s="9"/>
      <c r="D755" s="51" t="str">
        <f>LEFT(B755,1)</f>
        <v>C</v>
      </c>
      <c r="E755" s="10" t="str">
        <f>MID(B755,2,1)</f>
        <v>N</v>
      </c>
      <c r="F755" s="48" t="str">
        <f>MID(B755,3,1)</f>
        <v>M</v>
      </c>
      <c r="G755" s="10" t="str">
        <f>MID(B755,4,1)</f>
        <v>G</v>
      </c>
      <c r="H755" s="55" t="str">
        <f>MID(B755,5,1)</f>
        <v>4</v>
      </c>
      <c r="I755" s="10" t="str">
        <f>MID(B755,6,1)</f>
        <v>3</v>
      </c>
      <c r="J755" s="58" t="str">
        <f>MID(B755,7,1)</f>
        <v>1</v>
      </c>
      <c r="K755" s="10" t="str">
        <f>MID(B755,(LEN(D755)+LEN(E755)+LEN(F755)+LEN(G755)+LEN(H755)+LEN(I755)+LEN(J755)+1),4)</f>
        <v>C</v>
      </c>
      <c r="L755" s="15" t="s">
        <v>442</v>
      </c>
      <c r="M755" s="10" t="s">
        <v>5</v>
      </c>
      <c r="N755" s="28" t="s">
        <v>6</v>
      </c>
      <c r="O755" s="10" t="s">
        <v>4829</v>
      </c>
    </row>
    <row r="756" spans="1:15">
      <c r="A756" s="2">
        <v>436939</v>
      </c>
      <c r="B756" s="9" t="s">
        <v>441</v>
      </c>
      <c r="C756" s="9"/>
      <c r="D756" s="51" t="str">
        <f>LEFT(B756,1)</f>
        <v>C</v>
      </c>
      <c r="E756" s="10" t="str">
        <f>MID(B756,2,1)</f>
        <v>N</v>
      </c>
      <c r="F756" s="48" t="str">
        <f>MID(B756,3,1)</f>
        <v>M</v>
      </c>
      <c r="G756" s="10" t="str">
        <f>MID(B756,4,1)</f>
        <v>G</v>
      </c>
      <c r="H756" s="55" t="str">
        <f>MID(B756,5,1)</f>
        <v>4</v>
      </c>
      <c r="I756" s="10" t="str">
        <f>MID(B756,6,1)</f>
        <v>3</v>
      </c>
      <c r="J756" s="58" t="str">
        <f>MID(B756,7,1)</f>
        <v>1</v>
      </c>
      <c r="K756" s="10" t="str">
        <f>MID(B756,(LEN(D756)+LEN(E756)+LEN(F756)+LEN(G756)+LEN(H756)+LEN(I756)+LEN(J756)+1),4)</f>
        <v>C</v>
      </c>
      <c r="L756" s="15" t="s">
        <v>442</v>
      </c>
      <c r="M756" s="10" t="s">
        <v>227</v>
      </c>
      <c r="N756" s="28" t="s">
        <v>1</v>
      </c>
      <c r="O756" s="10" t="s">
        <v>4829</v>
      </c>
    </row>
    <row r="757" spans="1:15">
      <c r="A757" s="2">
        <v>129736</v>
      </c>
      <c r="B757" s="9" t="s">
        <v>443</v>
      </c>
      <c r="C757" s="9"/>
      <c r="D757" s="51" t="str">
        <f>LEFT(B757,1)</f>
        <v>C</v>
      </c>
      <c r="E757" s="10" t="str">
        <f>MID(B757,2,1)</f>
        <v>N</v>
      </c>
      <c r="F757" s="48" t="str">
        <f>MID(B757,3,1)</f>
        <v>M</v>
      </c>
      <c r="G757" s="10" t="str">
        <f>MID(B757,4,1)</f>
        <v>G</v>
      </c>
      <c r="H757" s="55" t="str">
        <f>MID(B757,5,1)</f>
        <v>4</v>
      </c>
      <c r="I757" s="10" t="str">
        <f>MID(B757,6,1)</f>
        <v>3</v>
      </c>
      <c r="J757" s="58" t="str">
        <f>MID(B757,7,1)</f>
        <v>1</v>
      </c>
      <c r="K757" s="10" t="str">
        <f>MID(B757,(LEN(D757)+LEN(E757)+LEN(F757)+LEN(G757)+LEN(H757)+LEN(I757)+LEN(J757)+1),4)</f>
        <v>FH</v>
      </c>
      <c r="L757" s="15" t="s">
        <v>444</v>
      </c>
      <c r="M757" s="10" t="s">
        <v>87</v>
      </c>
      <c r="N757" s="28" t="s">
        <v>1</v>
      </c>
      <c r="O757" s="10" t="s">
        <v>4828</v>
      </c>
    </row>
    <row r="758" spans="1:15">
      <c r="A758" s="2">
        <v>275961</v>
      </c>
      <c r="B758" s="9" t="s">
        <v>443</v>
      </c>
      <c r="C758" s="9"/>
      <c r="D758" s="51" t="str">
        <f>LEFT(B758,1)</f>
        <v>C</v>
      </c>
      <c r="E758" s="10" t="str">
        <f>MID(B758,2,1)</f>
        <v>N</v>
      </c>
      <c r="F758" s="48" t="str">
        <f>MID(B758,3,1)</f>
        <v>M</v>
      </c>
      <c r="G758" s="10" t="str">
        <f>MID(B758,4,1)</f>
        <v>G</v>
      </c>
      <c r="H758" s="55" t="str">
        <f>MID(B758,5,1)</f>
        <v>4</v>
      </c>
      <c r="I758" s="10" t="str">
        <f>MID(B758,6,1)</f>
        <v>3</v>
      </c>
      <c r="J758" s="58" t="str">
        <f>MID(B758,7,1)</f>
        <v>1</v>
      </c>
      <c r="K758" s="10" t="str">
        <f>MID(B758,(LEN(D758)+LEN(E758)+LEN(F758)+LEN(G758)+LEN(H758)+LEN(I758)+LEN(J758)+1),4)</f>
        <v>FH</v>
      </c>
      <c r="L758" s="15" t="s">
        <v>444</v>
      </c>
      <c r="M758" s="10" t="s">
        <v>5</v>
      </c>
      <c r="N758" s="28" t="s">
        <v>6</v>
      </c>
      <c r="O758" s="10" t="s">
        <v>4828</v>
      </c>
    </row>
    <row r="759" spans="1:15">
      <c r="A759" s="2">
        <v>275979</v>
      </c>
      <c r="B759" s="9" t="s">
        <v>443</v>
      </c>
      <c r="C759" s="9"/>
      <c r="D759" s="51" t="str">
        <f>LEFT(B759,1)</f>
        <v>C</v>
      </c>
      <c r="E759" s="10" t="str">
        <f>MID(B759,2,1)</f>
        <v>N</v>
      </c>
      <c r="F759" s="48" t="str">
        <f>MID(B759,3,1)</f>
        <v>M</v>
      </c>
      <c r="G759" s="10" t="str">
        <f>MID(B759,4,1)</f>
        <v>G</v>
      </c>
      <c r="H759" s="55" t="str">
        <f>MID(B759,5,1)</f>
        <v>4</v>
      </c>
      <c r="I759" s="10" t="str">
        <f>MID(B759,6,1)</f>
        <v>3</v>
      </c>
      <c r="J759" s="58" t="str">
        <f>MID(B759,7,1)</f>
        <v>1</v>
      </c>
      <c r="K759" s="10" t="str">
        <f>MID(B759,(LEN(D759)+LEN(E759)+LEN(F759)+LEN(G759)+LEN(H759)+LEN(I759)+LEN(J759)+1),4)</f>
        <v>FH</v>
      </c>
      <c r="L759" s="15" t="s">
        <v>444</v>
      </c>
      <c r="M759" s="10" t="s">
        <v>223</v>
      </c>
      <c r="N759" s="28" t="s">
        <v>4955</v>
      </c>
      <c r="O759" s="10" t="s">
        <v>4828</v>
      </c>
    </row>
    <row r="760" spans="1:15">
      <c r="A760" s="2">
        <v>385094</v>
      </c>
      <c r="B760" s="9" t="s">
        <v>443</v>
      </c>
      <c r="C760" s="9"/>
      <c r="D760" s="51" t="str">
        <f>LEFT(B760,1)</f>
        <v>C</v>
      </c>
      <c r="E760" s="10" t="str">
        <f>MID(B760,2,1)</f>
        <v>N</v>
      </c>
      <c r="F760" s="48" t="str">
        <f>MID(B760,3,1)</f>
        <v>M</v>
      </c>
      <c r="G760" s="10" t="str">
        <f>MID(B760,4,1)</f>
        <v>G</v>
      </c>
      <c r="H760" s="55" t="str">
        <f>MID(B760,5,1)</f>
        <v>4</v>
      </c>
      <c r="I760" s="10" t="str">
        <f>MID(B760,6,1)</f>
        <v>3</v>
      </c>
      <c r="J760" s="58" t="str">
        <f>MID(B760,7,1)</f>
        <v>1</v>
      </c>
      <c r="K760" s="10" t="str">
        <f>MID(B760,(LEN(D760)+LEN(E760)+LEN(F760)+LEN(G760)+LEN(H760)+LEN(I760)+LEN(J760)+1),4)</f>
        <v>FH</v>
      </c>
      <c r="L760" s="15" t="s">
        <v>444</v>
      </c>
      <c r="M760" s="10" t="s">
        <v>237</v>
      </c>
      <c r="N760" s="28" t="s">
        <v>1</v>
      </c>
      <c r="O760" s="10" t="s">
        <v>4828</v>
      </c>
    </row>
    <row r="761" spans="1:15">
      <c r="A761" s="2">
        <v>436947</v>
      </c>
      <c r="B761" s="9" t="s">
        <v>443</v>
      </c>
      <c r="C761" s="9"/>
      <c r="D761" s="51" t="str">
        <f>LEFT(B761,1)</f>
        <v>C</v>
      </c>
      <c r="E761" s="10" t="str">
        <f>MID(B761,2,1)</f>
        <v>N</v>
      </c>
      <c r="F761" s="48" t="str">
        <f>MID(B761,3,1)</f>
        <v>M</v>
      </c>
      <c r="G761" s="10" t="str">
        <f>MID(B761,4,1)</f>
        <v>G</v>
      </c>
      <c r="H761" s="55" t="str">
        <f>MID(B761,5,1)</f>
        <v>4</v>
      </c>
      <c r="I761" s="10" t="str">
        <f>MID(B761,6,1)</f>
        <v>3</v>
      </c>
      <c r="J761" s="58" t="str">
        <f>MID(B761,7,1)</f>
        <v>1</v>
      </c>
      <c r="K761" s="10" t="str">
        <f>MID(B761,(LEN(D761)+LEN(E761)+LEN(F761)+LEN(G761)+LEN(H761)+LEN(I761)+LEN(J761)+1),4)</f>
        <v>FH</v>
      </c>
      <c r="L761" s="15" t="s">
        <v>444</v>
      </c>
      <c r="M761" s="10" t="s">
        <v>227</v>
      </c>
      <c r="N761" s="28" t="s">
        <v>348</v>
      </c>
      <c r="O761" s="10"/>
    </row>
    <row r="762" spans="1:15">
      <c r="A762" s="2">
        <v>602212</v>
      </c>
      <c r="B762" s="9" t="s">
        <v>443</v>
      </c>
      <c r="C762" s="9"/>
      <c r="D762" s="51" t="str">
        <f>LEFT(B762,1)</f>
        <v>C</v>
      </c>
      <c r="E762" s="10" t="str">
        <f>MID(B762,2,1)</f>
        <v>N</v>
      </c>
      <c r="F762" s="48" t="str">
        <f>MID(B762,3,1)</f>
        <v>M</v>
      </c>
      <c r="G762" s="10" t="str">
        <f>MID(B762,4,1)</f>
        <v>G</v>
      </c>
      <c r="H762" s="55" t="str">
        <f>MID(B762,5,1)</f>
        <v>4</v>
      </c>
      <c r="I762" s="10" t="str">
        <f>MID(B762,6,1)</f>
        <v>3</v>
      </c>
      <c r="J762" s="58" t="str">
        <f>MID(B762,7,1)</f>
        <v>1</v>
      </c>
      <c r="K762" s="10" t="str">
        <f>MID(B762,(LEN(D762)+LEN(E762)+LEN(F762)+LEN(G762)+LEN(H762)+LEN(I762)+LEN(J762)+1),4)</f>
        <v>FH</v>
      </c>
      <c r="L762" s="15" t="s">
        <v>444</v>
      </c>
      <c r="M762" s="10" t="s">
        <v>96</v>
      </c>
      <c r="N762" s="28" t="s">
        <v>1</v>
      </c>
      <c r="O762" s="10" t="s">
        <v>4828</v>
      </c>
    </row>
    <row r="763" spans="1:15">
      <c r="A763" s="2">
        <v>136522</v>
      </c>
      <c r="B763" s="9" t="s">
        <v>445</v>
      </c>
      <c r="C763" s="9"/>
      <c r="D763" s="51" t="str">
        <f>LEFT(B763,1)</f>
        <v>C</v>
      </c>
      <c r="E763" s="10" t="str">
        <f>MID(B763,2,1)</f>
        <v>N</v>
      </c>
      <c r="F763" s="48" t="str">
        <f>MID(B763,3,1)</f>
        <v>M</v>
      </c>
      <c r="G763" s="10" t="str">
        <f>MID(B763,4,1)</f>
        <v>G</v>
      </c>
      <c r="H763" s="55" t="str">
        <f>MID(B763,5,1)</f>
        <v>4</v>
      </c>
      <c r="I763" s="10" t="str">
        <f>MID(B763,6,1)</f>
        <v>3</v>
      </c>
      <c r="J763" s="58" t="str">
        <f>MID(B763,7,1)</f>
        <v>1</v>
      </c>
      <c r="K763" s="10" t="str">
        <f>MID(B763,(LEN(D763)+LEN(E763)+LEN(F763)+LEN(G763)+LEN(H763)+LEN(I763)+LEN(J763)+1),4)</f>
        <v>FS</v>
      </c>
      <c r="L763" s="15" t="s">
        <v>446</v>
      </c>
      <c r="M763" s="10" t="s">
        <v>87</v>
      </c>
      <c r="N763" s="28" t="s">
        <v>1</v>
      </c>
      <c r="O763" s="10" t="s">
        <v>4828</v>
      </c>
    </row>
    <row r="764" spans="1:15">
      <c r="A764" s="2">
        <v>161357</v>
      </c>
      <c r="B764" s="9" t="s">
        <v>445</v>
      </c>
      <c r="C764" s="9"/>
      <c r="D764" s="51" t="str">
        <f>LEFT(B764,1)</f>
        <v>C</v>
      </c>
      <c r="E764" s="10" t="str">
        <f>MID(B764,2,1)</f>
        <v>N</v>
      </c>
      <c r="F764" s="48" t="str">
        <f>MID(B764,3,1)</f>
        <v>M</v>
      </c>
      <c r="G764" s="10" t="str">
        <f>MID(B764,4,1)</f>
        <v>G</v>
      </c>
      <c r="H764" s="55" t="str">
        <f>MID(B764,5,1)</f>
        <v>4</v>
      </c>
      <c r="I764" s="10" t="str">
        <f>MID(B764,6,1)</f>
        <v>3</v>
      </c>
      <c r="J764" s="58" t="str">
        <f>MID(B764,7,1)</f>
        <v>1</v>
      </c>
      <c r="K764" s="10" t="str">
        <f>MID(B764,(LEN(D764)+LEN(E764)+LEN(F764)+LEN(G764)+LEN(H764)+LEN(I764)+LEN(J764)+1),4)</f>
        <v>FS</v>
      </c>
      <c r="L764" s="15" t="s">
        <v>446</v>
      </c>
      <c r="M764" s="10" t="s">
        <v>5</v>
      </c>
      <c r="N764" s="28" t="s">
        <v>6</v>
      </c>
      <c r="O764" s="10" t="s">
        <v>4828</v>
      </c>
    </row>
    <row r="765" spans="1:15">
      <c r="A765" s="2">
        <v>275995</v>
      </c>
      <c r="B765" s="9" t="s">
        <v>445</v>
      </c>
      <c r="C765" s="9"/>
      <c r="D765" s="51" t="str">
        <f>LEFT(B765,1)</f>
        <v>C</v>
      </c>
      <c r="E765" s="10" t="str">
        <f>MID(B765,2,1)</f>
        <v>N</v>
      </c>
      <c r="F765" s="48" t="str">
        <f>MID(B765,3,1)</f>
        <v>M</v>
      </c>
      <c r="G765" s="10" t="str">
        <f>MID(B765,4,1)</f>
        <v>G</v>
      </c>
      <c r="H765" s="55" t="str">
        <f>MID(B765,5,1)</f>
        <v>4</v>
      </c>
      <c r="I765" s="10" t="str">
        <f>MID(B765,6,1)</f>
        <v>3</v>
      </c>
      <c r="J765" s="58" t="str">
        <f>MID(B765,7,1)</f>
        <v>1</v>
      </c>
      <c r="K765" s="10" t="str">
        <f>MID(B765,(LEN(D765)+LEN(E765)+LEN(F765)+LEN(G765)+LEN(H765)+LEN(I765)+LEN(J765)+1),4)</f>
        <v>FS</v>
      </c>
      <c r="L765" s="15" t="s">
        <v>446</v>
      </c>
      <c r="M765" s="10" t="s">
        <v>223</v>
      </c>
      <c r="N765" s="28" t="s">
        <v>4955</v>
      </c>
      <c r="O765" s="10" t="s">
        <v>4828</v>
      </c>
    </row>
    <row r="766" spans="1:15">
      <c r="A766" s="2">
        <v>337893</v>
      </c>
      <c r="B766" s="9" t="s">
        <v>447</v>
      </c>
      <c r="C766" s="9"/>
      <c r="D766" s="51" t="str">
        <f>LEFT(B766,1)</f>
        <v>C</v>
      </c>
      <c r="E766" s="10" t="str">
        <f>MID(B766,2,1)</f>
        <v>N</v>
      </c>
      <c r="F766" s="48" t="str">
        <f>MID(B766,3,1)</f>
        <v>M</v>
      </c>
      <c r="G766" s="10" t="str">
        <f>MID(B766,4,1)</f>
        <v>G</v>
      </c>
      <c r="H766" s="55" t="str">
        <f>MID(B766,5,1)</f>
        <v>4</v>
      </c>
      <c r="I766" s="10" t="str">
        <f>MID(B766,6,1)</f>
        <v>3</v>
      </c>
      <c r="J766" s="58" t="str">
        <f>MID(B766,7,1)</f>
        <v>1</v>
      </c>
      <c r="K766" s="10" t="str">
        <f>MID(B766,(LEN(D766)+LEN(E766)+LEN(F766)+LEN(G766)+LEN(H766)+LEN(I766)+LEN(J766)+1),4)</f>
        <v>FY</v>
      </c>
      <c r="L766" s="15" t="s">
        <v>448</v>
      </c>
      <c r="M766" s="10" t="s">
        <v>223</v>
      </c>
      <c r="N766" s="28" t="s">
        <v>4955</v>
      </c>
      <c r="O766" s="10" t="s">
        <v>4828</v>
      </c>
    </row>
    <row r="767" spans="1:15">
      <c r="A767" s="2">
        <v>337914</v>
      </c>
      <c r="B767" s="9" t="s">
        <v>447</v>
      </c>
      <c r="C767" s="9"/>
      <c r="D767" s="51" t="str">
        <f>LEFT(B767,1)</f>
        <v>C</v>
      </c>
      <c r="E767" s="10" t="str">
        <f>MID(B767,2,1)</f>
        <v>N</v>
      </c>
      <c r="F767" s="48" t="str">
        <f>MID(B767,3,1)</f>
        <v>M</v>
      </c>
      <c r="G767" s="10" t="str">
        <f>MID(B767,4,1)</f>
        <v>G</v>
      </c>
      <c r="H767" s="55" t="str">
        <f>MID(B767,5,1)</f>
        <v>4</v>
      </c>
      <c r="I767" s="10" t="str">
        <f>MID(B767,6,1)</f>
        <v>3</v>
      </c>
      <c r="J767" s="58" t="str">
        <f>MID(B767,7,1)</f>
        <v>1</v>
      </c>
      <c r="K767" s="10" t="str">
        <f>MID(B767,(LEN(D767)+LEN(E767)+LEN(F767)+LEN(G767)+LEN(H767)+LEN(I767)+LEN(J767)+1),4)</f>
        <v>FY</v>
      </c>
      <c r="L767" s="15" t="s">
        <v>448</v>
      </c>
      <c r="M767" s="10" t="s">
        <v>253</v>
      </c>
      <c r="N767" s="28" t="s">
        <v>6</v>
      </c>
      <c r="O767" s="10" t="s">
        <v>4828</v>
      </c>
    </row>
    <row r="768" spans="1:15">
      <c r="A768" s="2">
        <v>436955</v>
      </c>
      <c r="B768" s="9" t="s">
        <v>447</v>
      </c>
      <c r="C768" s="9"/>
      <c r="D768" s="51" t="str">
        <f>LEFT(B768,1)</f>
        <v>C</v>
      </c>
      <c r="E768" s="10" t="str">
        <f>MID(B768,2,1)</f>
        <v>N</v>
      </c>
      <c r="F768" s="48" t="str">
        <f>MID(B768,3,1)</f>
        <v>M</v>
      </c>
      <c r="G768" s="10" t="str">
        <f>MID(B768,4,1)</f>
        <v>G</v>
      </c>
      <c r="H768" s="55" t="str">
        <f>MID(B768,5,1)</f>
        <v>4</v>
      </c>
      <c r="I768" s="10" t="str">
        <f>MID(B768,6,1)</f>
        <v>3</v>
      </c>
      <c r="J768" s="58" t="str">
        <f>MID(B768,7,1)</f>
        <v>1</v>
      </c>
      <c r="K768" s="10" t="str">
        <f>MID(B768,(LEN(D768)+LEN(E768)+LEN(F768)+LEN(G768)+LEN(H768)+LEN(I768)+LEN(J768)+1),4)</f>
        <v>FY</v>
      </c>
      <c r="L768" s="15" t="s">
        <v>448</v>
      </c>
      <c r="M768" s="10" t="s">
        <v>227</v>
      </c>
      <c r="N768" s="28" t="s">
        <v>1</v>
      </c>
      <c r="O768" s="10" t="s">
        <v>4828</v>
      </c>
    </row>
    <row r="769" spans="1:15">
      <c r="A769" s="2">
        <v>615478</v>
      </c>
      <c r="B769" s="9" t="s">
        <v>447</v>
      </c>
      <c r="C769" s="9"/>
      <c r="D769" s="51" t="str">
        <f>LEFT(B769,1)</f>
        <v>C</v>
      </c>
      <c r="E769" s="10" t="str">
        <f>MID(B769,2,1)</f>
        <v>N</v>
      </c>
      <c r="F769" s="48" t="str">
        <f>MID(B769,3,1)</f>
        <v>M</v>
      </c>
      <c r="G769" s="10" t="str">
        <f>MID(B769,4,1)</f>
        <v>G</v>
      </c>
      <c r="H769" s="55" t="str">
        <f>MID(B769,5,1)</f>
        <v>4</v>
      </c>
      <c r="I769" s="10" t="str">
        <f>MID(B769,6,1)</f>
        <v>3</v>
      </c>
      <c r="J769" s="58" t="str">
        <f>MID(B769,7,1)</f>
        <v>1</v>
      </c>
      <c r="K769" s="10" t="str">
        <f>MID(B769,(LEN(D769)+LEN(E769)+LEN(F769)+LEN(G769)+LEN(H769)+LEN(I769)+LEN(J769)+1),4)</f>
        <v>FY</v>
      </c>
      <c r="L769" s="15" t="s">
        <v>448</v>
      </c>
      <c r="M769" s="10" t="s">
        <v>96</v>
      </c>
      <c r="N769" s="28" t="s">
        <v>1</v>
      </c>
      <c r="O769" s="10" t="s">
        <v>4828</v>
      </c>
    </row>
    <row r="770" spans="1:15">
      <c r="A770" s="24">
        <v>688271</v>
      </c>
      <c r="B770" s="24" t="s">
        <v>5011</v>
      </c>
      <c r="C770" s="24"/>
      <c r="D770" s="51" t="s">
        <v>4945</v>
      </c>
      <c r="E770" s="27" t="s">
        <v>5007</v>
      </c>
      <c r="F770" s="48" t="s">
        <v>4946</v>
      </c>
      <c r="G770" s="27" t="s">
        <v>4959</v>
      </c>
      <c r="H770" s="55" t="s">
        <v>4957</v>
      </c>
      <c r="I770" s="27" t="s">
        <v>4952</v>
      </c>
      <c r="J770" s="58" t="s">
        <v>4950</v>
      </c>
      <c r="K770" s="27" t="s">
        <v>5012</v>
      </c>
      <c r="L770" s="15" t="s">
        <v>5013</v>
      </c>
      <c r="M770" s="24" t="s">
        <v>5003</v>
      </c>
      <c r="N770" s="28" t="s">
        <v>1</v>
      </c>
      <c r="O770" s="27" t="s">
        <v>5004</v>
      </c>
    </row>
    <row r="771" spans="1:15">
      <c r="A771" s="24">
        <v>689645</v>
      </c>
      <c r="B771" s="24" t="s">
        <v>5011</v>
      </c>
      <c r="C771" s="24"/>
      <c r="D771" s="51" t="s">
        <v>4945</v>
      </c>
      <c r="E771" s="27" t="s">
        <v>5007</v>
      </c>
      <c r="F771" s="48" t="s">
        <v>4946</v>
      </c>
      <c r="G771" s="27" t="s">
        <v>4959</v>
      </c>
      <c r="H771" s="55" t="s">
        <v>4957</v>
      </c>
      <c r="I771" s="27" t="s">
        <v>4952</v>
      </c>
      <c r="J771" s="58" t="s">
        <v>4950</v>
      </c>
      <c r="K771" s="27" t="s">
        <v>5012</v>
      </c>
      <c r="L771" s="15" t="s">
        <v>5013</v>
      </c>
      <c r="M771" s="24" t="s">
        <v>5005</v>
      </c>
      <c r="N771" s="28" t="s">
        <v>1</v>
      </c>
      <c r="O771" s="27" t="s">
        <v>5004</v>
      </c>
    </row>
    <row r="772" spans="1:15">
      <c r="A772" s="2">
        <v>642441</v>
      </c>
      <c r="B772" s="9" t="s">
        <v>449</v>
      </c>
      <c r="C772" s="9"/>
      <c r="D772" s="51" t="str">
        <f>LEFT(B772,1)</f>
        <v>C</v>
      </c>
      <c r="E772" s="10" t="str">
        <f>MID(B772,2,1)</f>
        <v>N</v>
      </c>
      <c r="F772" s="48" t="str">
        <f>MID(B772,3,1)</f>
        <v>M</v>
      </c>
      <c r="G772" s="10" t="str">
        <f>MID(B772,4,1)</f>
        <v>G</v>
      </c>
      <c r="H772" s="55" t="str">
        <f>MID(B772,5,1)</f>
        <v>4</v>
      </c>
      <c r="I772" s="10" t="str">
        <f>MID(B772,6,1)</f>
        <v>3</v>
      </c>
      <c r="J772" s="58" t="str">
        <f>MID(B772,7,1)</f>
        <v>1</v>
      </c>
      <c r="K772" s="10" t="str">
        <f>MID(B772,(LEN(D772)+LEN(E772)+LEN(F772)+LEN(G772)+LEN(H772)+LEN(I772)+LEN(J772)+1),4)</f>
        <v>GM</v>
      </c>
      <c r="L772" s="15" t="s">
        <v>450</v>
      </c>
      <c r="M772" s="10" t="s">
        <v>451</v>
      </c>
      <c r="N772" s="28" t="s">
        <v>1</v>
      </c>
      <c r="O772" s="10" t="s">
        <v>4830</v>
      </c>
    </row>
    <row r="773" spans="1:15">
      <c r="A773" s="2">
        <v>643508</v>
      </c>
      <c r="B773" s="9" t="s">
        <v>449</v>
      </c>
      <c r="C773" s="9"/>
      <c r="D773" s="51" t="str">
        <f>LEFT(B773,1)</f>
        <v>C</v>
      </c>
      <c r="E773" s="10" t="str">
        <f>MID(B773,2,1)</f>
        <v>N</v>
      </c>
      <c r="F773" s="48" t="str">
        <f>MID(B773,3,1)</f>
        <v>M</v>
      </c>
      <c r="G773" s="10" t="str">
        <f>MID(B773,4,1)</f>
        <v>G</v>
      </c>
      <c r="H773" s="55" t="str">
        <f>MID(B773,5,1)</f>
        <v>4</v>
      </c>
      <c r="I773" s="10" t="str">
        <f>MID(B773,6,1)</f>
        <v>3</v>
      </c>
      <c r="J773" s="58" t="str">
        <f>MID(B773,7,1)</f>
        <v>1</v>
      </c>
      <c r="K773" s="10" t="str">
        <f>MID(B773,(LEN(D773)+LEN(E773)+LEN(F773)+LEN(G773)+LEN(H773)+LEN(I773)+LEN(J773)+1),4)</f>
        <v>GM</v>
      </c>
      <c r="L773" s="15" t="s">
        <v>450</v>
      </c>
      <c r="M773" s="10" t="s">
        <v>267</v>
      </c>
      <c r="N773" s="28" t="s">
        <v>1</v>
      </c>
      <c r="O773" s="10" t="s">
        <v>4830</v>
      </c>
    </row>
    <row r="774" spans="1:15">
      <c r="A774" s="2">
        <v>644560</v>
      </c>
      <c r="B774" s="9" t="s">
        <v>449</v>
      </c>
      <c r="C774" s="9"/>
      <c r="D774" s="51" t="str">
        <f>LEFT(B774,1)</f>
        <v>C</v>
      </c>
      <c r="E774" s="10" t="str">
        <f>MID(B774,2,1)</f>
        <v>N</v>
      </c>
      <c r="F774" s="48" t="str">
        <f>MID(B774,3,1)</f>
        <v>M</v>
      </c>
      <c r="G774" s="10" t="str">
        <f>MID(B774,4,1)</f>
        <v>G</v>
      </c>
      <c r="H774" s="55" t="str">
        <f>MID(B774,5,1)</f>
        <v>4</v>
      </c>
      <c r="I774" s="10" t="str">
        <f>MID(B774,6,1)</f>
        <v>3</v>
      </c>
      <c r="J774" s="58" t="str">
        <f>MID(B774,7,1)</f>
        <v>1</v>
      </c>
      <c r="K774" s="10" t="str">
        <f>MID(B774,(LEN(D774)+LEN(E774)+LEN(F774)+LEN(G774)+LEN(H774)+LEN(I774)+LEN(J774)+1),4)</f>
        <v>GM</v>
      </c>
      <c r="L774" s="15" t="s">
        <v>450</v>
      </c>
      <c r="M774" s="10" t="s">
        <v>452</v>
      </c>
      <c r="N774" s="28" t="s">
        <v>1</v>
      </c>
      <c r="O774" s="10" t="s">
        <v>4830</v>
      </c>
    </row>
    <row r="775" spans="1:15">
      <c r="A775" s="13">
        <v>686508</v>
      </c>
      <c r="B775" s="24" t="s">
        <v>5052</v>
      </c>
      <c r="C775" s="24"/>
      <c r="D775" s="53" t="s">
        <v>4945</v>
      </c>
      <c r="E775" s="27" t="s">
        <v>5007</v>
      </c>
      <c r="F775" s="49" t="s">
        <v>4946</v>
      </c>
      <c r="G775" s="27" t="s">
        <v>4959</v>
      </c>
      <c r="H775" s="56" t="s">
        <v>4957</v>
      </c>
      <c r="I775" s="27" t="s">
        <v>4952</v>
      </c>
      <c r="J775" s="60" t="s">
        <v>4950</v>
      </c>
      <c r="K775" s="27" t="s">
        <v>5053</v>
      </c>
      <c r="L775" s="15" t="s">
        <v>5054</v>
      </c>
      <c r="M775" s="27" t="s">
        <v>5003</v>
      </c>
      <c r="N775" s="28" t="s">
        <v>1</v>
      </c>
      <c r="O775" s="27" t="s">
        <v>5271</v>
      </c>
    </row>
    <row r="776" spans="1:15">
      <c r="A776" s="24">
        <v>688984</v>
      </c>
      <c r="B776" s="24" t="s">
        <v>5052</v>
      </c>
      <c r="C776" s="24"/>
      <c r="D776" s="51" t="s">
        <v>4945</v>
      </c>
      <c r="E776" s="27" t="s">
        <v>5007</v>
      </c>
      <c r="F776" s="48" t="s">
        <v>4946</v>
      </c>
      <c r="G776" s="27" t="s">
        <v>4959</v>
      </c>
      <c r="H776" s="55" t="s">
        <v>4957</v>
      </c>
      <c r="I776" s="27" t="s">
        <v>4952</v>
      </c>
      <c r="J776" s="58" t="s">
        <v>4950</v>
      </c>
      <c r="K776" s="27" t="s">
        <v>5053</v>
      </c>
      <c r="L776" s="15" t="s">
        <v>5054</v>
      </c>
      <c r="M776" s="24" t="s">
        <v>5005</v>
      </c>
      <c r="N776" s="28" t="s">
        <v>1</v>
      </c>
      <c r="O776" s="27" t="s">
        <v>5004</v>
      </c>
    </row>
    <row r="777" spans="1:15">
      <c r="A777" s="2">
        <v>641625</v>
      </c>
      <c r="B777" s="9" t="s">
        <v>453</v>
      </c>
      <c r="C777" s="9"/>
      <c r="D777" s="51" t="str">
        <f>LEFT(B777,1)</f>
        <v>C</v>
      </c>
      <c r="E777" s="10" t="str">
        <f>MID(B777,2,1)</f>
        <v>N</v>
      </c>
      <c r="F777" s="48" t="str">
        <f>MID(B777,3,1)</f>
        <v>M</v>
      </c>
      <c r="G777" s="10" t="str">
        <f>MID(B777,4,1)</f>
        <v>G</v>
      </c>
      <c r="H777" s="55" t="str">
        <f>MID(B777,5,1)</f>
        <v>4</v>
      </c>
      <c r="I777" s="10" t="str">
        <f>MID(B777,6,1)</f>
        <v>3</v>
      </c>
      <c r="J777" s="58" t="str">
        <f>MID(B777,7,1)</f>
        <v>1</v>
      </c>
      <c r="K777" s="10" t="str">
        <f>MID(B777,(LEN(D777)+LEN(E777)+LEN(F777)+LEN(G777)+LEN(H777)+LEN(I777)+LEN(J777)+1),4)</f>
        <v>LM</v>
      </c>
      <c r="L777" s="15" t="s">
        <v>454</v>
      </c>
      <c r="M777" s="10" t="s">
        <v>451</v>
      </c>
      <c r="N777" s="28" t="s">
        <v>1</v>
      </c>
      <c r="O777" s="10" t="s">
        <v>4829</v>
      </c>
    </row>
    <row r="778" spans="1:15">
      <c r="A778" s="2">
        <v>642687</v>
      </c>
      <c r="B778" s="9" t="s">
        <v>453</v>
      </c>
      <c r="C778" s="9"/>
      <c r="D778" s="51" t="str">
        <f>LEFT(B778,1)</f>
        <v>C</v>
      </c>
      <c r="E778" s="10" t="str">
        <f>MID(B778,2,1)</f>
        <v>N</v>
      </c>
      <c r="F778" s="48" t="str">
        <f>MID(B778,3,1)</f>
        <v>M</v>
      </c>
      <c r="G778" s="10" t="str">
        <f>MID(B778,4,1)</f>
        <v>G</v>
      </c>
      <c r="H778" s="55" t="str">
        <f>MID(B778,5,1)</f>
        <v>4</v>
      </c>
      <c r="I778" s="10" t="str">
        <f>MID(B778,6,1)</f>
        <v>3</v>
      </c>
      <c r="J778" s="58" t="str">
        <f>MID(B778,7,1)</f>
        <v>1</v>
      </c>
      <c r="K778" s="10" t="str">
        <f>MID(B778,(LEN(D778)+LEN(E778)+LEN(F778)+LEN(G778)+LEN(H778)+LEN(I778)+LEN(J778)+1),4)</f>
        <v>LM</v>
      </c>
      <c r="L778" s="15" t="s">
        <v>454</v>
      </c>
      <c r="M778" s="10" t="s">
        <v>267</v>
      </c>
      <c r="N778" s="28" t="s">
        <v>1</v>
      </c>
      <c r="O778" s="10" t="s">
        <v>4829</v>
      </c>
    </row>
    <row r="779" spans="1:15">
      <c r="A779" s="2">
        <v>643743</v>
      </c>
      <c r="B779" s="9" t="s">
        <v>453</v>
      </c>
      <c r="C779" s="9"/>
      <c r="D779" s="51" t="str">
        <f>LEFT(B779,1)</f>
        <v>C</v>
      </c>
      <c r="E779" s="10" t="str">
        <f>MID(B779,2,1)</f>
        <v>N</v>
      </c>
      <c r="F779" s="48" t="str">
        <f>MID(B779,3,1)</f>
        <v>M</v>
      </c>
      <c r="G779" s="10" t="str">
        <f>MID(B779,4,1)</f>
        <v>G</v>
      </c>
      <c r="H779" s="55" t="str">
        <f>MID(B779,5,1)</f>
        <v>4</v>
      </c>
      <c r="I779" s="10" t="str">
        <f>MID(B779,6,1)</f>
        <v>3</v>
      </c>
      <c r="J779" s="58" t="str">
        <f>MID(B779,7,1)</f>
        <v>1</v>
      </c>
      <c r="K779" s="10" t="str">
        <f>MID(B779,(LEN(D779)+LEN(E779)+LEN(F779)+LEN(G779)+LEN(H779)+LEN(I779)+LEN(J779)+1),4)</f>
        <v>LM</v>
      </c>
      <c r="L779" s="15" t="s">
        <v>454</v>
      </c>
      <c r="M779" s="10" t="s">
        <v>452</v>
      </c>
      <c r="N779" s="28" t="s">
        <v>1</v>
      </c>
      <c r="O779" s="10" t="s">
        <v>4829</v>
      </c>
    </row>
    <row r="780" spans="1:15">
      <c r="A780" s="2">
        <v>602394</v>
      </c>
      <c r="B780" s="9" t="s">
        <v>455</v>
      </c>
      <c r="C780" s="9"/>
      <c r="D780" s="51" t="str">
        <f>LEFT(B780,1)</f>
        <v>C</v>
      </c>
      <c r="E780" s="10" t="str">
        <f>MID(B780,2,1)</f>
        <v>N</v>
      </c>
      <c r="F780" s="48" t="str">
        <f>MID(B780,3,1)</f>
        <v>M</v>
      </c>
      <c r="G780" s="10" t="str">
        <f>MID(B780,4,1)</f>
        <v>G</v>
      </c>
      <c r="H780" s="55" t="str">
        <f>MID(B780,5,1)</f>
        <v>4</v>
      </c>
      <c r="I780" s="10" t="str">
        <f>MID(B780,6,1)</f>
        <v>3</v>
      </c>
      <c r="J780" s="58" t="str">
        <f>MID(B780,7,1)</f>
        <v>1</v>
      </c>
      <c r="K780" s="10" t="str">
        <f>MID(B780,(LEN(D780)+LEN(E780)+LEN(F780)+LEN(G780)+LEN(H780)+LEN(I780)+LEN(J780)+1),4)</f>
        <v>LP</v>
      </c>
      <c r="L780" s="15" t="s">
        <v>456</v>
      </c>
      <c r="M780" s="10" t="s">
        <v>96</v>
      </c>
      <c r="N780" s="28" t="s">
        <v>1</v>
      </c>
      <c r="O780" s="10" t="s">
        <v>4829</v>
      </c>
    </row>
    <row r="781" spans="1:15">
      <c r="A781" s="2">
        <v>618353</v>
      </c>
      <c r="B781" s="9" t="s">
        <v>455</v>
      </c>
      <c r="C781" s="9"/>
      <c r="D781" s="51" t="str">
        <f>LEFT(B781,1)</f>
        <v>C</v>
      </c>
      <c r="E781" s="10" t="str">
        <f>MID(B781,2,1)</f>
        <v>N</v>
      </c>
      <c r="F781" s="48" t="str">
        <f>MID(B781,3,1)</f>
        <v>M</v>
      </c>
      <c r="G781" s="10" t="str">
        <f>MID(B781,4,1)</f>
        <v>G</v>
      </c>
      <c r="H781" s="55" t="str">
        <f>MID(B781,5,1)</f>
        <v>4</v>
      </c>
      <c r="I781" s="10" t="str">
        <f>MID(B781,6,1)</f>
        <v>3</v>
      </c>
      <c r="J781" s="58" t="str">
        <f>MID(B781,7,1)</f>
        <v>1</v>
      </c>
      <c r="K781" s="10" t="str">
        <f>MID(B781,(LEN(D781)+LEN(E781)+LEN(F781)+LEN(G781)+LEN(H781)+LEN(I781)+LEN(J781)+1),4)</f>
        <v>LP</v>
      </c>
      <c r="L781" s="15" t="s">
        <v>456</v>
      </c>
      <c r="M781" s="10" t="s">
        <v>228</v>
      </c>
      <c r="N781" s="28" t="s">
        <v>1</v>
      </c>
      <c r="O781" s="10" t="s">
        <v>4829</v>
      </c>
    </row>
    <row r="782" spans="1:15">
      <c r="A782" s="2">
        <v>620939</v>
      </c>
      <c r="B782" s="9" t="s">
        <v>455</v>
      </c>
      <c r="C782" s="9"/>
      <c r="D782" s="51" t="str">
        <f>LEFT(B782,1)</f>
        <v>C</v>
      </c>
      <c r="E782" s="10" t="str">
        <f>MID(B782,2,1)</f>
        <v>N</v>
      </c>
      <c r="F782" s="48" t="str">
        <f>MID(B782,3,1)</f>
        <v>M</v>
      </c>
      <c r="G782" s="10" t="str">
        <f>MID(B782,4,1)</f>
        <v>G</v>
      </c>
      <c r="H782" s="55" t="str">
        <f>MID(B782,5,1)</f>
        <v>4</v>
      </c>
      <c r="I782" s="10" t="str">
        <f>MID(B782,6,1)</f>
        <v>3</v>
      </c>
      <c r="J782" s="58" t="str">
        <f>MID(B782,7,1)</f>
        <v>1</v>
      </c>
      <c r="K782" s="10" t="str">
        <f>MID(B782,(LEN(D782)+LEN(E782)+LEN(F782)+LEN(G782)+LEN(H782)+LEN(I782)+LEN(J782)+1),4)</f>
        <v>LP</v>
      </c>
      <c r="L782" s="15" t="s">
        <v>456</v>
      </c>
      <c r="M782" s="10" t="s">
        <v>237</v>
      </c>
      <c r="N782" s="28" t="s">
        <v>1</v>
      </c>
      <c r="O782" s="10" t="s">
        <v>4829</v>
      </c>
    </row>
    <row r="783" spans="1:15">
      <c r="A783" s="2">
        <v>620947</v>
      </c>
      <c r="B783" s="9" t="s">
        <v>455</v>
      </c>
      <c r="C783" s="9"/>
      <c r="D783" s="51" t="str">
        <f>LEFT(B783,1)</f>
        <v>C</v>
      </c>
      <c r="E783" s="10" t="str">
        <f>MID(B783,2,1)</f>
        <v>N</v>
      </c>
      <c r="F783" s="48" t="str">
        <f>MID(B783,3,1)</f>
        <v>M</v>
      </c>
      <c r="G783" s="10" t="str">
        <f>MID(B783,4,1)</f>
        <v>G</v>
      </c>
      <c r="H783" s="55" t="str">
        <f>MID(B783,5,1)</f>
        <v>4</v>
      </c>
      <c r="I783" s="10" t="str">
        <f>MID(B783,6,1)</f>
        <v>3</v>
      </c>
      <c r="J783" s="58" t="str">
        <f>MID(B783,7,1)</f>
        <v>1</v>
      </c>
      <c r="K783" s="10" t="str">
        <f>MID(B783,(LEN(D783)+LEN(E783)+LEN(F783)+LEN(G783)+LEN(H783)+LEN(I783)+LEN(J783)+1),4)</f>
        <v>LP</v>
      </c>
      <c r="L783" s="15" t="s">
        <v>456</v>
      </c>
      <c r="M783" s="10" t="s">
        <v>258</v>
      </c>
      <c r="N783" s="28" t="s">
        <v>1</v>
      </c>
      <c r="O783" s="10" t="s">
        <v>4829</v>
      </c>
    </row>
    <row r="784" spans="1:15">
      <c r="A784" s="24">
        <v>802265</v>
      </c>
      <c r="B784" s="24" t="s">
        <v>5079</v>
      </c>
      <c r="C784" s="24"/>
      <c r="D784" s="51" t="s">
        <v>4945</v>
      </c>
      <c r="E784" s="27" t="s">
        <v>5007</v>
      </c>
      <c r="F784" s="48" t="s">
        <v>4946</v>
      </c>
      <c r="G784" s="27" t="s">
        <v>4959</v>
      </c>
      <c r="H784" s="55" t="s">
        <v>4957</v>
      </c>
      <c r="I784" s="27" t="s">
        <v>4952</v>
      </c>
      <c r="J784" s="58" t="s">
        <v>4950</v>
      </c>
      <c r="K784" s="27" t="s">
        <v>5080</v>
      </c>
      <c r="L784" s="15" t="s">
        <v>5081</v>
      </c>
      <c r="M784" s="24" t="s">
        <v>5082</v>
      </c>
      <c r="N784" s="28" t="s">
        <v>1</v>
      </c>
      <c r="O784" s="27" t="s">
        <v>5083</v>
      </c>
    </row>
    <row r="785" spans="1:15">
      <c r="A785" s="24">
        <v>802530</v>
      </c>
      <c r="B785" s="24" t="s">
        <v>5079</v>
      </c>
      <c r="C785" s="24"/>
      <c r="D785" s="51" t="s">
        <v>4945</v>
      </c>
      <c r="E785" s="27" t="s">
        <v>5007</v>
      </c>
      <c r="F785" s="48" t="s">
        <v>4946</v>
      </c>
      <c r="G785" s="27" t="s">
        <v>4959</v>
      </c>
      <c r="H785" s="55" t="s">
        <v>4957</v>
      </c>
      <c r="I785" s="27" t="s">
        <v>4952</v>
      </c>
      <c r="J785" s="58" t="s">
        <v>4950</v>
      </c>
      <c r="K785" s="27" t="s">
        <v>5080</v>
      </c>
      <c r="L785" s="15" t="s">
        <v>5081</v>
      </c>
      <c r="M785" s="24" t="s">
        <v>5084</v>
      </c>
      <c r="N785" s="28" t="s">
        <v>1</v>
      </c>
      <c r="O785" s="27" t="s">
        <v>5083</v>
      </c>
    </row>
    <row r="786" spans="1:15">
      <c r="A786" s="26">
        <v>802919</v>
      </c>
      <c r="B786" s="25" t="s">
        <v>5079</v>
      </c>
      <c r="C786" s="25"/>
      <c r="D786" s="51" t="s">
        <v>4945</v>
      </c>
      <c r="E786" s="27" t="s">
        <v>5007</v>
      </c>
      <c r="F786" s="48" t="s">
        <v>4946</v>
      </c>
      <c r="G786" s="27" t="s">
        <v>4959</v>
      </c>
      <c r="H786" s="55" t="s">
        <v>4957</v>
      </c>
      <c r="I786" s="27" t="s">
        <v>4952</v>
      </c>
      <c r="J786" s="58" t="s">
        <v>4950</v>
      </c>
      <c r="K786" s="27" t="s">
        <v>5080</v>
      </c>
      <c r="L786" s="15" t="s">
        <v>5081</v>
      </c>
      <c r="M786" s="25" t="s">
        <v>5085</v>
      </c>
      <c r="N786" s="28" t="s">
        <v>1</v>
      </c>
      <c r="O786" s="27" t="s">
        <v>5083</v>
      </c>
    </row>
    <row r="787" spans="1:15">
      <c r="A787" s="2">
        <v>100824</v>
      </c>
      <c r="B787" s="9" t="s">
        <v>457</v>
      </c>
      <c r="C787" s="9"/>
      <c r="D787" s="51" t="str">
        <f>LEFT(B787,1)</f>
        <v>C</v>
      </c>
      <c r="E787" s="10" t="str">
        <f>MID(B787,2,1)</f>
        <v>N</v>
      </c>
      <c r="F787" s="48" t="str">
        <f>MID(B787,3,1)</f>
        <v>M</v>
      </c>
      <c r="G787" s="10" t="str">
        <f>MID(B787,4,1)</f>
        <v>G</v>
      </c>
      <c r="H787" s="55" t="str">
        <f>MID(B787,5,1)</f>
        <v>4</v>
      </c>
      <c r="I787" s="10" t="str">
        <f>MID(B787,6,1)</f>
        <v>3</v>
      </c>
      <c r="J787" s="58" t="str">
        <f>MID(B787,7,1)</f>
        <v>1</v>
      </c>
      <c r="K787" s="10" t="str">
        <f>MID(B787,(LEN(D787)+LEN(E787)+LEN(F787)+LEN(G787)+LEN(H787)+LEN(I787)+LEN(J787)+1),4)</f>
        <v>MA</v>
      </c>
      <c r="L787" s="15" t="s">
        <v>458</v>
      </c>
      <c r="M787" s="10" t="s">
        <v>226</v>
      </c>
      <c r="N787" s="28" t="s">
        <v>1</v>
      </c>
      <c r="O787" s="10" t="s">
        <v>4831</v>
      </c>
    </row>
    <row r="788" spans="1:15">
      <c r="A788" s="2">
        <v>135036</v>
      </c>
      <c r="B788" s="9" t="s">
        <v>457</v>
      </c>
      <c r="C788" s="9"/>
      <c r="D788" s="51" t="str">
        <f>LEFT(B788,1)</f>
        <v>C</v>
      </c>
      <c r="E788" s="10" t="str">
        <f>MID(B788,2,1)</f>
        <v>N</v>
      </c>
      <c r="F788" s="48" t="str">
        <f>MID(B788,3,1)</f>
        <v>M</v>
      </c>
      <c r="G788" s="10" t="str">
        <f>MID(B788,4,1)</f>
        <v>G</v>
      </c>
      <c r="H788" s="55" t="str">
        <f>MID(B788,5,1)</f>
        <v>4</v>
      </c>
      <c r="I788" s="10" t="str">
        <f>MID(B788,6,1)</f>
        <v>3</v>
      </c>
      <c r="J788" s="58" t="str">
        <f>MID(B788,7,1)</f>
        <v>1</v>
      </c>
      <c r="K788" s="10" t="str">
        <f>MID(B788,(LEN(D788)+LEN(E788)+LEN(F788)+LEN(G788)+LEN(H788)+LEN(I788)+LEN(J788)+1),4)</f>
        <v>MA</v>
      </c>
      <c r="L788" s="15" t="s">
        <v>458</v>
      </c>
      <c r="M788" s="10" t="s">
        <v>224</v>
      </c>
      <c r="N788" s="28" t="s">
        <v>4955</v>
      </c>
      <c r="O788" s="10" t="s">
        <v>4831</v>
      </c>
    </row>
    <row r="789" spans="1:15">
      <c r="A789" s="2">
        <v>174140</v>
      </c>
      <c r="B789" s="9" t="s">
        <v>457</v>
      </c>
      <c r="C789" s="9"/>
      <c r="D789" s="51" t="str">
        <f>LEFT(B789,1)</f>
        <v>C</v>
      </c>
      <c r="E789" s="10" t="str">
        <f>MID(B789,2,1)</f>
        <v>N</v>
      </c>
      <c r="F789" s="48" t="str">
        <f>MID(B789,3,1)</f>
        <v>M</v>
      </c>
      <c r="G789" s="10" t="str">
        <f>MID(B789,4,1)</f>
        <v>G</v>
      </c>
      <c r="H789" s="55" t="str">
        <f>MID(B789,5,1)</f>
        <v>4</v>
      </c>
      <c r="I789" s="10" t="str">
        <f>MID(B789,6,1)</f>
        <v>3</v>
      </c>
      <c r="J789" s="58" t="str">
        <f>MID(B789,7,1)</f>
        <v>1</v>
      </c>
      <c r="K789" s="10" t="str">
        <f>MID(B789,(LEN(D789)+LEN(E789)+LEN(F789)+LEN(G789)+LEN(H789)+LEN(I789)+LEN(J789)+1),4)</f>
        <v>MA</v>
      </c>
      <c r="L789" s="15" t="s">
        <v>458</v>
      </c>
      <c r="M789" s="10" t="s">
        <v>223</v>
      </c>
      <c r="N789" s="28" t="s">
        <v>4955</v>
      </c>
      <c r="O789" s="10" t="s">
        <v>4831</v>
      </c>
    </row>
    <row r="790" spans="1:15">
      <c r="A790" s="2">
        <v>332515</v>
      </c>
      <c r="B790" s="9" t="s">
        <v>457</v>
      </c>
      <c r="C790" s="9"/>
      <c r="D790" s="51" t="str">
        <f>LEFT(B790,1)</f>
        <v>C</v>
      </c>
      <c r="E790" s="10" t="str">
        <f>MID(B790,2,1)</f>
        <v>N</v>
      </c>
      <c r="F790" s="48" t="str">
        <f>MID(B790,3,1)</f>
        <v>M</v>
      </c>
      <c r="G790" s="10" t="str">
        <f>MID(B790,4,1)</f>
        <v>G</v>
      </c>
      <c r="H790" s="55" t="str">
        <f>MID(B790,5,1)</f>
        <v>4</v>
      </c>
      <c r="I790" s="10" t="str">
        <f>MID(B790,6,1)</f>
        <v>3</v>
      </c>
      <c r="J790" s="58" t="str">
        <f>MID(B790,7,1)</f>
        <v>1</v>
      </c>
      <c r="K790" s="10" t="str">
        <f>MID(B790,(LEN(D790)+LEN(E790)+LEN(F790)+LEN(G790)+LEN(H790)+LEN(I790)+LEN(J790)+1),4)</f>
        <v>MA</v>
      </c>
      <c r="L790" s="15" t="s">
        <v>458</v>
      </c>
      <c r="M790" s="10" t="s">
        <v>257</v>
      </c>
      <c r="N790" s="28" t="s">
        <v>1</v>
      </c>
      <c r="O790" s="10" t="s">
        <v>4831</v>
      </c>
    </row>
    <row r="791" spans="1:15">
      <c r="A791" s="2">
        <v>339039</v>
      </c>
      <c r="B791" s="9" t="s">
        <v>457</v>
      </c>
      <c r="C791" s="9"/>
      <c r="D791" s="51" t="str">
        <f>LEFT(B791,1)</f>
        <v>C</v>
      </c>
      <c r="E791" s="10" t="str">
        <f>MID(B791,2,1)</f>
        <v>N</v>
      </c>
      <c r="F791" s="48" t="str">
        <f>MID(B791,3,1)</f>
        <v>M</v>
      </c>
      <c r="G791" s="10" t="str">
        <f>MID(B791,4,1)</f>
        <v>G</v>
      </c>
      <c r="H791" s="55" t="str">
        <f>MID(B791,5,1)</f>
        <v>4</v>
      </c>
      <c r="I791" s="10" t="str">
        <f>MID(B791,6,1)</f>
        <v>3</v>
      </c>
      <c r="J791" s="58" t="str">
        <f>MID(B791,7,1)</f>
        <v>1</v>
      </c>
      <c r="K791" s="10" t="str">
        <f>MID(B791,(LEN(D791)+LEN(E791)+LEN(F791)+LEN(G791)+LEN(H791)+LEN(I791)+LEN(J791)+1),4)</f>
        <v>MA</v>
      </c>
      <c r="L791" s="15" t="s">
        <v>458</v>
      </c>
      <c r="M791" s="10" t="s">
        <v>365</v>
      </c>
      <c r="N791" s="28" t="s">
        <v>1</v>
      </c>
      <c r="O791" s="10" t="s">
        <v>4831</v>
      </c>
    </row>
    <row r="792" spans="1:15">
      <c r="A792" s="2">
        <v>383638</v>
      </c>
      <c r="B792" s="9" t="s">
        <v>457</v>
      </c>
      <c r="C792" s="9"/>
      <c r="D792" s="51" t="str">
        <f>LEFT(B792,1)</f>
        <v>C</v>
      </c>
      <c r="E792" s="10" t="str">
        <f>MID(B792,2,1)</f>
        <v>N</v>
      </c>
      <c r="F792" s="48" t="str">
        <f>MID(B792,3,1)</f>
        <v>M</v>
      </c>
      <c r="G792" s="10" t="str">
        <f>MID(B792,4,1)</f>
        <v>G</v>
      </c>
      <c r="H792" s="55" t="str">
        <f>MID(B792,5,1)</f>
        <v>4</v>
      </c>
      <c r="I792" s="10" t="str">
        <f>MID(B792,6,1)</f>
        <v>3</v>
      </c>
      <c r="J792" s="58" t="str">
        <f>MID(B792,7,1)</f>
        <v>1</v>
      </c>
      <c r="K792" s="10" t="str">
        <f>MID(B792,(LEN(D792)+LEN(E792)+LEN(F792)+LEN(G792)+LEN(H792)+LEN(I792)+LEN(J792)+1),4)</f>
        <v>MA</v>
      </c>
      <c r="L792" s="15" t="s">
        <v>458</v>
      </c>
      <c r="M792" s="10" t="s">
        <v>237</v>
      </c>
      <c r="N792" s="28" t="s">
        <v>1</v>
      </c>
      <c r="O792" s="10" t="s">
        <v>4831</v>
      </c>
    </row>
    <row r="793" spans="1:15">
      <c r="A793" s="2">
        <v>386741</v>
      </c>
      <c r="B793" s="9" t="s">
        <v>457</v>
      </c>
      <c r="C793" s="9"/>
      <c r="D793" s="51" t="str">
        <f>LEFT(B793,1)</f>
        <v>C</v>
      </c>
      <c r="E793" s="10" t="str">
        <f>MID(B793,2,1)</f>
        <v>N</v>
      </c>
      <c r="F793" s="48" t="str">
        <f>MID(B793,3,1)</f>
        <v>M</v>
      </c>
      <c r="G793" s="10" t="str">
        <f>MID(B793,4,1)</f>
        <v>G</v>
      </c>
      <c r="H793" s="55" t="str">
        <f>MID(B793,5,1)</f>
        <v>4</v>
      </c>
      <c r="I793" s="10" t="str">
        <f>MID(B793,6,1)</f>
        <v>3</v>
      </c>
      <c r="J793" s="58" t="str">
        <f>MID(B793,7,1)</f>
        <v>1</v>
      </c>
      <c r="K793" s="10" t="str">
        <f>MID(B793,(LEN(D793)+LEN(E793)+LEN(F793)+LEN(G793)+LEN(H793)+LEN(I793)+LEN(J793)+1),4)</f>
        <v>MA</v>
      </c>
      <c r="L793" s="15" t="s">
        <v>458</v>
      </c>
      <c r="M793" s="10" t="s">
        <v>0</v>
      </c>
      <c r="N793" s="28" t="s">
        <v>1</v>
      </c>
      <c r="O793" s="10" t="s">
        <v>4831</v>
      </c>
    </row>
    <row r="794" spans="1:15">
      <c r="A794" s="2">
        <v>436963</v>
      </c>
      <c r="B794" s="9" t="s">
        <v>457</v>
      </c>
      <c r="C794" s="9"/>
      <c r="D794" s="51" t="str">
        <f>LEFT(B794,1)</f>
        <v>C</v>
      </c>
      <c r="E794" s="10" t="str">
        <f>MID(B794,2,1)</f>
        <v>N</v>
      </c>
      <c r="F794" s="48" t="str">
        <f>MID(B794,3,1)</f>
        <v>M</v>
      </c>
      <c r="G794" s="10" t="str">
        <f>MID(B794,4,1)</f>
        <v>G</v>
      </c>
      <c r="H794" s="55" t="str">
        <f>MID(B794,5,1)</f>
        <v>4</v>
      </c>
      <c r="I794" s="10" t="str">
        <f>MID(B794,6,1)</f>
        <v>3</v>
      </c>
      <c r="J794" s="58" t="str">
        <f>MID(B794,7,1)</f>
        <v>1</v>
      </c>
      <c r="K794" s="10" t="str">
        <f>MID(B794,(LEN(D794)+LEN(E794)+LEN(F794)+LEN(G794)+LEN(H794)+LEN(I794)+LEN(J794)+1),4)</f>
        <v>MA</v>
      </c>
      <c r="L794" s="15" t="s">
        <v>458</v>
      </c>
      <c r="M794" s="10" t="s">
        <v>227</v>
      </c>
      <c r="N794" s="28" t="s">
        <v>1</v>
      </c>
      <c r="O794" s="10" t="s">
        <v>4831</v>
      </c>
    </row>
    <row r="795" spans="1:15">
      <c r="A795" s="2">
        <v>482652</v>
      </c>
      <c r="B795" s="9" t="s">
        <v>457</v>
      </c>
      <c r="C795" s="9"/>
      <c r="D795" s="51" t="str">
        <f>LEFT(B795,1)</f>
        <v>C</v>
      </c>
      <c r="E795" s="10" t="str">
        <f>MID(B795,2,1)</f>
        <v>N</v>
      </c>
      <c r="F795" s="48" t="str">
        <f>MID(B795,3,1)</f>
        <v>M</v>
      </c>
      <c r="G795" s="10" t="str">
        <f>MID(B795,4,1)</f>
        <v>G</v>
      </c>
      <c r="H795" s="55" t="str">
        <f>MID(B795,5,1)</f>
        <v>4</v>
      </c>
      <c r="I795" s="10" t="str">
        <f>MID(B795,6,1)</f>
        <v>3</v>
      </c>
      <c r="J795" s="58" t="str">
        <f>MID(B795,7,1)</f>
        <v>1</v>
      </c>
      <c r="K795" s="10" t="str">
        <f>MID(B795,(LEN(D795)+LEN(E795)+LEN(F795)+LEN(G795)+LEN(H795)+LEN(I795)+LEN(J795)+1),4)</f>
        <v>MA</v>
      </c>
      <c r="L795" s="15" t="s">
        <v>458</v>
      </c>
      <c r="M795" s="10" t="s">
        <v>258</v>
      </c>
      <c r="N795" s="28" t="s">
        <v>1</v>
      </c>
      <c r="O795" s="10" t="s">
        <v>4831</v>
      </c>
    </row>
    <row r="796" spans="1:15">
      <c r="A796" s="2">
        <v>645204</v>
      </c>
      <c r="B796" s="9" t="s">
        <v>457</v>
      </c>
      <c r="C796" s="9"/>
      <c r="D796" s="51" t="str">
        <f>LEFT(B796,1)</f>
        <v>C</v>
      </c>
      <c r="E796" s="10" t="str">
        <f>MID(B796,2,1)</f>
        <v>N</v>
      </c>
      <c r="F796" s="48" t="str">
        <f>MID(B796,3,1)</f>
        <v>M</v>
      </c>
      <c r="G796" s="10" t="str">
        <f>MID(B796,4,1)</f>
        <v>G</v>
      </c>
      <c r="H796" s="55" t="str">
        <f>MID(B796,5,1)</f>
        <v>4</v>
      </c>
      <c r="I796" s="10" t="str">
        <f>MID(B796,6,1)</f>
        <v>3</v>
      </c>
      <c r="J796" s="58" t="str">
        <f>MID(B796,7,1)</f>
        <v>1</v>
      </c>
      <c r="K796" s="10" t="str">
        <f>MID(B796,(LEN(D796)+LEN(E796)+LEN(F796)+LEN(G796)+LEN(H796)+LEN(I796)+LEN(J796)+1),4)</f>
        <v>MA</v>
      </c>
      <c r="L796" s="15" t="s">
        <v>458</v>
      </c>
      <c r="M796" s="10" t="s">
        <v>228</v>
      </c>
      <c r="N796" s="28" t="s">
        <v>1</v>
      </c>
      <c r="O796" s="10" t="s">
        <v>4831</v>
      </c>
    </row>
    <row r="797" spans="1:15">
      <c r="A797" s="2">
        <v>645212</v>
      </c>
      <c r="B797" s="9" t="s">
        <v>457</v>
      </c>
      <c r="C797" s="9"/>
      <c r="D797" s="51" t="str">
        <f>LEFT(B797,1)</f>
        <v>C</v>
      </c>
      <c r="E797" s="10" t="str">
        <f>MID(B797,2,1)</f>
        <v>N</v>
      </c>
      <c r="F797" s="48" t="str">
        <f>MID(B797,3,1)</f>
        <v>M</v>
      </c>
      <c r="G797" s="10" t="str">
        <f>MID(B797,4,1)</f>
        <v>G</v>
      </c>
      <c r="H797" s="55" t="str">
        <f>MID(B797,5,1)</f>
        <v>4</v>
      </c>
      <c r="I797" s="10" t="str">
        <f>MID(B797,6,1)</f>
        <v>3</v>
      </c>
      <c r="J797" s="58" t="str">
        <f>MID(B797,7,1)</f>
        <v>1</v>
      </c>
      <c r="K797" s="10" t="str">
        <f>MID(B797,(LEN(D797)+LEN(E797)+LEN(F797)+LEN(G797)+LEN(H797)+LEN(I797)+LEN(J797)+1),4)</f>
        <v>MA</v>
      </c>
      <c r="L797" s="15" t="s">
        <v>458</v>
      </c>
      <c r="M797" s="10" t="s">
        <v>267</v>
      </c>
      <c r="N797" s="28" t="s">
        <v>1</v>
      </c>
      <c r="O797" s="10" t="s">
        <v>4831</v>
      </c>
    </row>
    <row r="798" spans="1:15">
      <c r="A798" s="2">
        <v>645221</v>
      </c>
      <c r="B798" s="9" t="s">
        <v>457</v>
      </c>
      <c r="C798" s="9"/>
      <c r="D798" s="51" t="str">
        <f>LEFT(B798,1)</f>
        <v>C</v>
      </c>
      <c r="E798" s="10" t="str">
        <f>MID(B798,2,1)</f>
        <v>N</v>
      </c>
      <c r="F798" s="48" t="str">
        <f>MID(B798,3,1)</f>
        <v>M</v>
      </c>
      <c r="G798" s="10" t="str">
        <f>MID(B798,4,1)</f>
        <v>G</v>
      </c>
      <c r="H798" s="55" t="str">
        <f>MID(B798,5,1)</f>
        <v>4</v>
      </c>
      <c r="I798" s="10" t="str">
        <f>MID(B798,6,1)</f>
        <v>3</v>
      </c>
      <c r="J798" s="58" t="str">
        <f>MID(B798,7,1)</f>
        <v>1</v>
      </c>
      <c r="K798" s="10" t="str">
        <f>MID(B798,(LEN(D798)+LEN(E798)+LEN(F798)+LEN(G798)+LEN(H798)+LEN(I798)+LEN(J798)+1),4)</f>
        <v>MA</v>
      </c>
      <c r="L798" s="15" t="s">
        <v>458</v>
      </c>
      <c r="M798" s="10" t="s">
        <v>452</v>
      </c>
      <c r="N798" s="28" t="s">
        <v>1</v>
      </c>
      <c r="O798" s="10" t="s">
        <v>4831</v>
      </c>
    </row>
    <row r="799" spans="1:15">
      <c r="A799" s="24">
        <v>688132</v>
      </c>
      <c r="B799" s="24" t="s">
        <v>457</v>
      </c>
      <c r="C799" s="24"/>
      <c r="D799" s="51" t="s">
        <v>4945</v>
      </c>
      <c r="E799" s="27" t="s">
        <v>5007</v>
      </c>
      <c r="F799" s="48" t="s">
        <v>4946</v>
      </c>
      <c r="G799" s="27" t="s">
        <v>4959</v>
      </c>
      <c r="H799" s="55" t="s">
        <v>4957</v>
      </c>
      <c r="I799" s="27" t="s">
        <v>4952</v>
      </c>
      <c r="J799" s="58" t="s">
        <v>4950</v>
      </c>
      <c r="K799" s="27" t="s">
        <v>5108</v>
      </c>
      <c r="L799" s="15" t="s">
        <v>458</v>
      </c>
      <c r="M799" s="24" t="s">
        <v>5003</v>
      </c>
      <c r="N799" s="28" t="s">
        <v>1</v>
      </c>
      <c r="O799" s="27" t="s">
        <v>5004</v>
      </c>
    </row>
    <row r="800" spans="1:15">
      <c r="A800" s="24">
        <v>689506</v>
      </c>
      <c r="B800" s="24" t="s">
        <v>457</v>
      </c>
      <c r="C800" s="24"/>
      <c r="D800" s="51" t="s">
        <v>4945</v>
      </c>
      <c r="E800" s="27" t="s">
        <v>5007</v>
      </c>
      <c r="F800" s="48" t="s">
        <v>4946</v>
      </c>
      <c r="G800" s="27" t="s">
        <v>4959</v>
      </c>
      <c r="H800" s="55" t="s">
        <v>4957</v>
      </c>
      <c r="I800" s="27" t="s">
        <v>4952</v>
      </c>
      <c r="J800" s="58" t="s">
        <v>4950</v>
      </c>
      <c r="K800" s="27" t="s">
        <v>5108</v>
      </c>
      <c r="L800" s="15" t="s">
        <v>458</v>
      </c>
      <c r="M800" s="24" t="s">
        <v>5005</v>
      </c>
      <c r="N800" s="28" t="s">
        <v>1</v>
      </c>
      <c r="O800" s="27" t="s">
        <v>5004</v>
      </c>
    </row>
    <row r="801" spans="1:15">
      <c r="A801" s="2">
        <v>142990</v>
      </c>
      <c r="B801" s="9" t="s">
        <v>459</v>
      </c>
      <c r="C801" s="9"/>
      <c r="D801" s="51" t="str">
        <f>LEFT(B801,1)</f>
        <v>C</v>
      </c>
      <c r="E801" s="10" t="str">
        <f>MID(B801,2,1)</f>
        <v>N</v>
      </c>
      <c r="F801" s="48" t="str">
        <f>MID(B801,3,1)</f>
        <v>M</v>
      </c>
      <c r="G801" s="10" t="str">
        <f>MID(B801,4,1)</f>
        <v>G</v>
      </c>
      <c r="H801" s="55" t="str">
        <f>MID(B801,5,1)</f>
        <v>4</v>
      </c>
      <c r="I801" s="10" t="str">
        <f>MID(B801,6,1)</f>
        <v>3</v>
      </c>
      <c r="J801" s="58" t="str">
        <f>MID(B801,7,1)</f>
        <v>1</v>
      </c>
      <c r="K801" s="10" t="str">
        <f>MID(B801,(LEN(D801)+LEN(E801)+LEN(F801)+LEN(G801)+LEN(H801)+LEN(I801)+LEN(J801)+1),4)</f>
        <v>MH</v>
      </c>
      <c r="L801" s="15" t="s">
        <v>460</v>
      </c>
      <c r="M801" s="10" t="s">
        <v>438</v>
      </c>
      <c r="N801" s="28" t="s">
        <v>348</v>
      </c>
      <c r="O801" s="10"/>
    </row>
    <row r="802" spans="1:15">
      <c r="A802" s="2">
        <v>150068</v>
      </c>
      <c r="B802" s="9" t="s">
        <v>459</v>
      </c>
      <c r="C802" s="9"/>
      <c r="D802" s="51" t="str">
        <f>LEFT(B802,1)</f>
        <v>C</v>
      </c>
      <c r="E802" s="10" t="str">
        <f>MID(B802,2,1)</f>
        <v>N</v>
      </c>
      <c r="F802" s="48" t="str">
        <f>MID(B802,3,1)</f>
        <v>M</v>
      </c>
      <c r="G802" s="10" t="str">
        <f>MID(B802,4,1)</f>
        <v>G</v>
      </c>
      <c r="H802" s="55" t="str">
        <f>MID(B802,5,1)</f>
        <v>4</v>
      </c>
      <c r="I802" s="10" t="str">
        <f>MID(B802,6,1)</f>
        <v>3</v>
      </c>
      <c r="J802" s="58" t="str">
        <f>MID(B802,7,1)</f>
        <v>1</v>
      </c>
      <c r="K802" s="10" t="str">
        <f>MID(B802,(LEN(D802)+LEN(E802)+LEN(F802)+LEN(G802)+LEN(H802)+LEN(I802)+LEN(J802)+1),4)</f>
        <v>MH</v>
      </c>
      <c r="L802" s="15" t="s">
        <v>460</v>
      </c>
      <c r="M802" s="10" t="s">
        <v>224</v>
      </c>
      <c r="N802" s="28" t="s">
        <v>4955</v>
      </c>
      <c r="O802" s="10" t="s">
        <v>4831</v>
      </c>
    </row>
    <row r="803" spans="1:15">
      <c r="A803" s="2">
        <v>174158</v>
      </c>
      <c r="B803" s="9" t="s">
        <v>459</v>
      </c>
      <c r="C803" s="9"/>
      <c r="D803" s="51" t="str">
        <f>LEFT(B803,1)</f>
        <v>C</v>
      </c>
      <c r="E803" s="10" t="str">
        <f>MID(B803,2,1)</f>
        <v>N</v>
      </c>
      <c r="F803" s="48" t="str">
        <f>MID(B803,3,1)</f>
        <v>M</v>
      </c>
      <c r="G803" s="10" t="str">
        <f>MID(B803,4,1)</f>
        <v>G</v>
      </c>
      <c r="H803" s="55" t="str">
        <f>MID(B803,5,1)</f>
        <v>4</v>
      </c>
      <c r="I803" s="10" t="str">
        <f>MID(B803,6,1)</f>
        <v>3</v>
      </c>
      <c r="J803" s="58" t="str">
        <f>MID(B803,7,1)</f>
        <v>1</v>
      </c>
      <c r="K803" s="10" t="str">
        <f>MID(B803,(LEN(D803)+LEN(E803)+LEN(F803)+LEN(G803)+LEN(H803)+LEN(I803)+LEN(J803)+1),4)</f>
        <v>MH</v>
      </c>
      <c r="L803" s="15" t="s">
        <v>460</v>
      </c>
      <c r="M803" s="10" t="s">
        <v>223</v>
      </c>
      <c r="N803" s="28" t="s">
        <v>4955</v>
      </c>
      <c r="O803" s="10" t="s">
        <v>4831</v>
      </c>
    </row>
    <row r="804" spans="1:15">
      <c r="A804" s="2">
        <v>355733</v>
      </c>
      <c r="B804" s="9" t="s">
        <v>459</v>
      </c>
      <c r="C804" s="9"/>
      <c r="D804" s="51" t="str">
        <f>LEFT(B804,1)</f>
        <v>C</v>
      </c>
      <c r="E804" s="10" t="str">
        <f>MID(B804,2,1)</f>
        <v>N</v>
      </c>
      <c r="F804" s="48" t="str">
        <f>MID(B804,3,1)</f>
        <v>M</v>
      </c>
      <c r="G804" s="10" t="str">
        <f>MID(B804,4,1)</f>
        <v>G</v>
      </c>
      <c r="H804" s="55" t="str">
        <f>MID(B804,5,1)</f>
        <v>4</v>
      </c>
      <c r="I804" s="10" t="str">
        <f>MID(B804,6,1)</f>
        <v>3</v>
      </c>
      <c r="J804" s="58" t="str">
        <f>MID(B804,7,1)</f>
        <v>1</v>
      </c>
      <c r="K804" s="10" t="str">
        <f>MID(B804,(LEN(D804)+LEN(E804)+LEN(F804)+LEN(G804)+LEN(H804)+LEN(I804)+LEN(J804)+1),4)</f>
        <v>MH</v>
      </c>
      <c r="L804" s="15" t="s">
        <v>460</v>
      </c>
      <c r="M804" s="10" t="s">
        <v>257</v>
      </c>
      <c r="N804" s="28" t="s">
        <v>348</v>
      </c>
      <c r="O804" s="10"/>
    </row>
    <row r="805" spans="1:15">
      <c r="A805" s="2">
        <v>383970</v>
      </c>
      <c r="B805" s="9" t="s">
        <v>459</v>
      </c>
      <c r="C805" s="9"/>
      <c r="D805" s="51" t="str">
        <f>LEFT(B805,1)</f>
        <v>C</v>
      </c>
      <c r="E805" s="10" t="str">
        <f>MID(B805,2,1)</f>
        <v>N</v>
      </c>
      <c r="F805" s="48" t="str">
        <f>MID(B805,3,1)</f>
        <v>M</v>
      </c>
      <c r="G805" s="10" t="str">
        <f>MID(B805,4,1)</f>
        <v>G</v>
      </c>
      <c r="H805" s="55" t="str">
        <f>MID(B805,5,1)</f>
        <v>4</v>
      </c>
      <c r="I805" s="10" t="str">
        <f>MID(B805,6,1)</f>
        <v>3</v>
      </c>
      <c r="J805" s="58" t="str">
        <f>MID(B805,7,1)</f>
        <v>1</v>
      </c>
      <c r="K805" s="10" t="str">
        <f>MID(B805,(LEN(D805)+LEN(E805)+LEN(F805)+LEN(G805)+LEN(H805)+LEN(I805)+LEN(J805)+1),4)</f>
        <v>MH</v>
      </c>
      <c r="L805" s="15" t="s">
        <v>460</v>
      </c>
      <c r="M805" s="10" t="s">
        <v>237</v>
      </c>
      <c r="N805" s="28" t="s">
        <v>1</v>
      </c>
      <c r="O805" s="10" t="s">
        <v>4831</v>
      </c>
    </row>
    <row r="806" spans="1:15">
      <c r="A806" s="2">
        <v>390555</v>
      </c>
      <c r="B806" s="9" t="s">
        <v>459</v>
      </c>
      <c r="C806" s="9"/>
      <c r="D806" s="51" t="str">
        <f>LEFT(B806,1)</f>
        <v>C</v>
      </c>
      <c r="E806" s="10" t="str">
        <f>MID(B806,2,1)</f>
        <v>N</v>
      </c>
      <c r="F806" s="48" t="str">
        <f>MID(B806,3,1)</f>
        <v>M</v>
      </c>
      <c r="G806" s="10" t="str">
        <f>MID(B806,4,1)</f>
        <v>G</v>
      </c>
      <c r="H806" s="55" t="str">
        <f>MID(B806,5,1)</f>
        <v>4</v>
      </c>
      <c r="I806" s="10" t="str">
        <f>MID(B806,6,1)</f>
        <v>3</v>
      </c>
      <c r="J806" s="58" t="str">
        <f>MID(B806,7,1)</f>
        <v>1</v>
      </c>
      <c r="K806" s="10" t="str">
        <f>MID(B806,(LEN(D806)+LEN(E806)+LEN(F806)+LEN(G806)+LEN(H806)+LEN(I806)+LEN(J806)+1),4)</f>
        <v>MH</v>
      </c>
      <c r="L806" s="15" t="s">
        <v>460</v>
      </c>
      <c r="M806" s="10" t="s">
        <v>439</v>
      </c>
      <c r="N806" s="28" t="s">
        <v>6</v>
      </c>
      <c r="O806" s="10" t="s">
        <v>4831</v>
      </c>
    </row>
    <row r="807" spans="1:15">
      <c r="A807" s="2">
        <v>482732</v>
      </c>
      <c r="B807" s="9" t="s">
        <v>459</v>
      </c>
      <c r="C807" s="9"/>
      <c r="D807" s="51" t="str">
        <f>LEFT(B807,1)</f>
        <v>C</v>
      </c>
      <c r="E807" s="10" t="str">
        <f>MID(B807,2,1)</f>
        <v>N</v>
      </c>
      <c r="F807" s="48" t="str">
        <f>MID(B807,3,1)</f>
        <v>M</v>
      </c>
      <c r="G807" s="10" t="str">
        <f>MID(B807,4,1)</f>
        <v>G</v>
      </c>
      <c r="H807" s="55" t="str">
        <f>MID(B807,5,1)</f>
        <v>4</v>
      </c>
      <c r="I807" s="10" t="str">
        <f>MID(B807,6,1)</f>
        <v>3</v>
      </c>
      <c r="J807" s="58" t="str">
        <f>MID(B807,7,1)</f>
        <v>1</v>
      </c>
      <c r="K807" s="10" t="str">
        <f>MID(B807,(LEN(D807)+LEN(E807)+LEN(F807)+LEN(G807)+LEN(H807)+LEN(I807)+LEN(J807)+1),4)</f>
        <v>MH</v>
      </c>
      <c r="L807" s="15" t="s">
        <v>460</v>
      </c>
      <c r="M807" s="10" t="s">
        <v>258</v>
      </c>
      <c r="N807" s="28" t="s">
        <v>1</v>
      </c>
      <c r="O807" s="10" t="s">
        <v>4831</v>
      </c>
    </row>
    <row r="808" spans="1:15">
      <c r="A808" s="2">
        <v>259688</v>
      </c>
      <c r="B808" s="9" t="s">
        <v>461</v>
      </c>
      <c r="C808" s="9"/>
      <c r="D808" s="51" t="str">
        <f>LEFT(B808,1)</f>
        <v>C</v>
      </c>
      <c r="E808" s="10" t="str">
        <f>MID(B808,2,1)</f>
        <v>N</v>
      </c>
      <c r="F808" s="48" t="str">
        <f>MID(B808,3,1)</f>
        <v>M</v>
      </c>
      <c r="G808" s="10" t="str">
        <f>MID(B808,4,1)</f>
        <v>G</v>
      </c>
      <c r="H808" s="55" t="str">
        <f>MID(B808,5,1)</f>
        <v>4</v>
      </c>
      <c r="I808" s="10" t="str">
        <f>MID(B808,6,1)</f>
        <v>3</v>
      </c>
      <c r="J808" s="58" t="str">
        <f>MID(B808,7,1)</f>
        <v>1</v>
      </c>
      <c r="K808" s="10" t="str">
        <f>MID(B808,(LEN(D808)+LEN(E808)+LEN(F808)+LEN(G808)+LEN(H808)+LEN(I808)+LEN(J808)+1),4)</f>
        <v>MJ</v>
      </c>
      <c r="L808" s="15" t="s">
        <v>462</v>
      </c>
      <c r="M808" s="10" t="s">
        <v>463</v>
      </c>
      <c r="N808" s="28" t="s">
        <v>1</v>
      </c>
      <c r="O808" s="10" t="s">
        <v>4829</v>
      </c>
    </row>
    <row r="809" spans="1:15">
      <c r="A809" s="2">
        <v>259696</v>
      </c>
      <c r="B809" s="9" t="s">
        <v>461</v>
      </c>
      <c r="C809" s="9"/>
      <c r="D809" s="51" t="str">
        <f>LEFT(B809,1)</f>
        <v>C</v>
      </c>
      <c r="E809" s="10" t="str">
        <f>MID(B809,2,1)</f>
        <v>N</v>
      </c>
      <c r="F809" s="48" t="str">
        <f>MID(B809,3,1)</f>
        <v>M</v>
      </c>
      <c r="G809" s="10" t="str">
        <f>MID(B809,4,1)</f>
        <v>G</v>
      </c>
      <c r="H809" s="55" t="str">
        <f>MID(B809,5,1)</f>
        <v>4</v>
      </c>
      <c r="I809" s="10" t="str">
        <f>MID(B809,6,1)</f>
        <v>3</v>
      </c>
      <c r="J809" s="58" t="str">
        <f>MID(B809,7,1)</f>
        <v>1</v>
      </c>
      <c r="K809" s="10" t="str">
        <f>MID(B809,(LEN(D809)+LEN(E809)+LEN(F809)+LEN(G809)+LEN(H809)+LEN(I809)+LEN(J809)+1),4)</f>
        <v>MJ</v>
      </c>
      <c r="L809" s="15" t="s">
        <v>462</v>
      </c>
      <c r="M809" s="10" t="s">
        <v>105</v>
      </c>
      <c r="N809" s="28" t="s">
        <v>1</v>
      </c>
      <c r="O809" s="10" t="s">
        <v>4829</v>
      </c>
    </row>
    <row r="810" spans="1:15">
      <c r="A810" s="2">
        <v>259709</v>
      </c>
      <c r="B810" s="9" t="s">
        <v>461</v>
      </c>
      <c r="C810" s="9"/>
      <c r="D810" s="51" t="str">
        <f>LEFT(B810,1)</f>
        <v>C</v>
      </c>
      <c r="E810" s="10" t="str">
        <f>MID(B810,2,1)</f>
        <v>N</v>
      </c>
      <c r="F810" s="48" t="str">
        <f>MID(B810,3,1)</f>
        <v>M</v>
      </c>
      <c r="G810" s="10" t="str">
        <f>MID(B810,4,1)</f>
        <v>G</v>
      </c>
      <c r="H810" s="55" t="str">
        <f>MID(B810,5,1)</f>
        <v>4</v>
      </c>
      <c r="I810" s="10" t="str">
        <f>MID(B810,6,1)</f>
        <v>3</v>
      </c>
      <c r="J810" s="58" t="str">
        <f>MID(B810,7,1)</f>
        <v>1</v>
      </c>
      <c r="K810" s="10" t="str">
        <f>MID(B810,(LEN(D810)+LEN(E810)+LEN(F810)+LEN(G810)+LEN(H810)+LEN(I810)+LEN(J810)+1),4)</f>
        <v>MJ</v>
      </c>
      <c r="L810" s="15" t="s">
        <v>462</v>
      </c>
      <c r="M810" s="10" t="s">
        <v>154</v>
      </c>
      <c r="N810" s="28" t="s">
        <v>1</v>
      </c>
      <c r="O810" s="10" t="s">
        <v>4829</v>
      </c>
    </row>
    <row r="811" spans="1:15">
      <c r="A811" s="2">
        <v>358571</v>
      </c>
      <c r="B811" s="9" t="s">
        <v>461</v>
      </c>
      <c r="C811" s="9"/>
      <c r="D811" s="51" t="str">
        <f>LEFT(B811,1)</f>
        <v>C</v>
      </c>
      <c r="E811" s="10" t="str">
        <f>MID(B811,2,1)</f>
        <v>N</v>
      </c>
      <c r="F811" s="48" t="str">
        <f>MID(B811,3,1)</f>
        <v>M</v>
      </c>
      <c r="G811" s="10" t="str">
        <f>MID(B811,4,1)</f>
        <v>G</v>
      </c>
      <c r="H811" s="55" t="str">
        <f>MID(B811,5,1)</f>
        <v>4</v>
      </c>
      <c r="I811" s="10" t="str">
        <f>MID(B811,6,1)</f>
        <v>3</v>
      </c>
      <c r="J811" s="58" t="str">
        <f>MID(B811,7,1)</f>
        <v>1</v>
      </c>
      <c r="K811" s="10" t="str">
        <f>MID(B811,(LEN(D811)+LEN(E811)+LEN(F811)+LEN(G811)+LEN(H811)+LEN(I811)+LEN(J811)+1),4)</f>
        <v>MJ</v>
      </c>
      <c r="L811" s="15" t="s">
        <v>462</v>
      </c>
      <c r="M811" s="10" t="s">
        <v>464</v>
      </c>
      <c r="N811" s="28" t="s">
        <v>6</v>
      </c>
      <c r="O811" s="10" t="s">
        <v>4829</v>
      </c>
    </row>
    <row r="812" spans="1:15">
      <c r="A812" s="24">
        <v>687746</v>
      </c>
      <c r="B812" s="24" t="s">
        <v>5123</v>
      </c>
      <c r="C812" s="24"/>
      <c r="D812" s="51" t="s">
        <v>4945</v>
      </c>
      <c r="E812" s="27" t="s">
        <v>5007</v>
      </c>
      <c r="F812" s="48" t="s">
        <v>4946</v>
      </c>
      <c r="G812" s="27" t="s">
        <v>4959</v>
      </c>
      <c r="H812" s="55" t="s">
        <v>4957</v>
      </c>
      <c r="I812" s="27" t="s">
        <v>4952</v>
      </c>
      <c r="J812" s="58" t="s">
        <v>4950</v>
      </c>
      <c r="K812" s="27" t="s">
        <v>5110</v>
      </c>
      <c r="L812" s="15" t="s">
        <v>5124</v>
      </c>
      <c r="M812" s="24" t="s">
        <v>5003</v>
      </c>
      <c r="N812" s="28" t="s">
        <v>1</v>
      </c>
      <c r="O812" s="27" t="s">
        <v>5004</v>
      </c>
    </row>
    <row r="813" spans="1:15">
      <c r="A813" s="24">
        <v>689119</v>
      </c>
      <c r="B813" s="24" t="s">
        <v>5123</v>
      </c>
      <c r="C813" s="24"/>
      <c r="D813" s="51" t="s">
        <v>4945</v>
      </c>
      <c r="E813" s="27" t="s">
        <v>5007</v>
      </c>
      <c r="F813" s="48" t="s">
        <v>4946</v>
      </c>
      <c r="G813" s="27" t="s">
        <v>4959</v>
      </c>
      <c r="H813" s="55" t="s">
        <v>4957</v>
      </c>
      <c r="I813" s="27" t="s">
        <v>4952</v>
      </c>
      <c r="J813" s="58" t="s">
        <v>4950</v>
      </c>
      <c r="K813" s="27" t="s">
        <v>5110</v>
      </c>
      <c r="L813" s="15" t="s">
        <v>5124</v>
      </c>
      <c r="M813" s="24" t="s">
        <v>5005</v>
      </c>
      <c r="N813" s="28" t="s">
        <v>1</v>
      </c>
      <c r="O813" s="27" t="s">
        <v>5004</v>
      </c>
    </row>
    <row r="814" spans="1:15">
      <c r="A814" s="2">
        <v>511871</v>
      </c>
      <c r="B814" s="9" t="s">
        <v>465</v>
      </c>
      <c r="C814" s="9"/>
      <c r="D814" s="51" t="str">
        <f>LEFT(B814,1)</f>
        <v>C</v>
      </c>
      <c r="E814" s="10" t="str">
        <f>MID(B814,2,1)</f>
        <v>N</v>
      </c>
      <c r="F814" s="48" t="str">
        <f>MID(B814,3,1)</f>
        <v>M</v>
      </c>
      <c r="G814" s="10" t="str">
        <f>MID(B814,4,1)</f>
        <v>G</v>
      </c>
      <c r="H814" s="55" t="str">
        <f>MID(B814,5,1)</f>
        <v>4</v>
      </c>
      <c r="I814" s="10" t="str">
        <f>MID(B814,6,1)</f>
        <v>3</v>
      </c>
      <c r="J814" s="58" t="str">
        <f>MID(B814,7,1)</f>
        <v>1</v>
      </c>
      <c r="K814" s="10" t="str">
        <f>MID(B814,(LEN(D814)+LEN(E814)+LEN(F814)+LEN(G814)+LEN(H814)+LEN(I814)+LEN(J814)+1),4)</f>
        <v>MP</v>
      </c>
      <c r="L814" s="15" t="s">
        <v>466</v>
      </c>
      <c r="M814" s="10" t="s">
        <v>223</v>
      </c>
      <c r="N814" s="28" t="s">
        <v>4955</v>
      </c>
      <c r="O814" s="10" t="s">
        <v>4830</v>
      </c>
    </row>
    <row r="815" spans="1:15">
      <c r="A815" s="2">
        <v>511919</v>
      </c>
      <c r="B815" s="9" t="s">
        <v>465</v>
      </c>
      <c r="C815" s="9"/>
      <c r="D815" s="51" t="str">
        <f>LEFT(B815,1)</f>
        <v>C</v>
      </c>
      <c r="E815" s="10" t="str">
        <f>MID(B815,2,1)</f>
        <v>N</v>
      </c>
      <c r="F815" s="48" t="str">
        <f>MID(B815,3,1)</f>
        <v>M</v>
      </c>
      <c r="G815" s="10" t="str">
        <f>MID(B815,4,1)</f>
        <v>G</v>
      </c>
      <c r="H815" s="55" t="str">
        <f>MID(B815,5,1)</f>
        <v>4</v>
      </c>
      <c r="I815" s="10" t="str">
        <f>MID(B815,6,1)</f>
        <v>3</v>
      </c>
      <c r="J815" s="58" t="str">
        <f>MID(B815,7,1)</f>
        <v>1</v>
      </c>
      <c r="K815" s="10" t="str">
        <f>MID(B815,(LEN(D815)+LEN(E815)+LEN(F815)+LEN(G815)+LEN(H815)+LEN(I815)+LEN(J815)+1),4)</f>
        <v>MP</v>
      </c>
      <c r="L815" s="15" t="s">
        <v>466</v>
      </c>
      <c r="M815" s="10" t="s">
        <v>237</v>
      </c>
      <c r="N815" s="28" t="s">
        <v>1</v>
      </c>
      <c r="O815" s="10" t="s">
        <v>4830</v>
      </c>
    </row>
    <row r="816" spans="1:15">
      <c r="A816" s="2">
        <v>511927</v>
      </c>
      <c r="B816" s="9" t="s">
        <v>465</v>
      </c>
      <c r="C816" s="9"/>
      <c r="D816" s="51" t="str">
        <f>LEFT(B816,1)</f>
        <v>C</v>
      </c>
      <c r="E816" s="10" t="str">
        <f>MID(B816,2,1)</f>
        <v>N</v>
      </c>
      <c r="F816" s="48" t="str">
        <f>MID(B816,3,1)</f>
        <v>M</v>
      </c>
      <c r="G816" s="10" t="str">
        <f>MID(B816,4,1)</f>
        <v>G</v>
      </c>
      <c r="H816" s="55" t="str">
        <f>MID(B816,5,1)</f>
        <v>4</v>
      </c>
      <c r="I816" s="10" t="str">
        <f>MID(B816,6,1)</f>
        <v>3</v>
      </c>
      <c r="J816" s="58" t="str">
        <f>MID(B816,7,1)</f>
        <v>1</v>
      </c>
      <c r="K816" s="10" t="str">
        <f>MID(B816,(LEN(D816)+LEN(E816)+LEN(F816)+LEN(G816)+LEN(H816)+LEN(I816)+LEN(J816)+1),4)</f>
        <v>MP</v>
      </c>
      <c r="L816" s="15" t="s">
        <v>466</v>
      </c>
      <c r="M816" s="10" t="s">
        <v>258</v>
      </c>
      <c r="N816" s="28" t="s">
        <v>1</v>
      </c>
      <c r="O816" s="10" t="s">
        <v>4830</v>
      </c>
    </row>
    <row r="817" spans="1:15">
      <c r="A817" s="2">
        <v>511935</v>
      </c>
      <c r="B817" s="9" t="s">
        <v>465</v>
      </c>
      <c r="C817" s="9"/>
      <c r="D817" s="51" t="str">
        <f>LEFT(B817,1)</f>
        <v>C</v>
      </c>
      <c r="E817" s="10" t="str">
        <f>MID(B817,2,1)</f>
        <v>N</v>
      </c>
      <c r="F817" s="48" t="str">
        <f>MID(B817,3,1)</f>
        <v>M</v>
      </c>
      <c r="G817" s="10" t="str">
        <f>MID(B817,4,1)</f>
        <v>G</v>
      </c>
      <c r="H817" s="55" t="str">
        <f>MID(B817,5,1)</f>
        <v>4</v>
      </c>
      <c r="I817" s="10" t="str">
        <f>MID(B817,6,1)</f>
        <v>3</v>
      </c>
      <c r="J817" s="58" t="str">
        <f>MID(B817,7,1)</f>
        <v>1</v>
      </c>
      <c r="K817" s="10" t="str">
        <f>MID(B817,(LEN(D817)+LEN(E817)+LEN(F817)+LEN(G817)+LEN(H817)+LEN(I817)+LEN(J817)+1),4)</f>
        <v>MP</v>
      </c>
      <c r="L817" s="15" t="s">
        <v>466</v>
      </c>
      <c r="M817" s="10" t="s">
        <v>257</v>
      </c>
      <c r="N817" s="28" t="s">
        <v>1</v>
      </c>
      <c r="O817" s="10" t="s">
        <v>4830</v>
      </c>
    </row>
    <row r="818" spans="1:15">
      <c r="A818" s="2">
        <v>615822</v>
      </c>
      <c r="B818" s="9" t="s">
        <v>465</v>
      </c>
      <c r="C818" s="9"/>
      <c r="D818" s="51" t="str">
        <f>LEFT(B818,1)</f>
        <v>C</v>
      </c>
      <c r="E818" s="10" t="str">
        <f>MID(B818,2,1)</f>
        <v>N</v>
      </c>
      <c r="F818" s="48" t="str">
        <f>MID(B818,3,1)</f>
        <v>M</v>
      </c>
      <c r="G818" s="10" t="str">
        <f>MID(B818,4,1)</f>
        <v>G</v>
      </c>
      <c r="H818" s="55" t="str">
        <f>MID(B818,5,1)</f>
        <v>4</v>
      </c>
      <c r="I818" s="10" t="str">
        <f>MID(B818,6,1)</f>
        <v>3</v>
      </c>
      <c r="J818" s="58" t="str">
        <f>MID(B818,7,1)</f>
        <v>1</v>
      </c>
      <c r="K818" s="10" t="str">
        <f>MID(B818,(LEN(D818)+LEN(E818)+LEN(F818)+LEN(G818)+LEN(H818)+LEN(I818)+LEN(J818)+1),4)</f>
        <v>MP</v>
      </c>
      <c r="L818" s="15" t="s">
        <v>466</v>
      </c>
      <c r="M818" s="10" t="s">
        <v>96</v>
      </c>
      <c r="N818" s="28" t="s">
        <v>1</v>
      </c>
      <c r="O818" s="10" t="s">
        <v>4830</v>
      </c>
    </row>
    <row r="819" spans="1:15">
      <c r="A819" s="2">
        <v>618492</v>
      </c>
      <c r="B819" s="9" t="s">
        <v>465</v>
      </c>
      <c r="C819" s="9"/>
      <c r="D819" s="51" t="str">
        <f>LEFT(B819,1)</f>
        <v>C</v>
      </c>
      <c r="E819" s="10" t="str">
        <f>MID(B819,2,1)</f>
        <v>N</v>
      </c>
      <c r="F819" s="48" t="str">
        <f>MID(B819,3,1)</f>
        <v>M</v>
      </c>
      <c r="G819" s="10" t="str">
        <f>MID(B819,4,1)</f>
        <v>G</v>
      </c>
      <c r="H819" s="55" t="str">
        <f>MID(B819,5,1)</f>
        <v>4</v>
      </c>
      <c r="I819" s="10" t="str">
        <f>MID(B819,6,1)</f>
        <v>3</v>
      </c>
      <c r="J819" s="58" t="str">
        <f>MID(B819,7,1)</f>
        <v>1</v>
      </c>
      <c r="K819" s="10" t="str">
        <f>MID(B819,(LEN(D819)+LEN(E819)+LEN(F819)+LEN(G819)+LEN(H819)+LEN(I819)+LEN(J819)+1),4)</f>
        <v>MP</v>
      </c>
      <c r="L819" s="15" t="s">
        <v>466</v>
      </c>
      <c r="M819" s="10" t="s">
        <v>228</v>
      </c>
      <c r="N819" s="28" t="s">
        <v>1</v>
      </c>
      <c r="O819" s="10" t="s">
        <v>4830</v>
      </c>
    </row>
    <row r="820" spans="1:15">
      <c r="A820" s="2">
        <v>100833</v>
      </c>
      <c r="B820" s="9" t="s">
        <v>467</v>
      </c>
      <c r="C820" s="9"/>
      <c r="D820" s="51" t="str">
        <f>LEFT(B820,1)</f>
        <v>C</v>
      </c>
      <c r="E820" s="10" t="str">
        <f>MID(B820,2,1)</f>
        <v>N</v>
      </c>
      <c r="F820" s="48" t="str">
        <f>MID(B820,3,1)</f>
        <v>M</v>
      </c>
      <c r="G820" s="10" t="str">
        <f>MID(B820,4,1)</f>
        <v>G</v>
      </c>
      <c r="H820" s="55" t="str">
        <f>MID(B820,5,1)</f>
        <v>4</v>
      </c>
      <c r="I820" s="10" t="str">
        <f>MID(B820,6,1)</f>
        <v>3</v>
      </c>
      <c r="J820" s="58" t="str">
        <f>MID(B820,7,1)</f>
        <v>1</v>
      </c>
      <c r="K820" s="10" t="str">
        <f>MID(B820,(LEN(D820)+LEN(E820)+LEN(F820)+LEN(G820)+LEN(H820)+LEN(I820)+LEN(J820)+1),4)</f>
        <v>MS</v>
      </c>
      <c r="L820" s="15" t="s">
        <v>468</v>
      </c>
      <c r="M820" s="10" t="s">
        <v>256</v>
      </c>
      <c r="N820" s="28" t="s">
        <v>1</v>
      </c>
      <c r="O820" s="10" t="s">
        <v>4833</v>
      </c>
    </row>
    <row r="821" spans="1:15">
      <c r="A821" s="2">
        <v>100834</v>
      </c>
      <c r="B821" s="9" t="s">
        <v>467</v>
      </c>
      <c r="C821" s="9"/>
      <c r="D821" s="51" t="str">
        <f>LEFT(B821,1)</f>
        <v>C</v>
      </c>
      <c r="E821" s="10" t="str">
        <f>MID(B821,2,1)</f>
        <v>N</v>
      </c>
      <c r="F821" s="48" t="str">
        <f>MID(B821,3,1)</f>
        <v>M</v>
      </c>
      <c r="G821" s="10" t="str">
        <f>MID(B821,4,1)</f>
        <v>G</v>
      </c>
      <c r="H821" s="55" t="str">
        <f>MID(B821,5,1)</f>
        <v>4</v>
      </c>
      <c r="I821" s="10" t="str">
        <f>MID(B821,6,1)</f>
        <v>3</v>
      </c>
      <c r="J821" s="58" t="str">
        <f>MID(B821,7,1)</f>
        <v>1</v>
      </c>
      <c r="K821" s="10" t="str">
        <f>MID(B821,(LEN(D821)+LEN(E821)+LEN(F821)+LEN(G821)+LEN(H821)+LEN(I821)+LEN(J821)+1),4)</f>
        <v>MS</v>
      </c>
      <c r="L821" s="15" t="s">
        <v>468</v>
      </c>
      <c r="M821" s="10" t="s">
        <v>226</v>
      </c>
      <c r="N821" s="28" t="s">
        <v>1</v>
      </c>
      <c r="O821" s="10" t="s">
        <v>4833</v>
      </c>
    </row>
    <row r="822" spans="1:15">
      <c r="A822" s="2">
        <v>135061</v>
      </c>
      <c r="B822" s="9" t="s">
        <v>467</v>
      </c>
      <c r="C822" s="9"/>
      <c r="D822" s="51" t="str">
        <f>LEFT(B822,1)</f>
        <v>C</v>
      </c>
      <c r="E822" s="10" t="str">
        <f>MID(B822,2,1)</f>
        <v>N</v>
      </c>
      <c r="F822" s="48" t="str">
        <f>MID(B822,3,1)</f>
        <v>M</v>
      </c>
      <c r="G822" s="10" t="str">
        <f>MID(B822,4,1)</f>
        <v>G</v>
      </c>
      <c r="H822" s="55" t="str">
        <f>MID(B822,5,1)</f>
        <v>4</v>
      </c>
      <c r="I822" s="10" t="str">
        <f>MID(B822,6,1)</f>
        <v>3</v>
      </c>
      <c r="J822" s="58" t="str">
        <f>MID(B822,7,1)</f>
        <v>1</v>
      </c>
      <c r="K822" s="10" t="str">
        <f>MID(B822,(LEN(D822)+LEN(E822)+LEN(F822)+LEN(G822)+LEN(H822)+LEN(I822)+LEN(J822)+1),4)</f>
        <v>MS</v>
      </c>
      <c r="L822" s="15" t="s">
        <v>468</v>
      </c>
      <c r="M822" s="10" t="s">
        <v>224</v>
      </c>
      <c r="N822" s="28" t="s">
        <v>4955</v>
      </c>
      <c r="O822" s="10" t="s">
        <v>4833</v>
      </c>
    </row>
    <row r="823" spans="1:15">
      <c r="A823" s="2">
        <v>186706</v>
      </c>
      <c r="B823" s="9" t="s">
        <v>467</v>
      </c>
      <c r="C823" s="9"/>
      <c r="D823" s="51" t="str">
        <f>LEFT(B823,1)</f>
        <v>C</v>
      </c>
      <c r="E823" s="10" t="str">
        <f>MID(B823,2,1)</f>
        <v>N</v>
      </c>
      <c r="F823" s="48" t="str">
        <f>MID(B823,3,1)</f>
        <v>M</v>
      </c>
      <c r="G823" s="10" t="str">
        <f>MID(B823,4,1)</f>
        <v>G</v>
      </c>
      <c r="H823" s="55" t="str">
        <f>MID(B823,5,1)</f>
        <v>4</v>
      </c>
      <c r="I823" s="10" t="str">
        <f>MID(B823,6,1)</f>
        <v>3</v>
      </c>
      <c r="J823" s="58" t="str">
        <f>MID(B823,7,1)</f>
        <v>1</v>
      </c>
      <c r="K823" s="10" t="str">
        <f>MID(B823,(LEN(D823)+LEN(E823)+LEN(F823)+LEN(G823)+LEN(H823)+LEN(I823)+LEN(J823)+1),4)</f>
        <v>MS</v>
      </c>
      <c r="L823" s="15" t="s">
        <v>468</v>
      </c>
      <c r="M823" s="10" t="s">
        <v>223</v>
      </c>
      <c r="N823" s="28" t="s">
        <v>4955</v>
      </c>
      <c r="O823" s="10" t="s">
        <v>4833</v>
      </c>
    </row>
    <row r="824" spans="1:15">
      <c r="A824" s="2">
        <v>202631</v>
      </c>
      <c r="B824" s="9" t="s">
        <v>467</v>
      </c>
      <c r="C824" s="9"/>
      <c r="D824" s="51" t="str">
        <f>LEFT(B824,1)</f>
        <v>C</v>
      </c>
      <c r="E824" s="10" t="str">
        <f>MID(B824,2,1)</f>
        <v>N</v>
      </c>
      <c r="F824" s="48" t="str">
        <f>MID(B824,3,1)</f>
        <v>M</v>
      </c>
      <c r="G824" s="10" t="str">
        <f>MID(B824,4,1)</f>
        <v>G</v>
      </c>
      <c r="H824" s="55" t="str">
        <f>MID(B824,5,1)</f>
        <v>4</v>
      </c>
      <c r="I824" s="10" t="str">
        <f>MID(B824,6,1)</f>
        <v>3</v>
      </c>
      <c r="J824" s="58" t="str">
        <f>MID(B824,7,1)</f>
        <v>1</v>
      </c>
      <c r="K824" s="10" t="str">
        <f>MID(B824,(LEN(D824)+LEN(E824)+LEN(F824)+LEN(G824)+LEN(H824)+LEN(I824)+LEN(J824)+1),4)</f>
        <v>MS</v>
      </c>
      <c r="L824" s="15" t="s">
        <v>468</v>
      </c>
      <c r="M824" s="10" t="s">
        <v>105</v>
      </c>
      <c r="N824" s="28" t="s">
        <v>1</v>
      </c>
      <c r="O824" s="10" t="s">
        <v>4833</v>
      </c>
    </row>
    <row r="825" spans="1:15">
      <c r="A825" s="2">
        <v>231802</v>
      </c>
      <c r="B825" s="9" t="s">
        <v>467</v>
      </c>
      <c r="C825" s="9"/>
      <c r="D825" s="51" t="str">
        <f>LEFT(B825,1)</f>
        <v>C</v>
      </c>
      <c r="E825" s="10" t="str">
        <f>MID(B825,2,1)</f>
        <v>N</v>
      </c>
      <c r="F825" s="48" t="str">
        <f>MID(B825,3,1)</f>
        <v>M</v>
      </c>
      <c r="G825" s="10" t="str">
        <f>MID(B825,4,1)</f>
        <v>G</v>
      </c>
      <c r="H825" s="55" t="str">
        <f>MID(B825,5,1)</f>
        <v>4</v>
      </c>
      <c r="I825" s="10" t="str">
        <f>MID(B825,6,1)</f>
        <v>3</v>
      </c>
      <c r="J825" s="58" t="str">
        <f>MID(B825,7,1)</f>
        <v>1</v>
      </c>
      <c r="K825" s="10" t="str">
        <f>MID(B825,(LEN(D825)+LEN(E825)+LEN(F825)+LEN(G825)+LEN(H825)+LEN(I825)+LEN(J825)+1),4)</f>
        <v>MS</v>
      </c>
      <c r="L825" s="15" t="s">
        <v>468</v>
      </c>
      <c r="M825" s="10" t="s">
        <v>463</v>
      </c>
      <c r="N825" s="28" t="s">
        <v>1</v>
      </c>
      <c r="O825" s="10" t="s">
        <v>4833</v>
      </c>
    </row>
    <row r="826" spans="1:15">
      <c r="A826" s="2">
        <v>231811</v>
      </c>
      <c r="B826" s="9" t="s">
        <v>467</v>
      </c>
      <c r="C826" s="9"/>
      <c r="D826" s="51" t="str">
        <f>LEFT(B826,1)</f>
        <v>C</v>
      </c>
      <c r="E826" s="10" t="str">
        <f>MID(B826,2,1)</f>
        <v>N</v>
      </c>
      <c r="F826" s="48" t="str">
        <f>MID(B826,3,1)</f>
        <v>M</v>
      </c>
      <c r="G826" s="10" t="str">
        <f>MID(B826,4,1)</f>
        <v>G</v>
      </c>
      <c r="H826" s="55" t="str">
        <f>MID(B826,5,1)</f>
        <v>4</v>
      </c>
      <c r="I826" s="10" t="str">
        <f>MID(B826,6,1)</f>
        <v>3</v>
      </c>
      <c r="J826" s="58" t="str">
        <f>MID(B826,7,1)</f>
        <v>1</v>
      </c>
      <c r="K826" s="10" t="str">
        <f>MID(B826,(LEN(D826)+LEN(E826)+LEN(F826)+LEN(G826)+LEN(H826)+LEN(I826)+LEN(J826)+1),4)</f>
        <v>MS</v>
      </c>
      <c r="L826" s="15" t="s">
        <v>468</v>
      </c>
      <c r="M826" s="10" t="s">
        <v>0</v>
      </c>
      <c r="N826" s="28" t="s">
        <v>1</v>
      </c>
      <c r="O826" s="10" t="s">
        <v>4833</v>
      </c>
    </row>
    <row r="827" spans="1:15">
      <c r="A827" s="2">
        <v>276015</v>
      </c>
      <c r="B827" s="9" t="s">
        <v>467</v>
      </c>
      <c r="C827" s="9"/>
      <c r="D827" s="51" t="str">
        <f>LEFT(B827,1)</f>
        <v>C</v>
      </c>
      <c r="E827" s="10" t="str">
        <f>MID(B827,2,1)</f>
        <v>N</v>
      </c>
      <c r="F827" s="48" t="str">
        <f>MID(B827,3,1)</f>
        <v>M</v>
      </c>
      <c r="G827" s="10" t="str">
        <f>MID(B827,4,1)</f>
        <v>G</v>
      </c>
      <c r="H827" s="55" t="str">
        <f>MID(B827,5,1)</f>
        <v>4</v>
      </c>
      <c r="I827" s="10" t="str">
        <f>MID(B827,6,1)</f>
        <v>3</v>
      </c>
      <c r="J827" s="58" t="str">
        <f>MID(B827,7,1)</f>
        <v>1</v>
      </c>
      <c r="K827" s="10" t="str">
        <f>MID(B827,(LEN(D827)+LEN(E827)+LEN(F827)+LEN(G827)+LEN(H827)+LEN(I827)+LEN(J827)+1),4)</f>
        <v>MS</v>
      </c>
      <c r="L827" s="15" t="s">
        <v>468</v>
      </c>
      <c r="M827" s="10" t="s">
        <v>154</v>
      </c>
      <c r="N827" s="28" t="s">
        <v>1</v>
      </c>
      <c r="O827" s="10" t="s">
        <v>4833</v>
      </c>
    </row>
    <row r="828" spans="1:15">
      <c r="A828" s="2">
        <v>338407</v>
      </c>
      <c r="B828" s="9" t="s">
        <v>467</v>
      </c>
      <c r="C828" s="9"/>
      <c r="D828" s="51" t="str">
        <f>LEFT(B828,1)</f>
        <v>C</v>
      </c>
      <c r="E828" s="10" t="str">
        <f>MID(B828,2,1)</f>
        <v>N</v>
      </c>
      <c r="F828" s="48" t="str">
        <f>MID(B828,3,1)</f>
        <v>M</v>
      </c>
      <c r="G828" s="10" t="str">
        <f>MID(B828,4,1)</f>
        <v>G</v>
      </c>
      <c r="H828" s="55" t="str">
        <f>MID(B828,5,1)</f>
        <v>4</v>
      </c>
      <c r="I828" s="10" t="str">
        <f>MID(B828,6,1)</f>
        <v>3</v>
      </c>
      <c r="J828" s="58" t="str">
        <f>MID(B828,7,1)</f>
        <v>1</v>
      </c>
      <c r="K828" s="10" t="str">
        <f>MID(B828,(LEN(D828)+LEN(E828)+LEN(F828)+LEN(G828)+LEN(H828)+LEN(I828)+LEN(J828)+1),4)</f>
        <v>MS</v>
      </c>
      <c r="L828" s="15" t="s">
        <v>468</v>
      </c>
      <c r="M828" s="10" t="s">
        <v>4</v>
      </c>
      <c r="N828" s="28" t="s">
        <v>6</v>
      </c>
      <c r="O828" s="10" t="s">
        <v>4833</v>
      </c>
    </row>
    <row r="829" spans="1:15">
      <c r="A829" s="2">
        <v>385588</v>
      </c>
      <c r="B829" s="9" t="s">
        <v>467</v>
      </c>
      <c r="C829" s="9"/>
      <c r="D829" s="51" t="str">
        <f>LEFT(B829,1)</f>
        <v>C</v>
      </c>
      <c r="E829" s="10" t="str">
        <f>MID(B829,2,1)</f>
        <v>N</v>
      </c>
      <c r="F829" s="48" t="str">
        <f>MID(B829,3,1)</f>
        <v>M</v>
      </c>
      <c r="G829" s="10" t="str">
        <f>MID(B829,4,1)</f>
        <v>G</v>
      </c>
      <c r="H829" s="55" t="str">
        <f>MID(B829,5,1)</f>
        <v>4</v>
      </c>
      <c r="I829" s="10" t="str">
        <f>MID(B829,6,1)</f>
        <v>3</v>
      </c>
      <c r="J829" s="58" t="str">
        <f>MID(B829,7,1)</f>
        <v>1</v>
      </c>
      <c r="K829" s="10" t="str">
        <f>MID(B829,(LEN(D829)+LEN(E829)+LEN(F829)+LEN(G829)+LEN(H829)+LEN(I829)+LEN(J829)+1),4)</f>
        <v>MS</v>
      </c>
      <c r="L829" s="15" t="s">
        <v>468</v>
      </c>
      <c r="M829" s="10" t="s">
        <v>237</v>
      </c>
      <c r="N829" s="28" t="s">
        <v>1</v>
      </c>
      <c r="O829" s="10" t="s">
        <v>4833</v>
      </c>
    </row>
    <row r="830" spans="1:15">
      <c r="A830" s="2">
        <v>436971</v>
      </c>
      <c r="B830" s="9" t="s">
        <v>467</v>
      </c>
      <c r="C830" s="9"/>
      <c r="D830" s="51" t="str">
        <f>LEFT(B830,1)</f>
        <v>C</v>
      </c>
      <c r="E830" s="10" t="str">
        <f>MID(B830,2,1)</f>
        <v>N</v>
      </c>
      <c r="F830" s="48" t="str">
        <f>MID(B830,3,1)</f>
        <v>M</v>
      </c>
      <c r="G830" s="10" t="str">
        <f>MID(B830,4,1)</f>
        <v>G</v>
      </c>
      <c r="H830" s="55" t="str">
        <f>MID(B830,5,1)</f>
        <v>4</v>
      </c>
      <c r="I830" s="10" t="str">
        <f>MID(B830,6,1)</f>
        <v>3</v>
      </c>
      <c r="J830" s="58" t="str">
        <f>MID(B830,7,1)</f>
        <v>1</v>
      </c>
      <c r="K830" s="10" t="str">
        <f>MID(B830,(LEN(D830)+LEN(E830)+LEN(F830)+LEN(G830)+LEN(H830)+LEN(I830)+LEN(J830)+1),4)</f>
        <v>MS</v>
      </c>
      <c r="L830" s="15" t="s">
        <v>468</v>
      </c>
      <c r="M830" s="10" t="s">
        <v>227</v>
      </c>
      <c r="N830" s="28" t="s">
        <v>348</v>
      </c>
      <c r="O830" s="10"/>
    </row>
    <row r="831" spans="1:15">
      <c r="A831" s="2">
        <v>492421</v>
      </c>
      <c r="B831" s="9" t="s">
        <v>467</v>
      </c>
      <c r="C831" s="9"/>
      <c r="D831" s="51" t="str">
        <f>LEFT(B831,1)</f>
        <v>C</v>
      </c>
      <c r="E831" s="10" t="str">
        <f>MID(B831,2,1)</f>
        <v>N</v>
      </c>
      <c r="F831" s="48" t="str">
        <f>MID(B831,3,1)</f>
        <v>M</v>
      </c>
      <c r="G831" s="10" t="str">
        <f>MID(B831,4,1)</f>
        <v>G</v>
      </c>
      <c r="H831" s="55" t="str">
        <f>MID(B831,5,1)</f>
        <v>4</v>
      </c>
      <c r="I831" s="10" t="str">
        <f>MID(B831,6,1)</f>
        <v>3</v>
      </c>
      <c r="J831" s="58" t="str">
        <f>MID(B831,7,1)</f>
        <v>1</v>
      </c>
      <c r="K831" s="10" t="str">
        <f>MID(B831,(LEN(D831)+LEN(E831)+LEN(F831)+LEN(G831)+LEN(H831)+LEN(I831)+LEN(J831)+1),4)</f>
        <v>MS</v>
      </c>
      <c r="L831" s="15" t="s">
        <v>468</v>
      </c>
      <c r="M831" s="10" t="s">
        <v>464</v>
      </c>
      <c r="N831" s="28" t="s">
        <v>1</v>
      </c>
      <c r="O831" s="10" t="s">
        <v>4833</v>
      </c>
    </row>
    <row r="832" spans="1:15">
      <c r="A832" s="24">
        <v>802396</v>
      </c>
      <c r="B832" s="24" t="s">
        <v>467</v>
      </c>
      <c r="C832" s="24"/>
      <c r="D832" s="51" t="s">
        <v>4945</v>
      </c>
      <c r="E832" s="27" t="s">
        <v>5007</v>
      </c>
      <c r="F832" s="48" t="s">
        <v>4946</v>
      </c>
      <c r="G832" s="27" t="s">
        <v>4959</v>
      </c>
      <c r="H832" s="55" t="s">
        <v>4957</v>
      </c>
      <c r="I832" s="27" t="s">
        <v>4952</v>
      </c>
      <c r="J832" s="58" t="s">
        <v>4950</v>
      </c>
      <c r="K832" s="27" t="s">
        <v>5180</v>
      </c>
      <c r="L832" s="15" t="s">
        <v>468</v>
      </c>
      <c r="M832" s="24" t="s">
        <v>5082</v>
      </c>
      <c r="N832" s="28" t="s">
        <v>1</v>
      </c>
      <c r="O832" s="27" t="s">
        <v>5083</v>
      </c>
    </row>
    <row r="833" spans="1:15">
      <c r="A833" s="24">
        <v>802652</v>
      </c>
      <c r="B833" s="24" t="s">
        <v>467</v>
      </c>
      <c r="C833" s="24"/>
      <c r="D833" s="51" t="s">
        <v>4945</v>
      </c>
      <c r="E833" s="27" t="s">
        <v>5007</v>
      </c>
      <c r="F833" s="48" t="s">
        <v>4946</v>
      </c>
      <c r="G833" s="27" t="s">
        <v>4959</v>
      </c>
      <c r="H833" s="55" t="s">
        <v>4957</v>
      </c>
      <c r="I833" s="27" t="s">
        <v>4952</v>
      </c>
      <c r="J833" s="58" t="s">
        <v>4950</v>
      </c>
      <c r="K833" s="27" t="s">
        <v>5180</v>
      </c>
      <c r="L833" s="15" t="s">
        <v>468</v>
      </c>
      <c r="M833" s="24" t="s">
        <v>5084</v>
      </c>
      <c r="N833" s="28" t="s">
        <v>1</v>
      </c>
      <c r="O833" s="27" t="s">
        <v>5083</v>
      </c>
    </row>
    <row r="834" spans="1:15">
      <c r="A834" s="26">
        <v>803031</v>
      </c>
      <c r="B834" s="25" t="s">
        <v>467</v>
      </c>
      <c r="C834" s="25"/>
      <c r="D834" s="51" t="s">
        <v>4945</v>
      </c>
      <c r="E834" s="27" t="s">
        <v>5007</v>
      </c>
      <c r="F834" s="48" t="s">
        <v>4946</v>
      </c>
      <c r="G834" s="27" t="s">
        <v>4959</v>
      </c>
      <c r="H834" s="55" t="s">
        <v>4957</v>
      </c>
      <c r="I834" s="27" t="s">
        <v>4952</v>
      </c>
      <c r="J834" s="58" t="s">
        <v>4950</v>
      </c>
      <c r="K834" s="27" t="s">
        <v>5180</v>
      </c>
      <c r="L834" s="15" t="s">
        <v>468</v>
      </c>
      <c r="M834" s="25" t="s">
        <v>5085</v>
      </c>
      <c r="N834" s="28" t="s">
        <v>1</v>
      </c>
      <c r="O834" s="27" t="s">
        <v>5083</v>
      </c>
    </row>
    <row r="835" spans="1:15">
      <c r="A835" s="2">
        <v>436980</v>
      </c>
      <c r="B835" s="9" t="s">
        <v>469</v>
      </c>
      <c r="C835" s="9"/>
      <c r="D835" s="51" t="str">
        <f>LEFT(B835,1)</f>
        <v>C</v>
      </c>
      <c r="E835" s="10" t="str">
        <f>MID(B835,2,1)</f>
        <v>N</v>
      </c>
      <c r="F835" s="48" t="str">
        <f>MID(B835,3,1)</f>
        <v>M</v>
      </c>
      <c r="G835" s="10" t="str">
        <f>MID(B835,4,1)</f>
        <v>G</v>
      </c>
      <c r="H835" s="55" t="str">
        <f>MID(B835,5,1)</f>
        <v>4</v>
      </c>
      <c r="I835" s="10" t="str">
        <f>MID(B835,6,1)</f>
        <v>3</v>
      </c>
      <c r="J835" s="58" t="str">
        <f>MID(B835,7,1)</f>
        <v>1</v>
      </c>
      <c r="K835" s="10" t="str">
        <f>MID(B835,(LEN(D835)+LEN(E835)+LEN(F835)+LEN(G835)+LEN(H835)+LEN(I835)+LEN(J835)+1),4)</f>
        <v>MV</v>
      </c>
      <c r="L835" s="15" t="s">
        <v>470</v>
      </c>
      <c r="M835" s="10" t="s">
        <v>227</v>
      </c>
      <c r="N835" s="28" t="s">
        <v>348</v>
      </c>
      <c r="O835" s="10"/>
    </row>
    <row r="836" spans="1:15">
      <c r="A836" s="2">
        <v>100843</v>
      </c>
      <c r="B836" s="9" t="s">
        <v>471</v>
      </c>
      <c r="C836" s="9"/>
      <c r="D836" s="51" t="str">
        <f>LEFT(B836,1)</f>
        <v>C</v>
      </c>
      <c r="E836" s="10" t="str">
        <f>MID(B836,2,1)</f>
        <v>N</v>
      </c>
      <c r="F836" s="48" t="str">
        <f>MID(B836,3,1)</f>
        <v>M</v>
      </c>
      <c r="G836" s="10" t="str">
        <f>MID(B836,4,1)</f>
        <v>G</v>
      </c>
      <c r="H836" s="55" t="str">
        <f>MID(B836,5,1)</f>
        <v>4</v>
      </c>
      <c r="I836" s="10" t="str">
        <f>MID(B836,6,1)</f>
        <v>3</v>
      </c>
      <c r="J836" s="58" t="str">
        <f>MID(B836,7,1)</f>
        <v>1</v>
      </c>
      <c r="K836" s="10" t="str">
        <f>MID(B836,(LEN(D836)+LEN(E836)+LEN(F836)+LEN(G836)+LEN(H836)+LEN(I836)+LEN(J836)+1),4)</f>
        <v>SA</v>
      </c>
      <c r="L836" s="15" t="s">
        <v>472</v>
      </c>
      <c r="M836" s="10" t="s">
        <v>226</v>
      </c>
      <c r="N836" s="28" t="s">
        <v>1</v>
      </c>
      <c r="O836" s="10" t="s">
        <v>4829</v>
      </c>
    </row>
    <row r="837" spans="1:15">
      <c r="A837" s="2">
        <v>129744</v>
      </c>
      <c r="B837" s="9" t="s">
        <v>471</v>
      </c>
      <c r="C837" s="9"/>
      <c r="D837" s="51" t="str">
        <f>LEFT(B837,1)</f>
        <v>C</v>
      </c>
      <c r="E837" s="10" t="str">
        <f>MID(B837,2,1)</f>
        <v>N</v>
      </c>
      <c r="F837" s="48" t="str">
        <f>MID(B837,3,1)</f>
        <v>M</v>
      </c>
      <c r="G837" s="10" t="str">
        <f>MID(B837,4,1)</f>
        <v>G</v>
      </c>
      <c r="H837" s="55" t="str">
        <f>MID(B837,5,1)</f>
        <v>4</v>
      </c>
      <c r="I837" s="10" t="str">
        <f>MID(B837,6,1)</f>
        <v>3</v>
      </c>
      <c r="J837" s="58" t="str">
        <f>MID(B837,7,1)</f>
        <v>1</v>
      </c>
      <c r="K837" s="10" t="str">
        <f>MID(B837,(LEN(D837)+LEN(E837)+LEN(F837)+LEN(G837)+LEN(H837)+LEN(I837)+LEN(J837)+1),4)</f>
        <v>SA</v>
      </c>
      <c r="L837" s="15" t="s">
        <v>472</v>
      </c>
      <c r="M837" s="10" t="s">
        <v>87</v>
      </c>
      <c r="N837" s="28" t="s">
        <v>1</v>
      </c>
      <c r="O837" s="10" t="s">
        <v>4829</v>
      </c>
    </row>
    <row r="838" spans="1:15">
      <c r="A838" s="2">
        <v>155248</v>
      </c>
      <c r="B838" s="9" t="s">
        <v>471</v>
      </c>
      <c r="C838" s="9"/>
      <c r="D838" s="51" t="str">
        <f>LEFT(B838,1)</f>
        <v>C</v>
      </c>
      <c r="E838" s="10" t="str">
        <f>MID(B838,2,1)</f>
        <v>N</v>
      </c>
      <c r="F838" s="48" t="str">
        <f>MID(B838,3,1)</f>
        <v>M</v>
      </c>
      <c r="G838" s="10" t="str">
        <f>MID(B838,4,1)</f>
        <v>G</v>
      </c>
      <c r="H838" s="55" t="str">
        <f>MID(B838,5,1)</f>
        <v>4</v>
      </c>
      <c r="I838" s="10" t="str">
        <f>MID(B838,6,1)</f>
        <v>3</v>
      </c>
      <c r="J838" s="58" t="str">
        <f>MID(B838,7,1)</f>
        <v>1</v>
      </c>
      <c r="K838" s="10" t="str">
        <f>MID(B838,(LEN(D838)+LEN(E838)+LEN(F838)+LEN(G838)+LEN(H838)+LEN(I838)+LEN(J838)+1),4)</f>
        <v>SA</v>
      </c>
      <c r="L838" s="15" t="s">
        <v>472</v>
      </c>
      <c r="M838" s="10" t="s">
        <v>224</v>
      </c>
      <c r="N838" s="28" t="s">
        <v>348</v>
      </c>
      <c r="O838" s="10"/>
    </row>
    <row r="839" spans="1:15">
      <c r="A839" s="2">
        <v>174166</v>
      </c>
      <c r="B839" s="9" t="s">
        <v>471</v>
      </c>
      <c r="C839" s="9"/>
      <c r="D839" s="51" t="str">
        <f>LEFT(B839,1)</f>
        <v>C</v>
      </c>
      <c r="E839" s="10" t="str">
        <f>MID(B839,2,1)</f>
        <v>N</v>
      </c>
      <c r="F839" s="48" t="str">
        <f>MID(B839,3,1)</f>
        <v>M</v>
      </c>
      <c r="G839" s="10" t="str">
        <f>MID(B839,4,1)</f>
        <v>G</v>
      </c>
      <c r="H839" s="55" t="str">
        <f>MID(B839,5,1)</f>
        <v>4</v>
      </c>
      <c r="I839" s="10" t="str">
        <f>MID(B839,6,1)</f>
        <v>3</v>
      </c>
      <c r="J839" s="58" t="str">
        <f>MID(B839,7,1)</f>
        <v>1</v>
      </c>
      <c r="K839" s="10" t="str">
        <f>MID(B839,(LEN(D839)+LEN(E839)+LEN(F839)+LEN(G839)+LEN(H839)+LEN(I839)+LEN(J839)+1),4)</f>
        <v>SA</v>
      </c>
      <c r="L839" s="15" t="s">
        <v>472</v>
      </c>
      <c r="M839" s="10" t="s">
        <v>223</v>
      </c>
      <c r="N839" s="28" t="s">
        <v>4955</v>
      </c>
      <c r="O839" s="10" t="s">
        <v>4829</v>
      </c>
    </row>
    <row r="840" spans="1:15">
      <c r="A840" s="2">
        <v>384649</v>
      </c>
      <c r="B840" s="9" t="s">
        <v>471</v>
      </c>
      <c r="C840" s="9"/>
      <c r="D840" s="51" t="str">
        <f>LEFT(B840,1)</f>
        <v>C</v>
      </c>
      <c r="E840" s="10" t="str">
        <f>MID(B840,2,1)</f>
        <v>N</v>
      </c>
      <c r="F840" s="48" t="str">
        <f>MID(B840,3,1)</f>
        <v>M</v>
      </c>
      <c r="G840" s="10" t="str">
        <f>MID(B840,4,1)</f>
        <v>G</v>
      </c>
      <c r="H840" s="55" t="str">
        <f>MID(B840,5,1)</f>
        <v>4</v>
      </c>
      <c r="I840" s="10" t="str">
        <f>MID(B840,6,1)</f>
        <v>3</v>
      </c>
      <c r="J840" s="58" t="str">
        <f>MID(B840,7,1)</f>
        <v>1</v>
      </c>
      <c r="K840" s="10" t="str">
        <f>MID(B840,(LEN(D840)+LEN(E840)+LEN(F840)+LEN(G840)+LEN(H840)+LEN(I840)+LEN(J840)+1),4)</f>
        <v>SA</v>
      </c>
      <c r="L840" s="15" t="s">
        <v>472</v>
      </c>
      <c r="M840" s="10" t="s">
        <v>237</v>
      </c>
      <c r="N840" s="28" t="s">
        <v>1</v>
      </c>
      <c r="O840" s="10" t="s">
        <v>4829</v>
      </c>
    </row>
    <row r="841" spans="1:15">
      <c r="A841" s="2">
        <v>436998</v>
      </c>
      <c r="B841" s="9" t="s">
        <v>471</v>
      </c>
      <c r="C841" s="9"/>
      <c r="D841" s="51" t="str">
        <f>LEFT(B841,1)</f>
        <v>C</v>
      </c>
      <c r="E841" s="10" t="str">
        <f>MID(B841,2,1)</f>
        <v>N</v>
      </c>
      <c r="F841" s="48" t="str">
        <f>MID(B841,3,1)</f>
        <v>M</v>
      </c>
      <c r="G841" s="10" t="str">
        <f>MID(B841,4,1)</f>
        <v>G</v>
      </c>
      <c r="H841" s="55" t="str">
        <f>MID(B841,5,1)</f>
        <v>4</v>
      </c>
      <c r="I841" s="10" t="str">
        <f>MID(B841,6,1)</f>
        <v>3</v>
      </c>
      <c r="J841" s="58" t="str">
        <f>MID(B841,7,1)</f>
        <v>1</v>
      </c>
      <c r="K841" s="10" t="str">
        <f>MID(B841,(LEN(D841)+LEN(E841)+LEN(F841)+LEN(G841)+LEN(H841)+LEN(I841)+LEN(J841)+1),4)</f>
        <v>SA</v>
      </c>
      <c r="L841" s="15" t="s">
        <v>472</v>
      </c>
      <c r="M841" s="10" t="s">
        <v>227</v>
      </c>
      <c r="N841" s="28" t="s">
        <v>1</v>
      </c>
      <c r="O841" s="10" t="s">
        <v>4829</v>
      </c>
    </row>
    <row r="842" spans="1:15">
      <c r="A842" s="2">
        <v>482564</v>
      </c>
      <c r="B842" s="9" t="s">
        <v>471</v>
      </c>
      <c r="C842" s="9"/>
      <c r="D842" s="51" t="str">
        <f>LEFT(B842,1)</f>
        <v>C</v>
      </c>
      <c r="E842" s="10" t="str">
        <f>MID(B842,2,1)</f>
        <v>N</v>
      </c>
      <c r="F842" s="48" t="str">
        <f>MID(B842,3,1)</f>
        <v>M</v>
      </c>
      <c r="G842" s="10" t="str">
        <f>MID(B842,4,1)</f>
        <v>G</v>
      </c>
      <c r="H842" s="55" t="str">
        <f>MID(B842,5,1)</f>
        <v>4</v>
      </c>
      <c r="I842" s="10" t="str">
        <f>MID(B842,6,1)</f>
        <v>3</v>
      </c>
      <c r="J842" s="58" t="str">
        <f>MID(B842,7,1)</f>
        <v>1</v>
      </c>
      <c r="K842" s="10" t="str">
        <f>MID(B842,(LEN(D842)+LEN(E842)+LEN(F842)+LEN(G842)+LEN(H842)+LEN(I842)+LEN(J842)+1),4)</f>
        <v>SA</v>
      </c>
      <c r="L842" s="15" t="s">
        <v>472</v>
      </c>
      <c r="M842" s="10" t="s">
        <v>258</v>
      </c>
      <c r="N842" s="28" t="s">
        <v>1</v>
      </c>
      <c r="O842" s="10" t="s">
        <v>4829</v>
      </c>
    </row>
    <row r="843" spans="1:15">
      <c r="A843" s="2">
        <v>111182</v>
      </c>
      <c r="B843" s="9" t="s">
        <v>473</v>
      </c>
      <c r="C843" s="9"/>
      <c r="D843" s="51" t="str">
        <f>LEFT(B843,1)</f>
        <v>C</v>
      </c>
      <c r="E843" s="10" t="str">
        <f>MID(B843,2,1)</f>
        <v>N</v>
      </c>
      <c r="F843" s="48" t="str">
        <f>MID(B843,3,1)</f>
        <v>M</v>
      </c>
      <c r="G843" s="10" t="str">
        <f>MID(B843,4,1)</f>
        <v>G</v>
      </c>
      <c r="H843" s="55" t="str">
        <f>MID(B843,5,1)</f>
        <v>4</v>
      </c>
      <c r="I843" s="10" t="str">
        <f>MID(B843,6,1)</f>
        <v>3</v>
      </c>
      <c r="J843" s="58" t="str">
        <f>MID(B843,7,1)</f>
        <v>1</v>
      </c>
      <c r="K843" s="10" t="str">
        <f>MID(B843,(LEN(D843)+LEN(E843)+LEN(F843)+LEN(G843)+LEN(H843)+LEN(I843)+LEN(J843)+1),4)</f>
        <v>SH</v>
      </c>
      <c r="L843" s="15" t="s">
        <v>474</v>
      </c>
      <c r="M843" s="10" t="s">
        <v>226</v>
      </c>
      <c r="N843" s="28" t="s">
        <v>1</v>
      </c>
      <c r="O843" s="10" t="s">
        <v>4829</v>
      </c>
    </row>
    <row r="844" spans="1:15">
      <c r="A844" s="2">
        <v>276066</v>
      </c>
      <c r="B844" s="9" t="s">
        <v>473</v>
      </c>
      <c r="C844" s="9"/>
      <c r="D844" s="51" t="str">
        <f>LEFT(B844,1)</f>
        <v>C</v>
      </c>
      <c r="E844" s="10" t="str">
        <f>MID(B844,2,1)</f>
        <v>N</v>
      </c>
      <c r="F844" s="48" t="str">
        <f>MID(B844,3,1)</f>
        <v>M</v>
      </c>
      <c r="G844" s="10" t="str">
        <f>MID(B844,4,1)</f>
        <v>G</v>
      </c>
      <c r="H844" s="55" t="str">
        <f>MID(B844,5,1)</f>
        <v>4</v>
      </c>
      <c r="I844" s="10" t="str">
        <f>MID(B844,6,1)</f>
        <v>3</v>
      </c>
      <c r="J844" s="58" t="str">
        <f>MID(B844,7,1)</f>
        <v>1</v>
      </c>
      <c r="K844" s="10" t="str">
        <f>MID(B844,(LEN(D844)+LEN(E844)+LEN(F844)+LEN(G844)+LEN(H844)+LEN(I844)+LEN(J844)+1),4)</f>
        <v>SH</v>
      </c>
      <c r="L844" s="15" t="s">
        <v>474</v>
      </c>
      <c r="M844" s="10" t="s">
        <v>223</v>
      </c>
      <c r="N844" s="28" t="s">
        <v>4955</v>
      </c>
      <c r="O844" s="10" t="s">
        <v>4829</v>
      </c>
    </row>
    <row r="845" spans="1:15">
      <c r="A845" s="2">
        <v>312426</v>
      </c>
      <c r="B845" s="9" t="s">
        <v>473</v>
      </c>
      <c r="C845" s="9"/>
      <c r="D845" s="51" t="str">
        <f>LEFT(B845,1)</f>
        <v>C</v>
      </c>
      <c r="E845" s="10" t="str">
        <f>MID(B845,2,1)</f>
        <v>N</v>
      </c>
      <c r="F845" s="48" t="str">
        <f>MID(B845,3,1)</f>
        <v>M</v>
      </c>
      <c r="G845" s="10" t="str">
        <f>MID(B845,4,1)</f>
        <v>G</v>
      </c>
      <c r="H845" s="55" t="str">
        <f>MID(B845,5,1)</f>
        <v>4</v>
      </c>
      <c r="I845" s="10" t="str">
        <f>MID(B845,6,1)</f>
        <v>3</v>
      </c>
      <c r="J845" s="58" t="str">
        <f>MID(B845,7,1)</f>
        <v>1</v>
      </c>
      <c r="K845" s="10" t="str">
        <f>MID(B845,(LEN(D845)+LEN(E845)+LEN(F845)+LEN(G845)+LEN(H845)+LEN(I845)+LEN(J845)+1),4)</f>
        <v>SH</v>
      </c>
      <c r="L845" s="15" t="s">
        <v>474</v>
      </c>
      <c r="M845" s="10" t="s">
        <v>87</v>
      </c>
      <c r="N845" s="28" t="s">
        <v>6</v>
      </c>
      <c r="O845" s="10" t="s">
        <v>4829</v>
      </c>
    </row>
    <row r="846" spans="1:15">
      <c r="A846" s="2">
        <v>353130</v>
      </c>
      <c r="B846" s="9" t="s">
        <v>473</v>
      </c>
      <c r="C846" s="9"/>
      <c r="D846" s="51" t="str">
        <f>LEFT(B846,1)</f>
        <v>C</v>
      </c>
      <c r="E846" s="10" t="str">
        <f>MID(B846,2,1)</f>
        <v>N</v>
      </c>
      <c r="F846" s="48" t="str">
        <f>MID(B846,3,1)</f>
        <v>M</v>
      </c>
      <c r="G846" s="10" t="str">
        <f>MID(B846,4,1)</f>
        <v>G</v>
      </c>
      <c r="H846" s="55" t="str">
        <f>MID(B846,5,1)</f>
        <v>4</v>
      </c>
      <c r="I846" s="10" t="str">
        <f>MID(B846,6,1)</f>
        <v>3</v>
      </c>
      <c r="J846" s="58" t="str">
        <f>MID(B846,7,1)</f>
        <v>1</v>
      </c>
      <c r="K846" s="10" t="str">
        <f>MID(B846,(LEN(D846)+LEN(E846)+LEN(F846)+LEN(G846)+LEN(H846)+LEN(I846)+LEN(J846)+1),4)</f>
        <v>SH</v>
      </c>
      <c r="L846" s="15" t="s">
        <v>474</v>
      </c>
      <c r="M846" s="10" t="s">
        <v>257</v>
      </c>
      <c r="N846" s="28" t="s">
        <v>1</v>
      </c>
      <c r="O846" s="10" t="s">
        <v>4829</v>
      </c>
    </row>
    <row r="847" spans="1:15">
      <c r="A847" s="2">
        <v>384526</v>
      </c>
      <c r="B847" s="9" t="s">
        <v>473</v>
      </c>
      <c r="C847" s="9"/>
      <c r="D847" s="51" t="str">
        <f>LEFT(B847,1)</f>
        <v>C</v>
      </c>
      <c r="E847" s="10" t="str">
        <f>MID(B847,2,1)</f>
        <v>N</v>
      </c>
      <c r="F847" s="48" t="str">
        <f>MID(B847,3,1)</f>
        <v>M</v>
      </c>
      <c r="G847" s="10" t="str">
        <f>MID(B847,4,1)</f>
        <v>G</v>
      </c>
      <c r="H847" s="55" t="str">
        <f>MID(B847,5,1)</f>
        <v>4</v>
      </c>
      <c r="I847" s="10" t="str">
        <f>MID(B847,6,1)</f>
        <v>3</v>
      </c>
      <c r="J847" s="58" t="str">
        <f>MID(B847,7,1)</f>
        <v>1</v>
      </c>
      <c r="K847" s="10" t="str">
        <f>MID(B847,(LEN(D847)+LEN(E847)+LEN(F847)+LEN(G847)+LEN(H847)+LEN(I847)+LEN(J847)+1),4)</f>
        <v>SH</v>
      </c>
      <c r="L847" s="15" t="s">
        <v>474</v>
      </c>
      <c r="M847" s="10" t="s">
        <v>237</v>
      </c>
      <c r="N847" s="28" t="s">
        <v>1</v>
      </c>
      <c r="O847" s="10" t="s">
        <v>4829</v>
      </c>
    </row>
    <row r="848" spans="1:15">
      <c r="A848" s="2">
        <v>390580</v>
      </c>
      <c r="B848" s="9" t="s">
        <v>473</v>
      </c>
      <c r="C848" s="9"/>
      <c r="D848" s="51" t="str">
        <f>LEFT(B848,1)</f>
        <v>C</v>
      </c>
      <c r="E848" s="10" t="str">
        <f>MID(B848,2,1)</f>
        <v>N</v>
      </c>
      <c r="F848" s="48" t="str">
        <f>MID(B848,3,1)</f>
        <v>M</v>
      </c>
      <c r="G848" s="10" t="str">
        <f>MID(B848,4,1)</f>
        <v>G</v>
      </c>
      <c r="H848" s="55" t="str">
        <f>MID(B848,5,1)</f>
        <v>4</v>
      </c>
      <c r="I848" s="10" t="str">
        <f>MID(B848,6,1)</f>
        <v>3</v>
      </c>
      <c r="J848" s="58" t="str">
        <f>MID(B848,7,1)</f>
        <v>1</v>
      </c>
      <c r="K848" s="10" t="str">
        <f>MID(B848,(LEN(D848)+LEN(E848)+LEN(F848)+LEN(G848)+LEN(H848)+LEN(I848)+LEN(J848)+1),4)</f>
        <v>SH</v>
      </c>
      <c r="L848" s="15" t="s">
        <v>474</v>
      </c>
      <c r="M848" s="10" t="s">
        <v>5</v>
      </c>
      <c r="N848" s="28" t="s">
        <v>6</v>
      </c>
      <c r="O848" s="10" t="s">
        <v>4829</v>
      </c>
    </row>
    <row r="849" spans="1:15">
      <c r="A849" s="2">
        <v>437000</v>
      </c>
      <c r="B849" s="9" t="s">
        <v>473</v>
      </c>
      <c r="C849" s="9"/>
      <c r="D849" s="51" t="str">
        <f>LEFT(B849,1)</f>
        <v>C</v>
      </c>
      <c r="E849" s="10" t="str">
        <f>MID(B849,2,1)</f>
        <v>N</v>
      </c>
      <c r="F849" s="48" t="str">
        <f>MID(B849,3,1)</f>
        <v>M</v>
      </c>
      <c r="G849" s="10" t="str">
        <f>MID(B849,4,1)</f>
        <v>G</v>
      </c>
      <c r="H849" s="55" t="str">
        <f>MID(B849,5,1)</f>
        <v>4</v>
      </c>
      <c r="I849" s="10" t="str">
        <f>MID(B849,6,1)</f>
        <v>3</v>
      </c>
      <c r="J849" s="58" t="str">
        <f>MID(B849,7,1)</f>
        <v>1</v>
      </c>
      <c r="K849" s="10" t="str">
        <f>MID(B849,(LEN(D849)+LEN(E849)+LEN(F849)+LEN(G849)+LEN(H849)+LEN(I849)+LEN(J849)+1),4)</f>
        <v>SH</v>
      </c>
      <c r="L849" s="15" t="s">
        <v>474</v>
      </c>
      <c r="M849" s="10" t="s">
        <v>227</v>
      </c>
      <c r="N849" s="28" t="s">
        <v>1</v>
      </c>
      <c r="O849" s="10" t="s">
        <v>4829</v>
      </c>
    </row>
    <row r="850" spans="1:15">
      <c r="A850" s="2">
        <v>482530</v>
      </c>
      <c r="B850" s="9" t="s">
        <v>473</v>
      </c>
      <c r="C850" s="9"/>
      <c r="D850" s="51" t="str">
        <f>LEFT(B850,1)</f>
        <v>C</v>
      </c>
      <c r="E850" s="10" t="str">
        <f>MID(B850,2,1)</f>
        <v>N</v>
      </c>
      <c r="F850" s="48" t="str">
        <f>MID(B850,3,1)</f>
        <v>M</v>
      </c>
      <c r="G850" s="10" t="str">
        <f>MID(B850,4,1)</f>
        <v>G</v>
      </c>
      <c r="H850" s="55" t="str">
        <f>MID(B850,5,1)</f>
        <v>4</v>
      </c>
      <c r="I850" s="10" t="str">
        <f>MID(B850,6,1)</f>
        <v>3</v>
      </c>
      <c r="J850" s="58" t="str">
        <f>MID(B850,7,1)</f>
        <v>1</v>
      </c>
      <c r="K850" s="10" t="str">
        <f>MID(B850,(LEN(D850)+LEN(E850)+LEN(F850)+LEN(G850)+LEN(H850)+LEN(I850)+LEN(J850)+1),4)</f>
        <v>SH</v>
      </c>
      <c r="L850" s="15" t="s">
        <v>474</v>
      </c>
      <c r="M850" s="10" t="s">
        <v>258</v>
      </c>
      <c r="N850" s="28" t="s">
        <v>1</v>
      </c>
      <c r="O850" s="10" t="s">
        <v>4829</v>
      </c>
    </row>
    <row r="851" spans="1:15">
      <c r="A851" s="2">
        <v>178554</v>
      </c>
      <c r="B851" s="9" t="s">
        <v>475</v>
      </c>
      <c r="C851" s="9"/>
      <c r="D851" s="51" t="str">
        <f>LEFT(B851,1)</f>
        <v>C</v>
      </c>
      <c r="E851" s="10" t="str">
        <f>MID(B851,2,1)</f>
        <v>N</v>
      </c>
      <c r="F851" s="48" t="str">
        <f>MID(B851,3,1)</f>
        <v>M</v>
      </c>
      <c r="G851" s="10" t="str">
        <f>MID(B851,4,1)</f>
        <v>G</v>
      </c>
      <c r="H851" s="55" t="str">
        <f>MID(B851,5,1)</f>
        <v>4</v>
      </c>
      <c r="I851" s="10" t="str">
        <f>MID(B851,6,1)</f>
        <v>3</v>
      </c>
      <c r="J851" s="58" t="str">
        <f>MID(B851,7,1)</f>
        <v>1</v>
      </c>
      <c r="K851" s="10" t="str">
        <f>MID(B851,(LEN(D851)+LEN(E851)+LEN(F851)+LEN(G851)+LEN(H851)+LEN(I851)+LEN(J851)+1),4)</f>
        <v>SW</v>
      </c>
      <c r="L851" s="15" t="s">
        <v>476</v>
      </c>
      <c r="M851" s="10" t="s">
        <v>224</v>
      </c>
      <c r="N851" s="28" t="s">
        <v>4955</v>
      </c>
      <c r="O851" s="10" t="s">
        <v>4829</v>
      </c>
    </row>
    <row r="852" spans="1:15">
      <c r="A852" s="2">
        <v>276074</v>
      </c>
      <c r="B852" s="9" t="s">
        <v>475</v>
      </c>
      <c r="C852" s="9"/>
      <c r="D852" s="51" t="str">
        <f>LEFT(B852,1)</f>
        <v>C</v>
      </c>
      <c r="E852" s="10" t="str">
        <f>MID(B852,2,1)</f>
        <v>N</v>
      </c>
      <c r="F852" s="48" t="str">
        <f>MID(B852,3,1)</f>
        <v>M</v>
      </c>
      <c r="G852" s="10" t="str">
        <f>MID(B852,4,1)</f>
        <v>G</v>
      </c>
      <c r="H852" s="55" t="str">
        <f>MID(B852,5,1)</f>
        <v>4</v>
      </c>
      <c r="I852" s="10" t="str">
        <f>MID(B852,6,1)</f>
        <v>3</v>
      </c>
      <c r="J852" s="58" t="str">
        <f>MID(B852,7,1)</f>
        <v>1</v>
      </c>
      <c r="K852" s="10" t="str">
        <f>MID(B852,(LEN(D852)+LEN(E852)+LEN(F852)+LEN(G852)+LEN(H852)+LEN(I852)+LEN(J852)+1),4)</f>
        <v>SW</v>
      </c>
      <c r="L852" s="15" t="s">
        <v>476</v>
      </c>
      <c r="M852" s="10" t="s">
        <v>5</v>
      </c>
      <c r="N852" s="28" t="s">
        <v>6</v>
      </c>
      <c r="O852" s="10" t="s">
        <v>4829</v>
      </c>
    </row>
    <row r="853" spans="1:15">
      <c r="A853" s="2">
        <v>332662</v>
      </c>
      <c r="B853" s="9" t="s">
        <v>475</v>
      </c>
      <c r="C853" s="9"/>
      <c r="D853" s="51" t="str">
        <f>LEFT(B853,1)</f>
        <v>C</v>
      </c>
      <c r="E853" s="10" t="str">
        <f>MID(B853,2,1)</f>
        <v>N</v>
      </c>
      <c r="F853" s="48" t="str">
        <f>MID(B853,3,1)</f>
        <v>M</v>
      </c>
      <c r="G853" s="10" t="str">
        <f>MID(B853,4,1)</f>
        <v>G</v>
      </c>
      <c r="H853" s="55" t="str">
        <f>MID(B853,5,1)</f>
        <v>4</v>
      </c>
      <c r="I853" s="10" t="str">
        <f>MID(B853,6,1)</f>
        <v>3</v>
      </c>
      <c r="J853" s="58" t="str">
        <f>MID(B853,7,1)</f>
        <v>1</v>
      </c>
      <c r="K853" s="10" t="str">
        <f>MID(B853,(LEN(D853)+LEN(E853)+LEN(F853)+LEN(G853)+LEN(H853)+LEN(I853)+LEN(J853)+1),4)</f>
        <v>SW</v>
      </c>
      <c r="L853" s="15" t="s">
        <v>476</v>
      </c>
      <c r="M853" s="10" t="s">
        <v>257</v>
      </c>
      <c r="N853" s="28" t="s">
        <v>1</v>
      </c>
      <c r="O853" s="10" t="s">
        <v>4829</v>
      </c>
    </row>
    <row r="854" spans="1:15">
      <c r="A854" s="2">
        <v>384796</v>
      </c>
      <c r="B854" s="9" t="s">
        <v>475</v>
      </c>
      <c r="C854" s="9"/>
      <c r="D854" s="51" t="str">
        <f>LEFT(B854,1)</f>
        <v>C</v>
      </c>
      <c r="E854" s="10" t="str">
        <f>MID(B854,2,1)</f>
        <v>N</v>
      </c>
      <c r="F854" s="48" t="str">
        <f>MID(B854,3,1)</f>
        <v>M</v>
      </c>
      <c r="G854" s="10" t="str">
        <f>MID(B854,4,1)</f>
        <v>G</v>
      </c>
      <c r="H854" s="55" t="str">
        <f>MID(B854,5,1)</f>
        <v>4</v>
      </c>
      <c r="I854" s="10" t="str">
        <f>MID(B854,6,1)</f>
        <v>3</v>
      </c>
      <c r="J854" s="58" t="str">
        <f>MID(B854,7,1)</f>
        <v>1</v>
      </c>
      <c r="K854" s="10" t="str">
        <f>MID(B854,(LEN(D854)+LEN(E854)+LEN(F854)+LEN(G854)+LEN(H854)+LEN(I854)+LEN(J854)+1),4)</f>
        <v>SW</v>
      </c>
      <c r="L854" s="15" t="s">
        <v>476</v>
      </c>
      <c r="M854" s="10" t="s">
        <v>237</v>
      </c>
      <c r="N854" s="28" t="s">
        <v>1</v>
      </c>
      <c r="O854" s="10" t="s">
        <v>4829</v>
      </c>
    </row>
    <row r="855" spans="1:15">
      <c r="A855" s="2">
        <v>437018</v>
      </c>
      <c r="B855" s="9" t="s">
        <v>475</v>
      </c>
      <c r="C855" s="9"/>
      <c r="D855" s="51" t="str">
        <f>LEFT(B855,1)</f>
        <v>C</v>
      </c>
      <c r="E855" s="10" t="str">
        <f>MID(B855,2,1)</f>
        <v>N</v>
      </c>
      <c r="F855" s="48" t="str">
        <f>MID(B855,3,1)</f>
        <v>M</v>
      </c>
      <c r="G855" s="10" t="str">
        <f>MID(B855,4,1)</f>
        <v>G</v>
      </c>
      <c r="H855" s="55" t="str">
        <f>MID(B855,5,1)</f>
        <v>4</v>
      </c>
      <c r="I855" s="10" t="str">
        <f>MID(B855,6,1)</f>
        <v>3</v>
      </c>
      <c r="J855" s="58" t="str">
        <f>MID(B855,7,1)</f>
        <v>1</v>
      </c>
      <c r="K855" s="10" t="str">
        <f>MID(B855,(LEN(D855)+LEN(E855)+LEN(F855)+LEN(G855)+LEN(H855)+LEN(I855)+LEN(J855)+1),4)</f>
        <v>SW</v>
      </c>
      <c r="L855" s="15" t="s">
        <v>476</v>
      </c>
      <c r="M855" s="10" t="s">
        <v>227</v>
      </c>
      <c r="N855" s="28" t="s">
        <v>1</v>
      </c>
      <c r="O855" s="10" t="s">
        <v>4829</v>
      </c>
    </row>
    <row r="856" spans="1:15">
      <c r="A856" s="2">
        <v>482370</v>
      </c>
      <c r="B856" s="9" t="s">
        <v>475</v>
      </c>
      <c r="C856" s="9"/>
      <c r="D856" s="51" t="str">
        <f>LEFT(B856,1)</f>
        <v>C</v>
      </c>
      <c r="E856" s="10" t="str">
        <f>MID(B856,2,1)</f>
        <v>N</v>
      </c>
      <c r="F856" s="48" t="str">
        <f>MID(B856,3,1)</f>
        <v>M</v>
      </c>
      <c r="G856" s="10" t="str">
        <f>MID(B856,4,1)</f>
        <v>G</v>
      </c>
      <c r="H856" s="55" t="str">
        <f>MID(B856,5,1)</f>
        <v>4</v>
      </c>
      <c r="I856" s="10" t="str">
        <f>MID(B856,6,1)</f>
        <v>3</v>
      </c>
      <c r="J856" s="58" t="str">
        <f>MID(B856,7,1)</f>
        <v>1</v>
      </c>
      <c r="K856" s="10" t="str">
        <f>MID(B856,(LEN(D856)+LEN(E856)+LEN(F856)+LEN(G856)+LEN(H856)+LEN(I856)+LEN(J856)+1),4)</f>
        <v>SW</v>
      </c>
      <c r="L856" s="15" t="s">
        <v>476</v>
      </c>
      <c r="M856" s="10" t="s">
        <v>258</v>
      </c>
      <c r="N856" s="28" t="s">
        <v>1</v>
      </c>
      <c r="O856" s="10" t="s">
        <v>4829</v>
      </c>
    </row>
    <row r="857" spans="1:15">
      <c r="A857" s="2">
        <v>615689</v>
      </c>
      <c r="B857" s="9" t="s">
        <v>475</v>
      </c>
      <c r="C857" s="9"/>
      <c r="D857" s="51" t="str">
        <f>LEFT(B857,1)</f>
        <v>C</v>
      </c>
      <c r="E857" s="10" t="str">
        <f>MID(B857,2,1)</f>
        <v>N</v>
      </c>
      <c r="F857" s="48" t="str">
        <f>MID(B857,3,1)</f>
        <v>M</v>
      </c>
      <c r="G857" s="10" t="str">
        <f>MID(B857,4,1)</f>
        <v>G</v>
      </c>
      <c r="H857" s="55" t="str">
        <f>MID(B857,5,1)</f>
        <v>4</v>
      </c>
      <c r="I857" s="10" t="str">
        <f>MID(B857,6,1)</f>
        <v>3</v>
      </c>
      <c r="J857" s="58" t="str">
        <f>MID(B857,7,1)</f>
        <v>1</v>
      </c>
      <c r="K857" s="10" t="str">
        <f>MID(B857,(LEN(D857)+LEN(E857)+LEN(F857)+LEN(G857)+LEN(H857)+LEN(I857)+LEN(J857)+1),4)</f>
        <v>SW</v>
      </c>
      <c r="L857" s="15" t="s">
        <v>476</v>
      </c>
      <c r="M857" s="10" t="s">
        <v>96</v>
      </c>
      <c r="N857" s="28" t="s">
        <v>1</v>
      </c>
      <c r="O857" s="10" t="s">
        <v>4829</v>
      </c>
    </row>
    <row r="858" spans="1:15">
      <c r="A858" s="13">
        <v>812906</v>
      </c>
      <c r="B858" s="24" t="s">
        <v>475</v>
      </c>
      <c r="C858" s="24"/>
      <c r="D858" s="53" t="s">
        <v>4945</v>
      </c>
      <c r="E858" s="27" t="s">
        <v>5007</v>
      </c>
      <c r="F858" s="49" t="s">
        <v>4946</v>
      </c>
      <c r="G858" s="27" t="s">
        <v>4959</v>
      </c>
      <c r="H858" s="56" t="s">
        <v>4957</v>
      </c>
      <c r="I858" s="27" t="s">
        <v>4952</v>
      </c>
      <c r="J858" s="60" t="s">
        <v>4950</v>
      </c>
      <c r="K858" s="27" t="s">
        <v>5292</v>
      </c>
      <c r="L858" s="15" t="s">
        <v>476</v>
      </c>
      <c r="M858" s="27" t="s">
        <v>5003</v>
      </c>
      <c r="N858" s="28" t="s">
        <v>1</v>
      </c>
      <c r="O858" s="27" t="s">
        <v>5271</v>
      </c>
    </row>
    <row r="859" spans="1:15">
      <c r="A859" s="13">
        <v>813790</v>
      </c>
      <c r="B859" s="24" t="s">
        <v>475</v>
      </c>
      <c r="C859" s="24"/>
      <c r="D859" s="53" t="s">
        <v>4945</v>
      </c>
      <c r="E859" s="27" t="s">
        <v>5007</v>
      </c>
      <c r="F859" s="49" t="s">
        <v>4946</v>
      </c>
      <c r="G859" s="27" t="s">
        <v>4959</v>
      </c>
      <c r="H859" s="56" t="s">
        <v>4957</v>
      </c>
      <c r="I859" s="27" t="s">
        <v>4952</v>
      </c>
      <c r="J859" s="60" t="s">
        <v>4950</v>
      </c>
      <c r="K859" s="27" t="s">
        <v>5292</v>
      </c>
      <c r="L859" s="15" t="s">
        <v>476</v>
      </c>
      <c r="M859" s="27" t="s">
        <v>5005</v>
      </c>
      <c r="N859" s="28" t="s">
        <v>1</v>
      </c>
      <c r="O859" s="27" t="s">
        <v>5271</v>
      </c>
    </row>
    <row r="860" spans="1:15">
      <c r="A860" s="2">
        <v>337906</v>
      </c>
      <c r="B860" s="9" t="s">
        <v>477</v>
      </c>
      <c r="C860" s="9"/>
      <c r="D860" s="51" t="str">
        <f>LEFT(B860,1)</f>
        <v>C</v>
      </c>
      <c r="E860" s="10" t="str">
        <f>MID(B860,2,1)</f>
        <v>N</v>
      </c>
      <c r="F860" s="48" t="str">
        <f>MID(B860,3,1)</f>
        <v>M</v>
      </c>
      <c r="G860" s="10" t="str">
        <f>MID(B860,4,1)</f>
        <v>G</v>
      </c>
      <c r="H860" s="55" t="str">
        <f>MID(B860,5,1)</f>
        <v>4</v>
      </c>
      <c r="I860" s="10" t="str">
        <f>MID(B860,6,1)</f>
        <v>3</v>
      </c>
      <c r="J860" s="58" t="str">
        <f>MID(B860,7,1)</f>
        <v>1</v>
      </c>
      <c r="K860" s="10" t="str">
        <f>MID(B860,(LEN(D860)+LEN(E860)+LEN(F860)+LEN(G860)+LEN(H860)+LEN(I860)+LEN(J860)+1),4)</f>
        <v>SY</v>
      </c>
      <c r="L860" s="15" t="s">
        <v>478</v>
      </c>
      <c r="M860" s="10" t="s">
        <v>223</v>
      </c>
      <c r="N860" s="28" t="s">
        <v>4955</v>
      </c>
      <c r="O860" s="10" t="s">
        <v>4829</v>
      </c>
    </row>
    <row r="861" spans="1:15">
      <c r="A861" s="2">
        <v>371039</v>
      </c>
      <c r="B861" s="9" t="s">
        <v>477</v>
      </c>
      <c r="C861" s="9"/>
      <c r="D861" s="51" t="str">
        <f>LEFT(B861,1)</f>
        <v>C</v>
      </c>
      <c r="E861" s="10" t="str">
        <f>MID(B861,2,1)</f>
        <v>N</v>
      </c>
      <c r="F861" s="48" t="str">
        <f>MID(B861,3,1)</f>
        <v>M</v>
      </c>
      <c r="G861" s="10" t="str">
        <f>MID(B861,4,1)</f>
        <v>G</v>
      </c>
      <c r="H861" s="55" t="str">
        <f>MID(B861,5,1)</f>
        <v>4</v>
      </c>
      <c r="I861" s="10" t="str">
        <f>MID(B861,6,1)</f>
        <v>3</v>
      </c>
      <c r="J861" s="58" t="str">
        <f>MID(B861,7,1)</f>
        <v>1</v>
      </c>
      <c r="K861" s="10" t="str">
        <f>MID(B861,(LEN(D861)+LEN(E861)+LEN(F861)+LEN(G861)+LEN(H861)+LEN(I861)+LEN(J861)+1),4)</f>
        <v>SY</v>
      </c>
      <c r="L861" s="15" t="s">
        <v>478</v>
      </c>
      <c r="M861" s="10" t="s">
        <v>253</v>
      </c>
      <c r="N861" s="28" t="s">
        <v>6</v>
      </c>
      <c r="O861" s="10" t="s">
        <v>4829</v>
      </c>
    </row>
    <row r="862" spans="1:15">
      <c r="A862" s="2">
        <v>419186</v>
      </c>
      <c r="B862" s="9" t="s">
        <v>477</v>
      </c>
      <c r="C862" s="9"/>
      <c r="D862" s="51" t="str">
        <f>LEFT(B862,1)</f>
        <v>C</v>
      </c>
      <c r="E862" s="10" t="str">
        <f>MID(B862,2,1)</f>
        <v>N</v>
      </c>
      <c r="F862" s="48" t="str">
        <f>MID(B862,3,1)</f>
        <v>M</v>
      </c>
      <c r="G862" s="10" t="str">
        <f>MID(B862,4,1)</f>
        <v>G</v>
      </c>
      <c r="H862" s="55" t="str">
        <f>MID(B862,5,1)</f>
        <v>4</v>
      </c>
      <c r="I862" s="10" t="str">
        <f>MID(B862,6,1)</f>
        <v>3</v>
      </c>
      <c r="J862" s="58" t="str">
        <f>MID(B862,7,1)</f>
        <v>1</v>
      </c>
      <c r="K862" s="10" t="str">
        <f>MID(B862,(LEN(D862)+LEN(E862)+LEN(F862)+LEN(G862)+LEN(H862)+LEN(I862)+LEN(J862)+1),4)</f>
        <v>SY</v>
      </c>
      <c r="L862" s="15" t="s">
        <v>478</v>
      </c>
      <c r="M862" s="10" t="s">
        <v>227</v>
      </c>
      <c r="N862" s="28" t="s">
        <v>348</v>
      </c>
      <c r="O862" s="10"/>
    </row>
    <row r="863" spans="1:15">
      <c r="A863" s="2">
        <v>615574</v>
      </c>
      <c r="B863" s="9" t="s">
        <v>477</v>
      </c>
      <c r="C863" s="9"/>
      <c r="D863" s="51" t="str">
        <f>LEFT(B863,1)</f>
        <v>C</v>
      </c>
      <c r="E863" s="10" t="str">
        <f>MID(B863,2,1)</f>
        <v>N</v>
      </c>
      <c r="F863" s="48" t="str">
        <f>MID(B863,3,1)</f>
        <v>M</v>
      </c>
      <c r="G863" s="10" t="str">
        <f>MID(B863,4,1)</f>
        <v>G</v>
      </c>
      <c r="H863" s="55" t="str">
        <f>MID(B863,5,1)</f>
        <v>4</v>
      </c>
      <c r="I863" s="10" t="str">
        <f>MID(B863,6,1)</f>
        <v>3</v>
      </c>
      <c r="J863" s="58" t="str">
        <f>MID(B863,7,1)</f>
        <v>1</v>
      </c>
      <c r="K863" s="10" t="str">
        <f>MID(B863,(LEN(D863)+LEN(E863)+LEN(F863)+LEN(G863)+LEN(H863)+LEN(I863)+LEN(J863)+1),4)</f>
        <v>SY</v>
      </c>
      <c r="L863" s="15" t="s">
        <v>478</v>
      </c>
      <c r="M863" s="10" t="s">
        <v>96</v>
      </c>
      <c r="N863" s="28" t="s">
        <v>1</v>
      </c>
      <c r="O863" s="10" t="s">
        <v>4829</v>
      </c>
    </row>
    <row r="864" spans="1:15">
      <c r="A864" s="2">
        <v>100848</v>
      </c>
      <c r="B864" s="9" t="s">
        <v>479</v>
      </c>
      <c r="C864" s="9"/>
      <c r="D864" s="51" t="str">
        <f>LEFT(B864,1)</f>
        <v>C</v>
      </c>
      <c r="E864" s="10" t="str">
        <f>MID(B864,2,1)</f>
        <v>N</v>
      </c>
      <c r="F864" s="48" t="str">
        <f>MID(B864,3,1)</f>
        <v>M</v>
      </c>
      <c r="G864" s="10" t="str">
        <f>MID(B864,4,1)</f>
        <v>G</v>
      </c>
      <c r="H864" s="55" t="str">
        <f>MID(B864,5,1)</f>
        <v>4</v>
      </c>
      <c r="I864" s="10" t="str">
        <f>MID(B864,6,1)</f>
        <v>3</v>
      </c>
      <c r="J864" s="58" t="str">
        <f>MID(B864,7,1)</f>
        <v>2</v>
      </c>
      <c r="K864" s="10" t="s">
        <v>4832</v>
      </c>
      <c r="L864" s="15" t="s">
        <v>480</v>
      </c>
      <c r="M864" s="10" t="s">
        <v>4</v>
      </c>
      <c r="N864" s="28" t="s">
        <v>1</v>
      </c>
      <c r="O864" s="10" t="s">
        <v>4831</v>
      </c>
    </row>
    <row r="865" spans="1:15">
      <c r="A865" s="2">
        <v>100855</v>
      </c>
      <c r="B865" s="9" t="s">
        <v>479</v>
      </c>
      <c r="C865" s="9"/>
      <c r="D865" s="51" t="str">
        <f>LEFT(B865,1)</f>
        <v>C</v>
      </c>
      <c r="E865" s="10" t="str">
        <f>MID(B865,2,1)</f>
        <v>N</v>
      </c>
      <c r="F865" s="48" t="str">
        <f>MID(B865,3,1)</f>
        <v>M</v>
      </c>
      <c r="G865" s="10" t="str">
        <f>MID(B865,4,1)</f>
        <v>G</v>
      </c>
      <c r="H865" s="55" t="str">
        <f>MID(B865,5,1)</f>
        <v>4</v>
      </c>
      <c r="I865" s="10" t="str">
        <f>MID(B865,6,1)</f>
        <v>3</v>
      </c>
      <c r="J865" s="58" t="str">
        <f>MID(B865,7,1)</f>
        <v>2</v>
      </c>
      <c r="K865" s="10" t="s">
        <v>4832</v>
      </c>
      <c r="L865" s="15" t="s">
        <v>480</v>
      </c>
      <c r="M865" s="10" t="s">
        <v>240</v>
      </c>
      <c r="N865" s="28" t="s">
        <v>1</v>
      </c>
      <c r="O865" s="10" t="s">
        <v>4831</v>
      </c>
    </row>
    <row r="866" spans="1:15">
      <c r="A866" s="2">
        <v>117570</v>
      </c>
      <c r="B866" s="9" t="s">
        <v>479</v>
      </c>
      <c r="C866" s="9"/>
      <c r="D866" s="51" t="str">
        <f>LEFT(B866,1)</f>
        <v>C</v>
      </c>
      <c r="E866" s="10" t="str">
        <f>MID(B866,2,1)</f>
        <v>N</v>
      </c>
      <c r="F866" s="48" t="str">
        <f>MID(B866,3,1)</f>
        <v>M</v>
      </c>
      <c r="G866" s="10" t="str">
        <f>MID(B866,4,1)</f>
        <v>G</v>
      </c>
      <c r="H866" s="55" t="str">
        <f>MID(B866,5,1)</f>
        <v>4</v>
      </c>
      <c r="I866" s="10" t="str">
        <f>MID(B866,6,1)</f>
        <v>3</v>
      </c>
      <c r="J866" s="58" t="str">
        <f>MID(B866,7,1)</f>
        <v>2</v>
      </c>
      <c r="K866" s="10" t="s">
        <v>4832</v>
      </c>
      <c r="L866" s="15" t="s">
        <v>480</v>
      </c>
      <c r="M866" s="10" t="s">
        <v>439</v>
      </c>
      <c r="N866" s="28" t="s">
        <v>1</v>
      </c>
      <c r="O866" s="10" t="s">
        <v>4831</v>
      </c>
    </row>
    <row r="867" spans="1:15">
      <c r="A867" s="2">
        <v>174174</v>
      </c>
      <c r="B867" s="9" t="s">
        <v>479</v>
      </c>
      <c r="C867" s="9"/>
      <c r="D867" s="51" t="str">
        <f>LEFT(B867,1)</f>
        <v>C</v>
      </c>
      <c r="E867" s="10" t="str">
        <f>MID(B867,2,1)</f>
        <v>N</v>
      </c>
      <c r="F867" s="48" t="str">
        <f>MID(B867,3,1)</f>
        <v>M</v>
      </c>
      <c r="G867" s="10" t="str">
        <f>MID(B867,4,1)</f>
        <v>G</v>
      </c>
      <c r="H867" s="55" t="str">
        <f>MID(B867,5,1)</f>
        <v>4</v>
      </c>
      <c r="I867" s="10" t="str">
        <f>MID(B867,6,1)</f>
        <v>3</v>
      </c>
      <c r="J867" s="58" t="str">
        <f>MID(B867,7,1)</f>
        <v>2</v>
      </c>
      <c r="K867" s="10" t="s">
        <v>4832</v>
      </c>
      <c r="L867" s="15" t="s">
        <v>480</v>
      </c>
      <c r="M867" s="10" t="s">
        <v>223</v>
      </c>
      <c r="N867" s="28" t="s">
        <v>4955</v>
      </c>
      <c r="O867" s="10" t="s">
        <v>4831</v>
      </c>
    </row>
    <row r="868" spans="1:15">
      <c r="A868" s="2">
        <v>176196</v>
      </c>
      <c r="B868" s="9" t="s">
        <v>479</v>
      </c>
      <c r="C868" s="9"/>
      <c r="D868" s="51" t="str">
        <f>LEFT(B868,1)</f>
        <v>C</v>
      </c>
      <c r="E868" s="10" t="str">
        <f>MID(B868,2,1)</f>
        <v>N</v>
      </c>
      <c r="F868" s="48" t="str">
        <f>MID(B868,3,1)</f>
        <v>M</v>
      </c>
      <c r="G868" s="10" t="str">
        <f>MID(B868,4,1)</f>
        <v>G</v>
      </c>
      <c r="H868" s="55" t="str">
        <f>MID(B868,5,1)</f>
        <v>4</v>
      </c>
      <c r="I868" s="10" t="str">
        <f>MID(B868,6,1)</f>
        <v>3</v>
      </c>
      <c r="J868" s="58" t="str">
        <f>MID(B868,7,1)</f>
        <v>2</v>
      </c>
      <c r="K868" s="10" t="s">
        <v>4832</v>
      </c>
      <c r="L868" s="15" t="s">
        <v>480</v>
      </c>
      <c r="M868" s="10" t="s">
        <v>5</v>
      </c>
      <c r="N868" s="28" t="s">
        <v>6</v>
      </c>
      <c r="O868" s="10" t="s">
        <v>4831</v>
      </c>
    </row>
    <row r="869" spans="1:15">
      <c r="A869" s="2">
        <v>290394</v>
      </c>
      <c r="B869" s="9" t="s">
        <v>479</v>
      </c>
      <c r="C869" s="9"/>
      <c r="D869" s="51" t="str">
        <f>LEFT(B869,1)</f>
        <v>C</v>
      </c>
      <c r="E869" s="10" t="str">
        <f>MID(B869,2,1)</f>
        <v>N</v>
      </c>
      <c r="F869" s="48" t="str">
        <f>MID(B869,3,1)</f>
        <v>M</v>
      </c>
      <c r="G869" s="10" t="str">
        <f>MID(B869,4,1)</f>
        <v>G</v>
      </c>
      <c r="H869" s="55" t="str">
        <f>MID(B869,5,1)</f>
        <v>4</v>
      </c>
      <c r="I869" s="10" t="str">
        <f>MID(B869,6,1)</f>
        <v>3</v>
      </c>
      <c r="J869" s="58" t="str">
        <f>MID(B869,7,1)</f>
        <v>2</v>
      </c>
      <c r="K869" s="10" t="s">
        <v>4832</v>
      </c>
      <c r="L869" s="15" t="s">
        <v>480</v>
      </c>
      <c r="M869" s="10" t="s">
        <v>257</v>
      </c>
      <c r="N869" s="28" t="s">
        <v>1</v>
      </c>
      <c r="O869" s="10" t="s">
        <v>4831</v>
      </c>
    </row>
    <row r="870" spans="1:15">
      <c r="A870" s="2">
        <v>292429</v>
      </c>
      <c r="B870" s="9" t="s">
        <v>479</v>
      </c>
      <c r="C870" s="9"/>
      <c r="D870" s="51" t="str">
        <f>LEFT(B870,1)</f>
        <v>C</v>
      </c>
      <c r="E870" s="10" t="str">
        <f>MID(B870,2,1)</f>
        <v>N</v>
      </c>
      <c r="F870" s="48" t="str">
        <f>MID(B870,3,1)</f>
        <v>M</v>
      </c>
      <c r="G870" s="10" t="str">
        <f>MID(B870,4,1)</f>
        <v>G</v>
      </c>
      <c r="H870" s="55" t="str">
        <f>MID(B870,5,1)</f>
        <v>4</v>
      </c>
      <c r="I870" s="10" t="str">
        <f>MID(B870,6,1)</f>
        <v>3</v>
      </c>
      <c r="J870" s="58" t="str">
        <f>MID(B870,7,1)</f>
        <v>2</v>
      </c>
      <c r="K870" s="10" t="s">
        <v>4832</v>
      </c>
      <c r="L870" s="15" t="s">
        <v>480</v>
      </c>
      <c r="M870" s="10" t="s">
        <v>365</v>
      </c>
      <c r="N870" s="28" t="s">
        <v>1</v>
      </c>
      <c r="O870" s="10" t="s">
        <v>4831</v>
      </c>
    </row>
    <row r="871" spans="1:15">
      <c r="A871" s="2">
        <v>382758</v>
      </c>
      <c r="B871" s="9" t="s">
        <v>479</v>
      </c>
      <c r="C871" s="9"/>
      <c r="D871" s="51" t="str">
        <f>LEFT(B871,1)</f>
        <v>C</v>
      </c>
      <c r="E871" s="10" t="str">
        <f>MID(B871,2,1)</f>
        <v>N</v>
      </c>
      <c r="F871" s="48" t="str">
        <f>MID(B871,3,1)</f>
        <v>M</v>
      </c>
      <c r="G871" s="10" t="str">
        <f>MID(B871,4,1)</f>
        <v>G</v>
      </c>
      <c r="H871" s="55" t="str">
        <f>MID(B871,5,1)</f>
        <v>4</v>
      </c>
      <c r="I871" s="10" t="str">
        <f>MID(B871,6,1)</f>
        <v>3</v>
      </c>
      <c r="J871" s="58" t="str">
        <f>MID(B871,7,1)</f>
        <v>2</v>
      </c>
      <c r="K871" s="10" t="s">
        <v>4832</v>
      </c>
      <c r="L871" s="15" t="s">
        <v>480</v>
      </c>
      <c r="M871" s="10" t="s">
        <v>154</v>
      </c>
      <c r="N871" s="28" t="s">
        <v>348</v>
      </c>
      <c r="O871" s="10"/>
    </row>
    <row r="872" spans="1:15">
      <c r="A872" s="2">
        <v>385191</v>
      </c>
      <c r="B872" s="9" t="s">
        <v>479</v>
      </c>
      <c r="C872" s="9"/>
      <c r="D872" s="51" t="str">
        <f>LEFT(B872,1)</f>
        <v>C</v>
      </c>
      <c r="E872" s="10" t="str">
        <f>MID(B872,2,1)</f>
        <v>N</v>
      </c>
      <c r="F872" s="48" t="str">
        <f>MID(B872,3,1)</f>
        <v>M</v>
      </c>
      <c r="G872" s="10" t="str">
        <f>MID(B872,4,1)</f>
        <v>G</v>
      </c>
      <c r="H872" s="55" t="str">
        <f>MID(B872,5,1)</f>
        <v>4</v>
      </c>
      <c r="I872" s="10" t="str">
        <f>MID(B872,6,1)</f>
        <v>3</v>
      </c>
      <c r="J872" s="58" t="str">
        <f>MID(B872,7,1)</f>
        <v>2</v>
      </c>
      <c r="K872" s="10" t="s">
        <v>4832</v>
      </c>
      <c r="L872" s="15" t="s">
        <v>480</v>
      </c>
      <c r="M872" s="10" t="s">
        <v>237</v>
      </c>
      <c r="N872" s="28" t="s">
        <v>1</v>
      </c>
      <c r="O872" s="10" t="s">
        <v>4831</v>
      </c>
    </row>
    <row r="873" spans="1:15">
      <c r="A873" s="2">
        <v>437034</v>
      </c>
      <c r="B873" s="9" t="s">
        <v>479</v>
      </c>
      <c r="C873" s="9"/>
      <c r="D873" s="51" t="str">
        <f>LEFT(B873,1)</f>
        <v>C</v>
      </c>
      <c r="E873" s="10" t="str">
        <f>MID(B873,2,1)</f>
        <v>N</v>
      </c>
      <c r="F873" s="48" t="str">
        <f>MID(B873,3,1)</f>
        <v>M</v>
      </c>
      <c r="G873" s="10" t="str">
        <f>MID(B873,4,1)</f>
        <v>G</v>
      </c>
      <c r="H873" s="55" t="str">
        <f>MID(B873,5,1)</f>
        <v>4</v>
      </c>
      <c r="I873" s="10" t="str">
        <f>MID(B873,6,1)</f>
        <v>3</v>
      </c>
      <c r="J873" s="58" t="str">
        <f>MID(B873,7,1)</f>
        <v>2</v>
      </c>
      <c r="K873" s="10" t="s">
        <v>4832</v>
      </c>
      <c r="L873" s="15" t="s">
        <v>480</v>
      </c>
      <c r="M873" s="10" t="s">
        <v>227</v>
      </c>
      <c r="N873" s="28" t="s">
        <v>348</v>
      </c>
      <c r="O873" s="10"/>
    </row>
    <row r="874" spans="1:15">
      <c r="A874" s="2">
        <v>482839</v>
      </c>
      <c r="B874" s="9" t="s">
        <v>479</v>
      </c>
      <c r="C874" s="9"/>
      <c r="D874" s="51" t="str">
        <f>LEFT(B874,1)</f>
        <v>C</v>
      </c>
      <c r="E874" s="10" t="str">
        <f>MID(B874,2,1)</f>
        <v>N</v>
      </c>
      <c r="F874" s="48" t="str">
        <f>MID(B874,3,1)</f>
        <v>M</v>
      </c>
      <c r="G874" s="10" t="str">
        <f>MID(B874,4,1)</f>
        <v>G</v>
      </c>
      <c r="H874" s="55" t="str">
        <f>MID(B874,5,1)</f>
        <v>4</v>
      </c>
      <c r="I874" s="10" t="str">
        <f>MID(B874,6,1)</f>
        <v>3</v>
      </c>
      <c r="J874" s="58" t="str">
        <f>MID(B874,7,1)</f>
        <v>2</v>
      </c>
      <c r="K874" s="10" t="s">
        <v>4832</v>
      </c>
      <c r="L874" s="15" t="s">
        <v>480</v>
      </c>
      <c r="M874" s="10" t="s">
        <v>258</v>
      </c>
      <c r="N874" s="28" t="s">
        <v>1</v>
      </c>
      <c r="O874" s="10" t="s">
        <v>4831</v>
      </c>
    </row>
    <row r="875" spans="1:15">
      <c r="A875" s="2">
        <v>512807</v>
      </c>
      <c r="B875" s="9" t="s">
        <v>479</v>
      </c>
      <c r="C875" s="9"/>
      <c r="D875" s="51" t="str">
        <f>LEFT(B875,1)</f>
        <v>C</v>
      </c>
      <c r="E875" s="10" t="str">
        <f>MID(B875,2,1)</f>
        <v>N</v>
      </c>
      <c r="F875" s="48" t="str">
        <f>MID(B875,3,1)</f>
        <v>M</v>
      </c>
      <c r="G875" s="10" t="str">
        <f>MID(B875,4,1)</f>
        <v>G</v>
      </c>
      <c r="H875" s="55" t="str">
        <f>MID(B875,5,1)</f>
        <v>4</v>
      </c>
      <c r="I875" s="10" t="str">
        <f>MID(B875,6,1)</f>
        <v>3</v>
      </c>
      <c r="J875" s="58" t="str">
        <f>MID(B875,7,1)</f>
        <v>2</v>
      </c>
      <c r="K875" s="10" t="s">
        <v>4832</v>
      </c>
      <c r="L875" s="15" t="s">
        <v>480</v>
      </c>
      <c r="M875" s="10" t="s">
        <v>0</v>
      </c>
      <c r="N875" s="28" t="s">
        <v>1</v>
      </c>
      <c r="O875" s="10" t="s">
        <v>4831</v>
      </c>
    </row>
    <row r="876" spans="1:15">
      <c r="A876" s="2">
        <v>616032</v>
      </c>
      <c r="B876" s="9" t="s">
        <v>479</v>
      </c>
      <c r="C876" s="9"/>
      <c r="D876" s="51" t="str">
        <f>LEFT(B876,1)</f>
        <v>C</v>
      </c>
      <c r="E876" s="10" t="str">
        <f>MID(B876,2,1)</f>
        <v>N</v>
      </c>
      <c r="F876" s="48" t="str">
        <f>MID(B876,3,1)</f>
        <v>M</v>
      </c>
      <c r="G876" s="10" t="str">
        <f>MID(B876,4,1)</f>
        <v>G</v>
      </c>
      <c r="H876" s="55" t="str">
        <f>MID(B876,5,1)</f>
        <v>4</v>
      </c>
      <c r="I876" s="10" t="str">
        <f>MID(B876,6,1)</f>
        <v>3</v>
      </c>
      <c r="J876" s="58" t="str">
        <f>MID(B876,7,1)</f>
        <v>2</v>
      </c>
      <c r="K876" s="10" t="s">
        <v>4832</v>
      </c>
      <c r="L876" s="15" t="s">
        <v>480</v>
      </c>
      <c r="M876" s="10" t="s">
        <v>96</v>
      </c>
      <c r="N876" s="28" t="s">
        <v>1</v>
      </c>
      <c r="O876" s="10" t="s">
        <v>4831</v>
      </c>
    </row>
    <row r="877" spans="1:15">
      <c r="A877" s="2">
        <v>618986</v>
      </c>
      <c r="B877" s="9" t="s">
        <v>479</v>
      </c>
      <c r="C877" s="9"/>
      <c r="D877" s="51" t="str">
        <f>LEFT(B877,1)</f>
        <v>C</v>
      </c>
      <c r="E877" s="10" t="str">
        <f>MID(B877,2,1)</f>
        <v>N</v>
      </c>
      <c r="F877" s="48" t="str">
        <f>MID(B877,3,1)</f>
        <v>M</v>
      </c>
      <c r="G877" s="10" t="str">
        <f>MID(B877,4,1)</f>
        <v>G</v>
      </c>
      <c r="H877" s="55" t="str">
        <f>MID(B877,5,1)</f>
        <v>4</v>
      </c>
      <c r="I877" s="10" t="str">
        <f>MID(B877,6,1)</f>
        <v>3</v>
      </c>
      <c r="J877" s="58" t="str">
        <f>MID(B877,7,1)</f>
        <v>2</v>
      </c>
      <c r="K877" s="10" t="s">
        <v>4832</v>
      </c>
      <c r="L877" s="15" t="s">
        <v>480</v>
      </c>
      <c r="M877" s="10" t="s">
        <v>228</v>
      </c>
      <c r="N877" s="28" t="s">
        <v>1</v>
      </c>
      <c r="O877" s="10" t="s">
        <v>4831</v>
      </c>
    </row>
    <row r="878" spans="1:15">
      <c r="A878" s="2">
        <v>141268</v>
      </c>
      <c r="B878" s="9" t="s">
        <v>481</v>
      </c>
      <c r="C878" s="9"/>
      <c r="D878" s="51" t="str">
        <f>LEFT(B878,1)</f>
        <v>C</v>
      </c>
      <c r="E878" s="10" t="str">
        <f>MID(B878,2,1)</f>
        <v>N</v>
      </c>
      <c r="F878" s="48" t="str">
        <f>MID(B878,3,1)</f>
        <v>M</v>
      </c>
      <c r="G878" s="10" t="str">
        <f>MID(B878,4,1)</f>
        <v>G</v>
      </c>
      <c r="H878" s="55" t="str">
        <f>MID(B878,5,1)</f>
        <v>4</v>
      </c>
      <c r="I878" s="10" t="str">
        <f>MID(B878,6,1)</f>
        <v>3</v>
      </c>
      <c r="J878" s="58" t="str">
        <f>MID(B878,7,1)</f>
        <v>2</v>
      </c>
      <c r="K878" s="10" t="str">
        <f>MID(B878,(LEN(D878)+LEN(E878)+LEN(F878)+LEN(G878)+LEN(H878)+LEN(I878)+LEN(J878)+1),4)</f>
        <v>C</v>
      </c>
      <c r="L878" s="15" t="s">
        <v>482</v>
      </c>
      <c r="M878" s="10" t="s">
        <v>87</v>
      </c>
      <c r="N878" s="28" t="s">
        <v>348</v>
      </c>
      <c r="O878" s="10"/>
    </row>
    <row r="879" spans="1:15">
      <c r="A879" s="2">
        <v>219977</v>
      </c>
      <c r="B879" s="9" t="s">
        <v>481</v>
      </c>
      <c r="C879" s="9"/>
      <c r="D879" s="51" t="str">
        <f>LEFT(B879,1)</f>
        <v>C</v>
      </c>
      <c r="E879" s="10" t="str">
        <f>MID(B879,2,1)</f>
        <v>N</v>
      </c>
      <c r="F879" s="48" t="str">
        <f>MID(B879,3,1)</f>
        <v>M</v>
      </c>
      <c r="G879" s="10" t="str">
        <f>MID(B879,4,1)</f>
        <v>G</v>
      </c>
      <c r="H879" s="55" t="str">
        <f>MID(B879,5,1)</f>
        <v>4</v>
      </c>
      <c r="I879" s="10" t="str">
        <f>MID(B879,6,1)</f>
        <v>3</v>
      </c>
      <c r="J879" s="58" t="str">
        <f>MID(B879,7,1)</f>
        <v>2</v>
      </c>
      <c r="K879" s="10" t="str">
        <f>MID(B879,(LEN(D879)+LEN(E879)+LEN(F879)+LEN(G879)+LEN(H879)+LEN(I879)+LEN(J879)+1),4)</f>
        <v>C</v>
      </c>
      <c r="L879" s="15" t="s">
        <v>482</v>
      </c>
      <c r="M879" s="10" t="s">
        <v>5</v>
      </c>
      <c r="N879" s="28" t="s">
        <v>6</v>
      </c>
      <c r="O879" s="10" t="s">
        <v>4829</v>
      </c>
    </row>
    <row r="880" spans="1:15">
      <c r="A880" s="2">
        <v>437042</v>
      </c>
      <c r="B880" s="9" t="s">
        <v>481</v>
      </c>
      <c r="C880" s="9"/>
      <c r="D880" s="51" t="str">
        <f>LEFT(B880,1)</f>
        <v>C</v>
      </c>
      <c r="E880" s="10" t="str">
        <f>MID(B880,2,1)</f>
        <v>N</v>
      </c>
      <c r="F880" s="48" t="str">
        <f>MID(B880,3,1)</f>
        <v>M</v>
      </c>
      <c r="G880" s="10" t="str">
        <f>MID(B880,4,1)</f>
        <v>G</v>
      </c>
      <c r="H880" s="55" t="str">
        <f>MID(B880,5,1)</f>
        <v>4</v>
      </c>
      <c r="I880" s="10" t="str">
        <f>MID(B880,6,1)</f>
        <v>3</v>
      </c>
      <c r="J880" s="58" t="str">
        <f>MID(B880,7,1)</f>
        <v>2</v>
      </c>
      <c r="K880" s="10" t="str">
        <f>MID(B880,(LEN(D880)+LEN(E880)+LEN(F880)+LEN(G880)+LEN(H880)+LEN(I880)+LEN(J880)+1),4)</f>
        <v>C</v>
      </c>
      <c r="L880" s="15" t="s">
        <v>482</v>
      </c>
      <c r="M880" s="10" t="s">
        <v>227</v>
      </c>
      <c r="N880" s="28" t="s">
        <v>1</v>
      </c>
      <c r="O880" s="10" t="s">
        <v>4829</v>
      </c>
    </row>
    <row r="881" spans="1:15">
      <c r="A881" s="2">
        <v>122298</v>
      </c>
      <c r="B881" s="9" t="s">
        <v>483</v>
      </c>
      <c r="C881" s="9"/>
      <c r="D881" s="51" t="str">
        <f>LEFT(B881,1)</f>
        <v>C</v>
      </c>
      <c r="E881" s="10" t="str">
        <f>MID(B881,2,1)</f>
        <v>N</v>
      </c>
      <c r="F881" s="48" t="str">
        <f>MID(B881,3,1)</f>
        <v>M</v>
      </c>
      <c r="G881" s="10" t="str">
        <f>MID(B881,4,1)</f>
        <v>G</v>
      </c>
      <c r="H881" s="55" t="str">
        <f>MID(B881,5,1)</f>
        <v>4</v>
      </c>
      <c r="I881" s="10" t="str">
        <f>MID(B881,6,1)</f>
        <v>3</v>
      </c>
      <c r="J881" s="58" t="str">
        <f>MID(B881,7,1)</f>
        <v>2</v>
      </c>
      <c r="K881" s="10" t="str">
        <f>MID(B881,(LEN(D881)+LEN(E881)+LEN(F881)+LEN(G881)+LEN(H881)+LEN(I881)+LEN(J881)+1),4)</f>
        <v>FH</v>
      </c>
      <c r="L881" s="15" t="s">
        <v>484</v>
      </c>
      <c r="M881" s="10" t="s">
        <v>87</v>
      </c>
      <c r="N881" s="28" t="s">
        <v>1</v>
      </c>
      <c r="O881" s="10" t="s">
        <v>4828</v>
      </c>
    </row>
    <row r="882" spans="1:15">
      <c r="A882" s="2">
        <v>123045</v>
      </c>
      <c r="B882" s="9" t="s">
        <v>483</v>
      </c>
      <c r="C882" s="9"/>
      <c r="D882" s="51" t="str">
        <f>LEFT(B882,1)</f>
        <v>C</v>
      </c>
      <c r="E882" s="10" t="str">
        <f>MID(B882,2,1)</f>
        <v>N</v>
      </c>
      <c r="F882" s="48" t="str">
        <f>MID(B882,3,1)</f>
        <v>M</v>
      </c>
      <c r="G882" s="10" t="str">
        <f>MID(B882,4,1)</f>
        <v>G</v>
      </c>
      <c r="H882" s="55" t="str">
        <f>MID(B882,5,1)</f>
        <v>4</v>
      </c>
      <c r="I882" s="10" t="str">
        <f>MID(B882,6,1)</f>
        <v>3</v>
      </c>
      <c r="J882" s="58" t="str">
        <f>MID(B882,7,1)</f>
        <v>2</v>
      </c>
      <c r="K882" s="10" t="str">
        <f>MID(B882,(LEN(D882)+LEN(E882)+LEN(F882)+LEN(G882)+LEN(H882)+LEN(I882)+LEN(J882)+1),4)</f>
        <v>FH</v>
      </c>
      <c r="L882" s="15" t="s">
        <v>484</v>
      </c>
      <c r="M882" s="10" t="s">
        <v>5</v>
      </c>
      <c r="N882" s="28" t="s">
        <v>6</v>
      </c>
      <c r="O882" s="10" t="s">
        <v>4828</v>
      </c>
    </row>
    <row r="883" spans="1:15">
      <c r="A883" s="2">
        <v>385107</v>
      </c>
      <c r="B883" s="9" t="s">
        <v>483</v>
      </c>
      <c r="C883" s="9"/>
      <c r="D883" s="51" t="str">
        <f>LEFT(B883,1)</f>
        <v>C</v>
      </c>
      <c r="E883" s="10" t="str">
        <f>MID(B883,2,1)</f>
        <v>N</v>
      </c>
      <c r="F883" s="48" t="str">
        <f>MID(B883,3,1)</f>
        <v>M</v>
      </c>
      <c r="G883" s="10" t="str">
        <f>MID(B883,4,1)</f>
        <v>G</v>
      </c>
      <c r="H883" s="55" t="str">
        <f>MID(B883,5,1)</f>
        <v>4</v>
      </c>
      <c r="I883" s="10" t="str">
        <f>MID(B883,6,1)</f>
        <v>3</v>
      </c>
      <c r="J883" s="58" t="str">
        <f>MID(B883,7,1)</f>
        <v>2</v>
      </c>
      <c r="K883" s="10" t="str">
        <f>MID(B883,(LEN(D883)+LEN(E883)+LEN(F883)+LEN(G883)+LEN(H883)+LEN(I883)+LEN(J883)+1),4)</f>
        <v>FH</v>
      </c>
      <c r="L883" s="15" t="s">
        <v>484</v>
      </c>
      <c r="M883" s="10" t="s">
        <v>237</v>
      </c>
      <c r="N883" s="28" t="s">
        <v>1</v>
      </c>
      <c r="O883" s="10" t="s">
        <v>4828</v>
      </c>
    </row>
    <row r="884" spans="1:15">
      <c r="A884" s="2">
        <v>437051</v>
      </c>
      <c r="B884" s="9" t="s">
        <v>483</v>
      </c>
      <c r="C884" s="9"/>
      <c r="D884" s="51" t="str">
        <f>LEFT(B884,1)</f>
        <v>C</v>
      </c>
      <c r="E884" s="10" t="str">
        <f>MID(B884,2,1)</f>
        <v>N</v>
      </c>
      <c r="F884" s="48" t="str">
        <f>MID(B884,3,1)</f>
        <v>M</v>
      </c>
      <c r="G884" s="10" t="str">
        <f>MID(B884,4,1)</f>
        <v>G</v>
      </c>
      <c r="H884" s="55" t="str">
        <f>MID(B884,5,1)</f>
        <v>4</v>
      </c>
      <c r="I884" s="10" t="str">
        <f>MID(B884,6,1)</f>
        <v>3</v>
      </c>
      <c r="J884" s="58" t="str">
        <f>MID(B884,7,1)</f>
        <v>2</v>
      </c>
      <c r="K884" s="10" t="str">
        <f>MID(B884,(LEN(D884)+LEN(E884)+LEN(F884)+LEN(G884)+LEN(H884)+LEN(I884)+LEN(J884)+1),4)</f>
        <v>FH</v>
      </c>
      <c r="L884" s="15" t="s">
        <v>484</v>
      </c>
      <c r="M884" s="10" t="s">
        <v>227</v>
      </c>
      <c r="N884" s="28" t="s">
        <v>348</v>
      </c>
      <c r="O884" s="10"/>
    </row>
    <row r="885" spans="1:15">
      <c r="A885" s="2">
        <v>602221</v>
      </c>
      <c r="B885" s="9" t="s">
        <v>483</v>
      </c>
      <c r="C885" s="9"/>
      <c r="D885" s="51" t="str">
        <f>LEFT(B885,1)</f>
        <v>C</v>
      </c>
      <c r="E885" s="10" t="str">
        <f>MID(B885,2,1)</f>
        <v>N</v>
      </c>
      <c r="F885" s="48" t="str">
        <f>MID(B885,3,1)</f>
        <v>M</v>
      </c>
      <c r="G885" s="10" t="str">
        <f>MID(B885,4,1)</f>
        <v>G</v>
      </c>
      <c r="H885" s="55" t="str">
        <f>MID(B885,5,1)</f>
        <v>4</v>
      </c>
      <c r="I885" s="10" t="str">
        <f>MID(B885,6,1)</f>
        <v>3</v>
      </c>
      <c r="J885" s="58" t="str">
        <f>MID(B885,7,1)</f>
        <v>2</v>
      </c>
      <c r="K885" s="10" t="str">
        <f>MID(B885,(LEN(D885)+LEN(E885)+LEN(F885)+LEN(G885)+LEN(H885)+LEN(I885)+LEN(J885)+1),4)</f>
        <v>FH</v>
      </c>
      <c r="L885" s="15" t="s">
        <v>484</v>
      </c>
      <c r="M885" s="10" t="s">
        <v>96</v>
      </c>
      <c r="N885" s="28" t="s">
        <v>1</v>
      </c>
      <c r="O885" s="10" t="s">
        <v>4828</v>
      </c>
    </row>
    <row r="886" spans="1:15">
      <c r="A886" s="2">
        <v>136531</v>
      </c>
      <c r="B886" s="9" t="s">
        <v>485</v>
      </c>
      <c r="C886" s="9"/>
      <c r="D886" s="51" t="str">
        <f>LEFT(B886,1)</f>
        <v>C</v>
      </c>
      <c r="E886" s="10" t="str">
        <f>MID(B886,2,1)</f>
        <v>N</v>
      </c>
      <c r="F886" s="48" t="str">
        <f>MID(B886,3,1)</f>
        <v>M</v>
      </c>
      <c r="G886" s="10" t="str">
        <f>MID(B886,4,1)</f>
        <v>G</v>
      </c>
      <c r="H886" s="55" t="str">
        <f>MID(B886,5,1)</f>
        <v>4</v>
      </c>
      <c r="I886" s="10" t="str">
        <f>MID(B886,6,1)</f>
        <v>3</v>
      </c>
      <c r="J886" s="58" t="str">
        <f>MID(B886,7,1)</f>
        <v>2</v>
      </c>
      <c r="K886" s="10" t="str">
        <f>MID(B886,(LEN(D886)+LEN(E886)+LEN(F886)+LEN(G886)+LEN(H886)+LEN(I886)+LEN(J886)+1),4)</f>
        <v>FS</v>
      </c>
      <c r="L886" s="15" t="s">
        <v>486</v>
      </c>
      <c r="M886" s="10" t="s">
        <v>87</v>
      </c>
      <c r="N886" s="28" t="s">
        <v>1</v>
      </c>
      <c r="O886" s="10" t="s">
        <v>4828</v>
      </c>
    </row>
    <row r="887" spans="1:15">
      <c r="A887" s="2">
        <v>165981</v>
      </c>
      <c r="B887" s="9" t="s">
        <v>485</v>
      </c>
      <c r="C887" s="9"/>
      <c r="D887" s="51" t="str">
        <f>LEFT(B887,1)</f>
        <v>C</v>
      </c>
      <c r="E887" s="10" t="str">
        <f>MID(B887,2,1)</f>
        <v>N</v>
      </c>
      <c r="F887" s="48" t="str">
        <f>MID(B887,3,1)</f>
        <v>M</v>
      </c>
      <c r="G887" s="10" t="str">
        <f>MID(B887,4,1)</f>
        <v>G</v>
      </c>
      <c r="H887" s="55" t="str">
        <f>MID(B887,5,1)</f>
        <v>4</v>
      </c>
      <c r="I887" s="10" t="str">
        <f>MID(B887,6,1)</f>
        <v>3</v>
      </c>
      <c r="J887" s="58" t="str">
        <f>MID(B887,7,1)</f>
        <v>2</v>
      </c>
      <c r="K887" s="10" t="str">
        <f>MID(B887,(LEN(D887)+LEN(E887)+LEN(F887)+LEN(G887)+LEN(H887)+LEN(I887)+LEN(J887)+1),4)</f>
        <v>FS</v>
      </c>
      <c r="L887" s="15" t="s">
        <v>486</v>
      </c>
      <c r="M887" s="10" t="s">
        <v>5</v>
      </c>
      <c r="N887" s="28" t="s">
        <v>6</v>
      </c>
      <c r="O887" s="10" t="s">
        <v>4828</v>
      </c>
    </row>
    <row r="888" spans="1:15">
      <c r="A888" s="2">
        <v>264647</v>
      </c>
      <c r="B888" s="9" t="s">
        <v>485</v>
      </c>
      <c r="C888" s="9"/>
      <c r="D888" s="51" t="str">
        <f>LEFT(B888,1)</f>
        <v>C</v>
      </c>
      <c r="E888" s="10" t="str">
        <f>MID(B888,2,1)</f>
        <v>N</v>
      </c>
      <c r="F888" s="48" t="str">
        <f>MID(B888,3,1)</f>
        <v>M</v>
      </c>
      <c r="G888" s="10" t="str">
        <f>MID(B888,4,1)</f>
        <v>G</v>
      </c>
      <c r="H888" s="55" t="str">
        <f>MID(B888,5,1)</f>
        <v>4</v>
      </c>
      <c r="I888" s="10" t="str">
        <f>MID(B888,6,1)</f>
        <v>3</v>
      </c>
      <c r="J888" s="58" t="str">
        <f>MID(B888,7,1)</f>
        <v>2</v>
      </c>
      <c r="K888" s="10" t="str">
        <f>MID(B888,(LEN(D888)+LEN(E888)+LEN(F888)+LEN(G888)+LEN(H888)+LEN(I888)+LEN(J888)+1),4)</f>
        <v>FS</v>
      </c>
      <c r="L888" s="15" t="s">
        <v>486</v>
      </c>
      <c r="M888" s="10" t="s">
        <v>223</v>
      </c>
      <c r="N888" s="28" t="s">
        <v>348</v>
      </c>
      <c r="O888" s="10"/>
    </row>
    <row r="889" spans="1:15">
      <c r="A889" s="2">
        <v>334107</v>
      </c>
      <c r="B889" s="9" t="s">
        <v>487</v>
      </c>
      <c r="C889" s="9"/>
      <c r="D889" s="51" t="str">
        <f>LEFT(B889,1)</f>
        <v>C</v>
      </c>
      <c r="E889" s="10" t="str">
        <f>MID(B889,2,1)</f>
        <v>N</v>
      </c>
      <c r="F889" s="48" t="str">
        <f>MID(B889,3,1)</f>
        <v>M</v>
      </c>
      <c r="G889" s="10" t="str">
        <f>MID(B889,4,1)</f>
        <v>G</v>
      </c>
      <c r="H889" s="55" t="str">
        <f>MID(B889,5,1)</f>
        <v>4</v>
      </c>
      <c r="I889" s="10" t="str">
        <f>MID(B889,6,1)</f>
        <v>3</v>
      </c>
      <c r="J889" s="58" t="str">
        <f>MID(B889,7,1)</f>
        <v>2</v>
      </c>
      <c r="K889" s="10" t="str">
        <f>MID(B889,(LEN(D889)+LEN(E889)+LEN(F889)+LEN(G889)+LEN(H889)+LEN(I889)+LEN(J889)+1),4)</f>
        <v>FY</v>
      </c>
      <c r="L889" s="15" t="s">
        <v>488</v>
      </c>
      <c r="M889" s="10" t="s">
        <v>223</v>
      </c>
      <c r="N889" s="28" t="s">
        <v>4955</v>
      </c>
      <c r="O889" s="10" t="s">
        <v>4828</v>
      </c>
    </row>
    <row r="890" spans="1:15">
      <c r="A890" s="2">
        <v>361480</v>
      </c>
      <c r="B890" s="9" t="s">
        <v>487</v>
      </c>
      <c r="C890" s="9"/>
      <c r="D890" s="51" t="str">
        <f>LEFT(B890,1)</f>
        <v>C</v>
      </c>
      <c r="E890" s="10" t="str">
        <f>MID(B890,2,1)</f>
        <v>N</v>
      </c>
      <c r="F890" s="48" t="str">
        <f>MID(B890,3,1)</f>
        <v>M</v>
      </c>
      <c r="G890" s="10" t="str">
        <f>MID(B890,4,1)</f>
        <v>G</v>
      </c>
      <c r="H890" s="55" t="str">
        <f>MID(B890,5,1)</f>
        <v>4</v>
      </c>
      <c r="I890" s="10" t="str">
        <f>MID(B890,6,1)</f>
        <v>3</v>
      </c>
      <c r="J890" s="58" t="str">
        <f>MID(B890,7,1)</f>
        <v>2</v>
      </c>
      <c r="K890" s="10" t="str">
        <f>MID(B890,(LEN(D890)+LEN(E890)+LEN(F890)+LEN(G890)+LEN(H890)+LEN(I890)+LEN(J890)+1),4)</f>
        <v>FY</v>
      </c>
      <c r="L890" s="15" t="s">
        <v>488</v>
      </c>
      <c r="M890" s="10" t="s">
        <v>253</v>
      </c>
      <c r="N890" s="28" t="s">
        <v>6</v>
      </c>
      <c r="O890" s="10" t="s">
        <v>4828</v>
      </c>
    </row>
    <row r="891" spans="1:15">
      <c r="A891" s="2">
        <v>405008</v>
      </c>
      <c r="B891" s="9" t="s">
        <v>487</v>
      </c>
      <c r="C891" s="9"/>
      <c r="D891" s="51" t="str">
        <f>LEFT(B891,1)</f>
        <v>C</v>
      </c>
      <c r="E891" s="10" t="str">
        <f>MID(B891,2,1)</f>
        <v>N</v>
      </c>
      <c r="F891" s="48" t="str">
        <f>MID(B891,3,1)</f>
        <v>M</v>
      </c>
      <c r="G891" s="10" t="str">
        <f>MID(B891,4,1)</f>
        <v>G</v>
      </c>
      <c r="H891" s="55" t="str">
        <f>MID(B891,5,1)</f>
        <v>4</v>
      </c>
      <c r="I891" s="10" t="str">
        <f>MID(B891,6,1)</f>
        <v>3</v>
      </c>
      <c r="J891" s="58" t="str">
        <f>MID(B891,7,1)</f>
        <v>2</v>
      </c>
      <c r="K891" s="10" t="str">
        <f>MID(B891,(LEN(D891)+LEN(E891)+LEN(F891)+LEN(G891)+LEN(H891)+LEN(I891)+LEN(J891)+1),4)</f>
        <v>FY</v>
      </c>
      <c r="L891" s="15" t="s">
        <v>488</v>
      </c>
      <c r="M891" s="10" t="s">
        <v>227</v>
      </c>
      <c r="N891" s="28" t="s">
        <v>348</v>
      </c>
      <c r="O891" s="10"/>
    </row>
    <row r="892" spans="1:15">
      <c r="A892" s="2">
        <v>615486</v>
      </c>
      <c r="B892" s="9" t="s">
        <v>487</v>
      </c>
      <c r="C892" s="9"/>
      <c r="D892" s="51" t="str">
        <f>LEFT(B892,1)</f>
        <v>C</v>
      </c>
      <c r="E892" s="10" t="str">
        <f>MID(B892,2,1)</f>
        <v>N</v>
      </c>
      <c r="F892" s="48" t="str">
        <f>MID(B892,3,1)</f>
        <v>M</v>
      </c>
      <c r="G892" s="10" t="str">
        <f>MID(B892,4,1)</f>
        <v>G</v>
      </c>
      <c r="H892" s="55" t="str">
        <f>MID(B892,5,1)</f>
        <v>4</v>
      </c>
      <c r="I892" s="10" t="str">
        <f>MID(B892,6,1)</f>
        <v>3</v>
      </c>
      <c r="J892" s="58" t="str">
        <f>MID(B892,7,1)</f>
        <v>2</v>
      </c>
      <c r="K892" s="10" t="str">
        <f>MID(B892,(LEN(D892)+LEN(E892)+LEN(F892)+LEN(G892)+LEN(H892)+LEN(I892)+LEN(J892)+1),4)</f>
        <v>FY</v>
      </c>
      <c r="L892" s="15" t="s">
        <v>488</v>
      </c>
      <c r="M892" s="10" t="s">
        <v>96</v>
      </c>
      <c r="N892" s="28" t="s">
        <v>1</v>
      </c>
      <c r="O892" s="10" t="s">
        <v>4828</v>
      </c>
    </row>
    <row r="893" spans="1:15">
      <c r="A893" s="2">
        <v>100903</v>
      </c>
      <c r="B893" s="9" t="s">
        <v>489</v>
      </c>
      <c r="C893" s="9"/>
      <c r="D893" s="51" t="str">
        <f>LEFT(B893,1)</f>
        <v>C</v>
      </c>
      <c r="E893" s="10" t="str">
        <f>MID(B893,2,1)</f>
        <v>N</v>
      </c>
      <c r="F893" s="48" t="str">
        <f>MID(B893,3,1)</f>
        <v>M</v>
      </c>
      <c r="G893" s="10" t="str">
        <f>MID(B893,4,1)</f>
        <v>G</v>
      </c>
      <c r="H893" s="55" t="str">
        <f>MID(B893,5,1)</f>
        <v>4</v>
      </c>
      <c r="I893" s="10" t="str">
        <f>MID(B893,6,1)</f>
        <v>3</v>
      </c>
      <c r="J893" s="58" t="str">
        <f>MID(B893,7,1)</f>
        <v>2</v>
      </c>
      <c r="K893" s="10" t="str">
        <f>MID(B893,(LEN(D893)+LEN(E893)+LEN(F893)+LEN(G893)+LEN(H893)+LEN(I893)+LEN(J893)+1),4)</f>
        <v>GH</v>
      </c>
      <c r="L893" s="15" t="s">
        <v>490</v>
      </c>
      <c r="M893" s="10" t="s">
        <v>226</v>
      </c>
      <c r="N893" s="28" t="s">
        <v>1</v>
      </c>
      <c r="O893" s="10" t="s">
        <v>4834</v>
      </c>
    </row>
    <row r="894" spans="1:15">
      <c r="A894" s="2">
        <v>116233</v>
      </c>
      <c r="B894" s="9" t="s">
        <v>489</v>
      </c>
      <c r="C894" s="9"/>
      <c r="D894" s="51" t="str">
        <f>LEFT(B894,1)</f>
        <v>C</v>
      </c>
      <c r="E894" s="10" t="str">
        <f>MID(B894,2,1)</f>
        <v>N</v>
      </c>
      <c r="F894" s="48" t="str">
        <f>MID(B894,3,1)</f>
        <v>M</v>
      </c>
      <c r="G894" s="10" t="str">
        <f>MID(B894,4,1)</f>
        <v>G</v>
      </c>
      <c r="H894" s="55" t="str">
        <f>MID(B894,5,1)</f>
        <v>4</v>
      </c>
      <c r="I894" s="10" t="str">
        <f>MID(B894,6,1)</f>
        <v>3</v>
      </c>
      <c r="J894" s="58" t="str">
        <f>MID(B894,7,1)</f>
        <v>2</v>
      </c>
      <c r="K894" s="10" t="str">
        <f>MID(B894,(LEN(D894)+LEN(E894)+LEN(F894)+LEN(G894)+LEN(H894)+LEN(I894)+LEN(J894)+1),4)</f>
        <v>GH</v>
      </c>
      <c r="L894" s="15" t="s">
        <v>490</v>
      </c>
      <c r="M894" s="10" t="s">
        <v>439</v>
      </c>
      <c r="N894" s="28" t="s">
        <v>1</v>
      </c>
      <c r="O894" s="10" t="s">
        <v>4834</v>
      </c>
    </row>
    <row r="895" spans="1:15">
      <c r="A895" s="2">
        <v>155352</v>
      </c>
      <c r="B895" s="9" t="s">
        <v>489</v>
      </c>
      <c r="C895" s="9"/>
      <c r="D895" s="51" t="str">
        <f>LEFT(B895,1)</f>
        <v>C</v>
      </c>
      <c r="E895" s="10" t="str">
        <f>MID(B895,2,1)</f>
        <v>N</v>
      </c>
      <c r="F895" s="48" t="str">
        <f>MID(B895,3,1)</f>
        <v>M</v>
      </c>
      <c r="G895" s="10" t="str">
        <f>MID(B895,4,1)</f>
        <v>G</v>
      </c>
      <c r="H895" s="55" t="str">
        <f>MID(B895,5,1)</f>
        <v>4</v>
      </c>
      <c r="I895" s="10" t="str">
        <f>MID(B895,6,1)</f>
        <v>3</v>
      </c>
      <c r="J895" s="58" t="str">
        <f>MID(B895,7,1)</f>
        <v>2</v>
      </c>
      <c r="K895" s="10" t="str">
        <f>MID(B895,(LEN(D895)+LEN(E895)+LEN(F895)+LEN(G895)+LEN(H895)+LEN(I895)+LEN(J895)+1),4)</f>
        <v>GH</v>
      </c>
      <c r="L895" s="15" t="s">
        <v>490</v>
      </c>
      <c r="M895" s="10" t="s">
        <v>224</v>
      </c>
      <c r="N895" s="28" t="s">
        <v>4955</v>
      </c>
      <c r="O895" s="10" t="s">
        <v>4834</v>
      </c>
    </row>
    <row r="896" spans="1:15">
      <c r="A896" s="2">
        <v>170974</v>
      </c>
      <c r="B896" s="9" t="s">
        <v>489</v>
      </c>
      <c r="C896" s="9"/>
      <c r="D896" s="51" t="str">
        <f>LEFT(B896,1)</f>
        <v>C</v>
      </c>
      <c r="E896" s="10" t="str">
        <f>MID(B896,2,1)</f>
        <v>N</v>
      </c>
      <c r="F896" s="48" t="str">
        <f>MID(B896,3,1)</f>
        <v>M</v>
      </c>
      <c r="G896" s="10" t="str">
        <f>MID(B896,4,1)</f>
        <v>G</v>
      </c>
      <c r="H896" s="55" t="str">
        <f>MID(B896,5,1)</f>
        <v>4</v>
      </c>
      <c r="I896" s="10" t="str">
        <f>MID(B896,6,1)</f>
        <v>3</v>
      </c>
      <c r="J896" s="58" t="str">
        <f>MID(B896,7,1)</f>
        <v>2</v>
      </c>
      <c r="K896" s="10" t="str">
        <f>MID(B896,(LEN(D896)+LEN(E896)+LEN(F896)+LEN(G896)+LEN(H896)+LEN(I896)+LEN(J896)+1),4)</f>
        <v>GH</v>
      </c>
      <c r="L896" s="15" t="s">
        <v>490</v>
      </c>
      <c r="M896" s="10" t="s">
        <v>223</v>
      </c>
      <c r="N896" s="28" t="s">
        <v>4955</v>
      </c>
      <c r="O896" s="10" t="s">
        <v>4834</v>
      </c>
    </row>
    <row r="897" spans="1:15">
      <c r="A897" s="2">
        <v>290407</v>
      </c>
      <c r="B897" s="9" t="s">
        <v>489</v>
      </c>
      <c r="C897" s="9"/>
      <c r="D897" s="51" t="str">
        <f>LEFT(B897,1)</f>
        <v>C</v>
      </c>
      <c r="E897" s="10" t="str">
        <f>MID(B897,2,1)</f>
        <v>N</v>
      </c>
      <c r="F897" s="48" t="str">
        <f>MID(B897,3,1)</f>
        <v>M</v>
      </c>
      <c r="G897" s="10" t="str">
        <f>MID(B897,4,1)</f>
        <v>G</v>
      </c>
      <c r="H897" s="55" t="str">
        <f>MID(B897,5,1)</f>
        <v>4</v>
      </c>
      <c r="I897" s="10" t="str">
        <f>MID(B897,6,1)</f>
        <v>3</v>
      </c>
      <c r="J897" s="58" t="str">
        <f>MID(B897,7,1)</f>
        <v>2</v>
      </c>
      <c r="K897" s="10" t="str">
        <f>MID(B897,(LEN(D897)+LEN(E897)+LEN(F897)+LEN(G897)+LEN(H897)+LEN(I897)+LEN(J897)+1),4)</f>
        <v>GH</v>
      </c>
      <c r="L897" s="15" t="s">
        <v>490</v>
      </c>
      <c r="M897" s="10" t="s">
        <v>257</v>
      </c>
      <c r="N897" s="28" t="s">
        <v>1</v>
      </c>
      <c r="O897" s="10" t="s">
        <v>4834</v>
      </c>
    </row>
    <row r="898" spans="1:15">
      <c r="A898" s="2">
        <v>292437</v>
      </c>
      <c r="B898" s="9" t="s">
        <v>489</v>
      </c>
      <c r="C898" s="9"/>
      <c r="D898" s="51" t="str">
        <f>LEFT(B898,1)</f>
        <v>C</v>
      </c>
      <c r="E898" s="10" t="str">
        <f>MID(B898,2,1)</f>
        <v>N</v>
      </c>
      <c r="F898" s="48" t="str">
        <f>MID(B898,3,1)</f>
        <v>M</v>
      </c>
      <c r="G898" s="10" t="str">
        <f>MID(B898,4,1)</f>
        <v>G</v>
      </c>
      <c r="H898" s="55" t="str">
        <f>MID(B898,5,1)</f>
        <v>4</v>
      </c>
      <c r="I898" s="10" t="str">
        <f>MID(B898,6,1)</f>
        <v>3</v>
      </c>
      <c r="J898" s="58" t="str">
        <f>MID(B898,7,1)</f>
        <v>2</v>
      </c>
      <c r="K898" s="10" t="str">
        <f>MID(B898,(LEN(D898)+LEN(E898)+LEN(F898)+LEN(G898)+LEN(H898)+LEN(I898)+LEN(J898)+1),4)</f>
        <v>GH</v>
      </c>
      <c r="L898" s="15" t="s">
        <v>490</v>
      </c>
      <c r="M898" s="10" t="s">
        <v>365</v>
      </c>
      <c r="N898" s="28" t="s">
        <v>1</v>
      </c>
      <c r="O898" s="10" t="s">
        <v>4834</v>
      </c>
    </row>
    <row r="899" spans="1:15">
      <c r="A899" s="2">
        <v>384892</v>
      </c>
      <c r="B899" s="9" t="s">
        <v>489</v>
      </c>
      <c r="C899" s="9"/>
      <c r="D899" s="51" t="str">
        <f>LEFT(B899,1)</f>
        <v>C</v>
      </c>
      <c r="E899" s="10" t="str">
        <f>MID(B899,2,1)</f>
        <v>N</v>
      </c>
      <c r="F899" s="48" t="str">
        <f>MID(B899,3,1)</f>
        <v>M</v>
      </c>
      <c r="G899" s="10" t="str">
        <f>MID(B899,4,1)</f>
        <v>G</v>
      </c>
      <c r="H899" s="55" t="str">
        <f>MID(B899,5,1)</f>
        <v>4</v>
      </c>
      <c r="I899" s="10" t="str">
        <f>MID(B899,6,1)</f>
        <v>3</v>
      </c>
      <c r="J899" s="58" t="str">
        <f>MID(B899,7,1)</f>
        <v>2</v>
      </c>
      <c r="K899" s="10" t="str">
        <f>MID(B899,(LEN(D899)+LEN(E899)+LEN(F899)+LEN(G899)+LEN(H899)+LEN(I899)+LEN(J899)+1),4)</f>
        <v>GH</v>
      </c>
      <c r="L899" s="15" t="s">
        <v>490</v>
      </c>
      <c r="M899" s="10" t="s">
        <v>237</v>
      </c>
      <c r="N899" s="28" t="s">
        <v>1</v>
      </c>
      <c r="O899" s="10" t="s">
        <v>4834</v>
      </c>
    </row>
    <row r="900" spans="1:15">
      <c r="A900" s="2">
        <v>482927</v>
      </c>
      <c r="B900" s="9" t="s">
        <v>489</v>
      </c>
      <c r="C900" s="9"/>
      <c r="D900" s="51" t="str">
        <f>LEFT(B900,1)</f>
        <v>C</v>
      </c>
      <c r="E900" s="10" t="str">
        <f>MID(B900,2,1)</f>
        <v>N</v>
      </c>
      <c r="F900" s="48" t="str">
        <f>MID(B900,3,1)</f>
        <v>M</v>
      </c>
      <c r="G900" s="10" t="str">
        <f>MID(B900,4,1)</f>
        <v>G</v>
      </c>
      <c r="H900" s="55" t="str">
        <f>MID(B900,5,1)</f>
        <v>4</v>
      </c>
      <c r="I900" s="10" t="str">
        <f>MID(B900,6,1)</f>
        <v>3</v>
      </c>
      <c r="J900" s="58" t="str">
        <f>MID(B900,7,1)</f>
        <v>2</v>
      </c>
      <c r="K900" s="10" t="str">
        <f>MID(B900,(LEN(D900)+LEN(E900)+LEN(F900)+LEN(G900)+LEN(H900)+LEN(I900)+LEN(J900)+1),4)</f>
        <v>GH</v>
      </c>
      <c r="L900" s="15" t="s">
        <v>490</v>
      </c>
      <c r="M900" s="10" t="s">
        <v>258</v>
      </c>
      <c r="N900" s="28" t="s">
        <v>1</v>
      </c>
      <c r="O900" s="10" t="s">
        <v>4834</v>
      </c>
    </row>
    <row r="901" spans="1:15">
      <c r="A901" s="2">
        <v>198088</v>
      </c>
      <c r="B901" s="9" t="s">
        <v>491</v>
      </c>
      <c r="C901" s="9"/>
      <c r="D901" s="51" t="str">
        <f>LEFT(B901,1)</f>
        <v>C</v>
      </c>
      <c r="E901" s="10" t="str">
        <f>MID(B901,2,1)</f>
        <v>N</v>
      </c>
      <c r="F901" s="48" t="str">
        <f>MID(B901,3,1)</f>
        <v>M</v>
      </c>
      <c r="G901" s="10" t="str">
        <f>MID(B901,4,1)</f>
        <v>G</v>
      </c>
      <c r="H901" s="55" t="str">
        <f>MID(B901,5,1)</f>
        <v>4</v>
      </c>
      <c r="I901" s="10" t="str">
        <f>MID(B901,6,1)</f>
        <v>3</v>
      </c>
      <c r="J901" s="58" t="str">
        <f>MID(B901,7,1)</f>
        <v>2</v>
      </c>
      <c r="K901" s="10" t="str">
        <f>MID(B901,(LEN(D901)+LEN(E901)+LEN(F901)+LEN(G901)+LEN(H901)+LEN(I901)+LEN(J901)+1),4)</f>
        <v>GJ</v>
      </c>
      <c r="L901" s="15" t="s">
        <v>492</v>
      </c>
      <c r="M901" s="10" t="s">
        <v>105</v>
      </c>
      <c r="N901" s="28" t="s">
        <v>1</v>
      </c>
      <c r="O901" s="10" t="s">
        <v>4834</v>
      </c>
    </row>
    <row r="902" spans="1:15">
      <c r="A902" s="2">
        <v>198248</v>
      </c>
      <c r="B902" s="9" t="s">
        <v>491</v>
      </c>
      <c r="C902" s="9"/>
      <c r="D902" s="51" t="str">
        <f>LEFT(B902,1)</f>
        <v>C</v>
      </c>
      <c r="E902" s="10" t="str">
        <f>MID(B902,2,1)</f>
        <v>N</v>
      </c>
      <c r="F902" s="48" t="str">
        <f>MID(B902,3,1)</f>
        <v>M</v>
      </c>
      <c r="G902" s="10" t="str">
        <f>MID(B902,4,1)</f>
        <v>G</v>
      </c>
      <c r="H902" s="55" t="str">
        <f>MID(B902,5,1)</f>
        <v>4</v>
      </c>
      <c r="I902" s="10" t="str">
        <f>MID(B902,6,1)</f>
        <v>3</v>
      </c>
      <c r="J902" s="58" t="str">
        <f>MID(B902,7,1)</f>
        <v>2</v>
      </c>
      <c r="K902" s="10" t="str">
        <f>MID(B902,(LEN(D902)+LEN(E902)+LEN(F902)+LEN(G902)+LEN(H902)+LEN(I902)+LEN(J902)+1),4)</f>
        <v>GJ</v>
      </c>
      <c r="L902" s="15" t="s">
        <v>492</v>
      </c>
      <c r="M902" s="10" t="s">
        <v>154</v>
      </c>
      <c r="N902" s="28" t="s">
        <v>1</v>
      </c>
      <c r="O902" s="10" t="s">
        <v>4834</v>
      </c>
    </row>
    <row r="903" spans="1:15">
      <c r="A903" s="2">
        <v>231992</v>
      </c>
      <c r="B903" s="9" t="s">
        <v>491</v>
      </c>
      <c r="C903" s="9"/>
      <c r="D903" s="51" t="str">
        <f>LEFT(B903,1)</f>
        <v>C</v>
      </c>
      <c r="E903" s="10" t="str">
        <f>MID(B903,2,1)</f>
        <v>N</v>
      </c>
      <c r="F903" s="48" t="str">
        <f>MID(B903,3,1)</f>
        <v>M</v>
      </c>
      <c r="G903" s="10" t="str">
        <f>MID(B903,4,1)</f>
        <v>G</v>
      </c>
      <c r="H903" s="55" t="str">
        <f>MID(B903,5,1)</f>
        <v>4</v>
      </c>
      <c r="I903" s="10" t="str">
        <f>MID(B903,6,1)</f>
        <v>3</v>
      </c>
      <c r="J903" s="58" t="str">
        <f>MID(B903,7,1)</f>
        <v>2</v>
      </c>
      <c r="K903" s="10" t="str">
        <f>MID(B903,(LEN(D903)+LEN(E903)+LEN(F903)+LEN(G903)+LEN(H903)+LEN(I903)+LEN(J903)+1),4)</f>
        <v>GJ</v>
      </c>
      <c r="L903" s="15" t="s">
        <v>492</v>
      </c>
      <c r="M903" s="10" t="s">
        <v>0</v>
      </c>
      <c r="N903" s="28" t="s">
        <v>1</v>
      </c>
      <c r="O903" s="10" t="s">
        <v>4834</v>
      </c>
    </row>
    <row r="904" spans="1:15">
      <c r="A904" s="2">
        <v>493870</v>
      </c>
      <c r="B904" s="9" t="s">
        <v>491</v>
      </c>
      <c r="C904" s="9"/>
      <c r="D904" s="51" t="str">
        <f>LEFT(B904,1)</f>
        <v>C</v>
      </c>
      <c r="E904" s="10" t="str">
        <f>MID(B904,2,1)</f>
        <v>N</v>
      </c>
      <c r="F904" s="48" t="str">
        <f>MID(B904,3,1)</f>
        <v>M</v>
      </c>
      <c r="G904" s="10" t="str">
        <f>MID(B904,4,1)</f>
        <v>G</v>
      </c>
      <c r="H904" s="55" t="str">
        <f>MID(B904,5,1)</f>
        <v>4</v>
      </c>
      <c r="I904" s="10" t="str">
        <f>MID(B904,6,1)</f>
        <v>3</v>
      </c>
      <c r="J904" s="58" t="str">
        <f>MID(B904,7,1)</f>
        <v>2</v>
      </c>
      <c r="K904" s="10" t="str">
        <f>MID(B904,(LEN(D904)+LEN(E904)+LEN(F904)+LEN(G904)+LEN(H904)+LEN(I904)+LEN(J904)+1),4)</f>
        <v>GJ</v>
      </c>
      <c r="L904" s="15" t="s">
        <v>492</v>
      </c>
      <c r="M904" s="10" t="s">
        <v>464</v>
      </c>
      <c r="N904" s="28" t="s">
        <v>1</v>
      </c>
      <c r="O904" s="10" t="s">
        <v>4834</v>
      </c>
    </row>
    <row r="905" spans="1:15">
      <c r="A905" s="24">
        <v>688280</v>
      </c>
      <c r="B905" s="24" t="s">
        <v>5026</v>
      </c>
      <c r="C905" s="24"/>
      <c r="D905" s="51" t="s">
        <v>4945</v>
      </c>
      <c r="E905" s="27" t="s">
        <v>5007</v>
      </c>
      <c r="F905" s="48" t="s">
        <v>4946</v>
      </c>
      <c r="G905" s="27" t="s">
        <v>4959</v>
      </c>
      <c r="H905" s="55" t="s">
        <v>4957</v>
      </c>
      <c r="I905" s="27" t="s">
        <v>4952</v>
      </c>
      <c r="J905" s="58" t="s">
        <v>4948</v>
      </c>
      <c r="K905" s="27" t="s">
        <v>5012</v>
      </c>
      <c r="L905" s="15" t="s">
        <v>5027</v>
      </c>
      <c r="M905" s="24" t="s">
        <v>5003</v>
      </c>
      <c r="N905" s="28" t="s">
        <v>1</v>
      </c>
      <c r="O905" s="27" t="s">
        <v>5004</v>
      </c>
    </row>
    <row r="906" spans="1:15">
      <c r="A906" s="24">
        <v>689653</v>
      </c>
      <c r="B906" s="24" t="s">
        <v>5026</v>
      </c>
      <c r="C906" s="24"/>
      <c r="D906" s="51" t="s">
        <v>4945</v>
      </c>
      <c r="E906" s="27" t="s">
        <v>5007</v>
      </c>
      <c r="F906" s="48" t="s">
        <v>4946</v>
      </c>
      <c r="G906" s="27" t="s">
        <v>4959</v>
      </c>
      <c r="H906" s="55" t="s">
        <v>4957</v>
      </c>
      <c r="I906" s="27" t="s">
        <v>4952</v>
      </c>
      <c r="J906" s="58" t="s">
        <v>4948</v>
      </c>
      <c r="K906" s="27" t="s">
        <v>5012</v>
      </c>
      <c r="L906" s="15" t="s">
        <v>5027</v>
      </c>
      <c r="M906" s="24" t="s">
        <v>5005</v>
      </c>
      <c r="N906" s="28" t="s">
        <v>1</v>
      </c>
      <c r="O906" s="27" t="s">
        <v>5004</v>
      </c>
    </row>
    <row r="907" spans="1:15">
      <c r="A907" s="2">
        <v>642450</v>
      </c>
      <c r="B907" s="9" t="s">
        <v>493</v>
      </c>
      <c r="C907" s="9"/>
      <c r="D907" s="51" t="str">
        <f>LEFT(B907,1)</f>
        <v>C</v>
      </c>
      <c r="E907" s="10" t="str">
        <f>MID(B907,2,1)</f>
        <v>N</v>
      </c>
      <c r="F907" s="48" t="str">
        <f>MID(B907,3,1)</f>
        <v>M</v>
      </c>
      <c r="G907" s="10" t="str">
        <f>MID(B907,4,1)</f>
        <v>G</v>
      </c>
      <c r="H907" s="55" t="str">
        <f>MID(B907,5,1)</f>
        <v>4</v>
      </c>
      <c r="I907" s="10" t="str">
        <f>MID(B907,6,1)</f>
        <v>3</v>
      </c>
      <c r="J907" s="58" t="str">
        <f>MID(B907,7,1)</f>
        <v>2</v>
      </c>
      <c r="K907" s="10" t="str">
        <f>MID(B907,(LEN(D907)+LEN(E907)+LEN(F907)+LEN(G907)+LEN(H907)+LEN(I907)+LEN(J907)+1),4)</f>
        <v>GM</v>
      </c>
      <c r="L907" s="15" t="s">
        <v>494</v>
      </c>
      <c r="M907" s="10" t="s">
        <v>451</v>
      </c>
      <c r="N907" s="28" t="s">
        <v>1</v>
      </c>
      <c r="O907" s="10" t="s">
        <v>4830</v>
      </c>
    </row>
    <row r="908" spans="1:15">
      <c r="A908" s="2">
        <v>643516</v>
      </c>
      <c r="B908" s="9" t="s">
        <v>493</v>
      </c>
      <c r="C908" s="9"/>
      <c r="D908" s="51" t="str">
        <f>LEFT(B908,1)</f>
        <v>C</v>
      </c>
      <c r="E908" s="10" t="str">
        <f>MID(B908,2,1)</f>
        <v>N</v>
      </c>
      <c r="F908" s="48" t="str">
        <f>MID(B908,3,1)</f>
        <v>M</v>
      </c>
      <c r="G908" s="10" t="str">
        <f>MID(B908,4,1)</f>
        <v>G</v>
      </c>
      <c r="H908" s="55" t="str">
        <f>MID(B908,5,1)</f>
        <v>4</v>
      </c>
      <c r="I908" s="10" t="str">
        <f>MID(B908,6,1)</f>
        <v>3</v>
      </c>
      <c r="J908" s="58" t="str">
        <f>MID(B908,7,1)</f>
        <v>2</v>
      </c>
      <c r="K908" s="10" t="str">
        <f>MID(B908,(LEN(D908)+LEN(E908)+LEN(F908)+LEN(G908)+LEN(H908)+LEN(I908)+LEN(J908)+1),4)</f>
        <v>GM</v>
      </c>
      <c r="L908" s="15" t="s">
        <v>494</v>
      </c>
      <c r="M908" s="10" t="s">
        <v>267</v>
      </c>
      <c r="N908" s="28" t="s">
        <v>1</v>
      </c>
      <c r="O908" s="10" t="s">
        <v>4830</v>
      </c>
    </row>
    <row r="909" spans="1:15">
      <c r="A909" s="2">
        <v>644578</v>
      </c>
      <c r="B909" s="9" t="s">
        <v>493</v>
      </c>
      <c r="C909" s="9"/>
      <c r="D909" s="51" t="str">
        <f>LEFT(B909,1)</f>
        <v>C</v>
      </c>
      <c r="E909" s="10" t="str">
        <f>MID(B909,2,1)</f>
        <v>N</v>
      </c>
      <c r="F909" s="48" t="str">
        <f>MID(B909,3,1)</f>
        <v>M</v>
      </c>
      <c r="G909" s="10" t="str">
        <f>MID(B909,4,1)</f>
        <v>G</v>
      </c>
      <c r="H909" s="55" t="str">
        <f>MID(B909,5,1)</f>
        <v>4</v>
      </c>
      <c r="I909" s="10" t="str">
        <f>MID(B909,6,1)</f>
        <v>3</v>
      </c>
      <c r="J909" s="58" t="str">
        <f>MID(B909,7,1)</f>
        <v>2</v>
      </c>
      <c r="K909" s="10" t="str">
        <f>MID(B909,(LEN(D909)+LEN(E909)+LEN(F909)+LEN(G909)+LEN(H909)+LEN(I909)+LEN(J909)+1),4)</f>
        <v>GM</v>
      </c>
      <c r="L909" s="15" t="s">
        <v>494</v>
      </c>
      <c r="M909" s="10" t="s">
        <v>452</v>
      </c>
      <c r="N909" s="28" t="s">
        <v>1</v>
      </c>
      <c r="O909" s="10" t="s">
        <v>4830</v>
      </c>
    </row>
    <row r="910" spans="1:15">
      <c r="A910" s="24">
        <v>687623</v>
      </c>
      <c r="B910" s="24" t="s">
        <v>5065</v>
      </c>
      <c r="C910" s="24"/>
      <c r="D910" s="51" t="s">
        <v>4945</v>
      </c>
      <c r="E910" s="27" t="s">
        <v>5007</v>
      </c>
      <c r="F910" s="48" t="s">
        <v>4946</v>
      </c>
      <c r="G910" s="27" t="s">
        <v>4959</v>
      </c>
      <c r="H910" s="55" t="s">
        <v>4957</v>
      </c>
      <c r="I910" s="27" t="s">
        <v>4952</v>
      </c>
      <c r="J910" s="58" t="s">
        <v>4948</v>
      </c>
      <c r="K910" s="27" t="s">
        <v>5053</v>
      </c>
      <c r="L910" s="15" t="s">
        <v>5066</v>
      </c>
      <c r="M910" s="24" t="s">
        <v>5003</v>
      </c>
      <c r="N910" s="28" t="s">
        <v>1</v>
      </c>
      <c r="O910" s="27" t="s">
        <v>5004</v>
      </c>
    </row>
    <row r="911" spans="1:15">
      <c r="A911" s="24">
        <v>688992</v>
      </c>
      <c r="B911" s="24" t="s">
        <v>5065</v>
      </c>
      <c r="C911" s="24"/>
      <c r="D911" s="51" t="s">
        <v>4945</v>
      </c>
      <c r="E911" s="27" t="s">
        <v>5007</v>
      </c>
      <c r="F911" s="48" t="s">
        <v>4946</v>
      </c>
      <c r="G911" s="27" t="s">
        <v>4959</v>
      </c>
      <c r="H911" s="55" t="s">
        <v>4957</v>
      </c>
      <c r="I911" s="27" t="s">
        <v>4952</v>
      </c>
      <c r="J911" s="58" t="s">
        <v>4948</v>
      </c>
      <c r="K911" s="27" t="s">
        <v>5053</v>
      </c>
      <c r="L911" s="15" t="s">
        <v>5066</v>
      </c>
      <c r="M911" s="24" t="s">
        <v>5005</v>
      </c>
      <c r="N911" s="28" t="s">
        <v>1</v>
      </c>
      <c r="O911" s="27" t="s">
        <v>5004</v>
      </c>
    </row>
    <row r="912" spans="1:15">
      <c r="A912" s="2">
        <v>641633</v>
      </c>
      <c r="B912" s="9" t="s">
        <v>495</v>
      </c>
      <c r="C912" s="9"/>
      <c r="D912" s="51" t="str">
        <f>LEFT(B912,1)</f>
        <v>C</v>
      </c>
      <c r="E912" s="10" t="str">
        <f>MID(B912,2,1)</f>
        <v>N</v>
      </c>
      <c r="F912" s="48" t="str">
        <f>MID(B912,3,1)</f>
        <v>M</v>
      </c>
      <c r="G912" s="10" t="str">
        <f>MID(B912,4,1)</f>
        <v>G</v>
      </c>
      <c r="H912" s="55" t="str">
        <f>MID(B912,5,1)</f>
        <v>4</v>
      </c>
      <c r="I912" s="10" t="str">
        <f>MID(B912,6,1)</f>
        <v>3</v>
      </c>
      <c r="J912" s="58" t="str">
        <f>MID(B912,7,1)</f>
        <v>2</v>
      </c>
      <c r="K912" s="10" t="str">
        <f>MID(B912,(LEN(D912)+LEN(E912)+LEN(F912)+LEN(G912)+LEN(H912)+LEN(I912)+LEN(J912)+1),4)</f>
        <v>LM</v>
      </c>
      <c r="L912" s="15" t="s">
        <v>496</v>
      </c>
      <c r="M912" s="10" t="s">
        <v>451</v>
      </c>
      <c r="N912" s="28" t="s">
        <v>1</v>
      </c>
      <c r="O912" s="10" t="s">
        <v>4829</v>
      </c>
    </row>
    <row r="913" spans="1:15">
      <c r="A913" s="2">
        <v>642695</v>
      </c>
      <c r="B913" s="9" t="s">
        <v>495</v>
      </c>
      <c r="C913" s="9"/>
      <c r="D913" s="51" t="str">
        <f>LEFT(B913,1)</f>
        <v>C</v>
      </c>
      <c r="E913" s="10" t="str">
        <f>MID(B913,2,1)</f>
        <v>N</v>
      </c>
      <c r="F913" s="48" t="str">
        <f>MID(B913,3,1)</f>
        <v>M</v>
      </c>
      <c r="G913" s="10" t="str">
        <f>MID(B913,4,1)</f>
        <v>G</v>
      </c>
      <c r="H913" s="55" t="str">
        <f>MID(B913,5,1)</f>
        <v>4</v>
      </c>
      <c r="I913" s="10" t="str">
        <f>MID(B913,6,1)</f>
        <v>3</v>
      </c>
      <c r="J913" s="58" t="str">
        <f>MID(B913,7,1)</f>
        <v>2</v>
      </c>
      <c r="K913" s="10" t="str">
        <f>MID(B913,(LEN(D913)+LEN(E913)+LEN(F913)+LEN(G913)+LEN(H913)+LEN(I913)+LEN(J913)+1),4)</f>
        <v>LM</v>
      </c>
      <c r="L913" s="15" t="s">
        <v>496</v>
      </c>
      <c r="M913" s="10" t="s">
        <v>267</v>
      </c>
      <c r="N913" s="28" t="s">
        <v>1</v>
      </c>
      <c r="O913" s="10" t="s">
        <v>4829</v>
      </c>
    </row>
    <row r="914" spans="1:15">
      <c r="A914" s="2">
        <v>643751</v>
      </c>
      <c r="B914" s="9" t="s">
        <v>495</v>
      </c>
      <c r="C914" s="9"/>
      <c r="D914" s="51" t="str">
        <f>LEFT(B914,1)</f>
        <v>C</v>
      </c>
      <c r="E914" s="10" t="str">
        <f>MID(B914,2,1)</f>
        <v>N</v>
      </c>
      <c r="F914" s="48" t="str">
        <f>MID(B914,3,1)</f>
        <v>M</v>
      </c>
      <c r="G914" s="10" t="str">
        <f>MID(B914,4,1)</f>
        <v>G</v>
      </c>
      <c r="H914" s="55" t="str">
        <f>MID(B914,5,1)</f>
        <v>4</v>
      </c>
      <c r="I914" s="10" t="str">
        <f>MID(B914,6,1)</f>
        <v>3</v>
      </c>
      <c r="J914" s="58" t="str">
        <f>MID(B914,7,1)</f>
        <v>2</v>
      </c>
      <c r="K914" s="10" t="str">
        <f>MID(B914,(LEN(D914)+LEN(E914)+LEN(F914)+LEN(G914)+LEN(H914)+LEN(I914)+LEN(J914)+1),4)</f>
        <v>LM</v>
      </c>
      <c r="L914" s="15" t="s">
        <v>496</v>
      </c>
      <c r="M914" s="10" t="s">
        <v>452</v>
      </c>
      <c r="N914" s="28" t="s">
        <v>1</v>
      </c>
      <c r="O914" s="10" t="s">
        <v>4829</v>
      </c>
    </row>
    <row r="915" spans="1:15">
      <c r="A915" s="2">
        <v>602407</v>
      </c>
      <c r="B915" s="9" t="s">
        <v>497</v>
      </c>
      <c r="C915" s="9"/>
      <c r="D915" s="51" t="str">
        <f>LEFT(B915,1)</f>
        <v>C</v>
      </c>
      <c r="E915" s="10" t="str">
        <f>MID(B915,2,1)</f>
        <v>N</v>
      </c>
      <c r="F915" s="48" t="str">
        <f>MID(B915,3,1)</f>
        <v>M</v>
      </c>
      <c r="G915" s="10" t="str">
        <f>MID(B915,4,1)</f>
        <v>G</v>
      </c>
      <c r="H915" s="55" t="str">
        <f>MID(B915,5,1)</f>
        <v>4</v>
      </c>
      <c r="I915" s="10" t="str">
        <f>MID(B915,6,1)</f>
        <v>3</v>
      </c>
      <c r="J915" s="58" t="str">
        <f>MID(B915,7,1)</f>
        <v>2</v>
      </c>
      <c r="K915" s="10" t="str">
        <f>MID(B915,(LEN(D915)+LEN(E915)+LEN(F915)+LEN(G915)+LEN(H915)+LEN(I915)+LEN(J915)+1),4)</f>
        <v>LP</v>
      </c>
      <c r="L915" s="15" t="s">
        <v>498</v>
      </c>
      <c r="M915" s="10" t="s">
        <v>96</v>
      </c>
      <c r="N915" s="28" t="s">
        <v>1</v>
      </c>
      <c r="O915" s="10" t="s">
        <v>4829</v>
      </c>
    </row>
    <row r="916" spans="1:15">
      <c r="A916" s="2">
        <v>618361</v>
      </c>
      <c r="B916" s="9" t="s">
        <v>497</v>
      </c>
      <c r="C916" s="9"/>
      <c r="D916" s="51" t="str">
        <f>LEFT(B916,1)</f>
        <v>C</v>
      </c>
      <c r="E916" s="10" t="str">
        <f>MID(B916,2,1)</f>
        <v>N</v>
      </c>
      <c r="F916" s="48" t="str">
        <f>MID(B916,3,1)</f>
        <v>M</v>
      </c>
      <c r="G916" s="10" t="str">
        <f>MID(B916,4,1)</f>
        <v>G</v>
      </c>
      <c r="H916" s="55" t="str">
        <f>MID(B916,5,1)</f>
        <v>4</v>
      </c>
      <c r="I916" s="10" t="str">
        <f>MID(B916,6,1)</f>
        <v>3</v>
      </c>
      <c r="J916" s="58" t="str">
        <f>MID(B916,7,1)</f>
        <v>2</v>
      </c>
      <c r="K916" s="10" t="str">
        <f>MID(B916,(LEN(D916)+LEN(E916)+LEN(F916)+LEN(G916)+LEN(H916)+LEN(I916)+LEN(J916)+1),4)</f>
        <v>LP</v>
      </c>
      <c r="L916" s="15" t="s">
        <v>498</v>
      </c>
      <c r="M916" s="10" t="s">
        <v>228</v>
      </c>
      <c r="N916" s="28" t="s">
        <v>1</v>
      </c>
      <c r="O916" s="10" t="s">
        <v>4829</v>
      </c>
    </row>
    <row r="917" spans="1:15">
      <c r="A917" s="2">
        <v>620955</v>
      </c>
      <c r="B917" s="9" t="s">
        <v>497</v>
      </c>
      <c r="C917" s="9"/>
      <c r="D917" s="51" t="str">
        <f>LEFT(B917,1)</f>
        <v>C</v>
      </c>
      <c r="E917" s="10" t="str">
        <f>MID(B917,2,1)</f>
        <v>N</v>
      </c>
      <c r="F917" s="48" t="str">
        <f>MID(B917,3,1)</f>
        <v>M</v>
      </c>
      <c r="G917" s="10" t="str">
        <f>MID(B917,4,1)</f>
        <v>G</v>
      </c>
      <c r="H917" s="55" t="str">
        <f>MID(B917,5,1)</f>
        <v>4</v>
      </c>
      <c r="I917" s="10" t="str">
        <f>MID(B917,6,1)</f>
        <v>3</v>
      </c>
      <c r="J917" s="58" t="str">
        <f>MID(B917,7,1)</f>
        <v>2</v>
      </c>
      <c r="K917" s="10" t="str">
        <f>MID(B917,(LEN(D917)+LEN(E917)+LEN(F917)+LEN(G917)+LEN(H917)+LEN(I917)+LEN(J917)+1),4)</f>
        <v>LP</v>
      </c>
      <c r="L917" s="15" t="s">
        <v>498</v>
      </c>
      <c r="M917" s="10" t="s">
        <v>237</v>
      </c>
      <c r="N917" s="28" t="s">
        <v>1</v>
      </c>
      <c r="O917" s="10" t="s">
        <v>4829</v>
      </c>
    </row>
    <row r="918" spans="1:15">
      <c r="A918" s="2">
        <v>620963</v>
      </c>
      <c r="B918" s="9" t="s">
        <v>497</v>
      </c>
      <c r="C918" s="9"/>
      <c r="D918" s="51" t="str">
        <f>LEFT(B918,1)</f>
        <v>C</v>
      </c>
      <c r="E918" s="10" t="str">
        <f>MID(B918,2,1)</f>
        <v>N</v>
      </c>
      <c r="F918" s="48" t="str">
        <f>MID(B918,3,1)</f>
        <v>M</v>
      </c>
      <c r="G918" s="10" t="str">
        <f>MID(B918,4,1)</f>
        <v>G</v>
      </c>
      <c r="H918" s="55" t="str">
        <f>MID(B918,5,1)</f>
        <v>4</v>
      </c>
      <c r="I918" s="10" t="str">
        <f>MID(B918,6,1)</f>
        <v>3</v>
      </c>
      <c r="J918" s="58" t="str">
        <f>MID(B918,7,1)</f>
        <v>2</v>
      </c>
      <c r="K918" s="10" t="str">
        <f>MID(B918,(LEN(D918)+LEN(E918)+LEN(F918)+LEN(G918)+LEN(H918)+LEN(I918)+LEN(J918)+1),4)</f>
        <v>LP</v>
      </c>
      <c r="L918" s="15" t="s">
        <v>498</v>
      </c>
      <c r="M918" s="10" t="s">
        <v>258</v>
      </c>
      <c r="N918" s="28" t="s">
        <v>1</v>
      </c>
      <c r="O918" s="10" t="s">
        <v>4829</v>
      </c>
    </row>
    <row r="919" spans="1:15">
      <c r="A919" s="24">
        <v>802281</v>
      </c>
      <c r="B919" s="24" t="s">
        <v>5096</v>
      </c>
      <c r="C919" s="24"/>
      <c r="D919" s="51" t="s">
        <v>4945</v>
      </c>
      <c r="E919" s="27" t="s">
        <v>5007</v>
      </c>
      <c r="F919" s="48" t="s">
        <v>4946</v>
      </c>
      <c r="G919" s="27" t="s">
        <v>4959</v>
      </c>
      <c r="H919" s="55" t="s">
        <v>4957</v>
      </c>
      <c r="I919" s="27" t="s">
        <v>4952</v>
      </c>
      <c r="J919" s="58" t="s">
        <v>4948</v>
      </c>
      <c r="K919" s="27" t="s">
        <v>5080</v>
      </c>
      <c r="L919" s="15" t="s">
        <v>5097</v>
      </c>
      <c r="M919" s="24" t="s">
        <v>5082</v>
      </c>
      <c r="N919" s="28" t="s">
        <v>1</v>
      </c>
      <c r="O919" s="27" t="s">
        <v>5083</v>
      </c>
    </row>
    <row r="920" spans="1:15">
      <c r="A920" s="24">
        <v>802548</v>
      </c>
      <c r="B920" s="24" t="s">
        <v>5096</v>
      </c>
      <c r="C920" s="24"/>
      <c r="D920" s="51" t="s">
        <v>4945</v>
      </c>
      <c r="E920" s="27" t="s">
        <v>5007</v>
      </c>
      <c r="F920" s="48" t="s">
        <v>4946</v>
      </c>
      <c r="G920" s="27" t="s">
        <v>4959</v>
      </c>
      <c r="H920" s="55" t="s">
        <v>4957</v>
      </c>
      <c r="I920" s="27" t="s">
        <v>4952</v>
      </c>
      <c r="J920" s="58" t="s">
        <v>4948</v>
      </c>
      <c r="K920" s="27" t="s">
        <v>5080</v>
      </c>
      <c r="L920" s="15" t="s">
        <v>5097</v>
      </c>
      <c r="M920" s="24" t="s">
        <v>5084</v>
      </c>
      <c r="N920" s="28" t="s">
        <v>1</v>
      </c>
      <c r="O920" s="27" t="s">
        <v>5083</v>
      </c>
    </row>
    <row r="921" spans="1:15">
      <c r="A921" s="26">
        <v>802927</v>
      </c>
      <c r="B921" s="25" t="s">
        <v>5096</v>
      </c>
      <c r="C921" s="25"/>
      <c r="D921" s="51" t="s">
        <v>4945</v>
      </c>
      <c r="E921" s="27" t="s">
        <v>5007</v>
      </c>
      <c r="F921" s="48" t="s">
        <v>4946</v>
      </c>
      <c r="G921" s="27" t="s">
        <v>4959</v>
      </c>
      <c r="H921" s="55" t="s">
        <v>4957</v>
      </c>
      <c r="I921" s="27" t="s">
        <v>4952</v>
      </c>
      <c r="J921" s="58" t="s">
        <v>4948</v>
      </c>
      <c r="K921" s="27" t="s">
        <v>5080</v>
      </c>
      <c r="L921" s="15" t="s">
        <v>5097</v>
      </c>
      <c r="M921" s="25" t="s">
        <v>5085</v>
      </c>
      <c r="N921" s="28" t="s">
        <v>1</v>
      </c>
      <c r="O921" s="27" t="s">
        <v>5083</v>
      </c>
    </row>
    <row r="922" spans="1:15">
      <c r="A922" s="2">
        <v>100916</v>
      </c>
      <c r="B922" s="9" t="s">
        <v>499</v>
      </c>
      <c r="C922" s="9"/>
      <c r="D922" s="51" t="str">
        <f>LEFT(B922,1)</f>
        <v>C</v>
      </c>
      <c r="E922" s="10" t="str">
        <f>MID(B922,2,1)</f>
        <v>N</v>
      </c>
      <c r="F922" s="48" t="str">
        <f>MID(B922,3,1)</f>
        <v>M</v>
      </c>
      <c r="G922" s="10" t="str">
        <f>MID(B922,4,1)</f>
        <v>G</v>
      </c>
      <c r="H922" s="55" t="str">
        <f>MID(B922,5,1)</f>
        <v>4</v>
      </c>
      <c r="I922" s="10" t="str">
        <f>MID(B922,6,1)</f>
        <v>3</v>
      </c>
      <c r="J922" s="58" t="str">
        <f>MID(B922,7,1)</f>
        <v>2</v>
      </c>
      <c r="K922" s="10" t="str">
        <f>MID(B922,(LEN(D922)+LEN(E922)+LEN(F922)+LEN(G922)+LEN(H922)+LEN(I922)+LEN(J922)+1),4)</f>
        <v>MA</v>
      </c>
      <c r="L922" s="15" t="s">
        <v>500</v>
      </c>
      <c r="M922" s="10" t="s">
        <v>226</v>
      </c>
      <c r="N922" s="28" t="s">
        <v>1</v>
      </c>
      <c r="O922" s="10" t="s">
        <v>4831</v>
      </c>
    </row>
    <row r="923" spans="1:15">
      <c r="A923" s="2">
        <v>116307</v>
      </c>
      <c r="B923" s="9" t="s">
        <v>499</v>
      </c>
      <c r="C923" s="9"/>
      <c r="D923" s="51" t="str">
        <f>LEFT(B923,1)</f>
        <v>C</v>
      </c>
      <c r="E923" s="10" t="str">
        <f>MID(B923,2,1)</f>
        <v>N</v>
      </c>
      <c r="F923" s="48" t="str">
        <f>MID(B923,3,1)</f>
        <v>M</v>
      </c>
      <c r="G923" s="10" t="str">
        <f>MID(B923,4,1)</f>
        <v>G</v>
      </c>
      <c r="H923" s="55" t="str">
        <f>MID(B923,5,1)</f>
        <v>4</v>
      </c>
      <c r="I923" s="10" t="str">
        <f>MID(B923,6,1)</f>
        <v>3</v>
      </c>
      <c r="J923" s="58" t="str">
        <f>MID(B923,7,1)</f>
        <v>2</v>
      </c>
      <c r="K923" s="10" t="str">
        <f>MID(B923,(LEN(D923)+LEN(E923)+LEN(F923)+LEN(G923)+LEN(H923)+LEN(I923)+LEN(J923)+1),4)</f>
        <v>MA</v>
      </c>
      <c r="L923" s="15" t="s">
        <v>500</v>
      </c>
      <c r="M923" s="10" t="s">
        <v>439</v>
      </c>
      <c r="N923" s="28" t="s">
        <v>1</v>
      </c>
      <c r="O923" s="10" t="s">
        <v>4831</v>
      </c>
    </row>
    <row r="924" spans="1:15">
      <c r="A924" s="2">
        <v>135044</v>
      </c>
      <c r="B924" s="9" t="s">
        <v>499</v>
      </c>
      <c r="C924" s="9"/>
      <c r="D924" s="51" t="str">
        <f>LEFT(B924,1)</f>
        <v>C</v>
      </c>
      <c r="E924" s="10" t="str">
        <f>MID(B924,2,1)</f>
        <v>N</v>
      </c>
      <c r="F924" s="48" t="str">
        <f>MID(B924,3,1)</f>
        <v>M</v>
      </c>
      <c r="G924" s="10" t="str">
        <f>MID(B924,4,1)</f>
        <v>G</v>
      </c>
      <c r="H924" s="55" t="str">
        <f>MID(B924,5,1)</f>
        <v>4</v>
      </c>
      <c r="I924" s="10" t="str">
        <f>MID(B924,6,1)</f>
        <v>3</v>
      </c>
      <c r="J924" s="58" t="str">
        <f>MID(B924,7,1)</f>
        <v>2</v>
      </c>
      <c r="K924" s="10" t="str">
        <f>MID(B924,(LEN(D924)+LEN(E924)+LEN(F924)+LEN(G924)+LEN(H924)+LEN(I924)+LEN(J924)+1),4)</f>
        <v>MA</v>
      </c>
      <c r="L924" s="15" t="s">
        <v>500</v>
      </c>
      <c r="M924" s="10" t="s">
        <v>224</v>
      </c>
      <c r="N924" s="28" t="s">
        <v>4955</v>
      </c>
      <c r="O924" s="10" t="s">
        <v>4831</v>
      </c>
    </row>
    <row r="925" spans="1:15">
      <c r="A925" s="2">
        <v>174182</v>
      </c>
      <c r="B925" s="9" t="s">
        <v>499</v>
      </c>
      <c r="C925" s="9"/>
      <c r="D925" s="51" t="str">
        <f>LEFT(B925,1)</f>
        <v>C</v>
      </c>
      <c r="E925" s="10" t="str">
        <f>MID(B925,2,1)</f>
        <v>N</v>
      </c>
      <c r="F925" s="48" t="str">
        <f>MID(B925,3,1)</f>
        <v>M</v>
      </c>
      <c r="G925" s="10" t="str">
        <f>MID(B925,4,1)</f>
        <v>G</v>
      </c>
      <c r="H925" s="55" t="str">
        <f>MID(B925,5,1)</f>
        <v>4</v>
      </c>
      <c r="I925" s="10" t="str">
        <f>MID(B925,6,1)</f>
        <v>3</v>
      </c>
      <c r="J925" s="58" t="str">
        <f>MID(B925,7,1)</f>
        <v>2</v>
      </c>
      <c r="K925" s="10" t="str">
        <f>MID(B925,(LEN(D925)+LEN(E925)+LEN(F925)+LEN(G925)+LEN(H925)+LEN(I925)+LEN(J925)+1),4)</f>
        <v>MA</v>
      </c>
      <c r="L925" s="15" t="s">
        <v>500</v>
      </c>
      <c r="M925" s="10" t="s">
        <v>223</v>
      </c>
      <c r="N925" s="28" t="s">
        <v>4955</v>
      </c>
      <c r="O925" s="10" t="s">
        <v>4831</v>
      </c>
    </row>
    <row r="926" spans="1:15">
      <c r="A926" s="2">
        <v>303950</v>
      </c>
      <c r="B926" s="9" t="s">
        <v>499</v>
      </c>
      <c r="C926" s="9"/>
      <c r="D926" s="51" t="str">
        <f>LEFT(B926,1)</f>
        <v>C</v>
      </c>
      <c r="E926" s="10" t="str">
        <f>MID(B926,2,1)</f>
        <v>N</v>
      </c>
      <c r="F926" s="48" t="str">
        <f>MID(B926,3,1)</f>
        <v>M</v>
      </c>
      <c r="G926" s="10" t="str">
        <f>MID(B926,4,1)</f>
        <v>G</v>
      </c>
      <c r="H926" s="55" t="str">
        <f>MID(B926,5,1)</f>
        <v>4</v>
      </c>
      <c r="I926" s="10" t="str">
        <f>MID(B926,6,1)</f>
        <v>3</v>
      </c>
      <c r="J926" s="58" t="str">
        <f>MID(B926,7,1)</f>
        <v>2</v>
      </c>
      <c r="K926" s="10" t="str">
        <f>MID(B926,(LEN(D926)+LEN(E926)+LEN(F926)+LEN(G926)+LEN(H926)+LEN(I926)+LEN(J926)+1),4)</f>
        <v>MA</v>
      </c>
      <c r="L926" s="15" t="s">
        <v>500</v>
      </c>
      <c r="M926" s="10" t="s">
        <v>0</v>
      </c>
      <c r="N926" s="28" t="s">
        <v>1</v>
      </c>
      <c r="O926" s="10" t="s">
        <v>4831</v>
      </c>
    </row>
    <row r="927" spans="1:15">
      <c r="A927" s="2">
        <v>334553</v>
      </c>
      <c r="B927" s="9" t="s">
        <v>499</v>
      </c>
      <c r="C927" s="9"/>
      <c r="D927" s="51" t="str">
        <f>LEFT(B927,1)</f>
        <v>C</v>
      </c>
      <c r="E927" s="10" t="str">
        <f>MID(B927,2,1)</f>
        <v>N</v>
      </c>
      <c r="F927" s="48" t="str">
        <f>MID(B927,3,1)</f>
        <v>M</v>
      </c>
      <c r="G927" s="10" t="str">
        <f>MID(B927,4,1)</f>
        <v>G</v>
      </c>
      <c r="H927" s="55" t="str">
        <f>MID(B927,5,1)</f>
        <v>4</v>
      </c>
      <c r="I927" s="10" t="str">
        <f>MID(B927,6,1)</f>
        <v>3</v>
      </c>
      <c r="J927" s="58" t="str">
        <f>MID(B927,7,1)</f>
        <v>2</v>
      </c>
      <c r="K927" s="10" t="str">
        <f>MID(B927,(LEN(D927)+LEN(E927)+LEN(F927)+LEN(G927)+LEN(H927)+LEN(I927)+LEN(J927)+1),4)</f>
        <v>MA</v>
      </c>
      <c r="L927" s="15" t="s">
        <v>500</v>
      </c>
      <c r="M927" s="10" t="s">
        <v>365</v>
      </c>
      <c r="N927" s="28" t="s">
        <v>1</v>
      </c>
      <c r="O927" s="10" t="s">
        <v>4831</v>
      </c>
    </row>
    <row r="928" spans="1:15">
      <c r="A928" s="2">
        <v>338562</v>
      </c>
      <c r="B928" s="9" t="s">
        <v>499</v>
      </c>
      <c r="C928" s="9"/>
      <c r="D928" s="51" t="str">
        <f>LEFT(B928,1)</f>
        <v>C</v>
      </c>
      <c r="E928" s="10" t="str">
        <f>MID(B928,2,1)</f>
        <v>N</v>
      </c>
      <c r="F928" s="48" t="str">
        <f>MID(B928,3,1)</f>
        <v>M</v>
      </c>
      <c r="G928" s="10" t="str">
        <f>MID(B928,4,1)</f>
        <v>G</v>
      </c>
      <c r="H928" s="55" t="str">
        <f>MID(B928,5,1)</f>
        <v>4</v>
      </c>
      <c r="I928" s="10" t="str">
        <f>MID(B928,6,1)</f>
        <v>3</v>
      </c>
      <c r="J928" s="58" t="str">
        <f>MID(B928,7,1)</f>
        <v>2</v>
      </c>
      <c r="K928" s="10" t="str">
        <f>MID(B928,(LEN(D928)+LEN(E928)+LEN(F928)+LEN(G928)+LEN(H928)+LEN(I928)+LEN(J928)+1),4)</f>
        <v>MA</v>
      </c>
      <c r="L928" s="15" t="s">
        <v>500</v>
      </c>
      <c r="M928" s="10" t="s">
        <v>257</v>
      </c>
      <c r="N928" s="28" t="s">
        <v>1</v>
      </c>
      <c r="O928" s="10" t="s">
        <v>4831</v>
      </c>
    </row>
    <row r="929" spans="1:15">
      <c r="A929" s="2">
        <v>383689</v>
      </c>
      <c r="B929" s="9" t="s">
        <v>499</v>
      </c>
      <c r="C929" s="9"/>
      <c r="D929" s="51" t="str">
        <f>LEFT(B929,1)</f>
        <v>C</v>
      </c>
      <c r="E929" s="10" t="str">
        <f>MID(B929,2,1)</f>
        <v>N</v>
      </c>
      <c r="F929" s="48" t="str">
        <f>MID(B929,3,1)</f>
        <v>M</v>
      </c>
      <c r="G929" s="10" t="str">
        <f>MID(B929,4,1)</f>
        <v>G</v>
      </c>
      <c r="H929" s="55" t="str">
        <f>MID(B929,5,1)</f>
        <v>4</v>
      </c>
      <c r="I929" s="10" t="str">
        <f>MID(B929,6,1)</f>
        <v>3</v>
      </c>
      <c r="J929" s="58" t="str">
        <f>MID(B929,7,1)</f>
        <v>2</v>
      </c>
      <c r="K929" s="10" t="str">
        <f>MID(B929,(LEN(D929)+LEN(E929)+LEN(F929)+LEN(G929)+LEN(H929)+LEN(I929)+LEN(J929)+1),4)</f>
        <v>MA</v>
      </c>
      <c r="L929" s="15" t="s">
        <v>500</v>
      </c>
      <c r="M929" s="10" t="s">
        <v>237</v>
      </c>
      <c r="N929" s="28" t="s">
        <v>1</v>
      </c>
      <c r="O929" s="10" t="s">
        <v>4831</v>
      </c>
    </row>
    <row r="930" spans="1:15">
      <c r="A930" s="2">
        <v>437077</v>
      </c>
      <c r="B930" s="9" t="s">
        <v>499</v>
      </c>
      <c r="C930" s="9"/>
      <c r="D930" s="51" t="str">
        <f>LEFT(B930,1)</f>
        <v>C</v>
      </c>
      <c r="E930" s="10" t="str">
        <f>MID(B930,2,1)</f>
        <v>N</v>
      </c>
      <c r="F930" s="48" t="str">
        <f>MID(B930,3,1)</f>
        <v>M</v>
      </c>
      <c r="G930" s="10" t="str">
        <f>MID(B930,4,1)</f>
        <v>G</v>
      </c>
      <c r="H930" s="55" t="str">
        <f>MID(B930,5,1)</f>
        <v>4</v>
      </c>
      <c r="I930" s="10" t="str">
        <f>MID(B930,6,1)</f>
        <v>3</v>
      </c>
      <c r="J930" s="58" t="str">
        <f>MID(B930,7,1)</f>
        <v>2</v>
      </c>
      <c r="K930" s="10" t="str">
        <f>MID(B930,(LEN(D930)+LEN(E930)+LEN(F930)+LEN(G930)+LEN(H930)+LEN(I930)+LEN(J930)+1),4)</f>
        <v>MA</v>
      </c>
      <c r="L930" s="15" t="s">
        <v>500</v>
      </c>
      <c r="M930" s="10" t="s">
        <v>227</v>
      </c>
      <c r="N930" s="28" t="s">
        <v>1</v>
      </c>
      <c r="O930" s="10" t="s">
        <v>4831</v>
      </c>
    </row>
    <row r="931" spans="1:15">
      <c r="A931" s="2">
        <v>482661</v>
      </c>
      <c r="B931" s="9" t="s">
        <v>499</v>
      </c>
      <c r="C931" s="9"/>
      <c r="D931" s="51" t="str">
        <f>LEFT(B931,1)</f>
        <v>C</v>
      </c>
      <c r="E931" s="10" t="str">
        <f>MID(B931,2,1)</f>
        <v>N</v>
      </c>
      <c r="F931" s="48" t="str">
        <f>MID(B931,3,1)</f>
        <v>M</v>
      </c>
      <c r="G931" s="10" t="str">
        <f>MID(B931,4,1)</f>
        <v>G</v>
      </c>
      <c r="H931" s="55" t="str">
        <f>MID(B931,5,1)</f>
        <v>4</v>
      </c>
      <c r="I931" s="10" t="str">
        <f>MID(B931,6,1)</f>
        <v>3</v>
      </c>
      <c r="J931" s="58" t="str">
        <f>MID(B931,7,1)</f>
        <v>2</v>
      </c>
      <c r="K931" s="10" t="str">
        <f>MID(B931,(LEN(D931)+LEN(E931)+LEN(F931)+LEN(G931)+LEN(H931)+LEN(I931)+LEN(J931)+1),4)</f>
        <v>MA</v>
      </c>
      <c r="L931" s="15" t="s">
        <v>500</v>
      </c>
      <c r="M931" s="10" t="s">
        <v>258</v>
      </c>
      <c r="N931" s="28" t="s">
        <v>1</v>
      </c>
      <c r="O931" s="10" t="s">
        <v>4831</v>
      </c>
    </row>
    <row r="932" spans="1:15">
      <c r="A932" s="2">
        <v>645239</v>
      </c>
      <c r="B932" s="9" t="s">
        <v>499</v>
      </c>
      <c r="C932" s="9"/>
      <c r="D932" s="51" t="str">
        <f>LEFT(B932,1)</f>
        <v>C</v>
      </c>
      <c r="E932" s="10" t="str">
        <f>MID(B932,2,1)</f>
        <v>N</v>
      </c>
      <c r="F932" s="48" t="str">
        <f>MID(B932,3,1)</f>
        <v>M</v>
      </c>
      <c r="G932" s="10" t="str">
        <f>MID(B932,4,1)</f>
        <v>G</v>
      </c>
      <c r="H932" s="55" t="str">
        <f>MID(B932,5,1)</f>
        <v>4</v>
      </c>
      <c r="I932" s="10" t="str">
        <f>MID(B932,6,1)</f>
        <v>3</v>
      </c>
      <c r="J932" s="58" t="str">
        <f>MID(B932,7,1)</f>
        <v>2</v>
      </c>
      <c r="K932" s="10" t="str">
        <f>MID(B932,(LEN(D932)+LEN(E932)+LEN(F932)+LEN(G932)+LEN(H932)+LEN(I932)+LEN(J932)+1),4)</f>
        <v>MA</v>
      </c>
      <c r="L932" s="15" t="s">
        <v>500</v>
      </c>
      <c r="M932" s="10" t="s">
        <v>228</v>
      </c>
      <c r="N932" s="28" t="s">
        <v>1</v>
      </c>
      <c r="O932" s="10" t="s">
        <v>4831</v>
      </c>
    </row>
    <row r="933" spans="1:15">
      <c r="A933" s="2">
        <v>645247</v>
      </c>
      <c r="B933" s="9" t="s">
        <v>499</v>
      </c>
      <c r="C933" s="9"/>
      <c r="D933" s="51" t="str">
        <f>LEFT(B933,1)</f>
        <v>C</v>
      </c>
      <c r="E933" s="10" t="str">
        <f>MID(B933,2,1)</f>
        <v>N</v>
      </c>
      <c r="F933" s="48" t="str">
        <f>MID(B933,3,1)</f>
        <v>M</v>
      </c>
      <c r="G933" s="10" t="str">
        <f>MID(B933,4,1)</f>
        <v>G</v>
      </c>
      <c r="H933" s="55" t="str">
        <f>MID(B933,5,1)</f>
        <v>4</v>
      </c>
      <c r="I933" s="10" t="str">
        <f>MID(B933,6,1)</f>
        <v>3</v>
      </c>
      <c r="J933" s="58" t="str">
        <f>MID(B933,7,1)</f>
        <v>2</v>
      </c>
      <c r="K933" s="10" t="str">
        <f>MID(B933,(LEN(D933)+LEN(E933)+LEN(F933)+LEN(G933)+LEN(H933)+LEN(I933)+LEN(J933)+1),4)</f>
        <v>MA</v>
      </c>
      <c r="L933" s="15" t="s">
        <v>500</v>
      </c>
      <c r="M933" s="10" t="s">
        <v>267</v>
      </c>
      <c r="N933" s="28" t="s">
        <v>1</v>
      </c>
      <c r="O933" s="10" t="s">
        <v>4831</v>
      </c>
    </row>
    <row r="934" spans="1:15">
      <c r="A934" s="2">
        <v>645255</v>
      </c>
      <c r="B934" s="9" t="s">
        <v>499</v>
      </c>
      <c r="C934" s="9"/>
      <c r="D934" s="51" t="str">
        <f>LEFT(B934,1)</f>
        <v>C</v>
      </c>
      <c r="E934" s="10" t="str">
        <f>MID(B934,2,1)</f>
        <v>N</v>
      </c>
      <c r="F934" s="48" t="str">
        <f>MID(B934,3,1)</f>
        <v>M</v>
      </c>
      <c r="G934" s="10" t="str">
        <f>MID(B934,4,1)</f>
        <v>G</v>
      </c>
      <c r="H934" s="55" t="str">
        <f>MID(B934,5,1)</f>
        <v>4</v>
      </c>
      <c r="I934" s="10" t="str">
        <f>MID(B934,6,1)</f>
        <v>3</v>
      </c>
      <c r="J934" s="58" t="str">
        <f>MID(B934,7,1)</f>
        <v>2</v>
      </c>
      <c r="K934" s="10" t="str">
        <f>MID(B934,(LEN(D934)+LEN(E934)+LEN(F934)+LEN(G934)+LEN(H934)+LEN(I934)+LEN(J934)+1),4)</f>
        <v>MA</v>
      </c>
      <c r="L934" s="15" t="s">
        <v>500</v>
      </c>
      <c r="M934" s="10" t="s">
        <v>452</v>
      </c>
      <c r="N934" s="28" t="s">
        <v>1</v>
      </c>
      <c r="O934" s="10" t="s">
        <v>4831</v>
      </c>
    </row>
    <row r="935" spans="1:15">
      <c r="A935" s="24">
        <v>688141</v>
      </c>
      <c r="B935" s="24" t="s">
        <v>499</v>
      </c>
      <c r="C935" s="24"/>
      <c r="D935" s="51" t="s">
        <v>4945</v>
      </c>
      <c r="E935" s="27" t="s">
        <v>5007</v>
      </c>
      <c r="F935" s="48" t="s">
        <v>4946</v>
      </c>
      <c r="G935" s="27" t="s">
        <v>4959</v>
      </c>
      <c r="H935" s="55" t="s">
        <v>4957</v>
      </c>
      <c r="I935" s="27" t="s">
        <v>4952</v>
      </c>
      <c r="J935" s="58" t="s">
        <v>4948</v>
      </c>
      <c r="K935" s="27" t="s">
        <v>5108</v>
      </c>
      <c r="L935" s="15" t="s">
        <v>500</v>
      </c>
      <c r="M935" s="24" t="s">
        <v>5003</v>
      </c>
      <c r="N935" s="28" t="s">
        <v>1</v>
      </c>
      <c r="O935" s="27" t="s">
        <v>5004</v>
      </c>
    </row>
    <row r="936" spans="1:15">
      <c r="A936" s="24">
        <v>689514</v>
      </c>
      <c r="B936" s="24" t="s">
        <v>499</v>
      </c>
      <c r="C936" s="24"/>
      <c r="D936" s="51" t="s">
        <v>4945</v>
      </c>
      <c r="E936" s="27" t="s">
        <v>5007</v>
      </c>
      <c r="F936" s="48" t="s">
        <v>4946</v>
      </c>
      <c r="G936" s="27" t="s">
        <v>4959</v>
      </c>
      <c r="H936" s="55" t="s">
        <v>4957</v>
      </c>
      <c r="I936" s="27" t="s">
        <v>4952</v>
      </c>
      <c r="J936" s="58" t="s">
        <v>4948</v>
      </c>
      <c r="K936" s="27" t="s">
        <v>5108</v>
      </c>
      <c r="L936" s="15" t="s">
        <v>500</v>
      </c>
      <c r="M936" s="24" t="s">
        <v>5005</v>
      </c>
      <c r="N936" s="28" t="s">
        <v>1</v>
      </c>
      <c r="O936" s="27" t="s">
        <v>5004</v>
      </c>
    </row>
    <row r="937" spans="1:15">
      <c r="A937" s="2">
        <v>139871</v>
      </c>
      <c r="B937" s="9" t="s">
        <v>501</v>
      </c>
      <c r="C937" s="9"/>
      <c r="D937" s="51" t="str">
        <f>LEFT(B937,1)</f>
        <v>C</v>
      </c>
      <c r="E937" s="10" t="str">
        <f>MID(B937,2,1)</f>
        <v>N</v>
      </c>
      <c r="F937" s="48" t="str">
        <f>MID(B937,3,1)</f>
        <v>M</v>
      </c>
      <c r="G937" s="10" t="str">
        <f>MID(B937,4,1)</f>
        <v>G</v>
      </c>
      <c r="H937" s="55" t="str">
        <f>MID(B937,5,1)</f>
        <v>4</v>
      </c>
      <c r="I937" s="10" t="str">
        <f>MID(B937,6,1)</f>
        <v>3</v>
      </c>
      <c r="J937" s="58" t="str">
        <f>MID(B937,7,1)</f>
        <v>2</v>
      </c>
      <c r="K937" s="10" t="str">
        <f>MID(B937,(LEN(D937)+LEN(E937)+LEN(F937)+LEN(G937)+LEN(H937)+LEN(I937)+LEN(J937)+1),4)</f>
        <v>MH</v>
      </c>
      <c r="L937" s="15" t="s">
        <v>502</v>
      </c>
      <c r="M937" s="10" t="s">
        <v>439</v>
      </c>
      <c r="N937" s="28" t="s">
        <v>1</v>
      </c>
      <c r="O937" s="10" t="s">
        <v>4831</v>
      </c>
    </row>
    <row r="938" spans="1:15">
      <c r="A938" s="2">
        <v>150076</v>
      </c>
      <c r="B938" s="9" t="s">
        <v>501</v>
      </c>
      <c r="C938" s="9"/>
      <c r="D938" s="51" t="str">
        <f>LEFT(B938,1)</f>
        <v>C</v>
      </c>
      <c r="E938" s="10" t="str">
        <f>MID(B938,2,1)</f>
        <v>N</v>
      </c>
      <c r="F938" s="48" t="str">
        <f>MID(B938,3,1)</f>
        <v>M</v>
      </c>
      <c r="G938" s="10" t="str">
        <f>MID(B938,4,1)</f>
        <v>G</v>
      </c>
      <c r="H938" s="55" t="str">
        <f>MID(B938,5,1)</f>
        <v>4</v>
      </c>
      <c r="I938" s="10" t="str">
        <f>MID(B938,6,1)</f>
        <v>3</v>
      </c>
      <c r="J938" s="58" t="str">
        <f>MID(B938,7,1)</f>
        <v>2</v>
      </c>
      <c r="K938" s="10" t="str">
        <f>MID(B938,(LEN(D938)+LEN(E938)+LEN(F938)+LEN(G938)+LEN(H938)+LEN(I938)+LEN(J938)+1),4)</f>
        <v>MH</v>
      </c>
      <c r="L938" s="15" t="s">
        <v>502</v>
      </c>
      <c r="M938" s="10" t="s">
        <v>224</v>
      </c>
      <c r="N938" s="28" t="s">
        <v>4955</v>
      </c>
      <c r="O938" s="10" t="s">
        <v>4831</v>
      </c>
    </row>
    <row r="939" spans="1:15">
      <c r="A939" s="2">
        <v>171491</v>
      </c>
      <c r="B939" s="9" t="s">
        <v>501</v>
      </c>
      <c r="C939" s="9"/>
      <c r="D939" s="51" t="str">
        <f>LEFT(B939,1)</f>
        <v>C</v>
      </c>
      <c r="E939" s="10" t="str">
        <f>MID(B939,2,1)</f>
        <v>N</v>
      </c>
      <c r="F939" s="48" t="str">
        <f>MID(B939,3,1)</f>
        <v>M</v>
      </c>
      <c r="G939" s="10" t="str">
        <f>MID(B939,4,1)</f>
        <v>G</v>
      </c>
      <c r="H939" s="55" t="str">
        <f>MID(B939,5,1)</f>
        <v>4</v>
      </c>
      <c r="I939" s="10" t="str">
        <f>MID(B939,6,1)</f>
        <v>3</v>
      </c>
      <c r="J939" s="58" t="str">
        <f>MID(B939,7,1)</f>
        <v>2</v>
      </c>
      <c r="K939" s="10" t="str">
        <f>MID(B939,(LEN(D939)+LEN(E939)+LEN(F939)+LEN(G939)+LEN(H939)+LEN(I939)+LEN(J939)+1),4)</f>
        <v>MH</v>
      </c>
      <c r="L939" s="15" t="s">
        <v>502</v>
      </c>
      <c r="M939" s="10" t="s">
        <v>223</v>
      </c>
      <c r="N939" s="28" t="s">
        <v>4955</v>
      </c>
      <c r="O939" s="10" t="s">
        <v>4831</v>
      </c>
    </row>
    <row r="940" spans="1:15">
      <c r="A940" s="2">
        <v>303538</v>
      </c>
      <c r="B940" s="9" t="s">
        <v>501</v>
      </c>
      <c r="C940" s="9"/>
      <c r="D940" s="51" t="str">
        <f>LEFT(B940,1)</f>
        <v>C</v>
      </c>
      <c r="E940" s="10" t="str">
        <f>MID(B940,2,1)</f>
        <v>N</v>
      </c>
      <c r="F940" s="48" t="str">
        <f>MID(B940,3,1)</f>
        <v>M</v>
      </c>
      <c r="G940" s="10" t="str">
        <f>MID(B940,4,1)</f>
        <v>G</v>
      </c>
      <c r="H940" s="55" t="str">
        <f>MID(B940,5,1)</f>
        <v>4</v>
      </c>
      <c r="I940" s="10" t="str">
        <f>MID(B940,6,1)</f>
        <v>3</v>
      </c>
      <c r="J940" s="58" t="str">
        <f>MID(B940,7,1)</f>
        <v>2</v>
      </c>
      <c r="K940" s="10" t="str">
        <f>MID(B940,(LEN(D940)+LEN(E940)+LEN(F940)+LEN(G940)+LEN(H940)+LEN(I940)+LEN(J940)+1),4)</f>
        <v>MH</v>
      </c>
      <c r="L940" s="15" t="s">
        <v>502</v>
      </c>
      <c r="M940" s="10" t="s">
        <v>257</v>
      </c>
      <c r="N940" s="28" t="s">
        <v>1</v>
      </c>
      <c r="O940" s="10" t="s">
        <v>4831</v>
      </c>
    </row>
    <row r="941" spans="1:15">
      <c r="A941" s="2">
        <v>383988</v>
      </c>
      <c r="B941" s="9" t="s">
        <v>501</v>
      </c>
      <c r="C941" s="9"/>
      <c r="D941" s="51" t="str">
        <f>LEFT(B941,1)</f>
        <v>C</v>
      </c>
      <c r="E941" s="10" t="str">
        <f>MID(B941,2,1)</f>
        <v>N</v>
      </c>
      <c r="F941" s="48" t="str">
        <f>MID(B941,3,1)</f>
        <v>M</v>
      </c>
      <c r="G941" s="10" t="str">
        <f>MID(B941,4,1)</f>
        <v>G</v>
      </c>
      <c r="H941" s="55" t="str">
        <f>MID(B941,5,1)</f>
        <v>4</v>
      </c>
      <c r="I941" s="10" t="str">
        <f>MID(B941,6,1)</f>
        <v>3</v>
      </c>
      <c r="J941" s="58" t="str">
        <f>MID(B941,7,1)</f>
        <v>2</v>
      </c>
      <c r="K941" s="10" t="str">
        <f>MID(B941,(LEN(D941)+LEN(E941)+LEN(F941)+LEN(G941)+LEN(H941)+LEN(I941)+LEN(J941)+1),4)</f>
        <v>MH</v>
      </c>
      <c r="L941" s="15" t="s">
        <v>502</v>
      </c>
      <c r="M941" s="10" t="s">
        <v>237</v>
      </c>
      <c r="N941" s="28" t="s">
        <v>1</v>
      </c>
      <c r="O941" s="10" t="s">
        <v>4831</v>
      </c>
    </row>
    <row r="942" spans="1:15">
      <c r="A942" s="2">
        <v>482741</v>
      </c>
      <c r="B942" s="9" t="s">
        <v>501</v>
      </c>
      <c r="C942" s="9"/>
      <c r="D942" s="51" t="str">
        <f>LEFT(B942,1)</f>
        <v>C</v>
      </c>
      <c r="E942" s="10" t="str">
        <f>MID(B942,2,1)</f>
        <v>N</v>
      </c>
      <c r="F942" s="48" t="str">
        <f>MID(B942,3,1)</f>
        <v>M</v>
      </c>
      <c r="G942" s="10" t="str">
        <f>MID(B942,4,1)</f>
        <v>G</v>
      </c>
      <c r="H942" s="55" t="str">
        <f>MID(B942,5,1)</f>
        <v>4</v>
      </c>
      <c r="I942" s="10" t="str">
        <f>MID(B942,6,1)</f>
        <v>3</v>
      </c>
      <c r="J942" s="58" t="str">
        <f>MID(B942,7,1)</f>
        <v>2</v>
      </c>
      <c r="K942" s="10" t="str">
        <f>MID(B942,(LEN(D942)+LEN(E942)+LEN(F942)+LEN(G942)+LEN(H942)+LEN(I942)+LEN(J942)+1),4)</f>
        <v>MH</v>
      </c>
      <c r="L942" s="15" t="s">
        <v>502</v>
      </c>
      <c r="M942" s="10" t="s">
        <v>258</v>
      </c>
      <c r="N942" s="28" t="s">
        <v>1</v>
      </c>
      <c r="O942" s="10" t="s">
        <v>4831</v>
      </c>
    </row>
    <row r="943" spans="1:15">
      <c r="A943" s="2">
        <v>259717</v>
      </c>
      <c r="B943" s="9" t="s">
        <v>503</v>
      </c>
      <c r="C943" s="9"/>
      <c r="D943" s="51" t="str">
        <f>LEFT(B943,1)</f>
        <v>C</v>
      </c>
      <c r="E943" s="10" t="str">
        <f>MID(B943,2,1)</f>
        <v>N</v>
      </c>
      <c r="F943" s="48" t="str">
        <f>MID(B943,3,1)</f>
        <v>M</v>
      </c>
      <c r="G943" s="10" t="str">
        <f>MID(B943,4,1)</f>
        <v>G</v>
      </c>
      <c r="H943" s="55" t="str">
        <f>MID(B943,5,1)</f>
        <v>4</v>
      </c>
      <c r="I943" s="10" t="str">
        <f>MID(B943,6,1)</f>
        <v>3</v>
      </c>
      <c r="J943" s="58" t="str">
        <f>MID(B943,7,1)</f>
        <v>2</v>
      </c>
      <c r="K943" s="10" t="str">
        <f>MID(B943,(LEN(D943)+LEN(E943)+LEN(F943)+LEN(G943)+LEN(H943)+LEN(I943)+LEN(J943)+1),4)</f>
        <v>MJ</v>
      </c>
      <c r="L943" s="15" t="s">
        <v>504</v>
      </c>
      <c r="M943" s="10" t="s">
        <v>463</v>
      </c>
      <c r="N943" s="28" t="s">
        <v>1</v>
      </c>
      <c r="O943" s="10" t="s">
        <v>4829</v>
      </c>
    </row>
    <row r="944" spans="1:15">
      <c r="A944" s="2">
        <v>259725</v>
      </c>
      <c r="B944" s="9" t="s">
        <v>503</v>
      </c>
      <c r="C944" s="9"/>
      <c r="D944" s="51" t="str">
        <f>LEFT(B944,1)</f>
        <v>C</v>
      </c>
      <c r="E944" s="10" t="str">
        <f>MID(B944,2,1)</f>
        <v>N</v>
      </c>
      <c r="F944" s="48" t="str">
        <f>MID(B944,3,1)</f>
        <v>M</v>
      </c>
      <c r="G944" s="10" t="str">
        <f>MID(B944,4,1)</f>
        <v>G</v>
      </c>
      <c r="H944" s="55" t="str">
        <f>MID(B944,5,1)</f>
        <v>4</v>
      </c>
      <c r="I944" s="10" t="str">
        <f>MID(B944,6,1)</f>
        <v>3</v>
      </c>
      <c r="J944" s="58" t="str">
        <f>MID(B944,7,1)</f>
        <v>2</v>
      </c>
      <c r="K944" s="10" t="str">
        <f>MID(B944,(LEN(D944)+LEN(E944)+LEN(F944)+LEN(G944)+LEN(H944)+LEN(I944)+LEN(J944)+1),4)</f>
        <v>MJ</v>
      </c>
      <c r="L944" s="15" t="s">
        <v>504</v>
      </c>
      <c r="M944" s="10" t="s">
        <v>105</v>
      </c>
      <c r="N944" s="28" t="s">
        <v>1</v>
      </c>
      <c r="O944" s="10" t="s">
        <v>4829</v>
      </c>
    </row>
    <row r="945" spans="1:15">
      <c r="A945" s="2">
        <v>259733</v>
      </c>
      <c r="B945" s="9" t="s">
        <v>503</v>
      </c>
      <c r="C945" s="9"/>
      <c r="D945" s="51" t="str">
        <f>LEFT(B945,1)</f>
        <v>C</v>
      </c>
      <c r="E945" s="10" t="str">
        <f>MID(B945,2,1)</f>
        <v>N</v>
      </c>
      <c r="F945" s="48" t="str">
        <f>MID(B945,3,1)</f>
        <v>M</v>
      </c>
      <c r="G945" s="10" t="str">
        <f>MID(B945,4,1)</f>
        <v>G</v>
      </c>
      <c r="H945" s="55" t="str">
        <f>MID(B945,5,1)</f>
        <v>4</v>
      </c>
      <c r="I945" s="10" t="str">
        <f>MID(B945,6,1)</f>
        <v>3</v>
      </c>
      <c r="J945" s="58" t="str">
        <f>MID(B945,7,1)</f>
        <v>2</v>
      </c>
      <c r="K945" s="10" t="str">
        <f>MID(B945,(LEN(D945)+LEN(E945)+LEN(F945)+LEN(G945)+LEN(H945)+LEN(I945)+LEN(J945)+1),4)</f>
        <v>MJ</v>
      </c>
      <c r="L945" s="15" t="s">
        <v>504</v>
      </c>
      <c r="M945" s="10" t="s">
        <v>154</v>
      </c>
      <c r="N945" s="28" t="s">
        <v>1</v>
      </c>
      <c r="O945" s="10" t="s">
        <v>4829</v>
      </c>
    </row>
    <row r="946" spans="1:15">
      <c r="A946" s="2">
        <v>318385</v>
      </c>
      <c r="B946" s="9" t="s">
        <v>503</v>
      </c>
      <c r="C946" s="9"/>
      <c r="D946" s="51" t="str">
        <f>LEFT(B946,1)</f>
        <v>C</v>
      </c>
      <c r="E946" s="10" t="str">
        <f>MID(B946,2,1)</f>
        <v>N</v>
      </c>
      <c r="F946" s="48" t="str">
        <f>MID(B946,3,1)</f>
        <v>M</v>
      </c>
      <c r="G946" s="10" t="str">
        <f>MID(B946,4,1)</f>
        <v>G</v>
      </c>
      <c r="H946" s="55" t="str">
        <f>MID(B946,5,1)</f>
        <v>4</v>
      </c>
      <c r="I946" s="10" t="str">
        <f>MID(B946,6,1)</f>
        <v>3</v>
      </c>
      <c r="J946" s="58" t="str">
        <f>MID(B946,7,1)</f>
        <v>2</v>
      </c>
      <c r="K946" s="10" t="str">
        <f>MID(B946,(LEN(D946)+LEN(E946)+LEN(F946)+LEN(G946)+LEN(H946)+LEN(I946)+LEN(J946)+1),4)</f>
        <v>MJ</v>
      </c>
      <c r="L946" s="15" t="s">
        <v>504</v>
      </c>
      <c r="M946" s="10" t="s">
        <v>464</v>
      </c>
      <c r="N946" s="28" t="s">
        <v>6</v>
      </c>
      <c r="O946" s="10" t="s">
        <v>4829</v>
      </c>
    </row>
    <row r="947" spans="1:15">
      <c r="A947" s="24">
        <v>687754</v>
      </c>
      <c r="B947" s="24" t="s">
        <v>5148</v>
      </c>
      <c r="C947" s="24"/>
      <c r="D947" s="51" t="s">
        <v>4945</v>
      </c>
      <c r="E947" s="27" t="s">
        <v>5007</v>
      </c>
      <c r="F947" s="48" t="s">
        <v>4946</v>
      </c>
      <c r="G947" s="27" t="s">
        <v>4959</v>
      </c>
      <c r="H947" s="55" t="s">
        <v>4957</v>
      </c>
      <c r="I947" s="27" t="s">
        <v>4952</v>
      </c>
      <c r="J947" s="58" t="s">
        <v>4948</v>
      </c>
      <c r="K947" s="27" t="s">
        <v>5110</v>
      </c>
      <c r="L947" s="15" t="s">
        <v>5149</v>
      </c>
      <c r="M947" s="24" t="s">
        <v>5003</v>
      </c>
      <c r="N947" s="28" t="s">
        <v>1</v>
      </c>
      <c r="O947" s="27" t="s">
        <v>5004</v>
      </c>
    </row>
    <row r="948" spans="1:15">
      <c r="A948" s="24">
        <v>689127</v>
      </c>
      <c r="B948" s="24" t="s">
        <v>5148</v>
      </c>
      <c r="C948" s="24"/>
      <c r="D948" s="51" t="s">
        <v>4945</v>
      </c>
      <c r="E948" s="27" t="s">
        <v>5007</v>
      </c>
      <c r="F948" s="48" t="s">
        <v>4946</v>
      </c>
      <c r="G948" s="27" t="s">
        <v>4959</v>
      </c>
      <c r="H948" s="55" t="s">
        <v>4957</v>
      </c>
      <c r="I948" s="27" t="s">
        <v>4952</v>
      </c>
      <c r="J948" s="58" t="s">
        <v>4948</v>
      </c>
      <c r="K948" s="27" t="s">
        <v>5110</v>
      </c>
      <c r="L948" s="15" t="s">
        <v>5149</v>
      </c>
      <c r="M948" s="24" t="s">
        <v>5005</v>
      </c>
      <c r="N948" s="28" t="s">
        <v>1</v>
      </c>
      <c r="O948" s="27" t="s">
        <v>5004</v>
      </c>
    </row>
    <row r="949" spans="1:15">
      <c r="A949" s="2">
        <v>641844</v>
      </c>
      <c r="B949" s="9" t="s">
        <v>505</v>
      </c>
      <c r="C949" s="9"/>
      <c r="D949" s="51" t="str">
        <f>LEFT(B949,1)</f>
        <v>C</v>
      </c>
      <c r="E949" s="10" t="str">
        <f>MID(B949,2,1)</f>
        <v>N</v>
      </c>
      <c r="F949" s="48" t="str">
        <f>MID(B949,3,1)</f>
        <v>M</v>
      </c>
      <c r="G949" s="10" t="str">
        <f>MID(B949,4,1)</f>
        <v>G</v>
      </c>
      <c r="H949" s="55" t="str">
        <f>MID(B949,5,1)</f>
        <v>4</v>
      </c>
      <c r="I949" s="10" t="str">
        <f>MID(B949,6,1)</f>
        <v>3</v>
      </c>
      <c r="J949" s="58" t="str">
        <f>MID(B949,7,1)</f>
        <v>2</v>
      </c>
      <c r="K949" s="10" t="str">
        <f>MID(B949,(LEN(D949)+LEN(E949)+LEN(F949)+LEN(G949)+LEN(H949)+LEN(I949)+LEN(J949)+1),4)</f>
        <v>MM</v>
      </c>
      <c r="L949" s="15" t="s">
        <v>506</v>
      </c>
      <c r="M949" s="10" t="s">
        <v>451</v>
      </c>
      <c r="N949" s="28" t="s">
        <v>1</v>
      </c>
      <c r="O949" s="10" t="s">
        <v>4830</v>
      </c>
    </row>
    <row r="950" spans="1:15">
      <c r="A950" s="2">
        <v>642901</v>
      </c>
      <c r="B950" s="9" t="s">
        <v>505</v>
      </c>
      <c r="C950" s="9"/>
      <c r="D950" s="51" t="str">
        <f>LEFT(B950,1)</f>
        <v>C</v>
      </c>
      <c r="E950" s="10" t="str">
        <f>MID(B950,2,1)</f>
        <v>N</v>
      </c>
      <c r="F950" s="48" t="str">
        <f>MID(B950,3,1)</f>
        <v>M</v>
      </c>
      <c r="G950" s="10" t="str">
        <f>MID(B950,4,1)</f>
        <v>G</v>
      </c>
      <c r="H950" s="55" t="str">
        <f>MID(B950,5,1)</f>
        <v>4</v>
      </c>
      <c r="I950" s="10" t="str">
        <f>MID(B950,6,1)</f>
        <v>3</v>
      </c>
      <c r="J950" s="58" t="str">
        <f>MID(B950,7,1)</f>
        <v>2</v>
      </c>
      <c r="K950" s="10" t="str">
        <f>MID(B950,(LEN(D950)+LEN(E950)+LEN(F950)+LEN(G950)+LEN(H950)+LEN(I950)+LEN(J950)+1),4)</f>
        <v>MM</v>
      </c>
      <c r="L950" s="15" t="s">
        <v>506</v>
      </c>
      <c r="M950" s="10" t="s">
        <v>267</v>
      </c>
      <c r="N950" s="28" t="s">
        <v>1</v>
      </c>
      <c r="O950" s="10" t="s">
        <v>4830</v>
      </c>
    </row>
    <row r="951" spans="1:15">
      <c r="A951" s="2">
        <v>643962</v>
      </c>
      <c r="B951" s="9" t="s">
        <v>505</v>
      </c>
      <c r="C951" s="9"/>
      <c r="D951" s="51" t="str">
        <f>LEFT(B951,1)</f>
        <v>C</v>
      </c>
      <c r="E951" s="10" t="str">
        <f>MID(B951,2,1)</f>
        <v>N</v>
      </c>
      <c r="F951" s="48" t="str">
        <f>MID(B951,3,1)</f>
        <v>M</v>
      </c>
      <c r="G951" s="10" t="str">
        <f>MID(B951,4,1)</f>
        <v>G</v>
      </c>
      <c r="H951" s="55" t="str">
        <f>MID(B951,5,1)</f>
        <v>4</v>
      </c>
      <c r="I951" s="10" t="str">
        <f>MID(B951,6,1)</f>
        <v>3</v>
      </c>
      <c r="J951" s="58" t="str">
        <f>MID(B951,7,1)</f>
        <v>2</v>
      </c>
      <c r="K951" s="10" t="str">
        <f>MID(B951,(LEN(D951)+LEN(E951)+LEN(F951)+LEN(G951)+LEN(H951)+LEN(I951)+LEN(J951)+1),4)</f>
        <v>MM</v>
      </c>
      <c r="L951" s="15" t="s">
        <v>506</v>
      </c>
      <c r="M951" s="10" t="s">
        <v>452</v>
      </c>
      <c r="N951" s="28" t="s">
        <v>1</v>
      </c>
      <c r="O951" s="10" t="s">
        <v>4830</v>
      </c>
    </row>
    <row r="952" spans="1:15">
      <c r="A952" s="2">
        <v>497715</v>
      </c>
      <c r="B952" s="9" t="s">
        <v>507</v>
      </c>
      <c r="C952" s="9"/>
      <c r="D952" s="51" t="str">
        <f>LEFT(B952,1)</f>
        <v>C</v>
      </c>
      <c r="E952" s="10" t="str">
        <f>MID(B952,2,1)</f>
        <v>N</v>
      </c>
      <c r="F952" s="48" t="str">
        <f>MID(B952,3,1)</f>
        <v>M</v>
      </c>
      <c r="G952" s="10" t="str">
        <f>MID(B952,4,1)</f>
        <v>G</v>
      </c>
      <c r="H952" s="55" t="str">
        <f>MID(B952,5,1)</f>
        <v>4</v>
      </c>
      <c r="I952" s="10" t="str">
        <f>MID(B952,6,1)</f>
        <v>3</v>
      </c>
      <c r="J952" s="58" t="str">
        <f>MID(B952,7,1)</f>
        <v>2</v>
      </c>
      <c r="K952" s="10" t="str">
        <f>MID(B952,(LEN(D952)+LEN(E952)+LEN(F952)+LEN(G952)+LEN(H952)+LEN(I952)+LEN(J952)+1),4)</f>
        <v>MP</v>
      </c>
      <c r="L952" s="15" t="s">
        <v>508</v>
      </c>
      <c r="M952" s="10" t="s">
        <v>223</v>
      </c>
      <c r="N952" s="28" t="s">
        <v>4955</v>
      </c>
      <c r="O952" s="10" t="s">
        <v>4830</v>
      </c>
    </row>
    <row r="953" spans="1:15">
      <c r="A953" s="2">
        <v>497723</v>
      </c>
      <c r="B953" s="9" t="s">
        <v>507</v>
      </c>
      <c r="C953" s="9"/>
      <c r="D953" s="51" t="str">
        <f>LEFT(B953,1)</f>
        <v>C</v>
      </c>
      <c r="E953" s="10" t="str">
        <f>MID(B953,2,1)</f>
        <v>N</v>
      </c>
      <c r="F953" s="48" t="str">
        <f>MID(B953,3,1)</f>
        <v>M</v>
      </c>
      <c r="G953" s="10" t="str">
        <f>MID(B953,4,1)</f>
        <v>G</v>
      </c>
      <c r="H953" s="55" t="str">
        <f>MID(B953,5,1)</f>
        <v>4</v>
      </c>
      <c r="I953" s="10" t="str">
        <f>MID(B953,6,1)</f>
        <v>3</v>
      </c>
      <c r="J953" s="58" t="str">
        <f>MID(B953,7,1)</f>
        <v>2</v>
      </c>
      <c r="K953" s="10" t="str">
        <f>MID(B953,(LEN(D953)+LEN(E953)+LEN(F953)+LEN(G953)+LEN(H953)+LEN(I953)+LEN(J953)+1),4)</f>
        <v>MP</v>
      </c>
      <c r="L953" s="15" t="s">
        <v>508</v>
      </c>
      <c r="M953" s="10" t="s">
        <v>237</v>
      </c>
      <c r="N953" s="28" t="s">
        <v>1</v>
      </c>
      <c r="O953" s="10" t="s">
        <v>4830</v>
      </c>
    </row>
    <row r="954" spans="1:15">
      <c r="A954" s="2">
        <v>497731</v>
      </c>
      <c r="B954" s="9" t="s">
        <v>507</v>
      </c>
      <c r="C954" s="9"/>
      <c r="D954" s="51" t="str">
        <f>LEFT(B954,1)</f>
        <v>C</v>
      </c>
      <c r="E954" s="10" t="str">
        <f>MID(B954,2,1)</f>
        <v>N</v>
      </c>
      <c r="F954" s="48" t="str">
        <f>MID(B954,3,1)</f>
        <v>M</v>
      </c>
      <c r="G954" s="10" t="str">
        <f>MID(B954,4,1)</f>
        <v>G</v>
      </c>
      <c r="H954" s="55" t="str">
        <f>MID(B954,5,1)</f>
        <v>4</v>
      </c>
      <c r="I954" s="10" t="str">
        <f>MID(B954,6,1)</f>
        <v>3</v>
      </c>
      <c r="J954" s="58" t="str">
        <f>MID(B954,7,1)</f>
        <v>2</v>
      </c>
      <c r="K954" s="10" t="str">
        <f>MID(B954,(LEN(D954)+LEN(E954)+LEN(F954)+LEN(G954)+LEN(H954)+LEN(I954)+LEN(J954)+1),4)</f>
        <v>MP</v>
      </c>
      <c r="L954" s="15" t="s">
        <v>508</v>
      </c>
      <c r="M954" s="10" t="s">
        <v>258</v>
      </c>
      <c r="N954" s="28" t="s">
        <v>1</v>
      </c>
      <c r="O954" s="10" t="s">
        <v>4830</v>
      </c>
    </row>
    <row r="955" spans="1:15">
      <c r="A955" s="2">
        <v>497803</v>
      </c>
      <c r="B955" s="9" t="s">
        <v>507</v>
      </c>
      <c r="C955" s="9"/>
      <c r="D955" s="51" t="str">
        <f>LEFT(B955,1)</f>
        <v>C</v>
      </c>
      <c r="E955" s="10" t="str">
        <f>MID(B955,2,1)</f>
        <v>N</v>
      </c>
      <c r="F955" s="48" t="str">
        <f>MID(B955,3,1)</f>
        <v>M</v>
      </c>
      <c r="G955" s="10" t="str">
        <f>MID(B955,4,1)</f>
        <v>G</v>
      </c>
      <c r="H955" s="55" t="str">
        <f>MID(B955,5,1)</f>
        <v>4</v>
      </c>
      <c r="I955" s="10" t="str">
        <f>MID(B955,6,1)</f>
        <v>3</v>
      </c>
      <c r="J955" s="58" t="str">
        <f>MID(B955,7,1)</f>
        <v>2</v>
      </c>
      <c r="K955" s="10" t="str">
        <f>MID(B955,(LEN(D955)+LEN(E955)+LEN(F955)+LEN(G955)+LEN(H955)+LEN(I955)+LEN(J955)+1),4)</f>
        <v>MP</v>
      </c>
      <c r="L955" s="15" t="s">
        <v>508</v>
      </c>
      <c r="M955" s="10" t="s">
        <v>257</v>
      </c>
      <c r="N955" s="28" t="s">
        <v>1</v>
      </c>
      <c r="O955" s="10" t="s">
        <v>4830</v>
      </c>
    </row>
    <row r="956" spans="1:15">
      <c r="A956" s="2">
        <v>615831</v>
      </c>
      <c r="B956" s="9" t="s">
        <v>507</v>
      </c>
      <c r="C956" s="9"/>
      <c r="D956" s="51" t="str">
        <f>LEFT(B956,1)</f>
        <v>C</v>
      </c>
      <c r="E956" s="10" t="str">
        <f>MID(B956,2,1)</f>
        <v>N</v>
      </c>
      <c r="F956" s="48" t="str">
        <f>MID(B956,3,1)</f>
        <v>M</v>
      </c>
      <c r="G956" s="10" t="str">
        <f>MID(B956,4,1)</f>
        <v>G</v>
      </c>
      <c r="H956" s="55" t="str">
        <f>MID(B956,5,1)</f>
        <v>4</v>
      </c>
      <c r="I956" s="10" t="str">
        <f>MID(B956,6,1)</f>
        <v>3</v>
      </c>
      <c r="J956" s="58" t="str">
        <f>MID(B956,7,1)</f>
        <v>2</v>
      </c>
      <c r="K956" s="10" t="str">
        <f>MID(B956,(LEN(D956)+LEN(E956)+LEN(F956)+LEN(G956)+LEN(H956)+LEN(I956)+LEN(J956)+1),4)</f>
        <v>MP</v>
      </c>
      <c r="L956" s="15" t="s">
        <v>508</v>
      </c>
      <c r="M956" s="10" t="s">
        <v>96</v>
      </c>
      <c r="N956" s="28" t="s">
        <v>1</v>
      </c>
      <c r="O956" s="10" t="s">
        <v>4830</v>
      </c>
    </row>
    <row r="957" spans="1:15">
      <c r="A957" s="2">
        <v>618505</v>
      </c>
      <c r="B957" s="9" t="s">
        <v>507</v>
      </c>
      <c r="C957" s="9"/>
      <c r="D957" s="51" t="str">
        <f>LEFT(B957,1)</f>
        <v>C</v>
      </c>
      <c r="E957" s="10" t="str">
        <f>MID(B957,2,1)</f>
        <v>N</v>
      </c>
      <c r="F957" s="48" t="str">
        <f>MID(B957,3,1)</f>
        <v>M</v>
      </c>
      <c r="G957" s="10" t="str">
        <f>MID(B957,4,1)</f>
        <v>G</v>
      </c>
      <c r="H957" s="55" t="str">
        <f>MID(B957,5,1)</f>
        <v>4</v>
      </c>
      <c r="I957" s="10" t="str">
        <f>MID(B957,6,1)</f>
        <v>3</v>
      </c>
      <c r="J957" s="58" t="str">
        <f>MID(B957,7,1)</f>
        <v>2</v>
      </c>
      <c r="K957" s="10" t="str">
        <f>MID(B957,(LEN(D957)+LEN(E957)+LEN(F957)+LEN(G957)+LEN(H957)+LEN(I957)+LEN(J957)+1),4)</f>
        <v>MP</v>
      </c>
      <c r="L957" s="15" t="s">
        <v>508</v>
      </c>
      <c r="M957" s="10" t="s">
        <v>228</v>
      </c>
      <c r="N957" s="28" t="s">
        <v>1</v>
      </c>
      <c r="O957" s="10" t="s">
        <v>4830</v>
      </c>
    </row>
    <row r="958" spans="1:15">
      <c r="A958" s="2">
        <v>100928</v>
      </c>
      <c r="B958" s="9" t="s">
        <v>509</v>
      </c>
      <c r="C958" s="9"/>
      <c r="D958" s="51" t="str">
        <f>LEFT(B958,1)</f>
        <v>C</v>
      </c>
      <c r="E958" s="10" t="str">
        <f>MID(B958,2,1)</f>
        <v>N</v>
      </c>
      <c r="F958" s="48" t="str">
        <f>MID(B958,3,1)</f>
        <v>M</v>
      </c>
      <c r="G958" s="10" t="str">
        <f>MID(B958,4,1)</f>
        <v>G</v>
      </c>
      <c r="H958" s="55" t="str">
        <f>MID(B958,5,1)</f>
        <v>4</v>
      </c>
      <c r="I958" s="10" t="str">
        <f>MID(B958,6,1)</f>
        <v>3</v>
      </c>
      <c r="J958" s="58" t="str">
        <f>MID(B958,7,1)</f>
        <v>2</v>
      </c>
      <c r="K958" s="10" t="str">
        <f>MID(B958,(LEN(D958)+LEN(E958)+LEN(F958)+LEN(G958)+LEN(H958)+LEN(I958)+LEN(J958)+1),4)</f>
        <v>MS</v>
      </c>
      <c r="L958" s="15" t="s">
        <v>510</v>
      </c>
      <c r="M958" s="10" t="s">
        <v>256</v>
      </c>
      <c r="N958" s="28" t="s">
        <v>1</v>
      </c>
      <c r="O958" s="10" t="s">
        <v>4833</v>
      </c>
    </row>
    <row r="959" spans="1:15">
      <c r="A959" s="2">
        <v>100930</v>
      </c>
      <c r="B959" s="9" t="s">
        <v>509</v>
      </c>
      <c r="C959" s="9"/>
      <c r="D959" s="51" t="str">
        <f>LEFT(B959,1)</f>
        <v>C</v>
      </c>
      <c r="E959" s="10" t="str">
        <f>MID(B959,2,1)</f>
        <v>N</v>
      </c>
      <c r="F959" s="48" t="str">
        <f>MID(B959,3,1)</f>
        <v>M</v>
      </c>
      <c r="G959" s="10" t="str">
        <f>MID(B959,4,1)</f>
        <v>G</v>
      </c>
      <c r="H959" s="55" t="str">
        <f>MID(B959,5,1)</f>
        <v>4</v>
      </c>
      <c r="I959" s="10" t="str">
        <f>MID(B959,6,1)</f>
        <v>3</v>
      </c>
      <c r="J959" s="58" t="str">
        <f>MID(B959,7,1)</f>
        <v>2</v>
      </c>
      <c r="K959" s="10" t="str">
        <f>MID(B959,(LEN(D959)+LEN(E959)+LEN(F959)+LEN(G959)+LEN(H959)+LEN(I959)+LEN(J959)+1),4)</f>
        <v>MS</v>
      </c>
      <c r="L959" s="15" t="s">
        <v>510</v>
      </c>
      <c r="M959" s="10" t="s">
        <v>226</v>
      </c>
      <c r="N959" s="28" t="s">
        <v>1</v>
      </c>
      <c r="O959" s="10" t="s">
        <v>4833</v>
      </c>
    </row>
    <row r="960" spans="1:15">
      <c r="A960" s="2">
        <v>100931</v>
      </c>
      <c r="B960" s="9" t="s">
        <v>509</v>
      </c>
      <c r="C960" s="9"/>
      <c r="D960" s="51" t="str">
        <f>LEFT(B960,1)</f>
        <v>C</v>
      </c>
      <c r="E960" s="10" t="str">
        <f>MID(B960,2,1)</f>
        <v>N</v>
      </c>
      <c r="F960" s="48" t="str">
        <f>MID(B960,3,1)</f>
        <v>M</v>
      </c>
      <c r="G960" s="10" t="str">
        <f>MID(B960,4,1)</f>
        <v>G</v>
      </c>
      <c r="H960" s="55" t="str">
        <f>MID(B960,5,1)</f>
        <v>4</v>
      </c>
      <c r="I960" s="10" t="str">
        <f>MID(B960,6,1)</f>
        <v>3</v>
      </c>
      <c r="J960" s="58" t="str">
        <f>MID(B960,7,1)</f>
        <v>2</v>
      </c>
      <c r="K960" s="10" t="str">
        <f>MID(B960,(LEN(D960)+LEN(E960)+LEN(F960)+LEN(G960)+LEN(H960)+LEN(I960)+LEN(J960)+1),4)</f>
        <v>MS</v>
      </c>
      <c r="L960" s="15" t="s">
        <v>510</v>
      </c>
      <c r="M960" s="10" t="s">
        <v>240</v>
      </c>
      <c r="N960" s="28" t="s">
        <v>1</v>
      </c>
      <c r="O960" s="10" t="s">
        <v>4833</v>
      </c>
    </row>
    <row r="961" spans="1:15">
      <c r="A961" s="2">
        <v>135079</v>
      </c>
      <c r="B961" s="9" t="s">
        <v>509</v>
      </c>
      <c r="C961" s="9"/>
      <c r="D961" s="51" t="str">
        <f>LEFT(B961,1)</f>
        <v>C</v>
      </c>
      <c r="E961" s="10" t="str">
        <f>MID(B961,2,1)</f>
        <v>N</v>
      </c>
      <c r="F961" s="48" t="str">
        <f>MID(B961,3,1)</f>
        <v>M</v>
      </c>
      <c r="G961" s="10" t="str">
        <f>MID(B961,4,1)</f>
        <v>G</v>
      </c>
      <c r="H961" s="55" t="str">
        <f>MID(B961,5,1)</f>
        <v>4</v>
      </c>
      <c r="I961" s="10" t="str">
        <f>MID(B961,6,1)</f>
        <v>3</v>
      </c>
      <c r="J961" s="58" t="str">
        <f>MID(B961,7,1)</f>
        <v>2</v>
      </c>
      <c r="K961" s="10" t="str">
        <f>MID(B961,(LEN(D961)+LEN(E961)+LEN(F961)+LEN(G961)+LEN(H961)+LEN(I961)+LEN(J961)+1),4)</f>
        <v>MS</v>
      </c>
      <c r="L961" s="15" t="s">
        <v>510</v>
      </c>
      <c r="M961" s="10" t="s">
        <v>224</v>
      </c>
      <c r="N961" s="28" t="s">
        <v>4955</v>
      </c>
      <c r="O961" s="10" t="s">
        <v>4833</v>
      </c>
    </row>
    <row r="962" spans="1:15">
      <c r="A962" s="2">
        <v>186714</v>
      </c>
      <c r="B962" s="9" t="s">
        <v>509</v>
      </c>
      <c r="C962" s="9"/>
      <c r="D962" s="51" t="str">
        <f>LEFT(B962,1)</f>
        <v>C</v>
      </c>
      <c r="E962" s="10" t="str">
        <f>MID(B962,2,1)</f>
        <v>N</v>
      </c>
      <c r="F962" s="48" t="str">
        <f>MID(B962,3,1)</f>
        <v>M</v>
      </c>
      <c r="G962" s="10" t="str">
        <f>MID(B962,4,1)</f>
        <v>G</v>
      </c>
      <c r="H962" s="55" t="str">
        <f>MID(B962,5,1)</f>
        <v>4</v>
      </c>
      <c r="I962" s="10" t="str">
        <f>MID(B962,6,1)</f>
        <v>3</v>
      </c>
      <c r="J962" s="58" t="str">
        <f>MID(B962,7,1)</f>
        <v>2</v>
      </c>
      <c r="K962" s="10" t="str">
        <f>MID(B962,(LEN(D962)+LEN(E962)+LEN(F962)+LEN(G962)+LEN(H962)+LEN(I962)+LEN(J962)+1),4)</f>
        <v>MS</v>
      </c>
      <c r="L962" s="15" t="s">
        <v>510</v>
      </c>
      <c r="M962" s="10" t="s">
        <v>223</v>
      </c>
      <c r="N962" s="28" t="s">
        <v>4955</v>
      </c>
      <c r="O962" s="10" t="s">
        <v>4833</v>
      </c>
    </row>
    <row r="963" spans="1:15">
      <c r="A963" s="2">
        <v>223888</v>
      </c>
      <c r="B963" s="9" t="s">
        <v>509</v>
      </c>
      <c r="C963" s="9"/>
      <c r="D963" s="51" t="str">
        <f>LEFT(B963,1)</f>
        <v>C</v>
      </c>
      <c r="E963" s="10" t="str">
        <f>MID(B963,2,1)</f>
        <v>N</v>
      </c>
      <c r="F963" s="48" t="str">
        <f>MID(B963,3,1)</f>
        <v>M</v>
      </c>
      <c r="G963" s="10" t="str">
        <f>MID(B963,4,1)</f>
        <v>G</v>
      </c>
      <c r="H963" s="55" t="str">
        <f>MID(B963,5,1)</f>
        <v>4</v>
      </c>
      <c r="I963" s="10" t="str">
        <f>MID(B963,6,1)</f>
        <v>3</v>
      </c>
      <c r="J963" s="58" t="str">
        <f>MID(B963,7,1)</f>
        <v>2</v>
      </c>
      <c r="K963" s="10" t="str">
        <f>MID(B963,(LEN(D963)+LEN(E963)+LEN(F963)+LEN(G963)+LEN(H963)+LEN(I963)+LEN(J963)+1),4)</f>
        <v>MS</v>
      </c>
      <c r="L963" s="15" t="s">
        <v>510</v>
      </c>
      <c r="M963" s="10" t="s">
        <v>463</v>
      </c>
      <c r="N963" s="28" t="s">
        <v>1</v>
      </c>
      <c r="O963" s="10" t="s">
        <v>4833</v>
      </c>
    </row>
    <row r="964" spans="1:15">
      <c r="A964" s="2">
        <v>230236</v>
      </c>
      <c r="B964" s="9" t="s">
        <v>509</v>
      </c>
      <c r="C964" s="9"/>
      <c r="D964" s="51" t="str">
        <f>LEFT(B964,1)</f>
        <v>C</v>
      </c>
      <c r="E964" s="10" t="str">
        <f>MID(B964,2,1)</f>
        <v>N</v>
      </c>
      <c r="F964" s="48" t="str">
        <f>MID(B964,3,1)</f>
        <v>M</v>
      </c>
      <c r="G964" s="10" t="str">
        <f>MID(B964,4,1)</f>
        <v>G</v>
      </c>
      <c r="H964" s="55" t="str">
        <f>MID(B964,5,1)</f>
        <v>4</v>
      </c>
      <c r="I964" s="10" t="str">
        <f>MID(B964,6,1)</f>
        <v>3</v>
      </c>
      <c r="J964" s="58" t="str">
        <f>MID(B964,7,1)</f>
        <v>2</v>
      </c>
      <c r="K964" s="10" t="str">
        <f>MID(B964,(LEN(D964)+LEN(E964)+LEN(F964)+LEN(G964)+LEN(H964)+LEN(I964)+LEN(J964)+1),4)</f>
        <v>MS</v>
      </c>
      <c r="L964" s="15" t="s">
        <v>510</v>
      </c>
      <c r="M964" s="10" t="s">
        <v>105</v>
      </c>
      <c r="N964" s="28" t="s">
        <v>1</v>
      </c>
      <c r="O964" s="10" t="s">
        <v>4833</v>
      </c>
    </row>
    <row r="965" spans="1:15">
      <c r="A965" s="2">
        <v>231829</v>
      </c>
      <c r="B965" s="9" t="s">
        <v>509</v>
      </c>
      <c r="C965" s="9"/>
      <c r="D965" s="51" t="str">
        <f>LEFT(B965,1)</f>
        <v>C</v>
      </c>
      <c r="E965" s="10" t="str">
        <f>MID(B965,2,1)</f>
        <v>N</v>
      </c>
      <c r="F965" s="48" t="str">
        <f>MID(B965,3,1)</f>
        <v>M</v>
      </c>
      <c r="G965" s="10" t="str">
        <f>MID(B965,4,1)</f>
        <v>G</v>
      </c>
      <c r="H965" s="55" t="str">
        <f>MID(B965,5,1)</f>
        <v>4</v>
      </c>
      <c r="I965" s="10" t="str">
        <f>MID(B965,6,1)</f>
        <v>3</v>
      </c>
      <c r="J965" s="58" t="str">
        <f>MID(B965,7,1)</f>
        <v>2</v>
      </c>
      <c r="K965" s="10" t="str">
        <f>MID(B965,(LEN(D965)+LEN(E965)+LEN(F965)+LEN(G965)+LEN(H965)+LEN(I965)+LEN(J965)+1),4)</f>
        <v>MS</v>
      </c>
      <c r="L965" s="15" t="s">
        <v>510</v>
      </c>
      <c r="M965" s="10" t="s">
        <v>0</v>
      </c>
      <c r="N965" s="28" t="s">
        <v>1</v>
      </c>
      <c r="O965" s="10" t="s">
        <v>4833</v>
      </c>
    </row>
    <row r="966" spans="1:15">
      <c r="A966" s="2">
        <v>276120</v>
      </c>
      <c r="B966" s="9" t="s">
        <v>509</v>
      </c>
      <c r="C966" s="9"/>
      <c r="D966" s="51" t="str">
        <f>LEFT(B966,1)</f>
        <v>C</v>
      </c>
      <c r="E966" s="10" t="str">
        <f>MID(B966,2,1)</f>
        <v>N</v>
      </c>
      <c r="F966" s="48" t="str">
        <f>MID(B966,3,1)</f>
        <v>M</v>
      </c>
      <c r="G966" s="10" t="str">
        <f>MID(B966,4,1)</f>
        <v>G</v>
      </c>
      <c r="H966" s="55" t="str">
        <f>MID(B966,5,1)</f>
        <v>4</v>
      </c>
      <c r="I966" s="10" t="str">
        <f>MID(B966,6,1)</f>
        <v>3</v>
      </c>
      <c r="J966" s="58" t="str">
        <f>MID(B966,7,1)</f>
        <v>2</v>
      </c>
      <c r="K966" s="10" t="str">
        <f>MID(B966,(LEN(D966)+LEN(E966)+LEN(F966)+LEN(G966)+LEN(H966)+LEN(I966)+LEN(J966)+1),4)</f>
        <v>MS</v>
      </c>
      <c r="L966" s="15" t="s">
        <v>510</v>
      </c>
      <c r="M966" s="10" t="s">
        <v>154</v>
      </c>
      <c r="N966" s="28" t="s">
        <v>1</v>
      </c>
      <c r="O966" s="10" t="s">
        <v>4833</v>
      </c>
    </row>
    <row r="967" spans="1:15">
      <c r="A967" s="2">
        <v>385596</v>
      </c>
      <c r="B967" s="9" t="s">
        <v>509</v>
      </c>
      <c r="C967" s="9"/>
      <c r="D967" s="51" t="str">
        <f>LEFT(B967,1)</f>
        <v>C</v>
      </c>
      <c r="E967" s="10" t="str">
        <f>MID(B967,2,1)</f>
        <v>N</v>
      </c>
      <c r="F967" s="48" t="str">
        <f>MID(B967,3,1)</f>
        <v>M</v>
      </c>
      <c r="G967" s="10" t="str">
        <f>MID(B967,4,1)</f>
        <v>G</v>
      </c>
      <c r="H967" s="55" t="str">
        <f>MID(B967,5,1)</f>
        <v>4</v>
      </c>
      <c r="I967" s="10" t="str">
        <f>MID(B967,6,1)</f>
        <v>3</v>
      </c>
      <c r="J967" s="58" t="str">
        <f>MID(B967,7,1)</f>
        <v>2</v>
      </c>
      <c r="K967" s="10" t="str">
        <f>MID(B967,(LEN(D967)+LEN(E967)+LEN(F967)+LEN(G967)+LEN(H967)+LEN(I967)+LEN(J967)+1),4)</f>
        <v>MS</v>
      </c>
      <c r="L967" s="15" t="s">
        <v>510</v>
      </c>
      <c r="M967" s="10" t="s">
        <v>237</v>
      </c>
      <c r="N967" s="28" t="s">
        <v>1</v>
      </c>
      <c r="O967" s="10" t="s">
        <v>4833</v>
      </c>
    </row>
    <row r="968" spans="1:15">
      <c r="A968" s="2">
        <v>390627</v>
      </c>
      <c r="B968" s="9" t="s">
        <v>509</v>
      </c>
      <c r="C968" s="9"/>
      <c r="D968" s="51" t="str">
        <f>LEFT(B968,1)</f>
        <v>C</v>
      </c>
      <c r="E968" s="10" t="str">
        <f>MID(B968,2,1)</f>
        <v>N</v>
      </c>
      <c r="F968" s="48" t="str">
        <f>MID(B968,3,1)</f>
        <v>M</v>
      </c>
      <c r="G968" s="10" t="str">
        <f>MID(B968,4,1)</f>
        <v>G</v>
      </c>
      <c r="H968" s="55" t="str">
        <f>MID(B968,5,1)</f>
        <v>4</v>
      </c>
      <c r="I968" s="10" t="str">
        <f>MID(B968,6,1)</f>
        <v>3</v>
      </c>
      <c r="J968" s="58" t="str">
        <f>MID(B968,7,1)</f>
        <v>2</v>
      </c>
      <c r="K968" s="10" t="str">
        <f>MID(B968,(LEN(D968)+LEN(E968)+LEN(F968)+LEN(G968)+LEN(H968)+LEN(I968)+LEN(J968)+1),4)</f>
        <v>MS</v>
      </c>
      <c r="L968" s="15" t="s">
        <v>510</v>
      </c>
      <c r="M968" s="10" t="s">
        <v>4</v>
      </c>
      <c r="N968" s="28" t="s">
        <v>6</v>
      </c>
      <c r="O968" s="10" t="s">
        <v>4833</v>
      </c>
    </row>
    <row r="969" spans="1:15">
      <c r="A969" s="2">
        <v>433771</v>
      </c>
      <c r="B969" s="9" t="s">
        <v>509</v>
      </c>
      <c r="C969" s="9"/>
      <c r="D969" s="51" t="str">
        <f>LEFT(B969,1)</f>
        <v>C</v>
      </c>
      <c r="E969" s="10" t="str">
        <f>MID(B969,2,1)</f>
        <v>N</v>
      </c>
      <c r="F969" s="48" t="str">
        <f>MID(B969,3,1)</f>
        <v>M</v>
      </c>
      <c r="G969" s="10" t="str">
        <f>MID(B969,4,1)</f>
        <v>G</v>
      </c>
      <c r="H969" s="55" t="str">
        <f>MID(B969,5,1)</f>
        <v>4</v>
      </c>
      <c r="I969" s="10" t="str">
        <f>MID(B969,6,1)</f>
        <v>3</v>
      </c>
      <c r="J969" s="58" t="str">
        <f>MID(B969,7,1)</f>
        <v>2</v>
      </c>
      <c r="K969" s="10" t="str">
        <f>MID(B969,(LEN(D969)+LEN(E969)+LEN(F969)+LEN(G969)+LEN(H969)+LEN(I969)+LEN(J969)+1),4)</f>
        <v>MS</v>
      </c>
      <c r="L969" s="15" t="s">
        <v>510</v>
      </c>
      <c r="M969" s="10" t="s">
        <v>227</v>
      </c>
      <c r="N969" s="28" t="s">
        <v>348</v>
      </c>
      <c r="O969" s="10"/>
    </row>
    <row r="970" spans="1:15">
      <c r="A970" s="2">
        <v>493693</v>
      </c>
      <c r="B970" s="9" t="s">
        <v>509</v>
      </c>
      <c r="C970" s="9"/>
      <c r="D970" s="51" t="str">
        <f>LEFT(B970,1)</f>
        <v>C</v>
      </c>
      <c r="E970" s="10" t="str">
        <f>MID(B970,2,1)</f>
        <v>N</v>
      </c>
      <c r="F970" s="48" t="str">
        <f>MID(B970,3,1)</f>
        <v>M</v>
      </c>
      <c r="G970" s="10" t="str">
        <f>MID(B970,4,1)</f>
        <v>G</v>
      </c>
      <c r="H970" s="55" t="str">
        <f>MID(B970,5,1)</f>
        <v>4</v>
      </c>
      <c r="I970" s="10" t="str">
        <f>MID(B970,6,1)</f>
        <v>3</v>
      </c>
      <c r="J970" s="58" t="str">
        <f>MID(B970,7,1)</f>
        <v>2</v>
      </c>
      <c r="K970" s="10" t="str">
        <f>MID(B970,(LEN(D970)+LEN(E970)+LEN(F970)+LEN(G970)+LEN(H970)+LEN(I970)+LEN(J970)+1),4)</f>
        <v>MS</v>
      </c>
      <c r="L970" s="15" t="s">
        <v>510</v>
      </c>
      <c r="M970" s="10" t="s">
        <v>464</v>
      </c>
      <c r="N970" s="28" t="s">
        <v>1</v>
      </c>
      <c r="O970" s="10" t="s">
        <v>4833</v>
      </c>
    </row>
    <row r="971" spans="1:15">
      <c r="A971" s="24">
        <v>802409</v>
      </c>
      <c r="B971" s="24" t="s">
        <v>509</v>
      </c>
      <c r="C971" s="24"/>
      <c r="D971" s="51" t="s">
        <v>4945</v>
      </c>
      <c r="E971" s="27" t="s">
        <v>5007</v>
      </c>
      <c r="F971" s="48" t="s">
        <v>4946</v>
      </c>
      <c r="G971" s="27" t="s">
        <v>4959</v>
      </c>
      <c r="H971" s="55" t="s">
        <v>4957</v>
      </c>
      <c r="I971" s="27" t="s">
        <v>4952</v>
      </c>
      <c r="J971" s="58" t="s">
        <v>4948</v>
      </c>
      <c r="K971" s="27" t="s">
        <v>5180</v>
      </c>
      <c r="L971" s="15" t="s">
        <v>510</v>
      </c>
      <c r="M971" s="24" t="s">
        <v>5082</v>
      </c>
      <c r="N971" s="28" t="s">
        <v>1</v>
      </c>
      <c r="O971" s="27" t="s">
        <v>5083</v>
      </c>
    </row>
    <row r="972" spans="1:15">
      <c r="A972" s="24">
        <v>802661</v>
      </c>
      <c r="B972" s="24" t="s">
        <v>509</v>
      </c>
      <c r="C972" s="24"/>
      <c r="D972" s="51" t="s">
        <v>4945</v>
      </c>
      <c r="E972" s="27" t="s">
        <v>5007</v>
      </c>
      <c r="F972" s="48" t="s">
        <v>4946</v>
      </c>
      <c r="G972" s="27" t="s">
        <v>4959</v>
      </c>
      <c r="H972" s="55" t="s">
        <v>4957</v>
      </c>
      <c r="I972" s="27" t="s">
        <v>4952</v>
      </c>
      <c r="J972" s="58" t="s">
        <v>4948</v>
      </c>
      <c r="K972" s="27" t="s">
        <v>5180</v>
      </c>
      <c r="L972" s="15" t="s">
        <v>510</v>
      </c>
      <c r="M972" s="24" t="s">
        <v>5084</v>
      </c>
      <c r="N972" s="28" t="s">
        <v>1</v>
      </c>
      <c r="O972" s="27" t="s">
        <v>5083</v>
      </c>
    </row>
    <row r="973" spans="1:15">
      <c r="A973" s="26">
        <v>803049</v>
      </c>
      <c r="B973" s="25" t="s">
        <v>509</v>
      </c>
      <c r="C973" s="25"/>
      <c r="D973" s="51" t="s">
        <v>4945</v>
      </c>
      <c r="E973" s="27" t="s">
        <v>5007</v>
      </c>
      <c r="F973" s="48" t="s">
        <v>4946</v>
      </c>
      <c r="G973" s="27" t="s">
        <v>4959</v>
      </c>
      <c r="H973" s="55" t="s">
        <v>4957</v>
      </c>
      <c r="I973" s="27" t="s">
        <v>4952</v>
      </c>
      <c r="J973" s="58" t="s">
        <v>4948</v>
      </c>
      <c r="K973" s="27" t="s">
        <v>5180</v>
      </c>
      <c r="L973" s="15" t="s">
        <v>510</v>
      </c>
      <c r="M973" s="25" t="s">
        <v>5085</v>
      </c>
      <c r="N973" s="28" t="s">
        <v>1</v>
      </c>
      <c r="O973" s="27" t="s">
        <v>5083</v>
      </c>
    </row>
    <row r="974" spans="1:15">
      <c r="A974" s="2">
        <v>437093</v>
      </c>
      <c r="B974" s="9" t="s">
        <v>511</v>
      </c>
      <c r="C974" s="9"/>
      <c r="D974" s="51" t="str">
        <f>LEFT(B974,1)</f>
        <v>C</v>
      </c>
      <c r="E974" s="10" t="str">
        <f>MID(B974,2,1)</f>
        <v>N</v>
      </c>
      <c r="F974" s="48" t="str">
        <f>MID(B974,3,1)</f>
        <v>M</v>
      </c>
      <c r="G974" s="10" t="str">
        <f>MID(B974,4,1)</f>
        <v>G</v>
      </c>
      <c r="H974" s="55" t="str">
        <f>MID(B974,5,1)</f>
        <v>4</v>
      </c>
      <c r="I974" s="10" t="str">
        <f>MID(B974,6,1)</f>
        <v>3</v>
      </c>
      <c r="J974" s="58" t="str">
        <f>MID(B974,7,1)</f>
        <v>2</v>
      </c>
      <c r="K974" s="10" t="str">
        <f>MID(B974,(LEN(D974)+LEN(E974)+LEN(F974)+LEN(G974)+LEN(H974)+LEN(I974)+LEN(J974)+1),4)</f>
        <v>MV</v>
      </c>
      <c r="L974" s="15" t="s">
        <v>512</v>
      </c>
      <c r="M974" s="10" t="s">
        <v>227</v>
      </c>
      <c r="N974" s="28" t="s">
        <v>348</v>
      </c>
      <c r="O974" s="10"/>
    </row>
    <row r="975" spans="1:15">
      <c r="A975" s="2">
        <v>168524</v>
      </c>
      <c r="B975" s="9" t="s">
        <v>513</v>
      </c>
      <c r="C975" s="9"/>
      <c r="D975" s="51" t="str">
        <f>LEFT(B975,1)</f>
        <v>C</v>
      </c>
      <c r="E975" s="10" t="str">
        <f>MID(B975,2,1)</f>
        <v>N</v>
      </c>
      <c r="F975" s="48" t="str">
        <f>MID(B975,3,1)</f>
        <v>M</v>
      </c>
      <c r="G975" s="10" t="str">
        <f>MID(B975,4,1)</f>
        <v>G</v>
      </c>
      <c r="H975" s="55" t="str">
        <f>MID(B975,5,1)</f>
        <v>4</v>
      </c>
      <c r="I975" s="10" t="str">
        <f>MID(B975,6,1)</f>
        <v>3</v>
      </c>
      <c r="J975" s="58" t="str">
        <f>MID(B975,7,1)</f>
        <v>2</v>
      </c>
      <c r="K975" s="10" t="str">
        <f>MID(B975,(LEN(D975)+LEN(E975)+LEN(F975)+LEN(G975)+LEN(H975)+LEN(I975)+LEN(J975)+1),4)</f>
        <v>MW</v>
      </c>
      <c r="L975" s="15" t="s">
        <v>514</v>
      </c>
      <c r="M975" s="10" t="s">
        <v>224</v>
      </c>
      <c r="N975" s="28" t="s">
        <v>4955</v>
      </c>
      <c r="O975" s="10" t="s">
        <v>4831</v>
      </c>
    </row>
    <row r="976" spans="1:15">
      <c r="A976" s="2">
        <v>290415</v>
      </c>
      <c r="B976" s="9" t="s">
        <v>513</v>
      </c>
      <c r="C976" s="9"/>
      <c r="D976" s="51" t="str">
        <f>LEFT(B976,1)</f>
        <v>C</v>
      </c>
      <c r="E976" s="10" t="str">
        <f>MID(B976,2,1)</f>
        <v>N</v>
      </c>
      <c r="F976" s="48" t="str">
        <f>MID(B976,3,1)</f>
        <v>M</v>
      </c>
      <c r="G976" s="10" t="str">
        <f>MID(B976,4,1)</f>
        <v>G</v>
      </c>
      <c r="H976" s="55" t="str">
        <f>MID(B976,5,1)</f>
        <v>4</v>
      </c>
      <c r="I976" s="10" t="str">
        <f>MID(B976,6,1)</f>
        <v>3</v>
      </c>
      <c r="J976" s="58" t="str">
        <f>MID(B976,7,1)</f>
        <v>2</v>
      </c>
      <c r="K976" s="10" t="str">
        <f>MID(B976,(LEN(D976)+LEN(E976)+LEN(F976)+LEN(G976)+LEN(H976)+LEN(I976)+LEN(J976)+1),4)</f>
        <v>MW</v>
      </c>
      <c r="L976" s="15" t="s">
        <v>514</v>
      </c>
      <c r="M976" s="10" t="s">
        <v>257</v>
      </c>
      <c r="N976" s="28" t="s">
        <v>1</v>
      </c>
      <c r="O976" s="10" t="s">
        <v>4831</v>
      </c>
    </row>
    <row r="977" spans="1:15">
      <c r="A977" s="2">
        <v>292445</v>
      </c>
      <c r="B977" s="9" t="s">
        <v>513</v>
      </c>
      <c r="C977" s="9"/>
      <c r="D977" s="51" t="str">
        <f>LEFT(B977,1)</f>
        <v>C</v>
      </c>
      <c r="E977" s="10" t="str">
        <f>MID(B977,2,1)</f>
        <v>N</v>
      </c>
      <c r="F977" s="48" t="str">
        <f>MID(B977,3,1)</f>
        <v>M</v>
      </c>
      <c r="G977" s="10" t="str">
        <f>MID(B977,4,1)</f>
        <v>G</v>
      </c>
      <c r="H977" s="55" t="str">
        <f>MID(B977,5,1)</f>
        <v>4</v>
      </c>
      <c r="I977" s="10" t="str">
        <f>MID(B977,6,1)</f>
        <v>3</v>
      </c>
      <c r="J977" s="58" t="str">
        <f>MID(B977,7,1)</f>
        <v>2</v>
      </c>
      <c r="K977" s="10" t="str">
        <f>MID(B977,(LEN(D977)+LEN(E977)+LEN(F977)+LEN(G977)+LEN(H977)+LEN(I977)+LEN(J977)+1),4)</f>
        <v>MW</v>
      </c>
      <c r="L977" s="15" t="s">
        <v>514</v>
      </c>
      <c r="M977" s="10" t="s">
        <v>365</v>
      </c>
      <c r="N977" s="28" t="s">
        <v>1</v>
      </c>
      <c r="O977" s="10" t="s">
        <v>4831</v>
      </c>
    </row>
    <row r="978" spans="1:15">
      <c r="A978" s="2">
        <v>384420</v>
      </c>
      <c r="B978" s="9" t="s">
        <v>513</v>
      </c>
      <c r="C978" s="9"/>
      <c r="D978" s="51" t="str">
        <f>LEFT(B978,1)</f>
        <v>C</v>
      </c>
      <c r="E978" s="10" t="str">
        <f>MID(B978,2,1)</f>
        <v>N</v>
      </c>
      <c r="F978" s="48" t="str">
        <f>MID(B978,3,1)</f>
        <v>M</v>
      </c>
      <c r="G978" s="10" t="str">
        <f>MID(B978,4,1)</f>
        <v>G</v>
      </c>
      <c r="H978" s="55" t="str">
        <f>MID(B978,5,1)</f>
        <v>4</v>
      </c>
      <c r="I978" s="10" t="str">
        <f>MID(B978,6,1)</f>
        <v>3</v>
      </c>
      <c r="J978" s="58" t="str">
        <f>MID(B978,7,1)</f>
        <v>2</v>
      </c>
      <c r="K978" s="10" t="str">
        <f>MID(B978,(LEN(D978)+LEN(E978)+LEN(F978)+LEN(G978)+LEN(H978)+LEN(I978)+LEN(J978)+1),4)</f>
        <v>MW</v>
      </c>
      <c r="L978" s="15" t="s">
        <v>514</v>
      </c>
      <c r="M978" s="10" t="s">
        <v>237</v>
      </c>
      <c r="N978" s="28" t="s">
        <v>1</v>
      </c>
      <c r="O978" s="10" t="s">
        <v>4831</v>
      </c>
    </row>
    <row r="979" spans="1:15">
      <c r="A979" s="2">
        <v>482599</v>
      </c>
      <c r="B979" s="9" t="s">
        <v>513</v>
      </c>
      <c r="C979" s="9"/>
      <c r="D979" s="51" t="str">
        <f>LEFT(B979,1)</f>
        <v>C</v>
      </c>
      <c r="E979" s="10" t="str">
        <f>MID(B979,2,1)</f>
        <v>N</v>
      </c>
      <c r="F979" s="48" t="str">
        <f>MID(B979,3,1)</f>
        <v>M</v>
      </c>
      <c r="G979" s="10" t="str">
        <f>MID(B979,4,1)</f>
        <v>G</v>
      </c>
      <c r="H979" s="55" t="str">
        <f>MID(B979,5,1)</f>
        <v>4</v>
      </c>
      <c r="I979" s="10" t="str">
        <f>MID(B979,6,1)</f>
        <v>3</v>
      </c>
      <c r="J979" s="58" t="str">
        <f>MID(B979,7,1)</f>
        <v>2</v>
      </c>
      <c r="K979" s="10" t="str">
        <f>MID(B979,(LEN(D979)+LEN(E979)+LEN(F979)+LEN(G979)+LEN(H979)+LEN(I979)+LEN(J979)+1),4)</f>
        <v>MW</v>
      </c>
      <c r="L979" s="15" t="s">
        <v>514</v>
      </c>
      <c r="M979" s="10" t="s">
        <v>258</v>
      </c>
      <c r="N979" s="28" t="s">
        <v>1</v>
      </c>
      <c r="O979" s="10" t="s">
        <v>4831</v>
      </c>
    </row>
    <row r="980" spans="1:15">
      <c r="A980" s="2">
        <v>504524</v>
      </c>
      <c r="B980" s="9" t="s">
        <v>513</v>
      </c>
      <c r="C980" s="9"/>
      <c r="D980" s="51" t="str">
        <f>LEFT(B980,1)</f>
        <v>C</v>
      </c>
      <c r="E980" s="10" t="str">
        <f>MID(B980,2,1)</f>
        <v>N</v>
      </c>
      <c r="F980" s="48" t="str">
        <f>MID(B980,3,1)</f>
        <v>M</v>
      </c>
      <c r="G980" s="10" t="str">
        <f>MID(B980,4,1)</f>
        <v>G</v>
      </c>
      <c r="H980" s="55" t="str">
        <f>MID(B980,5,1)</f>
        <v>4</v>
      </c>
      <c r="I980" s="10" t="str">
        <f>MID(B980,6,1)</f>
        <v>3</v>
      </c>
      <c r="J980" s="58" t="str">
        <f>MID(B980,7,1)</f>
        <v>2</v>
      </c>
      <c r="K980" s="10" t="str">
        <f>MID(B980,(LEN(D980)+LEN(E980)+LEN(F980)+LEN(G980)+LEN(H980)+LEN(I980)+LEN(J980)+1),4)</f>
        <v>MW</v>
      </c>
      <c r="L980" s="15" t="s">
        <v>514</v>
      </c>
      <c r="M980" s="10" t="s">
        <v>223</v>
      </c>
      <c r="N980" s="28" t="s">
        <v>4955</v>
      </c>
      <c r="O980" s="10" t="s">
        <v>4831</v>
      </c>
    </row>
    <row r="981" spans="1:15">
      <c r="A981" s="2">
        <v>619364</v>
      </c>
      <c r="B981" s="9" t="s">
        <v>513</v>
      </c>
      <c r="C981" s="9"/>
      <c r="D981" s="51" t="str">
        <f>LEFT(B981,1)</f>
        <v>C</v>
      </c>
      <c r="E981" s="10" t="str">
        <f>MID(B981,2,1)</f>
        <v>N</v>
      </c>
      <c r="F981" s="48" t="str">
        <f>MID(B981,3,1)</f>
        <v>M</v>
      </c>
      <c r="G981" s="10" t="str">
        <f>MID(B981,4,1)</f>
        <v>G</v>
      </c>
      <c r="H981" s="55" t="str">
        <f>MID(B981,5,1)</f>
        <v>4</v>
      </c>
      <c r="I981" s="10" t="str">
        <f>MID(B981,6,1)</f>
        <v>3</v>
      </c>
      <c r="J981" s="58" t="str">
        <f>MID(B981,7,1)</f>
        <v>2</v>
      </c>
      <c r="K981" s="10" t="str">
        <f>MID(B981,(LEN(D981)+LEN(E981)+LEN(F981)+LEN(G981)+LEN(H981)+LEN(I981)+LEN(J981)+1),4)</f>
        <v>MW</v>
      </c>
      <c r="L981" s="15" t="s">
        <v>514</v>
      </c>
      <c r="M981" s="10" t="s">
        <v>228</v>
      </c>
      <c r="N981" s="28" t="s">
        <v>1</v>
      </c>
      <c r="O981" s="10" t="s">
        <v>4831</v>
      </c>
    </row>
    <row r="982" spans="1:15">
      <c r="A982" s="13">
        <v>812949</v>
      </c>
      <c r="B982" s="24" t="s">
        <v>513</v>
      </c>
      <c r="C982" s="24"/>
      <c r="D982" s="53" t="s">
        <v>4945</v>
      </c>
      <c r="E982" s="27" t="s">
        <v>5007</v>
      </c>
      <c r="F982" s="49" t="s">
        <v>4946</v>
      </c>
      <c r="G982" s="27" t="s">
        <v>4959</v>
      </c>
      <c r="H982" s="56" t="s">
        <v>4957</v>
      </c>
      <c r="I982" s="27" t="s">
        <v>4952</v>
      </c>
      <c r="J982" s="60" t="s">
        <v>4948</v>
      </c>
      <c r="K982" s="27" t="s">
        <v>5302</v>
      </c>
      <c r="L982" s="15" t="s">
        <v>514</v>
      </c>
      <c r="M982" s="27" t="s">
        <v>5003</v>
      </c>
      <c r="N982" s="28" t="s">
        <v>1</v>
      </c>
      <c r="O982" s="27" t="s">
        <v>5271</v>
      </c>
    </row>
    <row r="983" spans="1:15">
      <c r="A983" s="13">
        <v>813837</v>
      </c>
      <c r="B983" s="24" t="s">
        <v>513</v>
      </c>
      <c r="C983" s="24"/>
      <c r="D983" s="53" t="s">
        <v>4945</v>
      </c>
      <c r="E983" s="27" t="s">
        <v>5007</v>
      </c>
      <c r="F983" s="49" t="s">
        <v>4946</v>
      </c>
      <c r="G983" s="27" t="s">
        <v>4959</v>
      </c>
      <c r="H983" s="56" t="s">
        <v>4957</v>
      </c>
      <c r="I983" s="27" t="s">
        <v>4952</v>
      </c>
      <c r="J983" s="60" t="s">
        <v>4948</v>
      </c>
      <c r="K983" s="27" t="s">
        <v>5302</v>
      </c>
      <c r="L983" s="15" t="s">
        <v>514</v>
      </c>
      <c r="M983" s="27" t="s">
        <v>5005</v>
      </c>
      <c r="N983" s="28" t="s">
        <v>1</v>
      </c>
      <c r="O983" s="27" t="s">
        <v>5271</v>
      </c>
    </row>
    <row r="984" spans="1:15">
      <c r="A984" s="24">
        <v>687949</v>
      </c>
      <c r="B984" s="24" t="s">
        <v>5181</v>
      </c>
      <c r="C984" s="24"/>
      <c r="D984" s="51" t="s">
        <v>4945</v>
      </c>
      <c r="E984" s="27" t="s">
        <v>5007</v>
      </c>
      <c r="F984" s="48" t="s">
        <v>4946</v>
      </c>
      <c r="G984" s="27" t="s">
        <v>4959</v>
      </c>
      <c r="H984" s="55" t="s">
        <v>4957</v>
      </c>
      <c r="I984" s="27" t="s">
        <v>4952</v>
      </c>
      <c r="J984" s="58" t="s">
        <v>4948</v>
      </c>
      <c r="K984" s="27" t="s">
        <v>5182</v>
      </c>
      <c r="L984" s="15" t="s">
        <v>5183</v>
      </c>
      <c r="M984" s="24" t="s">
        <v>5003</v>
      </c>
      <c r="N984" s="28" t="s">
        <v>1</v>
      </c>
      <c r="O984" s="27" t="s">
        <v>5004</v>
      </c>
    </row>
    <row r="985" spans="1:15">
      <c r="A985" s="24">
        <v>689311</v>
      </c>
      <c r="B985" s="24" t="s">
        <v>5181</v>
      </c>
      <c r="C985" s="24"/>
      <c r="D985" s="51" t="s">
        <v>4945</v>
      </c>
      <c r="E985" s="27" t="s">
        <v>5007</v>
      </c>
      <c r="F985" s="48" t="s">
        <v>4946</v>
      </c>
      <c r="G985" s="27" t="s">
        <v>4959</v>
      </c>
      <c r="H985" s="55" t="s">
        <v>4957</v>
      </c>
      <c r="I985" s="27" t="s">
        <v>4952</v>
      </c>
      <c r="J985" s="58" t="s">
        <v>4948</v>
      </c>
      <c r="K985" s="27" t="s">
        <v>5182</v>
      </c>
      <c r="L985" s="15" t="s">
        <v>5183</v>
      </c>
      <c r="M985" s="24" t="s">
        <v>5005</v>
      </c>
      <c r="N985" s="28" t="s">
        <v>1</v>
      </c>
      <c r="O985" s="27" t="s">
        <v>5004</v>
      </c>
    </row>
    <row r="986" spans="1:15">
      <c r="A986" s="2">
        <v>642151</v>
      </c>
      <c r="B986" s="9" t="s">
        <v>515</v>
      </c>
      <c r="C986" s="9"/>
      <c r="D986" s="51" t="str">
        <f>LEFT(B986,1)</f>
        <v>C</v>
      </c>
      <c r="E986" s="10" t="str">
        <f>MID(B986,2,1)</f>
        <v>N</v>
      </c>
      <c r="F986" s="48" t="str">
        <f>MID(B986,3,1)</f>
        <v>M</v>
      </c>
      <c r="G986" s="10" t="str">
        <f>MID(B986,4,1)</f>
        <v>G</v>
      </c>
      <c r="H986" s="55" t="str">
        <f>MID(B986,5,1)</f>
        <v>4</v>
      </c>
      <c r="I986" s="10" t="str">
        <f>MID(B986,6,1)</f>
        <v>3</v>
      </c>
      <c r="J986" s="58" t="str">
        <f>MID(B986,7,1)</f>
        <v>2</v>
      </c>
      <c r="K986" s="10" t="str">
        <f>MID(B986,(LEN(D986)+LEN(E986)+LEN(F986)+LEN(G986)+LEN(H986)+LEN(I986)+LEN(J986)+1),4)</f>
        <v>RM</v>
      </c>
      <c r="L986" s="15" t="s">
        <v>516</v>
      </c>
      <c r="M986" s="10" t="s">
        <v>451</v>
      </c>
      <c r="N986" s="28" t="s">
        <v>1</v>
      </c>
      <c r="O986" s="10" t="s">
        <v>4833</v>
      </c>
    </row>
    <row r="987" spans="1:15">
      <c r="A987" s="2">
        <v>643217</v>
      </c>
      <c r="B987" s="9" t="s">
        <v>515</v>
      </c>
      <c r="C987" s="9"/>
      <c r="D987" s="51" t="str">
        <f>LEFT(B987,1)</f>
        <v>C</v>
      </c>
      <c r="E987" s="10" t="str">
        <f>MID(B987,2,1)</f>
        <v>N</v>
      </c>
      <c r="F987" s="48" t="str">
        <f>MID(B987,3,1)</f>
        <v>M</v>
      </c>
      <c r="G987" s="10" t="str">
        <f>MID(B987,4,1)</f>
        <v>G</v>
      </c>
      <c r="H987" s="55" t="str">
        <f>MID(B987,5,1)</f>
        <v>4</v>
      </c>
      <c r="I987" s="10" t="str">
        <f>MID(B987,6,1)</f>
        <v>3</v>
      </c>
      <c r="J987" s="58" t="str">
        <f>MID(B987,7,1)</f>
        <v>2</v>
      </c>
      <c r="K987" s="10" t="str">
        <f>MID(B987,(LEN(D987)+LEN(E987)+LEN(F987)+LEN(G987)+LEN(H987)+LEN(I987)+LEN(J987)+1),4)</f>
        <v>RM</v>
      </c>
      <c r="L987" s="15" t="s">
        <v>516</v>
      </c>
      <c r="M987" s="10" t="s">
        <v>267</v>
      </c>
      <c r="N987" s="28" t="s">
        <v>1</v>
      </c>
      <c r="O987" s="10" t="s">
        <v>4833</v>
      </c>
    </row>
    <row r="988" spans="1:15">
      <c r="A988" s="2">
        <v>644279</v>
      </c>
      <c r="B988" s="9" t="s">
        <v>515</v>
      </c>
      <c r="C988" s="9"/>
      <c r="D988" s="51" t="str">
        <f>LEFT(B988,1)</f>
        <v>C</v>
      </c>
      <c r="E988" s="10" t="str">
        <f>MID(B988,2,1)</f>
        <v>N</v>
      </c>
      <c r="F988" s="48" t="str">
        <f>MID(B988,3,1)</f>
        <v>M</v>
      </c>
      <c r="G988" s="10" t="str">
        <f>MID(B988,4,1)</f>
        <v>G</v>
      </c>
      <c r="H988" s="55" t="str">
        <f>MID(B988,5,1)</f>
        <v>4</v>
      </c>
      <c r="I988" s="10" t="str">
        <f>MID(B988,6,1)</f>
        <v>3</v>
      </c>
      <c r="J988" s="58" t="str">
        <f>MID(B988,7,1)</f>
        <v>2</v>
      </c>
      <c r="K988" s="10" t="str">
        <f>MID(B988,(LEN(D988)+LEN(E988)+LEN(F988)+LEN(G988)+LEN(H988)+LEN(I988)+LEN(J988)+1),4)</f>
        <v>RM</v>
      </c>
      <c r="L988" s="15" t="s">
        <v>516</v>
      </c>
      <c r="M988" s="10" t="s">
        <v>452</v>
      </c>
      <c r="N988" s="28" t="s">
        <v>1</v>
      </c>
      <c r="O988" s="10" t="s">
        <v>4833</v>
      </c>
    </row>
    <row r="989" spans="1:15">
      <c r="A989" s="2">
        <v>618855</v>
      </c>
      <c r="B989" s="9" t="s">
        <v>517</v>
      </c>
      <c r="C989" s="9"/>
      <c r="D989" s="51" t="str">
        <f>LEFT(B989,1)</f>
        <v>C</v>
      </c>
      <c r="E989" s="10" t="str">
        <f>MID(B989,2,1)</f>
        <v>N</v>
      </c>
      <c r="F989" s="48" t="str">
        <f>MID(B989,3,1)</f>
        <v>M</v>
      </c>
      <c r="G989" s="10" t="str">
        <f>MID(B989,4,1)</f>
        <v>G</v>
      </c>
      <c r="H989" s="55" t="str">
        <f>MID(B989,5,1)</f>
        <v>4</v>
      </c>
      <c r="I989" s="10" t="str">
        <f>MID(B989,6,1)</f>
        <v>3</v>
      </c>
      <c r="J989" s="58" t="str">
        <f>MID(B989,7,1)</f>
        <v>2</v>
      </c>
      <c r="K989" s="10" t="str">
        <f>MID(B989,(LEN(D989)+LEN(E989)+LEN(F989)+LEN(G989)+LEN(H989)+LEN(I989)+LEN(J989)+1),4)</f>
        <v>RP</v>
      </c>
      <c r="L989" s="15" t="s">
        <v>518</v>
      </c>
      <c r="M989" s="10" t="s">
        <v>228</v>
      </c>
      <c r="N989" s="28" t="s">
        <v>1</v>
      </c>
      <c r="O989" s="10" t="s">
        <v>4833</v>
      </c>
    </row>
    <row r="990" spans="1:15">
      <c r="A990" s="2">
        <v>622900</v>
      </c>
      <c r="B990" s="9" t="s">
        <v>517</v>
      </c>
      <c r="C990" s="9"/>
      <c r="D990" s="51" t="str">
        <f>LEFT(B990,1)</f>
        <v>C</v>
      </c>
      <c r="E990" s="10" t="str">
        <f>MID(B990,2,1)</f>
        <v>N</v>
      </c>
      <c r="F990" s="48" t="str">
        <f>MID(B990,3,1)</f>
        <v>M</v>
      </c>
      <c r="G990" s="10" t="str">
        <f>MID(B990,4,1)</f>
        <v>G</v>
      </c>
      <c r="H990" s="55" t="str">
        <f>MID(B990,5,1)</f>
        <v>4</v>
      </c>
      <c r="I990" s="10" t="str">
        <f>MID(B990,6,1)</f>
        <v>3</v>
      </c>
      <c r="J990" s="58" t="str">
        <f>MID(B990,7,1)</f>
        <v>2</v>
      </c>
      <c r="K990" s="10" t="str">
        <f>MID(B990,(LEN(D990)+LEN(E990)+LEN(F990)+LEN(G990)+LEN(H990)+LEN(I990)+LEN(J990)+1),4)</f>
        <v>RP</v>
      </c>
      <c r="L990" s="15" t="s">
        <v>518</v>
      </c>
      <c r="M990" s="10" t="s">
        <v>237</v>
      </c>
      <c r="N990" s="28" t="s">
        <v>1</v>
      </c>
      <c r="O990" s="10" t="s">
        <v>4833</v>
      </c>
    </row>
    <row r="991" spans="1:15">
      <c r="A991" s="2">
        <v>622918</v>
      </c>
      <c r="B991" s="9" t="s">
        <v>517</v>
      </c>
      <c r="C991" s="9"/>
      <c r="D991" s="51" t="str">
        <f>LEFT(B991,1)</f>
        <v>C</v>
      </c>
      <c r="E991" s="10" t="str">
        <f>MID(B991,2,1)</f>
        <v>N</v>
      </c>
      <c r="F991" s="48" t="str">
        <f>MID(B991,3,1)</f>
        <v>M</v>
      </c>
      <c r="G991" s="10" t="str">
        <f>MID(B991,4,1)</f>
        <v>G</v>
      </c>
      <c r="H991" s="55" t="str">
        <f>MID(B991,5,1)</f>
        <v>4</v>
      </c>
      <c r="I991" s="10" t="str">
        <f>MID(B991,6,1)</f>
        <v>3</v>
      </c>
      <c r="J991" s="58" t="str">
        <f>MID(B991,7,1)</f>
        <v>2</v>
      </c>
      <c r="K991" s="10" t="str">
        <f>MID(B991,(LEN(D991)+LEN(E991)+LEN(F991)+LEN(G991)+LEN(H991)+LEN(I991)+LEN(J991)+1),4)</f>
        <v>RP</v>
      </c>
      <c r="L991" s="15" t="s">
        <v>518</v>
      </c>
      <c r="M991" s="10" t="s">
        <v>258</v>
      </c>
      <c r="N991" s="28" t="s">
        <v>1</v>
      </c>
      <c r="O991" s="10" t="s">
        <v>4833</v>
      </c>
    </row>
    <row r="992" spans="1:15">
      <c r="A992" s="24">
        <v>802791</v>
      </c>
      <c r="B992" s="24" t="s">
        <v>5220</v>
      </c>
      <c r="C992" s="24"/>
      <c r="D992" s="51" t="s">
        <v>4945</v>
      </c>
      <c r="E992" s="27" t="s">
        <v>5007</v>
      </c>
      <c r="F992" s="48" t="s">
        <v>4946</v>
      </c>
      <c r="G992" s="27" t="s">
        <v>4959</v>
      </c>
      <c r="H992" s="55" t="s">
        <v>4957</v>
      </c>
      <c r="I992" s="27" t="s">
        <v>4952</v>
      </c>
      <c r="J992" s="58" t="s">
        <v>4948</v>
      </c>
      <c r="K992" s="27" t="s">
        <v>5221</v>
      </c>
      <c r="L992" s="15" t="s">
        <v>5222</v>
      </c>
      <c r="M992" s="24" t="s">
        <v>5084</v>
      </c>
      <c r="N992" s="28" t="s">
        <v>1</v>
      </c>
      <c r="O992" s="27" t="s">
        <v>5083</v>
      </c>
    </row>
    <row r="993" spans="1:15">
      <c r="A993" s="26">
        <v>803170</v>
      </c>
      <c r="B993" s="25" t="s">
        <v>5220</v>
      </c>
      <c r="C993" s="25"/>
      <c r="D993" s="51" t="s">
        <v>4945</v>
      </c>
      <c r="E993" s="27" t="s">
        <v>5007</v>
      </c>
      <c r="F993" s="48" t="s">
        <v>4946</v>
      </c>
      <c r="G993" s="27" t="s">
        <v>4959</v>
      </c>
      <c r="H993" s="55" t="s">
        <v>4957</v>
      </c>
      <c r="I993" s="27" t="s">
        <v>4952</v>
      </c>
      <c r="J993" s="58" t="s">
        <v>4948</v>
      </c>
      <c r="K993" s="27" t="s">
        <v>5221</v>
      </c>
      <c r="L993" s="15" t="s">
        <v>5222</v>
      </c>
      <c r="M993" s="25" t="s">
        <v>5085</v>
      </c>
      <c r="N993" s="28" t="s">
        <v>1</v>
      </c>
      <c r="O993" s="27" t="s">
        <v>5083</v>
      </c>
    </row>
    <row r="994" spans="1:15">
      <c r="A994" s="2">
        <v>100944</v>
      </c>
      <c r="B994" s="9" t="s">
        <v>519</v>
      </c>
      <c r="C994" s="9"/>
      <c r="D994" s="51" t="str">
        <f>LEFT(B994,1)</f>
        <v>C</v>
      </c>
      <c r="E994" s="10" t="str">
        <f>MID(B994,2,1)</f>
        <v>N</v>
      </c>
      <c r="F994" s="48" t="str">
        <f>MID(B994,3,1)</f>
        <v>M</v>
      </c>
      <c r="G994" s="10" t="str">
        <f>MID(B994,4,1)</f>
        <v>G</v>
      </c>
      <c r="H994" s="55" t="str">
        <f>MID(B994,5,1)</f>
        <v>4</v>
      </c>
      <c r="I994" s="10" t="str">
        <f>MID(B994,6,1)</f>
        <v>3</v>
      </c>
      <c r="J994" s="58" t="str">
        <f>MID(B994,7,1)</f>
        <v>2</v>
      </c>
      <c r="K994" s="10" t="str">
        <f>MID(B994,(LEN(D994)+LEN(E994)+LEN(F994)+LEN(G994)+LEN(H994)+LEN(I994)+LEN(J994)+1),4)</f>
        <v>SA</v>
      </c>
      <c r="L994" s="15" t="s">
        <v>520</v>
      </c>
      <c r="M994" s="10" t="s">
        <v>226</v>
      </c>
      <c r="N994" s="28" t="s">
        <v>1</v>
      </c>
      <c r="O994" s="10" t="s">
        <v>4829</v>
      </c>
    </row>
    <row r="995" spans="1:15">
      <c r="A995" s="2">
        <v>129752</v>
      </c>
      <c r="B995" s="9" t="s">
        <v>519</v>
      </c>
      <c r="C995" s="9"/>
      <c r="D995" s="51" t="str">
        <f>LEFT(B995,1)</f>
        <v>C</v>
      </c>
      <c r="E995" s="10" t="str">
        <f>MID(B995,2,1)</f>
        <v>N</v>
      </c>
      <c r="F995" s="48" t="str">
        <f>MID(B995,3,1)</f>
        <v>M</v>
      </c>
      <c r="G995" s="10" t="str">
        <f>MID(B995,4,1)</f>
        <v>G</v>
      </c>
      <c r="H995" s="55" t="str">
        <f>MID(B995,5,1)</f>
        <v>4</v>
      </c>
      <c r="I995" s="10" t="str">
        <f>MID(B995,6,1)</f>
        <v>3</v>
      </c>
      <c r="J995" s="58" t="str">
        <f>MID(B995,7,1)</f>
        <v>2</v>
      </c>
      <c r="K995" s="10" t="str">
        <f>MID(B995,(LEN(D995)+LEN(E995)+LEN(F995)+LEN(G995)+LEN(H995)+LEN(I995)+LEN(J995)+1),4)</f>
        <v>SA</v>
      </c>
      <c r="L995" s="15" t="s">
        <v>520</v>
      </c>
      <c r="M995" s="10" t="s">
        <v>87</v>
      </c>
      <c r="N995" s="28" t="s">
        <v>1</v>
      </c>
      <c r="O995" s="10" t="s">
        <v>4829</v>
      </c>
    </row>
    <row r="996" spans="1:15">
      <c r="A996" s="2">
        <v>155256</v>
      </c>
      <c r="B996" s="9" t="s">
        <v>519</v>
      </c>
      <c r="C996" s="9"/>
      <c r="D996" s="51" t="str">
        <f>LEFT(B996,1)</f>
        <v>C</v>
      </c>
      <c r="E996" s="10" t="str">
        <f>MID(B996,2,1)</f>
        <v>N</v>
      </c>
      <c r="F996" s="48" t="str">
        <f>MID(B996,3,1)</f>
        <v>M</v>
      </c>
      <c r="G996" s="10" t="str">
        <f>MID(B996,4,1)</f>
        <v>G</v>
      </c>
      <c r="H996" s="55" t="str">
        <f>MID(B996,5,1)</f>
        <v>4</v>
      </c>
      <c r="I996" s="10" t="str">
        <f>MID(B996,6,1)</f>
        <v>3</v>
      </c>
      <c r="J996" s="58" t="str">
        <f>MID(B996,7,1)</f>
        <v>2</v>
      </c>
      <c r="K996" s="10" t="str">
        <f>MID(B996,(LEN(D996)+LEN(E996)+LEN(F996)+LEN(G996)+LEN(H996)+LEN(I996)+LEN(J996)+1),4)</f>
        <v>SA</v>
      </c>
      <c r="L996" s="15" t="s">
        <v>520</v>
      </c>
      <c r="M996" s="10" t="s">
        <v>224</v>
      </c>
      <c r="N996" s="28" t="s">
        <v>4955</v>
      </c>
      <c r="O996" s="10" t="s">
        <v>4829</v>
      </c>
    </row>
    <row r="997" spans="1:15">
      <c r="A997" s="2">
        <v>174191</v>
      </c>
      <c r="B997" s="9" t="s">
        <v>519</v>
      </c>
      <c r="C997" s="9"/>
      <c r="D997" s="51" t="str">
        <f>LEFT(B997,1)</f>
        <v>C</v>
      </c>
      <c r="E997" s="10" t="str">
        <f>MID(B997,2,1)</f>
        <v>N</v>
      </c>
      <c r="F997" s="48" t="str">
        <f>MID(B997,3,1)</f>
        <v>M</v>
      </c>
      <c r="G997" s="10" t="str">
        <f>MID(B997,4,1)</f>
        <v>G</v>
      </c>
      <c r="H997" s="55" t="str">
        <f>MID(B997,5,1)</f>
        <v>4</v>
      </c>
      <c r="I997" s="10" t="str">
        <f>MID(B997,6,1)</f>
        <v>3</v>
      </c>
      <c r="J997" s="58" t="str">
        <f>MID(B997,7,1)</f>
        <v>2</v>
      </c>
      <c r="K997" s="10" t="str">
        <f>MID(B997,(LEN(D997)+LEN(E997)+LEN(F997)+LEN(G997)+LEN(H997)+LEN(I997)+LEN(J997)+1),4)</f>
        <v>SA</v>
      </c>
      <c r="L997" s="15" t="s">
        <v>520</v>
      </c>
      <c r="M997" s="10" t="s">
        <v>223</v>
      </c>
      <c r="N997" s="28" t="s">
        <v>4955</v>
      </c>
      <c r="O997" s="10" t="s">
        <v>4829</v>
      </c>
    </row>
    <row r="998" spans="1:15">
      <c r="A998" s="2">
        <v>384657</v>
      </c>
      <c r="B998" s="9" t="s">
        <v>519</v>
      </c>
      <c r="C998" s="9"/>
      <c r="D998" s="51" t="str">
        <f>LEFT(B998,1)</f>
        <v>C</v>
      </c>
      <c r="E998" s="10" t="str">
        <f>MID(B998,2,1)</f>
        <v>N</v>
      </c>
      <c r="F998" s="48" t="str">
        <f>MID(B998,3,1)</f>
        <v>M</v>
      </c>
      <c r="G998" s="10" t="str">
        <f>MID(B998,4,1)</f>
        <v>G</v>
      </c>
      <c r="H998" s="55" t="str">
        <f>MID(B998,5,1)</f>
        <v>4</v>
      </c>
      <c r="I998" s="10" t="str">
        <f>MID(B998,6,1)</f>
        <v>3</v>
      </c>
      <c r="J998" s="58" t="str">
        <f>MID(B998,7,1)</f>
        <v>2</v>
      </c>
      <c r="K998" s="10" t="str">
        <f>MID(B998,(LEN(D998)+LEN(E998)+LEN(F998)+LEN(G998)+LEN(H998)+LEN(I998)+LEN(J998)+1),4)</f>
        <v>SA</v>
      </c>
      <c r="L998" s="15" t="s">
        <v>520</v>
      </c>
      <c r="M998" s="10" t="s">
        <v>237</v>
      </c>
      <c r="N998" s="28" t="s">
        <v>1</v>
      </c>
      <c r="O998" s="10" t="s">
        <v>4829</v>
      </c>
    </row>
    <row r="999" spans="1:15">
      <c r="A999" s="2">
        <v>437106</v>
      </c>
      <c r="B999" s="9" t="s">
        <v>519</v>
      </c>
      <c r="C999" s="9"/>
      <c r="D999" s="51" t="str">
        <f>LEFT(B999,1)</f>
        <v>C</v>
      </c>
      <c r="E999" s="10" t="str">
        <f>MID(B999,2,1)</f>
        <v>N</v>
      </c>
      <c r="F999" s="48" t="str">
        <f>MID(B999,3,1)</f>
        <v>M</v>
      </c>
      <c r="G999" s="10" t="str">
        <f>MID(B999,4,1)</f>
        <v>G</v>
      </c>
      <c r="H999" s="55" t="str">
        <f>MID(B999,5,1)</f>
        <v>4</v>
      </c>
      <c r="I999" s="10" t="str">
        <f>MID(B999,6,1)</f>
        <v>3</v>
      </c>
      <c r="J999" s="58" t="str">
        <f>MID(B999,7,1)</f>
        <v>2</v>
      </c>
      <c r="K999" s="10" t="str">
        <f>MID(B999,(LEN(D999)+LEN(E999)+LEN(F999)+LEN(G999)+LEN(H999)+LEN(I999)+LEN(J999)+1),4)</f>
        <v>SA</v>
      </c>
      <c r="L999" s="15" t="s">
        <v>520</v>
      </c>
      <c r="M999" s="10" t="s">
        <v>227</v>
      </c>
      <c r="N999" s="28" t="s">
        <v>1</v>
      </c>
      <c r="O999" s="10" t="s">
        <v>4829</v>
      </c>
    </row>
    <row r="1000" spans="1:15">
      <c r="A1000" s="2">
        <v>482572</v>
      </c>
      <c r="B1000" s="9" t="s">
        <v>519</v>
      </c>
      <c r="C1000" s="9"/>
      <c r="D1000" s="51" t="str">
        <f>LEFT(B1000,1)</f>
        <v>C</v>
      </c>
      <c r="E1000" s="10" t="str">
        <f>MID(B1000,2,1)</f>
        <v>N</v>
      </c>
      <c r="F1000" s="48" t="str">
        <f>MID(B1000,3,1)</f>
        <v>M</v>
      </c>
      <c r="G1000" s="10" t="str">
        <f>MID(B1000,4,1)</f>
        <v>G</v>
      </c>
      <c r="H1000" s="55" t="str">
        <f>MID(B1000,5,1)</f>
        <v>4</v>
      </c>
      <c r="I1000" s="10" t="str">
        <f>MID(B1000,6,1)</f>
        <v>3</v>
      </c>
      <c r="J1000" s="58" t="str">
        <f>MID(B1000,7,1)</f>
        <v>2</v>
      </c>
      <c r="K1000" s="10" t="str">
        <f>MID(B1000,(LEN(D1000)+LEN(E1000)+LEN(F1000)+LEN(G1000)+LEN(H1000)+LEN(I1000)+LEN(J1000)+1),4)</f>
        <v>SA</v>
      </c>
      <c r="L1000" s="15" t="s">
        <v>520</v>
      </c>
      <c r="M1000" s="10" t="s">
        <v>258</v>
      </c>
      <c r="N1000" s="28" t="s">
        <v>1</v>
      </c>
      <c r="O1000" s="10" t="s">
        <v>4829</v>
      </c>
    </row>
    <row r="1001" spans="1:15">
      <c r="A1001" s="2">
        <v>111184</v>
      </c>
      <c r="B1001" s="9" t="s">
        <v>521</v>
      </c>
      <c r="C1001" s="9"/>
      <c r="D1001" s="51" t="str">
        <f>LEFT(B1001,1)</f>
        <v>C</v>
      </c>
      <c r="E1001" s="10" t="str">
        <f>MID(B1001,2,1)</f>
        <v>N</v>
      </c>
      <c r="F1001" s="48" t="str">
        <f>MID(B1001,3,1)</f>
        <v>M</v>
      </c>
      <c r="G1001" s="10" t="str">
        <f>MID(B1001,4,1)</f>
        <v>G</v>
      </c>
      <c r="H1001" s="55" t="str">
        <f>MID(B1001,5,1)</f>
        <v>4</v>
      </c>
      <c r="I1001" s="10" t="str">
        <f>MID(B1001,6,1)</f>
        <v>3</v>
      </c>
      <c r="J1001" s="58" t="str">
        <f>MID(B1001,7,1)</f>
        <v>2</v>
      </c>
      <c r="K1001" s="10" t="str">
        <f>MID(B1001,(LEN(D1001)+LEN(E1001)+LEN(F1001)+LEN(G1001)+LEN(H1001)+LEN(I1001)+LEN(J1001)+1),4)</f>
        <v>SH</v>
      </c>
      <c r="L1001" s="15" t="s">
        <v>522</v>
      </c>
      <c r="M1001" s="10" t="s">
        <v>226</v>
      </c>
      <c r="N1001" s="28" t="s">
        <v>1</v>
      </c>
      <c r="O1001" s="10" t="s">
        <v>4829</v>
      </c>
    </row>
    <row r="1002" spans="1:15">
      <c r="A1002" s="2">
        <v>276138</v>
      </c>
      <c r="B1002" s="9" t="s">
        <v>521</v>
      </c>
      <c r="C1002" s="9"/>
      <c r="D1002" s="51" t="str">
        <f>LEFT(B1002,1)</f>
        <v>C</v>
      </c>
      <c r="E1002" s="10" t="str">
        <f>MID(B1002,2,1)</f>
        <v>N</v>
      </c>
      <c r="F1002" s="48" t="str">
        <f>MID(B1002,3,1)</f>
        <v>M</v>
      </c>
      <c r="G1002" s="10" t="str">
        <f>MID(B1002,4,1)</f>
        <v>G</v>
      </c>
      <c r="H1002" s="55" t="str">
        <f>MID(B1002,5,1)</f>
        <v>4</v>
      </c>
      <c r="I1002" s="10" t="str">
        <f>MID(B1002,6,1)</f>
        <v>3</v>
      </c>
      <c r="J1002" s="58" t="str">
        <f>MID(B1002,7,1)</f>
        <v>2</v>
      </c>
      <c r="K1002" s="10" t="str">
        <f>MID(B1002,(LEN(D1002)+LEN(E1002)+LEN(F1002)+LEN(G1002)+LEN(H1002)+LEN(I1002)+LEN(J1002)+1),4)</f>
        <v>SH</v>
      </c>
      <c r="L1002" s="15" t="s">
        <v>522</v>
      </c>
      <c r="M1002" s="10" t="s">
        <v>223</v>
      </c>
      <c r="N1002" s="28" t="s">
        <v>4955</v>
      </c>
      <c r="O1002" s="10" t="s">
        <v>4829</v>
      </c>
    </row>
    <row r="1003" spans="1:15">
      <c r="A1003" s="2">
        <v>353156</v>
      </c>
      <c r="B1003" s="9" t="s">
        <v>521</v>
      </c>
      <c r="C1003" s="9"/>
      <c r="D1003" s="51" t="str">
        <f>LEFT(B1003,1)</f>
        <v>C</v>
      </c>
      <c r="E1003" s="10" t="str">
        <f>MID(B1003,2,1)</f>
        <v>N</v>
      </c>
      <c r="F1003" s="48" t="str">
        <f>MID(B1003,3,1)</f>
        <v>M</v>
      </c>
      <c r="G1003" s="10" t="str">
        <f>MID(B1003,4,1)</f>
        <v>G</v>
      </c>
      <c r="H1003" s="55" t="str">
        <f>MID(B1003,5,1)</f>
        <v>4</v>
      </c>
      <c r="I1003" s="10" t="str">
        <f>MID(B1003,6,1)</f>
        <v>3</v>
      </c>
      <c r="J1003" s="58" t="str">
        <f>MID(B1003,7,1)</f>
        <v>2</v>
      </c>
      <c r="K1003" s="10" t="str">
        <f>MID(B1003,(LEN(D1003)+LEN(E1003)+LEN(F1003)+LEN(G1003)+LEN(H1003)+LEN(I1003)+LEN(J1003)+1),4)</f>
        <v>SH</v>
      </c>
      <c r="L1003" s="15" t="s">
        <v>522</v>
      </c>
      <c r="M1003" s="10" t="s">
        <v>257</v>
      </c>
      <c r="N1003" s="28" t="s">
        <v>1</v>
      </c>
      <c r="O1003" s="10" t="s">
        <v>4829</v>
      </c>
    </row>
    <row r="1004" spans="1:15">
      <c r="A1004" s="2">
        <v>384534</v>
      </c>
      <c r="B1004" s="9" t="s">
        <v>521</v>
      </c>
      <c r="C1004" s="9"/>
      <c r="D1004" s="51" t="str">
        <f>LEFT(B1004,1)</f>
        <v>C</v>
      </c>
      <c r="E1004" s="10" t="str">
        <f>MID(B1004,2,1)</f>
        <v>N</v>
      </c>
      <c r="F1004" s="48" t="str">
        <f>MID(B1004,3,1)</f>
        <v>M</v>
      </c>
      <c r="G1004" s="10" t="str">
        <f>MID(B1004,4,1)</f>
        <v>G</v>
      </c>
      <c r="H1004" s="55" t="str">
        <f>MID(B1004,5,1)</f>
        <v>4</v>
      </c>
      <c r="I1004" s="10" t="str">
        <f>MID(B1004,6,1)</f>
        <v>3</v>
      </c>
      <c r="J1004" s="58" t="str">
        <f>MID(B1004,7,1)</f>
        <v>2</v>
      </c>
      <c r="K1004" s="10" t="str">
        <f>MID(B1004,(LEN(D1004)+LEN(E1004)+LEN(F1004)+LEN(G1004)+LEN(H1004)+LEN(I1004)+LEN(J1004)+1),4)</f>
        <v>SH</v>
      </c>
      <c r="L1004" s="15" t="s">
        <v>522</v>
      </c>
      <c r="M1004" s="10" t="s">
        <v>237</v>
      </c>
      <c r="N1004" s="28" t="s">
        <v>1</v>
      </c>
      <c r="O1004" s="10" t="s">
        <v>4829</v>
      </c>
    </row>
    <row r="1005" spans="1:15">
      <c r="A1005" s="2">
        <v>390643</v>
      </c>
      <c r="B1005" s="9" t="s">
        <v>521</v>
      </c>
      <c r="C1005" s="9"/>
      <c r="D1005" s="51" t="str">
        <f>LEFT(B1005,1)</f>
        <v>C</v>
      </c>
      <c r="E1005" s="10" t="str">
        <f>MID(B1005,2,1)</f>
        <v>N</v>
      </c>
      <c r="F1005" s="48" t="str">
        <f>MID(B1005,3,1)</f>
        <v>M</v>
      </c>
      <c r="G1005" s="10" t="str">
        <f>MID(B1005,4,1)</f>
        <v>G</v>
      </c>
      <c r="H1005" s="55" t="str">
        <f>MID(B1005,5,1)</f>
        <v>4</v>
      </c>
      <c r="I1005" s="10" t="str">
        <f>MID(B1005,6,1)</f>
        <v>3</v>
      </c>
      <c r="J1005" s="58" t="str">
        <f>MID(B1005,7,1)</f>
        <v>2</v>
      </c>
      <c r="K1005" s="10" t="str">
        <f>MID(B1005,(LEN(D1005)+LEN(E1005)+LEN(F1005)+LEN(G1005)+LEN(H1005)+LEN(I1005)+LEN(J1005)+1),4)</f>
        <v>SH</v>
      </c>
      <c r="L1005" s="15" t="s">
        <v>522</v>
      </c>
      <c r="M1005" s="10" t="s">
        <v>87</v>
      </c>
      <c r="N1005" s="28" t="s">
        <v>6</v>
      </c>
      <c r="O1005" s="10" t="s">
        <v>4829</v>
      </c>
    </row>
    <row r="1006" spans="1:15">
      <c r="A1006" s="2">
        <v>390651</v>
      </c>
      <c r="B1006" s="9" t="s">
        <v>521</v>
      </c>
      <c r="C1006" s="9"/>
      <c r="D1006" s="51" t="str">
        <f>LEFT(B1006,1)</f>
        <v>C</v>
      </c>
      <c r="E1006" s="10" t="str">
        <f>MID(B1006,2,1)</f>
        <v>N</v>
      </c>
      <c r="F1006" s="48" t="str">
        <f>MID(B1006,3,1)</f>
        <v>M</v>
      </c>
      <c r="G1006" s="10" t="str">
        <f>MID(B1006,4,1)</f>
        <v>G</v>
      </c>
      <c r="H1006" s="55" t="str">
        <f>MID(B1006,5,1)</f>
        <v>4</v>
      </c>
      <c r="I1006" s="10" t="str">
        <f>MID(B1006,6,1)</f>
        <v>3</v>
      </c>
      <c r="J1006" s="58" t="str">
        <f>MID(B1006,7,1)</f>
        <v>2</v>
      </c>
      <c r="K1006" s="10" t="str">
        <f>MID(B1006,(LEN(D1006)+LEN(E1006)+LEN(F1006)+LEN(G1006)+LEN(H1006)+LEN(I1006)+LEN(J1006)+1),4)</f>
        <v>SH</v>
      </c>
      <c r="L1006" s="15" t="s">
        <v>522</v>
      </c>
      <c r="M1006" s="10" t="s">
        <v>5</v>
      </c>
      <c r="N1006" s="28" t="s">
        <v>6</v>
      </c>
      <c r="O1006" s="10" t="s">
        <v>4829</v>
      </c>
    </row>
    <row r="1007" spans="1:15">
      <c r="A1007" s="2">
        <v>437114</v>
      </c>
      <c r="B1007" s="9" t="s">
        <v>521</v>
      </c>
      <c r="C1007" s="9"/>
      <c r="D1007" s="51" t="str">
        <f>LEFT(B1007,1)</f>
        <v>C</v>
      </c>
      <c r="E1007" s="10" t="str">
        <f>MID(B1007,2,1)</f>
        <v>N</v>
      </c>
      <c r="F1007" s="48" t="str">
        <f>MID(B1007,3,1)</f>
        <v>M</v>
      </c>
      <c r="G1007" s="10" t="str">
        <f>MID(B1007,4,1)</f>
        <v>G</v>
      </c>
      <c r="H1007" s="55" t="str">
        <f>MID(B1007,5,1)</f>
        <v>4</v>
      </c>
      <c r="I1007" s="10" t="str">
        <f>MID(B1007,6,1)</f>
        <v>3</v>
      </c>
      <c r="J1007" s="58" t="str">
        <f>MID(B1007,7,1)</f>
        <v>2</v>
      </c>
      <c r="K1007" s="10" t="str">
        <f>MID(B1007,(LEN(D1007)+LEN(E1007)+LEN(F1007)+LEN(G1007)+LEN(H1007)+LEN(I1007)+LEN(J1007)+1),4)</f>
        <v>SH</v>
      </c>
      <c r="L1007" s="15" t="s">
        <v>522</v>
      </c>
      <c r="M1007" s="10" t="s">
        <v>227</v>
      </c>
      <c r="N1007" s="28" t="s">
        <v>1</v>
      </c>
      <c r="O1007" s="10" t="s">
        <v>4829</v>
      </c>
    </row>
    <row r="1008" spans="1:15">
      <c r="A1008" s="2">
        <v>482548</v>
      </c>
      <c r="B1008" s="9" t="s">
        <v>521</v>
      </c>
      <c r="C1008" s="9"/>
      <c r="D1008" s="51" t="str">
        <f>LEFT(B1008,1)</f>
        <v>C</v>
      </c>
      <c r="E1008" s="10" t="str">
        <f>MID(B1008,2,1)</f>
        <v>N</v>
      </c>
      <c r="F1008" s="48" t="str">
        <f>MID(B1008,3,1)</f>
        <v>M</v>
      </c>
      <c r="G1008" s="10" t="str">
        <f>MID(B1008,4,1)</f>
        <v>G</v>
      </c>
      <c r="H1008" s="55" t="str">
        <f>MID(B1008,5,1)</f>
        <v>4</v>
      </c>
      <c r="I1008" s="10" t="str">
        <f>MID(B1008,6,1)</f>
        <v>3</v>
      </c>
      <c r="J1008" s="58" t="str">
        <f>MID(B1008,7,1)</f>
        <v>2</v>
      </c>
      <c r="K1008" s="10" t="str">
        <f>MID(B1008,(LEN(D1008)+LEN(E1008)+LEN(F1008)+LEN(G1008)+LEN(H1008)+LEN(I1008)+LEN(J1008)+1),4)</f>
        <v>SH</v>
      </c>
      <c r="L1008" s="15" t="s">
        <v>522</v>
      </c>
      <c r="M1008" s="10" t="s">
        <v>258</v>
      </c>
      <c r="N1008" s="28" t="s">
        <v>1</v>
      </c>
      <c r="O1008" s="10" t="s">
        <v>4829</v>
      </c>
    </row>
    <row r="1009" spans="1:15">
      <c r="A1009" s="2">
        <v>175821</v>
      </c>
      <c r="B1009" s="9" t="s">
        <v>523</v>
      </c>
      <c r="C1009" s="9"/>
      <c r="D1009" s="51" t="str">
        <f>LEFT(B1009,1)</f>
        <v>C</v>
      </c>
      <c r="E1009" s="10" t="str">
        <f>MID(B1009,2,1)</f>
        <v>N</v>
      </c>
      <c r="F1009" s="48" t="str">
        <f>MID(B1009,3,1)</f>
        <v>M</v>
      </c>
      <c r="G1009" s="10" t="str">
        <f>MID(B1009,4,1)</f>
        <v>G</v>
      </c>
      <c r="H1009" s="55" t="str">
        <f>MID(B1009,5,1)</f>
        <v>4</v>
      </c>
      <c r="I1009" s="10" t="str">
        <f>MID(B1009,6,1)</f>
        <v>3</v>
      </c>
      <c r="J1009" s="58" t="str">
        <f>MID(B1009,7,1)</f>
        <v>2</v>
      </c>
      <c r="K1009" s="10" t="str">
        <f>MID(B1009,(LEN(D1009)+LEN(E1009)+LEN(F1009)+LEN(G1009)+LEN(H1009)+LEN(I1009)+LEN(J1009)+1),4)</f>
        <v>SW</v>
      </c>
      <c r="L1009" s="15" t="s">
        <v>524</v>
      </c>
      <c r="M1009" s="10" t="s">
        <v>5</v>
      </c>
      <c r="N1009" s="28" t="s">
        <v>6</v>
      </c>
      <c r="O1009" s="10" t="s">
        <v>4829</v>
      </c>
    </row>
    <row r="1010" spans="1:15">
      <c r="A1010" s="2">
        <v>178562</v>
      </c>
      <c r="B1010" s="9" t="s">
        <v>523</v>
      </c>
      <c r="C1010" s="9"/>
      <c r="D1010" s="51" t="str">
        <f>LEFT(B1010,1)</f>
        <v>C</v>
      </c>
      <c r="E1010" s="10" t="str">
        <f>MID(B1010,2,1)</f>
        <v>N</v>
      </c>
      <c r="F1010" s="48" t="str">
        <f>MID(B1010,3,1)</f>
        <v>M</v>
      </c>
      <c r="G1010" s="10" t="str">
        <f>MID(B1010,4,1)</f>
        <v>G</v>
      </c>
      <c r="H1010" s="55" t="str">
        <f>MID(B1010,5,1)</f>
        <v>4</v>
      </c>
      <c r="I1010" s="10" t="str">
        <f>MID(B1010,6,1)</f>
        <v>3</v>
      </c>
      <c r="J1010" s="58" t="str">
        <f>MID(B1010,7,1)</f>
        <v>2</v>
      </c>
      <c r="K1010" s="10" t="str">
        <f>MID(B1010,(LEN(D1010)+LEN(E1010)+LEN(F1010)+LEN(G1010)+LEN(H1010)+LEN(I1010)+LEN(J1010)+1),4)</f>
        <v>SW</v>
      </c>
      <c r="L1010" s="15" t="s">
        <v>524</v>
      </c>
      <c r="M1010" s="10" t="s">
        <v>438</v>
      </c>
      <c r="N1010" s="28" t="s">
        <v>348</v>
      </c>
      <c r="O1010" s="10"/>
    </row>
    <row r="1011" spans="1:15">
      <c r="A1011" s="2">
        <v>178571</v>
      </c>
      <c r="B1011" s="9" t="s">
        <v>523</v>
      </c>
      <c r="C1011" s="9"/>
      <c r="D1011" s="51" t="str">
        <f>LEFT(B1011,1)</f>
        <v>C</v>
      </c>
      <c r="E1011" s="10" t="str">
        <f>MID(B1011,2,1)</f>
        <v>N</v>
      </c>
      <c r="F1011" s="48" t="str">
        <f>MID(B1011,3,1)</f>
        <v>M</v>
      </c>
      <c r="G1011" s="10" t="str">
        <f>MID(B1011,4,1)</f>
        <v>G</v>
      </c>
      <c r="H1011" s="55" t="str">
        <f>MID(B1011,5,1)</f>
        <v>4</v>
      </c>
      <c r="I1011" s="10" t="str">
        <f>MID(B1011,6,1)</f>
        <v>3</v>
      </c>
      <c r="J1011" s="58" t="str">
        <f>MID(B1011,7,1)</f>
        <v>2</v>
      </c>
      <c r="K1011" s="10" t="str">
        <f>MID(B1011,(LEN(D1011)+LEN(E1011)+LEN(F1011)+LEN(G1011)+LEN(H1011)+LEN(I1011)+LEN(J1011)+1),4)</f>
        <v>SW</v>
      </c>
      <c r="L1011" s="15" t="s">
        <v>524</v>
      </c>
      <c r="M1011" s="10" t="s">
        <v>224</v>
      </c>
      <c r="N1011" s="28" t="s">
        <v>4955</v>
      </c>
      <c r="O1011" s="10" t="s">
        <v>4829</v>
      </c>
    </row>
    <row r="1012" spans="1:15">
      <c r="A1012" s="2">
        <v>178589</v>
      </c>
      <c r="B1012" s="9" t="s">
        <v>523</v>
      </c>
      <c r="C1012" s="9"/>
      <c r="D1012" s="51" t="str">
        <f>LEFT(B1012,1)</f>
        <v>C</v>
      </c>
      <c r="E1012" s="10" t="str">
        <f>MID(B1012,2,1)</f>
        <v>N</v>
      </c>
      <c r="F1012" s="48" t="str">
        <f>MID(B1012,3,1)</f>
        <v>M</v>
      </c>
      <c r="G1012" s="10" t="str">
        <f>MID(B1012,4,1)</f>
        <v>G</v>
      </c>
      <c r="H1012" s="55" t="str">
        <f>MID(B1012,5,1)</f>
        <v>4</v>
      </c>
      <c r="I1012" s="10" t="str">
        <f>MID(B1012,6,1)</f>
        <v>3</v>
      </c>
      <c r="J1012" s="58" t="str">
        <f>MID(B1012,7,1)</f>
        <v>2</v>
      </c>
      <c r="K1012" s="10" t="str">
        <f>MID(B1012,(LEN(D1012)+LEN(E1012)+LEN(F1012)+LEN(G1012)+LEN(H1012)+LEN(I1012)+LEN(J1012)+1),4)</f>
        <v>SW</v>
      </c>
      <c r="L1012" s="15" t="s">
        <v>524</v>
      </c>
      <c r="M1012" s="10" t="s">
        <v>87</v>
      </c>
      <c r="N1012" s="28" t="s">
        <v>4955</v>
      </c>
      <c r="O1012" s="10" t="s">
        <v>4829</v>
      </c>
    </row>
    <row r="1013" spans="1:15">
      <c r="A1013" s="2">
        <v>330448</v>
      </c>
      <c r="B1013" s="9" t="s">
        <v>523</v>
      </c>
      <c r="C1013" s="9"/>
      <c r="D1013" s="51" t="str">
        <f>LEFT(B1013,1)</f>
        <v>C</v>
      </c>
      <c r="E1013" s="10" t="str">
        <f>MID(B1013,2,1)</f>
        <v>N</v>
      </c>
      <c r="F1013" s="48" t="str">
        <f>MID(B1013,3,1)</f>
        <v>M</v>
      </c>
      <c r="G1013" s="10" t="str">
        <f>MID(B1013,4,1)</f>
        <v>G</v>
      </c>
      <c r="H1013" s="55" t="str">
        <f>MID(B1013,5,1)</f>
        <v>4</v>
      </c>
      <c r="I1013" s="10" t="str">
        <f>MID(B1013,6,1)</f>
        <v>3</v>
      </c>
      <c r="J1013" s="58" t="str">
        <f>MID(B1013,7,1)</f>
        <v>2</v>
      </c>
      <c r="K1013" s="10" t="str">
        <f>MID(B1013,(LEN(D1013)+LEN(E1013)+LEN(F1013)+LEN(G1013)+LEN(H1013)+LEN(I1013)+LEN(J1013)+1),4)</f>
        <v>SW</v>
      </c>
      <c r="L1013" s="15" t="s">
        <v>524</v>
      </c>
      <c r="M1013" s="10" t="s">
        <v>257</v>
      </c>
      <c r="N1013" s="28" t="s">
        <v>1</v>
      </c>
      <c r="O1013" s="10" t="s">
        <v>4829</v>
      </c>
    </row>
    <row r="1014" spans="1:15">
      <c r="A1014" s="2">
        <v>384809</v>
      </c>
      <c r="B1014" s="9" t="s">
        <v>523</v>
      </c>
      <c r="C1014" s="9"/>
      <c r="D1014" s="51" t="str">
        <f>LEFT(B1014,1)</f>
        <v>C</v>
      </c>
      <c r="E1014" s="10" t="str">
        <f>MID(B1014,2,1)</f>
        <v>N</v>
      </c>
      <c r="F1014" s="48" t="str">
        <f>MID(B1014,3,1)</f>
        <v>M</v>
      </c>
      <c r="G1014" s="10" t="str">
        <f>MID(B1014,4,1)</f>
        <v>G</v>
      </c>
      <c r="H1014" s="55" t="str">
        <f>MID(B1014,5,1)</f>
        <v>4</v>
      </c>
      <c r="I1014" s="10" t="str">
        <f>MID(B1014,6,1)</f>
        <v>3</v>
      </c>
      <c r="J1014" s="58" t="str">
        <f>MID(B1014,7,1)</f>
        <v>2</v>
      </c>
      <c r="K1014" s="10" t="str">
        <f>MID(B1014,(LEN(D1014)+LEN(E1014)+LEN(F1014)+LEN(G1014)+LEN(H1014)+LEN(I1014)+LEN(J1014)+1),4)</f>
        <v>SW</v>
      </c>
      <c r="L1014" s="15" t="s">
        <v>524</v>
      </c>
      <c r="M1014" s="10" t="s">
        <v>237</v>
      </c>
      <c r="N1014" s="28" t="s">
        <v>1</v>
      </c>
      <c r="O1014" s="10" t="s">
        <v>4829</v>
      </c>
    </row>
    <row r="1015" spans="1:15">
      <c r="A1015" s="2">
        <v>417156</v>
      </c>
      <c r="B1015" s="9" t="s">
        <v>523</v>
      </c>
      <c r="C1015" s="9"/>
      <c r="D1015" s="51" t="str">
        <f>LEFT(B1015,1)</f>
        <v>C</v>
      </c>
      <c r="E1015" s="10" t="str">
        <f>MID(B1015,2,1)</f>
        <v>N</v>
      </c>
      <c r="F1015" s="48" t="str">
        <f>MID(B1015,3,1)</f>
        <v>M</v>
      </c>
      <c r="G1015" s="10" t="str">
        <f>MID(B1015,4,1)</f>
        <v>G</v>
      </c>
      <c r="H1015" s="55" t="str">
        <f>MID(B1015,5,1)</f>
        <v>4</v>
      </c>
      <c r="I1015" s="10" t="str">
        <f>MID(B1015,6,1)</f>
        <v>3</v>
      </c>
      <c r="J1015" s="58" t="str">
        <f>MID(B1015,7,1)</f>
        <v>2</v>
      </c>
      <c r="K1015" s="10" t="str">
        <f>MID(B1015,(LEN(D1015)+LEN(E1015)+LEN(F1015)+LEN(G1015)+LEN(H1015)+LEN(I1015)+LEN(J1015)+1),4)</f>
        <v>SW</v>
      </c>
      <c r="L1015" s="15" t="s">
        <v>524</v>
      </c>
      <c r="M1015" s="10" t="s">
        <v>227</v>
      </c>
      <c r="N1015" s="28" t="s">
        <v>1</v>
      </c>
      <c r="O1015" s="10" t="s">
        <v>4829</v>
      </c>
    </row>
    <row r="1016" spans="1:15">
      <c r="A1016" s="2">
        <v>482513</v>
      </c>
      <c r="B1016" s="9" t="s">
        <v>523</v>
      </c>
      <c r="C1016" s="9"/>
      <c r="D1016" s="51" t="str">
        <f>LEFT(B1016,1)</f>
        <v>C</v>
      </c>
      <c r="E1016" s="10" t="str">
        <f>MID(B1016,2,1)</f>
        <v>N</v>
      </c>
      <c r="F1016" s="48" t="str">
        <f>MID(B1016,3,1)</f>
        <v>M</v>
      </c>
      <c r="G1016" s="10" t="str">
        <f>MID(B1016,4,1)</f>
        <v>G</v>
      </c>
      <c r="H1016" s="55" t="str">
        <f>MID(B1016,5,1)</f>
        <v>4</v>
      </c>
      <c r="I1016" s="10" t="str">
        <f>MID(B1016,6,1)</f>
        <v>3</v>
      </c>
      <c r="J1016" s="58" t="str">
        <f>MID(B1016,7,1)</f>
        <v>2</v>
      </c>
      <c r="K1016" s="10" t="str">
        <f>MID(B1016,(LEN(D1016)+LEN(E1016)+LEN(F1016)+LEN(G1016)+LEN(H1016)+LEN(I1016)+LEN(J1016)+1),4)</f>
        <v>SW</v>
      </c>
      <c r="L1016" s="15" t="s">
        <v>524</v>
      </c>
      <c r="M1016" s="10" t="s">
        <v>258</v>
      </c>
      <c r="N1016" s="28" t="s">
        <v>1</v>
      </c>
      <c r="O1016" s="10" t="s">
        <v>4829</v>
      </c>
    </row>
    <row r="1017" spans="1:15">
      <c r="A1017" s="2">
        <v>615697</v>
      </c>
      <c r="B1017" s="9" t="s">
        <v>523</v>
      </c>
      <c r="C1017" s="9"/>
      <c r="D1017" s="51" t="str">
        <f>LEFT(B1017,1)</f>
        <v>C</v>
      </c>
      <c r="E1017" s="10" t="str">
        <f>MID(B1017,2,1)</f>
        <v>N</v>
      </c>
      <c r="F1017" s="48" t="str">
        <f>MID(B1017,3,1)</f>
        <v>M</v>
      </c>
      <c r="G1017" s="10" t="str">
        <f>MID(B1017,4,1)</f>
        <v>G</v>
      </c>
      <c r="H1017" s="55" t="str">
        <f>MID(B1017,5,1)</f>
        <v>4</v>
      </c>
      <c r="I1017" s="10" t="str">
        <f>MID(B1017,6,1)</f>
        <v>3</v>
      </c>
      <c r="J1017" s="58" t="str">
        <f>MID(B1017,7,1)</f>
        <v>2</v>
      </c>
      <c r="K1017" s="10" t="str">
        <f>MID(B1017,(LEN(D1017)+LEN(E1017)+LEN(F1017)+LEN(G1017)+LEN(H1017)+LEN(I1017)+LEN(J1017)+1),4)</f>
        <v>SW</v>
      </c>
      <c r="L1017" s="15" t="s">
        <v>524</v>
      </c>
      <c r="M1017" s="10" t="s">
        <v>96</v>
      </c>
      <c r="N1017" s="28" t="s">
        <v>1</v>
      </c>
      <c r="O1017" s="10" t="s">
        <v>4829</v>
      </c>
    </row>
    <row r="1018" spans="1:15">
      <c r="A1018" s="13">
        <v>812914</v>
      </c>
      <c r="B1018" s="24" t="s">
        <v>523</v>
      </c>
      <c r="C1018" s="24"/>
      <c r="D1018" s="53" t="s">
        <v>4945</v>
      </c>
      <c r="E1018" s="27" t="s">
        <v>5007</v>
      </c>
      <c r="F1018" s="49" t="s">
        <v>4946</v>
      </c>
      <c r="G1018" s="27" t="s">
        <v>4959</v>
      </c>
      <c r="H1018" s="56" t="s">
        <v>4957</v>
      </c>
      <c r="I1018" s="27" t="s">
        <v>4952</v>
      </c>
      <c r="J1018" s="60" t="s">
        <v>4948</v>
      </c>
      <c r="K1018" s="27" t="s">
        <v>5292</v>
      </c>
      <c r="L1018" s="15" t="s">
        <v>524</v>
      </c>
      <c r="M1018" s="27" t="s">
        <v>5003</v>
      </c>
      <c r="N1018" s="28" t="s">
        <v>1</v>
      </c>
      <c r="O1018" s="27" t="s">
        <v>5271</v>
      </c>
    </row>
    <row r="1019" spans="1:15">
      <c r="A1019" s="13">
        <v>813802</v>
      </c>
      <c r="B1019" s="24" t="s">
        <v>523</v>
      </c>
      <c r="C1019" s="24"/>
      <c r="D1019" s="53" t="s">
        <v>4945</v>
      </c>
      <c r="E1019" s="27" t="s">
        <v>5007</v>
      </c>
      <c r="F1019" s="49" t="s">
        <v>4946</v>
      </c>
      <c r="G1019" s="27" t="s">
        <v>4959</v>
      </c>
      <c r="H1019" s="56" t="s">
        <v>4957</v>
      </c>
      <c r="I1019" s="27" t="s">
        <v>4952</v>
      </c>
      <c r="J1019" s="60" t="s">
        <v>4948</v>
      </c>
      <c r="K1019" s="27" t="s">
        <v>5292</v>
      </c>
      <c r="L1019" s="15" t="s">
        <v>524</v>
      </c>
      <c r="M1019" s="27" t="s">
        <v>5005</v>
      </c>
      <c r="N1019" s="28" t="s">
        <v>1</v>
      </c>
      <c r="O1019" s="27" t="s">
        <v>5271</v>
      </c>
    </row>
    <row r="1020" spans="1:15">
      <c r="A1020" s="2">
        <v>320725</v>
      </c>
      <c r="B1020" s="9" t="s">
        <v>525</v>
      </c>
      <c r="C1020" s="9"/>
      <c r="D1020" s="51" t="str">
        <f>LEFT(B1020,1)</f>
        <v>C</v>
      </c>
      <c r="E1020" s="10" t="str">
        <f>MID(B1020,2,1)</f>
        <v>N</v>
      </c>
      <c r="F1020" s="48" t="str">
        <f>MID(B1020,3,1)</f>
        <v>M</v>
      </c>
      <c r="G1020" s="10" t="str">
        <f>MID(B1020,4,1)</f>
        <v>G</v>
      </c>
      <c r="H1020" s="55" t="str">
        <f>MID(B1020,5,1)</f>
        <v>4</v>
      </c>
      <c r="I1020" s="10" t="str">
        <f>MID(B1020,6,1)</f>
        <v>3</v>
      </c>
      <c r="J1020" s="58" t="str">
        <f>MID(B1020,7,1)</f>
        <v>2</v>
      </c>
      <c r="K1020" s="10" t="str">
        <f>MID(B1020,(LEN(D1020)+LEN(E1020)+LEN(F1020)+LEN(G1020)+LEN(H1020)+LEN(I1020)+LEN(J1020)+1),4)</f>
        <v>SY</v>
      </c>
      <c r="L1020" s="15" t="s">
        <v>526</v>
      </c>
      <c r="M1020" s="10" t="s">
        <v>253</v>
      </c>
      <c r="N1020" s="28" t="s">
        <v>6</v>
      </c>
      <c r="O1020" s="10" t="s">
        <v>4829</v>
      </c>
    </row>
    <row r="1021" spans="1:15">
      <c r="A1021" s="2">
        <v>320733</v>
      </c>
      <c r="B1021" s="9" t="s">
        <v>525</v>
      </c>
      <c r="C1021" s="9"/>
      <c r="D1021" s="51" t="str">
        <f>LEFT(B1021,1)</f>
        <v>C</v>
      </c>
      <c r="E1021" s="10" t="str">
        <f>MID(B1021,2,1)</f>
        <v>N</v>
      </c>
      <c r="F1021" s="48" t="str">
        <f>MID(B1021,3,1)</f>
        <v>M</v>
      </c>
      <c r="G1021" s="10" t="str">
        <f>MID(B1021,4,1)</f>
        <v>G</v>
      </c>
      <c r="H1021" s="55" t="str">
        <f>MID(B1021,5,1)</f>
        <v>4</v>
      </c>
      <c r="I1021" s="10" t="str">
        <f>MID(B1021,6,1)</f>
        <v>3</v>
      </c>
      <c r="J1021" s="58" t="str">
        <f>MID(B1021,7,1)</f>
        <v>2</v>
      </c>
      <c r="K1021" s="10" t="str">
        <f>MID(B1021,(LEN(D1021)+LEN(E1021)+LEN(F1021)+LEN(G1021)+LEN(H1021)+LEN(I1021)+LEN(J1021)+1),4)</f>
        <v>SY</v>
      </c>
      <c r="L1021" s="15" t="s">
        <v>526</v>
      </c>
      <c r="M1021" s="10" t="s">
        <v>223</v>
      </c>
      <c r="N1021" s="28" t="s">
        <v>4955</v>
      </c>
      <c r="O1021" s="10" t="s">
        <v>4829</v>
      </c>
    </row>
    <row r="1022" spans="1:15">
      <c r="A1022" s="2">
        <v>437131</v>
      </c>
      <c r="B1022" s="9" t="s">
        <v>525</v>
      </c>
      <c r="C1022" s="9"/>
      <c r="D1022" s="51" t="str">
        <f>LEFT(B1022,1)</f>
        <v>C</v>
      </c>
      <c r="E1022" s="10" t="str">
        <f>MID(B1022,2,1)</f>
        <v>N</v>
      </c>
      <c r="F1022" s="48" t="str">
        <f>MID(B1022,3,1)</f>
        <v>M</v>
      </c>
      <c r="G1022" s="10" t="str">
        <f>MID(B1022,4,1)</f>
        <v>G</v>
      </c>
      <c r="H1022" s="55" t="str">
        <f>MID(B1022,5,1)</f>
        <v>4</v>
      </c>
      <c r="I1022" s="10" t="str">
        <f>MID(B1022,6,1)</f>
        <v>3</v>
      </c>
      <c r="J1022" s="58" t="str">
        <f>MID(B1022,7,1)</f>
        <v>2</v>
      </c>
      <c r="K1022" s="10" t="str">
        <f>MID(B1022,(LEN(D1022)+LEN(E1022)+LEN(F1022)+LEN(G1022)+LEN(H1022)+LEN(I1022)+LEN(J1022)+1),4)</f>
        <v>SY</v>
      </c>
      <c r="L1022" s="15" t="s">
        <v>526</v>
      </c>
      <c r="M1022" s="10" t="s">
        <v>227</v>
      </c>
      <c r="N1022" s="28" t="s">
        <v>348</v>
      </c>
      <c r="O1022" s="10"/>
    </row>
    <row r="1023" spans="1:15">
      <c r="A1023" s="2">
        <v>615582</v>
      </c>
      <c r="B1023" s="9" t="s">
        <v>525</v>
      </c>
      <c r="C1023" s="9"/>
      <c r="D1023" s="51" t="str">
        <f>LEFT(B1023,1)</f>
        <v>C</v>
      </c>
      <c r="E1023" s="10" t="str">
        <f>MID(B1023,2,1)</f>
        <v>N</v>
      </c>
      <c r="F1023" s="48" t="str">
        <f>MID(B1023,3,1)</f>
        <v>M</v>
      </c>
      <c r="G1023" s="10" t="str">
        <f>MID(B1023,4,1)</f>
        <v>G</v>
      </c>
      <c r="H1023" s="55" t="str">
        <f>MID(B1023,5,1)</f>
        <v>4</v>
      </c>
      <c r="I1023" s="10" t="str">
        <f>MID(B1023,6,1)</f>
        <v>3</v>
      </c>
      <c r="J1023" s="58" t="str">
        <f>MID(B1023,7,1)</f>
        <v>2</v>
      </c>
      <c r="K1023" s="10" t="str">
        <f>MID(B1023,(LEN(D1023)+LEN(E1023)+LEN(F1023)+LEN(G1023)+LEN(H1023)+LEN(I1023)+LEN(J1023)+1),4)</f>
        <v>SY</v>
      </c>
      <c r="L1023" s="15" t="s">
        <v>526</v>
      </c>
      <c r="M1023" s="10" t="s">
        <v>96</v>
      </c>
      <c r="N1023" s="28" t="s">
        <v>1</v>
      </c>
      <c r="O1023" s="10" t="s">
        <v>4829</v>
      </c>
    </row>
    <row r="1024" spans="1:15">
      <c r="A1024" s="2">
        <v>100957</v>
      </c>
      <c r="B1024" s="9" t="s">
        <v>527</v>
      </c>
      <c r="C1024" s="9"/>
      <c r="D1024" s="51" t="str">
        <f>LEFT(B1024,1)</f>
        <v>C</v>
      </c>
      <c r="E1024" s="10" t="str">
        <f>MID(B1024,2,1)</f>
        <v>N</v>
      </c>
      <c r="F1024" s="48" t="str">
        <f>MID(B1024,3,1)</f>
        <v>M</v>
      </c>
      <c r="G1024" s="10" t="str">
        <f>MID(B1024,4,1)</f>
        <v>G</v>
      </c>
      <c r="H1024" s="55" t="str">
        <f>MID(B1024,5,1)</f>
        <v>4</v>
      </c>
      <c r="I1024" s="10" t="str">
        <f>MID(B1024,6,1)</f>
        <v>3</v>
      </c>
      <c r="J1024" s="58" t="str">
        <f>MID(B1024,7,1)</f>
        <v>3</v>
      </c>
      <c r="K1024" s="10" t="s">
        <v>4832</v>
      </c>
      <c r="L1024" s="15" t="s">
        <v>528</v>
      </c>
      <c r="M1024" s="10" t="s">
        <v>529</v>
      </c>
      <c r="N1024" s="28" t="s">
        <v>348</v>
      </c>
      <c r="O1024" s="10"/>
    </row>
    <row r="1025" spans="1:15">
      <c r="A1025" s="2">
        <v>122430</v>
      </c>
      <c r="B1025" s="9" t="s">
        <v>527</v>
      </c>
      <c r="C1025" s="9"/>
      <c r="D1025" s="51" t="str">
        <f>LEFT(B1025,1)</f>
        <v>C</v>
      </c>
      <c r="E1025" s="10" t="str">
        <f>MID(B1025,2,1)</f>
        <v>N</v>
      </c>
      <c r="F1025" s="48" t="str">
        <f>MID(B1025,3,1)</f>
        <v>M</v>
      </c>
      <c r="G1025" s="10" t="str">
        <f>MID(B1025,4,1)</f>
        <v>G</v>
      </c>
      <c r="H1025" s="55" t="str">
        <f>MID(B1025,5,1)</f>
        <v>4</v>
      </c>
      <c r="I1025" s="10" t="str">
        <f>MID(B1025,6,1)</f>
        <v>3</v>
      </c>
      <c r="J1025" s="58" t="str">
        <f>MID(B1025,7,1)</f>
        <v>3</v>
      </c>
      <c r="K1025" s="10" t="s">
        <v>4832</v>
      </c>
      <c r="L1025" s="15" t="s">
        <v>528</v>
      </c>
      <c r="M1025" s="10" t="s">
        <v>439</v>
      </c>
      <c r="N1025" s="28" t="s">
        <v>6</v>
      </c>
      <c r="O1025" s="10" t="s">
        <v>4831</v>
      </c>
    </row>
    <row r="1026" spans="1:15">
      <c r="A1026" s="2">
        <v>276146</v>
      </c>
      <c r="B1026" s="9" t="s">
        <v>527</v>
      </c>
      <c r="C1026" s="9"/>
      <c r="D1026" s="51" t="str">
        <f>LEFT(B1026,1)</f>
        <v>C</v>
      </c>
      <c r="E1026" s="10" t="str">
        <f>MID(B1026,2,1)</f>
        <v>N</v>
      </c>
      <c r="F1026" s="48" t="str">
        <f>MID(B1026,3,1)</f>
        <v>M</v>
      </c>
      <c r="G1026" s="10" t="str">
        <f>MID(B1026,4,1)</f>
        <v>G</v>
      </c>
      <c r="H1026" s="55" t="str">
        <f>MID(B1026,5,1)</f>
        <v>4</v>
      </c>
      <c r="I1026" s="10" t="str">
        <f>MID(B1026,6,1)</f>
        <v>3</v>
      </c>
      <c r="J1026" s="58" t="str">
        <f>MID(B1026,7,1)</f>
        <v>3</v>
      </c>
      <c r="K1026" s="10" t="s">
        <v>4832</v>
      </c>
      <c r="L1026" s="15" t="s">
        <v>528</v>
      </c>
      <c r="M1026" s="10" t="s">
        <v>5</v>
      </c>
      <c r="N1026" s="28" t="s">
        <v>6</v>
      </c>
      <c r="O1026" s="10" t="s">
        <v>4831</v>
      </c>
    </row>
    <row r="1027" spans="1:15">
      <c r="A1027" s="2">
        <v>276171</v>
      </c>
      <c r="B1027" s="9" t="s">
        <v>527</v>
      </c>
      <c r="C1027" s="9"/>
      <c r="D1027" s="51" t="str">
        <f>LEFT(B1027,1)</f>
        <v>C</v>
      </c>
      <c r="E1027" s="10" t="str">
        <f>MID(B1027,2,1)</f>
        <v>N</v>
      </c>
      <c r="F1027" s="48" t="str">
        <f>MID(B1027,3,1)</f>
        <v>M</v>
      </c>
      <c r="G1027" s="10" t="str">
        <f>MID(B1027,4,1)</f>
        <v>G</v>
      </c>
      <c r="H1027" s="55" t="str">
        <f>MID(B1027,5,1)</f>
        <v>4</v>
      </c>
      <c r="I1027" s="10" t="str">
        <f>MID(B1027,6,1)</f>
        <v>3</v>
      </c>
      <c r="J1027" s="58" t="str">
        <f>MID(B1027,7,1)</f>
        <v>3</v>
      </c>
      <c r="K1027" s="10" t="s">
        <v>4832</v>
      </c>
      <c r="L1027" s="15" t="s">
        <v>528</v>
      </c>
      <c r="M1027" s="10" t="s">
        <v>223</v>
      </c>
      <c r="N1027" s="28" t="s">
        <v>4955</v>
      </c>
      <c r="O1027" s="10" t="s">
        <v>4831</v>
      </c>
    </row>
    <row r="1028" spans="1:15">
      <c r="A1028" s="2">
        <v>290423</v>
      </c>
      <c r="B1028" s="9" t="s">
        <v>527</v>
      </c>
      <c r="C1028" s="9"/>
      <c r="D1028" s="51" t="str">
        <f>LEFT(B1028,1)</f>
        <v>C</v>
      </c>
      <c r="E1028" s="10" t="str">
        <f>MID(B1028,2,1)</f>
        <v>N</v>
      </c>
      <c r="F1028" s="48" t="str">
        <f>MID(B1028,3,1)</f>
        <v>M</v>
      </c>
      <c r="G1028" s="10" t="str">
        <f>MID(B1028,4,1)</f>
        <v>G</v>
      </c>
      <c r="H1028" s="55" t="str">
        <f>MID(B1028,5,1)</f>
        <v>4</v>
      </c>
      <c r="I1028" s="10" t="str">
        <f>MID(B1028,6,1)</f>
        <v>3</v>
      </c>
      <c r="J1028" s="58" t="str">
        <f>MID(B1028,7,1)</f>
        <v>3</v>
      </c>
      <c r="K1028" s="10" t="s">
        <v>4832</v>
      </c>
      <c r="L1028" s="15" t="s">
        <v>528</v>
      </c>
      <c r="M1028" s="10" t="s">
        <v>257</v>
      </c>
      <c r="N1028" s="28" t="s">
        <v>1</v>
      </c>
      <c r="O1028" s="10" t="s">
        <v>4831</v>
      </c>
    </row>
    <row r="1029" spans="1:15">
      <c r="A1029" s="2">
        <v>292453</v>
      </c>
      <c r="B1029" s="9" t="s">
        <v>527</v>
      </c>
      <c r="C1029" s="9"/>
      <c r="D1029" s="51" t="str">
        <f>LEFT(B1029,1)</f>
        <v>C</v>
      </c>
      <c r="E1029" s="10" t="str">
        <f>MID(B1029,2,1)</f>
        <v>N</v>
      </c>
      <c r="F1029" s="48" t="str">
        <f>MID(B1029,3,1)</f>
        <v>M</v>
      </c>
      <c r="G1029" s="10" t="str">
        <f>MID(B1029,4,1)</f>
        <v>G</v>
      </c>
      <c r="H1029" s="55" t="str">
        <f>MID(B1029,5,1)</f>
        <v>4</v>
      </c>
      <c r="I1029" s="10" t="str">
        <f>MID(B1029,6,1)</f>
        <v>3</v>
      </c>
      <c r="J1029" s="58" t="str">
        <f>MID(B1029,7,1)</f>
        <v>3</v>
      </c>
      <c r="K1029" s="10" t="s">
        <v>4832</v>
      </c>
      <c r="L1029" s="15" t="s">
        <v>528</v>
      </c>
      <c r="M1029" s="10" t="s">
        <v>365</v>
      </c>
      <c r="N1029" s="28" t="s">
        <v>1</v>
      </c>
      <c r="O1029" s="10" t="s">
        <v>4831</v>
      </c>
    </row>
    <row r="1030" spans="1:15">
      <c r="A1030" s="2">
        <v>383056</v>
      </c>
      <c r="B1030" s="9" t="s">
        <v>527</v>
      </c>
      <c r="C1030" s="9"/>
      <c r="D1030" s="51" t="str">
        <f>LEFT(B1030,1)</f>
        <v>C</v>
      </c>
      <c r="E1030" s="10" t="str">
        <f>MID(B1030,2,1)</f>
        <v>N</v>
      </c>
      <c r="F1030" s="48" t="str">
        <f>MID(B1030,3,1)</f>
        <v>M</v>
      </c>
      <c r="G1030" s="10" t="str">
        <f>MID(B1030,4,1)</f>
        <v>G</v>
      </c>
      <c r="H1030" s="55" t="str">
        <f>MID(B1030,5,1)</f>
        <v>4</v>
      </c>
      <c r="I1030" s="10" t="str">
        <f>MID(B1030,6,1)</f>
        <v>3</v>
      </c>
      <c r="J1030" s="58" t="str">
        <f>MID(B1030,7,1)</f>
        <v>3</v>
      </c>
      <c r="K1030" s="10" t="s">
        <v>4832</v>
      </c>
      <c r="L1030" s="15" t="s">
        <v>528</v>
      </c>
      <c r="M1030" s="10" t="s">
        <v>154</v>
      </c>
      <c r="N1030" s="28" t="s">
        <v>348</v>
      </c>
      <c r="O1030" s="10"/>
    </row>
    <row r="1031" spans="1:15">
      <c r="A1031" s="2">
        <v>385203</v>
      </c>
      <c r="B1031" s="9" t="s">
        <v>527</v>
      </c>
      <c r="C1031" s="9"/>
      <c r="D1031" s="51" t="str">
        <f>LEFT(B1031,1)</f>
        <v>C</v>
      </c>
      <c r="E1031" s="10" t="str">
        <f>MID(B1031,2,1)</f>
        <v>N</v>
      </c>
      <c r="F1031" s="48" t="str">
        <f>MID(B1031,3,1)</f>
        <v>M</v>
      </c>
      <c r="G1031" s="10" t="str">
        <f>MID(B1031,4,1)</f>
        <v>G</v>
      </c>
      <c r="H1031" s="55" t="str">
        <f>MID(B1031,5,1)</f>
        <v>4</v>
      </c>
      <c r="I1031" s="10" t="str">
        <f>MID(B1031,6,1)</f>
        <v>3</v>
      </c>
      <c r="J1031" s="58" t="str">
        <f>MID(B1031,7,1)</f>
        <v>3</v>
      </c>
      <c r="K1031" s="10" t="s">
        <v>4832</v>
      </c>
      <c r="L1031" s="15" t="s">
        <v>528</v>
      </c>
      <c r="M1031" s="10" t="s">
        <v>237</v>
      </c>
      <c r="N1031" s="28" t="s">
        <v>1</v>
      </c>
      <c r="O1031" s="10" t="s">
        <v>4831</v>
      </c>
    </row>
    <row r="1032" spans="1:15">
      <c r="A1032" s="2">
        <v>437149</v>
      </c>
      <c r="B1032" s="9" t="s">
        <v>527</v>
      </c>
      <c r="C1032" s="9"/>
      <c r="D1032" s="51" t="str">
        <f>LEFT(B1032,1)</f>
        <v>C</v>
      </c>
      <c r="E1032" s="10" t="str">
        <f>MID(B1032,2,1)</f>
        <v>N</v>
      </c>
      <c r="F1032" s="48" t="str">
        <f>MID(B1032,3,1)</f>
        <v>M</v>
      </c>
      <c r="G1032" s="10" t="str">
        <f>MID(B1032,4,1)</f>
        <v>G</v>
      </c>
      <c r="H1032" s="55" t="str">
        <f>MID(B1032,5,1)</f>
        <v>4</v>
      </c>
      <c r="I1032" s="10" t="str">
        <f>MID(B1032,6,1)</f>
        <v>3</v>
      </c>
      <c r="J1032" s="58" t="str">
        <f>MID(B1032,7,1)</f>
        <v>3</v>
      </c>
      <c r="K1032" s="10" t="s">
        <v>4832</v>
      </c>
      <c r="L1032" s="15" t="s">
        <v>528</v>
      </c>
      <c r="M1032" s="10" t="s">
        <v>227</v>
      </c>
      <c r="N1032" s="28" t="s">
        <v>348</v>
      </c>
      <c r="O1032" s="10"/>
    </row>
    <row r="1033" spans="1:15">
      <c r="A1033" s="2">
        <v>482847</v>
      </c>
      <c r="B1033" s="9" t="s">
        <v>527</v>
      </c>
      <c r="C1033" s="9"/>
      <c r="D1033" s="51" t="str">
        <f>LEFT(B1033,1)</f>
        <v>C</v>
      </c>
      <c r="E1033" s="10" t="str">
        <f>MID(B1033,2,1)</f>
        <v>N</v>
      </c>
      <c r="F1033" s="48" t="str">
        <f>MID(B1033,3,1)</f>
        <v>M</v>
      </c>
      <c r="G1033" s="10" t="str">
        <f>MID(B1033,4,1)</f>
        <v>G</v>
      </c>
      <c r="H1033" s="55" t="str">
        <f>MID(B1033,5,1)</f>
        <v>4</v>
      </c>
      <c r="I1033" s="10" t="str">
        <f>MID(B1033,6,1)</f>
        <v>3</v>
      </c>
      <c r="J1033" s="58" t="str">
        <f>MID(B1033,7,1)</f>
        <v>3</v>
      </c>
      <c r="K1033" s="10" t="s">
        <v>4832</v>
      </c>
      <c r="L1033" s="15" t="s">
        <v>528</v>
      </c>
      <c r="M1033" s="10" t="s">
        <v>258</v>
      </c>
      <c r="N1033" s="28" t="s">
        <v>1</v>
      </c>
      <c r="O1033" s="10" t="s">
        <v>4831</v>
      </c>
    </row>
    <row r="1034" spans="1:15">
      <c r="A1034" s="2">
        <v>512823</v>
      </c>
      <c r="B1034" s="9" t="s">
        <v>527</v>
      </c>
      <c r="C1034" s="9"/>
      <c r="D1034" s="51" t="str">
        <f>LEFT(B1034,1)</f>
        <v>C</v>
      </c>
      <c r="E1034" s="10" t="str">
        <f>MID(B1034,2,1)</f>
        <v>N</v>
      </c>
      <c r="F1034" s="48" t="str">
        <f>MID(B1034,3,1)</f>
        <v>M</v>
      </c>
      <c r="G1034" s="10" t="str">
        <f>MID(B1034,4,1)</f>
        <v>G</v>
      </c>
      <c r="H1034" s="55" t="str">
        <f>MID(B1034,5,1)</f>
        <v>4</v>
      </c>
      <c r="I1034" s="10" t="str">
        <f>MID(B1034,6,1)</f>
        <v>3</v>
      </c>
      <c r="J1034" s="58" t="str">
        <f>MID(B1034,7,1)</f>
        <v>3</v>
      </c>
      <c r="K1034" s="10" t="s">
        <v>4832</v>
      </c>
      <c r="L1034" s="15" t="s">
        <v>528</v>
      </c>
      <c r="M1034" s="10" t="s">
        <v>0</v>
      </c>
      <c r="N1034" s="28" t="s">
        <v>1</v>
      </c>
      <c r="O1034" s="10" t="s">
        <v>4831</v>
      </c>
    </row>
    <row r="1035" spans="1:15">
      <c r="A1035" s="2">
        <v>618994</v>
      </c>
      <c r="B1035" s="9" t="s">
        <v>527</v>
      </c>
      <c r="C1035" s="9"/>
      <c r="D1035" s="51" t="str">
        <f>LEFT(B1035,1)</f>
        <v>C</v>
      </c>
      <c r="E1035" s="10" t="str">
        <f>MID(B1035,2,1)</f>
        <v>N</v>
      </c>
      <c r="F1035" s="48" t="str">
        <f>MID(B1035,3,1)</f>
        <v>M</v>
      </c>
      <c r="G1035" s="10" t="str">
        <f>MID(B1035,4,1)</f>
        <v>G</v>
      </c>
      <c r="H1035" s="55" t="str">
        <f>MID(B1035,5,1)</f>
        <v>4</v>
      </c>
      <c r="I1035" s="10" t="str">
        <f>MID(B1035,6,1)</f>
        <v>3</v>
      </c>
      <c r="J1035" s="58" t="str">
        <f>MID(B1035,7,1)</f>
        <v>3</v>
      </c>
      <c r="K1035" s="10" t="s">
        <v>4832</v>
      </c>
      <c r="L1035" s="15" t="s">
        <v>528</v>
      </c>
      <c r="M1035" s="10" t="s">
        <v>228</v>
      </c>
      <c r="N1035" s="28" t="s">
        <v>1</v>
      </c>
      <c r="O1035" s="10" t="s">
        <v>4831</v>
      </c>
    </row>
    <row r="1036" spans="1:15">
      <c r="A1036" s="2">
        <v>390660</v>
      </c>
      <c r="B1036" s="9" t="s">
        <v>530</v>
      </c>
      <c r="C1036" s="9"/>
      <c r="D1036" s="51" t="str">
        <f>LEFT(B1036,1)</f>
        <v>C</v>
      </c>
      <c r="E1036" s="10" t="str">
        <f>MID(B1036,2,1)</f>
        <v>N</v>
      </c>
      <c r="F1036" s="48" t="str">
        <f>MID(B1036,3,1)</f>
        <v>M</v>
      </c>
      <c r="G1036" s="10" t="str">
        <f>MID(B1036,4,1)</f>
        <v>G</v>
      </c>
      <c r="H1036" s="55" t="str">
        <f>MID(B1036,5,1)</f>
        <v>4</v>
      </c>
      <c r="I1036" s="10" t="str">
        <f>MID(B1036,6,1)</f>
        <v>3</v>
      </c>
      <c r="J1036" s="58" t="str">
        <f>MID(B1036,7,1)</f>
        <v>3</v>
      </c>
      <c r="K1036" s="10" t="str">
        <f>MID(B1036,(LEN(D1036)+LEN(E1036)+LEN(F1036)+LEN(G1036)+LEN(H1036)+LEN(I1036)+LEN(J1036)+1),4)</f>
        <v>FH</v>
      </c>
      <c r="L1036" s="15" t="s">
        <v>531</v>
      </c>
      <c r="M1036" s="10" t="s">
        <v>87</v>
      </c>
      <c r="N1036" s="28" t="s">
        <v>6</v>
      </c>
      <c r="O1036" s="10" t="s">
        <v>4828</v>
      </c>
    </row>
    <row r="1037" spans="1:15">
      <c r="A1037" s="2">
        <v>390678</v>
      </c>
      <c r="B1037" s="9" t="s">
        <v>530</v>
      </c>
      <c r="C1037" s="9"/>
      <c r="D1037" s="51" t="str">
        <f>LEFT(B1037,1)</f>
        <v>C</v>
      </c>
      <c r="E1037" s="10" t="str">
        <f>MID(B1037,2,1)</f>
        <v>N</v>
      </c>
      <c r="F1037" s="48" t="str">
        <f>MID(B1037,3,1)</f>
        <v>M</v>
      </c>
      <c r="G1037" s="10" t="str">
        <f>MID(B1037,4,1)</f>
        <v>G</v>
      </c>
      <c r="H1037" s="55" t="str">
        <f>MID(B1037,5,1)</f>
        <v>4</v>
      </c>
      <c r="I1037" s="10" t="str">
        <f>MID(B1037,6,1)</f>
        <v>3</v>
      </c>
      <c r="J1037" s="58" t="str">
        <f>MID(B1037,7,1)</f>
        <v>3</v>
      </c>
      <c r="K1037" s="10" t="str">
        <f>MID(B1037,(LEN(D1037)+LEN(E1037)+LEN(F1037)+LEN(G1037)+LEN(H1037)+LEN(I1037)+LEN(J1037)+1),4)</f>
        <v>FH</v>
      </c>
      <c r="L1037" s="15" t="s">
        <v>531</v>
      </c>
      <c r="M1037" s="10" t="s">
        <v>5</v>
      </c>
      <c r="N1037" s="28" t="s">
        <v>6</v>
      </c>
      <c r="O1037" s="10" t="s">
        <v>4828</v>
      </c>
    </row>
    <row r="1038" spans="1:15">
      <c r="A1038" s="2">
        <v>100991</v>
      </c>
      <c r="B1038" s="9" t="s">
        <v>532</v>
      </c>
      <c r="C1038" s="9"/>
      <c r="D1038" s="51" t="str">
        <f>LEFT(B1038,1)</f>
        <v>C</v>
      </c>
      <c r="E1038" s="10" t="str">
        <f>MID(B1038,2,1)</f>
        <v>N</v>
      </c>
      <c r="F1038" s="48" t="str">
        <f>MID(B1038,3,1)</f>
        <v>M</v>
      </c>
      <c r="G1038" s="10" t="str">
        <f>MID(B1038,4,1)</f>
        <v>G</v>
      </c>
      <c r="H1038" s="55" t="str">
        <f>MID(B1038,5,1)</f>
        <v>4</v>
      </c>
      <c r="I1038" s="10" t="str">
        <f>MID(B1038,6,1)</f>
        <v>3</v>
      </c>
      <c r="J1038" s="58" t="str">
        <f>MID(B1038,7,1)</f>
        <v>3</v>
      </c>
      <c r="K1038" s="10" t="str">
        <f>MID(B1038,(LEN(D1038)+LEN(E1038)+LEN(F1038)+LEN(G1038)+LEN(H1038)+LEN(I1038)+LEN(J1038)+1),4)</f>
        <v>GH</v>
      </c>
      <c r="L1038" s="15" t="s">
        <v>533</v>
      </c>
      <c r="M1038" s="10" t="s">
        <v>226</v>
      </c>
      <c r="N1038" s="28" t="s">
        <v>1</v>
      </c>
      <c r="O1038" s="10" t="s">
        <v>4834</v>
      </c>
    </row>
    <row r="1039" spans="1:15">
      <c r="A1039" s="2">
        <v>116074</v>
      </c>
      <c r="B1039" s="9" t="s">
        <v>532</v>
      </c>
      <c r="C1039" s="9"/>
      <c r="D1039" s="51" t="str">
        <f>LEFT(B1039,1)</f>
        <v>C</v>
      </c>
      <c r="E1039" s="10" t="str">
        <f>MID(B1039,2,1)</f>
        <v>N</v>
      </c>
      <c r="F1039" s="48" t="str">
        <f>MID(B1039,3,1)</f>
        <v>M</v>
      </c>
      <c r="G1039" s="10" t="str">
        <f>MID(B1039,4,1)</f>
        <v>G</v>
      </c>
      <c r="H1039" s="55" t="str">
        <f>MID(B1039,5,1)</f>
        <v>4</v>
      </c>
      <c r="I1039" s="10" t="str">
        <f>MID(B1039,6,1)</f>
        <v>3</v>
      </c>
      <c r="J1039" s="58" t="str">
        <f>MID(B1039,7,1)</f>
        <v>3</v>
      </c>
      <c r="K1039" s="10" t="str">
        <f>MID(B1039,(LEN(D1039)+LEN(E1039)+LEN(F1039)+LEN(G1039)+LEN(H1039)+LEN(I1039)+LEN(J1039)+1),4)</f>
        <v>GH</v>
      </c>
      <c r="L1039" s="15" t="s">
        <v>533</v>
      </c>
      <c r="M1039" s="10" t="s">
        <v>439</v>
      </c>
      <c r="N1039" s="28" t="s">
        <v>348</v>
      </c>
      <c r="O1039" s="10"/>
    </row>
    <row r="1040" spans="1:15">
      <c r="A1040" s="2">
        <v>155361</v>
      </c>
      <c r="B1040" s="9" t="s">
        <v>532</v>
      </c>
      <c r="C1040" s="9"/>
      <c r="D1040" s="51" t="str">
        <f>LEFT(B1040,1)</f>
        <v>C</v>
      </c>
      <c r="E1040" s="10" t="str">
        <f>MID(B1040,2,1)</f>
        <v>N</v>
      </c>
      <c r="F1040" s="48" t="str">
        <f>MID(B1040,3,1)</f>
        <v>M</v>
      </c>
      <c r="G1040" s="10" t="str">
        <f>MID(B1040,4,1)</f>
        <v>G</v>
      </c>
      <c r="H1040" s="55" t="str">
        <f>MID(B1040,5,1)</f>
        <v>4</v>
      </c>
      <c r="I1040" s="10" t="str">
        <f>MID(B1040,6,1)</f>
        <v>3</v>
      </c>
      <c r="J1040" s="58" t="str">
        <f>MID(B1040,7,1)</f>
        <v>3</v>
      </c>
      <c r="K1040" s="10" t="str">
        <f>MID(B1040,(LEN(D1040)+LEN(E1040)+LEN(F1040)+LEN(G1040)+LEN(H1040)+LEN(I1040)+LEN(J1040)+1),4)</f>
        <v>GH</v>
      </c>
      <c r="L1040" s="15" t="s">
        <v>533</v>
      </c>
      <c r="M1040" s="10" t="s">
        <v>224</v>
      </c>
      <c r="N1040" s="28" t="s">
        <v>4955</v>
      </c>
      <c r="O1040" s="10" t="s">
        <v>4834</v>
      </c>
    </row>
    <row r="1041" spans="1:15">
      <c r="A1041" s="2">
        <v>174203</v>
      </c>
      <c r="B1041" s="9" t="s">
        <v>532</v>
      </c>
      <c r="C1041" s="9"/>
      <c r="D1041" s="51" t="str">
        <f>LEFT(B1041,1)</f>
        <v>C</v>
      </c>
      <c r="E1041" s="10" t="str">
        <f>MID(B1041,2,1)</f>
        <v>N</v>
      </c>
      <c r="F1041" s="48" t="str">
        <f>MID(B1041,3,1)</f>
        <v>M</v>
      </c>
      <c r="G1041" s="10" t="str">
        <f>MID(B1041,4,1)</f>
        <v>G</v>
      </c>
      <c r="H1041" s="55" t="str">
        <f>MID(B1041,5,1)</f>
        <v>4</v>
      </c>
      <c r="I1041" s="10" t="str">
        <f>MID(B1041,6,1)</f>
        <v>3</v>
      </c>
      <c r="J1041" s="58" t="str">
        <f>MID(B1041,7,1)</f>
        <v>3</v>
      </c>
      <c r="K1041" s="10" t="str">
        <f>MID(B1041,(LEN(D1041)+LEN(E1041)+LEN(F1041)+LEN(G1041)+LEN(H1041)+LEN(I1041)+LEN(J1041)+1),4)</f>
        <v>GH</v>
      </c>
      <c r="L1041" s="15" t="s">
        <v>533</v>
      </c>
      <c r="M1041" s="10" t="s">
        <v>223</v>
      </c>
      <c r="N1041" s="28" t="s">
        <v>4955</v>
      </c>
      <c r="O1041" s="10" t="s">
        <v>4834</v>
      </c>
    </row>
    <row r="1042" spans="1:15">
      <c r="A1042" s="2">
        <v>290431</v>
      </c>
      <c r="B1042" s="9" t="s">
        <v>532</v>
      </c>
      <c r="C1042" s="9"/>
      <c r="D1042" s="51" t="str">
        <f>LEFT(B1042,1)</f>
        <v>C</v>
      </c>
      <c r="E1042" s="10" t="str">
        <f>MID(B1042,2,1)</f>
        <v>N</v>
      </c>
      <c r="F1042" s="48" t="str">
        <f>MID(B1042,3,1)</f>
        <v>M</v>
      </c>
      <c r="G1042" s="10" t="str">
        <f>MID(B1042,4,1)</f>
        <v>G</v>
      </c>
      <c r="H1042" s="55" t="str">
        <f>MID(B1042,5,1)</f>
        <v>4</v>
      </c>
      <c r="I1042" s="10" t="str">
        <f>MID(B1042,6,1)</f>
        <v>3</v>
      </c>
      <c r="J1042" s="58" t="str">
        <f>MID(B1042,7,1)</f>
        <v>3</v>
      </c>
      <c r="K1042" s="10" t="str">
        <f>MID(B1042,(LEN(D1042)+LEN(E1042)+LEN(F1042)+LEN(G1042)+LEN(H1042)+LEN(I1042)+LEN(J1042)+1),4)</f>
        <v>GH</v>
      </c>
      <c r="L1042" s="15" t="s">
        <v>533</v>
      </c>
      <c r="M1042" s="10" t="s">
        <v>257</v>
      </c>
      <c r="N1042" s="28" t="s">
        <v>1</v>
      </c>
      <c r="O1042" s="10" t="s">
        <v>4834</v>
      </c>
    </row>
    <row r="1043" spans="1:15">
      <c r="A1043" s="2">
        <v>292461</v>
      </c>
      <c r="B1043" s="9" t="s">
        <v>532</v>
      </c>
      <c r="C1043" s="9"/>
      <c r="D1043" s="51" t="str">
        <f>LEFT(B1043,1)</f>
        <v>C</v>
      </c>
      <c r="E1043" s="10" t="str">
        <f>MID(B1043,2,1)</f>
        <v>N</v>
      </c>
      <c r="F1043" s="48" t="str">
        <f>MID(B1043,3,1)</f>
        <v>M</v>
      </c>
      <c r="G1043" s="10" t="str">
        <f>MID(B1043,4,1)</f>
        <v>G</v>
      </c>
      <c r="H1043" s="55" t="str">
        <f>MID(B1043,5,1)</f>
        <v>4</v>
      </c>
      <c r="I1043" s="10" t="str">
        <f>MID(B1043,6,1)</f>
        <v>3</v>
      </c>
      <c r="J1043" s="58" t="str">
        <f>MID(B1043,7,1)</f>
        <v>3</v>
      </c>
      <c r="K1043" s="10" t="str">
        <f>MID(B1043,(LEN(D1043)+LEN(E1043)+LEN(F1043)+LEN(G1043)+LEN(H1043)+LEN(I1043)+LEN(J1043)+1),4)</f>
        <v>GH</v>
      </c>
      <c r="L1043" s="15" t="s">
        <v>533</v>
      </c>
      <c r="M1043" s="10" t="s">
        <v>365</v>
      </c>
      <c r="N1043" s="28" t="s">
        <v>1</v>
      </c>
      <c r="O1043" s="10" t="s">
        <v>4834</v>
      </c>
    </row>
    <row r="1044" spans="1:15">
      <c r="A1044" s="2">
        <v>384905</v>
      </c>
      <c r="B1044" s="9" t="s">
        <v>532</v>
      </c>
      <c r="C1044" s="9"/>
      <c r="D1044" s="51" t="str">
        <f>LEFT(B1044,1)</f>
        <v>C</v>
      </c>
      <c r="E1044" s="10" t="str">
        <f>MID(B1044,2,1)</f>
        <v>N</v>
      </c>
      <c r="F1044" s="48" t="str">
        <f>MID(B1044,3,1)</f>
        <v>M</v>
      </c>
      <c r="G1044" s="10" t="str">
        <f>MID(B1044,4,1)</f>
        <v>G</v>
      </c>
      <c r="H1044" s="55" t="str">
        <f>MID(B1044,5,1)</f>
        <v>4</v>
      </c>
      <c r="I1044" s="10" t="str">
        <f>MID(B1044,6,1)</f>
        <v>3</v>
      </c>
      <c r="J1044" s="58" t="str">
        <f>MID(B1044,7,1)</f>
        <v>3</v>
      </c>
      <c r="K1044" s="10" t="str">
        <f>MID(B1044,(LEN(D1044)+LEN(E1044)+LEN(F1044)+LEN(G1044)+LEN(H1044)+LEN(I1044)+LEN(J1044)+1),4)</f>
        <v>GH</v>
      </c>
      <c r="L1044" s="15" t="s">
        <v>533</v>
      </c>
      <c r="M1044" s="10" t="s">
        <v>237</v>
      </c>
      <c r="N1044" s="28" t="s">
        <v>1</v>
      </c>
      <c r="O1044" s="10" t="s">
        <v>4834</v>
      </c>
    </row>
    <row r="1045" spans="1:15">
      <c r="A1045" s="2">
        <v>482935</v>
      </c>
      <c r="B1045" s="9" t="s">
        <v>532</v>
      </c>
      <c r="C1045" s="9"/>
      <c r="D1045" s="51" t="str">
        <f>LEFT(B1045,1)</f>
        <v>C</v>
      </c>
      <c r="E1045" s="10" t="str">
        <f>MID(B1045,2,1)</f>
        <v>N</v>
      </c>
      <c r="F1045" s="48" t="str">
        <f>MID(B1045,3,1)</f>
        <v>M</v>
      </c>
      <c r="G1045" s="10" t="str">
        <f>MID(B1045,4,1)</f>
        <v>G</v>
      </c>
      <c r="H1045" s="55" t="str">
        <f>MID(B1045,5,1)</f>
        <v>4</v>
      </c>
      <c r="I1045" s="10" t="str">
        <f>MID(B1045,6,1)</f>
        <v>3</v>
      </c>
      <c r="J1045" s="58" t="str">
        <f>MID(B1045,7,1)</f>
        <v>3</v>
      </c>
      <c r="K1045" s="10" t="str">
        <f>MID(B1045,(LEN(D1045)+LEN(E1045)+LEN(F1045)+LEN(G1045)+LEN(H1045)+LEN(I1045)+LEN(J1045)+1),4)</f>
        <v>GH</v>
      </c>
      <c r="L1045" s="15" t="s">
        <v>533</v>
      </c>
      <c r="M1045" s="10" t="s">
        <v>258</v>
      </c>
      <c r="N1045" s="28" t="s">
        <v>1</v>
      </c>
      <c r="O1045" s="10" t="s">
        <v>4834</v>
      </c>
    </row>
    <row r="1046" spans="1:15">
      <c r="A1046" s="2">
        <v>197982</v>
      </c>
      <c r="B1046" s="9" t="s">
        <v>534</v>
      </c>
      <c r="C1046" s="9"/>
      <c r="D1046" s="51" t="str">
        <f>LEFT(B1046,1)</f>
        <v>C</v>
      </c>
      <c r="E1046" s="10" t="str">
        <f>MID(B1046,2,1)</f>
        <v>N</v>
      </c>
      <c r="F1046" s="48" t="str">
        <f>MID(B1046,3,1)</f>
        <v>M</v>
      </c>
      <c r="G1046" s="10" t="str">
        <f>MID(B1046,4,1)</f>
        <v>G</v>
      </c>
      <c r="H1046" s="55" t="str">
        <f>MID(B1046,5,1)</f>
        <v>4</v>
      </c>
      <c r="I1046" s="10" t="str">
        <f>MID(B1046,6,1)</f>
        <v>3</v>
      </c>
      <c r="J1046" s="58" t="str">
        <f>MID(B1046,7,1)</f>
        <v>3</v>
      </c>
      <c r="K1046" s="10" t="str">
        <f>MID(B1046,(LEN(D1046)+LEN(E1046)+LEN(F1046)+LEN(G1046)+LEN(H1046)+LEN(I1046)+LEN(J1046)+1),4)</f>
        <v>GJ</v>
      </c>
      <c r="L1046" s="15" t="s">
        <v>535</v>
      </c>
      <c r="M1046" s="10" t="s">
        <v>105</v>
      </c>
      <c r="N1046" s="28" t="s">
        <v>1</v>
      </c>
      <c r="O1046" s="10" t="s">
        <v>4834</v>
      </c>
    </row>
    <row r="1047" spans="1:15">
      <c r="A1047" s="2">
        <v>198230</v>
      </c>
      <c r="B1047" s="9" t="s">
        <v>534</v>
      </c>
      <c r="C1047" s="9"/>
      <c r="D1047" s="51" t="str">
        <f>LEFT(B1047,1)</f>
        <v>C</v>
      </c>
      <c r="E1047" s="10" t="str">
        <f>MID(B1047,2,1)</f>
        <v>N</v>
      </c>
      <c r="F1047" s="48" t="str">
        <f>MID(B1047,3,1)</f>
        <v>M</v>
      </c>
      <c r="G1047" s="10" t="str">
        <f>MID(B1047,4,1)</f>
        <v>G</v>
      </c>
      <c r="H1047" s="55" t="str">
        <f>MID(B1047,5,1)</f>
        <v>4</v>
      </c>
      <c r="I1047" s="10" t="str">
        <f>MID(B1047,6,1)</f>
        <v>3</v>
      </c>
      <c r="J1047" s="58" t="str">
        <f>MID(B1047,7,1)</f>
        <v>3</v>
      </c>
      <c r="K1047" s="10" t="str">
        <f>MID(B1047,(LEN(D1047)+LEN(E1047)+LEN(F1047)+LEN(G1047)+LEN(H1047)+LEN(I1047)+LEN(J1047)+1),4)</f>
        <v>GJ</v>
      </c>
      <c r="L1047" s="15" t="s">
        <v>535</v>
      </c>
      <c r="M1047" s="10" t="s">
        <v>154</v>
      </c>
      <c r="N1047" s="28" t="s">
        <v>1</v>
      </c>
      <c r="O1047" s="10" t="s">
        <v>4834</v>
      </c>
    </row>
    <row r="1048" spans="1:15">
      <c r="A1048" s="2">
        <v>232004</v>
      </c>
      <c r="B1048" s="9" t="s">
        <v>534</v>
      </c>
      <c r="C1048" s="9"/>
      <c r="D1048" s="51" t="str">
        <f>LEFT(B1048,1)</f>
        <v>C</v>
      </c>
      <c r="E1048" s="10" t="str">
        <f>MID(B1048,2,1)</f>
        <v>N</v>
      </c>
      <c r="F1048" s="48" t="str">
        <f>MID(B1048,3,1)</f>
        <v>M</v>
      </c>
      <c r="G1048" s="10" t="str">
        <f>MID(B1048,4,1)</f>
        <v>G</v>
      </c>
      <c r="H1048" s="55" t="str">
        <f>MID(B1048,5,1)</f>
        <v>4</v>
      </c>
      <c r="I1048" s="10" t="str">
        <f>MID(B1048,6,1)</f>
        <v>3</v>
      </c>
      <c r="J1048" s="58" t="str">
        <f>MID(B1048,7,1)</f>
        <v>3</v>
      </c>
      <c r="K1048" s="10" t="str">
        <f>MID(B1048,(LEN(D1048)+LEN(E1048)+LEN(F1048)+LEN(G1048)+LEN(H1048)+LEN(I1048)+LEN(J1048)+1),4)</f>
        <v>GJ</v>
      </c>
      <c r="L1048" s="15" t="s">
        <v>535</v>
      </c>
      <c r="M1048" s="10" t="s">
        <v>0</v>
      </c>
      <c r="N1048" s="28" t="s">
        <v>1</v>
      </c>
      <c r="O1048" s="10" t="s">
        <v>4834</v>
      </c>
    </row>
    <row r="1049" spans="1:15">
      <c r="A1049" s="2">
        <v>493888</v>
      </c>
      <c r="B1049" s="9" t="s">
        <v>534</v>
      </c>
      <c r="C1049" s="9"/>
      <c r="D1049" s="51" t="str">
        <f>LEFT(B1049,1)</f>
        <v>C</v>
      </c>
      <c r="E1049" s="10" t="str">
        <f>MID(B1049,2,1)</f>
        <v>N</v>
      </c>
      <c r="F1049" s="48" t="str">
        <f>MID(B1049,3,1)</f>
        <v>M</v>
      </c>
      <c r="G1049" s="10" t="str">
        <f>MID(B1049,4,1)</f>
        <v>G</v>
      </c>
      <c r="H1049" s="55" t="str">
        <f>MID(B1049,5,1)</f>
        <v>4</v>
      </c>
      <c r="I1049" s="10" t="str">
        <f>MID(B1049,6,1)</f>
        <v>3</v>
      </c>
      <c r="J1049" s="58" t="str">
        <f>MID(B1049,7,1)</f>
        <v>3</v>
      </c>
      <c r="K1049" s="10" t="str">
        <f>MID(B1049,(LEN(D1049)+LEN(E1049)+LEN(F1049)+LEN(G1049)+LEN(H1049)+LEN(I1049)+LEN(J1049)+1),4)</f>
        <v>GJ</v>
      </c>
      <c r="L1049" s="15" t="s">
        <v>535</v>
      </c>
      <c r="M1049" s="10" t="s">
        <v>464</v>
      </c>
      <c r="N1049" s="28" t="s">
        <v>1</v>
      </c>
      <c r="O1049" s="10" t="s">
        <v>4834</v>
      </c>
    </row>
    <row r="1050" spans="1:15">
      <c r="A1050" s="24">
        <v>688298</v>
      </c>
      <c r="B1050" s="24" t="s">
        <v>5040</v>
      </c>
      <c r="C1050" s="24"/>
      <c r="D1050" s="51" t="s">
        <v>4945</v>
      </c>
      <c r="E1050" s="27" t="s">
        <v>5007</v>
      </c>
      <c r="F1050" s="48" t="s">
        <v>4946</v>
      </c>
      <c r="G1050" s="27" t="s">
        <v>4959</v>
      </c>
      <c r="H1050" s="55" t="s">
        <v>4957</v>
      </c>
      <c r="I1050" s="27" t="s">
        <v>4952</v>
      </c>
      <c r="J1050" s="58" t="s">
        <v>4952</v>
      </c>
      <c r="K1050" s="27" t="s">
        <v>5012</v>
      </c>
      <c r="L1050" s="15" t="s">
        <v>5041</v>
      </c>
      <c r="M1050" s="24" t="s">
        <v>5003</v>
      </c>
      <c r="N1050" s="28" t="s">
        <v>1</v>
      </c>
      <c r="O1050" s="27" t="s">
        <v>5004</v>
      </c>
    </row>
    <row r="1051" spans="1:15">
      <c r="A1051" s="24">
        <v>689661</v>
      </c>
      <c r="B1051" s="24" t="s">
        <v>5040</v>
      </c>
      <c r="C1051" s="24"/>
      <c r="D1051" s="51" t="s">
        <v>4945</v>
      </c>
      <c r="E1051" s="27" t="s">
        <v>5007</v>
      </c>
      <c r="F1051" s="48" t="s">
        <v>4946</v>
      </c>
      <c r="G1051" s="27" t="s">
        <v>4959</v>
      </c>
      <c r="H1051" s="55" t="s">
        <v>4957</v>
      </c>
      <c r="I1051" s="27" t="s">
        <v>4952</v>
      </c>
      <c r="J1051" s="58" t="s">
        <v>4952</v>
      </c>
      <c r="K1051" s="27" t="s">
        <v>5012</v>
      </c>
      <c r="L1051" s="15" t="s">
        <v>5041</v>
      </c>
      <c r="M1051" s="24" t="s">
        <v>5005</v>
      </c>
      <c r="N1051" s="28" t="s">
        <v>1</v>
      </c>
      <c r="O1051" s="27" t="s">
        <v>5004</v>
      </c>
    </row>
    <row r="1052" spans="1:15">
      <c r="A1052" s="2">
        <v>642468</v>
      </c>
      <c r="B1052" s="9" t="s">
        <v>536</v>
      </c>
      <c r="C1052" s="9"/>
      <c r="D1052" s="51" t="str">
        <f>LEFT(B1052,1)</f>
        <v>C</v>
      </c>
      <c r="E1052" s="10" t="str">
        <f>MID(B1052,2,1)</f>
        <v>N</v>
      </c>
      <c r="F1052" s="48" t="str">
        <f>MID(B1052,3,1)</f>
        <v>M</v>
      </c>
      <c r="G1052" s="10" t="str">
        <f>MID(B1052,4,1)</f>
        <v>G</v>
      </c>
      <c r="H1052" s="55" t="str">
        <f>MID(B1052,5,1)</f>
        <v>4</v>
      </c>
      <c r="I1052" s="10" t="str">
        <f>MID(B1052,6,1)</f>
        <v>3</v>
      </c>
      <c r="J1052" s="58" t="str">
        <f>MID(B1052,7,1)</f>
        <v>3</v>
      </c>
      <c r="K1052" s="10" t="str">
        <f>MID(B1052,(LEN(D1052)+LEN(E1052)+LEN(F1052)+LEN(G1052)+LEN(H1052)+LEN(I1052)+LEN(J1052)+1),4)</f>
        <v>GM</v>
      </c>
      <c r="L1052" s="15" t="s">
        <v>537</v>
      </c>
      <c r="M1052" s="10" t="s">
        <v>451</v>
      </c>
      <c r="N1052" s="28" t="s">
        <v>1</v>
      </c>
      <c r="O1052" s="10" t="s">
        <v>4830</v>
      </c>
    </row>
    <row r="1053" spans="1:15">
      <c r="A1053" s="2">
        <v>643524</v>
      </c>
      <c r="B1053" s="9" t="s">
        <v>536</v>
      </c>
      <c r="C1053" s="9"/>
      <c r="D1053" s="51" t="str">
        <f>LEFT(B1053,1)</f>
        <v>C</v>
      </c>
      <c r="E1053" s="10" t="str">
        <f>MID(B1053,2,1)</f>
        <v>N</v>
      </c>
      <c r="F1053" s="48" t="str">
        <f>MID(B1053,3,1)</f>
        <v>M</v>
      </c>
      <c r="G1053" s="10" t="str">
        <f>MID(B1053,4,1)</f>
        <v>G</v>
      </c>
      <c r="H1053" s="55" t="str">
        <f>MID(B1053,5,1)</f>
        <v>4</v>
      </c>
      <c r="I1053" s="10" t="str">
        <f>MID(B1053,6,1)</f>
        <v>3</v>
      </c>
      <c r="J1053" s="58" t="str">
        <f>MID(B1053,7,1)</f>
        <v>3</v>
      </c>
      <c r="K1053" s="10" t="str">
        <f>MID(B1053,(LEN(D1053)+LEN(E1053)+LEN(F1053)+LEN(G1053)+LEN(H1053)+LEN(I1053)+LEN(J1053)+1),4)</f>
        <v>GM</v>
      </c>
      <c r="L1053" s="15" t="s">
        <v>537</v>
      </c>
      <c r="M1053" s="10" t="s">
        <v>267</v>
      </c>
      <c r="N1053" s="28" t="s">
        <v>1</v>
      </c>
      <c r="O1053" s="10" t="s">
        <v>4830</v>
      </c>
    </row>
    <row r="1054" spans="1:15">
      <c r="A1054" s="2">
        <v>644586</v>
      </c>
      <c r="B1054" s="9" t="s">
        <v>536</v>
      </c>
      <c r="C1054" s="9"/>
      <c r="D1054" s="51" t="str">
        <f>LEFT(B1054,1)</f>
        <v>C</v>
      </c>
      <c r="E1054" s="10" t="str">
        <f>MID(B1054,2,1)</f>
        <v>N</v>
      </c>
      <c r="F1054" s="48" t="str">
        <f>MID(B1054,3,1)</f>
        <v>M</v>
      </c>
      <c r="G1054" s="10" t="str">
        <f>MID(B1054,4,1)</f>
        <v>G</v>
      </c>
      <c r="H1054" s="55" t="str">
        <f>MID(B1054,5,1)</f>
        <v>4</v>
      </c>
      <c r="I1054" s="10" t="str">
        <f>MID(B1054,6,1)</f>
        <v>3</v>
      </c>
      <c r="J1054" s="58" t="str">
        <f>MID(B1054,7,1)</f>
        <v>3</v>
      </c>
      <c r="K1054" s="10" t="str">
        <f>MID(B1054,(LEN(D1054)+LEN(E1054)+LEN(F1054)+LEN(G1054)+LEN(H1054)+LEN(I1054)+LEN(J1054)+1),4)</f>
        <v>GM</v>
      </c>
      <c r="L1054" s="15" t="s">
        <v>537</v>
      </c>
      <c r="M1054" s="10" t="s">
        <v>452</v>
      </c>
      <c r="N1054" s="28" t="s">
        <v>1</v>
      </c>
      <c r="O1054" s="10" t="s">
        <v>4830</v>
      </c>
    </row>
    <row r="1055" spans="1:15">
      <c r="A1055" s="13">
        <v>812287</v>
      </c>
      <c r="B1055" s="24" t="s">
        <v>5324</v>
      </c>
      <c r="C1055" s="24"/>
      <c r="D1055" s="53" t="s">
        <v>4945</v>
      </c>
      <c r="E1055" s="27" t="s">
        <v>5007</v>
      </c>
      <c r="F1055" s="49" t="s">
        <v>4946</v>
      </c>
      <c r="G1055" s="27" t="s">
        <v>4959</v>
      </c>
      <c r="H1055" s="56" t="s">
        <v>4957</v>
      </c>
      <c r="I1055" s="27" t="s">
        <v>4952</v>
      </c>
      <c r="J1055" s="60" t="s">
        <v>4952</v>
      </c>
      <c r="K1055" s="27" t="s">
        <v>5053</v>
      </c>
      <c r="L1055" s="15" t="s">
        <v>5325</v>
      </c>
      <c r="M1055" s="27" t="s">
        <v>5003</v>
      </c>
      <c r="N1055" s="28" t="s">
        <v>1</v>
      </c>
      <c r="O1055" s="27" t="s">
        <v>5271</v>
      </c>
    </row>
    <row r="1056" spans="1:15">
      <c r="A1056" s="13">
        <v>813175</v>
      </c>
      <c r="B1056" s="24" t="s">
        <v>5324</v>
      </c>
      <c r="C1056" s="24"/>
      <c r="D1056" s="53" t="s">
        <v>4945</v>
      </c>
      <c r="E1056" s="27" t="s">
        <v>5007</v>
      </c>
      <c r="F1056" s="49" t="s">
        <v>4946</v>
      </c>
      <c r="G1056" s="27" t="s">
        <v>4959</v>
      </c>
      <c r="H1056" s="56" t="s">
        <v>4957</v>
      </c>
      <c r="I1056" s="27" t="s">
        <v>4952</v>
      </c>
      <c r="J1056" s="60" t="s">
        <v>4952</v>
      </c>
      <c r="K1056" s="27" t="s">
        <v>5053</v>
      </c>
      <c r="L1056" s="15" t="s">
        <v>5325</v>
      </c>
      <c r="M1056" s="27" t="s">
        <v>5005</v>
      </c>
      <c r="N1056" s="28" t="s">
        <v>1</v>
      </c>
      <c r="O1056" s="27" t="s">
        <v>5271</v>
      </c>
    </row>
    <row r="1057" spans="1:15">
      <c r="A1057" s="2">
        <v>641641</v>
      </c>
      <c r="B1057" s="9" t="s">
        <v>538</v>
      </c>
      <c r="C1057" s="9"/>
      <c r="D1057" s="51" t="str">
        <f>LEFT(B1057,1)</f>
        <v>C</v>
      </c>
      <c r="E1057" s="10" t="str">
        <f>MID(B1057,2,1)</f>
        <v>N</v>
      </c>
      <c r="F1057" s="48" t="str">
        <f>MID(B1057,3,1)</f>
        <v>M</v>
      </c>
      <c r="G1057" s="10" t="str">
        <f>MID(B1057,4,1)</f>
        <v>G</v>
      </c>
      <c r="H1057" s="55" t="str">
        <f>MID(B1057,5,1)</f>
        <v>4</v>
      </c>
      <c r="I1057" s="10" t="str">
        <f>MID(B1057,6,1)</f>
        <v>3</v>
      </c>
      <c r="J1057" s="58" t="str">
        <f>MID(B1057,7,1)</f>
        <v>3</v>
      </c>
      <c r="K1057" s="10" t="str">
        <f>MID(B1057,(LEN(D1057)+LEN(E1057)+LEN(F1057)+LEN(G1057)+LEN(H1057)+LEN(I1057)+LEN(J1057)+1),4)</f>
        <v>LM</v>
      </c>
      <c r="L1057" s="15" t="s">
        <v>539</v>
      </c>
      <c r="M1057" s="10" t="s">
        <v>451</v>
      </c>
      <c r="N1057" s="28" t="s">
        <v>1</v>
      </c>
      <c r="O1057" s="10" t="s">
        <v>4829</v>
      </c>
    </row>
    <row r="1058" spans="1:15">
      <c r="A1058" s="2">
        <v>642708</v>
      </c>
      <c r="B1058" s="9" t="s">
        <v>538</v>
      </c>
      <c r="C1058" s="9"/>
      <c r="D1058" s="51" t="str">
        <f>LEFT(B1058,1)</f>
        <v>C</v>
      </c>
      <c r="E1058" s="10" t="str">
        <f>MID(B1058,2,1)</f>
        <v>N</v>
      </c>
      <c r="F1058" s="48" t="str">
        <f>MID(B1058,3,1)</f>
        <v>M</v>
      </c>
      <c r="G1058" s="10" t="str">
        <f>MID(B1058,4,1)</f>
        <v>G</v>
      </c>
      <c r="H1058" s="55" t="str">
        <f>MID(B1058,5,1)</f>
        <v>4</v>
      </c>
      <c r="I1058" s="10" t="str">
        <f>MID(B1058,6,1)</f>
        <v>3</v>
      </c>
      <c r="J1058" s="58" t="str">
        <f>MID(B1058,7,1)</f>
        <v>3</v>
      </c>
      <c r="K1058" s="10" t="str">
        <f>MID(B1058,(LEN(D1058)+LEN(E1058)+LEN(F1058)+LEN(G1058)+LEN(H1058)+LEN(I1058)+LEN(J1058)+1),4)</f>
        <v>LM</v>
      </c>
      <c r="L1058" s="15" t="s">
        <v>539</v>
      </c>
      <c r="M1058" s="10" t="s">
        <v>267</v>
      </c>
      <c r="N1058" s="28" t="s">
        <v>1</v>
      </c>
      <c r="O1058" s="10" t="s">
        <v>4829</v>
      </c>
    </row>
    <row r="1059" spans="1:15">
      <c r="A1059" s="2">
        <v>643760</v>
      </c>
      <c r="B1059" s="9" t="s">
        <v>538</v>
      </c>
      <c r="C1059" s="9"/>
      <c r="D1059" s="51" t="str">
        <f>LEFT(B1059,1)</f>
        <v>C</v>
      </c>
      <c r="E1059" s="10" t="str">
        <f>MID(B1059,2,1)</f>
        <v>N</v>
      </c>
      <c r="F1059" s="48" t="str">
        <f>MID(B1059,3,1)</f>
        <v>M</v>
      </c>
      <c r="G1059" s="10" t="str">
        <f>MID(B1059,4,1)</f>
        <v>G</v>
      </c>
      <c r="H1059" s="55" t="str">
        <f>MID(B1059,5,1)</f>
        <v>4</v>
      </c>
      <c r="I1059" s="10" t="str">
        <f>MID(B1059,6,1)</f>
        <v>3</v>
      </c>
      <c r="J1059" s="58" t="str">
        <f>MID(B1059,7,1)</f>
        <v>3</v>
      </c>
      <c r="K1059" s="10" t="str">
        <f>MID(B1059,(LEN(D1059)+LEN(E1059)+LEN(F1059)+LEN(G1059)+LEN(H1059)+LEN(I1059)+LEN(J1059)+1),4)</f>
        <v>LM</v>
      </c>
      <c r="L1059" s="15" t="s">
        <v>539</v>
      </c>
      <c r="M1059" s="10" t="s">
        <v>452</v>
      </c>
      <c r="N1059" s="28" t="s">
        <v>1</v>
      </c>
      <c r="O1059" s="10" t="s">
        <v>4829</v>
      </c>
    </row>
    <row r="1060" spans="1:15">
      <c r="A1060" s="2">
        <v>654864</v>
      </c>
      <c r="B1060" s="9" t="s">
        <v>540</v>
      </c>
      <c r="C1060" s="9"/>
      <c r="D1060" s="51" t="str">
        <f>LEFT(B1060,1)</f>
        <v>C</v>
      </c>
      <c r="E1060" s="10" t="str">
        <f>MID(B1060,2,1)</f>
        <v>N</v>
      </c>
      <c r="F1060" s="48" t="str">
        <f>MID(B1060,3,1)</f>
        <v>M</v>
      </c>
      <c r="G1060" s="10" t="str">
        <f>MID(B1060,4,1)</f>
        <v>G</v>
      </c>
      <c r="H1060" s="55" t="str">
        <f>MID(B1060,5,1)</f>
        <v>4</v>
      </c>
      <c r="I1060" s="10" t="str">
        <f>MID(B1060,6,1)</f>
        <v>3</v>
      </c>
      <c r="J1060" s="58" t="str">
        <f>MID(B1060,7,1)</f>
        <v>3</v>
      </c>
      <c r="K1060" s="10" t="str">
        <f>MID(B1060,(LEN(D1060)+LEN(E1060)+LEN(F1060)+LEN(G1060)+LEN(H1060)+LEN(I1060)+LEN(J1060)+1),4)</f>
        <v>LP</v>
      </c>
      <c r="L1060" s="15" t="s">
        <v>498</v>
      </c>
      <c r="M1060" s="10" t="s">
        <v>258</v>
      </c>
      <c r="N1060" s="28" t="s">
        <v>1</v>
      </c>
      <c r="O1060" s="10" t="s">
        <v>4829</v>
      </c>
    </row>
    <row r="1061" spans="1:15">
      <c r="A1061" s="2">
        <v>656114</v>
      </c>
      <c r="B1061" s="9" t="s">
        <v>540</v>
      </c>
      <c r="C1061" s="9"/>
      <c r="D1061" s="51" t="str">
        <f>LEFT(B1061,1)</f>
        <v>C</v>
      </c>
      <c r="E1061" s="10" t="str">
        <f>MID(B1061,2,1)</f>
        <v>N</v>
      </c>
      <c r="F1061" s="48" t="str">
        <f>MID(B1061,3,1)</f>
        <v>M</v>
      </c>
      <c r="G1061" s="10" t="str">
        <f>MID(B1061,4,1)</f>
        <v>G</v>
      </c>
      <c r="H1061" s="55" t="str">
        <f>MID(B1061,5,1)</f>
        <v>4</v>
      </c>
      <c r="I1061" s="10" t="str">
        <f>MID(B1061,6,1)</f>
        <v>3</v>
      </c>
      <c r="J1061" s="58" t="str">
        <f>MID(B1061,7,1)</f>
        <v>3</v>
      </c>
      <c r="K1061" s="10" t="str">
        <f>MID(B1061,(LEN(D1061)+LEN(E1061)+LEN(F1061)+LEN(G1061)+LEN(H1061)+LEN(I1061)+LEN(J1061)+1),4)</f>
        <v>LP</v>
      </c>
      <c r="L1061" s="15" t="s">
        <v>541</v>
      </c>
      <c r="M1061" s="10" t="s">
        <v>237</v>
      </c>
      <c r="N1061" s="28" t="s">
        <v>1</v>
      </c>
      <c r="O1061" s="10" t="s">
        <v>4829</v>
      </c>
    </row>
    <row r="1062" spans="1:15">
      <c r="A1062" s="2">
        <v>656122</v>
      </c>
      <c r="B1062" s="9" t="s">
        <v>540</v>
      </c>
      <c r="C1062" s="9"/>
      <c r="D1062" s="51" t="str">
        <f>LEFT(B1062,1)</f>
        <v>C</v>
      </c>
      <c r="E1062" s="10" t="str">
        <f>MID(B1062,2,1)</f>
        <v>N</v>
      </c>
      <c r="F1062" s="48" t="str">
        <f>MID(B1062,3,1)</f>
        <v>M</v>
      </c>
      <c r="G1062" s="10" t="str">
        <f>MID(B1062,4,1)</f>
        <v>G</v>
      </c>
      <c r="H1062" s="55" t="str">
        <f>MID(B1062,5,1)</f>
        <v>4</v>
      </c>
      <c r="I1062" s="10" t="str">
        <f>MID(B1062,6,1)</f>
        <v>3</v>
      </c>
      <c r="J1062" s="58" t="str">
        <f>MID(B1062,7,1)</f>
        <v>3</v>
      </c>
      <c r="K1062" s="10" t="str">
        <f>MID(B1062,(LEN(D1062)+LEN(E1062)+LEN(F1062)+LEN(G1062)+LEN(H1062)+LEN(I1062)+LEN(J1062)+1),4)</f>
        <v>LP</v>
      </c>
      <c r="L1062" s="15" t="s">
        <v>541</v>
      </c>
      <c r="M1062" s="10" t="s">
        <v>228</v>
      </c>
      <c r="N1062" s="28" t="s">
        <v>1</v>
      </c>
      <c r="O1062" s="10" t="s">
        <v>4829</v>
      </c>
    </row>
    <row r="1063" spans="1:15">
      <c r="A1063" s="2">
        <v>101000</v>
      </c>
      <c r="B1063" s="9" t="s">
        <v>542</v>
      </c>
      <c r="C1063" s="9"/>
      <c r="D1063" s="51" t="str">
        <f>LEFT(B1063,1)</f>
        <v>C</v>
      </c>
      <c r="E1063" s="10" t="str">
        <f>MID(B1063,2,1)</f>
        <v>N</v>
      </c>
      <c r="F1063" s="48" t="str">
        <f>MID(B1063,3,1)</f>
        <v>M</v>
      </c>
      <c r="G1063" s="10" t="str">
        <f>MID(B1063,4,1)</f>
        <v>G</v>
      </c>
      <c r="H1063" s="55" t="str">
        <f>MID(B1063,5,1)</f>
        <v>4</v>
      </c>
      <c r="I1063" s="10" t="str">
        <f>MID(B1063,6,1)</f>
        <v>3</v>
      </c>
      <c r="J1063" s="58" t="str">
        <f>MID(B1063,7,1)</f>
        <v>3</v>
      </c>
      <c r="K1063" s="10" t="str">
        <f>MID(B1063,(LEN(D1063)+LEN(E1063)+LEN(F1063)+LEN(G1063)+LEN(H1063)+LEN(I1063)+LEN(J1063)+1),4)</f>
        <v>MA</v>
      </c>
      <c r="L1063" s="15" t="s">
        <v>543</v>
      </c>
      <c r="M1063" s="10" t="s">
        <v>226</v>
      </c>
      <c r="N1063" s="28" t="s">
        <v>1</v>
      </c>
      <c r="O1063" s="10" t="s">
        <v>4831</v>
      </c>
    </row>
    <row r="1064" spans="1:15">
      <c r="A1064" s="2">
        <v>116308</v>
      </c>
      <c r="B1064" s="9" t="s">
        <v>542</v>
      </c>
      <c r="C1064" s="9"/>
      <c r="D1064" s="51" t="str">
        <f>LEFT(B1064,1)</f>
        <v>C</v>
      </c>
      <c r="E1064" s="10" t="str">
        <f>MID(B1064,2,1)</f>
        <v>N</v>
      </c>
      <c r="F1064" s="48" t="str">
        <f>MID(B1064,3,1)</f>
        <v>M</v>
      </c>
      <c r="G1064" s="10" t="str">
        <f>MID(B1064,4,1)</f>
        <v>G</v>
      </c>
      <c r="H1064" s="55" t="str">
        <f>MID(B1064,5,1)</f>
        <v>4</v>
      </c>
      <c r="I1064" s="10" t="str">
        <f>MID(B1064,6,1)</f>
        <v>3</v>
      </c>
      <c r="J1064" s="58" t="str">
        <f>MID(B1064,7,1)</f>
        <v>3</v>
      </c>
      <c r="K1064" s="10" t="str">
        <f>MID(B1064,(LEN(D1064)+LEN(E1064)+LEN(F1064)+LEN(G1064)+LEN(H1064)+LEN(I1064)+LEN(J1064)+1),4)</f>
        <v>MA</v>
      </c>
      <c r="L1064" s="15" t="s">
        <v>543</v>
      </c>
      <c r="M1064" s="10" t="s">
        <v>439</v>
      </c>
      <c r="N1064" s="28" t="s">
        <v>1</v>
      </c>
      <c r="O1064" s="10" t="s">
        <v>4831</v>
      </c>
    </row>
    <row r="1065" spans="1:15">
      <c r="A1065" s="2">
        <v>135052</v>
      </c>
      <c r="B1065" s="9" t="s">
        <v>542</v>
      </c>
      <c r="C1065" s="9"/>
      <c r="D1065" s="51" t="str">
        <f>LEFT(B1065,1)</f>
        <v>C</v>
      </c>
      <c r="E1065" s="10" t="str">
        <f>MID(B1065,2,1)</f>
        <v>N</v>
      </c>
      <c r="F1065" s="48" t="str">
        <f>MID(B1065,3,1)</f>
        <v>M</v>
      </c>
      <c r="G1065" s="10" t="str">
        <f>MID(B1065,4,1)</f>
        <v>G</v>
      </c>
      <c r="H1065" s="55" t="str">
        <f>MID(B1065,5,1)</f>
        <v>4</v>
      </c>
      <c r="I1065" s="10" t="str">
        <f>MID(B1065,6,1)</f>
        <v>3</v>
      </c>
      <c r="J1065" s="58" t="str">
        <f>MID(B1065,7,1)</f>
        <v>3</v>
      </c>
      <c r="K1065" s="10" t="str">
        <f>MID(B1065,(LEN(D1065)+LEN(E1065)+LEN(F1065)+LEN(G1065)+LEN(H1065)+LEN(I1065)+LEN(J1065)+1),4)</f>
        <v>MA</v>
      </c>
      <c r="L1065" s="15" t="s">
        <v>543</v>
      </c>
      <c r="M1065" s="10" t="s">
        <v>224</v>
      </c>
      <c r="N1065" s="28" t="s">
        <v>4955</v>
      </c>
      <c r="O1065" s="10" t="s">
        <v>4831</v>
      </c>
    </row>
    <row r="1066" spans="1:15">
      <c r="A1066" s="2">
        <v>174211</v>
      </c>
      <c r="B1066" s="9" t="s">
        <v>542</v>
      </c>
      <c r="C1066" s="9"/>
      <c r="D1066" s="51" t="str">
        <f>LEFT(B1066,1)</f>
        <v>C</v>
      </c>
      <c r="E1066" s="10" t="str">
        <f>MID(B1066,2,1)</f>
        <v>N</v>
      </c>
      <c r="F1066" s="48" t="str">
        <f>MID(B1066,3,1)</f>
        <v>M</v>
      </c>
      <c r="G1066" s="10" t="str">
        <f>MID(B1066,4,1)</f>
        <v>G</v>
      </c>
      <c r="H1066" s="55" t="str">
        <f>MID(B1066,5,1)</f>
        <v>4</v>
      </c>
      <c r="I1066" s="10" t="str">
        <f>MID(B1066,6,1)</f>
        <v>3</v>
      </c>
      <c r="J1066" s="58" t="str">
        <f>MID(B1066,7,1)</f>
        <v>3</v>
      </c>
      <c r="K1066" s="10" t="str">
        <f>MID(B1066,(LEN(D1066)+LEN(E1066)+LEN(F1066)+LEN(G1066)+LEN(H1066)+LEN(I1066)+LEN(J1066)+1),4)</f>
        <v>MA</v>
      </c>
      <c r="L1066" s="15" t="s">
        <v>543</v>
      </c>
      <c r="M1066" s="10" t="s">
        <v>223</v>
      </c>
      <c r="N1066" s="28" t="s">
        <v>4955</v>
      </c>
      <c r="O1066" s="10" t="s">
        <v>4831</v>
      </c>
    </row>
    <row r="1067" spans="1:15">
      <c r="A1067" s="2">
        <v>338571</v>
      </c>
      <c r="B1067" s="9" t="s">
        <v>542</v>
      </c>
      <c r="C1067" s="9"/>
      <c r="D1067" s="51" t="str">
        <f>LEFT(B1067,1)</f>
        <v>C</v>
      </c>
      <c r="E1067" s="10" t="str">
        <f>MID(B1067,2,1)</f>
        <v>N</v>
      </c>
      <c r="F1067" s="48" t="str">
        <f>MID(B1067,3,1)</f>
        <v>M</v>
      </c>
      <c r="G1067" s="10" t="str">
        <f>MID(B1067,4,1)</f>
        <v>G</v>
      </c>
      <c r="H1067" s="55" t="str">
        <f>MID(B1067,5,1)</f>
        <v>4</v>
      </c>
      <c r="I1067" s="10" t="str">
        <f>MID(B1067,6,1)</f>
        <v>3</v>
      </c>
      <c r="J1067" s="58" t="str">
        <f>MID(B1067,7,1)</f>
        <v>3</v>
      </c>
      <c r="K1067" s="10" t="str">
        <f>MID(B1067,(LEN(D1067)+LEN(E1067)+LEN(F1067)+LEN(G1067)+LEN(H1067)+LEN(I1067)+LEN(J1067)+1),4)</f>
        <v>MA</v>
      </c>
      <c r="L1067" s="15" t="s">
        <v>543</v>
      </c>
      <c r="M1067" s="10" t="s">
        <v>257</v>
      </c>
      <c r="N1067" s="28" t="s">
        <v>1</v>
      </c>
      <c r="O1067" s="10" t="s">
        <v>4831</v>
      </c>
    </row>
    <row r="1068" spans="1:15">
      <c r="A1068" s="2">
        <v>339047</v>
      </c>
      <c r="B1068" s="9" t="s">
        <v>542</v>
      </c>
      <c r="C1068" s="9"/>
      <c r="D1068" s="51" t="str">
        <f>LEFT(B1068,1)</f>
        <v>C</v>
      </c>
      <c r="E1068" s="10" t="str">
        <f>MID(B1068,2,1)</f>
        <v>N</v>
      </c>
      <c r="F1068" s="48" t="str">
        <f>MID(B1068,3,1)</f>
        <v>M</v>
      </c>
      <c r="G1068" s="10" t="str">
        <f>MID(B1068,4,1)</f>
        <v>G</v>
      </c>
      <c r="H1068" s="55" t="str">
        <f>MID(B1068,5,1)</f>
        <v>4</v>
      </c>
      <c r="I1068" s="10" t="str">
        <f>MID(B1068,6,1)</f>
        <v>3</v>
      </c>
      <c r="J1068" s="58" t="str">
        <f>MID(B1068,7,1)</f>
        <v>3</v>
      </c>
      <c r="K1068" s="10" t="str">
        <f>MID(B1068,(LEN(D1068)+LEN(E1068)+LEN(F1068)+LEN(G1068)+LEN(H1068)+LEN(I1068)+LEN(J1068)+1),4)</f>
        <v>MA</v>
      </c>
      <c r="L1068" s="15" t="s">
        <v>543</v>
      </c>
      <c r="M1068" s="10" t="s">
        <v>365</v>
      </c>
      <c r="N1068" s="28" t="s">
        <v>1</v>
      </c>
      <c r="O1068" s="10" t="s">
        <v>4831</v>
      </c>
    </row>
    <row r="1069" spans="1:15">
      <c r="A1069" s="2">
        <v>383697</v>
      </c>
      <c r="B1069" s="9" t="s">
        <v>542</v>
      </c>
      <c r="C1069" s="9"/>
      <c r="D1069" s="51" t="str">
        <f>LEFT(B1069,1)</f>
        <v>C</v>
      </c>
      <c r="E1069" s="10" t="str">
        <f>MID(B1069,2,1)</f>
        <v>N</v>
      </c>
      <c r="F1069" s="48" t="str">
        <f>MID(B1069,3,1)</f>
        <v>M</v>
      </c>
      <c r="G1069" s="10" t="str">
        <f>MID(B1069,4,1)</f>
        <v>G</v>
      </c>
      <c r="H1069" s="55" t="str">
        <f>MID(B1069,5,1)</f>
        <v>4</v>
      </c>
      <c r="I1069" s="10" t="str">
        <f>MID(B1069,6,1)</f>
        <v>3</v>
      </c>
      <c r="J1069" s="58" t="str">
        <f>MID(B1069,7,1)</f>
        <v>3</v>
      </c>
      <c r="K1069" s="10" t="str">
        <f>MID(B1069,(LEN(D1069)+LEN(E1069)+LEN(F1069)+LEN(G1069)+LEN(H1069)+LEN(I1069)+LEN(J1069)+1),4)</f>
        <v>MA</v>
      </c>
      <c r="L1069" s="15" t="s">
        <v>543</v>
      </c>
      <c r="M1069" s="10" t="s">
        <v>237</v>
      </c>
      <c r="N1069" s="28" t="s">
        <v>1</v>
      </c>
      <c r="O1069" s="10" t="s">
        <v>4831</v>
      </c>
    </row>
    <row r="1070" spans="1:15">
      <c r="A1070" s="2">
        <v>437157</v>
      </c>
      <c r="B1070" s="9" t="s">
        <v>542</v>
      </c>
      <c r="C1070" s="9"/>
      <c r="D1070" s="51" t="str">
        <f>LEFT(B1070,1)</f>
        <v>C</v>
      </c>
      <c r="E1070" s="10" t="str">
        <f>MID(B1070,2,1)</f>
        <v>N</v>
      </c>
      <c r="F1070" s="48" t="str">
        <f>MID(B1070,3,1)</f>
        <v>M</v>
      </c>
      <c r="G1070" s="10" t="str">
        <f>MID(B1070,4,1)</f>
        <v>G</v>
      </c>
      <c r="H1070" s="55" t="str">
        <f>MID(B1070,5,1)</f>
        <v>4</v>
      </c>
      <c r="I1070" s="10" t="str">
        <f>MID(B1070,6,1)</f>
        <v>3</v>
      </c>
      <c r="J1070" s="58" t="str">
        <f>MID(B1070,7,1)</f>
        <v>3</v>
      </c>
      <c r="K1070" s="10" t="str">
        <f>MID(B1070,(LEN(D1070)+LEN(E1070)+LEN(F1070)+LEN(G1070)+LEN(H1070)+LEN(I1070)+LEN(J1070)+1),4)</f>
        <v>MA</v>
      </c>
      <c r="L1070" s="15" t="s">
        <v>543</v>
      </c>
      <c r="M1070" s="10" t="s">
        <v>227</v>
      </c>
      <c r="N1070" s="28" t="s">
        <v>1</v>
      </c>
      <c r="O1070" s="10" t="s">
        <v>4831</v>
      </c>
    </row>
    <row r="1071" spans="1:15">
      <c r="A1071" s="2">
        <v>482679</v>
      </c>
      <c r="B1071" s="9" t="s">
        <v>542</v>
      </c>
      <c r="C1071" s="9"/>
      <c r="D1071" s="51" t="str">
        <f>LEFT(B1071,1)</f>
        <v>C</v>
      </c>
      <c r="E1071" s="10" t="str">
        <f>MID(B1071,2,1)</f>
        <v>N</v>
      </c>
      <c r="F1071" s="48" t="str">
        <f>MID(B1071,3,1)</f>
        <v>M</v>
      </c>
      <c r="G1071" s="10" t="str">
        <f>MID(B1071,4,1)</f>
        <v>G</v>
      </c>
      <c r="H1071" s="55" t="str">
        <f>MID(B1071,5,1)</f>
        <v>4</v>
      </c>
      <c r="I1071" s="10" t="str">
        <f>MID(B1071,6,1)</f>
        <v>3</v>
      </c>
      <c r="J1071" s="58" t="str">
        <f>MID(B1071,7,1)</f>
        <v>3</v>
      </c>
      <c r="K1071" s="10" t="str">
        <f>MID(B1071,(LEN(D1071)+LEN(E1071)+LEN(F1071)+LEN(G1071)+LEN(H1071)+LEN(I1071)+LEN(J1071)+1),4)</f>
        <v>MA</v>
      </c>
      <c r="L1071" s="15" t="s">
        <v>543</v>
      </c>
      <c r="M1071" s="10" t="s">
        <v>258</v>
      </c>
      <c r="N1071" s="28" t="s">
        <v>1</v>
      </c>
      <c r="O1071" s="10" t="s">
        <v>4831</v>
      </c>
    </row>
    <row r="1072" spans="1:15">
      <c r="A1072" s="2">
        <v>512831</v>
      </c>
      <c r="B1072" s="9" t="s">
        <v>542</v>
      </c>
      <c r="C1072" s="9"/>
      <c r="D1072" s="51" t="str">
        <f>LEFT(B1072,1)</f>
        <v>C</v>
      </c>
      <c r="E1072" s="10" t="str">
        <f>MID(B1072,2,1)</f>
        <v>N</v>
      </c>
      <c r="F1072" s="48" t="str">
        <f>MID(B1072,3,1)</f>
        <v>M</v>
      </c>
      <c r="G1072" s="10" t="str">
        <f>MID(B1072,4,1)</f>
        <v>G</v>
      </c>
      <c r="H1072" s="55" t="str">
        <f>MID(B1072,5,1)</f>
        <v>4</v>
      </c>
      <c r="I1072" s="10" t="str">
        <f>MID(B1072,6,1)</f>
        <v>3</v>
      </c>
      <c r="J1072" s="58" t="str">
        <f>MID(B1072,7,1)</f>
        <v>3</v>
      </c>
      <c r="K1072" s="10" t="str">
        <f>MID(B1072,(LEN(D1072)+LEN(E1072)+LEN(F1072)+LEN(G1072)+LEN(H1072)+LEN(I1072)+LEN(J1072)+1),4)</f>
        <v>MA</v>
      </c>
      <c r="L1072" s="15" t="s">
        <v>543</v>
      </c>
      <c r="M1072" s="10" t="s">
        <v>0</v>
      </c>
      <c r="N1072" s="28" t="s">
        <v>1</v>
      </c>
      <c r="O1072" s="10" t="s">
        <v>4831</v>
      </c>
    </row>
    <row r="1073" spans="1:15">
      <c r="A1073" s="2">
        <v>645263</v>
      </c>
      <c r="B1073" s="9" t="s">
        <v>542</v>
      </c>
      <c r="C1073" s="9"/>
      <c r="D1073" s="51" t="str">
        <f>LEFT(B1073,1)</f>
        <v>C</v>
      </c>
      <c r="E1073" s="10" t="str">
        <f>MID(B1073,2,1)</f>
        <v>N</v>
      </c>
      <c r="F1073" s="48" t="str">
        <f>MID(B1073,3,1)</f>
        <v>M</v>
      </c>
      <c r="G1073" s="10" t="str">
        <f>MID(B1073,4,1)</f>
        <v>G</v>
      </c>
      <c r="H1073" s="55" t="str">
        <f>MID(B1073,5,1)</f>
        <v>4</v>
      </c>
      <c r="I1073" s="10" t="str">
        <f>MID(B1073,6,1)</f>
        <v>3</v>
      </c>
      <c r="J1073" s="58" t="str">
        <f>MID(B1073,7,1)</f>
        <v>3</v>
      </c>
      <c r="K1073" s="10" t="str">
        <f>MID(B1073,(LEN(D1073)+LEN(E1073)+LEN(F1073)+LEN(G1073)+LEN(H1073)+LEN(I1073)+LEN(J1073)+1),4)</f>
        <v>MA</v>
      </c>
      <c r="L1073" s="15" t="s">
        <v>543</v>
      </c>
      <c r="M1073" s="10" t="s">
        <v>228</v>
      </c>
      <c r="N1073" s="28" t="s">
        <v>1</v>
      </c>
      <c r="O1073" s="10" t="s">
        <v>4831</v>
      </c>
    </row>
    <row r="1074" spans="1:15">
      <c r="A1074" s="2">
        <v>645271</v>
      </c>
      <c r="B1074" s="9" t="s">
        <v>542</v>
      </c>
      <c r="C1074" s="9"/>
      <c r="D1074" s="51" t="str">
        <f>LEFT(B1074,1)</f>
        <v>C</v>
      </c>
      <c r="E1074" s="10" t="str">
        <f>MID(B1074,2,1)</f>
        <v>N</v>
      </c>
      <c r="F1074" s="48" t="str">
        <f>MID(B1074,3,1)</f>
        <v>M</v>
      </c>
      <c r="G1074" s="10" t="str">
        <f>MID(B1074,4,1)</f>
        <v>G</v>
      </c>
      <c r="H1074" s="55" t="str">
        <f>MID(B1074,5,1)</f>
        <v>4</v>
      </c>
      <c r="I1074" s="10" t="str">
        <f>MID(B1074,6,1)</f>
        <v>3</v>
      </c>
      <c r="J1074" s="58" t="str">
        <f>MID(B1074,7,1)</f>
        <v>3</v>
      </c>
      <c r="K1074" s="10" t="str">
        <f>MID(B1074,(LEN(D1074)+LEN(E1074)+LEN(F1074)+LEN(G1074)+LEN(H1074)+LEN(I1074)+LEN(J1074)+1),4)</f>
        <v>MA</v>
      </c>
      <c r="L1074" s="15" t="s">
        <v>543</v>
      </c>
      <c r="M1074" s="10" t="s">
        <v>267</v>
      </c>
      <c r="N1074" s="28" t="s">
        <v>1</v>
      </c>
      <c r="O1074" s="10" t="s">
        <v>4831</v>
      </c>
    </row>
    <row r="1075" spans="1:15">
      <c r="A1075" s="2">
        <v>645280</v>
      </c>
      <c r="B1075" s="9" t="s">
        <v>542</v>
      </c>
      <c r="C1075" s="9"/>
      <c r="D1075" s="51" t="str">
        <f>LEFT(B1075,1)</f>
        <v>C</v>
      </c>
      <c r="E1075" s="10" t="str">
        <f>MID(B1075,2,1)</f>
        <v>N</v>
      </c>
      <c r="F1075" s="48" t="str">
        <f>MID(B1075,3,1)</f>
        <v>M</v>
      </c>
      <c r="G1075" s="10" t="str">
        <f>MID(B1075,4,1)</f>
        <v>G</v>
      </c>
      <c r="H1075" s="55" t="str">
        <f>MID(B1075,5,1)</f>
        <v>4</v>
      </c>
      <c r="I1075" s="10" t="str">
        <f>MID(B1075,6,1)</f>
        <v>3</v>
      </c>
      <c r="J1075" s="58" t="str">
        <f>MID(B1075,7,1)</f>
        <v>3</v>
      </c>
      <c r="K1075" s="10" t="str">
        <f>MID(B1075,(LEN(D1075)+LEN(E1075)+LEN(F1075)+LEN(G1075)+LEN(H1075)+LEN(I1075)+LEN(J1075)+1),4)</f>
        <v>MA</v>
      </c>
      <c r="L1075" s="15" t="s">
        <v>543</v>
      </c>
      <c r="M1075" s="10" t="s">
        <v>452</v>
      </c>
      <c r="N1075" s="28" t="s">
        <v>1</v>
      </c>
      <c r="O1075" s="10" t="s">
        <v>4831</v>
      </c>
    </row>
    <row r="1076" spans="1:15">
      <c r="A1076" s="13">
        <v>812527</v>
      </c>
      <c r="B1076" s="24" t="s">
        <v>542</v>
      </c>
      <c r="C1076" s="24"/>
      <c r="D1076" s="53" t="s">
        <v>4945</v>
      </c>
      <c r="E1076" s="27" t="s">
        <v>5007</v>
      </c>
      <c r="F1076" s="49" t="s">
        <v>4946</v>
      </c>
      <c r="G1076" s="27" t="s">
        <v>4959</v>
      </c>
      <c r="H1076" s="56" t="s">
        <v>4957</v>
      </c>
      <c r="I1076" s="27" t="s">
        <v>4952</v>
      </c>
      <c r="J1076" s="60" t="s">
        <v>4952</v>
      </c>
      <c r="K1076" s="27" t="s">
        <v>5108</v>
      </c>
      <c r="L1076" s="15" t="s">
        <v>543</v>
      </c>
      <c r="M1076" s="27" t="s">
        <v>5003</v>
      </c>
      <c r="N1076" s="28" t="s">
        <v>1</v>
      </c>
      <c r="O1076" s="27" t="s">
        <v>5271</v>
      </c>
    </row>
    <row r="1077" spans="1:15">
      <c r="A1077" s="13">
        <v>813415</v>
      </c>
      <c r="B1077" s="24" t="s">
        <v>542</v>
      </c>
      <c r="C1077" s="24"/>
      <c r="D1077" s="53" t="s">
        <v>4945</v>
      </c>
      <c r="E1077" s="27" t="s">
        <v>5007</v>
      </c>
      <c r="F1077" s="49" t="s">
        <v>4946</v>
      </c>
      <c r="G1077" s="27" t="s">
        <v>4959</v>
      </c>
      <c r="H1077" s="56" t="s">
        <v>4957</v>
      </c>
      <c r="I1077" s="27" t="s">
        <v>4952</v>
      </c>
      <c r="J1077" s="60" t="s">
        <v>4952</v>
      </c>
      <c r="K1077" s="27" t="s">
        <v>5108</v>
      </c>
      <c r="L1077" s="15" t="s">
        <v>543</v>
      </c>
      <c r="M1077" s="27" t="s">
        <v>5005</v>
      </c>
      <c r="N1077" s="28" t="s">
        <v>1</v>
      </c>
      <c r="O1077" s="27" t="s">
        <v>5271</v>
      </c>
    </row>
    <row r="1078" spans="1:15">
      <c r="A1078" s="2">
        <v>152493</v>
      </c>
      <c r="B1078" s="9" t="s">
        <v>544</v>
      </c>
      <c r="C1078" s="9"/>
      <c r="D1078" s="51" t="str">
        <f>LEFT(B1078,1)</f>
        <v>C</v>
      </c>
      <c r="E1078" s="10" t="str">
        <f>MID(B1078,2,1)</f>
        <v>N</v>
      </c>
      <c r="F1078" s="48" t="str">
        <f>MID(B1078,3,1)</f>
        <v>M</v>
      </c>
      <c r="G1078" s="10" t="str">
        <f>MID(B1078,4,1)</f>
        <v>G</v>
      </c>
      <c r="H1078" s="55" t="str">
        <f>MID(B1078,5,1)</f>
        <v>4</v>
      </c>
      <c r="I1078" s="10" t="str">
        <f>MID(B1078,6,1)</f>
        <v>3</v>
      </c>
      <c r="J1078" s="58" t="str">
        <f>MID(B1078,7,1)</f>
        <v>3</v>
      </c>
      <c r="K1078" s="10" t="str">
        <f>MID(B1078,(LEN(D1078)+LEN(E1078)+LEN(F1078)+LEN(G1078)+LEN(H1078)+LEN(I1078)+LEN(J1078)+1),4)</f>
        <v>MH</v>
      </c>
      <c r="L1078" s="15" t="s">
        <v>545</v>
      </c>
      <c r="M1078" s="10" t="s">
        <v>439</v>
      </c>
      <c r="N1078" s="28" t="s">
        <v>1</v>
      </c>
      <c r="O1078" s="10" t="s">
        <v>4831</v>
      </c>
    </row>
    <row r="1079" spans="1:15">
      <c r="A1079" s="2">
        <v>155133</v>
      </c>
      <c r="B1079" s="9" t="s">
        <v>544</v>
      </c>
      <c r="C1079" s="9"/>
      <c r="D1079" s="51" t="str">
        <f>LEFT(B1079,1)</f>
        <v>C</v>
      </c>
      <c r="E1079" s="10" t="str">
        <f>MID(B1079,2,1)</f>
        <v>N</v>
      </c>
      <c r="F1079" s="48" t="str">
        <f>MID(B1079,3,1)</f>
        <v>M</v>
      </c>
      <c r="G1079" s="10" t="str">
        <f>MID(B1079,4,1)</f>
        <v>G</v>
      </c>
      <c r="H1079" s="55" t="str">
        <f>MID(B1079,5,1)</f>
        <v>4</v>
      </c>
      <c r="I1079" s="10" t="str">
        <f>MID(B1079,6,1)</f>
        <v>3</v>
      </c>
      <c r="J1079" s="58" t="str">
        <f>MID(B1079,7,1)</f>
        <v>3</v>
      </c>
      <c r="K1079" s="10" t="str">
        <f>MID(B1079,(LEN(D1079)+LEN(E1079)+LEN(F1079)+LEN(G1079)+LEN(H1079)+LEN(I1079)+LEN(J1079)+1),4)</f>
        <v>MH</v>
      </c>
      <c r="L1079" s="15" t="s">
        <v>545</v>
      </c>
      <c r="M1079" s="10" t="s">
        <v>224</v>
      </c>
      <c r="N1079" s="28" t="s">
        <v>4955</v>
      </c>
      <c r="O1079" s="10" t="s">
        <v>4831</v>
      </c>
    </row>
    <row r="1080" spans="1:15">
      <c r="A1080" s="2">
        <v>172110</v>
      </c>
      <c r="B1080" s="9" t="s">
        <v>544</v>
      </c>
      <c r="C1080" s="9"/>
      <c r="D1080" s="51" t="str">
        <f>LEFT(B1080,1)</f>
        <v>C</v>
      </c>
      <c r="E1080" s="10" t="str">
        <f>MID(B1080,2,1)</f>
        <v>N</v>
      </c>
      <c r="F1080" s="48" t="str">
        <f>MID(B1080,3,1)</f>
        <v>M</v>
      </c>
      <c r="G1080" s="10" t="str">
        <f>MID(B1080,4,1)</f>
        <v>G</v>
      </c>
      <c r="H1080" s="55" t="str">
        <f>MID(B1080,5,1)</f>
        <v>4</v>
      </c>
      <c r="I1080" s="10" t="str">
        <f>MID(B1080,6,1)</f>
        <v>3</v>
      </c>
      <c r="J1080" s="58" t="str">
        <f>MID(B1080,7,1)</f>
        <v>3</v>
      </c>
      <c r="K1080" s="10" t="str">
        <f>MID(B1080,(LEN(D1080)+LEN(E1080)+LEN(F1080)+LEN(G1080)+LEN(H1080)+LEN(I1080)+LEN(J1080)+1),4)</f>
        <v>MH</v>
      </c>
      <c r="L1080" s="15" t="s">
        <v>545</v>
      </c>
      <c r="M1080" s="10" t="s">
        <v>223</v>
      </c>
      <c r="N1080" s="28" t="s">
        <v>4955</v>
      </c>
      <c r="O1080" s="10" t="s">
        <v>4831</v>
      </c>
    </row>
    <row r="1081" spans="1:15">
      <c r="A1081" s="2">
        <v>355741</v>
      </c>
      <c r="B1081" s="9" t="s">
        <v>544</v>
      </c>
      <c r="C1081" s="9"/>
      <c r="D1081" s="51" t="str">
        <f>LEFT(B1081,1)</f>
        <v>C</v>
      </c>
      <c r="E1081" s="10" t="str">
        <f>MID(B1081,2,1)</f>
        <v>N</v>
      </c>
      <c r="F1081" s="48" t="str">
        <f>MID(B1081,3,1)</f>
        <v>M</v>
      </c>
      <c r="G1081" s="10" t="str">
        <f>MID(B1081,4,1)</f>
        <v>G</v>
      </c>
      <c r="H1081" s="55" t="str">
        <f>MID(B1081,5,1)</f>
        <v>4</v>
      </c>
      <c r="I1081" s="10" t="str">
        <f>MID(B1081,6,1)</f>
        <v>3</v>
      </c>
      <c r="J1081" s="58" t="str">
        <f>MID(B1081,7,1)</f>
        <v>3</v>
      </c>
      <c r="K1081" s="10" t="str">
        <f>MID(B1081,(LEN(D1081)+LEN(E1081)+LEN(F1081)+LEN(G1081)+LEN(H1081)+LEN(I1081)+LEN(J1081)+1),4)</f>
        <v>MH</v>
      </c>
      <c r="L1081" s="15" t="s">
        <v>545</v>
      </c>
      <c r="M1081" s="10" t="s">
        <v>257</v>
      </c>
      <c r="N1081" s="28" t="s">
        <v>1</v>
      </c>
      <c r="O1081" s="10" t="s">
        <v>4831</v>
      </c>
    </row>
    <row r="1082" spans="1:15">
      <c r="A1082" s="2">
        <v>383996</v>
      </c>
      <c r="B1082" s="9" t="s">
        <v>544</v>
      </c>
      <c r="C1082" s="9"/>
      <c r="D1082" s="51" t="str">
        <f>LEFT(B1082,1)</f>
        <v>C</v>
      </c>
      <c r="E1082" s="10" t="str">
        <f>MID(B1082,2,1)</f>
        <v>N</v>
      </c>
      <c r="F1082" s="48" t="str">
        <f>MID(B1082,3,1)</f>
        <v>M</v>
      </c>
      <c r="G1082" s="10" t="str">
        <f>MID(B1082,4,1)</f>
        <v>G</v>
      </c>
      <c r="H1082" s="55" t="str">
        <f>MID(B1082,5,1)</f>
        <v>4</v>
      </c>
      <c r="I1082" s="10" t="str">
        <f>MID(B1082,6,1)</f>
        <v>3</v>
      </c>
      <c r="J1082" s="58" t="str">
        <f>MID(B1082,7,1)</f>
        <v>3</v>
      </c>
      <c r="K1082" s="10" t="str">
        <f>MID(B1082,(LEN(D1082)+LEN(E1082)+LEN(F1082)+LEN(G1082)+LEN(H1082)+LEN(I1082)+LEN(J1082)+1),4)</f>
        <v>MH</v>
      </c>
      <c r="L1082" s="15" t="s">
        <v>545</v>
      </c>
      <c r="M1082" s="10" t="s">
        <v>237</v>
      </c>
      <c r="N1082" s="28" t="s">
        <v>1</v>
      </c>
      <c r="O1082" s="10" t="s">
        <v>4831</v>
      </c>
    </row>
    <row r="1083" spans="1:15">
      <c r="A1083" s="2">
        <v>482759</v>
      </c>
      <c r="B1083" s="9" t="s">
        <v>544</v>
      </c>
      <c r="C1083" s="9"/>
      <c r="D1083" s="51" t="str">
        <f>LEFT(B1083,1)</f>
        <v>C</v>
      </c>
      <c r="E1083" s="10" t="str">
        <f>MID(B1083,2,1)</f>
        <v>N</v>
      </c>
      <c r="F1083" s="48" t="str">
        <f>MID(B1083,3,1)</f>
        <v>M</v>
      </c>
      <c r="G1083" s="10" t="str">
        <f>MID(B1083,4,1)</f>
        <v>G</v>
      </c>
      <c r="H1083" s="55" t="str">
        <f>MID(B1083,5,1)</f>
        <v>4</v>
      </c>
      <c r="I1083" s="10" t="str">
        <f>MID(B1083,6,1)</f>
        <v>3</v>
      </c>
      <c r="J1083" s="58" t="str">
        <f>MID(B1083,7,1)</f>
        <v>3</v>
      </c>
      <c r="K1083" s="10" t="str">
        <f>MID(B1083,(LEN(D1083)+LEN(E1083)+LEN(F1083)+LEN(G1083)+LEN(H1083)+LEN(I1083)+LEN(J1083)+1),4)</f>
        <v>MH</v>
      </c>
      <c r="L1083" s="15" t="s">
        <v>545</v>
      </c>
      <c r="M1083" s="10" t="s">
        <v>258</v>
      </c>
      <c r="N1083" s="28" t="s">
        <v>1</v>
      </c>
      <c r="O1083" s="10" t="s">
        <v>4831</v>
      </c>
    </row>
    <row r="1084" spans="1:15">
      <c r="A1084" s="2">
        <v>352225</v>
      </c>
      <c r="B1084" s="9" t="s">
        <v>546</v>
      </c>
      <c r="C1084" s="9"/>
      <c r="D1084" s="51" t="str">
        <f>LEFT(B1084,1)</f>
        <v>C</v>
      </c>
      <c r="E1084" s="10" t="str">
        <f>MID(B1084,2,1)</f>
        <v>N</v>
      </c>
      <c r="F1084" s="48" t="str">
        <f>MID(B1084,3,1)</f>
        <v>M</v>
      </c>
      <c r="G1084" s="10" t="str">
        <f>MID(B1084,4,1)</f>
        <v>G</v>
      </c>
      <c r="H1084" s="55" t="str">
        <f>MID(B1084,5,1)</f>
        <v>4</v>
      </c>
      <c r="I1084" s="10" t="str">
        <f>MID(B1084,6,1)</f>
        <v>3</v>
      </c>
      <c r="J1084" s="58" t="str">
        <f>MID(B1084,7,1)</f>
        <v>3</v>
      </c>
      <c r="K1084" s="10" t="str">
        <f>MID(B1084,(LEN(D1084)+LEN(E1084)+LEN(F1084)+LEN(G1084)+LEN(H1084)+LEN(I1084)+LEN(J1084)+1),4)</f>
        <v>MJ</v>
      </c>
      <c r="L1084" s="15" t="s">
        <v>547</v>
      </c>
      <c r="M1084" s="10" t="s">
        <v>464</v>
      </c>
      <c r="N1084" s="28" t="s">
        <v>6</v>
      </c>
      <c r="O1084" s="10" t="s">
        <v>4829</v>
      </c>
    </row>
    <row r="1085" spans="1:15">
      <c r="A1085" s="2">
        <v>390707</v>
      </c>
      <c r="B1085" s="9" t="s">
        <v>546</v>
      </c>
      <c r="C1085" s="9"/>
      <c r="D1085" s="51" t="str">
        <f>LEFT(B1085,1)</f>
        <v>C</v>
      </c>
      <c r="E1085" s="10" t="str">
        <f>MID(B1085,2,1)</f>
        <v>N</v>
      </c>
      <c r="F1085" s="48" t="str">
        <f>MID(B1085,3,1)</f>
        <v>M</v>
      </c>
      <c r="G1085" s="10" t="str">
        <f>MID(B1085,4,1)</f>
        <v>G</v>
      </c>
      <c r="H1085" s="55" t="str">
        <f>MID(B1085,5,1)</f>
        <v>4</v>
      </c>
      <c r="I1085" s="10" t="str">
        <f>MID(B1085,6,1)</f>
        <v>3</v>
      </c>
      <c r="J1085" s="58" t="str">
        <f>MID(B1085,7,1)</f>
        <v>3</v>
      </c>
      <c r="K1085" s="10" t="str">
        <f>MID(B1085,(LEN(D1085)+LEN(E1085)+LEN(F1085)+LEN(G1085)+LEN(H1085)+LEN(I1085)+LEN(J1085)+1),4)</f>
        <v>MJ</v>
      </c>
      <c r="L1085" s="15" t="s">
        <v>547</v>
      </c>
      <c r="M1085" s="10" t="s">
        <v>463</v>
      </c>
      <c r="N1085" s="28" t="s">
        <v>6</v>
      </c>
      <c r="O1085" s="10" t="s">
        <v>4829</v>
      </c>
    </row>
    <row r="1086" spans="1:15">
      <c r="A1086" s="2">
        <v>390715</v>
      </c>
      <c r="B1086" s="9" t="s">
        <v>546</v>
      </c>
      <c r="C1086" s="9"/>
      <c r="D1086" s="51" t="str">
        <f>LEFT(B1086,1)</f>
        <v>C</v>
      </c>
      <c r="E1086" s="10" t="str">
        <f>MID(B1086,2,1)</f>
        <v>N</v>
      </c>
      <c r="F1086" s="48" t="str">
        <f>MID(B1086,3,1)</f>
        <v>M</v>
      </c>
      <c r="G1086" s="10" t="str">
        <f>MID(B1086,4,1)</f>
        <v>G</v>
      </c>
      <c r="H1086" s="55" t="str">
        <f>MID(B1086,5,1)</f>
        <v>4</v>
      </c>
      <c r="I1086" s="10" t="str">
        <f>MID(B1086,6,1)</f>
        <v>3</v>
      </c>
      <c r="J1086" s="58" t="str">
        <f>MID(B1086,7,1)</f>
        <v>3</v>
      </c>
      <c r="K1086" s="10" t="str">
        <f>MID(B1086,(LEN(D1086)+LEN(E1086)+LEN(F1086)+LEN(G1086)+LEN(H1086)+LEN(I1086)+LEN(J1086)+1),4)</f>
        <v>MJ</v>
      </c>
      <c r="L1086" s="15" t="s">
        <v>547</v>
      </c>
      <c r="M1086" s="10" t="s">
        <v>105</v>
      </c>
      <c r="N1086" s="28" t="s">
        <v>6</v>
      </c>
      <c r="O1086" s="10" t="s">
        <v>4829</v>
      </c>
    </row>
    <row r="1087" spans="1:15">
      <c r="A1087" s="24">
        <v>687762</v>
      </c>
      <c r="B1087" s="24" t="s">
        <v>5166</v>
      </c>
      <c r="C1087" s="24"/>
      <c r="D1087" s="51" t="s">
        <v>4945</v>
      </c>
      <c r="E1087" s="27" t="s">
        <v>5007</v>
      </c>
      <c r="F1087" s="48" t="s">
        <v>4946</v>
      </c>
      <c r="G1087" s="27" t="s">
        <v>4959</v>
      </c>
      <c r="H1087" s="55" t="s">
        <v>4957</v>
      </c>
      <c r="I1087" s="27" t="s">
        <v>4952</v>
      </c>
      <c r="J1087" s="58" t="s">
        <v>4952</v>
      </c>
      <c r="K1087" s="27" t="s">
        <v>5110</v>
      </c>
      <c r="L1087" s="15" t="s">
        <v>5167</v>
      </c>
      <c r="M1087" s="24" t="s">
        <v>5003</v>
      </c>
      <c r="N1087" s="28" t="s">
        <v>1</v>
      </c>
      <c r="O1087" s="27" t="s">
        <v>5004</v>
      </c>
    </row>
    <row r="1088" spans="1:15">
      <c r="A1088" s="24">
        <v>689135</v>
      </c>
      <c r="B1088" s="24" t="s">
        <v>5166</v>
      </c>
      <c r="C1088" s="24"/>
      <c r="D1088" s="51" t="s">
        <v>4945</v>
      </c>
      <c r="E1088" s="27" t="s">
        <v>5007</v>
      </c>
      <c r="F1088" s="48" t="s">
        <v>4946</v>
      </c>
      <c r="G1088" s="27" t="s">
        <v>4959</v>
      </c>
      <c r="H1088" s="55" t="s">
        <v>4957</v>
      </c>
      <c r="I1088" s="27" t="s">
        <v>4952</v>
      </c>
      <c r="J1088" s="58" t="s">
        <v>4952</v>
      </c>
      <c r="K1088" s="27" t="s">
        <v>5110</v>
      </c>
      <c r="L1088" s="15" t="s">
        <v>5167</v>
      </c>
      <c r="M1088" s="24" t="s">
        <v>5005</v>
      </c>
      <c r="N1088" s="28" t="s">
        <v>1</v>
      </c>
      <c r="O1088" s="27" t="s">
        <v>5004</v>
      </c>
    </row>
    <row r="1089" spans="1:15">
      <c r="A1089" s="2">
        <v>641852</v>
      </c>
      <c r="B1089" s="9" t="s">
        <v>548</v>
      </c>
      <c r="C1089" s="9"/>
      <c r="D1089" s="51" t="str">
        <f>LEFT(B1089,1)</f>
        <v>C</v>
      </c>
      <c r="E1089" s="10" t="str">
        <f>MID(B1089,2,1)</f>
        <v>N</v>
      </c>
      <c r="F1089" s="48" t="str">
        <f>MID(B1089,3,1)</f>
        <v>M</v>
      </c>
      <c r="G1089" s="10" t="str">
        <f>MID(B1089,4,1)</f>
        <v>G</v>
      </c>
      <c r="H1089" s="55" t="str">
        <f>MID(B1089,5,1)</f>
        <v>4</v>
      </c>
      <c r="I1089" s="10" t="str">
        <f>MID(B1089,6,1)</f>
        <v>3</v>
      </c>
      <c r="J1089" s="58" t="str">
        <f>MID(B1089,7,1)</f>
        <v>3</v>
      </c>
      <c r="K1089" s="10" t="str">
        <f>MID(B1089,(LEN(D1089)+LEN(E1089)+LEN(F1089)+LEN(G1089)+LEN(H1089)+LEN(I1089)+LEN(J1089)+1),4)</f>
        <v>MM</v>
      </c>
      <c r="L1089" s="15" t="s">
        <v>549</v>
      </c>
      <c r="M1089" s="10" t="s">
        <v>451</v>
      </c>
      <c r="N1089" s="28" t="s">
        <v>1</v>
      </c>
      <c r="O1089" s="10" t="s">
        <v>4830</v>
      </c>
    </row>
    <row r="1090" spans="1:15">
      <c r="A1090" s="2">
        <v>642919</v>
      </c>
      <c r="B1090" s="9" t="s">
        <v>548</v>
      </c>
      <c r="C1090" s="9"/>
      <c r="D1090" s="51" t="str">
        <f>LEFT(B1090,1)</f>
        <v>C</v>
      </c>
      <c r="E1090" s="10" t="str">
        <f>MID(B1090,2,1)</f>
        <v>N</v>
      </c>
      <c r="F1090" s="48" t="str">
        <f>MID(B1090,3,1)</f>
        <v>M</v>
      </c>
      <c r="G1090" s="10" t="str">
        <f>MID(B1090,4,1)</f>
        <v>G</v>
      </c>
      <c r="H1090" s="55" t="str">
        <f>MID(B1090,5,1)</f>
        <v>4</v>
      </c>
      <c r="I1090" s="10" t="str">
        <f>MID(B1090,6,1)</f>
        <v>3</v>
      </c>
      <c r="J1090" s="58" t="str">
        <f>MID(B1090,7,1)</f>
        <v>3</v>
      </c>
      <c r="K1090" s="10" t="str">
        <f>MID(B1090,(LEN(D1090)+LEN(E1090)+LEN(F1090)+LEN(G1090)+LEN(H1090)+LEN(I1090)+LEN(J1090)+1),4)</f>
        <v>MM</v>
      </c>
      <c r="L1090" s="15" t="s">
        <v>549</v>
      </c>
      <c r="M1090" s="10" t="s">
        <v>267</v>
      </c>
      <c r="N1090" s="28" t="s">
        <v>1</v>
      </c>
      <c r="O1090" s="10" t="s">
        <v>4830</v>
      </c>
    </row>
    <row r="1091" spans="1:15">
      <c r="A1091" s="2">
        <v>643971</v>
      </c>
      <c r="B1091" s="9" t="s">
        <v>548</v>
      </c>
      <c r="C1091" s="9"/>
      <c r="D1091" s="51" t="str">
        <f>LEFT(B1091,1)</f>
        <v>C</v>
      </c>
      <c r="E1091" s="10" t="str">
        <f>MID(B1091,2,1)</f>
        <v>N</v>
      </c>
      <c r="F1091" s="48" t="str">
        <f>MID(B1091,3,1)</f>
        <v>M</v>
      </c>
      <c r="G1091" s="10" t="str">
        <f>MID(B1091,4,1)</f>
        <v>G</v>
      </c>
      <c r="H1091" s="55" t="str">
        <f>MID(B1091,5,1)</f>
        <v>4</v>
      </c>
      <c r="I1091" s="10" t="str">
        <f>MID(B1091,6,1)</f>
        <v>3</v>
      </c>
      <c r="J1091" s="58" t="str">
        <f>MID(B1091,7,1)</f>
        <v>3</v>
      </c>
      <c r="K1091" s="10" t="str">
        <f>MID(B1091,(LEN(D1091)+LEN(E1091)+LEN(F1091)+LEN(G1091)+LEN(H1091)+LEN(I1091)+LEN(J1091)+1),4)</f>
        <v>MM</v>
      </c>
      <c r="L1091" s="15" t="s">
        <v>549</v>
      </c>
      <c r="M1091" s="10" t="s">
        <v>452</v>
      </c>
      <c r="N1091" s="28" t="s">
        <v>1</v>
      </c>
      <c r="O1091" s="10" t="s">
        <v>4830</v>
      </c>
    </row>
    <row r="1092" spans="1:15">
      <c r="A1092" s="2">
        <v>497811</v>
      </c>
      <c r="B1092" s="9" t="s">
        <v>550</v>
      </c>
      <c r="C1092" s="9"/>
      <c r="D1092" s="51" t="str">
        <f>LEFT(B1092,1)</f>
        <v>C</v>
      </c>
      <c r="E1092" s="10" t="str">
        <f>MID(B1092,2,1)</f>
        <v>N</v>
      </c>
      <c r="F1092" s="48" t="str">
        <f>MID(B1092,3,1)</f>
        <v>M</v>
      </c>
      <c r="G1092" s="10" t="str">
        <f>MID(B1092,4,1)</f>
        <v>G</v>
      </c>
      <c r="H1092" s="55" t="str">
        <f>MID(B1092,5,1)</f>
        <v>4</v>
      </c>
      <c r="I1092" s="10" t="str">
        <f>MID(B1092,6,1)</f>
        <v>3</v>
      </c>
      <c r="J1092" s="58" t="str">
        <f>MID(B1092,7,1)</f>
        <v>3</v>
      </c>
      <c r="K1092" s="10" t="str">
        <f>MID(B1092,(LEN(D1092)+LEN(E1092)+LEN(F1092)+LEN(G1092)+LEN(H1092)+LEN(I1092)+LEN(J1092)+1),4)</f>
        <v>MP</v>
      </c>
      <c r="L1092" s="15" t="s">
        <v>551</v>
      </c>
      <c r="M1092" s="10" t="s">
        <v>223</v>
      </c>
      <c r="N1092" s="28" t="s">
        <v>4955</v>
      </c>
      <c r="O1092" s="10" t="s">
        <v>4830</v>
      </c>
    </row>
    <row r="1093" spans="1:15">
      <c r="A1093" s="2">
        <v>497820</v>
      </c>
      <c r="B1093" s="9" t="s">
        <v>550</v>
      </c>
      <c r="C1093" s="9"/>
      <c r="D1093" s="51" t="str">
        <f>LEFT(B1093,1)</f>
        <v>C</v>
      </c>
      <c r="E1093" s="10" t="str">
        <f>MID(B1093,2,1)</f>
        <v>N</v>
      </c>
      <c r="F1093" s="48" t="str">
        <f>MID(B1093,3,1)</f>
        <v>M</v>
      </c>
      <c r="G1093" s="10" t="str">
        <f>MID(B1093,4,1)</f>
        <v>G</v>
      </c>
      <c r="H1093" s="55" t="str">
        <f>MID(B1093,5,1)</f>
        <v>4</v>
      </c>
      <c r="I1093" s="10" t="str">
        <f>MID(B1093,6,1)</f>
        <v>3</v>
      </c>
      <c r="J1093" s="58" t="str">
        <f>MID(B1093,7,1)</f>
        <v>3</v>
      </c>
      <c r="K1093" s="10" t="str">
        <f>MID(B1093,(LEN(D1093)+LEN(E1093)+LEN(F1093)+LEN(G1093)+LEN(H1093)+LEN(I1093)+LEN(J1093)+1),4)</f>
        <v>MP</v>
      </c>
      <c r="L1093" s="15" t="s">
        <v>551</v>
      </c>
      <c r="M1093" s="10" t="s">
        <v>237</v>
      </c>
      <c r="N1093" s="28" t="s">
        <v>1</v>
      </c>
      <c r="O1093" s="10" t="s">
        <v>4830</v>
      </c>
    </row>
    <row r="1094" spans="1:15">
      <c r="A1094" s="2">
        <v>497838</v>
      </c>
      <c r="B1094" s="9" t="s">
        <v>550</v>
      </c>
      <c r="C1094" s="9"/>
      <c r="D1094" s="51" t="str">
        <f>LEFT(B1094,1)</f>
        <v>C</v>
      </c>
      <c r="E1094" s="10" t="str">
        <f>MID(B1094,2,1)</f>
        <v>N</v>
      </c>
      <c r="F1094" s="48" t="str">
        <f>MID(B1094,3,1)</f>
        <v>M</v>
      </c>
      <c r="G1094" s="10" t="str">
        <f>MID(B1094,4,1)</f>
        <v>G</v>
      </c>
      <c r="H1094" s="55" t="str">
        <f>MID(B1094,5,1)</f>
        <v>4</v>
      </c>
      <c r="I1094" s="10" t="str">
        <f>MID(B1094,6,1)</f>
        <v>3</v>
      </c>
      <c r="J1094" s="58" t="str">
        <f>MID(B1094,7,1)</f>
        <v>3</v>
      </c>
      <c r="K1094" s="10" t="str">
        <f>MID(B1094,(LEN(D1094)+LEN(E1094)+LEN(F1094)+LEN(G1094)+LEN(H1094)+LEN(I1094)+LEN(J1094)+1),4)</f>
        <v>MP</v>
      </c>
      <c r="L1094" s="15" t="s">
        <v>551</v>
      </c>
      <c r="M1094" s="10" t="s">
        <v>258</v>
      </c>
      <c r="N1094" s="28" t="s">
        <v>1</v>
      </c>
      <c r="O1094" s="10" t="s">
        <v>4830</v>
      </c>
    </row>
    <row r="1095" spans="1:15">
      <c r="A1095" s="2">
        <v>497846</v>
      </c>
      <c r="B1095" s="9" t="s">
        <v>550</v>
      </c>
      <c r="C1095" s="9"/>
      <c r="D1095" s="51" t="str">
        <f>LEFT(B1095,1)</f>
        <v>C</v>
      </c>
      <c r="E1095" s="10" t="str">
        <f>MID(B1095,2,1)</f>
        <v>N</v>
      </c>
      <c r="F1095" s="48" t="str">
        <f>MID(B1095,3,1)</f>
        <v>M</v>
      </c>
      <c r="G1095" s="10" t="str">
        <f>MID(B1095,4,1)</f>
        <v>G</v>
      </c>
      <c r="H1095" s="55" t="str">
        <f>MID(B1095,5,1)</f>
        <v>4</v>
      </c>
      <c r="I1095" s="10" t="str">
        <f>MID(B1095,6,1)</f>
        <v>3</v>
      </c>
      <c r="J1095" s="58" t="str">
        <f>MID(B1095,7,1)</f>
        <v>3</v>
      </c>
      <c r="K1095" s="10" t="str">
        <f>MID(B1095,(LEN(D1095)+LEN(E1095)+LEN(F1095)+LEN(G1095)+LEN(H1095)+LEN(I1095)+LEN(J1095)+1),4)</f>
        <v>MP</v>
      </c>
      <c r="L1095" s="15" t="s">
        <v>551</v>
      </c>
      <c r="M1095" s="10" t="s">
        <v>257</v>
      </c>
      <c r="N1095" s="28" t="s">
        <v>1</v>
      </c>
      <c r="O1095" s="10" t="s">
        <v>4830</v>
      </c>
    </row>
    <row r="1096" spans="1:15">
      <c r="A1096" s="2">
        <v>615849</v>
      </c>
      <c r="B1096" s="9" t="s">
        <v>550</v>
      </c>
      <c r="C1096" s="9"/>
      <c r="D1096" s="51" t="str">
        <f>LEFT(B1096,1)</f>
        <v>C</v>
      </c>
      <c r="E1096" s="10" t="str">
        <f>MID(B1096,2,1)</f>
        <v>N</v>
      </c>
      <c r="F1096" s="48" t="str">
        <f>MID(B1096,3,1)</f>
        <v>M</v>
      </c>
      <c r="G1096" s="10" t="str">
        <f>MID(B1096,4,1)</f>
        <v>G</v>
      </c>
      <c r="H1096" s="55" t="str">
        <f>MID(B1096,5,1)</f>
        <v>4</v>
      </c>
      <c r="I1096" s="10" t="str">
        <f>MID(B1096,6,1)</f>
        <v>3</v>
      </c>
      <c r="J1096" s="58" t="str">
        <f>MID(B1096,7,1)</f>
        <v>3</v>
      </c>
      <c r="K1096" s="10" t="str">
        <f>MID(B1096,(LEN(D1096)+LEN(E1096)+LEN(F1096)+LEN(G1096)+LEN(H1096)+LEN(I1096)+LEN(J1096)+1),4)</f>
        <v>MP</v>
      </c>
      <c r="L1096" s="15" t="s">
        <v>551</v>
      </c>
      <c r="M1096" s="10" t="s">
        <v>96</v>
      </c>
      <c r="N1096" s="28" t="s">
        <v>1</v>
      </c>
      <c r="O1096" s="10" t="s">
        <v>4830</v>
      </c>
    </row>
    <row r="1097" spans="1:15">
      <c r="A1097" s="2">
        <v>618513</v>
      </c>
      <c r="B1097" s="9" t="s">
        <v>550</v>
      </c>
      <c r="C1097" s="9"/>
      <c r="D1097" s="51" t="str">
        <f>LEFT(B1097,1)</f>
        <v>C</v>
      </c>
      <c r="E1097" s="10" t="str">
        <f>MID(B1097,2,1)</f>
        <v>N</v>
      </c>
      <c r="F1097" s="48" t="str">
        <f>MID(B1097,3,1)</f>
        <v>M</v>
      </c>
      <c r="G1097" s="10" t="str">
        <f>MID(B1097,4,1)</f>
        <v>G</v>
      </c>
      <c r="H1097" s="55" t="str">
        <f>MID(B1097,5,1)</f>
        <v>4</v>
      </c>
      <c r="I1097" s="10" t="str">
        <f>MID(B1097,6,1)</f>
        <v>3</v>
      </c>
      <c r="J1097" s="58" t="str">
        <f>MID(B1097,7,1)</f>
        <v>3</v>
      </c>
      <c r="K1097" s="10" t="str">
        <f>MID(B1097,(LEN(D1097)+LEN(E1097)+LEN(F1097)+LEN(G1097)+LEN(H1097)+LEN(I1097)+LEN(J1097)+1),4)</f>
        <v>MP</v>
      </c>
      <c r="L1097" s="15" t="s">
        <v>551</v>
      </c>
      <c r="M1097" s="10" t="s">
        <v>228</v>
      </c>
      <c r="N1097" s="28" t="s">
        <v>1</v>
      </c>
      <c r="O1097" s="10" t="s">
        <v>4830</v>
      </c>
    </row>
    <row r="1098" spans="1:15">
      <c r="A1098" s="2">
        <v>101009</v>
      </c>
      <c r="B1098" s="9" t="s">
        <v>552</v>
      </c>
      <c r="C1098" s="9"/>
      <c r="D1098" s="51" t="str">
        <f>LEFT(B1098,1)</f>
        <v>C</v>
      </c>
      <c r="E1098" s="10" t="str">
        <f>MID(B1098,2,1)</f>
        <v>N</v>
      </c>
      <c r="F1098" s="48" t="str">
        <f>MID(B1098,3,1)</f>
        <v>M</v>
      </c>
      <c r="G1098" s="10" t="str">
        <f>MID(B1098,4,1)</f>
        <v>G</v>
      </c>
      <c r="H1098" s="55" t="str">
        <f>MID(B1098,5,1)</f>
        <v>4</v>
      </c>
      <c r="I1098" s="10" t="str">
        <f>MID(B1098,6,1)</f>
        <v>3</v>
      </c>
      <c r="J1098" s="58" t="str">
        <f>MID(B1098,7,1)</f>
        <v>3</v>
      </c>
      <c r="K1098" s="10" t="str">
        <f>MID(B1098,(LEN(D1098)+LEN(E1098)+LEN(F1098)+LEN(G1098)+LEN(H1098)+LEN(I1098)+LEN(J1098)+1),4)</f>
        <v>MS</v>
      </c>
      <c r="L1098" s="15" t="s">
        <v>553</v>
      </c>
      <c r="M1098" s="10" t="s">
        <v>256</v>
      </c>
      <c r="N1098" s="28" t="s">
        <v>348</v>
      </c>
      <c r="O1098" s="10"/>
    </row>
    <row r="1099" spans="1:15">
      <c r="A1099" s="2">
        <v>101010</v>
      </c>
      <c r="B1099" s="9" t="s">
        <v>552</v>
      </c>
      <c r="C1099" s="9"/>
      <c r="D1099" s="51" t="str">
        <f>LEFT(B1099,1)</f>
        <v>C</v>
      </c>
      <c r="E1099" s="10" t="str">
        <f>MID(B1099,2,1)</f>
        <v>N</v>
      </c>
      <c r="F1099" s="48" t="str">
        <f>MID(B1099,3,1)</f>
        <v>M</v>
      </c>
      <c r="G1099" s="10" t="str">
        <f>MID(B1099,4,1)</f>
        <v>G</v>
      </c>
      <c r="H1099" s="55" t="str">
        <f>MID(B1099,5,1)</f>
        <v>4</v>
      </c>
      <c r="I1099" s="10" t="str">
        <f>MID(B1099,6,1)</f>
        <v>3</v>
      </c>
      <c r="J1099" s="58" t="str">
        <f>MID(B1099,7,1)</f>
        <v>3</v>
      </c>
      <c r="K1099" s="10" t="str">
        <f>MID(B1099,(LEN(D1099)+LEN(E1099)+LEN(F1099)+LEN(G1099)+LEN(H1099)+LEN(I1099)+LEN(J1099)+1),4)</f>
        <v>MS</v>
      </c>
      <c r="L1099" s="15" t="s">
        <v>553</v>
      </c>
      <c r="M1099" s="10" t="s">
        <v>226</v>
      </c>
      <c r="N1099" s="28" t="s">
        <v>1</v>
      </c>
      <c r="O1099" s="10" t="s">
        <v>4833</v>
      </c>
    </row>
    <row r="1100" spans="1:15">
      <c r="A1100" s="2">
        <v>135087</v>
      </c>
      <c r="B1100" s="9" t="s">
        <v>552</v>
      </c>
      <c r="C1100" s="9"/>
      <c r="D1100" s="51" t="str">
        <f>LEFT(B1100,1)</f>
        <v>C</v>
      </c>
      <c r="E1100" s="10" t="str">
        <f>MID(B1100,2,1)</f>
        <v>N</v>
      </c>
      <c r="F1100" s="48" t="str">
        <f>MID(B1100,3,1)</f>
        <v>M</v>
      </c>
      <c r="G1100" s="10" t="str">
        <f>MID(B1100,4,1)</f>
        <v>G</v>
      </c>
      <c r="H1100" s="55" t="str">
        <f>MID(B1100,5,1)</f>
        <v>4</v>
      </c>
      <c r="I1100" s="10" t="str">
        <f>MID(B1100,6,1)</f>
        <v>3</v>
      </c>
      <c r="J1100" s="58" t="str">
        <f>MID(B1100,7,1)</f>
        <v>3</v>
      </c>
      <c r="K1100" s="10" t="str">
        <f>MID(B1100,(LEN(D1100)+LEN(E1100)+LEN(F1100)+LEN(G1100)+LEN(H1100)+LEN(I1100)+LEN(J1100)+1),4)</f>
        <v>MS</v>
      </c>
      <c r="L1100" s="15" t="s">
        <v>553</v>
      </c>
      <c r="M1100" s="10" t="s">
        <v>224</v>
      </c>
      <c r="N1100" s="28" t="s">
        <v>4955</v>
      </c>
      <c r="O1100" s="10" t="s">
        <v>4833</v>
      </c>
    </row>
    <row r="1101" spans="1:15">
      <c r="A1101" s="2">
        <v>236478</v>
      </c>
      <c r="B1101" s="9" t="s">
        <v>552</v>
      </c>
      <c r="C1101" s="9"/>
      <c r="D1101" s="51" t="str">
        <f>LEFT(B1101,1)</f>
        <v>C</v>
      </c>
      <c r="E1101" s="10" t="str">
        <f>MID(B1101,2,1)</f>
        <v>N</v>
      </c>
      <c r="F1101" s="48" t="str">
        <f>MID(B1101,3,1)</f>
        <v>M</v>
      </c>
      <c r="G1101" s="10" t="str">
        <f>MID(B1101,4,1)</f>
        <v>G</v>
      </c>
      <c r="H1101" s="55" t="str">
        <f>MID(B1101,5,1)</f>
        <v>4</v>
      </c>
      <c r="I1101" s="10" t="str">
        <f>MID(B1101,6,1)</f>
        <v>3</v>
      </c>
      <c r="J1101" s="58" t="str">
        <f>MID(B1101,7,1)</f>
        <v>3</v>
      </c>
      <c r="K1101" s="10" t="str">
        <f>MID(B1101,(LEN(D1101)+LEN(E1101)+LEN(F1101)+LEN(G1101)+LEN(H1101)+LEN(I1101)+LEN(J1101)+1),4)</f>
        <v>MS</v>
      </c>
      <c r="L1101" s="15" t="s">
        <v>553</v>
      </c>
      <c r="M1101" s="10" t="s">
        <v>0</v>
      </c>
      <c r="N1101" s="28" t="s">
        <v>1</v>
      </c>
      <c r="O1101" s="10" t="s">
        <v>4833</v>
      </c>
    </row>
    <row r="1102" spans="1:15">
      <c r="A1102" s="2">
        <v>242341</v>
      </c>
      <c r="B1102" s="9" t="s">
        <v>552</v>
      </c>
      <c r="C1102" s="9"/>
      <c r="D1102" s="51" t="str">
        <f>LEFT(B1102,1)</f>
        <v>C</v>
      </c>
      <c r="E1102" s="10" t="str">
        <f>MID(B1102,2,1)</f>
        <v>N</v>
      </c>
      <c r="F1102" s="48" t="str">
        <f>MID(B1102,3,1)</f>
        <v>M</v>
      </c>
      <c r="G1102" s="10" t="str">
        <f>MID(B1102,4,1)</f>
        <v>G</v>
      </c>
      <c r="H1102" s="55" t="str">
        <f>MID(B1102,5,1)</f>
        <v>4</v>
      </c>
      <c r="I1102" s="10" t="str">
        <f>MID(B1102,6,1)</f>
        <v>3</v>
      </c>
      <c r="J1102" s="58" t="str">
        <f>MID(B1102,7,1)</f>
        <v>3</v>
      </c>
      <c r="K1102" s="10" t="str">
        <f>MID(B1102,(LEN(D1102)+LEN(E1102)+LEN(F1102)+LEN(G1102)+LEN(H1102)+LEN(I1102)+LEN(J1102)+1),4)</f>
        <v>MS</v>
      </c>
      <c r="L1102" s="15" t="s">
        <v>553</v>
      </c>
      <c r="M1102" s="10" t="s">
        <v>105</v>
      </c>
      <c r="N1102" s="28" t="s">
        <v>1</v>
      </c>
      <c r="O1102" s="10" t="s">
        <v>4833</v>
      </c>
    </row>
    <row r="1103" spans="1:15">
      <c r="A1103" s="2">
        <v>275311</v>
      </c>
      <c r="B1103" s="9" t="s">
        <v>552</v>
      </c>
      <c r="C1103" s="9"/>
      <c r="D1103" s="51" t="str">
        <f>LEFT(B1103,1)</f>
        <v>C</v>
      </c>
      <c r="E1103" s="10" t="str">
        <f>MID(B1103,2,1)</f>
        <v>N</v>
      </c>
      <c r="F1103" s="48" t="str">
        <f>MID(B1103,3,1)</f>
        <v>M</v>
      </c>
      <c r="G1103" s="10" t="str">
        <f>MID(B1103,4,1)</f>
        <v>G</v>
      </c>
      <c r="H1103" s="55" t="str">
        <f>MID(B1103,5,1)</f>
        <v>4</v>
      </c>
      <c r="I1103" s="10" t="str">
        <f>MID(B1103,6,1)</f>
        <v>3</v>
      </c>
      <c r="J1103" s="58" t="str">
        <f>MID(B1103,7,1)</f>
        <v>3</v>
      </c>
      <c r="K1103" s="10" t="str">
        <f>MID(B1103,(LEN(D1103)+LEN(E1103)+LEN(F1103)+LEN(G1103)+LEN(H1103)+LEN(I1103)+LEN(J1103)+1),4)</f>
        <v>MS</v>
      </c>
      <c r="L1103" s="15" t="s">
        <v>553</v>
      </c>
      <c r="M1103" s="10" t="s">
        <v>463</v>
      </c>
      <c r="N1103" s="28" t="s">
        <v>6</v>
      </c>
      <c r="O1103" s="10" t="s">
        <v>4833</v>
      </c>
    </row>
    <row r="1104" spans="1:15">
      <c r="A1104" s="2">
        <v>276197</v>
      </c>
      <c r="B1104" s="9" t="s">
        <v>552</v>
      </c>
      <c r="C1104" s="9"/>
      <c r="D1104" s="51" t="str">
        <f>LEFT(B1104,1)</f>
        <v>C</v>
      </c>
      <c r="E1104" s="10" t="str">
        <f>MID(B1104,2,1)</f>
        <v>N</v>
      </c>
      <c r="F1104" s="48" t="str">
        <f>MID(B1104,3,1)</f>
        <v>M</v>
      </c>
      <c r="G1104" s="10" t="str">
        <f>MID(B1104,4,1)</f>
        <v>G</v>
      </c>
      <c r="H1104" s="55" t="str">
        <f>MID(B1104,5,1)</f>
        <v>4</v>
      </c>
      <c r="I1104" s="10" t="str">
        <f>MID(B1104,6,1)</f>
        <v>3</v>
      </c>
      <c r="J1104" s="58" t="str">
        <f>MID(B1104,7,1)</f>
        <v>3</v>
      </c>
      <c r="K1104" s="10" t="str">
        <f>MID(B1104,(LEN(D1104)+LEN(E1104)+LEN(F1104)+LEN(G1104)+LEN(H1104)+LEN(I1104)+LEN(J1104)+1),4)</f>
        <v>MS</v>
      </c>
      <c r="L1104" s="15" t="s">
        <v>553</v>
      </c>
      <c r="M1104" s="10" t="s">
        <v>154</v>
      </c>
      <c r="N1104" s="28" t="s">
        <v>6</v>
      </c>
      <c r="O1104" s="10" t="s">
        <v>4833</v>
      </c>
    </row>
    <row r="1105" spans="1:15">
      <c r="A1105" s="2">
        <v>385609</v>
      </c>
      <c r="B1105" s="9" t="s">
        <v>552</v>
      </c>
      <c r="C1105" s="9"/>
      <c r="D1105" s="51" t="str">
        <f>LEFT(B1105,1)</f>
        <v>C</v>
      </c>
      <c r="E1105" s="10" t="str">
        <f>MID(B1105,2,1)</f>
        <v>N</v>
      </c>
      <c r="F1105" s="48" t="str">
        <f>MID(B1105,3,1)</f>
        <v>M</v>
      </c>
      <c r="G1105" s="10" t="str">
        <f>MID(B1105,4,1)</f>
        <v>G</v>
      </c>
      <c r="H1105" s="55" t="str">
        <f>MID(B1105,5,1)</f>
        <v>4</v>
      </c>
      <c r="I1105" s="10" t="str">
        <f>MID(B1105,6,1)</f>
        <v>3</v>
      </c>
      <c r="J1105" s="58" t="str">
        <f>MID(B1105,7,1)</f>
        <v>3</v>
      </c>
      <c r="K1105" s="10" t="str">
        <f>MID(B1105,(LEN(D1105)+LEN(E1105)+LEN(F1105)+LEN(G1105)+LEN(H1105)+LEN(I1105)+LEN(J1105)+1),4)</f>
        <v>MS</v>
      </c>
      <c r="L1105" s="15" t="s">
        <v>553</v>
      </c>
      <c r="M1105" s="10" t="s">
        <v>237</v>
      </c>
      <c r="N1105" s="28" t="s">
        <v>1</v>
      </c>
      <c r="O1105" s="10" t="s">
        <v>4833</v>
      </c>
    </row>
    <row r="1106" spans="1:15">
      <c r="A1106" s="2">
        <v>437165</v>
      </c>
      <c r="B1106" s="9" t="s">
        <v>552</v>
      </c>
      <c r="C1106" s="9"/>
      <c r="D1106" s="51" t="str">
        <f>LEFT(B1106,1)</f>
        <v>C</v>
      </c>
      <c r="E1106" s="10" t="str">
        <f>MID(B1106,2,1)</f>
        <v>N</v>
      </c>
      <c r="F1106" s="48" t="str">
        <f>MID(B1106,3,1)</f>
        <v>M</v>
      </c>
      <c r="G1106" s="10" t="str">
        <f>MID(B1106,4,1)</f>
        <v>G</v>
      </c>
      <c r="H1106" s="55" t="str">
        <f>MID(B1106,5,1)</f>
        <v>4</v>
      </c>
      <c r="I1106" s="10" t="str">
        <f>MID(B1106,6,1)</f>
        <v>3</v>
      </c>
      <c r="J1106" s="58" t="str">
        <f>MID(B1106,7,1)</f>
        <v>3</v>
      </c>
      <c r="K1106" s="10" t="str">
        <f>MID(B1106,(LEN(D1106)+LEN(E1106)+LEN(F1106)+LEN(G1106)+LEN(H1106)+LEN(I1106)+LEN(J1106)+1),4)</f>
        <v>MS</v>
      </c>
      <c r="L1106" s="15" t="s">
        <v>553</v>
      </c>
      <c r="M1106" s="10" t="s">
        <v>227</v>
      </c>
      <c r="N1106" s="28" t="s">
        <v>348</v>
      </c>
      <c r="O1106" s="10"/>
    </row>
    <row r="1107" spans="1:15">
      <c r="A1107" s="2">
        <v>493706</v>
      </c>
      <c r="B1107" s="9" t="s">
        <v>552</v>
      </c>
      <c r="C1107" s="9"/>
      <c r="D1107" s="51" t="str">
        <f>LEFT(B1107,1)</f>
        <v>C</v>
      </c>
      <c r="E1107" s="10" t="str">
        <f>MID(B1107,2,1)</f>
        <v>N</v>
      </c>
      <c r="F1107" s="48" t="str">
        <f>MID(B1107,3,1)</f>
        <v>M</v>
      </c>
      <c r="G1107" s="10" t="str">
        <f>MID(B1107,4,1)</f>
        <v>G</v>
      </c>
      <c r="H1107" s="55" t="str">
        <f>MID(B1107,5,1)</f>
        <v>4</v>
      </c>
      <c r="I1107" s="10" t="str">
        <f>MID(B1107,6,1)</f>
        <v>3</v>
      </c>
      <c r="J1107" s="58" t="str">
        <f>MID(B1107,7,1)</f>
        <v>3</v>
      </c>
      <c r="K1107" s="10" t="str">
        <f>MID(B1107,(LEN(D1107)+LEN(E1107)+LEN(F1107)+LEN(G1107)+LEN(H1107)+LEN(I1107)+LEN(J1107)+1),4)</f>
        <v>MS</v>
      </c>
      <c r="L1107" s="15" t="s">
        <v>553</v>
      </c>
      <c r="M1107" s="10" t="s">
        <v>464</v>
      </c>
      <c r="N1107" s="28" t="s">
        <v>1</v>
      </c>
      <c r="O1107" s="10" t="s">
        <v>4833</v>
      </c>
    </row>
    <row r="1108" spans="1:15">
      <c r="A1108" s="13">
        <v>814231</v>
      </c>
      <c r="B1108" s="24" t="s">
        <v>552</v>
      </c>
      <c r="C1108" s="24"/>
      <c r="D1108" s="53" t="s">
        <v>4945</v>
      </c>
      <c r="E1108" s="27" t="s">
        <v>5007</v>
      </c>
      <c r="F1108" s="49" t="s">
        <v>4946</v>
      </c>
      <c r="G1108" s="27" t="s">
        <v>4959</v>
      </c>
      <c r="H1108" s="56" t="s">
        <v>4957</v>
      </c>
      <c r="I1108" s="27" t="s">
        <v>4952</v>
      </c>
      <c r="J1108" s="60" t="s">
        <v>4952</v>
      </c>
      <c r="K1108" s="27" t="s">
        <v>5180</v>
      </c>
      <c r="L1108" s="15" t="s">
        <v>553</v>
      </c>
      <c r="M1108" s="27" t="s">
        <v>5082</v>
      </c>
      <c r="N1108" s="28" t="s">
        <v>1</v>
      </c>
      <c r="O1108" s="27" t="s">
        <v>5271</v>
      </c>
    </row>
    <row r="1109" spans="1:15">
      <c r="A1109" s="13">
        <v>814354</v>
      </c>
      <c r="B1109" s="24" t="s">
        <v>552</v>
      </c>
      <c r="C1109" s="24"/>
      <c r="D1109" s="53" t="s">
        <v>4945</v>
      </c>
      <c r="E1109" s="27" t="s">
        <v>5007</v>
      </c>
      <c r="F1109" s="49" t="s">
        <v>4946</v>
      </c>
      <c r="G1109" s="27" t="s">
        <v>4959</v>
      </c>
      <c r="H1109" s="56" t="s">
        <v>4957</v>
      </c>
      <c r="I1109" s="27" t="s">
        <v>4952</v>
      </c>
      <c r="J1109" s="60" t="s">
        <v>4952</v>
      </c>
      <c r="K1109" s="27" t="s">
        <v>5180</v>
      </c>
      <c r="L1109" s="15" t="s">
        <v>553</v>
      </c>
      <c r="M1109" s="27" t="s">
        <v>5084</v>
      </c>
      <c r="N1109" s="28" t="s">
        <v>1</v>
      </c>
      <c r="O1109" s="27" t="s">
        <v>5271</v>
      </c>
    </row>
    <row r="1110" spans="1:15">
      <c r="A1110" s="13">
        <v>814477</v>
      </c>
      <c r="B1110" s="24" t="s">
        <v>552</v>
      </c>
      <c r="C1110" s="24"/>
      <c r="D1110" s="53" t="s">
        <v>4945</v>
      </c>
      <c r="E1110" s="27" t="s">
        <v>5007</v>
      </c>
      <c r="F1110" s="49" t="s">
        <v>4946</v>
      </c>
      <c r="G1110" s="27" t="s">
        <v>4959</v>
      </c>
      <c r="H1110" s="56" t="s">
        <v>4957</v>
      </c>
      <c r="I1110" s="27" t="s">
        <v>4952</v>
      </c>
      <c r="J1110" s="60" t="s">
        <v>4952</v>
      </c>
      <c r="K1110" s="27" t="s">
        <v>5180</v>
      </c>
      <c r="L1110" s="15" t="s">
        <v>553</v>
      </c>
      <c r="M1110" s="27" t="s">
        <v>5085</v>
      </c>
      <c r="N1110" s="28" t="s">
        <v>1</v>
      </c>
      <c r="O1110" s="27" t="s">
        <v>5271</v>
      </c>
    </row>
    <row r="1111" spans="1:15">
      <c r="A1111" s="2">
        <v>211166</v>
      </c>
      <c r="B1111" s="9" t="s">
        <v>554</v>
      </c>
      <c r="C1111" s="9"/>
      <c r="D1111" s="51" t="str">
        <f>LEFT(B1111,1)</f>
        <v>C</v>
      </c>
      <c r="E1111" s="10" t="str">
        <f>MID(B1111,2,1)</f>
        <v>N</v>
      </c>
      <c r="F1111" s="48" t="str">
        <f>MID(B1111,3,1)</f>
        <v>M</v>
      </c>
      <c r="G1111" s="10" t="str">
        <f>MID(B1111,4,1)</f>
        <v>G</v>
      </c>
      <c r="H1111" s="55" t="str">
        <f>MID(B1111,5,1)</f>
        <v>4</v>
      </c>
      <c r="I1111" s="10" t="str">
        <f>MID(B1111,6,1)</f>
        <v>3</v>
      </c>
      <c r="J1111" s="58" t="str">
        <f>MID(B1111,7,1)</f>
        <v>3</v>
      </c>
      <c r="K1111" s="10" t="str">
        <f>MID(B1111,(LEN(D1111)+LEN(E1111)+LEN(F1111)+LEN(G1111)+LEN(H1111)+LEN(I1111)+LEN(J1111)+1),4)</f>
        <v>MV</v>
      </c>
      <c r="L1111" s="15" t="s">
        <v>555</v>
      </c>
      <c r="M1111" s="10" t="s">
        <v>438</v>
      </c>
      <c r="N1111" s="28" t="s">
        <v>348</v>
      </c>
      <c r="O1111" s="10"/>
    </row>
    <row r="1112" spans="1:15">
      <c r="A1112" s="2">
        <v>211174</v>
      </c>
      <c r="B1112" s="9" t="s">
        <v>554</v>
      </c>
      <c r="C1112" s="9"/>
      <c r="D1112" s="51" t="str">
        <f>LEFT(B1112,1)</f>
        <v>C</v>
      </c>
      <c r="E1112" s="10" t="str">
        <f>MID(B1112,2,1)</f>
        <v>N</v>
      </c>
      <c r="F1112" s="48" t="str">
        <f>MID(B1112,3,1)</f>
        <v>M</v>
      </c>
      <c r="G1112" s="10" t="str">
        <f>MID(B1112,4,1)</f>
        <v>G</v>
      </c>
      <c r="H1112" s="55" t="str">
        <f>MID(B1112,5,1)</f>
        <v>4</v>
      </c>
      <c r="I1112" s="10" t="str">
        <f>MID(B1112,6,1)</f>
        <v>3</v>
      </c>
      <c r="J1112" s="58" t="str">
        <f>MID(B1112,7,1)</f>
        <v>3</v>
      </c>
      <c r="K1112" s="10" t="str">
        <f>MID(B1112,(LEN(D1112)+LEN(E1112)+LEN(F1112)+LEN(G1112)+LEN(H1112)+LEN(I1112)+LEN(J1112)+1),4)</f>
        <v>MV</v>
      </c>
      <c r="L1112" s="15" t="s">
        <v>555</v>
      </c>
      <c r="M1112" s="10" t="s">
        <v>440</v>
      </c>
      <c r="N1112" s="28" t="s">
        <v>348</v>
      </c>
      <c r="O1112" s="10"/>
    </row>
    <row r="1113" spans="1:15">
      <c r="A1113" s="2">
        <v>384235</v>
      </c>
      <c r="B1113" s="9" t="s">
        <v>554</v>
      </c>
      <c r="C1113" s="9"/>
      <c r="D1113" s="51" t="str">
        <f>LEFT(B1113,1)</f>
        <v>C</v>
      </c>
      <c r="E1113" s="10" t="str">
        <f>MID(B1113,2,1)</f>
        <v>N</v>
      </c>
      <c r="F1113" s="48" t="str">
        <f>MID(B1113,3,1)</f>
        <v>M</v>
      </c>
      <c r="G1113" s="10" t="str">
        <f>MID(B1113,4,1)</f>
        <v>G</v>
      </c>
      <c r="H1113" s="55" t="str">
        <f>MID(B1113,5,1)</f>
        <v>4</v>
      </c>
      <c r="I1113" s="10" t="str">
        <f>MID(B1113,6,1)</f>
        <v>3</v>
      </c>
      <c r="J1113" s="58" t="str">
        <f>MID(B1113,7,1)</f>
        <v>3</v>
      </c>
      <c r="K1113" s="10" t="str">
        <f>MID(B1113,(LEN(D1113)+LEN(E1113)+LEN(F1113)+LEN(G1113)+LEN(H1113)+LEN(I1113)+LEN(J1113)+1),4)</f>
        <v>MV</v>
      </c>
      <c r="L1113" s="15" t="s">
        <v>555</v>
      </c>
      <c r="M1113" s="10" t="s">
        <v>237</v>
      </c>
      <c r="N1113" s="28" t="s">
        <v>348</v>
      </c>
      <c r="O1113" s="10"/>
    </row>
    <row r="1114" spans="1:15">
      <c r="A1114" s="2">
        <v>482636</v>
      </c>
      <c r="B1114" s="9" t="s">
        <v>554</v>
      </c>
      <c r="C1114" s="9"/>
      <c r="D1114" s="51" t="str">
        <f>LEFT(B1114,1)</f>
        <v>C</v>
      </c>
      <c r="E1114" s="10" t="str">
        <f>MID(B1114,2,1)</f>
        <v>N</v>
      </c>
      <c r="F1114" s="48" t="str">
        <f>MID(B1114,3,1)</f>
        <v>M</v>
      </c>
      <c r="G1114" s="10" t="str">
        <f>MID(B1114,4,1)</f>
        <v>G</v>
      </c>
      <c r="H1114" s="55" t="str">
        <f>MID(B1114,5,1)</f>
        <v>4</v>
      </c>
      <c r="I1114" s="10" t="str">
        <f>MID(B1114,6,1)</f>
        <v>3</v>
      </c>
      <c r="J1114" s="58" t="str">
        <f>MID(B1114,7,1)</f>
        <v>3</v>
      </c>
      <c r="K1114" s="10" t="str">
        <f>MID(B1114,(LEN(D1114)+LEN(E1114)+LEN(F1114)+LEN(G1114)+LEN(H1114)+LEN(I1114)+LEN(J1114)+1),4)</f>
        <v>MV</v>
      </c>
      <c r="L1114" s="15" t="s">
        <v>555</v>
      </c>
      <c r="M1114" s="10" t="s">
        <v>258</v>
      </c>
      <c r="N1114" s="28" t="s">
        <v>348</v>
      </c>
      <c r="O1114" s="10"/>
    </row>
    <row r="1115" spans="1:15">
      <c r="A1115" s="2">
        <v>168567</v>
      </c>
      <c r="B1115" s="9" t="s">
        <v>556</v>
      </c>
      <c r="C1115" s="9"/>
      <c r="D1115" s="51" t="str">
        <f>LEFT(B1115,1)</f>
        <v>C</v>
      </c>
      <c r="E1115" s="10" t="str">
        <f>MID(B1115,2,1)</f>
        <v>N</v>
      </c>
      <c r="F1115" s="48" t="str">
        <f>MID(B1115,3,1)</f>
        <v>M</v>
      </c>
      <c r="G1115" s="10" t="str">
        <f>MID(B1115,4,1)</f>
        <v>G</v>
      </c>
      <c r="H1115" s="55" t="str">
        <f>MID(B1115,5,1)</f>
        <v>4</v>
      </c>
      <c r="I1115" s="10" t="str">
        <f>MID(B1115,6,1)</f>
        <v>3</v>
      </c>
      <c r="J1115" s="58" t="str">
        <f>MID(B1115,7,1)</f>
        <v>3</v>
      </c>
      <c r="K1115" s="10" t="str">
        <f>MID(B1115,(LEN(D1115)+LEN(E1115)+LEN(F1115)+LEN(G1115)+LEN(H1115)+LEN(I1115)+LEN(J1115)+1),4)</f>
        <v>MW</v>
      </c>
      <c r="L1115" s="15" t="s">
        <v>557</v>
      </c>
      <c r="M1115" s="10" t="s">
        <v>224</v>
      </c>
      <c r="N1115" s="28" t="s">
        <v>4955</v>
      </c>
      <c r="O1115" s="10" t="s">
        <v>4831</v>
      </c>
    </row>
    <row r="1116" spans="1:15">
      <c r="A1116" s="2">
        <v>207255</v>
      </c>
      <c r="B1116" s="9" t="s">
        <v>556</v>
      </c>
      <c r="C1116" s="9"/>
      <c r="D1116" s="51" t="str">
        <f>LEFT(B1116,1)</f>
        <v>C</v>
      </c>
      <c r="E1116" s="10" t="str">
        <f>MID(B1116,2,1)</f>
        <v>N</v>
      </c>
      <c r="F1116" s="48" t="str">
        <f>MID(B1116,3,1)</f>
        <v>M</v>
      </c>
      <c r="G1116" s="10" t="str">
        <f>MID(B1116,4,1)</f>
        <v>G</v>
      </c>
      <c r="H1116" s="55" t="str">
        <f>MID(B1116,5,1)</f>
        <v>4</v>
      </c>
      <c r="I1116" s="10" t="str">
        <f>MID(B1116,6,1)</f>
        <v>3</v>
      </c>
      <c r="J1116" s="58" t="str">
        <f>MID(B1116,7,1)</f>
        <v>3</v>
      </c>
      <c r="K1116" s="10" t="str">
        <f>MID(B1116,(LEN(D1116)+LEN(E1116)+LEN(F1116)+LEN(G1116)+LEN(H1116)+LEN(I1116)+LEN(J1116)+1),4)</f>
        <v>MW</v>
      </c>
      <c r="L1116" s="15" t="s">
        <v>557</v>
      </c>
      <c r="M1116" s="10" t="s">
        <v>223</v>
      </c>
      <c r="N1116" s="28" t="s">
        <v>4955</v>
      </c>
      <c r="O1116" s="10" t="s">
        <v>4831</v>
      </c>
    </row>
    <row r="1117" spans="1:15">
      <c r="A1117" s="2">
        <v>290440</v>
      </c>
      <c r="B1117" s="9" t="s">
        <v>556</v>
      </c>
      <c r="C1117" s="9"/>
      <c r="D1117" s="51" t="str">
        <f>LEFT(B1117,1)</f>
        <v>C</v>
      </c>
      <c r="E1117" s="10" t="str">
        <f>MID(B1117,2,1)</f>
        <v>N</v>
      </c>
      <c r="F1117" s="48" t="str">
        <f>MID(B1117,3,1)</f>
        <v>M</v>
      </c>
      <c r="G1117" s="10" t="str">
        <f>MID(B1117,4,1)</f>
        <v>G</v>
      </c>
      <c r="H1117" s="55" t="str">
        <f>MID(B1117,5,1)</f>
        <v>4</v>
      </c>
      <c r="I1117" s="10" t="str">
        <f>MID(B1117,6,1)</f>
        <v>3</v>
      </c>
      <c r="J1117" s="58" t="str">
        <f>MID(B1117,7,1)</f>
        <v>3</v>
      </c>
      <c r="K1117" s="10" t="str">
        <f>MID(B1117,(LEN(D1117)+LEN(E1117)+LEN(F1117)+LEN(G1117)+LEN(H1117)+LEN(I1117)+LEN(J1117)+1),4)</f>
        <v>MW</v>
      </c>
      <c r="L1117" s="15" t="s">
        <v>557</v>
      </c>
      <c r="M1117" s="10" t="s">
        <v>257</v>
      </c>
      <c r="N1117" s="28" t="s">
        <v>1</v>
      </c>
      <c r="O1117" s="10" t="s">
        <v>4831</v>
      </c>
    </row>
    <row r="1118" spans="1:15">
      <c r="A1118" s="2">
        <v>292470</v>
      </c>
      <c r="B1118" s="9" t="s">
        <v>556</v>
      </c>
      <c r="C1118" s="9"/>
      <c r="D1118" s="51" t="str">
        <f>LEFT(B1118,1)</f>
        <v>C</v>
      </c>
      <c r="E1118" s="10" t="str">
        <f>MID(B1118,2,1)</f>
        <v>N</v>
      </c>
      <c r="F1118" s="48" t="str">
        <f>MID(B1118,3,1)</f>
        <v>M</v>
      </c>
      <c r="G1118" s="10" t="str">
        <f>MID(B1118,4,1)</f>
        <v>G</v>
      </c>
      <c r="H1118" s="55" t="str">
        <f>MID(B1118,5,1)</f>
        <v>4</v>
      </c>
      <c r="I1118" s="10" t="str">
        <f>MID(B1118,6,1)</f>
        <v>3</v>
      </c>
      <c r="J1118" s="58" t="str">
        <f>MID(B1118,7,1)</f>
        <v>3</v>
      </c>
      <c r="K1118" s="10" t="str">
        <f>MID(B1118,(LEN(D1118)+LEN(E1118)+LEN(F1118)+LEN(G1118)+LEN(H1118)+LEN(I1118)+LEN(J1118)+1),4)</f>
        <v>MW</v>
      </c>
      <c r="L1118" s="15" t="s">
        <v>557</v>
      </c>
      <c r="M1118" s="10" t="s">
        <v>365</v>
      </c>
      <c r="N1118" s="28" t="s">
        <v>1</v>
      </c>
      <c r="O1118" s="10" t="s">
        <v>4831</v>
      </c>
    </row>
    <row r="1119" spans="1:15">
      <c r="A1119" s="2">
        <v>384438</v>
      </c>
      <c r="B1119" s="9" t="s">
        <v>556</v>
      </c>
      <c r="C1119" s="9"/>
      <c r="D1119" s="51" t="str">
        <f>LEFT(B1119,1)</f>
        <v>C</v>
      </c>
      <c r="E1119" s="10" t="str">
        <f>MID(B1119,2,1)</f>
        <v>N</v>
      </c>
      <c r="F1119" s="48" t="str">
        <f>MID(B1119,3,1)</f>
        <v>M</v>
      </c>
      <c r="G1119" s="10" t="str">
        <f>MID(B1119,4,1)</f>
        <v>G</v>
      </c>
      <c r="H1119" s="55" t="str">
        <f>MID(B1119,5,1)</f>
        <v>4</v>
      </c>
      <c r="I1119" s="10" t="str">
        <f>MID(B1119,6,1)</f>
        <v>3</v>
      </c>
      <c r="J1119" s="58" t="str">
        <f>MID(B1119,7,1)</f>
        <v>3</v>
      </c>
      <c r="K1119" s="10" t="str">
        <f>MID(B1119,(LEN(D1119)+LEN(E1119)+LEN(F1119)+LEN(G1119)+LEN(H1119)+LEN(I1119)+LEN(J1119)+1),4)</f>
        <v>MW</v>
      </c>
      <c r="L1119" s="15" t="s">
        <v>557</v>
      </c>
      <c r="M1119" s="10" t="s">
        <v>237</v>
      </c>
      <c r="N1119" s="28" t="s">
        <v>1</v>
      </c>
      <c r="O1119" s="10" t="s">
        <v>4831</v>
      </c>
    </row>
    <row r="1120" spans="1:15">
      <c r="A1120" s="2">
        <v>482601</v>
      </c>
      <c r="B1120" s="9" t="s">
        <v>556</v>
      </c>
      <c r="C1120" s="9"/>
      <c r="D1120" s="51" t="str">
        <f>LEFT(B1120,1)</f>
        <v>C</v>
      </c>
      <c r="E1120" s="10" t="str">
        <f>MID(B1120,2,1)</f>
        <v>N</v>
      </c>
      <c r="F1120" s="48" t="str">
        <f>MID(B1120,3,1)</f>
        <v>M</v>
      </c>
      <c r="G1120" s="10" t="str">
        <f>MID(B1120,4,1)</f>
        <v>G</v>
      </c>
      <c r="H1120" s="55" t="str">
        <f>MID(B1120,5,1)</f>
        <v>4</v>
      </c>
      <c r="I1120" s="10" t="str">
        <f>MID(B1120,6,1)</f>
        <v>3</v>
      </c>
      <c r="J1120" s="58" t="str">
        <f>MID(B1120,7,1)</f>
        <v>3</v>
      </c>
      <c r="K1120" s="10" t="str">
        <f>MID(B1120,(LEN(D1120)+LEN(E1120)+LEN(F1120)+LEN(G1120)+LEN(H1120)+LEN(I1120)+LEN(J1120)+1),4)</f>
        <v>MW</v>
      </c>
      <c r="L1120" s="15" t="s">
        <v>557</v>
      </c>
      <c r="M1120" s="10" t="s">
        <v>258</v>
      </c>
      <c r="N1120" s="28" t="s">
        <v>1</v>
      </c>
      <c r="O1120" s="10" t="s">
        <v>4831</v>
      </c>
    </row>
    <row r="1121" spans="1:15">
      <c r="A1121" s="2">
        <v>619372</v>
      </c>
      <c r="B1121" s="9" t="s">
        <v>556</v>
      </c>
      <c r="C1121" s="9"/>
      <c r="D1121" s="51" t="str">
        <f>LEFT(B1121,1)</f>
        <v>C</v>
      </c>
      <c r="E1121" s="10" t="str">
        <f>MID(B1121,2,1)</f>
        <v>N</v>
      </c>
      <c r="F1121" s="48" t="str">
        <f>MID(B1121,3,1)</f>
        <v>M</v>
      </c>
      <c r="G1121" s="10" t="str">
        <f>MID(B1121,4,1)</f>
        <v>G</v>
      </c>
      <c r="H1121" s="55" t="str">
        <f>MID(B1121,5,1)</f>
        <v>4</v>
      </c>
      <c r="I1121" s="10" t="str">
        <f>MID(B1121,6,1)</f>
        <v>3</v>
      </c>
      <c r="J1121" s="58" t="str">
        <f>MID(B1121,7,1)</f>
        <v>3</v>
      </c>
      <c r="K1121" s="10" t="str">
        <f>MID(B1121,(LEN(D1121)+LEN(E1121)+LEN(F1121)+LEN(G1121)+LEN(H1121)+LEN(I1121)+LEN(J1121)+1),4)</f>
        <v>MW</v>
      </c>
      <c r="L1121" s="15" t="s">
        <v>557</v>
      </c>
      <c r="M1121" s="10" t="s">
        <v>228</v>
      </c>
      <c r="N1121" s="28" t="s">
        <v>1</v>
      </c>
      <c r="O1121" s="10" t="s">
        <v>4831</v>
      </c>
    </row>
    <row r="1122" spans="1:15">
      <c r="A1122" s="13">
        <v>812957</v>
      </c>
      <c r="B1122" s="24" t="s">
        <v>556</v>
      </c>
      <c r="C1122" s="24"/>
      <c r="D1122" s="53" t="s">
        <v>4945</v>
      </c>
      <c r="E1122" s="27" t="s">
        <v>5007</v>
      </c>
      <c r="F1122" s="49" t="s">
        <v>4946</v>
      </c>
      <c r="G1122" s="27" t="s">
        <v>4959</v>
      </c>
      <c r="H1122" s="56" t="s">
        <v>4957</v>
      </c>
      <c r="I1122" s="27" t="s">
        <v>4952</v>
      </c>
      <c r="J1122" s="60" t="s">
        <v>4952</v>
      </c>
      <c r="K1122" s="27" t="s">
        <v>5302</v>
      </c>
      <c r="L1122" s="15" t="s">
        <v>557</v>
      </c>
      <c r="M1122" s="27" t="s">
        <v>5003</v>
      </c>
      <c r="N1122" s="28" t="s">
        <v>1</v>
      </c>
      <c r="O1122" s="27" t="s">
        <v>5271</v>
      </c>
    </row>
    <row r="1123" spans="1:15">
      <c r="A1123" s="13">
        <v>813845</v>
      </c>
      <c r="B1123" s="24" t="s">
        <v>556</v>
      </c>
      <c r="C1123" s="24"/>
      <c r="D1123" s="53" t="s">
        <v>4945</v>
      </c>
      <c r="E1123" s="27" t="s">
        <v>5007</v>
      </c>
      <c r="F1123" s="49" t="s">
        <v>4946</v>
      </c>
      <c r="G1123" s="27" t="s">
        <v>4959</v>
      </c>
      <c r="H1123" s="56" t="s">
        <v>4957</v>
      </c>
      <c r="I1123" s="27" t="s">
        <v>4952</v>
      </c>
      <c r="J1123" s="60" t="s">
        <v>4952</v>
      </c>
      <c r="K1123" s="27" t="s">
        <v>5302</v>
      </c>
      <c r="L1123" s="15" t="s">
        <v>557</v>
      </c>
      <c r="M1123" s="27" t="s">
        <v>5005</v>
      </c>
      <c r="N1123" s="28" t="s">
        <v>1</v>
      </c>
      <c r="O1123" s="27" t="s">
        <v>5271</v>
      </c>
    </row>
    <row r="1124" spans="1:15">
      <c r="A1124" s="24">
        <v>687957</v>
      </c>
      <c r="B1124" s="24" t="s">
        <v>5196</v>
      </c>
      <c r="C1124" s="24"/>
      <c r="D1124" s="51" t="s">
        <v>4945</v>
      </c>
      <c r="E1124" s="27" t="s">
        <v>5007</v>
      </c>
      <c r="F1124" s="48" t="s">
        <v>4946</v>
      </c>
      <c r="G1124" s="27" t="s">
        <v>4959</v>
      </c>
      <c r="H1124" s="55" t="s">
        <v>4957</v>
      </c>
      <c r="I1124" s="27" t="s">
        <v>4952</v>
      </c>
      <c r="J1124" s="58" t="s">
        <v>4952</v>
      </c>
      <c r="K1124" s="27" t="s">
        <v>5182</v>
      </c>
      <c r="L1124" s="15" t="s">
        <v>5197</v>
      </c>
      <c r="M1124" s="24" t="s">
        <v>5003</v>
      </c>
      <c r="N1124" s="28" t="s">
        <v>1</v>
      </c>
      <c r="O1124" s="27" t="s">
        <v>5004</v>
      </c>
    </row>
    <row r="1125" spans="1:15">
      <c r="A1125" s="24">
        <v>689320</v>
      </c>
      <c r="B1125" s="24" t="s">
        <v>5196</v>
      </c>
      <c r="C1125" s="24"/>
      <c r="D1125" s="51" t="s">
        <v>4945</v>
      </c>
      <c r="E1125" s="27" t="s">
        <v>5007</v>
      </c>
      <c r="F1125" s="48" t="s">
        <v>4946</v>
      </c>
      <c r="G1125" s="27" t="s">
        <v>4959</v>
      </c>
      <c r="H1125" s="55" t="s">
        <v>4957</v>
      </c>
      <c r="I1125" s="27" t="s">
        <v>4952</v>
      </c>
      <c r="J1125" s="58" t="s">
        <v>4952</v>
      </c>
      <c r="K1125" s="27" t="s">
        <v>5182</v>
      </c>
      <c r="L1125" s="15" t="s">
        <v>5197</v>
      </c>
      <c r="M1125" s="24" t="s">
        <v>5005</v>
      </c>
      <c r="N1125" s="28" t="s">
        <v>1</v>
      </c>
      <c r="O1125" s="27" t="s">
        <v>5004</v>
      </c>
    </row>
    <row r="1126" spans="1:15">
      <c r="A1126" s="2">
        <v>642169</v>
      </c>
      <c r="B1126" s="9" t="s">
        <v>558</v>
      </c>
      <c r="C1126" s="9"/>
      <c r="D1126" s="51" t="str">
        <f>LEFT(B1126,1)</f>
        <v>C</v>
      </c>
      <c r="E1126" s="10" t="str">
        <f>MID(B1126,2,1)</f>
        <v>N</v>
      </c>
      <c r="F1126" s="48" t="str">
        <f>MID(B1126,3,1)</f>
        <v>M</v>
      </c>
      <c r="G1126" s="10" t="str">
        <f>MID(B1126,4,1)</f>
        <v>G</v>
      </c>
      <c r="H1126" s="55" t="str">
        <f>MID(B1126,5,1)</f>
        <v>4</v>
      </c>
      <c r="I1126" s="10" t="str">
        <f>MID(B1126,6,1)</f>
        <v>3</v>
      </c>
      <c r="J1126" s="58" t="str">
        <f>MID(B1126,7,1)</f>
        <v>3</v>
      </c>
      <c r="K1126" s="10" t="str">
        <f>MID(B1126,(LEN(D1126)+LEN(E1126)+LEN(F1126)+LEN(G1126)+LEN(H1126)+LEN(I1126)+LEN(J1126)+1),4)</f>
        <v>RM</v>
      </c>
      <c r="L1126" s="15" t="s">
        <v>559</v>
      </c>
      <c r="M1126" s="10" t="s">
        <v>451</v>
      </c>
      <c r="N1126" s="28" t="s">
        <v>1</v>
      </c>
      <c r="O1126" s="10" t="s">
        <v>4833</v>
      </c>
    </row>
    <row r="1127" spans="1:15">
      <c r="A1127" s="2">
        <v>643225</v>
      </c>
      <c r="B1127" s="9" t="s">
        <v>558</v>
      </c>
      <c r="C1127" s="9"/>
      <c r="D1127" s="51" t="str">
        <f>LEFT(B1127,1)</f>
        <v>C</v>
      </c>
      <c r="E1127" s="10" t="str">
        <f>MID(B1127,2,1)</f>
        <v>N</v>
      </c>
      <c r="F1127" s="48" t="str">
        <f>MID(B1127,3,1)</f>
        <v>M</v>
      </c>
      <c r="G1127" s="10" t="str">
        <f>MID(B1127,4,1)</f>
        <v>G</v>
      </c>
      <c r="H1127" s="55" t="str">
        <f>MID(B1127,5,1)</f>
        <v>4</v>
      </c>
      <c r="I1127" s="10" t="str">
        <f>MID(B1127,6,1)</f>
        <v>3</v>
      </c>
      <c r="J1127" s="58" t="str">
        <f>MID(B1127,7,1)</f>
        <v>3</v>
      </c>
      <c r="K1127" s="10" t="str">
        <f>MID(B1127,(LEN(D1127)+LEN(E1127)+LEN(F1127)+LEN(G1127)+LEN(H1127)+LEN(I1127)+LEN(J1127)+1),4)</f>
        <v>RM</v>
      </c>
      <c r="L1127" s="15" t="s">
        <v>559</v>
      </c>
      <c r="M1127" s="10" t="s">
        <v>267</v>
      </c>
      <c r="N1127" s="28" t="s">
        <v>1</v>
      </c>
      <c r="O1127" s="10" t="s">
        <v>4833</v>
      </c>
    </row>
    <row r="1128" spans="1:15">
      <c r="A1128" s="2">
        <v>644287</v>
      </c>
      <c r="B1128" s="9" t="s">
        <v>558</v>
      </c>
      <c r="C1128" s="9"/>
      <c r="D1128" s="51" t="str">
        <f>LEFT(B1128,1)</f>
        <v>C</v>
      </c>
      <c r="E1128" s="10" t="str">
        <f>MID(B1128,2,1)</f>
        <v>N</v>
      </c>
      <c r="F1128" s="48" t="str">
        <f>MID(B1128,3,1)</f>
        <v>M</v>
      </c>
      <c r="G1128" s="10" t="str">
        <f>MID(B1128,4,1)</f>
        <v>G</v>
      </c>
      <c r="H1128" s="55" t="str">
        <f>MID(B1128,5,1)</f>
        <v>4</v>
      </c>
      <c r="I1128" s="10" t="str">
        <f>MID(B1128,6,1)</f>
        <v>3</v>
      </c>
      <c r="J1128" s="58" t="str">
        <f>MID(B1128,7,1)</f>
        <v>3</v>
      </c>
      <c r="K1128" s="10" t="str">
        <f>MID(B1128,(LEN(D1128)+LEN(E1128)+LEN(F1128)+LEN(G1128)+LEN(H1128)+LEN(I1128)+LEN(J1128)+1),4)</f>
        <v>RM</v>
      </c>
      <c r="L1128" s="15" t="s">
        <v>559</v>
      </c>
      <c r="M1128" s="10" t="s">
        <v>452</v>
      </c>
      <c r="N1128" s="28" t="s">
        <v>1</v>
      </c>
      <c r="O1128" s="10" t="s">
        <v>4833</v>
      </c>
    </row>
    <row r="1129" spans="1:15">
      <c r="A1129" s="2">
        <v>618863</v>
      </c>
      <c r="B1129" s="9" t="s">
        <v>560</v>
      </c>
      <c r="C1129" s="9"/>
      <c r="D1129" s="51" t="str">
        <f>LEFT(B1129,1)</f>
        <v>C</v>
      </c>
      <c r="E1129" s="10" t="str">
        <f>MID(B1129,2,1)</f>
        <v>N</v>
      </c>
      <c r="F1129" s="48" t="str">
        <f>MID(B1129,3,1)</f>
        <v>M</v>
      </c>
      <c r="G1129" s="10" t="str">
        <f>MID(B1129,4,1)</f>
        <v>G</v>
      </c>
      <c r="H1129" s="55" t="str">
        <f>MID(B1129,5,1)</f>
        <v>4</v>
      </c>
      <c r="I1129" s="10" t="str">
        <f>MID(B1129,6,1)</f>
        <v>3</v>
      </c>
      <c r="J1129" s="58" t="str">
        <f>MID(B1129,7,1)</f>
        <v>3</v>
      </c>
      <c r="K1129" s="10" t="str">
        <f>MID(B1129,(LEN(D1129)+LEN(E1129)+LEN(F1129)+LEN(G1129)+LEN(H1129)+LEN(I1129)+LEN(J1129)+1),4)</f>
        <v>RP</v>
      </c>
      <c r="L1129" s="15" t="s">
        <v>561</v>
      </c>
      <c r="M1129" s="10" t="s">
        <v>228</v>
      </c>
      <c r="N1129" s="28" t="s">
        <v>1</v>
      </c>
      <c r="O1129" s="10" t="s">
        <v>4833</v>
      </c>
    </row>
    <row r="1130" spans="1:15">
      <c r="A1130" s="2">
        <v>622926</v>
      </c>
      <c r="B1130" s="9" t="s">
        <v>560</v>
      </c>
      <c r="C1130" s="9"/>
      <c r="D1130" s="51" t="str">
        <f>LEFT(B1130,1)</f>
        <v>C</v>
      </c>
      <c r="E1130" s="10" t="str">
        <f>MID(B1130,2,1)</f>
        <v>N</v>
      </c>
      <c r="F1130" s="48" t="str">
        <f>MID(B1130,3,1)</f>
        <v>M</v>
      </c>
      <c r="G1130" s="10" t="str">
        <f>MID(B1130,4,1)</f>
        <v>G</v>
      </c>
      <c r="H1130" s="55" t="str">
        <f>MID(B1130,5,1)</f>
        <v>4</v>
      </c>
      <c r="I1130" s="10" t="str">
        <f>MID(B1130,6,1)</f>
        <v>3</v>
      </c>
      <c r="J1130" s="58" t="str">
        <f>MID(B1130,7,1)</f>
        <v>3</v>
      </c>
      <c r="K1130" s="10" t="str">
        <f>MID(B1130,(LEN(D1130)+LEN(E1130)+LEN(F1130)+LEN(G1130)+LEN(H1130)+LEN(I1130)+LEN(J1130)+1),4)</f>
        <v>RP</v>
      </c>
      <c r="L1130" s="15" t="s">
        <v>561</v>
      </c>
      <c r="M1130" s="10" t="s">
        <v>237</v>
      </c>
      <c r="N1130" s="28" t="s">
        <v>1</v>
      </c>
      <c r="O1130" s="10" t="s">
        <v>4833</v>
      </c>
    </row>
    <row r="1131" spans="1:15">
      <c r="A1131" s="2">
        <v>622934</v>
      </c>
      <c r="B1131" s="9" t="s">
        <v>560</v>
      </c>
      <c r="C1131" s="9"/>
      <c r="D1131" s="51" t="str">
        <f>LEFT(B1131,1)</f>
        <v>C</v>
      </c>
      <c r="E1131" s="10" t="str">
        <f>MID(B1131,2,1)</f>
        <v>N</v>
      </c>
      <c r="F1131" s="48" t="str">
        <f>MID(B1131,3,1)</f>
        <v>M</v>
      </c>
      <c r="G1131" s="10" t="str">
        <f>MID(B1131,4,1)</f>
        <v>G</v>
      </c>
      <c r="H1131" s="55" t="str">
        <f>MID(B1131,5,1)</f>
        <v>4</v>
      </c>
      <c r="I1131" s="10" t="str">
        <f>MID(B1131,6,1)</f>
        <v>3</v>
      </c>
      <c r="J1131" s="58" t="str">
        <f>MID(B1131,7,1)</f>
        <v>3</v>
      </c>
      <c r="K1131" s="10" t="str">
        <f>MID(B1131,(LEN(D1131)+LEN(E1131)+LEN(F1131)+LEN(G1131)+LEN(H1131)+LEN(I1131)+LEN(J1131)+1),4)</f>
        <v>RP</v>
      </c>
      <c r="L1131" s="15" t="s">
        <v>561</v>
      </c>
      <c r="M1131" s="10" t="s">
        <v>258</v>
      </c>
      <c r="N1131" s="28" t="s">
        <v>1</v>
      </c>
      <c r="O1131" s="10" t="s">
        <v>4833</v>
      </c>
    </row>
    <row r="1132" spans="1:15">
      <c r="A1132" s="24">
        <v>802804</v>
      </c>
      <c r="B1132" s="24" t="s">
        <v>5233</v>
      </c>
      <c r="C1132" s="24"/>
      <c r="D1132" s="51" t="s">
        <v>4945</v>
      </c>
      <c r="E1132" s="27" t="s">
        <v>5007</v>
      </c>
      <c r="F1132" s="48" t="s">
        <v>4946</v>
      </c>
      <c r="G1132" s="27" t="s">
        <v>4959</v>
      </c>
      <c r="H1132" s="55" t="s">
        <v>4957</v>
      </c>
      <c r="I1132" s="27" t="s">
        <v>4952</v>
      </c>
      <c r="J1132" s="58" t="s">
        <v>4952</v>
      </c>
      <c r="K1132" s="27" t="s">
        <v>5221</v>
      </c>
      <c r="L1132" s="15" t="s">
        <v>5234</v>
      </c>
      <c r="M1132" s="24" t="s">
        <v>5084</v>
      </c>
      <c r="N1132" s="28" t="s">
        <v>1</v>
      </c>
      <c r="O1132" s="27" t="s">
        <v>5083</v>
      </c>
    </row>
    <row r="1133" spans="1:15">
      <c r="A1133" s="26">
        <v>803188</v>
      </c>
      <c r="B1133" s="25" t="s">
        <v>5233</v>
      </c>
      <c r="C1133" s="25"/>
      <c r="D1133" s="51" t="s">
        <v>4945</v>
      </c>
      <c r="E1133" s="27" t="s">
        <v>5007</v>
      </c>
      <c r="F1133" s="48" t="s">
        <v>4946</v>
      </c>
      <c r="G1133" s="27" t="s">
        <v>4959</v>
      </c>
      <c r="H1133" s="55" t="s">
        <v>4957</v>
      </c>
      <c r="I1133" s="27" t="s">
        <v>4952</v>
      </c>
      <c r="J1133" s="58" t="s">
        <v>4952</v>
      </c>
      <c r="K1133" s="27" t="s">
        <v>5221</v>
      </c>
      <c r="L1133" s="15" t="s">
        <v>5234</v>
      </c>
      <c r="M1133" s="25" t="s">
        <v>5085</v>
      </c>
      <c r="N1133" s="28" t="s">
        <v>1</v>
      </c>
      <c r="O1133" s="27" t="s">
        <v>5083</v>
      </c>
    </row>
    <row r="1134" spans="1:15">
      <c r="A1134" s="2">
        <v>101017</v>
      </c>
      <c r="B1134" s="9" t="s">
        <v>562</v>
      </c>
      <c r="C1134" s="9"/>
      <c r="D1134" s="51" t="str">
        <f>LEFT(B1134,1)</f>
        <v>C</v>
      </c>
      <c r="E1134" s="10" t="str">
        <f>MID(B1134,2,1)</f>
        <v>N</v>
      </c>
      <c r="F1134" s="48" t="str">
        <f>MID(B1134,3,1)</f>
        <v>M</v>
      </c>
      <c r="G1134" s="10" t="str">
        <f>MID(B1134,4,1)</f>
        <v>G</v>
      </c>
      <c r="H1134" s="55" t="str">
        <f>MID(B1134,5,1)</f>
        <v>4</v>
      </c>
      <c r="I1134" s="10" t="str">
        <f>MID(B1134,6,1)</f>
        <v>3</v>
      </c>
      <c r="J1134" s="58" t="str">
        <f>MID(B1134,7,1)</f>
        <v>3</v>
      </c>
      <c r="K1134" s="10" t="str">
        <f>MID(B1134,(LEN(D1134)+LEN(E1134)+LEN(F1134)+LEN(G1134)+LEN(H1134)+LEN(I1134)+LEN(J1134)+1),4)</f>
        <v>SA</v>
      </c>
      <c r="L1134" s="15" t="s">
        <v>563</v>
      </c>
      <c r="M1134" s="10" t="s">
        <v>226</v>
      </c>
      <c r="N1134" s="28" t="s">
        <v>348</v>
      </c>
      <c r="O1134" s="10"/>
    </row>
    <row r="1135" spans="1:15">
      <c r="A1135" s="2">
        <v>174220</v>
      </c>
      <c r="B1135" s="9" t="s">
        <v>562</v>
      </c>
      <c r="C1135" s="9"/>
      <c r="D1135" s="51" t="str">
        <f>LEFT(B1135,1)</f>
        <v>C</v>
      </c>
      <c r="E1135" s="10" t="str">
        <f>MID(B1135,2,1)</f>
        <v>N</v>
      </c>
      <c r="F1135" s="48" t="str">
        <f>MID(B1135,3,1)</f>
        <v>M</v>
      </c>
      <c r="G1135" s="10" t="str">
        <f>MID(B1135,4,1)</f>
        <v>G</v>
      </c>
      <c r="H1135" s="55" t="str">
        <f>MID(B1135,5,1)</f>
        <v>4</v>
      </c>
      <c r="I1135" s="10" t="str">
        <f>MID(B1135,6,1)</f>
        <v>3</v>
      </c>
      <c r="J1135" s="58" t="str">
        <f>MID(B1135,7,1)</f>
        <v>3</v>
      </c>
      <c r="K1135" s="10" t="str">
        <f>MID(B1135,(LEN(D1135)+LEN(E1135)+LEN(F1135)+LEN(G1135)+LEN(H1135)+LEN(I1135)+LEN(J1135)+1),4)</f>
        <v>SA</v>
      </c>
      <c r="L1135" s="15" t="s">
        <v>563</v>
      </c>
      <c r="M1135" s="10" t="s">
        <v>223</v>
      </c>
      <c r="N1135" s="28" t="s">
        <v>4955</v>
      </c>
      <c r="O1135" s="10" t="s">
        <v>4829</v>
      </c>
    </row>
    <row r="1136" spans="1:15">
      <c r="A1136" s="2">
        <v>384665</v>
      </c>
      <c r="B1136" s="9" t="s">
        <v>562</v>
      </c>
      <c r="C1136" s="9"/>
      <c r="D1136" s="51" t="str">
        <f>LEFT(B1136,1)</f>
        <v>C</v>
      </c>
      <c r="E1136" s="10" t="str">
        <f>MID(B1136,2,1)</f>
        <v>N</v>
      </c>
      <c r="F1136" s="48" t="str">
        <f>MID(B1136,3,1)</f>
        <v>M</v>
      </c>
      <c r="G1136" s="10" t="str">
        <f>MID(B1136,4,1)</f>
        <v>G</v>
      </c>
      <c r="H1136" s="55" t="str">
        <f>MID(B1136,5,1)</f>
        <v>4</v>
      </c>
      <c r="I1136" s="10" t="str">
        <f>MID(B1136,6,1)</f>
        <v>3</v>
      </c>
      <c r="J1136" s="58" t="str">
        <f>MID(B1136,7,1)</f>
        <v>3</v>
      </c>
      <c r="K1136" s="10" t="str">
        <f>MID(B1136,(LEN(D1136)+LEN(E1136)+LEN(F1136)+LEN(G1136)+LEN(H1136)+LEN(I1136)+LEN(J1136)+1),4)</f>
        <v>SA</v>
      </c>
      <c r="L1136" s="15" t="s">
        <v>563</v>
      </c>
      <c r="M1136" s="10" t="s">
        <v>237</v>
      </c>
      <c r="N1136" s="28" t="s">
        <v>1</v>
      </c>
      <c r="O1136" s="10" t="s">
        <v>4829</v>
      </c>
    </row>
    <row r="1137" spans="1:15">
      <c r="A1137" s="2">
        <v>437181</v>
      </c>
      <c r="B1137" s="9" t="s">
        <v>562</v>
      </c>
      <c r="C1137" s="9"/>
      <c r="D1137" s="51" t="str">
        <f>LEFT(B1137,1)</f>
        <v>C</v>
      </c>
      <c r="E1137" s="10" t="str">
        <f>MID(B1137,2,1)</f>
        <v>N</v>
      </c>
      <c r="F1137" s="48" t="str">
        <f>MID(B1137,3,1)</f>
        <v>M</v>
      </c>
      <c r="G1137" s="10" t="str">
        <f>MID(B1137,4,1)</f>
        <v>G</v>
      </c>
      <c r="H1137" s="55" t="str">
        <f>MID(B1137,5,1)</f>
        <v>4</v>
      </c>
      <c r="I1137" s="10" t="str">
        <f>MID(B1137,6,1)</f>
        <v>3</v>
      </c>
      <c r="J1137" s="58" t="str">
        <f>MID(B1137,7,1)</f>
        <v>3</v>
      </c>
      <c r="K1137" s="10" t="str">
        <f>MID(B1137,(LEN(D1137)+LEN(E1137)+LEN(F1137)+LEN(G1137)+LEN(H1137)+LEN(I1137)+LEN(J1137)+1),4)</f>
        <v>SA</v>
      </c>
      <c r="L1137" s="15" t="s">
        <v>563</v>
      </c>
      <c r="M1137" s="10" t="s">
        <v>227</v>
      </c>
      <c r="N1137" s="28" t="s">
        <v>1</v>
      </c>
      <c r="O1137" s="10" t="s">
        <v>4829</v>
      </c>
    </row>
    <row r="1138" spans="1:15">
      <c r="A1138" s="2">
        <v>482581</v>
      </c>
      <c r="B1138" s="9" t="s">
        <v>562</v>
      </c>
      <c r="C1138" s="9"/>
      <c r="D1138" s="51" t="str">
        <f>LEFT(B1138,1)</f>
        <v>C</v>
      </c>
      <c r="E1138" s="10" t="str">
        <f>MID(B1138,2,1)</f>
        <v>N</v>
      </c>
      <c r="F1138" s="48" t="str">
        <f>MID(B1138,3,1)</f>
        <v>M</v>
      </c>
      <c r="G1138" s="10" t="str">
        <f>MID(B1138,4,1)</f>
        <v>G</v>
      </c>
      <c r="H1138" s="55" t="str">
        <f>MID(B1138,5,1)</f>
        <v>4</v>
      </c>
      <c r="I1138" s="10" t="str">
        <f>MID(B1138,6,1)</f>
        <v>3</v>
      </c>
      <c r="J1138" s="58" t="str">
        <f>MID(B1138,7,1)</f>
        <v>3</v>
      </c>
      <c r="K1138" s="10" t="str">
        <f>MID(B1138,(LEN(D1138)+LEN(E1138)+LEN(F1138)+LEN(G1138)+LEN(H1138)+LEN(I1138)+LEN(J1138)+1),4)</f>
        <v>SA</v>
      </c>
      <c r="L1138" s="15" t="s">
        <v>563</v>
      </c>
      <c r="M1138" s="10" t="s">
        <v>258</v>
      </c>
      <c r="N1138" s="28" t="s">
        <v>1</v>
      </c>
      <c r="O1138" s="10" t="s">
        <v>4829</v>
      </c>
    </row>
    <row r="1139" spans="1:15">
      <c r="A1139" s="2">
        <v>276251</v>
      </c>
      <c r="B1139" s="9" t="s">
        <v>564</v>
      </c>
      <c r="C1139" s="9"/>
      <c r="D1139" s="51" t="str">
        <f>LEFT(B1139,1)</f>
        <v>C</v>
      </c>
      <c r="E1139" s="10" t="str">
        <f>MID(B1139,2,1)</f>
        <v>N</v>
      </c>
      <c r="F1139" s="48" t="str">
        <f>MID(B1139,3,1)</f>
        <v>M</v>
      </c>
      <c r="G1139" s="10" t="str">
        <f>MID(B1139,4,1)</f>
        <v>G</v>
      </c>
      <c r="H1139" s="55" t="str">
        <f>MID(B1139,5,1)</f>
        <v>4</v>
      </c>
      <c r="I1139" s="10" t="str">
        <f>MID(B1139,6,1)</f>
        <v>3</v>
      </c>
      <c r="J1139" s="58" t="str">
        <f>MID(B1139,7,1)</f>
        <v>3</v>
      </c>
      <c r="K1139" s="10" t="str">
        <f>MID(B1139,(LEN(D1139)+LEN(E1139)+LEN(F1139)+LEN(G1139)+LEN(H1139)+LEN(I1139)+LEN(J1139)+1),4)</f>
        <v>SH</v>
      </c>
      <c r="L1139" s="15" t="s">
        <v>565</v>
      </c>
      <c r="M1139" s="10" t="s">
        <v>223</v>
      </c>
      <c r="N1139" s="28" t="s">
        <v>4955</v>
      </c>
      <c r="O1139" s="10" t="s">
        <v>4829</v>
      </c>
    </row>
    <row r="1140" spans="1:15">
      <c r="A1140" s="2">
        <v>384542</v>
      </c>
      <c r="B1140" s="9" t="s">
        <v>564</v>
      </c>
      <c r="C1140" s="9"/>
      <c r="D1140" s="51" t="str">
        <f>LEFT(B1140,1)</f>
        <v>C</v>
      </c>
      <c r="E1140" s="10" t="str">
        <f>MID(B1140,2,1)</f>
        <v>N</v>
      </c>
      <c r="F1140" s="48" t="str">
        <f>MID(B1140,3,1)</f>
        <v>M</v>
      </c>
      <c r="G1140" s="10" t="str">
        <f>MID(B1140,4,1)</f>
        <v>G</v>
      </c>
      <c r="H1140" s="55" t="str">
        <f>MID(B1140,5,1)</f>
        <v>4</v>
      </c>
      <c r="I1140" s="10" t="str">
        <f>MID(B1140,6,1)</f>
        <v>3</v>
      </c>
      <c r="J1140" s="58" t="str">
        <f>MID(B1140,7,1)</f>
        <v>3</v>
      </c>
      <c r="K1140" s="10" t="str">
        <f>MID(B1140,(LEN(D1140)+LEN(E1140)+LEN(F1140)+LEN(G1140)+LEN(H1140)+LEN(I1140)+LEN(J1140)+1),4)</f>
        <v>SH</v>
      </c>
      <c r="L1140" s="15" t="s">
        <v>565</v>
      </c>
      <c r="M1140" s="10" t="s">
        <v>237</v>
      </c>
      <c r="N1140" s="28" t="s">
        <v>1</v>
      </c>
      <c r="O1140" s="10" t="s">
        <v>4829</v>
      </c>
    </row>
    <row r="1141" spans="1:15">
      <c r="A1141" s="2">
        <v>437190</v>
      </c>
      <c r="B1141" s="9" t="s">
        <v>564</v>
      </c>
      <c r="C1141" s="9"/>
      <c r="D1141" s="51" t="str">
        <f>LEFT(B1141,1)</f>
        <v>C</v>
      </c>
      <c r="E1141" s="10" t="str">
        <f>MID(B1141,2,1)</f>
        <v>N</v>
      </c>
      <c r="F1141" s="48" t="str">
        <f>MID(B1141,3,1)</f>
        <v>M</v>
      </c>
      <c r="G1141" s="10" t="str">
        <f>MID(B1141,4,1)</f>
        <v>G</v>
      </c>
      <c r="H1141" s="55" t="str">
        <f>MID(B1141,5,1)</f>
        <v>4</v>
      </c>
      <c r="I1141" s="10" t="str">
        <f>MID(B1141,6,1)</f>
        <v>3</v>
      </c>
      <c r="J1141" s="58" t="str">
        <f>MID(B1141,7,1)</f>
        <v>3</v>
      </c>
      <c r="K1141" s="10" t="str">
        <f>MID(B1141,(LEN(D1141)+LEN(E1141)+LEN(F1141)+LEN(G1141)+LEN(H1141)+LEN(I1141)+LEN(J1141)+1),4)</f>
        <v>SH</v>
      </c>
      <c r="L1141" s="15" t="s">
        <v>565</v>
      </c>
      <c r="M1141" s="10" t="s">
        <v>227</v>
      </c>
      <c r="N1141" s="28" t="s">
        <v>348</v>
      </c>
      <c r="O1141" s="10"/>
    </row>
    <row r="1142" spans="1:15">
      <c r="A1142" s="2">
        <v>482556</v>
      </c>
      <c r="B1142" s="9" t="s">
        <v>564</v>
      </c>
      <c r="C1142" s="9"/>
      <c r="D1142" s="51" t="str">
        <f>LEFT(B1142,1)</f>
        <v>C</v>
      </c>
      <c r="E1142" s="10" t="str">
        <f>MID(B1142,2,1)</f>
        <v>N</v>
      </c>
      <c r="F1142" s="48" t="str">
        <f>MID(B1142,3,1)</f>
        <v>M</v>
      </c>
      <c r="G1142" s="10" t="str">
        <f>MID(B1142,4,1)</f>
        <v>G</v>
      </c>
      <c r="H1142" s="55" t="str">
        <f>MID(B1142,5,1)</f>
        <v>4</v>
      </c>
      <c r="I1142" s="10" t="str">
        <f>MID(B1142,6,1)</f>
        <v>3</v>
      </c>
      <c r="J1142" s="58" t="str">
        <f>MID(B1142,7,1)</f>
        <v>3</v>
      </c>
      <c r="K1142" s="10" t="str">
        <f>MID(B1142,(LEN(D1142)+LEN(E1142)+LEN(F1142)+LEN(G1142)+LEN(H1142)+LEN(I1142)+LEN(J1142)+1),4)</f>
        <v>SH</v>
      </c>
      <c r="L1142" s="15" t="s">
        <v>565</v>
      </c>
      <c r="M1142" s="10" t="s">
        <v>258</v>
      </c>
      <c r="N1142" s="28" t="s">
        <v>1</v>
      </c>
      <c r="O1142" s="10" t="s">
        <v>4829</v>
      </c>
    </row>
    <row r="1143" spans="1:15">
      <c r="A1143" s="2">
        <v>461907</v>
      </c>
      <c r="B1143" s="9" t="s">
        <v>566</v>
      </c>
      <c r="C1143" s="9"/>
      <c r="D1143" s="51" t="str">
        <f>LEFT(B1143,1)</f>
        <v>C</v>
      </c>
      <c r="E1143" s="10" t="str">
        <f>MID(B1143,2,1)</f>
        <v>N</v>
      </c>
      <c r="F1143" s="48" t="str">
        <f>MID(B1143,3,1)</f>
        <v>M</v>
      </c>
      <c r="G1143" s="10" t="str">
        <f>MID(B1143,4,1)</f>
        <v>G</v>
      </c>
      <c r="H1143" s="55" t="str">
        <f>MID(B1143,5,1)</f>
        <v>4</v>
      </c>
      <c r="I1143" s="10" t="str">
        <f>MID(B1143,6,1)</f>
        <v>3</v>
      </c>
      <c r="J1143" s="58" t="str">
        <f>MID(B1143,7,1)</f>
        <v>3</v>
      </c>
      <c r="K1143" s="10" t="str">
        <f>MID(B1143,(LEN(D1143)+LEN(E1143)+LEN(F1143)+LEN(G1143)+LEN(H1143)+LEN(I1143)+LEN(J1143)+1),4)</f>
        <v>SW</v>
      </c>
      <c r="L1143" s="15" t="s">
        <v>567</v>
      </c>
      <c r="M1143" s="10" t="s">
        <v>237</v>
      </c>
      <c r="N1143" s="28" t="s">
        <v>1</v>
      </c>
      <c r="O1143" s="10" t="s">
        <v>4829</v>
      </c>
    </row>
    <row r="1144" spans="1:15">
      <c r="A1144" s="2">
        <v>461940</v>
      </c>
      <c r="B1144" s="9" t="s">
        <v>566</v>
      </c>
      <c r="C1144" s="9"/>
      <c r="D1144" s="51" t="str">
        <f>LEFT(B1144,1)</f>
        <v>C</v>
      </c>
      <c r="E1144" s="10" t="str">
        <f>MID(B1144,2,1)</f>
        <v>N</v>
      </c>
      <c r="F1144" s="48" t="str">
        <f>MID(B1144,3,1)</f>
        <v>M</v>
      </c>
      <c r="G1144" s="10" t="str">
        <f>MID(B1144,4,1)</f>
        <v>G</v>
      </c>
      <c r="H1144" s="55" t="str">
        <f>MID(B1144,5,1)</f>
        <v>4</v>
      </c>
      <c r="I1144" s="10" t="str">
        <f>MID(B1144,6,1)</f>
        <v>3</v>
      </c>
      <c r="J1144" s="58" t="str">
        <f>MID(B1144,7,1)</f>
        <v>3</v>
      </c>
      <c r="K1144" s="10" t="str">
        <f>MID(B1144,(LEN(D1144)+LEN(E1144)+LEN(F1144)+LEN(G1144)+LEN(H1144)+LEN(I1144)+LEN(J1144)+1),4)</f>
        <v>SW</v>
      </c>
      <c r="L1144" s="15" t="s">
        <v>567</v>
      </c>
      <c r="M1144" s="10" t="s">
        <v>224</v>
      </c>
      <c r="N1144" s="28" t="s">
        <v>4955</v>
      </c>
      <c r="O1144" s="10" t="s">
        <v>4829</v>
      </c>
    </row>
    <row r="1145" spans="1:15">
      <c r="A1145" s="2">
        <v>461982</v>
      </c>
      <c r="B1145" s="9" t="s">
        <v>566</v>
      </c>
      <c r="C1145" s="9"/>
      <c r="D1145" s="51" t="str">
        <f>LEFT(B1145,1)</f>
        <v>C</v>
      </c>
      <c r="E1145" s="10" t="str">
        <f>MID(B1145,2,1)</f>
        <v>N</v>
      </c>
      <c r="F1145" s="48" t="str">
        <f>MID(B1145,3,1)</f>
        <v>M</v>
      </c>
      <c r="G1145" s="10" t="str">
        <f>MID(B1145,4,1)</f>
        <v>G</v>
      </c>
      <c r="H1145" s="55" t="str">
        <f>MID(B1145,5,1)</f>
        <v>4</v>
      </c>
      <c r="I1145" s="10" t="str">
        <f>MID(B1145,6,1)</f>
        <v>3</v>
      </c>
      <c r="J1145" s="58" t="str">
        <f>MID(B1145,7,1)</f>
        <v>3</v>
      </c>
      <c r="K1145" s="10" t="str">
        <f>MID(B1145,(LEN(D1145)+LEN(E1145)+LEN(F1145)+LEN(G1145)+LEN(H1145)+LEN(I1145)+LEN(J1145)+1),4)</f>
        <v>SW</v>
      </c>
      <c r="L1145" s="15" t="s">
        <v>567</v>
      </c>
      <c r="M1145" s="10" t="s">
        <v>5</v>
      </c>
      <c r="N1145" s="28" t="s">
        <v>1</v>
      </c>
      <c r="O1145" s="10" t="s">
        <v>4829</v>
      </c>
    </row>
    <row r="1146" spans="1:15">
      <c r="A1146" s="2">
        <v>462029</v>
      </c>
      <c r="B1146" s="9" t="s">
        <v>566</v>
      </c>
      <c r="C1146" s="9"/>
      <c r="D1146" s="51" t="str">
        <f>LEFT(B1146,1)</f>
        <v>C</v>
      </c>
      <c r="E1146" s="10" t="str">
        <f>MID(B1146,2,1)</f>
        <v>N</v>
      </c>
      <c r="F1146" s="48" t="str">
        <f>MID(B1146,3,1)</f>
        <v>M</v>
      </c>
      <c r="G1146" s="10" t="str">
        <f>MID(B1146,4,1)</f>
        <v>G</v>
      </c>
      <c r="H1146" s="55" t="str">
        <f>MID(B1146,5,1)</f>
        <v>4</v>
      </c>
      <c r="I1146" s="10" t="str">
        <f>MID(B1146,6,1)</f>
        <v>3</v>
      </c>
      <c r="J1146" s="58" t="str">
        <f>MID(B1146,7,1)</f>
        <v>3</v>
      </c>
      <c r="K1146" s="10" t="str">
        <f>MID(B1146,(LEN(D1146)+LEN(E1146)+LEN(F1146)+LEN(G1146)+LEN(H1146)+LEN(I1146)+LEN(J1146)+1),4)</f>
        <v>SW</v>
      </c>
      <c r="L1146" s="15" t="s">
        <v>567</v>
      </c>
      <c r="M1146" s="10" t="s">
        <v>227</v>
      </c>
      <c r="N1146" s="28" t="s">
        <v>1</v>
      </c>
      <c r="O1146" s="10" t="s">
        <v>4829</v>
      </c>
    </row>
    <row r="1147" spans="1:15">
      <c r="A1147" s="2">
        <v>482521</v>
      </c>
      <c r="B1147" s="9" t="s">
        <v>566</v>
      </c>
      <c r="C1147" s="9"/>
      <c r="D1147" s="51" t="str">
        <f>LEFT(B1147,1)</f>
        <v>C</v>
      </c>
      <c r="E1147" s="10" t="str">
        <f>MID(B1147,2,1)</f>
        <v>N</v>
      </c>
      <c r="F1147" s="48" t="str">
        <f>MID(B1147,3,1)</f>
        <v>M</v>
      </c>
      <c r="G1147" s="10" t="str">
        <f>MID(B1147,4,1)</f>
        <v>G</v>
      </c>
      <c r="H1147" s="55" t="str">
        <f>MID(B1147,5,1)</f>
        <v>4</v>
      </c>
      <c r="I1147" s="10" t="str">
        <f>MID(B1147,6,1)</f>
        <v>3</v>
      </c>
      <c r="J1147" s="58" t="str">
        <f>MID(B1147,7,1)</f>
        <v>3</v>
      </c>
      <c r="K1147" s="10" t="str">
        <f>MID(B1147,(LEN(D1147)+LEN(E1147)+LEN(F1147)+LEN(G1147)+LEN(H1147)+LEN(I1147)+LEN(J1147)+1),4)</f>
        <v>SW</v>
      </c>
      <c r="L1147" s="15" t="s">
        <v>567</v>
      </c>
      <c r="M1147" s="10" t="s">
        <v>258</v>
      </c>
      <c r="N1147" s="28" t="s">
        <v>1</v>
      </c>
      <c r="O1147" s="10" t="s">
        <v>4829</v>
      </c>
    </row>
    <row r="1148" spans="1:15">
      <c r="A1148" s="2">
        <v>615700</v>
      </c>
      <c r="B1148" s="9" t="s">
        <v>566</v>
      </c>
      <c r="C1148" s="9"/>
      <c r="D1148" s="51" t="str">
        <f>LEFT(B1148,1)</f>
        <v>C</v>
      </c>
      <c r="E1148" s="10" t="str">
        <f>MID(B1148,2,1)</f>
        <v>N</v>
      </c>
      <c r="F1148" s="48" t="str">
        <f>MID(B1148,3,1)</f>
        <v>M</v>
      </c>
      <c r="G1148" s="10" t="str">
        <f>MID(B1148,4,1)</f>
        <v>G</v>
      </c>
      <c r="H1148" s="55" t="str">
        <f>MID(B1148,5,1)</f>
        <v>4</v>
      </c>
      <c r="I1148" s="10" t="str">
        <f>MID(B1148,6,1)</f>
        <v>3</v>
      </c>
      <c r="J1148" s="58" t="str">
        <f>MID(B1148,7,1)</f>
        <v>3</v>
      </c>
      <c r="K1148" s="10" t="str">
        <f>MID(B1148,(LEN(D1148)+LEN(E1148)+LEN(F1148)+LEN(G1148)+LEN(H1148)+LEN(I1148)+LEN(J1148)+1),4)</f>
        <v>SW</v>
      </c>
      <c r="L1148" s="15" t="s">
        <v>567</v>
      </c>
      <c r="M1148" s="10" t="s">
        <v>96</v>
      </c>
      <c r="N1148" s="28" t="s">
        <v>1</v>
      </c>
      <c r="O1148" s="10" t="s">
        <v>4829</v>
      </c>
    </row>
    <row r="1149" spans="1:15">
      <c r="A1149" s="2">
        <v>290458</v>
      </c>
      <c r="B1149" s="9" t="s">
        <v>568</v>
      </c>
      <c r="C1149" s="9"/>
      <c r="D1149" s="51" t="str">
        <f>LEFT(B1149,1)</f>
        <v>C</v>
      </c>
      <c r="E1149" s="10" t="str">
        <f>MID(B1149,2,1)</f>
        <v>N</v>
      </c>
      <c r="F1149" s="48" t="str">
        <f>MID(B1149,3,1)</f>
        <v>M</v>
      </c>
      <c r="G1149" s="10" t="str">
        <f>MID(B1149,4,1)</f>
        <v>G</v>
      </c>
      <c r="H1149" s="55" t="str">
        <f>MID(B1149,5,1)</f>
        <v>4</v>
      </c>
      <c r="I1149" s="10" t="str">
        <f>MID(B1149,6,1)</f>
        <v>3</v>
      </c>
      <c r="J1149" s="58" t="str">
        <f>MID(B1149,7,1)</f>
        <v>4</v>
      </c>
      <c r="K1149" s="10" t="s">
        <v>4832</v>
      </c>
      <c r="L1149" s="15" t="s">
        <v>569</v>
      </c>
      <c r="M1149" s="10" t="s">
        <v>257</v>
      </c>
      <c r="N1149" s="28" t="s">
        <v>6</v>
      </c>
      <c r="O1149" s="10" t="s">
        <v>4831</v>
      </c>
    </row>
    <row r="1150" spans="1:15">
      <c r="A1150" s="2">
        <v>385211</v>
      </c>
      <c r="B1150" s="9" t="s">
        <v>568</v>
      </c>
      <c r="C1150" s="9"/>
      <c r="D1150" s="51" t="str">
        <f>LEFT(B1150,1)</f>
        <v>C</v>
      </c>
      <c r="E1150" s="10" t="str">
        <f>MID(B1150,2,1)</f>
        <v>N</v>
      </c>
      <c r="F1150" s="48" t="str">
        <f>MID(B1150,3,1)</f>
        <v>M</v>
      </c>
      <c r="G1150" s="10" t="str">
        <f>MID(B1150,4,1)</f>
        <v>G</v>
      </c>
      <c r="H1150" s="55" t="str">
        <f>MID(B1150,5,1)</f>
        <v>4</v>
      </c>
      <c r="I1150" s="10" t="str">
        <f>MID(B1150,6,1)</f>
        <v>3</v>
      </c>
      <c r="J1150" s="58" t="str">
        <f>MID(B1150,7,1)</f>
        <v>4</v>
      </c>
      <c r="K1150" s="10" t="s">
        <v>4832</v>
      </c>
      <c r="L1150" s="15" t="s">
        <v>569</v>
      </c>
      <c r="M1150" s="10" t="s">
        <v>237</v>
      </c>
      <c r="N1150" s="28" t="s">
        <v>1</v>
      </c>
      <c r="O1150" s="10" t="s">
        <v>4831</v>
      </c>
    </row>
    <row r="1151" spans="1:15">
      <c r="A1151" s="2">
        <v>390766</v>
      </c>
      <c r="B1151" s="9" t="s">
        <v>568</v>
      </c>
      <c r="C1151" s="9"/>
      <c r="D1151" s="51" t="str">
        <f>LEFT(B1151,1)</f>
        <v>C</v>
      </c>
      <c r="E1151" s="10" t="str">
        <f>MID(B1151,2,1)</f>
        <v>N</v>
      </c>
      <c r="F1151" s="48" t="str">
        <f>MID(B1151,3,1)</f>
        <v>M</v>
      </c>
      <c r="G1151" s="10" t="str">
        <f>MID(B1151,4,1)</f>
        <v>G</v>
      </c>
      <c r="H1151" s="55" t="str">
        <f>MID(B1151,5,1)</f>
        <v>4</v>
      </c>
      <c r="I1151" s="10" t="str">
        <f>MID(B1151,6,1)</f>
        <v>3</v>
      </c>
      <c r="J1151" s="58" t="str">
        <f>MID(B1151,7,1)</f>
        <v>4</v>
      </c>
      <c r="K1151" s="10" t="s">
        <v>4832</v>
      </c>
      <c r="L1151" s="15" t="s">
        <v>569</v>
      </c>
      <c r="M1151" s="10" t="s">
        <v>365</v>
      </c>
      <c r="N1151" s="28" t="s">
        <v>6</v>
      </c>
      <c r="O1151" s="10" t="s">
        <v>4831</v>
      </c>
    </row>
    <row r="1152" spans="1:15">
      <c r="A1152" s="2">
        <v>482855</v>
      </c>
      <c r="B1152" s="9" t="s">
        <v>568</v>
      </c>
      <c r="C1152" s="9"/>
      <c r="D1152" s="51" t="str">
        <f>LEFT(B1152,1)</f>
        <v>C</v>
      </c>
      <c r="E1152" s="10" t="str">
        <f>MID(B1152,2,1)</f>
        <v>N</v>
      </c>
      <c r="F1152" s="48" t="str">
        <f>MID(B1152,3,1)</f>
        <v>M</v>
      </c>
      <c r="G1152" s="10" t="str">
        <f>MID(B1152,4,1)</f>
        <v>G</v>
      </c>
      <c r="H1152" s="55" t="str">
        <f>MID(B1152,5,1)</f>
        <v>4</v>
      </c>
      <c r="I1152" s="10" t="str">
        <f>MID(B1152,6,1)</f>
        <v>3</v>
      </c>
      <c r="J1152" s="58" t="str">
        <f>MID(B1152,7,1)</f>
        <v>4</v>
      </c>
      <c r="K1152" s="10" t="s">
        <v>4832</v>
      </c>
      <c r="L1152" s="15" t="s">
        <v>569</v>
      </c>
      <c r="M1152" s="10" t="s">
        <v>258</v>
      </c>
      <c r="N1152" s="28" t="s">
        <v>1</v>
      </c>
      <c r="O1152" s="10" t="s">
        <v>4831</v>
      </c>
    </row>
    <row r="1153" spans="1:15">
      <c r="A1153" s="2">
        <v>338589</v>
      </c>
      <c r="B1153" s="9" t="s">
        <v>570</v>
      </c>
      <c r="C1153" s="9"/>
      <c r="D1153" s="51" t="str">
        <f>LEFT(B1153,1)</f>
        <v>C</v>
      </c>
      <c r="E1153" s="10" t="str">
        <f>MID(B1153,2,1)</f>
        <v>N</v>
      </c>
      <c r="F1153" s="48" t="str">
        <f>MID(B1153,3,1)</f>
        <v>M</v>
      </c>
      <c r="G1153" s="10" t="str">
        <f>MID(B1153,4,1)</f>
        <v>G</v>
      </c>
      <c r="H1153" s="55" t="str">
        <f>MID(B1153,5,1)</f>
        <v>4</v>
      </c>
      <c r="I1153" s="10" t="str">
        <f>MID(B1153,6,1)</f>
        <v>3</v>
      </c>
      <c r="J1153" s="58" t="str">
        <f>MID(B1153,7,1)</f>
        <v>4</v>
      </c>
      <c r="K1153" s="10" t="str">
        <f>MID(B1153,(LEN(D1153)+LEN(E1153)+LEN(F1153)+LEN(G1153)+LEN(H1153)+LEN(I1153)+LEN(J1153)+1),4)</f>
        <v>GH</v>
      </c>
      <c r="L1153" s="15" t="s">
        <v>571</v>
      </c>
      <c r="M1153" s="10" t="s">
        <v>257</v>
      </c>
      <c r="N1153" s="28" t="s">
        <v>1</v>
      </c>
      <c r="O1153" s="10" t="s">
        <v>4834</v>
      </c>
    </row>
    <row r="1154" spans="1:15">
      <c r="A1154" s="2">
        <v>339055</v>
      </c>
      <c r="B1154" s="9" t="s">
        <v>570</v>
      </c>
      <c r="C1154" s="9"/>
      <c r="D1154" s="51" t="str">
        <f>LEFT(B1154,1)</f>
        <v>C</v>
      </c>
      <c r="E1154" s="10" t="str">
        <f>MID(B1154,2,1)</f>
        <v>N</v>
      </c>
      <c r="F1154" s="48" t="str">
        <f>MID(B1154,3,1)</f>
        <v>M</v>
      </c>
      <c r="G1154" s="10" t="str">
        <f>MID(B1154,4,1)</f>
        <v>G</v>
      </c>
      <c r="H1154" s="55" t="str">
        <f>MID(B1154,5,1)</f>
        <v>4</v>
      </c>
      <c r="I1154" s="10" t="str">
        <f>MID(B1154,6,1)</f>
        <v>3</v>
      </c>
      <c r="J1154" s="58" t="str">
        <f>MID(B1154,7,1)</f>
        <v>4</v>
      </c>
      <c r="K1154" s="10" t="str">
        <f>MID(B1154,(LEN(D1154)+LEN(E1154)+LEN(F1154)+LEN(G1154)+LEN(H1154)+LEN(I1154)+LEN(J1154)+1),4)</f>
        <v>GH</v>
      </c>
      <c r="L1154" s="15" t="s">
        <v>571</v>
      </c>
      <c r="M1154" s="10" t="s">
        <v>365</v>
      </c>
      <c r="N1154" s="28" t="s">
        <v>1</v>
      </c>
      <c r="O1154" s="10" t="s">
        <v>4834</v>
      </c>
    </row>
    <row r="1155" spans="1:15">
      <c r="A1155" s="2">
        <v>385967</v>
      </c>
      <c r="B1155" s="9" t="s">
        <v>570</v>
      </c>
      <c r="C1155" s="9"/>
      <c r="D1155" s="51" t="str">
        <f>LEFT(B1155,1)</f>
        <v>C</v>
      </c>
      <c r="E1155" s="10" t="str">
        <f>MID(B1155,2,1)</f>
        <v>N</v>
      </c>
      <c r="F1155" s="48" t="str">
        <f>MID(B1155,3,1)</f>
        <v>M</v>
      </c>
      <c r="G1155" s="10" t="str">
        <f>MID(B1155,4,1)</f>
        <v>G</v>
      </c>
      <c r="H1155" s="55" t="str">
        <f>MID(B1155,5,1)</f>
        <v>4</v>
      </c>
      <c r="I1155" s="10" t="str">
        <f>MID(B1155,6,1)</f>
        <v>3</v>
      </c>
      <c r="J1155" s="58" t="str">
        <f>MID(B1155,7,1)</f>
        <v>4</v>
      </c>
      <c r="K1155" s="10" t="str">
        <f>MID(B1155,(LEN(D1155)+LEN(E1155)+LEN(F1155)+LEN(G1155)+LEN(H1155)+LEN(I1155)+LEN(J1155)+1),4)</f>
        <v>GH</v>
      </c>
      <c r="L1155" s="15" t="s">
        <v>571</v>
      </c>
      <c r="M1155" s="10" t="s">
        <v>237</v>
      </c>
      <c r="N1155" s="28" t="s">
        <v>6</v>
      </c>
      <c r="O1155" s="10" t="s">
        <v>4834</v>
      </c>
    </row>
    <row r="1156" spans="1:15">
      <c r="A1156" s="2">
        <v>482943</v>
      </c>
      <c r="B1156" s="9" t="s">
        <v>570</v>
      </c>
      <c r="C1156" s="9"/>
      <c r="D1156" s="51" t="str">
        <f>LEFT(B1156,1)</f>
        <v>C</v>
      </c>
      <c r="E1156" s="10" t="str">
        <f>MID(B1156,2,1)</f>
        <v>N</v>
      </c>
      <c r="F1156" s="48" t="str">
        <f>MID(B1156,3,1)</f>
        <v>M</v>
      </c>
      <c r="G1156" s="10" t="str">
        <f>MID(B1156,4,1)</f>
        <v>G</v>
      </c>
      <c r="H1156" s="55" t="str">
        <f>MID(B1156,5,1)</f>
        <v>4</v>
      </c>
      <c r="I1156" s="10" t="str">
        <f>MID(B1156,6,1)</f>
        <v>3</v>
      </c>
      <c r="J1156" s="58" t="str">
        <f>MID(B1156,7,1)</f>
        <v>4</v>
      </c>
      <c r="K1156" s="10" t="str">
        <f>MID(B1156,(LEN(D1156)+LEN(E1156)+LEN(F1156)+LEN(G1156)+LEN(H1156)+LEN(I1156)+LEN(J1156)+1),4)</f>
        <v>GH</v>
      </c>
      <c r="L1156" s="15" t="s">
        <v>571</v>
      </c>
      <c r="M1156" s="10" t="s">
        <v>258</v>
      </c>
      <c r="N1156" s="28" t="s">
        <v>1</v>
      </c>
      <c r="O1156" s="10" t="s">
        <v>4834</v>
      </c>
    </row>
    <row r="1157" spans="1:15">
      <c r="A1157" s="2">
        <v>245243</v>
      </c>
      <c r="B1157" s="9" t="s">
        <v>572</v>
      </c>
      <c r="C1157" s="9"/>
      <c r="D1157" s="51" t="str">
        <f>LEFT(B1157,1)</f>
        <v>C</v>
      </c>
      <c r="E1157" s="10" t="str">
        <f>MID(B1157,2,1)</f>
        <v>N</v>
      </c>
      <c r="F1157" s="48" t="str">
        <f>MID(B1157,3,1)</f>
        <v>M</v>
      </c>
      <c r="G1157" s="10" t="str">
        <f>MID(B1157,4,1)</f>
        <v>G</v>
      </c>
      <c r="H1157" s="55" t="str">
        <f>MID(B1157,5,1)</f>
        <v>4</v>
      </c>
      <c r="I1157" s="10" t="str">
        <f>MID(B1157,6,1)</f>
        <v>3</v>
      </c>
      <c r="J1157" s="58" t="str">
        <f>MID(B1157,7,1)</f>
        <v>4</v>
      </c>
      <c r="K1157" s="10" t="str">
        <f>MID(B1157,(LEN(D1157)+LEN(E1157)+LEN(F1157)+LEN(G1157)+LEN(H1157)+LEN(I1157)+LEN(J1157)+1),4)</f>
        <v>GJ</v>
      </c>
      <c r="L1157" s="15" t="s">
        <v>573</v>
      </c>
      <c r="M1157" s="10" t="s">
        <v>105</v>
      </c>
      <c r="N1157" s="28" t="s">
        <v>6</v>
      </c>
      <c r="O1157" s="10" t="s">
        <v>4834</v>
      </c>
    </row>
    <row r="1158" spans="1:15">
      <c r="A1158" s="2">
        <v>276277</v>
      </c>
      <c r="B1158" s="9" t="s">
        <v>572</v>
      </c>
      <c r="C1158" s="9"/>
      <c r="D1158" s="51" t="str">
        <f>LEFT(B1158,1)</f>
        <v>C</v>
      </c>
      <c r="E1158" s="10" t="str">
        <f>MID(B1158,2,1)</f>
        <v>N</v>
      </c>
      <c r="F1158" s="48" t="str">
        <f>MID(B1158,3,1)</f>
        <v>M</v>
      </c>
      <c r="G1158" s="10" t="str">
        <f>MID(B1158,4,1)</f>
        <v>G</v>
      </c>
      <c r="H1158" s="55" t="str">
        <f>MID(B1158,5,1)</f>
        <v>4</v>
      </c>
      <c r="I1158" s="10" t="str">
        <f>MID(B1158,6,1)</f>
        <v>3</v>
      </c>
      <c r="J1158" s="58" t="str">
        <f>MID(B1158,7,1)</f>
        <v>4</v>
      </c>
      <c r="K1158" s="10" t="str">
        <f>MID(B1158,(LEN(D1158)+LEN(E1158)+LEN(F1158)+LEN(G1158)+LEN(H1158)+LEN(I1158)+LEN(J1158)+1),4)</f>
        <v>GJ</v>
      </c>
      <c r="L1158" s="15" t="s">
        <v>573</v>
      </c>
      <c r="M1158" s="10" t="s">
        <v>154</v>
      </c>
      <c r="N1158" s="28" t="s">
        <v>6</v>
      </c>
      <c r="O1158" s="10" t="s">
        <v>4834</v>
      </c>
    </row>
    <row r="1159" spans="1:15">
      <c r="A1159" s="2">
        <v>276293</v>
      </c>
      <c r="B1159" s="9" t="s">
        <v>572</v>
      </c>
      <c r="C1159" s="9"/>
      <c r="D1159" s="51" t="str">
        <f>LEFT(B1159,1)</f>
        <v>C</v>
      </c>
      <c r="E1159" s="10" t="str">
        <f>MID(B1159,2,1)</f>
        <v>N</v>
      </c>
      <c r="F1159" s="48" t="str">
        <f>MID(B1159,3,1)</f>
        <v>M</v>
      </c>
      <c r="G1159" s="10" t="str">
        <f>MID(B1159,4,1)</f>
        <v>G</v>
      </c>
      <c r="H1159" s="55" t="str">
        <f>MID(B1159,5,1)</f>
        <v>4</v>
      </c>
      <c r="I1159" s="10" t="str">
        <f>MID(B1159,6,1)</f>
        <v>3</v>
      </c>
      <c r="J1159" s="58" t="str">
        <f>MID(B1159,7,1)</f>
        <v>4</v>
      </c>
      <c r="K1159" s="10" t="str">
        <f>MID(B1159,(LEN(D1159)+LEN(E1159)+LEN(F1159)+LEN(G1159)+LEN(H1159)+LEN(I1159)+LEN(J1159)+1),4)</f>
        <v>GJ</v>
      </c>
      <c r="L1159" s="15" t="s">
        <v>573</v>
      </c>
      <c r="M1159" s="10" t="s">
        <v>0</v>
      </c>
      <c r="N1159" s="28" t="s">
        <v>6</v>
      </c>
      <c r="O1159" s="10" t="s">
        <v>4834</v>
      </c>
    </row>
    <row r="1160" spans="1:15">
      <c r="A1160" s="2">
        <v>493896</v>
      </c>
      <c r="B1160" s="9" t="s">
        <v>572</v>
      </c>
      <c r="C1160" s="9"/>
      <c r="D1160" s="51" t="str">
        <f>LEFT(B1160,1)</f>
        <v>C</v>
      </c>
      <c r="E1160" s="10" t="str">
        <f>MID(B1160,2,1)</f>
        <v>N</v>
      </c>
      <c r="F1160" s="48" t="str">
        <f>MID(B1160,3,1)</f>
        <v>M</v>
      </c>
      <c r="G1160" s="10" t="str">
        <f>MID(B1160,4,1)</f>
        <v>G</v>
      </c>
      <c r="H1160" s="55" t="str">
        <f>MID(B1160,5,1)</f>
        <v>4</v>
      </c>
      <c r="I1160" s="10" t="str">
        <f>MID(B1160,6,1)</f>
        <v>3</v>
      </c>
      <c r="J1160" s="58" t="str">
        <f>MID(B1160,7,1)</f>
        <v>4</v>
      </c>
      <c r="K1160" s="10" t="str">
        <f>MID(B1160,(LEN(D1160)+LEN(E1160)+LEN(F1160)+LEN(G1160)+LEN(H1160)+LEN(I1160)+LEN(J1160)+1),4)</f>
        <v>GJ</v>
      </c>
      <c r="L1160" s="15" t="s">
        <v>573</v>
      </c>
      <c r="M1160" s="10" t="s">
        <v>464</v>
      </c>
      <c r="N1160" s="28" t="s">
        <v>1</v>
      </c>
      <c r="O1160" s="10" t="s">
        <v>4834</v>
      </c>
    </row>
    <row r="1161" spans="1:15">
      <c r="A1161" s="2">
        <v>220038</v>
      </c>
      <c r="B1161" s="9" t="s">
        <v>574</v>
      </c>
      <c r="C1161" s="9"/>
      <c r="D1161" s="51" t="str">
        <f>LEFT(B1161,1)</f>
        <v>C</v>
      </c>
      <c r="E1161" s="10" t="str">
        <f>MID(B1161,2,1)</f>
        <v>N</v>
      </c>
      <c r="F1161" s="48" t="str">
        <f>MID(B1161,3,1)</f>
        <v>M</v>
      </c>
      <c r="G1161" s="10" t="str">
        <f>MID(B1161,4,1)</f>
        <v>G</v>
      </c>
      <c r="H1161" s="55" t="str">
        <f>MID(B1161,5,1)</f>
        <v>4</v>
      </c>
      <c r="I1161" s="10" t="str">
        <f>MID(B1161,6,1)</f>
        <v>3</v>
      </c>
      <c r="J1161" s="58" t="str">
        <f>MID(B1161,7,1)</f>
        <v>4</v>
      </c>
      <c r="K1161" s="10" t="str">
        <f>MID(B1161,(LEN(D1161)+LEN(E1161)+LEN(F1161)+LEN(G1161)+LEN(H1161)+LEN(I1161)+LEN(J1161)+1),4)</f>
        <v>MA</v>
      </c>
      <c r="L1161" s="15" t="s">
        <v>575</v>
      </c>
      <c r="M1161" s="10" t="s">
        <v>223</v>
      </c>
      <c r="N1161" s="28" t="s">
        <v>4955</v>
      </c>
      <c r="O1161" s="10" t="s">
        <v>4831</v>
      </c>
    </row>
    <row r="1162" spans="1:15">
      <c r="A1162" s="2">
        <v>276306</v>
      </c>
      <c r="B1162" s="9" t="s">
        <v>574</v>
      </c>
      <c r="C1162" s="9"/>
      <c r="D1162" s="51" t="str">
        <f>LEFT(B1162,1)</f>
        <v>C</v>
      </c>
      <c r="E1162" s="10" t="str">
        <f>MID(B1162,2,1)</f>
        <v>N</v>
      </c>
      <c r="F1162" s="48" t="str">
        <f>MID(B1162,3,1)</f>
        <v>M</v>
      </c>
      <c r="G1162" s="10" t="str">
        <f>MID(B1162,4,1)</f>
        <v>G</v>
      </c>
      <c r="H1162" s="55" t="str">
        <f>MID(B1162,5,1)</f>
        <v>4</v>
      </c>
      <c r="I1162" s="10" t="str">
        <f>MID(B1162,6,1)</f>
        <v>3</v>
      </c>
      <c r="J1162" s="58" t="str">
        <f>MID(B1162,7,1)</f>
        <v>4</v>
      </c>
      <c r="K1162" s="10" t="str">
        <f>MID(B1162,(LEN(D1162)+LEN(E1162)+LEN(F1162)+LEN(G1162)+LEN(H1162)+LEN(I1162)+LEN(J1162)+1),4)</f>
        <v>MA</v>
      </c>
      <c r="L1162" s="15" t="s">
        <v>575</v>
      </c>
      <c r="M1162" s="10" t="s">
        <v>224</v>
      </c>
      <c r="N1162" s="28" t="s">
        <v>4955</v>
      </c>
      <c r="O1162" s="10" t="s">
        <v>4831</v>
      </c>
    </row>
    <row r="1163" spans="1:15">
      <c r="A1163" s="2">
        <v>276314</v>
      </c>
      <c r="B1163" s="9" t="s">
        <v>574</v>
      </c>
      <c r="C1163" s="9"/>
      <c r="D1163" s="51" t="str">
        <f>LEFT(B1163,1)</f>
        <v>C</v>
      </c>
      <c r="E1163" s="10" t="str">
        <f>MID(B1163,2,1)</f>
        <v>N</v>
      </c>
      <c r="F1163" s="48" t="str">
        <f>MID(B1163,3,1)</f>
        <v>M</v>
      </c>
      <c r="G1163" s="10" t="str">
        <f>MID(B1163,4,1)</f>
        <v>G</v>
      </c>
      <c r="H1163" s="55" t="str">
        <f>MID(B1163,5,1)</f>
        <v>4</v>
      </c>
      <c r="I1163" s="10" t="str">
        <f>MID(B1163,6,1)</f>
        <v>3</v>
      </c>
      <c r="J1163" s="58" t="str">
        <f>MID(B1163,7,1)</f>
        <v>4</v>
      </c>
      <c r="K1163" s="10" t="str">
        <f>MID(B1163,(LEN(D1163)+LEN(E1163)+LEN(F1163)+LEN(G1163)+LEN(H1163)+LEN(I1163)+LEN(J1163)+1),4)</f>
        <v>MA</v>
      </c>
      <c r="L1163" s="15" t="s">
        <v>575</v>
      </c>
      <c r="M1163" s="10" t="s">
        <v>226</v>
      </c>
      <c r="N1163" s="28" t="s">
        <v>6</v>
      </c>
      <c r="O1163" s="10" t="s">
        <v>4831</v>
      </c>
    </row>
    <row r="1164" spans="1:15">
      <c r="A1164" s="2">
        <v>338597</v>
      </c>
      <c r="B1164" s="9" t="s">
        <v>574</v>
      </c>
      <c r="C1164" s="9"/>
      <c r="D1164" s="51" t="str">
        <f>LEFT(B1164,1)</f>
        <v>C</v>
      </c>
      <c r="E1164" s="10" t="str">
        <f>MID(B1164,2,1)</f>
        <v>N</v>
      </c>
      <c r="F1164" s="48" t="str">
        <f>MID(B1164,3,1)</f>
        <v>M</v>
      </c>
      <c r="G1164" s="10" t="str">
        <f>MID(B1164,4,1)</f>
        <v>G</v>
      </c>
      <c r="H1164" s="55" t="str">
        <f>MID(B1164,5,1)</f>
        <v>4</v>
      </c>
      <c r="I1164" s="10" t="str">
        <f>MID(B1164,6,1)</f>
        <v>3</v>
      </c>
      <c r="J1164" s="58" t="str">
        <f>MID(B1164,7,1)</f>
        <v>4</v>
      </c>
      <c r="K1164" s="10" t="str">
        <f>MID(B1164,(LEN(D1164)+LEN(E1164)+LEN(F1164)+LEN(G1164)+LEN(H1164)+LEN(I1164)+LEN(J1164)+1),4)</f>
        <v>MA</v>
      </c>
      <c r="L1164" s="15" t="s">
        <v>575</v>
      </c>
      <c r="M1164" s="10" t="s">
        <v>257</v>
      </c>
      <c r="N1164" s="28" t="s">
        <v>1</v>
      </c>
      <c r="O1164" s="10" t="s">
        <v>4831</v>
      </c>
    </row>
    <row r="1165" spans="1:15">
      <c r="A1165" s="2">
        <v>339063</v>
      </c>
      <c r="B1165" s="9" t="s">
        <v>574</v>
      </c>
      <c r="C1165" s="9"/>
      <c r="D1165" s="51" t="str">
        <f>LEFT(B1165,1)</f>
        <v>C</v>
      </c>
      <c r="E1165" s="10" t="str">
        <f>MID(B1165,2,1)</f>
        <v>N</v>
      </c>
      <c r="F1165" s="48" t="str">
        <f>MID(B1165,3,1)</f>
        <v>M</v>
      </c>
      <c r="G1165" s="10" t="str">
        <f>MID(B1165,4,1)</f>
        <v>G</v>
      </c>
      <c r="H1165" s="55" t="str">
        <f>MID(B1165,5,1)</f>
        <v>4</v>
      </c>
      <c r="I1165" s="10" t="str">
        <f>MID(B1165,6,1)</f>
        <v>3</v>
      </c>
      <c r="J1165" s="58" t="str">
        <f>MID(B1165,7,1)</f>
        <v>4</v>
      </c>
      <c r="K1165" s="10" t="str">
        <f>MID(B1165,(LEN(D1165)+LEN(E1165)+LEN(F1165)+LEN(G1165)+LEN(H1165)+LEN(I1165)+LEN(J1165)+1),4)</f>
        <v>MA</v>
      </c>
      <c r="L1165" s="15" t="s">
        <v>575</v>
      </c>
      <c r="M1165" s="10" t="s">
        <v>365</v>
      </c>
      <c r="N1165" s="28" t="s">
        <v>348</v>
      </c>
      <c r="O1165" s="10"/>
    </row>
    <row r="1166" spans="1:15">
      <c r="A1166" s="2">
        <v>383700</v>
      </c>
      <c r="B1166" s="9" t="s">
        <v>574</v>
      </c>
      <c r="C1166" s="9"/>
      <c r="D1166" s="51" t="str">
        <f>LEFT(B1166,1)</f>
        <v>C</v>
      </c>
      <c r="E1166" s="10" t="str">
        <f>MID(B1166,2,1)</f>
        <v>N</v>
      </c>
      <c r="F1166" s="48" t="str">
        <f>MID(B1166,3,1)</f>
        <v>M</v>
      </c>
      <c r="G1166" s="10" t="str">
        <f>MID(B1166,4,1)</f>
        <v>G</v>
      </c>
      <c r="H1166" s="55" t="str">
        <f>MID(B1166,5,1)</f>
        <v>4</v>
      </c>
      <c r="I1166" s="10" t="str">
        <f>MID(B1166,6,1)</f>
        <v>3</v>
      </c>
      <c r="J1166" s="58" t="str">
        <f>MID(B1166,7,1)</f>
        <v>4</v>
      </c>
      <c r="K1166" s="10" t="str">
        <f>MID(B1166,(LEN(D1166)+LEN(E1166)+LEN(F1166)+LEN(G1166)+LEN(H1166)+LEN(I1166)+LEN(J1166)+1),4)</f>
        <v>MA</v>
      </c>
      <c r="L1166" s="15" t="s">
        <v>575</v>
      </c>
      <c r="M1166" s="10" t="s">
        <v>237</v>
      </c>
      <c r="N1166" s="28" t="s">
        <v>1</v>
      </c>
      <c r="O1166" s="10" t="s">
        <v>4831</v>
      </c>
    </row>
    <row r="1167" spans="1:15">
      <c r="A1167" s="2">
        <v>482687</v>
      </c>
      <c r="B1167" s="9" t="s">
        <v>574</v>
      </c>
      <c r="C1167" s="9"/>
      <c r="D1167" s="51" t="str">
        <f>LEFT(B1167,1)</f>
        <v>C</v>
      </c>
      <c r="E1167" s="10" t="str">
        <f>MID(B1167,2,1)</f>
        <v>N</v>
      </c>
      <c r="F1167" s="48" t="str">
        <f>MID(B1167,3,1)</f>
        <v>M</v>
      </c>
      <c r="G1167" s="10" t="str">
        <f>MID(B1167,4,1)</f>
        <v>G</v>
      </c>
      <c r="H1167" s="55" t="str">
        <f>MID(B1167,5,1)</f>
        <v>4</v>
      </c>
      <c r="I1167" s="10" t="str">
        <f>MID(B1167,6,1)</f>
        <v>3</v>
      </c>
      <c r="J1167" s="58" t="str">
        <f>MID(B1167,7,1)</f>
        <v>4</v>
      </c>
      <c r="K1167" s="10" t="str">
        <f>MID(B1167,(LEN(D1167)+LEN(E1167)+LEN(F1167)+LEN(G1167)+LEN(H1167)+LEN(I1167)+LEN(J1167)+1),4)</f>
        <v>MA</v>
      </c>
      <c r="L1167" s="15" t="s">
        <v>575</v>
      </c>
      <c r="M1167" s="10" t="s">
        <v>258</v>
      </c>
      <c r="N1167" s="28" t="s">
        <v>1</v>
      </c>
      <c r="O1167" s="10" t="s">
        <v>4831</v>
      </c>
    </row>
    <row r="1168" spans="1:15">
      <c r="A1168" s="2">
        <v>174238</v>
      </c>
      <c r="B1168" s="9" t="s">
        <v>576</v>
      </c>
      <c r="C1168" s="9"/>
      <c r="D1168" s="51" t="str">
        <f>LEFT(B1168,1)</f>
        <v>C</v>
      </c>
      <c r="E1168" s="10" t="str">
        <f>MID(B1168,2,1)</f>
        <v>N</v>
      </c>
      <c r="F1168" s="48" t="str">
        <f>MID(B1168,3,1)</f>
        <v>M</v>
      </c>
      <c r="G1168" s="10" t="str">
        <f>MID(B1168,4,1)</f>
        <v>G</v>
      </c>
      <c r="H1168" s="55" t="str">
        <f>MID(B1168,5,1)</f>
        <v>4</v>
      </c>
      <c r="I1168" s="10" t="str">
        <f>MID(B1168,6,1)</f>
        <v>3</v>
      </c>
      <c r="J1168" s="58" t="str">
        <f>MID(B1168,7,1)</f>
        <v>4</v>
      </c>
      <c r="K1168" s="10" t="str">
        <f>MID(B1168,(LEN(D1168)+LEN(E1168)+LEN(F1168)+LEN(G1168)+LEN(H1168)+LEN(I1168)+LEN(J1168)+1),4)</f>
        <v>MH</v>
      </c>
      <c r="L1168" s="15" t="s">
        <v>577</v>
      </c>
      <c r="M1168" s="10" t="s">
        <v>223</v>
      </c>
      <c r="N1168" s="28" t="s">
        <v>4955</v>
      </c>
      <c r="O1168" s="10" t="s">
        <v>4831</v>
      </c>
    </row>
    <row r="1169" spans="1:15">
      <c r="A1169" s="2">
        <v>355768</v>
      </c>
      <c r="B1169" s="9" t="s">
        <v>576</v>
      </c>
      <c r="C1169" s="9"/>
      <c r="D1169" s="51" t="str">
        <f>LEFT(B1169,1)</f>
        <v>C</v>
      </c>
      <c r="E1169" s="10" t="str">
        <f>MID(B1169,2,1)</f>
        <v>N</v>
      </c>
      <c r="F1169" s="48" t="str">
        <f>MID(B1169,3,1)</f>
        <v>M</v>
      </c>
      <c r="G1169" s="10" t="str">
        <f>MID(B1169,4,1)</f>
        <v>G</v>
      </c>
      <c r="H1169" s="55" t="str">
        <f>MID(B1169,5,1)</f>
        <v>4</v>
      </c>
      <c r="I1169" s="10" t="str">
        <f>MID(B1169,6,1)</f>
        <v>3</v>
      </c>
      <c r="J1169" s="58" t="str">
        <f>MID(B1169,7,1)</f>
        <v>4</v>
      </c>
      <c r="K1169" s="10" t="str">
        <f>MID(B1169,(LEN(D1169)+LEN(E1169)+LEN(F1169)+LEN(G1169)+LEN(H1169)+LEN(I1169)+LEN(J1169)+1),4)</f>
        <v>MH</v>
      </c>
      <c r="L1169" s="15" t="s">
        <v>577</v>
      </c>
      <c r="M1169" s="10" t="s">
        <v>257</v>
      </c>
      <c r="N1169" s="28" t="s">
        <v>1</v>
      </c>
      <c r="O1169" s="10" t="s">
        <v>4831</v>
      </c>
    </row>
    <row r="1170" spans="1:15">
      <c r="A1170" s="2">
        <v>384008</v>
      </c>
      <c r="B1170" s="9" t="s">
        <v>576</v>
      </c>
      <c r="C1170" s="9"/>
      <c r="D1170" s="51" t="str">
        <f>LEFT(B1170,1)</f>
        <v>C</v>
      </c>
      <c r="E1170" s="10" t="str">
        <f>MID(B1170,2,1)</f>
        <v>N</v>
      </c>
      <c r="F1170" s="48" t="str">
        <f>MID(B1170,3,1)</f>
        <v>M</v>
      </c>
      <c r="G1170" s="10" t="str">
        <f>MID(B1170,4,1)</f>
        <v>G</v>
      </c>
      <c r="H1170" s="55" t="str">
        <f>MID(B1170,5,1)</f>
        <v>4</v>
      </c>
      <c r="I1170" s="10" t="str">
        <f>MID(B1170,6,1)</f>
        <v>3</v>
      </c>
      <c r="J1170" s="58" t="str">
        <f>MID(B1170,7,1)</f>
        <v>4</v>
      </c>
      <c r="K1170" s="10" t="str">
        <f>MID(B1170,(LEN(D1170)+LEN(E1170)+LEN(F1170)+LEN(G1170)+LEN(H1170)+LEN(I1170)+LEN(J1170)+1),4)</f>
        <v>MH</v>
      </c>
      <c r="L1170" s="15" t="s">
        <v>577</v>
      </c>
      <c r="M1170" s="10" t="s">
        <v>237</v>
      </c>
      <c r="N1170" s="28" t="s">
        <v>1</v>
      </c>
      <c r="O1170" s="10" t="s">
        <v>4831</v>
      </c>
    </row>
    <row r="1171" spans="1:15">
      <c r="A1171" s="2">
        <v>482767</v>
      </c>
      <c r="B1171" s="9" t="s">
        <v>576</v>
      </c>
      <c r="C1171" s="9"/>
      <c r="D1171" s="51" t="str">
        <f>LEFT(B1171,1)</f>
        <v>C</v>
      </c>
      <c r="E1171" s="10" t="str">
        <f>MID(B1171,2,1)</f>
        <v>N</v>
      </c>
      <c r="F1171" s="48" t="str">
        <f>MID(B1171,3,1)</f>
        <v>M</v>
      </c>
      <c r="G1171" s="10" t="str">
        <f>MID(B1171,4,1)</f>
        <v>G</v>
      </c>
      <c r="H1171" s="55" t="str">
        <f>MID(B1171,5,1)</f>
        <v>4</v>
      </c>
      <c r="I1171" s="10" t="str">
        <f>MID(B1171,6,1)</f>
        <v>3</v>
      </c>
      <c r="J1171" s="58" t="str">
        <f>MID(B1171,7,1)</f>
        <v>4</v>
      </c>
      <c r="K1171" s="10" t="str">
        <f>MID(B1171,(LEN(D1171)+LEN(E1171)+LEN(F1171)+LEN(G1171)+LEN(H1171)+LEN(I1171)+LEN(J1171)+1),4)</f>
        <v>MH</v>
      </c>
      <c r="L1171" s="15" t="s">
        <v>577</v>
      </c>
      <c r="M1171" s="10" t="s">
        <v>258</v>
      </c>
      <c r="N1171" s="28" t="s">
        <v>1</v>
      </c>
      <c r="O1171" s="10" t="s">
        <v>4831</v>
      </c>
    </row>
    <row r="1172" spans="1:15">
      <c r="A1172" s="2">
        <v>352217</v>
      </c>
      <c r="B1172" s="9" t="s">
        <v>578</v>
      </c>
      <c r="C1172" s="9"/>
      <c r="D1172" s="51" t="str">
        <f>LEFT(B1172,1)</f>
        <v>C</v>
      </c>
      <c r="E1172" s="10" t="str">
        <f>MID(B1172,2,1)</f>
        <v>N</v>
      </c>
      <c r="F1172" s="48" t="str">
        <f>MID(B1172,3,1)</f>
        <v>M</v>
      </c>
      <c r="G1172" s="10" t="str">
        <f>MID(B1172,4,1)</f>
        <v>G</v>
      </c>
      <c r="H1172" s="55" t="str">
        <f>MID(B1172,5,1)</f>
        <v>4</v>
      </c>
      <c r="I1172" s="10" t="str">
        <f>MID(B1172,6,1)</f>
        <v>3</v>
      </c>
      <c r="J1172" s="58" t="str">
        <f>MID(B1172,7,1)</f>
        <v>4</v>
      </c>
      <c r="K1172" s="10" t="str">
        <f>MID(B1172,(LEN(D1172)+LEN(E1172)+LEN(F1172)+LEN(G1172)+LEN(H1172)+LEN(I1172)+LEN(J1172)+1),4)</f>
        <v>MJ</v>
      </c>
      <c r="L1172" s="15" t="s">
        <v>579</v>
      </c>
      <c r="M1172" s="10" t="s">
        <v>464</v>
      </c>
      <c r="N1172" s="28" t="s">
        <v>6</v>
      </c>
      <c r="O1172" s="10" t="s">
        <v>4829</v>
      </c>
    </row>
    <row r="1173" spans="1:15">
      <c r="A1173" s="2">
        <v>390791</v>
      </c>
      <c r="B1173" s="9" t="s">
        <v>578</v>
      </c>
      <c r="C1173" s="9"/>
      <c r="D1173" s="51" t="str">
        <f>LEFT(B1173,1)</f>
        <v>C</v>
      </c>
      <c r="E1173" s="10" t="str">
        <f>MID(B1173,2,1)</f>
        <v>N</v>
      </c>
      <c r="F1173" s="48" t="str">
        <f>MID(B1173,3,1)</f>
        <v>M</v>
      </c>
      <c r="G1173" s="10" t="str">
        <f>MID(B1173,4,1)</f>
        <v>G</v>
      </c>
      <c r="H1173" s="55" t="str">
        <f>MID(B1173,5,1)</f>
        <v>4</v>
      </c>
      <c r="I1173" s="10" t="str">
        <f>MID(B1173,6,1)</f>
        <v>3</v>
      </c>
      <c r="J1173" s="58" t="str">
        <f>MID(B1173,7,1)</f>
        <v>4</v>
      </c>
      <c r="K1173" s="10" t="str">
        <f>MID(B1173,(LEN(D1173)+LEN(E1173)+LEN(F1173)+LEN(G1173)+LEN(H1173)+LEN(I1173)+LEN(J1173)+1),4)</f>
        <v>MJ</v>
      </c>
      <c r="L1173" s="15" t="s">
        <v>579</v>
      </c>
      <c r="M1173" s="10" t="s">
        <v>463</v>
      </c>
      <c r="N1173" s="28" t="s">
        <v>6</v>
      </c>
      <c r="O1173" s="10" t="s">
        <v>4829</v>
      </c>
    </row>
    <row r="1174" spans="1:15">
      <c r="A1174" s="2">
        <v>390803</v>
      </c>
      <c r="B1174" s="9" t="s">
        <v>578</v>
      </c>
      <c r="C1174" s="9"/>
      <c r="D1174" s="51" t="str">
        <f>LEFT(B1174,1)</f>
        <v>C</v>
      </c>
      <c r="E1174" s="10" t="str">
        <f>MID(B1174,2,1)</f>
        <v>N</v>
      </c>
      <c r="F1174" s="48" t="str">
        <f>MID(B1174,3,1)</f>
        <v>M</v>
      </c>
      <c r="G1174" s="10" t="str">
        <f>MID(B1174,4,1)</f>
        <v>G</v>
      </c>
      <c r="H1174" s="55" t="str">
        <f>MID(B1174,5,1)</f>
        <v>4</v>
      </c>
      <c r="I1174" s="10" t="str">
        <f>MID(B1174,6,1)</f>
        <v>3</v>
      </c>
      <c r="J1174" s="58" t="str">
        <f>MID(B1174,7,1)</f>
        <v>4</v>
      </c>
      <c r="K1174" s="10" t="str">
        <f>MID(B1174,(LEN(D1174)+LEN(E1174)+LEN(F1174)+LEN(G1174)+LEN(H1174)+LEN(I1174)+LEN(J1174)+1),4)</f>
        <v>MJ</v>
      </c>
      <c r="L1174" s="15" t="s">
        <v>579</v>
      </c>
      <c r="M1174" s="10" t="s">
        <v>105</v>
      </c>
      <c r="N1174" s="28" t="s">
        <v>6</v>
      </c>
      <c r="O1174" s="10" t="s">
        <v>4829</v>
      </c>
    </row>
    <row r="1175" spans="1:15">
      <c r="A1175" s="13">
        <v>812341</v>
      </c>
      <c r="B1175" s="24" t="s">
        <v>5362</v>
      </c>
      <c r="C1175" s="24"/>
      <c r="D1175" s="53" t="s">
        <v>4945</v>
      </c>
      <c r="E1175" s="27" t="s">
        <v>5007</v>
      </c>
      <c r="F1175" s="49" t="s">
        <v>4946</v>
      </c>
      <c r="G1175" s="27" t="s">
        <v>4959</v>
      </c>
      <c r="H1175" s="56" t="s">
        <v>4957</v>
      </c>
      <c r="I1175" s="27" t="s">
        <v>4952</v>
      </c>
      <c r="J1175" s="60" t="s">
        <v>4957</v>
      </c>
      <c r="K1175" s="27" t="s">
        <v>5110</v>
      </c>
      <c r="L1175" s="15" t="s">
        <v>5363</v>
      </c>
      <c r="M1175" s="27" t="s">
        <v>5003</v>
      </c>
      <c r="N1175" s="28" t="s">
        <v>1</v>
      </c>
      <c r="O1175" s="27" t="s">
        <v>5271</v>
      </c>
    </row>
    <row r="1176" spans="1:15">
      <c r="A1176" s="13">
        <v>813239</v>
      </c>
      <c r="B1176" s="24" t="s">
        <v>5362</v>
      </c>
      <c r="C1176" s="24"/>
      <c r="D1176" s="53" t="s">
        <v>4945</v>
      </c>
      <c r="E1176" s="27" t="s">
        <v>5007</v>
      </c>
      <c r="F1176" s="49" t="s">
        <v>4946</v>
      </c>
      <c r="G1176" s="27" t="s">
        <v>4959</v>
      </c>
      <c r="H1176" s="56" t="s">
        <v>4957</v>
      </c>
      <c r="I1176" s="27" t="s">
        <v>4952</v>
      </c>
      <c r="J1176" s="60" t="s">
        <v>4957</v>
      </c>
      <c r="K1176" s="27" t="s">
        <v>5110</v>
      </c>
      <c r="L1176" s="15" t="s">
        <v>5363</v>
      </c>
      <c r="M1176" s="27" t="s">
        <v>5005</v>
      </c>
      <c r="N1176" s="28" t="s">
        <v>1</v>
      </c>
      <c r="O1176" s="27" t="s">
        <v>5271</v>
      </c>
    </row>
    <row r="1177" spans="1:15">
      <c r="A1177" s="2">
        <v>641861</v>
      </c>
      <c r="B1177" s="9" t="s">
        <v>580</v>
      </c>
      <c r="C1177" s="9"/>
      <c r="D1177" s="51" t="str">
        <f>LEFT(B1177,1)</f>
        <v>C</v>
      </c>
      <c r="E1177" s="10" t="str">
        <f>MID(B1177,2,1)</f>
        <v>N</v>
      </c>
      <c r="F1177" s="48" t="str">
        <f>MID(B1177,3,1)</f>
        <v>M</v>
      </c>
      <c r="G1177" s="10" t="str">
        <f>MID(B1177,4,1)</f>
        <v>G</v>
      </c>
      <c r="H1177" s="55" t="str">
        <f>MID(B1177,5,1)</f>
        <v>4</v>
      </c>
      <c r="I1177" s="10" t="str">
        <f>MID(B1177,6,1)</f>
        <v>3</v>
      </c>
      <c r="J1177" s="58" t="str">
        <f>MID(B1177,7,1)</f>
        <v>4</v>
      </c>
      <c r="K1177" s="10" t="str">
        <f>MID(B1177,(LEN(D1177)+LEN(E1177)+LEN(F1177)+LEN(G1177)+LEN(H1177)+LEN(I1177)+LEN(J1177)+1),4)</f>
        <v>MM</v>
      </c>
      <c r="L1177" s="15" t="s">
        <v>581</v>
      </c>
      <c r="M1177" s="10" t="s">
        <v>451</v>
      </c>
      <c r="N1177" s="28" t="s">
        <v>1</v>
      </c>
      <c r="O1177" s="10" t="s">
        <v>4830</v>
      </c>
    </row>
    <row r="1178" spans="1:15">
      <c r="A1178" s="2">
        <v>642927</v>
      </c>
      <c r="B1178" s="9" t="s">
        <v>580</v>
      </c>
      <c r="C1178" s="9"/>
      <c r="D1178" s="51" t="str">
        <f>LEFT(B1178,1)</f>
        <v>C</v>
      </c>
      <c r="E1178" s="10" t="str">
        <f>MID(B1178,2,1)</f>
        <v>N</v>
      </c>
      <c r="F1178" s="48" t="str">
        <f>MID(B1178,3,1)</f>
        <v>M</v>
      </c>
      <c r="G1178" s="10" t="str">
        <f>MID(B1178,4,1)</f>
        <v>G</v>
      </c>
      <c r="H1178" s="55" t="str">
        <f>MID(B1178,5,1)</f>
        <v>4</v>
      </c>
      <c r="I1178" s="10" t="str">
        <f>MID(B1178,6,1)</f>
        <v>3</v>
      </c>
      <c r="J1178" s="58" t="str">
        <f>MID(B1178,7,1)</f>
        <v>4</v>
      </c>
      <c r="K1178" s="10" t="str">
        <f>MID(B1178,(LEN(D1178)+LEN(E1178)+LEN(F1178)+LEN(G1178)+LEN(H1178)+LEN(I1178)+LEN(J1178)+1),4)</f>
        <v>MM</v>
      </c>
      <c r="L1178" s="15" t="s">
        <v>581</v>
      </c>
      <c r="M1178" s="10" t="s">
        <v>267</v>
      </c>
      <c r="N1178" s="28" t="s">
        <v>1</v>
      </c>
      <c r="O1178" s="10" t="s">
        <v>4830</v>
      </c>
    </row>
    <row r="1179" spans="1:15">
      <c r="A1179" s="2">
        <v>643989</v>
      </c>
      <c r="B1179" s="9" t="s">
        <v>580</v>
      </c>
      <c r="C1179" s="9"/>
      <c r="D1179" s="51" t="str">
        <f>LEFT(B1179,1)</f>
        <v>C</v>
      </c>
      <c r="E1179" s="10" t="str">
        <f>MID(B1179,2,1)</f>
        <v>N</v>
      </c>
      <c r="F1179" s="48" t="str">
        <f>MID(B1179,3,1)</f>
        <v>M</v>
      </c>
      <c r="G1179" s="10" t="str">
        <f>MID(B1179,4,1)</f>
        <v>G</v>
      </c>
      <c r="H1179" s="55" t="str">
        <f>MID(B1179,5,1)</f>
        <v>4</v>
      </c>
      <c r="I1179" s="10" t="str">
        <f>MID(B1179,6,1)</f>
        <v>3</v>
      </c>
      <c r="J1179" s="58" t="str">
        <f>MID(B1179,7,1)</f>
        <v>4</v>
      </c>
      <c r="K1179" s="10" t="str">
        <f>MID(B1179,(LEN(D1179)+LEN(E1179)+LEN(F1179)+LEN(G1179)+LEN(H1179)+LEN(I1179)+LEN(J1179)+1),4)</f>
        <v>MM</v>
      </c>
      <c r="L1179" s="15" t="s">
        <v>581</v>
      </c>
      <c r="M1179" s="10" t="s">
        <v>452</v>
      </c>
      <c r="N1179" s="28" t="s">
        <v>1</v>
      </c>
      <c r="O1179" s="10" t="s">
        <v>4830</v>
      </c>
    </row>
    <row r="1180" spans="1:15">
      <c r="A1180" s="2">
        <v>511943</v>
      </c>
      <c r="B1180" s="9" t="s">
        <v>582</v>
      </c>
      <c r="C1180" s="9"/>
      <c r="D1180" s="51" t="str">
        <f>LEFT(B1180,1)</f>
        <v>C</v>
      </c>
      <c r="E1180" s="10" t="str">
        <f>MID(B1180,2,1)</f>
        <v>N</v>
      </c>
      <c r="F1180" s="48" t="str">
        <f>MID(B1180,3,1)</f>
        <v>M</v>
      </c>
      <c r="G1180" s="10" t="str">
        <f>MID(B1180,4,1)</f>
        <v>G</v>
      </c>
      <c r="H1180" s="55" t="str">
        <f>MID(B1180,5,1)</f>
        <v>4</v>
      </c>
      <c r="I1180" s="10" t="str">
        <f>MID(B1180,6,1)</f>
        <v>3</v>
      </c>
      <c r="J1180" s="58" t="str">
        <f>MID(B1180,7,1)</f>
        <v>4</v>
      </c>
      <c r="K1180" s="10" t="str">
        <f>MID(B1180,(LEN(D1180)+LEN(E1180)+LEN(F1180)+LEN(G1180)+LEN(H1180)+LEN(I1180)+LEN(J1180)+1),4)</f>
        <v>MP</v>
      </c>
      <c r="L1180" s="15" t="s">
        <v>583</v>
      </c>
      <c r="M1180" s="10" t="s">
        <v>223</v>
      </c>
      <c r="N1180" s="28" t="s">
        <v>4955</v>
      </c>
      <c r="O1180" s="10" t="s">
        <v>4830</v>
      </c>
    </row>
    <row r="1181" spans="1:15">
      <c r="A1181" s="2">
        <v>511951</v>
      </c>
      <c r="B1181" s="9" t="s">
        <v>582</v>
      </c>
      <c r="C1181" s="9"/>
      <c r="D1181" s="51" t="str">
        <f>LEFT(B1181,1)</f>
        <v>C</v>
      </c>
      <c r="E1181" s="10" t="str">
        <f>MID(B1181,2,1)</f>
        <v>N</v>
      </c>
      <c r="F1181" s="48" t="str">
        <f>MID(B1181,3,1)</f>
        <v>M</v>
      </c>
      <c r="G1181" s="10" t="str">
        <f>MID(B1181,4,1)</f>
        <v>G</v>
      </c>
      <c r="H1181" s="55" t="str">
        <f>MID(B1181,5,1)</f>
        <v>4</v>
      </c>
      <c r="I1181" s="10" t="str">
        <f>MID(B1181,6,1)</f>
        <v>3</v>
      </c>
      <c r="J1181" s="58" t="str">
        <f>MID(B1181,7,1)</f>
        <v>4</v>
      </c>
      <c r="K1181" s="10" t="str">
        <f>MID(B1181,(LEN(D1181)+LEN(E1181)+LEN(F1181)+LEN(G1181)+LEN(H1181)+LEN(I1181)+LEN(J1181)+1),4)</f>
        <v>MP</v>
      </c>
      <c r="L1181" s="15" t="s">
        <v>583</v>
      </c>
      <c r="M1181" s="10" t="s">
        <v>237</v>
      </c>
      <c r="N1181" s="28" t="s">
        <v>1</v>
      </c>
      <c r="O1181" s="10" t="s">
        <v>4830</v>
      </c>
    </row>
    <row r="1182" spans="1:15">
      <c r="A1182" s="2">
        <v>511960</v>
      </c>
      <c r="B1182" s="9" t="s">
        <v>582</v>
      </c>
      <c r="C1182" s="9"/>
      <c r="D1182" s="51" t="str">
        <f>LEFT(B1182,1)</f>
        <v>C</v>
      </c>
      <c r="E1182" s="10" t="str">
        <f>MID(B1182,2,1)</f>
        <v>N</v>
      </c>
      <c r="F1182" s="48" t="str">
        <f>MID(B1182,3,1)</f>
        <v>M</v>
      </c>
      <c r="G1182" s="10" t="str">
        <f>MID(B1182,4,1)</f>
        <v>G</v>
      </c>
      <c r="H1182" s="55" t="str">
        <f>MID(B1182,5,1)</f>
        <v>4</v>
      </c>
      <c r="I1182" s="10" t="str">
        <f>MID(B1182,6,1)</f>
        <v>3</v>
      </c>
      <c r="J1182" s="58" t="str">
        <f>MID(B1182,7,1)</f>
        <v>4</v>
      </c>
      <c r="K1182" s="10" t="str">
        <f>MID(B1182,(LEN(D1182)+LEN(E1182)+LEN(F1182)+LEN(G1182)+LEN(H1182)+LEN(I1182)+LEN(J1182)+1),4)</f>
        <v>MP</v>
      </c>
      <c r="L1182" s="15" t="s">
        <v>583</v>
      </c>
      <c r="M1182" s="10" t="s">
        <v>258</v>
      </c>
      <c r="N1182" s="28" t="s">
        <v>1</v>
      </c>
      <c r="O1182" s="10" t="s">
        <v>4830</v>
      </c>
    </row>
    <row r="1183" spans="1:15">
      <c r="A1183" s="2">
        <v>511978</v>
      </c>
      <c r="B1183" s="9" t="s">
        <v>582</v>
      </c>
      <c r="C1183" s="9"/>
      <c r="D1183" s="51" t="str">
        <f>LEFT(B1183,1)</f>
        <v>C</v>
      </c>
      <c r="E1183" s="10" t="str">
        <f>MID(B1183,2,1)</f>
        <v>N</v>
      </c>
      <c r="F1183" s="48" t="str">
        <f>MID(B1183,3,1)</f>
        <v>M</v>
      </c>
      <c r="G1183" s="10" t="str">
        <f>MID(B1183,4,1)</f>
        <v>G</v>
      </c>
      <c r="H1183" s="55" t="str">
        <f>MID(B1183,5,1)</f>
        <v>4</v>
      </c>
      <c r="I1183" s="10" t="str">
        <f>MID(B1183,6,1)</f>
        <v>3</v>
      </c>
      <c r="J1183" s="58" t="str">
        <f>MID(B1183,7,1)</f>
        <v>4</v>
      </c>
      <c r="K1183" s="10" t="str">
        <f>MID(B1183,(LEN(D1183)+LEN(E1183)+LEN(F1183)+LEN(G1183)+LEN(H1183)+LEN(I1183)+LEN(J1183)+1),4)</f>
        <v>MP</v>
      </c>
      <c r="L1183" s="15" t="s">
        <v>583</v>
      </c>
      <c r="M1183" s="10" t="s">
        <v>257</v>
      </c>
      <c r="N1183" s="28" t="s">
        <v>1</v>
      </c>
      <c r="O1183" s="10" t="s">
        <v>4830</v>
      </c>
    </row>
    <row r="1184" spans="1:15">
      <c r="A1184" s="2">
        <v>618521</v>
      </c>
      <c r="B1184" s="9" t="s">
        <v>582</v>
      </c>
      <c r="C1184" s="9"/>
      <c r="D1184" s="51" t="str">
        <f>LEFT(B1184,1)</f>
        <v>C</v>
      </c>
      <c r="E1184" s="10" t="str">
        <f>MID(B1184,2,1)</f>
        <v>N</v>
      </c>
      <c r="F1184" s="48" t="str">
        <f>MID(B1184,3,1)</f>
        <v>M</v>
      </c>
      <c r="G1184" s="10" t="str">
        <f>MID(B1184,4,1)</f>
        <v>G</v>
      </c>
      <c r="H1184" s="55" t="str">
        <f>MID(B1184,5,1)</f>
        <v>4</v>
      </c>
      <c r="I1184" s="10" t="str">
        <f>MID(B1184,6,1)</f>
        <v>3</v>
      </c>
      <c r="J1184" s="58" t="str">
        <f>MID(B1184,7,1)</f>
        <v>4</v>
      </c>
      <c r="K1184" s="10" t="str">
        <f>MID(B1184,(LEN(D1184)+LEN(E1184)+LEN(F1184)+LEN(G1184)+LEN(H1184)+LEN(I1184)+LEN(J1184)+1),4)</f>
        <v>MP</v>
      </c>
      <c r="L1184" s="15" t="s">
        <v>583</v>
      </c>
      <c r="M1184" s="10" t="s">
        <v>228</v>
      </c>
      <c r="N1184" s="28" t="s">
        <v>1</v>
      </c>
      <c r="O1184" s="10" t="s">
        <v>4830</v>
      </c>
    </row>
    <row r="1185" spans="1:15">
      <c r="A1185" s="2">
        <v>384243</v>
      </c>
      <c r="B1185" s="9" t="s">
        <v>584</v>
      </c>
      <c r="C1185" s="9"/>
      <c r="D1185" s="51" t="str">
        <f>LEFT(B1185,1)</f>
        <v>C</v>
      </c>
      <c r="E1185" s="10" t="str">
        <f>MID(B1185,2,1)</f>
        <v>N</v>
      </c>
      <c r="F1185" s="48" t="str">
        <f>MID(B1185,3,1)</f>
        <v>M</v>
      </c>
      <c r="G1185" s="10" t="str">
        <f>MID(B1185,4,1)</f>
        <v>G</v>
      </c>
      <c r="H1185" s="55" t="str">
        <f>MID(B1185,5,1)</f>
        <v>4</v>
      </c>
      <c r="I1185" s="10" t="str">
        <f>MID(B1185,6,1)</f>
        <v>3</v>
      </c>
      <c r="J1185" s="58" t="str">
        <f>MID(B1185,7,1)</f>
        <v>4</v>
      </c>
      <c r="K1185" s="10" t="str">
        <f>MID(B1185,(LEN(D1185)+LEN(E1185)+LEN(F1185)+LEN(G1185)+LEN(H1185)+LEN(I1185)+LEN(J1185)+1),4)</f>
        <v>MV</v>
      </c>
      <c r="L1185" s="15" t="s">
        <v>585</v>
      </c>
      <c r="M1185" s="10" t="s">
        <v>237</v>
      </c>
      <c r="N1185" s="28" t="s">
        <v>348</v>
      </c>
      <c r="O1185" s="10"/>
    </row>
    <row r="1186" spans="1:15">
      <c r="A1186" s="2">
        <v>482644</v>
      </c>
      <c r="B1186" s="9" t="s">
        <v>584</v>
      </c>
      <c r="C1186" s="9"/>
      <c r="D1186" s="51" t="str">
        <f>LEFT(B1186,1)</f>
        <v>C</v>
      </c>
      <c r="E1186" s="10" t="str">
        <f>MID(B1186,2,1)</f>
        <v>N</v>
      </c>
      <c r="F1186" s="48" t="str">
        <f>MID(B1186,3,1)</f>
        <v>M</v>
      </c>
      <c r="G1186" s="10" t="str">
        <f>MID(B1186,4,1)</f>
        <v>G</v>
      </c>
      <c r="H1186" s="55" t="str">
        <f>MID(B1186,5,1)</f>
        <v>4</v>
      </c>
      <c r="I1186" s="10" t="str">
        <f>MID(B1186,6,1)</f>
        <v>3</v>
      </c>
      <c r="J1186" s="58" t="str">
        <f>MID(B1186,7,1)</f>
        <v>4</v>
      </c>
      <c r="K1186" s="10" t="str">
        <f>MID(B1186,(LEN(D1186)+LEN(E1186)+LEN(F1186)+LEN(G1186)+LEN(H1186)+LEN(I1186)+LEN(J1186)+1),4)</f>
        <v>MV</v>
      </c>
      <c r="L1186" s="15" t="s">
        <v>585</v>
      </c>
      <c r="M1186" s="10" t="s">
        <v>258</v>
      </c>
      <c r="N1186" s="28" t="s">
        <v>348</v>
      </c>
      <c r="O1186" s="10"/>
    </row>
    <row r="1187" spans="1:15">
      <c r="A1187" s="24">
        <v>687965</v>
      </c>
      <c r="B1187" s="24" t="s">
        <v>5210</v>
      </c>
      <c r="C1187" s="24"/>
      <c r="D1187" s="51" t="s">
        <v>4945</v>
      </c>
      <c r="E1187" s="27" t="s">
        <v>5007</v>
      </c>
      <c r="F1187" s="48" t="s">
        <v>4946</v>
      </c>
      <c r="G1187" s="27" t="s">
        <v>4959</v>
      </c>
      <c r="H1187" s="55" t="s">
        <v>4957</v>
      </c>
      <c r="I1187" s="27" t="s">
        <v>4952</v>
      </c>
      <c r="J1187" s="58" t="s">
        <v>4957</v>
      </c>
      <c r="K1187" s="27" t="s">
        <v>5182</v>
      </c>
      <c r="L1187" s="15" t="s">
        <v>5211</v>
      </c>
      <c r="M1187" s="24" t="s">
        <v>5003</v>
      </c>
      <c r="N1187" s="28" t="s">
        <v>1</v>
      </c>
      <c r="O1187" s="27" t="s">
        <v>5004</v>
      </c>
    </row>
    <row r="1188" spans="1:15">
      <c r="A1188" s="24">
        <v>689338</v>
      </c>
      <c r="B1188" s="24" t="s">
        <v>5210</v>
      </c>
      <c r="C1188" s="24"/>
      <c r="D1188" s="51" t="s">
        <v>4945</v>
      </c>
      <c r="E1188" s="27" t="s">
        <v>5007</v>
      </c>
      <c r="F1188" s="48" t="s">
        <v>4946</v>
      </c>
      <c r="G1188" s="27" t="s">
        <v>4959</v>
      </c>
      <c r="H1188" s="55" t="s">
        <v>4957</v>
      </c>
      <c r="I1188" s="27" t="s">
        <v>4952</v>
      </c>
      <c r="J1188" s="58" t="s">
        <v>4957</v>
      </c>
      <c r="K1188" s="27" t="s">
        <v>5182</v>
      </c>
      <c r="L1188" s="15" t="s">
        <v>5211</v>
      </c>
      <c r="M1188" s="24" t="s">
        <v>5005</v>
      </c>
      <c r="N1188" s="28" t="s">
        <v>1</v>
      </c>
      <c r="O1188" s="27" t="s">
        <v>5004</v>
      </c>
    </row>
    <row r="1189" spans="1:15">
      <c r="A1189" s="2">
        <v>642177</v>
      </c>
      <c r="B1189" s="9" t="s">
        <v>586</v>
      </c>
      <c r="C1189" s="9"/>
      <c r="D1189" s="51" t="str">
        <f>LEFT(B1189,1)</f>
        <v>C</v>
      </c>
      <c r="E1189" s="10" t="str">
        <f>MID(B1189,2,1)</f>
        <v>N</v>
      </c>
      <c r="F1189" s="48" t="str">
        <f>MID(B1189,3,1)</f>
        <v>M</v>
      </c>
      <c r="G1189" s="10" t="str">
        <f>MID(B1189,4,1)</f>
        <v>G</v>
      </c>
      <c r="H1189" s="55" t="str">
        <f>MID(B1189,5,1)</f>
        <v>4</v>
      </c>
      <c r="I1189" s="10" t="str">
        <f>MID(B1189,6,1)</f>
        <v>3</v>
      </c>
      <c r="J1189" s="58" t="str">
        <f>MID(B1189,7,1)</f>
        <v>4</v>
      </c>
      <c r="K1189" s="10" t="str">
        <f>MID(B1189,(LEN(D1189)+LEN(E1189)+LEN(F1189)+LEN(G1189)+LEN(H1189)+LEN(I1189)+LEN(J1189)+1),4)</f>
        <v>RM</v>
      </c>
      <c r="L1189" s="15" t="s">
        <v>587</v>
      </c>
      <c r="M1189" s="10" t="s">
        <v>451</v>
      </c>
      <c r="N1189" s="28" t="s">
        <v>1</v>
      </c>
      <c r="O1189" s="10" t="s">
        <v>4833</v>
      </c>
    </row>
    <row r="1190" spans="1:15">
      <c r="A1190" s="2">
        <v>643233</v>
      </c>
      <c r="B1190" s="9" t="s">
        <v>586</v>
      </c>
      <c r="C1190" s="9"/>
      <c r="D1190" s="51" t="str">
        <f>LEFT(B1190,1)</f>
        <v>C</v>
      </c>
      <c r="E1190" s="10" t="str">
        <f>MID(B1190,2,1)</f>
        <v>N</v>
      </c>
      <c r="F1190" s="48" t="str">
        <f>MID(B1190,3,1)</f>
        <v>M</v>
      </c>
      <c r="G1190" s="10" t="str">
        <f>MID(B1190,4,1)</f>
        <v>G</v>
      </c>
      <c r="H1190" s="55" t="str">
        <f>MID(B1190,5,1)</f>
        <v>4</v>
      </c>
      <c r="I1190" s="10" t="str">
        <f>MID(B1190,6,1)</f>
        <v>3</v>
      </c>
      <c r="J1190" s="58" t="str">
        <f>MID(B1190,7,1)</f>
        <v>4</v>
      </c>
      <c r="K1190" s="10" t="str">
        <f>MID(B1190,(LEN(D1190)+LEN(E1190)+LEN(F1190)+LEN(G1190)+LEN(H1190)+LEN(I1190)+LEN(J1190)+1),4)</f>
        <v>RM</v>
      </c>
      <c r="L1190" s="15" t="s">
        <v>587</v>
      </c>
      <c r="M1190" s="10" t="s">
        <v>267</v>
      </c>
      <c r="N1190" s="28" t="s">
        <v>1</v>
      </c>
      <c r="O1190" s="10" t="s">
        <v>4833</v>
      </c>
    </row>
    <row r="1191" spans="1:15">
      <c r="A1191" s="2">
        <v>644295</v>
      </c>
      <c r="B1191" s="9" t="s">
        <v>586</v>
      </c>
      <c r="C1191" s="9"/>
      <c r="D1191" s="51" t="str">
        <f>LEFT(B1191,1)</f>
        <v>C</v>
      </c>
      <c r="E1191" s="10" t="str">
        <f>MID(B1191,2,1)</f>
        <v>N</v>
      </c>
      <c r="F1191" s="48" t="str">
        <f>MID(B1191,3,1)</f>
        <v>M</v>
      </c>
      <c r="G1191" s="10" t="str">
        <f>MID(B1191,4,1)</f>
        <v>G</v>
      </c>
      <c r="H1191" s="55" t="str">
        <f>MID(B1191,5,1)</f>
        <v>4</v>
      </c>
      <c r="I1191" s="10" t="str">
        <f>MID(B1191,6,1)</f>
        <v>3</v>
      </c>
      <c r="J1191" s="58" t="str">
        <f>MID(B1191,7,1)</f>
        <v>4</v>
      </c>
      <c r="K1191" s="10" t="str">
        <f>MID(B1191,(LEN(D1191)+LEN(E1191)+LEN(F1191)+LEN(G1191)+LEN(H1191)+LEN(I1191)+LEN(J1191)+1),4)</f>
        <v>RM</v>
      </c>
      <c r="L1191" s="15" t="s">
        <v>587</v>
      </c>
      <c r="M1191" s="10" t="s">
        <v>452</v>
      </c>
      <c r="N1191" s="28" t="s">
        <v>1</v>
      </c>
      <c r="O1191" s="10" t="s">
        <v>4833</v>
      </c>
    </row>
    <row r="1192" spans="1:15">
      <c r="A1192" s="2">
        <v>656616</v>
      </c>
      <c r="B1192" s="9" t="s">
        <v>588</v>
      </c>
      <c r="C1192" s="9"/>
      <c r="D1192" s="51" t="str">
        <f>LEFT(B1192,1)</f>
        <v>C</v>
      </c>
      <c r="E1192" s="10" t="str">
        <f>MID(B1192,2,1)</f>
        <v>N</v>
      </c>
      <c r="F1192" s="48" t="str">
        <f>MID(B1192,3,1)</f>
        <v>M</v>
      </c>
      <c r="G1192" s="10" t="str">
        <f>MID(B1192,4,1)</f>
        <v>G</v>
      </c>
      <c r="H1192" s="55" t="str">
        <f>MID(B1192,5,1)</f>
        <v>4</v>
      </c>
      <c r="I1192" s="10" t="str">
        <f>MID(B1192,6,1)</f>
        <v>3</v>
      </c>
      <c r="J1192" s="58" t="str">
        <f>MID(B1192,7,1)</f>
        <v>4</v>
      </c>
      <c r="K1192" s="10" t="str">
        <f>MID(B1192,(LEN(D1192)+LEN(E1192)+LEN(F1192)+LEN(G1192)+LEN(H1192)+LEN(I1192)+LEN(J1192)+1),4)</f>
        <v>RP</v>
      </c>
      <c r="L1192" s="15" t="s">
        <v>589</v>
      </c>
      <c r="M1192" s="10" t="s">
        <v>258</v>
      </c>
      <c r="N1192" s="28" t="s">
        <v>1</v>
      </c>
      <c r="O1192" s="10" t="s">
        <v>4833</v>
      </c>
    </row>
    <row r="1193" spans="1:15">
      <c r="A1193" s="2">
        <v>656624</v>
      </c>
      <c r="B1193" s="9" t="s">
        <v>588</v>
      </c>
      <c r="C1193" s="9"/>
      <c r="D1193" s="51" t="str">
        <f>LEFT(B1193,1)</f>
        <v>C</v>
      </c>
      <c r="E1193" s="10" t="str">
        <f>MID(B1193,2,1)</f>
        <v>N</v>
      </c>
      <c r="F1193" s="48" t="str">
        <f>MID(B1193,3,1)</f>
        <v>M</v>
      </c>
      <c r="G1193" s="10" t="str">
        <f>MID(B1193,4,1)</f>
        <v>G</v>
      </c>
      <c r="H1193" s="55" t="str">
        <f>MID(B1193,5,1)</f>
        <v>4</v>
      </c>
      <c r="I1193" s="10" t="str">
        <f>MID(B1193,6,1)</f>
        <v>3</v>
      </c>
      <c r="J1193" s="58" t="str">
        <f>MID(B1193,7,1)</f>
        <v>4</v>
      </c>
      <c r="K1193" s="10" t="str">
        <f>MID(B1193,(LEN(D1193)+LEN(E1193)+LEN(F1193)+LEN(G1193)+LEN(H1193)+LEN(I1193)+LEN(J1193)+1),4)</f>
        <v>RP</v>
      </c>
      <c r="L1193" s="15" t="s">
        <v>589</v>
      </c>
      <c r="M1193" s="10" t="s">
        <v>237</v>
      </c>
      <c r="N1193" s="28" t="s">
        <v>1</v>
      </c>
      <c r="O1193" s="10" t="s">
        <v>4833</v>
      </c>
    </row>
    <row r="1194" spans="1:15">
      <c r="A1194" s="2">
        <v>656632</v>
      </c>
      <c r="B1194" s="9" t="s">
        <v>588</v>
      </c>
      <c r="C1194" s="9"/>
      <c r="D1194" s="51" t="str">
        <f>LEFT(B1194,1)</f>
        <v>C</v>
      </c>
      <c r="E1194" s="10" t="str">
        <f>MID(B1194,2,1)</f>
        <v>N</v>
      </c>
      <c r="F1194" s="48" t="str">
        <f>MID(B1194,3,1)</f>
        <v>M</v>
      </c>
      <c r="G1194" s="10" t="str">
        <f>MID(B1194,4,1)</f>
        <v>G</v>
      </c>
      <c r="H1194" s="55" t="str">
        <f>MID(B1194,5,1)</f>
        <v>4</v>
      </c>
      <c r="I1194" s="10" t="str">
        <f>MID(B1194,6,1)</f>
        <v>3</v>
      </c>
      <c r="J1194" s="58" t="str">
        <f>MID(B1194,7,1)</f>
        <v>4</v>
      </c>
      <c r="K1194" s="10" t="str">
        <f>MID(B1194,(LEN(D1194)+LEN(E1194)+LEN(F1194)+LEN(G1194)+LEN(H1194)+LEN(I1194)+LEN(J1194)+1),4)</f>
        <v>RP</v>
      </c>
      <c r="L1194" s="15" t="s">
        <v>589</v>
      </c>
      <c r="M1194" s="10" t="s">
        <v>228</v>
      </c>
      <c r="N1194" s="28" t="s">
        <v>1</v>
      </c>
      <c r="O1194" s="10" t="s">
        <v>4833</v>
      </c>
    </row>
    <row r="1195" spans="1:15">
      <c r="A1195" s="13">
        <v>814590</v>
      </c>
      <c r="B1195" s="24" t="s">
        <v>5364</v>
      </c>
      <c r="C1195" s="24"/>
      <c r="D1195" s="53" t="s">
        <v>4945</v>
      </c>
      <c r="E1195" s="27" t="s">
        <v>5007</v>
      </c>
      <c r="F1195" s="49" t="s">
        <v>4946</v>
      </c>
      <c r="G1195" s="27" t="s">
        <v>4959</v>
      </c>
      <c r="H1195" s="56" t="s">
        <v>4957</v>
      </c>
      <c r="I1195" s="27" t="s">
        <v>4952</v>
      </c>
      <c r="J1195" s="60" t="s">
        <v>4957</v>
      </c>
      <c r="K1195" s="27" t="s">
        <v>5221</v>
      </c>
      <c r="L1195" s="15" t="s">
        <v>5365</v>
      </c>
      <c r="M1195" s="27" t="s">
        <v>5084</v>
      </c>
      <c r="N1195" s="28" t="s">
        <v>1</v>
      </c>
      <c r="O1195" s="27" t="s">
        <v>5271</v>
      </c>
    </row>
    <row r="1196" spans="1:15">
      <c r="A1196" s="13">
        <v>814733</v>
      </c>
      <c r="B1196" s="24" t="s">
        <v>5364</v>
      </c>
      <c r="C1196" s="24"/>
      <c r="D1196" s="53" t="s">
        <v>4945</v>
      </c>
      <c r="E1196" s="27" t="s">
        <v>5007</v>
      </c>
      <c r="F1196" s="49" t="s">
        <v>4946</v>
      </c>
      <c r="G1196" s="27" t="s">
        <v>4959</v>
      </c>
      <c r="H1196" s="56" t="s">
        <v>4957</v>
      </c>
      <c r="I1196" s="27" t="s">
        <v>4952</v>
      </c>
      <c r="J1196" s="60" t="s">
        <v>4957</v>
      </c>
      <c r="K1196" s="27" t="s">
        <v>5221</v>
      </c>
      <c r="L1196" s="15" t="s">
        <v>5365</v>
      </c>
      <c r="M1196" s="27" t="s">
        <v>5085</v>
      </c>
      <c r="N1196" s="28" t="s">
        <v>1</v>
      </c>
      <c r="O1196" s="27" t="s">
        <v>5271</v>
      </c>
    </row>
    <row r="1197" spans="1:15">
      <c r="A1197" s="2">
        <v>202454</v>
      </c>
      <c r="B1197" s="9" t="s">
        <v>590</v>
      </c>
      <c r="C1197" s="9"/>
      <c r="D1197" s="51" t="str">
        <f>LEFT(B1197,1)</f>
        <v>C</v>
      </c>
      <c r="E1197" s="10" t="str">
        <f>MID(B1197,2,1)</f>
        <v>N</v>
      </c>
      <c r="F1197" s="48" t="str">
        <f>MID(B1197,3,1)</f>
        <v>M</v>
      </c>
      <c r="G1197" s="10" t="str">
        <f>MID(B1197,4,1)</f>
        <v>G</v>
      </c>
      <c r="H1197" s="55" t="str">
        <f>MID(B1197,5,1)</f>
        <v>5</v>
      </c>
      <c r="I1197" s="10" t="str">
        <f>MID(B1197,6,1)</f>
        <v>4</v>
      </c>
      <c r="J1197" s="58" t="str">
        <f>MID(B1197,7,1)</f>
        <v>2</v>
      </c>
      <c r="K1197" s="10" t="s">
        <v>4832</v>
      </c>
      <c r="L1197" s="15" t="s">
        <v>591</v>
      </c>
      <c r="M1197" s="10" t="s">
        <v>223</v>
      </c>
      <c r="N1197" s="28" t="s">
        <v>4955</v>
      </c>
      <c r="O1197" s="10" t="s">
        <v>4831</v>
      </c>
    </row>
    <row r="1198" spans="1:15">
      <c r="A1198" s="2">
        <v>385220</v>
      </c>
      <c r="B1198" s="9" t="s">
        <v>590</v>
      </c>
      <c r="C1198" s="9"/>
      <c r="D1198" s="51" t="str">
        <f>LEFT(B1198,1)</f>
        <v>C</v>
      </c>
      <c r="E1198" s="10" t="str">
        <f>MID(B1198,2,1)</f>
        <v>N</v>
      </c>
      <c r="F1198" s="48" t="str">
        <f>MID(B1198,3,1)</f>
        <v>M</v>
      </c>
      <c r="G1198" s="10" t="str">
        <f>MID(B1198,4,1)</f>
        <v>G</v>
      </c>
      <c r="H1198" s="55" t="str">
        <f>MID(B1198,5,1)</f>
        <v>5</v>
      </c>
      <c r="I1198" s="10" t="str">
        <f>MID(B1198,6,1)</f>
        <v>4</v>
      </c>
      <c r="J1198" s="58" t="str">
        <f>MID(B1198,7,1)</f>
        <v>2</v>
      </c>
      <c r="K1198" s="10" t="s">
        <v>4832</v>
      </c>
      <c r="L1198" s="15" t="s">
        <v>591</v>
      </c>
      <c r="M1198" s="10" t="s">
        <v>237</v>
      </c>
      <c r="N1198" s="28" t="s">
        <v>1</v>
      </c>
      <c r="O1198" s="10" t="s">
        <v>4831</v>
      </c>
    </row>
    <row r="1199" spans="1:15">
      <c r="A1199" s="2">
        <v>482863</v>
      </c>
      <c r="B1199" s="9" t="s">
        <v>590</v>
      </c>
      <c r="C1199" s="9"/>
      <c r="D1199" s="51" t="str">
        <f>LEFT(B1199,1)</f>
        <v>C</v>
      </c>
      <c r="E1199" s="10" t="str">
        <f>MID(B1199,2,1)</f>
        <v>N</v>
      </c>
      <c r="F1199" s="48" t="str">
        <f>MID(B1199,3,1)</f>
        <v>M</v>
      </c>
      <c r="G1199" s="10" t="str">
        <f>MID(B1199,4,1)</f>
        <v>G</v>
      </c>
      <c r="H1199" s="55" t="str">
        <f>MID(B1199,5,1)</f>
        <v>5</v>
      </c>
      <c r="I1199" s="10" t="str">
        <f>MID(B1199,6,1)</f>
        <v>4</v>
      </c>
      <c r="J1199" s="58" t="str">
        <f>MID(B1199,7,1)</f>
        <v>2</v>
      </c>
      <c r="K1199" s="10" t="s">
        <v>4832</v>
      </c>
      <c r="L1199" s="15" t="s">
        <v>591</v>
      </c>
      <c r="M1199" s="10" t="s">
        <v>258</v>
      </c>
      <c r="N1199" s="28" t="s">
        <v>1</v>
      </c>
      <c r="O1199" s="10" t="s">
        <v>4831</v>
      </c>
    </row>
    <row r="1200" spans="1:15">
      <c r="A1200" s="2">
        <v>619006</v>
      </c>
      <c r="B1200" s="9" t="s">
        <v>590</v>
      </c>
      <c r="C1200" s="9"/>
      <c r="D1200" s="51" t="str">
        <f>LEFT(B1200,1)</f>
        <v>C</v>
      </c>
      <c r="E1200" s="10" t="str">
        <f>MID(B1200,2,1)</f>
        <v>N</v>
      </c>
      <c r="F1200" s="48" t="str">
        <f>MID(B1200,3,1)</f>
        <v>M</v>
      </c>
      <c r="G1200" s="10" t="str">
        <f>MID(B1200,4,1)</f>
        <v>G</v>
      </c>
      <c r="H1200" s="55" t="str">
        <f>MID(B1200,5,1)</f>
        <v>5</v>
      </c>
      <c r="I1200" s="10" t="str">
        <f>MID(B1200,6,1)</f>
        <v>4</v>
      </c>
      <c r="J1200" s="58" t="str">
        <f>MID(B1200,7,1)</f>
        <v>2</v>
      </c>
      <c r="K1200" s="10" t="s">
        <v>4832</v>
      </c>
      <c r="L1200" s="15" t="s">
        <v>591</v>
      </c>
      <c r="M1200" s="10" t="s">
        <v>228</v>
      </c>
      <c r="N1200" s="28" t="s">
        <v>1</v>
      </c>
      <c r="O1200" s="10" t="s">
        <v>4831</v>
      </c>
    </row>
    <row r="1201" spans="1:15">
      <c r="A1201" s="2">
        <v>116309</v>
      </c>
      <c r="B1201" s="9" t="s">
        <v>592</v>
      </c>
      <c r="C1201" s="9"/>
      <c r="D1201" s="51" t="str">
        <f>LEFT(B1201,1)</f>
        <v>C</v>
      </c>
      <c r="E1201" s="10" t="str">
        <f>MID(B1201,2,1)</f>
        <v>N</v>
      </c>
      <c r="F1201" s="48" t="str">
        <f>MID(B1201,3,1)</f>
        <v>M</v>
      </c>
      <c r="G1201" s="10" t="str">
        <f>MID(B1201,4,1)</f>
        <v>G</v>
      </c>
      <c r="H1201" s="55" t="str">
        <f>MID(B1201,5,1)</f>
        <v>5</v>
      </c>
      <c r="I1201" s="10" t="str">
        <f>MID(B1201,6,1)</f>
        <v>4</v>
      </c>
      <c r="J1201" s="58" t="str">
        <f>MID(B1201,7,1)</f>
        <v>2</v>
      </c>
      <c r="K1201" s="10" t="str">
        <f>MID(B1201,(LEN(D1201)+LEN(E1201)+LEN(F1201)+LEN(G1201)+LEN(H1201)+LEN(I1201)+LEN(J1201)+1),4)</f>
        <v>MA</v>
      </c>
      <c r="L1201" s="15" t="s">
        <v>593</v>
      </c>
      <c r="M1201" s="10" t="s">
        <v>439</v>
      </c>
      <c r="N1201" s="28" t="s">
        <v>1</v>
      </c>
      <c r="O1201" s="10" t="s">
        <v>4831</v>
      </c>
    </row>
    <row r="1202" spans="1:15">
      <c r="A1202" s="2">
        <v>157454</v>
      </c>
      <c r="B1202" s="9" t="s">
        <v>592</v>
      </c>
      <c r="C1202" s="9"/>
      <c r="D1202" s="51" t="str">
        <f>LEFT(B1202,1)</f>
        <v>C</v>
      </c>
      <c r="E1202" s="10" t="str">
        <f>MID(B1202,2,1)</f>
        <v>N</v>
      </c>
      <c r="F1202" s="48" t="str">
        <f>MID(B1202,3,1)</f>
        <v>M</v>
      </c>
      <c r="G1202" s="10" t="str">
        <f>MID(B1202,4,1)</f>
        <v>G</v>
      </c>
      <c r="H1202" s="55" t="str">
        <f>MID(B1202,5,1)</f>
        <v>5</v>
      </c>
      <c r="I1202" s="10" t="str">
        <f>MID(B1202,6,1)</f>
        <v>4</v>
      </c>
      <c r="J1202" s="58" t="str">
        <f>MID(B1202,7,1)</f>
        <v>2</v>
      </c>
      <c r="K1202" s="10" t="str">
        <f>MID(B1202,(LEN(D1202)+LEN(E1202)+LEN(F1202)+LEN(G1202)+LEN(H1202)+LEN(I1202)+LEN(J1202)+1),4)</f>
        <v>MA</v>
      </c>
      <c r="L1202" s="15" t="s">
        <v>593</v>
      </c>
      <c r="M1202" s="10" t="s">
        <v>226</v>
      </c>
      <c r="N1202" s="28" t="s">
        <v>6</v>
      </c>
      <c r="O1202" s="10" t="s">
        <v>4831</v>
      </c>
    </row>
    <row r="1203" spans="1:15">
      <c r="A1203" s="2">
        <v>174246</v>
      </c>
      <c r="B1203" s="9" t="s">
        <v>592</v>
      </c>
      <c r="C1203" s="9"/>
      <c r="D1203" s="51" t="str">
        <f>LEFT(B1203,1)</f>
        <v>C</v>
      </c>
      <c r="E1203" s="10" t="str">
        <f>MID(B1203,2,1)</f>
        <v>N</v>
      </c>
      <c r="F1203" s="48" t="str">
        <f>MID(B1203,3,1)</f>
        <v>M</v>
      </c>
      <c r="G1203" s="10" t="str">
        <f>MID(B1203,4,1)</f>
        <v>G</v>
      </c>
      <c r="H1203" s="55" t="str">
        <f>MID(B1203,5,1)</f>
        <v>5</v>
      </c>
      <c r="I1203" s="10" t="str">
        <f>MID(B1203,6,1)</f>
        <v>4</v>
      </c>
      <c r="J1203" s="58" t="str">
        <f>MID(B1203,7,1)</f>
        <v>2</v>
      </c>
      <c r="K1203" s="10" t="str">
        <f>MID(B1203,(LEN(D1203)+LEN(E1203)+LEN(F1203)+LEN(G1203)+LEN(H1203)+LEN(I1203)+LEN(J1203)+1),4)</f>
        <v>MA</v>
      </c>
      <c r="L1203" s="15" t="s">
        <v>593</v>
      </c>
      <c r="M1203" s="10" t="s">
        <v>223</v>
      </c>
      <c r="N1203" s="28" t="s">
        <v>4955</v>
      </c>
      <c r="O1203" s="10" t="s">
        <v>4831</v>
      </c>
    </row>
    <row r="1204" spans="1:15">
      <c r="A1204" s="2">
        <v>353172</v>
      </c>
      <c r="B1204" s="9" t="s">
        <v>592</v>
      </c>
      <c r="C1204" s="9"/>
      <c r="D1204" s="51" t="str">
        <f>LEFT(B1204,1)</f>
        <v>C</v>
      </c>
      <c r="E1204" s="10" t="str">
        <f>MID(B1204,2,1)</f>
        <v>N</v>
      </c>
      <c r="F1204" s="48" t="str">
        <f>MID(B1204,3,1)</f>
        <v>M</v>
      </c>
      <c r="G1204" s="10" t="str">
        <f>MID(B1204,4,1)</f>
        <v>G</v>
      </c>
      <c r="H1204" s="55" t="str">
        <f>MID(B1204,5,1)</f>
        <v>5</v>
      </c>
      <c r="I1204" s="10" t="str">
        <f>MID(B1204,6,1)</f>
        <v>4</v>
      </c>
      <c r="J1204" s="58" t="str">
        <f>MID(B1204,7,1)</f>
        <v>2</v>
      </c>
      <c r="K1204" s="10" t="str">
        <f>MID(B1204,(LEN(D1204)+LEN(E1204)+LEN(F1204)+LEN(G1204)+LEN(H1204)+LEN(I1204)+LEN(J1204)+1),4)</f>
        <v>MA</v>
      </c>
      <c r="L1204" s="15" t="s">
        <v>593</v>
      </c>
      <c r="M1204" s="10" t="s">
        <v>257</v>
      </c>
      <c r="N1204" s="28" t="s">
        <v>1</v>
      </c>
      <c r="O1204" s="10" t="s">
        <v>4831</v>
      </c>
    </row>
    <row r="1205" spans="1:15">
      <c r="A1205" s="2">
        <v>383718</v>
      </c>
      <c r="B1205" s="9" t="s">
        <v>592</v>
      </c>
      <c r="C1205" s="9"/>
      <c r="D1205" s="51" t="str">
        <f>LEFT(B1205,1)</f>
        <v>C</v>
      </c>
      <c r="E1205" s="10" t="str">
        <f>MID(B1205,2,1)</f>
        <v>N</v>
      </c>
      <c r="F1205" s="48" t="str">
        <f>MID(B1205,3,1)</f>
        <v>M</v>
      </c>
      <c r="G1205" s="10" t="str">
        <f>MID(B1205,4,1)</f>
        <v>G</v>
      </c>
      <c r="H1205" s="55" t="str">
        <f>MID(B1205,5,1)</f>
        <v>5</v>
      </c>
      <c r="I1205" s="10" t="str">
        <f>MID(B1205,6,1)</f>
        <v>4</v>
      </c>
      <c r="J1205" s="58" t="str">
        <f>MID(B1205,7,1)</f>
        <v>2</v>
      </c>
      <c r="K1205" s="10" t="str">
        <f>MID(B1205,(LEN(D1205)+LEN(E1205)+LEN(F1205)+LEN(G1205)+LEN(H1205)+LEN(I1205)+LEN(J1205)+1),4)</f>
        <v>MA</v>
      </c>
      <c r="L1205" s="15" t="s">
        <v>593</v>
      </c>
      <c r="M1205" s="10" t="s">
        <v>237</v>
      </c>
      <c r="N1205" s="28" t="s">
        <v>1</v>
      </c>
      <c r="O1205" s="10" t="s">
        <v>4831</v>
      </c>
    </row>
    <row r="1206" spans="1:15">
      <c r="A1206" s="2">
        <v>482695</v>
      </c>
      <c r="B1206" s="9" t="s">
        <v>592</v>
      </c>
      <c r="C1206" s="9"/>
      <c r="D1206" s="51" t="str">
        <f>LEFT(B1206,1)</f>
        <v>C</v>
      </c>
      <c r="E1206" s="10" t="str">
        <f>MID(B1206,2,1)</f>
        <v>N</v>
      </c>
      <c r="F1206" s="48" t="str">
        <f>MID(B1206,3,1)</f>
        <v>M</v>
      </c>
      <c r="G1206" s="10" t="str">
        <f>MID(B1206,4,1)</f>
        <v>G</v>
      </c>
      <c r="H1206" s="55" t="str">
        <f>MID(B1206,5,1)</f>
        <v>5</v>
      </c>
      <c r="I1206" s="10" t="str">
        <f>MID(B1206,6,1)</f>
        <v>4</v>
      </c>
      <c r="J1206" s="58" t="str">
        <f>MID(B1206,7,1)</f>
        <v>2</v>
      </c>
      <c r="K1206" s="10" t="str">
        <f>MID(B1206,(LEN(D1206)+LEN(E1206)+LEN(F1206)+LEN(G1206)+LEN(H1206)+LEN(I1206)+LEN(J1206)+1),4)</f>
        <v>MA</v>
      </c>
      <c r="L1206" s="15" t="s">
        <v>593</v>
      </c>
      <c r="M1206" s="10" t="s">
        <v>258</v>
      </c>
      <c r="N1206" s="28" t="s">
        <v>1</v>
      </c>
      <c r="O1206" s="10" t="s">
        <v>4831</v>
      </c>
    </row>
    <row r="1207" spans="1:15">
      <c r="A1207" s="2">
        <v>355784</v>
      </c>
      <c r="B1207" s="9" t="s">
        <v>594</v>
      </c>
      <c r="C1207" s="9"/>
      <c r="D1207" s="51" t="str">
        <f>LEFT(B1207,1)</f>
        <v>C</v>
      </c>
      <c r="E1207" s="10" t="str">
        <f>MID(B1207,2,1)</f>
        <v>N</v>
      </c>
      <c r="F1207" s="48" t="str">
        <f>MID(B1207,3,1)</f>
        <v>M</v>
      </c>
      <c r="G1207" s="10" t="str">
        <f>MID(B1207,4,1)</f>
        <v>G</v>
      </c>
      <c r="H1207" s="55" t="str">
        <f>MID(B1207,5,1)</f>
        <v>5</v>
      </c>
      <c r="I1207" s="10" t="str">
        <f>MID(B1207,6,1)</f>
        <v>4</v>
      </c>
      <c r="J1207" s="58" t="str">
        <f>MID(B1207,7,1)</f>
        <v>2</v>
      </c>
      <c r="K1207" s="10" t="str">
        <f>MID(B1207,(LEN(D1207)+LEN(E1207)+LEN(F1207)+LEN(G1207)+LEN(H1207)+LEN(I1207)+LEN(J1207)+1),4)</f>
        <v>MH</v>
      </c>
      <c r="L1207" s="15" t="s">
        <v>595</v>
      </c>
      <c r="M1207" s="10" t="s">
        <v>257</v>
      </c>
      <c r="N1207" s="28" t="s">
        <v>1</v>
      </c>
      <c r="O1207" s="10" t="s">
        <v>4831</v>
      </c>
    </row>
    <row r="1208" spans="1:15">
      <c r="A1208" s="2">
        <v>385799</v>
      </c>
      <c r="B1208" s="9" t="s">
        <v>594</v>
      </c>
      <c r="C1208" s="9"/>
      <c r="D1208" s="51" t="str">
        <f>LEFT(B1208,1)</f>
        <v>C</v>
      </c>
      <c r="E1208" s="10" t="str">
        <f>MID(B1208,2,1)</f>
        <v>N</v>
      </c>
      <c r="F1208" s="48" t="str">
        <f>MID(B1208,3,1)</f>
        <v>M</v>
      </c>
      <c r="G1208" s="10" t="str">
        <f>MID(B1208,4,1)</f>
        <v>G</v>
      </c>
      <c r="H1208" s="55" t="str">
        <f>MID(B1208,5,1)</f>
        <v>5</v>
      </c>
      <c r="I1208" s="10" t="str">
        <f>MID(B1208,6,1)</f>
        <v>4</v>
      </c>
      <c r="J1208" s="58" t="str">
        <f>MID(B1208,7,1)</f>
        <v>2</v>
      </c>
      <c r="K1208" s="10" t="str">
        <f>MID(B1208,(LEN(D1208)+LEN(E1208)+LEN(F1208)+LEN(G1208)+LEN(H1208)+LEN(I1208)+LEN(J1208)+1),4)</f>
        <v>MH</v>
      </c>
      <c r="L1208" s="15" t="s">
        <v>595</v>
      </c>
      <c r="M1208" s="10" t="s">
        <v>237</v>
      </c>
      <c r="N1208" s="28" t="s">
        <v>6</v>
      </c>
      <c r="O1208" s="10" t="s">
        <v>4831</v>
      </c>
    </row>
    <row r="1209" spans="1:15">
      <c r="A1209" s="2">
        <v>482775</v>
      </c>
      <c r="B1209" s="9" t="s">
        <v>594</v>
      </c>
      <c r="C1209" s="9"/>
      <c r="D1209" s="51" t="str">
        <f>LEFT(B1209,1)</f>
        <v>C</v>
      </c>
      <c r="E1209" s="10" t="str">
        <f>MID(B1209,2,1)</f>
        <v>N</v>
      </c>
      <c r="F1209" s="48" t="str">
        <f>MID(B1209,3,1)</f>
        <v>M</v>
      </c>
      <c r="G1209" s="10" t="str">
        <f>MID(B1209,4,1)</f>
        <v>G</v>
      </c>
      <c r="H1209" s="55" t="str">
        <f>MID(B1209,5,1)</f>
        <v>5</v>
      </c>
      <c r="I1209" s="10" t="str">
        <f>MID(B1209,6,1)</f>
        <v>4</v>
      </c>
      <c r="J1209" s="58" t="str">
        <f>MID(B1209,7,1)</f>
        <v>2</v>
      </c>
      <c r="K1209" s="10" t="str">
        <f>MID(B1209,(LEN(D1209)+LEN(E1209)+LEN(F1209)+LEN(G1209)+LEN(H1209)+LEN(I1209)+LEN(J1209)+1),4)</f>
        <v>MH</v>
      </c>
      <c r="L1209" s="15" t="s">
        <v>595</v>
      </c>
      <c r="M1209" s="10" t="s">
        <v>258</v>
      </c>
      <c r="N1209" s="28" t="s">
        <v>1</v>
      </c>
      <c r="O1209" s="10" t="s">
        <v>4831</v>
      </c>
    </row>
    <row r="1210" spans="1:15">
      <c r="A1210" s="2">
        <v>641879</v>
      </c>
      <c r="B1210" s="9" t="s">
        <v>596</v>
      </c>
      <c r="C1210" s="9"/>
      <c r="D1210" s="51" t="str">
        <f>LEFT(B1210,1)</f>
        <v>C</v>
      </c>
      <c r="E1210" s="10" t="str">
        <f>MID(B1210,2,1)</f>
        <v>N</v>
      </c>
      <c r="F1210" s="48" t="str">
        <f>MID(B1210,3,1)</f>
        <v>M</v>
      </c>
      <c r="G1210" s="10" t="str">
        <f>MID(B1210,4,1)</f>
        <v>G</v>
      </c>
      <c r="H1210" s="55" t="str">
        <f>MID(B1210,5,1)</f>
        <v>5</v>
      </c>
      <c r="I1210" s="10" t="str">
        <f>MID(B1210,6,1)</f>
        <v>4</v>
      </c>
      <c r="J1210" s="58" t="str">
        <f>MID(B1210,7,1)</f>
        <v>2</v>
      </c>
      <c r="K1210" s="10" t="str">
        <f>MID(B1210,(LEN(D1210)+LEN(E1210)+LEN(F1210)+LEN(G1210)+LEN(H1210)+LEN(I1210)+LEN(J1210)+1),4)</f>
        <v>MM</v>
      </c>
      <c r="L1210" s="15" t="s">
        <v>597</v>
      </c>
      <c r="M1210" s="10" t="s">
        <v>451</v>
      </c>
      <c r="N1210" s="28" t="s">
        <v>1</v>
      </c>
      <c r="O1210" s="10" t="s">
        <v>4830</v>
      </c>
    </row>
    <row r="1211" spans="1:15">
      <c r="A1211" s="2">
        <v>642935</v>
      </c>
      <c r="B1211" s="9" t="s">
        <v>596</v>
      </c>
      <c r="C1211" s="9"/>
      <c r="D1211" s="51" t="str">
        <f>LEFT(B1211,1)</f>
        <v>C</v>
      </c>
      <c r="E1211" s="10" t="str">
        <f>MID(B1211,2,1)</f>
        <v>N</v>
      </c>
      <c r="F1211" s="48" t="str">
        <f>MID(B1211,3,1)</f>
        <v>M</v>
      </c>
      <c r="G1211" s="10" t="str">
        <f>MID(B1211,4,1)</f>
        <v>G</v>
      </c>
      <c r="H1211" s="55" t="str">
        <f>MID(B1211,5,1)</f>
        <v>5</v>
      </c>
      <c r="I1211" s="10" t="str">
        <f>MID(B1211,6,1)</f>
        <v>4</v>
      </c>
      <c r="J1211" s="58" t="str">
        <f>MID(B1211,7,1)</f>
        <v>2</v>
      </c>
      <c r="K1211" s="10" t="str">
        <f>MID(B1211,(LEN(D1211)+LEN(E1211)+LEN(F1211)+LEN(G1211)+LEN(H1211)+LEN(I1211)+LEN(J1211)+1),4)</f>
        <v>MM</v>
      </c>
      <c r="L1211" s="15" t="s">
        <v>597</v>
      </c>
      <c r="M1211" s="10" t="s">
        <v>267</v>
      </c>
      <c r="N1211" s="28" t="s">
        <v>1</v>
      </c>
      <c r="O1211" s="10" t="s">
        <v>4830</v>
      </c>
    </row>
    <row r="1212" spans="1:15">
      <c r="A1212" s="2">
        <v>643997</v>
      </c>
      <c r="B1212" s="9" t="s">
        <v>596</v>
      </c>
      <c r="C1212" s="9"/>
      <c r="D1212" s="51" t="str">
        <f>LEFT(B1212,1)</f>
        <v>C</v>
      </c>
      <c r="E1212" s="10" t="str">
        <f>MID(B1212,2,1)</f>
        <v>N</v>
      </c>
      <c r="F1212" s="48" t="str">
        <f>MID(B1212,3,1)</f>
        <v>M</v>
      </c>
      <c r="G1212" s="10" t="str">
        <f>MID(B1212,4,1)</f>
        <v>G</v>
      </c>
      <c r="H1212" s="55" t="str">
        <f>MID(B1212,5,1)</f>
        <v>5</v>
      </c>
      <c r="I1212" s="10" t="str">
        <f>MID(B1212,6,1)</f>
        <v>4</v>
      </c>
      <c r="J1212" s="58" t="str">
        <f>MID(B1212,7,1)</f>
        <v>2</v>
      </c>
      <c r="K1212" s="10" t="str">
        <f>MID(B1212,(LEN(D1212)+LEN(E1212)+LEN(F1212)+LEN(G1212)+LEN(H1212)+LEN(I1212)+LEN(J1212)+1),4)</f>
        <v>MM</v>
      </c>
      <c r="L1212" s="15" t="s">
        <v>597</v>
      </c>
      <c r="M1212" s="10" t="s">
        <v>452</v>
      </c>
      <c r="N1212" s="28" t="s">
        <v>1</v>
      </c>
      <c r="O1212" s="10" t="s">
        <v>4830</v>
      </c>
    </row>
    <row r="1213" spans="1:15">
      <c r="A1213" s="2">
        <v>511986</v>
      </c>
      <c r="B1213" s="9" t="s">
        <v>598</v>
      </c>
      <c r="C1213" s="9"/>
      <c r="D1213" s="51" t="str">
        <f>LEFT(B1213,1)</f>
        <v>C</v>
      </c>
      <c r="E1213" s="10" t="str">
        <f>MID(B1213,2,1)</f>
        <v>N</v>
      </c>
      <c r="F1213" s="48" t="str">
        <f>MID(B1213,3,1)</f>
        <v>M</v>
      </c>
      <c r="G1213" s="10" t="str">
        <f>MID(B1213,4,1)</f>
        <v>G</v>
      </c>
      <c r="H1213" s="55" t="str">
        <f>MID(B1213,5,1)</f>
        <v>5</v>
      </c>
      <c r="I1213" s="10" t="str">
        <f>MID(B1213,6,1)</f>
        <v>4</v>
      </c>
      <c r="J1213" s="58" t="str">
        <f>MID(B1213,7,1)</f>
        <v>2</v>
      </c>
      <c r="K1213" s="10" t="str">
        <f>MID(B1213,(LEN(D1213)+LEN(E1213)+LEN(F1213)+LEN(G1213)+LEN(H1213)+LEN(I1213)+LEN(J1213)+1),4)</f>
        <v>MP</v>
      </c>
      <c r="L1213" s="15" t="s">
        <v>599</v>
      </c>
      <c r="M1213" s="10" t="s">
        <v>223</v>
      </c>
      <c r="N1213" s="28" t="s">
        <v>4955</v>
      </c>
      <c r="O1213" s="10" t="s">
        <v>4830</v>
      </c>
    </row>
    <row r="1214" spans="1:15">
      <c r="A1214" s="2">
        <v>511994</v>
      </c>
      <c r="B1214" s="9" t="s">
        <v>598</v>
      </c>
      <c r="C1214" s="9"/>
      <c r="D1214" s="51" t="str">
        <f>LEFT(B1214,1)</f>
        <v>C</v>
      </c>
      <c r="E1214" s="10" t="str">
        <f>MID(B1214,2,1)</f>
        <v>N</v>
      </c>
      <c r="F1214" s="48" t="str">
        <f>MID(B1214,3,1)</f>
        <v>M</v>
      </c>
      <c r="G1214" s="10" t="str">
        <f>MID(B1214,4,1)</f>
        <v>G</v>
      </c>
      <c r="H1214" s="55" t="str">
        <f>MID(B1214,5,1)</f>
        <v>5</v>
      </c>
      <c r="I1214" s="10" t="str">
        <f>MID(B1214,6,1)</f>
        <v>4</v>
      </c>
      <c r="J1214" s="58" t="str">
        <f>MID(B1214,7,1)</f>
        <v>2</v>
      </c>
      <c r="K1214" s="10" t="str">
        <f>MID(B1214,(LEN(D1214)+LEN(E1214)+LEN(F1214)+LEN(G1214)+LEN(H1214)+LEN(I1214)+LEN(J1214)+1),4)</f>
        <v>MP</v>
      </c>
      <c r="L1214" s="15" t="s">
        <v>599</v>
      </c>
      <c r="M1214" s="10" t="s">
        <v>237</v>
      </c>
      <c r="N1214" s="28" t="s">
        <v>1</v>
      </c>
      <c r="O1214" s="10" t="s">
        <v>4830</v>
      </c>
    </row>
    <row r="1215" spans="1:15">
      <c r="A1215" s="2">
        <v>512006</v>
      </c>
      <c r="B1215" s="9" t="s">
        <v>598</v>
      </c>
      <c r="C1215" s="9"/>
      <c r="D1215" s="51" t="str">
        <f>LEFT(B1215,1)</f>
        <v>C</v>
      </c>
      <c r="E1215" s="10" t="str">
        <f>MID(B1215,2,1)</f>
        <v>N</v>
      </c>
      <c r="F1215" s="48" t="str">
        <f>MID(B1215,3,1)</f>
        <v>M</v>
      </c>
      <c r="G1215" s="10" t="str">
        <f>MID(B1215,4,1)</f>
        <v>G</v>
      </c>
      <c r="H1215" s="55" t="str">
        <f>MID(B1215,5,1)</f>
        <v>5</v>
      </c>
      <c r="I1215" s="10" t="str">
        <f>MID(B1215,6,1)</f>
        <v>4</v>
      </c>
      <c r="J1215" s="58" t="str">
        <f>MID(B1215,7,1)</f>
        <v>2</v>
      </c>
      <c r="K1215" s="10" t="str">
        <f>MID(B1215,(LEN(D1215)+LEN(E1215)+LEN(F1215)+LEN(G1215)+LEN(H1215)+LEN(I1215)+LEN(J1215)+1),4)</f>
        <v>MP</v>
      </c>
      <c r="L1215" s="15" t="s">
        <v>599</v>
      </c>
      <c r="M1215" s="10" t="s">
        <v>258</v>
      </c>
      <c r="N1215" s="28" t="s">
        <v>1</v>
      </c>
      <c r="O1215" s="10" t="s">
        <v>4830</v>
      </c>
    </row>
    <row r="1216" spans="1:15">
      <c r="A1216" s="2">
        <v>512014</v>
      </c>
      <c r="B1216" s="9" t="s">
        <v>598</v>
      </c>
      <c r="C1216" s="9"/>
      <c r="D1216" s="51" t="str">
        <f>LEFT(B1216,1)</f>
        <v>C</v>
      </c>
      <c r="E1216" s="10" t="str">
        <f>MID(B1216,2,1)</f>
        <v>N</v>
      </c>
      <c r="F1216" s="48" t="str">
        <f>MID(B1216,3,1)</f>
        <v>M</v>
      </c>
      <c r="G1216" s="10" t="str">
        <f>MID(B1216,4,1)</f>
        <v>G</v>
      </c>
      <c r="H1216" s="55" t="str">
        <f>MID(B1216,5,1)</f>
        <v>5</v>
      </c>
      <c r="I1216" s="10" t="str">
        <f>MID(B1216,6,1)</f>
        <v>4</v>
      </c>
      <c r="J1216" s="58" t="str">
        <f>MID(B1216,7,1)</f>
        <v>2</v>
      </c>
      <c r="K1216" s="10" t="str">
        <f>MID(B1216,(LEN(D1216)+LEN(E1216)+LEN(F1216)+LEN(G1216)+LEN(H1216)+LEN(I1216)+LEN(J1216)+1),4)</f>
        <v>MP</v>
      </c>
      <c r="L1216" s="15" t="s">
        <v>599</v>
      </c>
      <c r="M1216" s="10" t="s">
        <v>257</v>
      </c>
      <c r="N1216" s="28" t="s">
        <v>1</v>
      </c>
      <c r="O1216" s="10" t="s">
        <v>4830</v>
      </c>
    </row>
    <row r="1217" spans="1:15">
      <c r="A1217" s="2">
        <v>618530</v>
      </c>
      <c r="B1217" s="9" t="s">
        <v>598</v>
      </c>
      <c r="C1217" s="9"/>
      <c r="D1217" s="51" t="str">
        <f>LEFT(B1217,1)</f>
        <v>C</v>
      </c>
      <c r="E1217" s="10" t="str">
        <f>MID(B1217,2,1)</f>
        <v>N</v>
      </c>
      <c r="F1217" s="48" t="str">
        <f>MID(B1217,3,1)</f>
        <v>M</v>
      </c>
      <c r="G1217" s="10" t="str">
        <f>MID(B1217,4,1)</f>
        <v>G</v>
      </c>
      <c r="H1217" s="55" t="str">
        <f>MID(B1217,5,1)</f>
        <v>5</v>
      </c>
      <c r="I1217" s="10" t="str">
        <f>MID(B1217,6,1)</f>
        <v>4</v>
      </c>
      <c r="J1217" s="58" t="str">
        <f>MID(B1217,7,1)</f>
        <v>2</v>
      </c>
      <c r="K1217" s="10" t="str">
        <f>MID(B1217,(LEN(D1217)+LEN(E1217)+LEN(F1217)+LEN(G1217)+LEN(H1217)+LEN(I1217)+LEN(J1217)+1),4)</f>
        <v>MP</v>
      </c>
      <c r="L1217" s="15" t="s">
        <v>599</v>
      </c>
      <c r="M1217" s="10" t="s">
        <v>228</v>
      </c>
      <c r="N1217" s="28" t="s">
        <v>1</v>
      </c>
      <c r="O1217" s="10" t="s">
        <v>4830</v>
      </c>
    </row>
    <row r="1218" spans="1:15">
      <c r="A1218" s="2">
        <v>113857</v>
      </c>
      <c r="B1218" s="9" t="s">
        <v>600</v>
      </c>
      <c r="C1218" s="9"/>
      <c r="D1218" s="51" t="str">
        <f>LEFT(B1218,1)</f>
        <v>C</v>
      </c>
      <c r="E1218" s="10" t="str">
        <f>MID(B1218,2,1)</f>
        <v>N</v>
      </c>
      <c r="F1218" s="48" t="str">
        <f>MID(B1218,3,1)</f>
        <v>M</v>
      </c>
      <c r="G1218" s="10" t="str">
        <f>MID(B1218,4,1)</f>
        <v>G</v>
      </c>
      <c r="H1218" s="55" t="str">
        <f>MID(B1218,5,1)</f>
        <v>5</v>
      </c>
      <c r="I1218" s="10" t="str">
        <f>MID(B1218,6,1)</f>
        <v>4</v>
      </c>
      <c r="J1218" s="58" t="str">
        <f>MID(B1218,7,1)</f>
        <v>2</v>
      </c>
      <c r="K1218" s="10" t="str">
        <f>MID(B1218,(LEN(D1218)+LEN(E1218)+LEN(F1218)+LEN(G1218)+LEN(H1218)+LEN(I1218)+LEN(J1218)+1),4)</f>
        <v>MS</v>
      </c>
      <c r="L1218" s="15" t="s">
        <v>601</v>
      </c>
      <c r="M1218" s="10" t="s">
        <v>226</v>
      </c>
      <c r="N1218" s="28" t="s">
        <v>6</v>
      </c>
      <c r="O1218" s="10" t="s">
        <v>4833</v>
      </c>
    </row>
    <row r="1219" spans="1:15">
      <c r="A1219" s="2">
        <v>101057</v>
      </c>
      <c r="B1219" s="9" t="s">
        <v>602</v>
      </c>
      <c r="C1219" s="9"/>
      <c r="D1219" s="51" t="str">
        <f>LEFT(B1219,1)</f>
        <v>C</v>
      </c>
      <c r="E1219" s="10" t="str">
        <f>MID(B1219,2,1)</f>
        <v>N</v>
      </c>
      <c r="F1219" s="48" t="str">
        <f>MID(B1219,3,1)</f>
        <v>M</v>
      </c>
      <c r="G1219" s="10" t="str">
        <f>MID(B1219,4,1)</f>
        <v>G</v>
      </c>
      <c r="H1219" s="55" t="str">
        <f>MID(B1219,5,1)</f>
        <v>5</v>
      </c>
      <c r="I1219" s="10" t="str">
        <f>MID(B1219,6,1)</f>
        <v>4</v>
      </c>
      <c r="J1219" s="58" t="str">
        <f>MID(B1219,7,1)</f>
        <v>3</v>
      </c>
      <c r="K1219" s="10" t="s">
        <v>4832</v>
      </c>
      <c r="L1219" s="15" t="s">
        <v>603</v>
      </c>
      <c r="M1219" s="10" t="s">
        <v>529</v>
      </c>
      <c r="N1219" s="28" t="s">
        <v>348</v>
      </c>
      <c r="O1219" s="10"/>
    </row>
    <row r="1220" spans="1:15">
      <c r="A1220" s="2">
        <v>122432</v>
      </c>
      <c r="B1220" s="9" t="s">
        <v>602</v>
      </c>
      <c r="C1220" s="9"/>
      <c r="D1220" s="51" t="str">
        <f>LEFT(B1220,1)</f>
        <v>C</v>
      </c>
      <c r="E1220" s="10" t="str">
        <f>MID(B1220,2,1)</f>
        <v>N</v>
      </c>
      <c r="F1220" s="48" t="str">
        <f>MID(B1220,3,1)</f>
        <v>M</v>
      </c>
      <c r="G1220" s="10" t="str">
        <f>MID(B1220,4,1)</f>
        <v>G</v>
      </c>
      <c r="H1220" s="55" t="str">
        <f>MID(B1220,5,1)</f>
        <v>5</v>
      </c>
      <c r="I1220" s="10" t="str">
        <f>MID(B1220,6,1)</f>
        <v>4</v>
      </c>
      <c r="J1220" s="58" t="str">
        <f>MID(B1220,7,1)</f>
        <v>3</v>
      </c>
      <c r="K1220" s="10" t="s">
        <v>4832</v>
      </c>
      <c r="L1220" s="15" t="s">
        <v>603</v>
      </c>
      <c r="M1220" s="10" t="s">
        <v>439</v>
      </c>
      <c r="N1220" s="28" t="s">
        <v>348</v>
      </c>
      <c r="O1220" s="10"/>
    </row>
    <row r="1221" spans="1:15">
      <c r="A1221" s="2">
        <v>276373</v>
      </c>
      <c r="B1221" s="9" t="s">
        <v>602</v>
      </c>
      <c r="C1221" s="9"/>
      <c r="D1221" s="51" t="str">
        <f>LEFT(B1221,1)</f>
        <v>C</v>
      </c>
      <c r="E1221" s="10" t="str">
        <f>MID(B1221,2,1)</f>
        <v>N</v>
      </c>
      <c r="F1221" s="48" t="str">
        <f>MID(B1221,3,1)</f>
        <v>M</v>
      </c>
      <c r="G1221" s="10" t="str">
        <f>MID(B1221,4,1)</f>
        <v>G</v>
      </c>
      <c r="H1221" s="55" t="str">
        <f>MID(B1221,5,1)</f>
        <v>5</v>
      </c>
      <c r="I1221" s="10" t="str">
        <f>MID(B1221,6,1)</f>
        <v>4</v>
      </c>
      <c r="J1221" s="58" t="str">
        <f>MID(B1221,7,1)</f>
        <v>3</v>
      </c>
      <c r="K1221" s="10" t="s">
        <v>4832</v>
      </c>
      <c r="L1221" s="15" t="s">
        <v>603</v>
      </c>
      <c r="M1221" s="10" t="s">
        <v>223</v>
      </c>
      <c r="N1221" s="28" t="s">
        <v>4955</v>
      </c>
      <c r="O1221" s="10" t="s">
        <v>4831</v>
      </c>
    </row>
    <row r="1222" spans="1:15">
      <c r="A1222" s="2">
        <v>290466</v>
      </c>
      <c r="B1222" s="9" t="s">
        <v>602</v>
      </c>
      <c r="C1222" s="9"/>
      <c r="D1222" s="51" t="str">
        <f>LEFT(B1222,1)</f>
        <v>C</v>
      </c>
      <c r="E1222" s="10" t="str">
        <f>MID(B1222,2,1)</f>
        <v>N</v>
      </c>
      <c r="F1222" s="48" t="str">
        <f>MID(B1222,3,1)</f>
        <v>M</v>
      </c>
      <c r="G1222" s="10" t="str">
        <f>MID(B1222,4,1)</f>
        <v>G</v>
      </c>
      <c r="H1222" s="55" t="str">
        <f>MID(B1222,5,1)</f>
        <v>5</v>
      </c>
      <c r="I1222" s="10" t="str">
        <f>MID(B1222,6,1)</f>
        <v>4</v>
      </c>
      <c r="J1222" s="58" t="str">
        <f>MID(B1222,7,1)</f>
        <v>3</v>
      </c>
      <c r="K1222" s="10" t="s">
        <v>4832</v>
      </c>
      <c r="L1222" s="15" t="s">
        <v>603</v>
      </c>
      <c r="M1222" s="10" t="s">
        <v>257</v>
      </c>
      <c r="N1222" s="28" t="s">
        <v>1</v>
      </c>
      <c r="O1222" s="10" t="s">
        <v>4831</v>
      </c>
    </row>
    <row r="1223" spans="1:15">
      <c r="A1223" s="2">
        <v>292841</v>
      </c>
      <c r="B1223" s="9" t="s">
        <v>602</v>
      </c>
      <c r="C1223" s="9"/>
      <c r="D1223" s="51" t="str">
        <f>LEFT(B1223,1)</f>
        <v>C</v>
      </c>
      <c r="E1223" s="10" t="str">
        <f>MID(B1223,2,1)</f>
        <v>N</v>
      </c>
      <c r="F1223" s="48" t="str">
        <f>MID(B1223,3,1)</f>
        <v>M</v>
      </c>
      <c r="G1223" s="10" t="str">
        <f>MID(B1223,4,1)</f>
        <v>G</v>
      </c>
      <c r="H1223" s="55" t="str">
        <f>MID(B1223,5,1)</f>
        <v>5</v>
      </c>
      <c r="I1223" s="10" t="str">
        <f>MID(B1223,6,1)</f>
        <v>4</v>
      </c>
      <c r="J1223" s="58" t="str">
        <f>MID(B1223,7,1)</f>
        <v>3</v>
      </c>
      <c r="K1223" s="10" t="s">
        <v>4832</v>
      </c>
      <c r="L1223" s="15" t="s">
        <v>603</v>
      </c>
      <c r="M1223" s="10" t="s">
        <v>365</v>
      </c>
      <c r="N1223" s="28" t="s">
        <v>1</v>
      </c>
      <c r="O1223" s="10" t="s">
        <v>4831</v>
      </c>
    </row>
    <row r="1224" spans="1:15">
      <c r="A1224" s="2">
        <v>385238</v>
      </c>
      <c r="B1224" s="9" t="s">
        <v>602</v>
      </c>
      <c r="C1224" s="9"/>
      <c r="D1224" s="51" t="str">
        <f>LEFT(B1224,1)</f>
        <v>C</v>
      </c>
      <c r="E1224" s="10" t="str">
        <f>MID(B1224,2,1)</f>
        <v>N</v>
      </c>
      <c r="F1224" s="48" t="str">
        <f>MID(B1224,3,1)</f>
        <v>M</v>
      </c>
      <c r="G1224" s="10" t="str">
        <f>MID(B1224,4,1)</f>
        <v>G</v>
      </c>
      <c r="H1224" s="55" t="str">
        <f>MID(B1224,5,1)</f>
        <v>5</v>
      </c>
      <c r="I1224" s="10" t="str">
        <f>MID(B1224,6,1)</f>
        <v>4</v>
      </c>
      <c r="J1224" s="58" t="str">
        <f>MID(B1224,7,1)</f>
        <v>3</v>
      </c>
      <c r="K1224" s="10" t="s">
        <v>4832</v>
      </c>
      <c r="L1224" s="15" t="s">
        <v>603</v>
      </c>
      <c r="M1224" s="10" t="s">
        <v>237</v>
      </c>
      <c r="N1224" s="28" t="s">
        <v>1</v>
      </c>
      <c r="O1224" s="10" t="s">
        <v>4831</v>
      </c>
    </row>
    <row r="1225" spans="1:15">
      <c r="A1225" s="2">
        <v>482871</v>
      </c>
      <c r="B1225" s="9" t="s">
        <v>602</v>
      </c>
      <c r="C1225" s="9"/>
      <c r="D1225" s="51" t="str">
        <f>LEFT(B1225,1)</f>
        <v>C</v>
      </c>
      <c r="E1225" s="10" t="str">
        <f>MID(B1225,2,1)</f>
        <v>N</v>
      </c>
      <c r="F1225" s="48" t="str">
        <f>MID(B1225,3,1)</f>
        <v>M</v>
      </c>
      <c r="G1225" s="10" t="str">
        <f>MID(B1225,4,1)</f>
        <v>G</v>
      </c>
      <c r="H1225" s="55" t="str">
        <f>MID(B1225,5,1)</f>
        <v>5</v>
      </c>
      <c r="I1225" s="10" t="str">
        <f>MID(B1225,6,1)</f>
        <v>4</v>
      </c>
      <c r="J1225" s="58" t="str">
        <f>MID(B1225,7,1)</f>
        <v>3</v>
      </c>
      <c r="K1225" s="10" t="s">
        <v>4832</v>
      </c>
      <c r="L1225" s="15" t="s">
        <v>603</v>
      </c>
      <c r="M1225" s="10" t="s">
        <v>258</v>
      </c>
      <c r="N1225" s="28" t="s">
        <v>1</v>
      </c>
      <c r="O1225" s="10" t="s">
        <v>4831</v>
      </c>
    </row>
    <row r="1226" spans="1:15">
      <c r="A1226" s="2">
        <v>619014</v>
      </c>
      <c r="B1226" s="9" t="s">
        <v>602</v>
      </c>
      <c r="C1226" s="9"/>
      <c r="D1226" s="51" t="str">
        <f>LEFT(B1226,1)</f>
        <v>C</v>
      </c>
      <c r="E1226" s="10" t="str">
        <f>MID(B1226,2,1)</f>
        <v>N</v>
      </c>
      <c r="F1226" s="48" t="str">
        <f>MID(B1226,3,1)</f>
        <v>M</v>
      </c>
      <c r="G1226" s="10" t="str">
        <f>MID(B1226,4,1)</f>
        <v>G</v>
      </c>
      <c r="H1226" s="55" t="str">
        <f>MID(B1226,5,1)</f>
        <v>5</v>
      </c>
      <c r="I1226" s="10" t="str">
        <f>MID(B1226,6,1)</f>
        <v>4</v>
      </c>
      <c r="J1226" s="58" t="str">
        <f>MID(B1226,7,1)</f>
        <v>3</v>
      </c>
      <c r="K1226" s="10" t="s">
        <v>4832</v>
      </c>
      <c r="L1226" s="15" t="s">
        <v>603</v>
      </c>
      <c r="M1226" s="10" t="s">
        <v>228</v>
      </c>
      <c r="N1226" s="28" t="s">
        <v>1</v>
      </c>
      <c r="O1226" s="10" t="s">
        <v>4831</v>
      </c>
    </row>
    <row r="1227" spans="1:15">
      <c r="A1227" s="2">
        <v>101077</v>
      </c>
      <c r="B1227" s="9" t="s">
        <v>604</v>
      </c>
      <c r="C1227" s="9"/>
      <c r="D1227" s="51" t="str">
        <f>LEFT(B1227,1)</f>
        <v>C</v>
      </c>
      <c r="E1227" s="10" t="str">
        <f>MID(B1227,2,1)</f>
        <v>N</v>
      </c>
      <c r="F1227" s="48" t="str">
        <f>MID(B1227,3,1)</f>
        <v>M</v>
      </c>
      <c r="G1227" s="10" t="str">
        <f>MID(B1227,4,1)</f>
        <v>G</v>
      </c>
      <c r="H1227" s="55" t="str">
        <f>MID(B1227,5,1)</f>
        <v>5</v>
      </c>
      <c r="I1227" s="10" t="str">
        <f>MID(B1227,6,1)</f>
        <v>4</v>
      </c>
      <c r="J1227" s="58" t="str">
        <f>MID(B1227,7,1)</f>
        <v>3</v>
      </c>
      <c r="K1227" s="10" t="str">
        <f>MID(B1227,(LEN(D1227)+LEN(E1227)+LEN(F1227)+LEN(G1227)+LEN(H1227)+LEN(I1227)+LEN(J1227)+1),4)</f>
        <v>GH</v>
      </c>
      <c r="L1227" s="15" t="s">
        <v>605</v>
      </c>
      <c r="M1227" s="10" t="s">
        <v>226</v>
      </c>
      <c r="N1227" s="28" t="s">
        <v>1</v>
      </c>
      <c r="O1227" s="10" t="s">
        <v>4834</v>
      </c>
    </row>
    <row r="1228" spans="1:15">
      <c r="A1228" s="2">
        <v>116292</v>
      </c>
      <c r="B1228" s="9" t="s">
        <v>604</v>
      </c>
      <c r="C1228" s="9"/>
      <c r="D1228" s="51" t="str">
        <f>LEFT(B1228,1)</f>
        <v>C</v>
      </c>
      <c r="E1228" s="10" t="str">
        <f>MID(B1228,2,1)</f>
        <v>N</v>
      </c>
      <c r="F1228" s="48" t="str">
        <f>MID(B1228,3,1)</f>
        <v>M</v>
      </c>
      <c r="G1228" s="10" t="str">
        <f>MID(B1228,4,1)</f>
        <v>G</v>
      </c>
      <c r="H1228" s="55" t="str">
        <f>MID(B1228,5,1)</f>
        <v>5</v>
      </c>
      <c r="I1228" s="10" t="str">
        <f>MID(B1228,6,1)</f>
        <v>4</v>
      </c>
      <c r="J1228" s="58" t="str">
        <f>MID(B1228,7,1)</f>
        <v>3</v>
      </c>
      <c r="K1228" s="10" t="str">
        <f>MID(B1228,(LEN(D1228)+LEN(E1228)+LEN(F1228)+LEN(G1228)+LEN(H1228)+LEN(I1228)+LEN(J1228)+1),4)</f>
        <v>GH</v>
      </c>
      <c r="L1228" s="15" t="s">
        <v>605</v>
      </c>
      <c r="M1228" s="10" t="s">
        <v>439</v>
      </c>
      <c r="N1228" s="28" t="s">
        <v>348</v>
      </c>
      <c r="O1228" s="10"/>
    </row>
    <row r="1229" spans="1:15">
      <c r="A1229" s="2">
        <v>155379</v>
      </c>
      <c r="B1229" s="9" t="s">
        <v>604</v>
      </c>
      <c r="C1229" s="9"/>
      <c r="D1229" s="51" t="str">
        <f>LEFT(B1229,1)</f>
        <v>C</v>
      </c>
      <c r="E1229" s="10" t="str">
        <f>MID(B1229,2,1)</f>
        <v>N</v>
      </c>
      <c r="F1229" s="48" t="str">
        <f>MID(B1229,3,1)</f>
        <v>M</v>
      </c>
      <c r="G1229" s="10" t="str">
        <f>MID(B1229,4,1)</f>
        <v>G</v>
      </c>
      <c r="H1229" s="55" t="str">
        <f>MID(B1229,5,1)</f>
        <v>5</v>
      </c>
      <c r="I1229" s="10" t="str">
        <f>MID(B1229,6,1)</f>
        <v>4</v>
      </c>
      <c r="J1229" s="58" t="str">
        <f>MID(B1229,7,1)</f>
        <v>3</v>
      </c>
      <c r="K1229" s="10" t="str">
        <f>MID(B1229,(LEN(D1229)+LEN(E1229)+LEN(F1229)+LEN(G1229)+LEN(H1229)+LEN(I1229)+LEN(J1229)+1),4)</f>
        <v>GH</v>
      </c>
      <c r="L1229" s="15" t="s">
        <v>605</v>
      </c>
      <c r="M1229" s="10" t="s">
        <v>224</v>
      </c>
      <c r="N1229" s="28" t="s">
        <v>4955</v>
      </c>
      <c r="O1229" s="10" t="s">
        <v>4834</v>
      </c>
    </row>
    <row r="1230" spans="1:15">
      <c r="A1230" s="2">
        <v>174254</v>
      </c>
      <c r="B1230" s="9" t="s">
        <v>604</v>
      </c>
      <c r="C1230" s="9"/>
      <c r="D1230" s="51" t="str">
        <f>LEFT(B1230,1)</f>
        <v>C</v>
      </c>
      <c r="E1230" s="10" t="str">
        <f>MID(B1230,2,1)</f>
        <v>N</v>
      </c>
      <c r="F1230" s="48" t="str">
        <f>MID(B1230,3,1)</f>
        <v>M</v>
      </c>
      <c r="G1230" s="10" t="str">
        <f>MID(B1230,4,1)</f>
        <v>G</v>
      </c>
      <c r="H1230" s="55" t="str">
        <f>MID(B1230,5,1)</f>
        <v>5</v>
      </c>
      <c r="I1230" s="10" t="str">
        <f>MID(B1230,6,1)</f>
        <v>4</v>
      </c>
      <c r="J1230" s="58" t="str">
        <f>MID(B1230,7,1)</f>
        <v>3</v>
      </c>
      <c r="K1230" s="10" t="str">
        <f>MID(B1230,(LEN(D1230)+LEN(E1230)+LEN(F1230)+LEN(G1230)+LEN(H1230)+LEN(I1230)+LEN(J1230)+1),4)</f>
        <v>GH</v>
      </c>
      <c r="L1230" s="15" t="s">
        <v>605</v>
      </c>
      <c r="M1230" s="10" t="s">
        <v>223</v>
      </c>
      <c r="N1230" s="28" t="s">
        <v>4955</v>
      </c>
      <c r="O1230" s="10" t="s">
        <v>4834</v>
      </c>
    </row>
    <row r="1231" spans="1:15">
      <c r="A1231" s="2">
        <v>290474</v>
      </c>
      <c r="B1231" s="9" t="s">
        <v>604</v>
      </c>
      <c r="C1231" s="9"/>
      <c r="D1231" s="51" t="str">
        <f>LEFT(B1231,1)</f>
        <v>C</v>
      </c>
      <c r="E1231" s="10" t="str">
        <f>MID(B1231,2,1)</f>
        <v>N</v>
      </c>
      <c r="F1231" s="48" t="str">
        <f>MID(B1231,3,1)</f>
        <v>M</v>
      </c>
      <c r="G1231" s="10" t="str">
        <f>MID(B1231,4,1)</f>
        <v>G</v>
      </c>
      <c r="H1231" s="55" t="str">
        <f>MID(B1231,5,1)</f>
        <v>5</v>
      </c>
      <c r="I1231" s="10" t="str">
        <f>MID(B1231,6,1)</f>
        <v>4</v>
      </c>
      <c r="J1231" s="58" t="str">
        <f>MID(B1231,7,1)</f>
        <v>3</v>
      </c>
      <c r="K1231" s="10" t="str">
        <f>MID(B1231,(LEN(D1231)+LEN(E1231)+LEN(F1231)+LEN(G1231)+LEN(H1231)+LEN(I1231)+LEN(J1231)+1),4)</f>
        <v>GH</v>
      </c>
      <c r="L1231" s="15" t="s">
        <v>605</v>
      </c>
      <c r="M1231" s="10" t="s">
        <v>257</v>
      </c>
      <c r="N1231" s="28" t="s">
        <v>1</v>
      </c>
      <c r="O1231" s="10" t="s">
        <v>4834</v>
      </c>
    </row>
    <row r="1232" spans="1:15">
      <c r="A1232" s="2">
        <v>292859</v>
      </c>
      <c r="B1232" s="9" t="s">
        <v>604</v>
      </c>
      <c r="C1232" s="9"/>
      <c r="D1232" s="51" t="str">
        <f>LEFT(B1232,1)</f>
        <v>C</v>
      </c>
      <c r="E1232" s="10" t="str">
        <f>MID(B1232,2,1)</f>
        <v>N</v>
      </c>
      <c r="F1232" s="48" t="str">
        <f>MID(B1232,3,1)</f>
        <v>M</v>
      </c>
      <c r="G1232" s="10" t="str">
        <f>MID(B1232,4,1)</f>
        <v>G</v>
      </c>
      <c r="H1232" s="55" t="str">
        <f>MID(B1232,5,1)</f>
        <v>5</v>
      </c>
      <c r="I1232" s="10" t="str">
        <f>MID(B1232,6,1)</f>
        <v>4</v>
      </c>
      <c r="J1232" s="58" t="str">
        <f>MID(B1232,7,1)</f>
        <v>3</v>
      </c>
      <c r="K1232" s="10" t="str">
        <f>MID(B1232,(LEN(D1232)+LEN(E1232)+LEN(F1232)+LEN(G1232)+LEN(H1232)+LEN(I1232)+LEN(J1232)+1),4)</f>
        <v>GH</v>
      </c>
      <c r="L1232" s="15" t="s">
        <v>605</v>
      </c>
      <c r="M1232" s="10" t="s">
        <v>365</v>
      </c>
      <c r="N1232" s="28" t="s">
        <v>1</v>
      </c>
      <c r="O1232" s="10" t="s">
        <v>4834</v>
      </c>
    </row>
    <row r="1233" spans="1:15">
      <c r="A1233" s="2">
        <v>384913</v>
      </c>
      <c r="B1233" s="9" t="s">
        <v>604</v>
      </c>
      <c r="C1233" s="9"/>
      <c r="D1233" s="51" t="str">
        <f>LEFT(B1233,1)</f>
        <v>C</v>
      </c>
      <c r="E1233" s="10" t="str">
        <f>MID(B1233,2,1)</f>
        <v>N</v>
      </c>
      <c r="F1233" s="48" t="str">
        <f>MID(B1233,3,1)</f>
        <v>M</v>
      </c>
      <c r="G1233" s="10" t="str">
        <f>MID(B1233,4,1)</f>
        <v>G</v>
      </c>
      <c r="H1233" s="55" t="str">
        <f>MID(B1233,5,1)</f>
        <v>5</v>
      </c>
      <c r="I1233" s="10" t="str">
        <f>MID(B1233,6,1)</f>
        <v>4</v>
      </c>
      <c r="J1233" s="58" t="str">
        <f>MID(B1233,7,1)</f>
        <v>3</v>
      </c>
      <c r="K1233" s="10" t="str">
        <f>MID(B1233,(LEN(D1233)+LEN(E1233)+LEN(F1233)+LEN(G1233)+LEN(H1233)+LEN(I1233)+LEN(J1233)+1),4)</f>
        <v>GH</v>
      </c>
      <c r="L1233" s="15" t="s">
        <v>605</v>
      </c>
      <c r="M1233" s="10" t="s">
        <v>237</v>
      </c>
      <c r="N1233" s="28" t="s">
        <v>1</v>
      </c>
      <c r="O1233" s="10" t="s">
        <v>4834</v>
      </c>
    </row>
    <row r="1234" spans="1:15">
      <c r="A1234" s="2">
        <v>482951</v>
      </c>
      <c r="B1234" s="9" t="s">
        <v>604</v>
      </c>
      <c r="C1234" s="9"/>
      <c r="D1234" s="51" t="str">
        <f>LEFT(B1234,1)</f>
        <v>C</v>
      </c>
      <c r="E1234" s="10" t="str">
        <f>MID(B1234,2,1)</f>
        <v>N</v>
      </c>
      <c r="F1234" s="48" t="str">
        <f>MID(B1234,3,1)</f>
        <v>M</v>
      </c>
      <c r="G1234" s="10" t="str">
        <f>MID(B1234,4,1)</f>
        <v>G</v>
      </c>
      <c r="H1234" s="55" t="str">
        <f>MID(B1234,5,1)</f>
        <v>5</v>
      </c>
      <c r="I1234" s="10" t="str">
        <f>MID(B1234,6,1)</f>
        <v>4</v>
      </c>
      <c r="J1234" s="58" t="str">
        <f>MID(B1234,7,1)</f>
        <v>3</v>
      </c>
      <c r="K1234" s="10" t="str">
        <f>MID(B1234,(LEN(D1234)+LEN(E1234)+LEN(F1234)+LEN(G1234)+LEN(H1234)+LEN(I1234)+LEN(J1234)+1),4)</f>
        <v>GH</v>
      </c>
      <c r="L1234" s="15" t="s">
        <v>605</v>
      </c>
      <c r="M1234" s="10" t="s">
        <v>258</v>
      </c>
      <c r="N1234" s="28" t="s">
        <v>1</v>
      </c>
      <c r="O1234" s="10" t="s">
        <v>4834</v>
      </c>
    </row>
    <row r="1235" spans="1:15">
      <c r="A1235" s="2">
        <v>209576</v>
      </c>
      <c r="B1235" s="9" t="s">
        <v>606</v>
      </c>
      <c r="C1235" s="9"/>
      <c r="D1235" s="51" t="str">
        <f>LEFT(B1235,1)</f>
        <v>C</v>
      </c>
      <c r="E1235" s="10" t="str">
        <f>MID(B1235,2,1)</f>
        <v>N</v>
      </c>
      <c r="F1235" s="48" t="str">
        <f>MID(B1235,3,1)</f>
        <v>M</v>
      </c>
      <c r="G1235" s="10" t="str">
        <f>MID(B1235,4,1)</f>
        <v>G</v>
      </c>
      <c r="H1235" s="55" t="str">
        <f>MID(B1235,5,1)</f>
        <v>5</v>
      </c>
      <c r="I1235" s="10" t="str">
        <f>MID(B1235,6,1)</f>
        <v>4</v>
      </c>
      <c r="J1235" s="58" t="str">
        <f>MID(B1235,7,1)</f>
        <v>3</v>
      </c>
      <c r="K1235" s="10" t="str">
        <f>MID(B1235,(LEN(D1235)+LEN(E1235)+LEN(F1235)+LEN(G1235)+LEN(H1235)+LEN(I1235)+LEN(J1235)+1),4)</f>
        <v>GJ</v>
      </c>
      <c r="L1235" s="15" t="s">
        <v>607</v>
      </c>
      <c r="M1235" s="10" t="s">
        <v>154</v>
      </c>
      <c r="N1235" s="28" t="s">
        <v>1</v>
      </c>
      <c r="O1235" s="10" t="s">
        <v>4834</v>
      </c>
    </row>
    <row r="1236" spans="1:15">
      <c r="A1236" s="2">
        <v>209584</v>
      </c>
      <c r="B1236" s="9" t="s">
        <v>606</v>
      </c>
      <c r="C1236" s="9"/>
      <c r="D1236" s="51" t="str">
        <f>LEFT(B1236,1)</f>
        <v>C</v>
      </c>
      <c r="E1236" s="10" t="str">
        <f>MID(B1236,2,1)</f>
        <v>N</v>
      </c>
      <c r="F1236" s="48" t="str">
        <f>MID(B1236,3,1)</f>
        <v>M</v>
      </c>
      <c r="G1236" s="10" t="str">
        <f>MID(B1236,4,1)</f>
        <v>G</v>
      </c>
      <c r="H1236" s="55" t="str">
        <f>MID(B1236,5,1)</f>
        <v>5</v>
      </c>
      <c r="I1236" s="10" t="str">
        <f>MID(B1236,6,1)</f>
        <v>4</v>
      </c>
      <c r="J1236" s="58" t="str">
        <f>MID(B1236,7,1)</f>
        <v>3</v>
      </c>
      <c r="K1236" s="10" t="str">
        <f>MID(B1236,(LEN(D1236)+LEN(E1236)+LEN(F1236)+LEN(G1236)+LEN(H1236)+LEN(I1236)+LEN(J1236)+1),4)</f>
        <v>GJ</v>
      </c>
      <c r="L1236" s="15" t="s">
        <v>607</v>
      </c>
      <c r="M1236" s="10" t="s">
        <v>105</v>
      </c>
      <c r="N1236" s="28" t="s">
        <v>1</v>
      </c>
      <c r="O1236" s="10" t="s">
        <v>4834</v>
      </c>
    </row>
    <row r="1237" spans="1:15">
      <c r="A1237" s="2">
        <v>493909</v>
      </c>
      <c r="B1237" s="9" t="s">
        <v>606</v>
      </c>
      <c r="C1237" s="9"/>
      <c r="D1237" s="51" t="str">
        <f>LEFT(B1237,1)</f>
        <v>C</v>
      </c>
      <c r="E1237" s="10" t="str">
        <f>MID(B1237,2,1)</f>
        <v>N</v>
      </c>
      <c r="F1237" s="48" t="str">
        <f>MID(B1237,3,1)</f>
        <v>M</v>
      </c>
      <c r="G1237" s="10" t="str">
        <f>MID(B1237,4,1)</f>
        <v>G</v>
      </c>
      <c r="H1237" s="55" t="str">
        <f>MID(B1237,5,1)</f>
        <v>5</v>
      </c>
      <c r="I1237" s="10" t="str">
        <f>MID(B1237,6,1)</f>
        <v>4</v>
      </c>
      <c r="J1237" s="58" t="str">
        <f>MID(B1237,7,1)</f>
        <v>3</v>
      </c>
      <c r="K1237" s="10" t="str">
        <f>MID(B1237,(LEN(D1237)+LEN(E1237)+LEN(F1237)+LEN(G1237)+LEN(H1237)+LEN(I1237)+LEN(J1237)+1),4)</f>
        <v>GJ</v>
      </c>
      <c r="L1237" s="15" t="s">
        <v>607</v>
      </c>
      <c r="M1237" s="10" t="s">
        <v>464</v>
      </c>
      <c r="N1237" s="28" t="s">
        <v>1</v>
      </c>
      <c r="O1237" s="10" t="s">
        <v>4834</v>
      </c>
    </row>
    <row r="1238" spans="1:15">
      <c r="A1238" s="2">
        <v>101083</v>
      </c>
      <c r="B1238" s="9" t="s">
        <v>608</v>
      </c>
      <c r="C1238" s="9"/>
      <c r="D1238" s="51" t="str">
        <f>LEFT(B1238,1)</f>
        <v>C</v>
      </c>
      <c r="E1238" s="10" t="str">
        <f>MID(B1238,2,1)</f>
        <v>N</v>
      </c>
      <c r="F1238" s="48" t="str">
        <f>MID(B1238,3,1)</f>
        <v>M</v>
      </c>
      <c r="G1238" s="10" t="str">
        <f>MID(B1238,4,1)</f>
        <v>G</v>
      </c>
      <c r="H1238" s="55" t="str">
        <f>MID(B1238,5,1)</f>
        <v>5</v>
      </c>
      <c r="I1238" s="10" t="str">
        <f>MID(B1238,6,1)</f>
        <v>4</v>
      </c>
      <c r="J1238" s="58" t="str">
        <f>MID(B1238,7,1)</f>
        <v>3</v>
      </c>
      <c r="K1238" s="10" t="str">
        <f>MID(B1238,(LEN(D1238)+LEN(E1238)+LEN(F1238)+LEN(G1238)+LEN(H1238)+LEN(I1238)+LEN(J1238)+1),4)</f>
        <v>MA</v>
      </c>
      <c r="L1238" s="15" t="s">
        <v>609</v>
      </c>
      <c r="M1238" s="10" t="s">
        <v>226</v>
      </c>
      <c r="N1238" s="28" t="s">
        <v>1</v>
      </c>
      <c r="O1238" s="10" t="s">
        <v>4831</v>
      </c>
    </row>
    <row r="1239" spans="1:15">
      <c r="A1239" s="2">
        <v>116310</v>
      </c>
      <c r="B1239" s="9" t="s">
        <v>608</v>
      </c>
      <c r="C1239" s="9"/>
      <c r="D1239" s="51" t="str">
        <f>LEFT(B1239,1)</f>
        <v>C</v>
      </c>
      <c r="E1239" s="10" t="str">
        <f>MID(B1239,2,1)</f>
        <v>N</v>
      </c>
      <c r="F1239" s="48" t="str">
        <f>MID(B1239,3,1)</f>
        <v>M</v>
      </c>
      <c r="G1239" s="10" t="str">
        <f>MID(B1239,4,1)</f>
        <v>G</v>
      </c>
      <c r="H1239" s="55" t="str">
        <f>MID(B1239,5,1)</f>
        <v>5</v>
      </c>
      <c r="I1239" s="10" t="str">
        <f>MID(B1239,6,1)</f>
        <v>4</v>
      </c>
      <c r="J1239" s="58" t="str">
        <f>MID(B1239,7,1)</f>
        <v>3</v>
      </c>
      <c r="K1239" s="10" t="str">
        <f>MID(B1239,(LEN(D1239)+LEN(E1239)+LEN(F1239)+LEN(G1239)+LEN(H1239)+LEN(I1239)+LEN(J1239)+1),4)</f>
        <v>MA</v>
      </c>
      <c r="L1239" s="15" t="s">
        <v>609</v>
      </c>
      <c r="M1239" s="10" t="s">
        <v>439</v>
      </c>
      <c r="N1239" s="28" t="s">
        <v>1</v>
      </c>
      <c r="O1239" s="10" t="s">
        <v>4831</v>
      </c>
    </row>
    <row r="1240" spans="1:15">
      <c r="A1240" s="2">
        <v>151861</v>
      </c>
      <c r="B1240" s="9" t="s">
        <v>608</v>
      </c>
      <c r="C1240" s="9"/>
      <c r="D1240" s="51" t="str">
        <f>LEFT(B1240,1)</f>
        <v>C</v>
      </c>
      <c r="E1240" s="10" t="str">
        <f>MID(B1240,2,1)</f>
        <v>N</v>
      </c>
      <c r="F1240" s="48" t="str">
        <f>MID(B1240,3,1)</f>
        <v>M</v>
      </c>
      <c r="G1240" s="10" t="str">
        <f>MID(B1240,4,1)</f>
        <v>G</v>
      </c>
      <c r="H1240" s="55" t="str">
        <f>MID(B1240,5,1)</f>
        <v>5</v>
      </c>
      <c r="I1240" s="10" t="str">
        <f>MID(B1240,6,1)</f>
        <v>4</v>
      </c>
      <c r="J1240" s="58" t="str">
        <f>MID(B1240,7,1)</f>
        <v>3</v>
      </c>
      <c r="K1240" s="10" t="str">
        <f>MID(B1240,(LEN(D1240)+LEN(E1240)+LEN(F1240)+LEN(G1240)+LEN(H1240)+LEN(I1240)+LEN(J1240)+1),4)</f>
        <v>MA</v>
      </c>
      <c r="L1240" s="15" t="s">
        <v>609</v>
      </c>
      <c r="M1240" s="10" t="s">
        <v>224</v>
      </c>
      <c r="N1240" s="28" t="s">
        <v>4955</v>
      </c>
      <c r="O1240" s="10" t="s">
        <v>4831</v>
      </c>
    </row>
    <row r="1241" spans="1:15">
      <c r="A1241" s="2">
        <v>174262</v>
      </c>
      <c r="B1241" s="9" t="s">
        <v>608</v>
      </c>
      <c r="C1241" s="9"/>
      <c r="D1241" s="51" t="str">
        <f>LEFT(B1241,1)</f>
        <v>C</v>
      </c>
      <c r="E1241" s="10" t="str">
        <f>MID(B1241,2,1)</f>
        <v>N</v>
      </c>
      <c r="F1241" s="48" t="str">
        <f>MID(B1241,3,1)</f>
        <v>M</v>
      </c>
      <c r="G1241" s="10" t="str">
        <f>MID(B1241,4,1)</f>
        <v>G</v>
      </c>
      <c r="H1241" s="55" t="str">
        <f>MID(B1241,5,1)</f>
        <v>5</v>
      </c>
      <c r="I1241" s="10" t="str">
        <f>MID(B1241,6,1)</f>
        <v>4</v>
      </c>
      <c r="J1241" s="58" t="str">
        <f>MID(B1241,7,1)</f>
        <v>3</v>
      </c>
      <c r="K1241" s="10" t="str">
        <f>MID(B1241,(LEN(D1241)+LEN(E1241)+LEN(F1241)+LEN(G1241)+LEN(H1241)+LEN(I1241)+LEN(J1241)+1),4)</f>
        <v>MA</v>
      </c>
      <c r="L1241" s="15" t="s">
        <v>609</v>
      </c>
      <c r="M1241" s="10" t="s">
        <v>223</v>
      </c>
      <c r="N1241" s="28" t="s">
        <v>4955</v>
      </c>
      <c r="O1241" s="10" t="s">
        <v>4831</v>
      </c>
    </row>
    <row r="1242" spans="1:15">
      <c r="A1242" s="2">
        <v>338600</v>
      </c>
      <c r="B1242" s="9" t="s">
        <v>608</v>
      </c>
      <c r="C1242" s="9"/>
      <c r="D1242" s="51" t="str">
        <f>LEFT(B1242,1)</f>
        <v>C</v>
      </c>
      <c r="E1242" s="10" t="str">
        <f>MID(B1242,2,1)</f>
        <v>N</v>
      </c>
      <c r="F1242" s="48" t="str">
        <f>MID(B1242,3,1)</f>
        <v>M</v>
      </c>
      <c r="G1242" s="10" t="str">
        <f>MID(B1242,4,1)</f>
        <v>G</v>
      </c>
      <c r="H1242" s="55" t="str">
        <f>MID(B1242,5,1)</f>
        <v>5</v>
      </c>
      <c r="I1242" s="10" t="str">
        <f>MID(B1242,6,1)</f>
        <v>4</v>
      </c>
      <c r="J1242" s="58" t="str">
        <f>MID(B1242,7,1)</f>
        <v>3</v>
      </c>
      <c r="K1242" s="10" t="str">
        <f>MID(B1242,(LEN(D1242)+LEN(E1242)+LEN(F1242)+LEN(G1242)+LEN(H1242)+LEN(I1242)+LEN(J1242)+1),4)</f>
        <v>MA</v>
      </c>
      <c r="L1242" s="15" t="s">
        <v>609</v>
      </c>
      <c r="M1242" s="10" t="s">
        <v>257</v>
      </c>
      <c r="N1242" s="16" t="s">
        <v>1</v>
      </c>
      <c r="O1242" s="10" t="s">
        <v>4831</v>
      </c>
    </row>
    <row r="1243" spans="1:15">
      <c r="A1243" s="2">
        <v>339071</v>
      </c>
      <c r="B1243" s="9" t="s">
        <v>608</v>
      </c>
      <c r="C1243" s="9"/>
      <c r="D1243" s="51" t="str">
        <f>LEFT(B1243,1)</f>
        <v>C</v>
      </c>
      <c r="E1243" s="10" t="str">
        <f>MID(B1243,2,1)</f>
        <v>N</v>
      </c>
      <c r="F1243" s="48" t="str">
        <f>MID(B1243,3,1)</f>
        <v>M</v>
      </c>
      <c r="G1243" s="10" t="str">
        <f>MID(B1243,4,1)</f>
        <v>G</v>
      </c>
      <c r="H1243" s="55" t="str">
        <f>MID(B1243,5,1)</f>
        <v>5</v>
      </c>
      <c r="I1243" s="10" t="str">
        <f>MID(B1243,6,1)</f>
        <v>4</v>
      </c>
      <c r="J1243" s="58" t="str">
        <f>MID(B1243,7,1)</f>
        <v>3</v>
      </c>
      <c r="K1243" s="10" t="str">
        <f>MID(B1243,(LEN(D1243)+LEN(E1243)+LEN(F1243)+LEN(G1243)+LEN(H1243)+LEN(I1243)+LEN(J1243)+1),4)</f>
        <v>MA</v>
      </c>
      <c r="L1243" s="15" t="s">
        <v>609</v>
      </c>
      <c r="M1243" s="10" t="s">
        <v>365</v>
      </c>
      <c r="N1243" s="28" t="s">
        <v>348</v>
      </c>
      <c r="O1243" s="10"/>
    </row>
    <row r="1244" spans="1:15">
      <c r="A1244" s="2">
        <v>383726</v>
      </c>
      <c r="B1244" s="9" t="s">
        <v>608</v>
      </c>
      <c r="C1244" s="9"/>
      <c r="D1244" s="51" t="str">
        <f>LEFT(B1244,1)</f>
        <v>C</v>
      </c>
      <c r="E1244" s="10" t="str">
        <f>MID(B1244,2,1)</f>
        <v>N</v>
      </c>
      <c r="F1244" s="48" t="str">
        <f>MID(B1244,3,1)</f>
        <v>M</v>
      </c>
      <c r="G1244" s="10" t="str">
        <f>MID(B1244,4,1)</f>
        <v>G</v>
      </c>
      <c r="H1244" s="55" t="str">
        <f>MID(B1244,5,1)</f>
        <v>5</v>
      </c>
      <c r="I1244" s="10" t="str">
        <f>MID(B1244,6,1)</f>
        <v>4</v>
      </c>
      <c r="J1244" s="58" t="str">
        <f>MID(B1244,7,1)</f>
        <v>3</v>
      </c>
      <c r="K1244" s="10" t="str">
        <f>MID(B1244,(LEN(D1244)+LEN(E1244)+LEN(F1244)+LEN(G1244)+LEN(H1244)+LEN(I1244)+LEN(J1244)+1),4)</f>
        <v>MA</v>
      </c>
      <c r="L1244" s="15" t="s">
        <v>609</v>
      </c>
      <c r="M1244" s="10" t="s">
        <v>237</v>
      </c>
      <c r="N1244" s="28" t="s">
        <v>1</v>
      </c>
      <c r="O1244" s="10" t="s">
        <v>4831</v>
      </c>
    </row>
    <row r="1245" spans="1:15">
      <c r="A1245" s="2">
        <v>482708</v>
      </c>
      <c r="B1245" s="9" t="s">
        <v>608</v>
      </c>
      <c r="C1245" s="9"/>
      <c r="D1245" s="51" t="str">
        <f>LEFT(B1245,1)</f>
        <v>C</v>
      </c>
      <c r="E1245" s="10" t="str">
        <f>MID(B1245,2,1)</f>
        <v>N</v>
      </c>
      <c r="F1245" s="48" t="str">
        <f>MID(B1245,3,1)</f>
        <v>M</v>
      </c>
      <c r="G1245" s="10" t="str">
        <f>MID(B1245,4,1)</f>
        <v>G</v>
      </c>
      <c r="H1245" s="55" t="str">
        <f>MID(B1245,5,1)</f>
        <v>5</v>
      </c>
      <c r="I1245" s="10" t="str">
        <f>MID(B1245,6,1)</f>
        <v>4</v>
      </c>
      <c r="J1245" s="58" t="str">
        <f>MID(B1245,7,1)</f>
        <v>3</v>
      </c>
      <c r="K1245" s="10" t="str">
        <f>MID(B1245,(LEN(D1245)+LEN(E1245)+LEN(F1245)+LEN(G1245)+LEN(H1245)+LEN(I1245)+LEN(J1245)+1),4)</f>
        <v>MA</v>
      </c>
      <c r="L1245" s="15" t="s">
        <v>609</v>
      </c>
      <c r="M1245" s="10" t="s">
        <v>258</v>
      </c>
      <c r="N1245" s="28" t="s">
        <v>1</v>
      </c>
      <c r="O1245" s="10" t="s">
        <v>4831</v>
      </c>
    </row>
    <row r="1246" spans="1:15">
      <c r="A1246" s="2">
        <v>155141</v>
      </c>
      <c r="B1246" s="9" t="s">
        <v>610</v>
      </c>
      <c r="C1246" s="9"/>
      <c r="D1246" s="51" t="str">
        <f>LEFT(B1246,1)</f>
        <v>C</v>
      </c>
      <c r="E1246" s="10" t="str">
        <f>MID(B1246,2,1)</f>
        <v>N</v>
      </c>
      <c r="F1246" s="48" t="str">
        <f>MID(B1246,3,1)</f>
        <v>M</v>
      </c>
      <c r="G1246" s="10" t="str">
        <f>MID(B1246,4,1)</f>
        <v>G</v>
      </c>
      <c r="H1246" s="55" t="str">
        <f>MID(B1246,5,1)</f>
        <v>5</v>
      </c>
      <c r="I1246" s="10" t="str">
        <f>MID(B1246,6,1)</f>
        <v>4</v>
      </c>
      <c r="J1246" s="58" t="str">
        <f>MID(B1246,7,1)</f>
        <v>3</v>
      </c>
      <c r="K1246" s="10" t="str">
        <f>MID(B1246,(LEN(D1246)+LEN(E1246)+LEN(F1246)+LEN(G1246)+LEN(H1246)+LEN(I1246)+LEN(J1246)+1),4)</f>
        <v>MH</v>
      </c>
      <c r="L1246" s="15" t="s">
        <v>611</v>
      </c>
      <c r="M1246" s="10" t="s">
        <v>224</v>
      </c>
      <c r="N1246" s="28" t="s">
        <v>4955</v>
      </c>
      <c r="O1246" s="10" t="s">
        <v>4831</v>
      </c>
    </row>
    <row r="1247" spans="1:15">
      <c r="A1247" s="2">
        <v>161568</v>
      </c>
      <c r="B1247" s="9" t="s">
        <v>610</v>
      </c>
      <c r="C1247" s="9"/>
      <c r="D1247" s="51" t="str">
        <f>LEFT(B1247,1)</f>
        <v>C</v>
      </c>
      <c r="E1247" s="10" t="str">
        <f>MID(B1247,2,1)</f>
        <v>N</v>
      </c>
      <c r="F1247" s="48" t="str">
        <f>MID(B1247,3,1)</f>
        <v>M</v>
      </c>
      <c r="G1247" s="10" t="str">
        <f>MID(B1247,4,1)</f>
        <v>G</v>
      </c>
      <c r="H1247" s="55" t="str">
        <f>MID(B1247,5,1)</f>
        <v>5</v>
      </c>
      <c r="I1247" s="10" t="str">
        <f>MID(B1247,6,1)</f>
        <v>4</v>
      </c>
      <c r="J1247" s="58" t="str">
        <f>MID(B1247,7,1)</f>
        <v>3</v>
      </c>
      <c r="K1247" s="10" t="str">
        <f>MID(B1247,(LEN(D1247)+LEN(E1247)+LEN(F1247)+LEN(G1247)+LEN(H1247)+LEN(I1247)+LEN(J1247)+1),4)</f>
        <v>MH</v>
      </c>
      <c r="L1247" s="15" t="s">
        <v>611</v>
      </c>
      <c r="M1247" s="10" t="s">
        <v>439</v>
      </c>
      <c r="N1247" s="28" t="s">
        <v>348</v>
      </c>
      <c r="O1247" s="10"/>
    </row>
    <row r="1248" spans="1:15">
      <c r="A1248" s="2">
        <v>170982</v>
      </c>
      <c r="B1248" s="9" t="s">
        <v>610</v>
      </c>
      <c r="C1248" s="9"/>
      <c r="D1248" s="51" t="str">
        <f>LEFT(B1248,1)</f>
        <v>C</v>
      </c>
      <c r="E1248" s="10" t="str">
        <f>MID(B1248,2,1)</f>
        <v>N</v>
      </c>
      <c r="F1248" s="48" t="str">
        <f>MID(B1248,3,1)</f>
        <v>M</v>
      </c>
      <c r="G1248" s="10" t="str">
        <f>MID(B1248,4,1)</f>
        <v>G</v>
      </c>
      <c r="H1248" s="55" t="str">
        <f>MID(B1248,5,1)</f>
        <v>5</v>
      </c>
      <c r="I1248" s="10" t="str">
        <f>MID(B1248,6,1)</f>
        <v>4</v>
      </c>
      <c r="J1248" s="58" t="str">
        <f>MID(B1248,7,1)</f>
        <v>3</v>
      </c>
      <c r="K1248" s="10" t="str">
        <f>MID(B1248,(LEN(D1248)+LEN(E1248)+LEN(F1248)+LEN(G1248)+LEN(H1248)+LEN(I1248)+LEN(J1248)+1),4)</f>
        <v>MH</v>
      </c>
      <c r="L1248" s="15" t="s">
        <v>611</v>
      </c>
      <c r="M1248" s="10" t="s">
        <v>223</v>
      </c>
      <c r="N1248" s="28" t="s">
        <v>4955</v>
      </c>
      <c r="O1248" s="10" t="s">
        <v>4831</v>
      </c>
    </row>
    <row r="1249" spans="1:15">
      <c r="A1249" s="2">
        <v>330165</v>
      </c>
      <c r="B1249" s="9" t="s">
        <v>610</v>
      </c>
      <c r="C1249" s="9"/>
      <c r="D1249" s="51" t="str">
        <f>LEFT(B1249,1)</f>
        <v>C</v>
      </c>
      <c r="E1249" s="10" t="str">
        <f>MID(B1249,2,1)</f>
        <v>N</v>
      </c>
      <c r="F1249" s="48" t="str">
        <f>MID(B1249,3,1)</f>
        <v>M</v>
      </c>
      <c r="G1249" s="10" t="str">
        <f>MID(B1249,4,1)</f>
        <v>G</v>
      </c>
      <c r="H1249" s="55" t="str">
        <f>MID(B1249,5,1)</f>
        <v>5</v>
      </c>
      <c r="I1249" s="10" t="str">
        <f>MID(B1249,6,1)</f>
        <v>4</v>
      </c>
      <c r="J1249" s="58" t="str">
        <f>MID(B1249,7,1)</f>
        <v>3</v>
      </c>
      <c r="K1249" s="10" t="str">
        <f>MID(B1249,(LEN(D1249)+LEN(E1249)+LEN(F1249)+LEN(G1249)+LEN(H1249)+LEN(I1249)+LEN(J1249)+1),4)</f>
        <v>MH</v>
      </c>
      <c r="L1249" s="15" t="s">
        <v>611</v>
      </c>
      <c r="M1249" s="10" t="s">
        <v>257</v>
      </c>
      <c r="N1249" s="28" t="s">
        <v>1</v>
      </c>
      <c r="O1249" s="10" t="s">
        <v>4831</v>
      </c>
    </row>
    <row r="1250" spans="1:15">
      <c r="A1250" s="2">
        <v>384016</v>
      </c>
      <c r="B1250" s="9" t="s">
        <v>610</v>
      </c>
      <c r="C1250" s="9"/>
      <c r="D1250" s="51" t="str">
        <f>LEFT(B1250,1)</f>
        <v>C</v>
      </c>
      <c r="E1250" s="10" t="str">
        <f>MID(B1250,2,1)</f>
        <v>N</v>
      </c>
      <c r="F1250" s="48" t="str">
        <f>MID(B1250,3,1)</f>
        <v>M</v>
      </c>
      <c r="G1250" s="10" t="str">
        <f>MID(B1250,4,1)</f>
        <v>G</v>
      </c>
      <c r="H1250" s="55" t="str">
        <f>MID(B1250,5,1)</f>
        <v>5</v>
      </c>
      <c r="I1250" s="10" t="str">
        <f>MID(B1250,6,1)</f>
        <v>4</v>
      </c>
      <c r="J1250" s="58" t="str">
        <f>MID(B1250,7,1)</f>
        <v>3</v>
      </c>
      <c r="K1250" s="10" t="str">
        <f>MID(B1250,(LEN(D1250)+LEN(E1250)+LEN(F1250)+LEN(G1250)+LEN(H1250)+LEN(I1250)+LEN(J1250)+1),4)</f>
        <v>MH</v>
      </c>
      <c r="L1250" s="15" t="s">
        <v>611</v>
      </c>
      <c r="M1250" s="10" t="s">
        <v>237</v>
      </c>
      <c r="N1250" s="28" t="s">
        <v>1</v>
      </c>
      <c r="O1250" s="10" t="s">
        <v>4831</v>
      </c>
    </row>
    <row r="1251" spans="1:15">
      <c r="A1251" s="2">
        <v>482783</v>
      </c>
      <c r="B1251" s="9" t="s">
        <v>610</v>
      </c>
      <c r="C1251" s="9"/>
      <c r="D1251" s="51" t="str">
        <f>LEFT(B1251,1)</f>
        <v>C</v>
      </c>
      <c r="E1251" s="10" t="str">
        <f>MID(B1251,2,1)</f>
        <v>N</v>
      </c>
      <c r="F1251" s="48" t="str">
        <f>MID(B1251,3,1)</f>
        <v>M</v>
      </c>
      <c r="G1251" s="10" t="str">
        <f>MID(B1251,4,1)</f>
        <v>G</v>
      </c>
      <c r="H1251" s="55" t="str">
        <f>MID(B1251,5,1)</f>
        <v>5</v>
      </c>
      <c r="I1251" s="10" t="str">
        <f>MID(B1251,6,1)</f>
        <v>4</v>
      </c>
      <c r="J1251" s="58" t="str">
        <f>MID(B1251,7,1)</f>
        <v>3</v>
      </c>
      <c r="K1251" s="10" t="str">
        <f>MID(B1251,(LEN(D1251)+LEN(E1251)+LEN(F1251)+LEN(G1251)+LEN(H1251)+LEN(I1251)+LEN(J1251)+1),4)</f>
        <v>MH</v>
      </c>
      <c r="L1251" s="15" t="s">
        <v>611</v>
      </c>
      <c r="M1251" s="10" t="s">
        <v>258</v>
      </c>
      <c r="N1251" s="28" t="s">
        <v>1</v>
      </c>
      <c r="O1251" s="10" t="s">
        <v>4831</v>
      </c>
    </row>
    <row r="1252" spans="1:15">
      <c r="A1252" s="13">
        <v>812359</v>
      </c>
      <c r="B1252" s="24" t="s">
        <v>5341</v>
      </c>
      <c r="C1252" s="24"/>
      <c r="D1252" s="53" t="s">
        <v>4945</v>
      </c>
      <c r="E1252" s="27" t="s">
        <v>5007</v>
      </c>
      <c r="F1252" s="49" t="s">
        <v>4946</v>
      </c>
      <c r="G1252" s="27" t="s">
        <v>4959</v>
      </c>
      <c r="H1252" s="56" t="s">
        <v>5340</v>
      </c>
      <c r="I1252" s="27" t="s">
        <v>4957</v>
      </c>
      <c r="J1252" s="60" t="s">
        <v>4952</v>
      </c>
      <c r="K1252" s="27" t="s">
        <v>5110</v>
      </c>
      <c r="L1252" s="15" t="s">
        <v>5342</v>
      </c>
      <c r="M1252" s="27" t="s">
        <v>5003</v>
      </c>
      <c r="N1252" s="28" t="s">
        <v>1</v>
      </c>
      <c r="O1252" s="27" t="s">
        <v>5271</v>
      </c>
    </row>
    <row r="1253" spans="1:15">
      <c r="A1253" s="13">
        <v>813247</v>
      </c>
      <c r="B1253" s="24" t="s">
        <v>5341</v>
      </c>
      <c r="C1253" s="24"/>
      <c r="D1253" s="53" t="s">
        <v>4945</v>
      </c>
      <c r="E1253" s="27" t="s">
        <v>5007</v>
      </c>
      <c r="F1253" s="49" t="s">
        <v>4946</v>
      </c>
      <c r="G1253" s="27" t="s">
        <v>4959</v>
      </c>
      <c r="H1253" s="56" t="s">
        <v>5340</v>
      </c>
      <c r="I1253" s="27" t="s">
        <v>4957</v>
      </c>
      <c r="J1253" s="60" t="s">
        <v>4952</v>
      </c>
      <c r="K1253" s="27" t="s">
        <v>5110</v>
      </c>
      <c r="L1253" s="15" t="s">
        <v>5342</v>
      </c>
      <c r="M1253" s="27" t="s">
        <v>5005</v>
      </c>
      <c r="N1253" s="28" t="s">
        <v>1</v>
      </c>
      <c r="O1253" s="27" t="s">
        <v>5271</v>
      </c>
    </row>
    <row r="1254" spans="1:15">
      <c r="A1254" s="2">
        <v>641887</v>
      </c>
      <c r="B1254" s="9" t="s">
        <v>612</v>
      </c>
      <c r="C1254" s="9"/>
      <c r="D1254" s="51" t="str">
        <f>LEFT(B1254,1)</f>
        <v>C</v>
      </c>
      <c r="E1254" s="10" t="str">
        <f>MID(B1254,2,1)</f>
        <v>N</v>
      </c>
      <c r="F1254" s="48" t="str">
        <f>MID(B1254,3,1)</f>
        <v>M</v>
      </c>
      <c r="G1254" s="10" t="str">
        <f>MID(B1254,4,1)</f>
        <v>G</v>
      </c>
      <c r="H1254" s="55" t="str">
        <f>MID(B1254,5,1)</f>
        <v>5</v>
      </c>
      <c r="I1254" s="10" t="str">
        <f>MID(B1254,6,1)</f>
        <v>4</v>
      </c>
      <c r="J1254" s="58" t="str">
        <f>MID(B1254,7,1)</f>
        <v>3</v>
      </c>
      <c r="K1254" s="10" t="str">
        <f>MID(B1254,(LEN(D1254)+LEN(E1254)+LEN(F1254)+LEN(G1254)+LEN(H1254)+LEN(I1254)+LEN(J1254)+1),4)</f>
        <v>MM</v>
      </c>
      <c r="L1254" s="15" t="s">
        <v>613</v>
      </c>
      <c r="M1254" s="10" t="s">
        <v>451</v>
      </c>
      <c r="N1254" s="28" t="s">
        <v>1</v>
      </c>
      <c r="O1254" s="10" t="s">
        <v>4830</v>
      </c>
    </row>
    <row r="1255" spans="1:15">
      <c r="A1255" s="2">
        <v>642943</v>
      </c>
      <c r="B1255" s="9" t="s">
        <v>612</v>
      </c>
      <c r="C1255" s="9"/>
      <c r="D1255" s="51" t="str">
        <f>LEFT(B1255,1)</f>
        <v>C</v>
      </c>
      <c r="E1255" s="10" t="str">
        <f>MID(B1255,2,1)</f>
        <v>N</v>
      </c>
      <c r="F1255" s="48" t="str">
        <f>MID(B1255,3,1)</f>
        <v>M</v>
      </c>
      <c r="G1255" s="10" t="str">
        <f>MID(B1255,4,1)</f>
        <v>G</v>
      </c>
      <c r="H1255" s="55" t="str">
        <f>MID(B1255,5,1)</f>
        <v>5</v>
      </c>
      <c r="I1255" s="10" t="str">
        <f>MID(B1255,6,1)</f>
        <v>4</v>
      </c>
      <c r="J1255" s="58" t="str">
        <f>MID(B1255,7,1)</f>
        <v>3</v>
      </c>
      <c r="K1255" s="10" t="str">
        <f>MID(B1255,(LEN(D1255)+LEN(E1255)+LEN(F1255)+LEN(G1255)+LEN(H1255)+LEN(I1255)+LEN(J1255)+1),4)</f>
        <v>MM</v>
      </c>
      <c r="L1255" s="15" t="s">
        <v>613</v>
      </c>
      <c r="M1255" s="10" t="s">
        <v>267</v>
      </c>
      <c r="N1255" s="28" t="s">
        <v>1</v>
      </c>
      <c r="O1255" s="10" t="s">
        <v>4830</v>
      </c>
    </row>
    <row r="1256" spans="1:15">
      <c r="A1256" s="2">
        <v>644009</v>
      </c>
      <c r="B1256" s="9" t="s">
        <v>612</v>
      </c>
      <c r="C1256" s="9"/>
      <c r="D1256" s="51" t="str">
        <f>LEFT(B1256,1)</f>
        <v>C</v>
      </c>
      <c r="E1256" s="10" t="str">
        <f>MID(B1256,2,1)</f>
        <v>N</v>
      </c>
      <c r="F1256" s="48" t="str">
        <f>MID(B1256,3,1)</f>
        <v>M</v>
      </c>
      <c r="G1256" s="10" t="str">
        <f>MID(B1256,4,1)</f>
        <v>G</v>
      </c>
      <c r="H1256" s="55" t="str">
        <f>MID(B1256,5,1)</f>
        <v>5</v>
      </c>
      <c r="I1256" s="10" t="str">
        <f>MID(B1256,6,1)</f>
        <v>4</v>
      </c>
      <c r="J1256" s="58" t="str">
        <f>MID(B1256,7,1)</f>
        <v>3</v>
      </c>
      <c r="K1256" s="10" t="str">
        <f>MID(B1256,(LEN(D1256)+LEN(E1256)+LEN(F1256)+LEN(G1256)+LEN(H1256)+LEN(I1256)+LEN(J1256)+1),4)</f>
        <v>MM</v>
      </c>
      <c r="L1256" s="15" t="s">
        <v>613</v>
      </c>
      <c r="M1256" s="10" t="s">
        <v>452</v>
      </c>
      <c r="N1256" s="28" t="s">
        <v>1</v>
      </c>
      <c r="O1256" s="10" t="s">
        <v>4830</v>
      </c>
    </row>
    <row r="1257" spans="1:15">
      <c r="A1257" s="2">
        <v>497854</v>
      </c>
      <c r="B1257" s="9" t="s">
        <v>614</v>
      </c>
      <c r="C1257" s="9"/>
      <c r="D1257" s="51" t="str">
        <f>LEFT(B1257,1)</f>
        <v>C</v>
      </c>
      <c r="E1257" s="10" t="str">
        <f>MID(B1257,2,1)</f>
        <v>N</v>
      </c>
      <c r="F1257" s="48" t="str">
        <f>MID(B1257,3,1)</f>
        <v>M</v>
      </c>
      <c r="G1257" s="10" t="str">
        <f>MID(B1257,4,1)</f>
        <v>G</v>
      </c>
      <c r="H1257" s="55" t="str">
        <f>MID(B1257,5,1)</f>
        <v>5</v>
      </c>
      <c r="I1257" s="10" t="str">
        <f>MID(B1257,6,1)</f>
        <v>4</v>
      </c>
      <c r="J1257" s="58" t="str">
        <f>MID(B1257,7,1)</f>
        <v>3</v>
      </c>
      <c r="K1257" s="10" t="str">
        <f>MID(B1257,(LEN(D1257)+LEN(E1257)+LEN(F1257)+LEN(G1257)+LEN(H1257)+LEN(I1257)+LEN(J1257)+1),4)</f>
        <v>MP</v>
      </c>
      <c r="L1257" s="15" t="s">
        <v>615</v>
      </c>
      <c r="M1257" s="10" t="s">
        <v>223</v>
      </c>
      <c r="N1257" s="28" t="s">
        <v>4955</v>
      </c>
      <c r="O1257" s="10" t="s">
        <v>4830</v>
      </c>
    </row>
    <row r="1258" spans="1:15">
      <c r="A1258" s="2">
        <v>497862</v>
      </c>
      <c r="B1258" s="9" t="s">
        <v>614</v>
      </c>
      <c r="C1258" s="9"/>
      <c r="D1258" s="51" t="str">
        <f>LEFT(B1258,1)</f>
        <v>C</v>
      </c>
      <c r="E1258" s="10" t="str">
        <f>MID(B1258,2,1)</f>
        <v>N</v>
      </c>
      <c r="F1258" s="48" t="str">
        <f>MID(B1258,3,1)</f>
        <v>M</v>
      </c>
      <c r="G1258" s="10" t="str">
        <f>MID(B1258,4,1)</f>
        <v>G</v>
      </c>
      <c r="H1258" s="55" t="str">
        <f>MID(B1258,5,1)</f>
        <v>5</v>
      </c>
      <c r="I1258" s="10" t="str">
        <f>MID(B1258,6,1)</f>
        <v>4</v>
      </c>
      <c r="J1258" s="58" t="str">
        <f>MID(B1258,7,1)</f>
        <v>3</v>
      </c>
      <c r="K1258" s="10" t="str">
        <f>MID(B1258,(LEN(D1258)+LEN(E1258)+LEN(F1258)+LEN(G1258)+LEN(H1258)+LEN(I1258)+LEN(J1258)+1),4)</f>
        <v>MP</v>
      </c>
      <c r="L1258" s="15" t="s">
        <v>615</v>
      </c>
      <c r="M1258" s="10" t="s">
        <v>237</v>
      </c>
      <c r="N1258" s="28" t="s">
        <v>1</v>
      </c>
      <c r="O1258" s="10" t="s">
        <v>4830</v>
      </c>
    </row>
    <row r="1259" spans="1:15">
      <c r="A1259" s="2">
        <v>497871</v>
      </c>
      <c r="B1259" s="9" t="s">
        <v>614</v>
      </c>
      <c r="C1259" s="9"/>
      <c r="D1259" s="51" t="str">
        <f>LEFT(B1259,1)</f>
        <v>C</v>
      </c>
      <c r="E1259" s="10" t="str">
        <f>MID(B1259,2,1)</f>
        <v>N</v>
      </c>
      <c r="F1259" s="48" t="str">
        <f>MID(B1259,3,1)</f>
        <v>M</v>
      </c>
      <c r="G1259" s="10" t="str">
        <f>MID(B1259,4,1)</f>
        <v>G</v>
      </c>
      <c r="H1259" s="55" t="str">
        <f>MID(B1259,5,1)</f>
        <v>5</v>
      </c>
      <c r="I1259" s="10" t="str">
        <f>MID(B1259,6,1)</f>
        <v>4</v>
      </c>
      <c r="J1259" s="58" t="str">
        <f>MID(B1259,7,1)</f>
        <v>3</v>
      </c>
      <c r="K1259" s="10" t="str">
        <f>MID(B1259,(LEN(D1259)+LEN(E1259)+LEN(F1259)+LEN(G1259)+LEN(H1259)+LEN(I1259)+LEN(J1259)+1),4)</f>
        <v>MP</v>
      </c>
      <c r="L1259" s="15" t="s">
        <v>615</v>
      </c>
      <c r="M1259" s="10" t="s">
        <v>258</v>
      </c>
      <c r="N1259" s="28" t="s">
        <v>1</v>
      </c>
      <c r="O1259" s="10" t="s">
        <v>4830</v>
      </c>
    </row>
    <row r="1260" spans="1:15">
      <c r="A1260" s="2">
        <v>497889</v>
      </c>
      <c r="B1260" s="9" t="s">
        <v>614</v>
      </c>
      <c r="C1260" s="9"/>
      <c r="D1260" s="51" t="str">
        <f>LEFT(B1260,1)</f>
        <v>C</v>
      </c>
      <c r="E1260" s="10" t="str">
        <f>MID(B1260,2,1)</f>
        <v>N</v>
      </c>
      <c r="F1260" s="48" t="str">
        <f>MID(B1260,3,1)</f>
        <v>M</v>
      </c>
      <c r="G1260" s="10" t="str">
        <f>MID(B1260,4,1)</f>
        <v>G</v>
      </c>
      <c r="H1260" s="55" t="str">
        <f>MID(B1260,5,1)</f>
        <v>5</v>
      </c>
      <c r="I1260" s="10" t="str">
        <f>MID(B1260,6,1)</f>
        <v>4</v>
      </c>
      <c r="J1260" s="58" t="str">
        <f>MID(B1260,7,1)</f>
        <v>3</v>
      </c>
      <c r="K1260" s="10" t="str">
        <f>MID(B1260,(LEN(D1260)+LEN(E1260)+LEN(F1260)+LEN(G1260)+LEN(H1260)+LEN(I1260)+LEN(J1260)+1),4)</f>
        <v>MP</v>
      </c>
      <c r="L1260" s="15" t="s">
        <v>615</v>
      </c>
      <c r="M1260" s="10" t="s">
        <v>257</v>
      </c>
      <c r="N1260" s="28" t="s">
        <v>1</v>
      </c>
      <c r="O1260" s="10" t="s">
        <v>4830</v>
      </c>
    </row>
    <row r="1261" spans="1:15">
      <c r="A1261" s="2">
        <v>618548</v>
      </c>
      <c r="B1261" s="9" t="s">
        <v>614</v>
      </c>
      <c r="C1261" s="9"/>
      <c r="D1261" s="51" t="str">
        <f>LEFT(B1261,1)</f>
        <v>C</v>
      </c>
      <c r="E1261" s="10" t="str">
        <f>MID(B1261,2,1)</f>
        <v>N</v>
      </c>
      <c r="F1261" s="48" t="str">
        <f>MID(B1261,3,1)</f>
        <v>M</v>
      </c>
      <c r="G1261" s="10" t="str">
        <f>MID(B1261,4,1)</f>
        <v>G</v>
      </c>
      <c r="H1261" s="55" t="str">
        <f>MID(B1261,5,1)</f>
        <v>5</v>
      </c>
      <c r="I1261" s="10" t="str">
        <f>MID(B1261,6,1)</f>
        <v>4</v>
      </c>
      <c r="J1261" s="58" t="str">
        <f>MID(B1261,7,1)</f>
        <v>3</v>
      </c>
      <c r="K1261" s="10" t="str">
        <f>MID(B1261,(LEN(D1261)+LEN(E1261)+LEN(F1261)+LEN(G1261)+LEN(H1261)+LEN(I1261)+LEN(J1261)+1),4)</f>
        <v>MP</v>
      </c>
      <c r="L1261" s="15" t="s">
        <v>615</v>
      </c>
      <c r="M1261" s="10" t="s">
        <v>228</v>
      </c>
      <c r="N1261" s="28" t="s">
        <v>1</v>
      </c>
      <c r="O1261" s="10" t="s">
        <v>4830</v>
      </c>
    </row>
    <row r="1262" spans="1:15">
      <c r="A1262" s="2">
        <v>101090</v>
      </c>
      <c r="B1262" s="9" t="s">
        <v>616</v>
      </c>
      <c r="C1262" s="9"/>
      <c r="D1262" s="51" t="str">
        <f>LEFT(B1262,1)</f>
        <v>C</v>
      </c>
      <c r="E1262" s="10" t="str">
        <f>MID(B1262,2,1)</f>
        <v>N</v>
      </c>
      <c r="F1262" s="48" t="str">
        <f>MID(B1262,3,1)</f>
        <v>M</v>
      </c>
      <c r="G1262" s="10" t="str">
        <f>MID(B1262,4,1)</f>
        <v>G</v>
      </c>
      <c r="H1262" s="55" t="str">
        <f>MID(B1262,5,1)</f>
        <v>5</v>
      </c>
      <c r="I1262" s="10" t="str">
        <f>MID(B1262,6,1)</f>
        <v>4</v>
      </c>
      <c r="J1262" s="58" t="str">
        <f>MID(B1262,7,1)</f>
        <v>3</v>
      </c>
      <c r="K1262" s="10" t="str">
        <f>MID(B1262,(LEN(D1262)+LEN(E1262)+LEN(F1262)+LEN(G1262)+LEN(H1262)+LEN(I1262)+LEN(J1262)+1),4)</f>
        <v>MS</v>
      </c>
      <c r="L1262" s="15" t="s">
        <v>617</v>
      </c>
      <c r="M1262" s="10" t="s">
        <v>226</v>
      </c>
      <c r="N1262" s="28" t="s">
        <v>1</v>
      </c>
      <c r="O1262" s="10" t="s">
        <v>4833</v>
      </c>
    </row>
    <row r="1263" spans="1:15">
      <c r="A1263" s="2">
        <v>383064</v>
      </c>
      <c r="B1263" s="9" t="s">
        <v>616</v>
      </c>
      <c r="C1263" s="9"/>
      <c r="D1263" s="51" t="str">
        <f>LEFT(B1263,1)</f>
        <v>C</v>
      </c>
      <c r="E1263" s="10" t="str">
        <f>MID(B1263,2,1)</f>
        <v>N</v>
      </c>
      <c r="F1263" s="48" t="str">
        <f>MID(B1263,3,1)</f>
        <v>M</v>
      </c>
      <c r="G1263" s="10" t="str">
        <f>MID(B1263,4,1)</f>
        <v>G</v>
      </c>
      <c r="H1263" s="55" t="str">
        <f>MID(B1263,5,1)</f>
        <v>5</v>
      </c>
      <c r="I1263" s="10" t="str">
        <f>MID(B1263,6,1)</f>
        <v>4</v>
      </c>
      <c r="J1263" s="58" t="str">
        <f>MID(B1263,7,1)</f>
        <v>3</v>
      </c>
      <c r="K1263" s="10" t="str">
        <f>MID(B1263,(LEN(D1263)+LEN(E1263)+LEN(F1263)+LEN(G1263)+LEN(H1263)+LEN(I1263)+LEN(J1263)+1),4)</f>
        <v>MS</v>
      </c>
      <c r="L1263" s="15" t="s">
        <v>617</v>
      </c>
      <c r="M1263" s="10" t="s">
        <v>154</v>
      </c>
      <c r="N1263" s="28" t="s">
        <v>1</v>
      </c>
      <c r="O1263" s="10" t="s">
        <v>4833</v>
      </c>
    </row>
    <row r="1264" spans="1:15">
      <c r="A1264" s="13">
        <v>814240</v>
      </c>
      <c r="B1264" s="24" t="s">
        <v>616</v>
      </c>
      <c r="C1264" s="24"/>
      <c r="D1264" s="53" t="s">
        <v>4945</v>
      </c>
      <c r="E1264" s="27" t="s">
        <v>5007</v>
      </c>
      <c r="F1264" s="49" t="s">
        <v>4946</v>
      </c>
      <c r="G1264" s="27" t="s">
        <v>4959</v>
      </c>
      <c r="H1264" s="56" t="s">
        <v>5340</v>
      </c>
      <c r="I1264" s="27" t="s">
        <v>4957</v>
      </c>
      <c r="J1264" s="60" t="s">
        <v>4952</v>
      </c>
      <c r="K1264" s="27" t="s">
        <v>5180</v>
      </c>
      <c r="L1264" s="15" t="s">
        <v>617</v>
      </c>
      <c r="M1264" s="27" t="s">
        <v>5082</v>
      </c>
      <c r="N1264" s="28" t="s">
        <v>1</v>
      </c>
      <c r="O1264" s="27" t="s">
        <v>5271</v>
      </c>
    </row>
    <row r="1265" spans="1:15">
      <c r="A1265" s="13">
        <v>814362</v>
      </c>
      <c r="B1265" s="24" t="s">
        <v>616</v>
      </c>
      <c r="C1265" s="24"/>
      <c r="D1265" s="53" t="s">
        <v>4945</v>
      </c>
      <c r="E1265" s="27" t="s">
        <v>5007</v>
      </c>
      <c r="F1265" s="49" t="s">
        <v>4946</v>
      </c>
      <c r="G1265" s="27" t="s">
        <v>4959</v>
      </c>
      <c r="H1265" s="56" t="s">
        <v>5340</v>
      </c>
      <c r="I1265" s="27" t="s">
        <v>4957</v>
      </c>
      <c r="J1265" s="60" t="s">
        <v>4952</v>
      </c>
      <c r="K1265" s="27" t="s">
        <v>5180</v>
      </c>
      <c r="L1265" s="15" t="s">
        <v>617</v>
      </c>
      <c r="M1265" s="27" t="s">
        <v>5084</v>
      </c>
      <c r="N1265" s="28" t="s">
        <v>1</v>
      </c>
      <c r="O1265" s="27" t="s">
        <v>5271</v>
      </c>
    </row>
    <row r="1266" spans="1:15">
      <c r="A1266" s="13">
        <v>814485</v>
      </c>
      <c r="B1266" s="24" t="s">
        <v>616</v>
      </c>
      <c r="C1266" s="24"/>
      <c r="D1266" s="53" t="s">
        <v>4945</v>
      </c>
      <c r="E1266" s="27" t="s">
        <v>5007</v>
      </c>
      <c r="F1266" s="49" t="s">
        <v>4946</v>
      </c>
      <c r="G1266" s="27" t="s">
        <v>4959</v>
      </c>
      <c r="H1266" s="56" t="s">
        <v>5340</v>
      </c>
      <c r="I1266" s="27" t="s">
        <v>4957</v>
      </c>
      <c r="J1266" s="60" t="s">
        <v>4952</v>
      </c>
      <c r="K1266" s="27" t="s">
        <v>5180</v>
      </c>
      <c r="L1266" s="15" t="s">
        <v>617</v>
      </c>
      <c r="M1266" s="27" t="s">
        <v>5085</v>
      </c>
      <c r="N1266" s="28" t="s">
        <v>1</v>
      </c>
      <c r="O1266" s="27" t="s">
        <v>5271</v>
      </c>
    </row>
    <row r="1267" spans="1:15">
      <c r="A1267" s="13">
        <v>808827</v>
      </c>
      <c r="B1267" s="24" t="s">
        <v>5343</v>
      </c>
      <c r="C1267" s="24"/>
      <c r="D1267" s="53" t="s">
        <v>4945</v>
      </c>
      <c r="E1267" s="27" t="s">
        <v>5007</v>
      </c>
      <c r="F1267" s="49" t="s">
        <v>4946</v>
      </c>
      <c r="G1267" s="27" t="s">
        <v>4959</v>
      </c>
      <c r="H1267" s="56" t="s">
        <v>5340</v>
      </c>
      <c r="I1267" s="27" t="s">
        <v>4957</v>
      </c>
      <c r="J1267" s="60" t="s">
        <v>4952</v>
      </c>
      <c r="K1267" s="27" t="s">
        <v>5182</v>
      </c>
      <c r="L1267" s="15" t="s">
        <v>5344</v>
      </c>
      <c r="M1267" s="27" t="s">
        <v>5005</v>
      </c>
      <c r="N1267" s="28" t="s">
        <v>1</v>
      </c>
      <c r="O1267" s="27" t="s">
        <v>5271</v>
      </c>
    </row>
    <row r="1268" spans="1:15">
      <c r="A1268" s="13">
        <v>812463</v>
      </c>
      <c r="B1268" s="24" t="s">
        <v>5343</v>
      </c>
      <c r="C1268" s="24"/>
      <c r="D1268" s="53" t="s">
        <v>4945</v>
      </c>
      <c r="E1268" s="27" t="s">
        <v>5007</v>
      </c>
      <c r="F1268" s="49" t="s">
        <v>4946</v>
      </c>
      <c r="G1268" s="27" t="s">
        <v>4959</v>
      </c>
      <c r="H1268" s="56" t="s">
        <v>5340</v>
      </c>
      <c r="I1268" s="27" t="s">
        <v>4957</v>
      </c>
      <c r="J1268" s="60" t="s">
        <v>4952</v>
      </c>
      <c r="K1268" s="27" t="s">
        <v>5182</v>
      </c>
      <c r="L1268" s="15" t="s">
        <v>5344</v>
      </c>
      <c r="M1268" s="27" t="s">
        <v>5003</v>
      </c>
      <c r="N1268" s="28" t="s">
        <v>1</v>
      </c>
      <c r="O1268" s="27" t="s">
        <v>5271</v>
      </c>
    </row>
    <row r="1269" spans="1:15">
      <c r="A1269" s="2">
        <v>642185</v>
      </c>
      <c r="B1269" s="9" t="s">
        <v>618</v>
      </c>
      <c r="C1269" s="9"/>
      <c r="D1269" s="51" t="str">
        <f>LEFT(B1269,1)</f>
        <v>C</v>
      </c>
      <c r="E1269" s="10" t="str">
        <f>MID(B1269,2,1)</f>
        <v>N</v>
      </c>
      <c r="F1269" s="48" t="str">
        <f>MID(B1269,3,1)</f>
        <v>M</v>
      </c>
      <c r="G1269" s="10" t="str">
        <f>MID(B1269,4,1)</f>
        <v>G</v>
      </c>
      <c r="H1269" s="55" t="str">
        <f>MID(B1269,5,1)</f>
        <v>5</v>
      </c>
      <c r="I1269" s="10" t="str">
        <f>MID(B1269,6,1)</f>
        <v>4</v>
      </c>
      <c r="J1269" s="58" t="str">
        <f>MID(B1269,7,1)</f>
        <v>3</v>
      </c>
      <c r="K1269" s="10" t="str">
        <f>MID(B1269,(LEN(D1269)+LEN(E1269)+LEN(F1269)+LEN(G1269)+LEN(H1269)+LEN(I1269)+LEN(J1269)+1),4)</f>
        <v>RM</v>
      </c>
      <c r="L1269" s="15" t="s">
        <v>619</v>
      </c>
      <c r="M1269" s="10" t="s">
        <v>451</v>
      </c>
      <c r="N1269" s="28" t="s">
        <v>1</v>
      </c>
      <c r="O1269" s="10" t="s">
        <v>4833</v>
      </c>
    </row>
    <row r="1270" spans="1:15">
      <c r="A1270" s="2">
        <v>643241</v>
      </c>
      <c r="B1270" s="9" t="s">
        <v>618</v>
      </c>
      <c r="C1270" s="9"/>
      <c r="D1270" s="51" t="str">
        <f>LEFT(B1270,1)</f>
        <v>C</v>
      </c>
      <c r="E1270" s="10" t="str">
        <f>MID(B1270,2,1)</f>
        <v>N</v>
      </c>
      <c r="F1270" s="48" t="str">
        <f>MID(B1270,3,1)</f>
        <v>M</v>
      </c>
      <c r="G1270" s="10" t="str">
        <f>MID(B1270,4,1)</f>
        <v>G</v>
      </c>
      <c r="H1270" s="55" t="str">
        <f>MID(B1270,5,1)</f>
        <v>5</v>
      </c>
      <c r="I1270" s="10" t="str">
        <f>MID(B1270,6,1)</f>
        <v>4</v>
      </c>
      <c r="J1270" s="58" t="str">
        <f>MID(B1270,7,1)</f>
        <v>3</v>
      </c>
      <c r="K1270" s="10" t="str">
        <f>MID(B1270,(LEN(D1270)+LEN(E1270)+LEN(F1270)+LEN(G1270)+LEN(H1270)+LEN(I1270)+LEN(J1270)+1),4)</f>
        <v>RM</v>
      </c>
      <c r="L1270" s="15" t="s">
        <v>619</v>
      </c>
      <c r="M1270" s="10" t="s">
        <v>267</v>
      </c>
      <c r="N1270" s="28" t="s">
        <v>1</v>
      </c>
      <c r="O1270" s="10" t="s">
        <v>4833</v>
      </c>
    </row>
    <row r="1271" spans="1:15">
      <c r="A1271" s="2">
        <v>644308</v>
      </c>
      <c r="B1271" s="9" t="s">
        <v>618</v>
      </c>
      <c r="C1271" s="9"/>
      <c r="D1271" s="51" t="str">
        <f>LEFT(B1271,1)</f>
        <v>C</v>
      </c>
      <c r="E1271" s="10" t="str">
        <f>MID(B1271,2,1)</f>
        <v>N</v>
      </c>
      <c r="F1271" s="48" t="str">
        <f>MID(B1271,3,1)</f>
        <v>M</v>
      </c>
      <c r="G1271" s="10" t="str">
        <f>MID(B1271,4,1)</f>
        <v>G</v>
      </c>
      <c r="H1271" s="55" t="str">
        <f>MID(B1271,5,1)</f>
        <v>5</v>
      </c>
      <c r="I1271" s="10" t="str">
        <f>MID(B1271,6,1)</f>
        <v>4</v>
      </c>
      <c r="J1271" s="58" t="str">
        <f>MID(B1271,7,1)</f>
        <v>3</v>
      </c>
      <c r="K1271" s="10" t="str">
        <f>MID(B1271,(LEN(D1271)+LEN(E1271)+LEN(F1271)+LEN(G1271)+LEN(H1271)+LEN(I1271)+LEN(J1271)+1),4)</f>
        <v>RM</v>
      </c>
      <c r="L1271" s="15" t="s">
        <v>619</v>
      </c>
      <c r="M1271" s="10" t="s">
        <v>452</v>
      </c>
      <c r="N1271" s="28" t="s">
        <v>1</v>
      </c>
      <c r="O1271" s="10" t="s">
        <v>4833</v>
      </c>
    </row>
    <row r="1272" spans="1:15">
      <c r="A1272" s="2">
        <v>656641</v>
      </c>
      <c r="B1272" s="9" t="s">
        <v>620</v>
      </c>
      <c r="C1272" s="9"/>
      <c r="D1272" s="51" t="str">
        <f>LEFT(B1272,1)</f>
        <v>C</v>
      </c>
      <c r="E1272" s="10" t="str">
        <f>MID(B1272,2,1)</f>
        <v>N</v>
      </c>
      <c r="F1272" s="48" t="str">
        <f>MID(B1272,3,1)</f>
        <v>M</v>
      </c>
      <c r="G1272" s="10" t="str">
        <f>MID(B1272,4,1)</f>
        <v>G</v>
      </c>
      <c r="H1272" s="55" t="str">
        <f>MID(B1272,5,1)</f>
        <v>5</v>
      </c>
      <c r="I1272" s="10" t="str">
        <f>MID(B1272,6,1)</f>
        <v>4</v>
      </c>
      <c r="J1272" s="58" t="str">
        <f>MID(B1272,7,1)</f>
        <v>3</v>
      </c>
      <c r="K1272" s="10" t="str">
        <f>MID(B1272,(LEN(D1272)+LEN(E1272)+LEN(F1272)+LEN(G1272)+LEN(H1272)+LEN(I1272)+LEN(J1272)+1),4)</f>
        <v>RP</v>
      </c>
      <c r="L1272" s="15" t="s">
        <v>621</v>
      </c>
      <c r="M1272" s="10" t="s">
        <v>258</v>
      </c>
      <c r="N1272" s="28" t="s">
        <v>1</v>
      </c>
      <c r="O1272" s="10" t="s">
        <v>4833</v>
      </c>
    </row>
    <row r="1273" spans="1:15">
      <c r="A1273" s="2">
        <v>656659</v>
      </c>
      <c r="B1273" s="9" t="s">
        <v>620</v>
      </c>
      <c r="C1273" s="9"/>
      <c r="D1273" s="51" t="str">
        <f>LEFT(B1273,1)</f>
        <v>C</v>
      </c>
      <c r="E1273" s="10" t="str">
        <f>MID(B1273,2,1)</f>
        <v>N</v>
      </c>
      <c r="F1273" s="48" t="str">
        <f>MID(B1273,3,1)</f>
        <v>M</v>
      </c>
      <c r="G1273" s="10" t="str">
        <f>MID(B1273,4,1)</f>
        <v>G</v>
      </c>
      <c r="H1273" s="55" t="str">
        <f>MID(B1273,5,1)</f>
        <v>5</v>
      </c>
      <c r="I1273" s="10" t="str">
        <f>MID(B1273,6,1)</f>
        <v>4</v>
      </c>
      <c r="J1273" s="58" t="str">
        <f>MID(B1273,7,1)</f>
        <v>3</v>
      </c>
      <c r="K1273" s="10" t="str">
        <f>MID(B1273,(LEN(D1273)+LEN(E1273)+LEN(F1273)+LEN(G1273)+LEN(H1273)+LEN(I1273)+LEN(J1273)+1),4)</f>
        <v>RP</v>
      </c>
      <c r="L1273" s="15" t="s">
        <v>621</v>
      </c>
      <c r="M1273" s="10" t="s">
        <v>237</v>
      </c>
      <c r="N1273" s="28" t="s">
        <v>1</v>
      </c>
      <c r="O1273" s="10" t="s">
        <v>4833</v>
      </c>
    </row>
    <row r="1274" spans="1:15">
      <c r="A1274" s="2">
        <v>656667</v>
      </c>
      <c r="B1274" s="9" t="s">
        <v>620</v>
      </c>
      <c r="C1274" s="9"/>
      <c r="D1274" s="51" t="str">
        <f>LEFT(B1274,1)</f>
        <v>C</v>
      </c>
      <c r="E1274" s="10" t="str">
        <f>MID(B1274,2,1)</f>
        <v>N</v>
      </c>
      <c r="F1274" s="48" t="str">
        <f>MID(B1274,3,1)</f>
        <v>M</v>
      </c>
      <c r="G1274" s="10" t="str">
        <f>MID(B1274,4,1)</f>
        <v>G</v>
      </c>
      <c r="H1274" s="55" t="str">
        <f>MID(B1274,5,1)</f>
        <v>5</v>
      </c>
      <c r="I1274" s="10" t="str">
        <f>MID(B1274,6,1)</f>
        <v>4</v>
      </c>
      <c r="J1274" s="58" t="str">
        <f>MID(B1274,7,1)</f>
        <v>3</v>
      </c>
      <c r="K1274" s="10" t="str">
        <f>MID(B1274,(LEN(D1274)+LEN(E1274)+LEN(F1274)+LEN(G1274)+LEN(H1274)+LEN(I1274)+LEN(J1274)+1),4)</f>
        <v>RP</v>
      </c>
      <c r="L1274" s="15" t="s">
        <v>621</v>
      </c>
      <c r="M1274" s="10" t="s">
        <v>228</v>
      </c>
      <c r="N1274" s="28" t="s">
        <v>1</v>
      </c>
      <c r="O1274" s="10" t="s">
        <v>4833</v>
      </c>
    </row>
    <row r="1275" spans="1:15">
      <c r="A1275" s="13">
        <v>814602</v>
      </c>
      <c r="B1275" s="24" t="s">
        <v>5345</v>
      </c>
      <c r="C1275" s="24"/>
      <c r="D1275" s="53" t="s">
        <v>4945</v>
      </c>
      <c r="E1275" s="27" t="s">
        <v>5007</v>
      </c>
      <c r="F1275" s="49" t="s">
        <v>4946</v>
      </c>
      <c r="G1275" s="27" t="s">
        <v>4959</v>
      </c>
      <c r="H1275" s="56" t="s">
        <v>5340</v>
      </c>
      <c r="I1275" s="27" t="s">
        <v>4957</v>
      </c>
      <c r="J1275" s="60" t="s">
        <v>4952</v>
      </c>
      <c r="K1275" s="27" t="s">
        <v>5221</v>
      </c>
      <c r="L1275" s="15" t="s">
        <v>5346</v>
      </c>
      <c r="M1275" s="27" t="s">
        <v>5084</v>
      </c>
      <c r="N1275" s="28" t="s">
        <v>1</v>
      </c>
      <c r="O1275" s="27" t="s">
        <v>5271</v>
      </c>
    </row>
    <row r="1276" spans="1:15">
      <c r="A1276" s="13">
        <v>814741</v>
      </c>
      <c r="B1276" s="24" t="s">
        <v>5345</v>
      </c>
      <c r="C1276" s="24"/>
      <c r="D1276" s="53" t="s">
        <v>4945</v>
      </c>
      <c r="E1276" s="27" t="s">
        <v>5007</v>
      </c>
      <c r="F1276" s="49" t="s">
        <v>4946</v>
      </c>
      <c r="G1276" s="27" t="s">
        <v>4959</v>
      </c>
      <c r="H1276" s="56" t="s">
        <v>5340</v>
      </c>
      <c r="I1276" s="27" t="s">
        <v>4957</v>
      </c>
      <c r="J1276" s="60" t="s">
        <v>4952</v>
      </c>
      <c r="K1276" s="27" t="s">
        <v>5221</v>
      </c>
      <c r="L1276" s="15" t="s">
        <v>5346</v>
      </c>
      <c r="M1276" s="27" t="s">
        <v>5085</v>
      </c>
      <c r="N1276" s="28" t="s">
        <v>1</v>
      </c>
      <c r="O1276" s="27" t="s">
        <v>5271</v>
      </c>
    </row>
    <row r="1277" spans="1:15">
      <c r="A1277" s="2">
        <v>122434</v>
      </c>
      <c r="B1277" s="9" t="s">
        <v>622</v>
      </c>
      <c r="C1277" s="9"/>
      <c r="D1277" s="51" t="str">
        <f>LEFT(B1277,1)</f>
        <v>C</v>
      </c>
      <c r="E1277" s="10" t="str">
        <f>MID(B1277,2,1)</f>
        <v>N</v>
      </c>
      <c r="F1277" s="48" t="str">
        <f>MID(B1277,3,1)</f>
        <v>M</v>
      </c>
      <c r="G1277" s="10" t="str">
        <f>MID(B1277,4,1)</f>
        <v>G</v>
      </c>
      <c r="H1277" s="55" t="str">
        <f>MID(B1277,5,1)</f>
        <v>5</v>
      </c>
      <c r="I1277" s="10" t="str">
        <f>MID(B1277,6,1)</f>
        <v>4</v>
      </c>
      <c r="J1277" s="58" t="str">
        <f>MID(B1277,7,1)</f>
        <v>4</v>
      </c>
      <c r="K1277" s="10" t="s">
        <v>4832</v>
      </c>
      <c r="L1277" s="15" t="s">
        <v>623</v>
      </c>
      <c r="M1277" s="10" t="s">
        <v>439</v>
      </c>
      <c r="N1277" s="28" t="s">
        <v>348</v>
      </c>
      <c r="O1277" s="10"/>
    </row>
    <row r="1278" spans="1:15">
      <c r="A1278" s="2">
        <v>290482</v>
      </c>
      <c r="B1278" s="9" t="s">
        <v>622</v>
      </c>
      <c r="C1278" s="9"/>
      <c r="D1278" s="51" t="str">
        <f>LEFT(B1278,1)</f>
        <v>C</v>
      </c>
      <c r="E1278" s="10" t="str">
        <f>MID(B1278,2,1)</f>
        <v>N</v>
      </c>
      <c r="F1278" s="48" t="str">
        <f>MID(B1278,3,1)</f>
        <v>M</v>
      </c>
      <c r="G1278" s="10" t="str">
        <f>MID(B1278,4,1)</f>
        <v>G</v>
      </c>
      <c r="H1278" s="55" t="str">
        <f>MID(B1278,5,1)</f>
        <v>5</v>
      </c>
      <c r="I1278" s="10" t="str">
        <f>MID(B1278,6,1)</f>
        <v>4</v>
      </c>
      <c r="J1278" s="58" t="str">
        <f>MID(B1278,7,1)</f>
        <v>4</v>
      </c>
      <c r="K1278" s="10" t="s">
        <v>4832</v>
      </c>
      <c r="L1278" s="15" t="s">
        <v>623</v>
      </c>
      <c r="M1278" s="10" t="s">
        <v>257</v>
      </c>
      <c r="N1278" s="28" t="s">
        <v>6</v>
      </c>
      <c r="O1278" s="10" t="s">
        <v>4831</v>
      </c>
    </row>
    <row r="1279" spans="1:15">
      <c r="A1279" s="2">
        <v>292867</v>
      </c>
      <c r="B1279" s="9" t="s">
        <v>622</v>
      </c>
      <c r="C1279" s="9"/>
      <c r="D1279" s="51" t="str">
        <f>LEFT(B1279,1)</f>
        <v>C</v>
      </c>
      <c r="E1279" s="10" t="str">
        <f>MID(B1279,2,1)</f>
        <v>N</v>
      </c>
      <c r="F1279" s="48" t="str">
        <f>MID(B1279,3,1)</f>
        <v>M</v>
      </c>
      <c r="G1279" s="10" t="str">
        <f>MID(B1279,4,1)</f>
        <v>G</v>
      </c>
      <c r="H1279" s="55" t="str">
        <f>MID(B1279,5,1)</f>
        <v>5</v>
      </c>
      <c r="I1279" s="10" t="str">
        <f>MID(B1279,6,1)</f>
        <v>4</v>
      </c>
      <c r="J1279" s="58" t="str">
        <f>MID(B1279,7,1)</f>
        <v>4</v>
      </c>
      <c r="K1279" s="10" t="s">
        <v>4832</v>
      </c>
      <c r="L1279" s="15" t="s">
        <v>623</v>
      </c>
      <c r="M1279" s="10" t="s">
        <v>365</v>
      </c>
      <c r="N1279" s="28" t="s">
        <v>6</v>
      </c>
      <c r="O1279" s="10" t="s">
        <v>4831</v>
      </c>
    </row>
    <row r="1280" spans="1:15">
      <c r="A1280" s="2">
        <v>385246</v>
      </c>
      <c r="B1280" s="9" t="s">
        <v>622</v>
      </c>
      <c r="C1280" s="9"/>
      <c r="D1280" s="51" t="str">
        <f>LEFT(B1280,1)</f>
        <v>C</v>
      </c>
      <c r="E1280" s="10" t="str">
        <f>MID(B1280,2,1)</f>
        <v>N</v>
      </c>
      <c r="F1280" s="48" t="str">
        <f>MID(B1280,3,1)</f>
        <v>M</v>
      </c>
      <c r="G1280" s="10" t="str">
        <f>MID(B1280,4,1)</f>
        <v>G</v>
      </c>
      <c r="H1280" s="55" t="str">
        <f>MID(B1280,5,1)</f>
        <v>5</v>
      </c>
      <c r="I1280" s="10" t="str">
        <f>MID(B1280,6,1)</f>
        <v>4</v>
      </c>
      <c r="J1280" s="58" t="str">
        <f>MID(B1280,7,1)</f>
        <v>4</v>
      </c>
      <c r="K1280" s="10" t="s">
        <v>4832</v>
      </c>
      <c r="L1280" s="15" t="s">
        <v>623</v>
      </c>
      <c r="M1280" s="10" t="s">
        <v>237</v>
      </c>
      <c r="N1280" s="28" t="s">
        <v>1</v>
      </c>
      <c r="O1280" s="10" t="s">
        <v>4831</v>
      </c>
    </row>
    <row r="1281" spans="1:15">
      <c r="A1281" s="2">
        <v>482880</v>
      </c>
      <c r="B1281" s="9" t="s">
        <v>622</v>
      </c>
      <c r="C1281" s="9"/>
      <c r="D1281" s="51" t="str">
        <f>LEFT(B1281,1)</f>
        <v>C</v>
      </c>
      <c r="E1281" s="10" t="str">
        <f>MID(B1281,2,1)</f>
        <v>N</v>
      </c>
      <c r="F1281" s="48" t="str">
        <f>MID(B1281,3,1)</f>
        <v>M</v>
      </c>
      <c r="G1281" s="10" t="str">
        <f>MID(B1281,4,1)</f>
        <v>G</v>
      </c>
      <c r="H1281" s="55" t="str">
        <f>MID(B1281,5,1)</f>
        <v>5</v>
      </c>
      <c r="I1281" s="10" t="str">
        <f>MID(B1281,6,1)</f>
        <v>4</v>
      </c>
      <c r="J1281" s="58" t="str">
        <f>MID(B1281,7,1)</f>
        <v>4</v>
      </c>
      <c r="K1281" s="10" t="s">
        <v>4832</v>
      </c>
      <c r="L1281" s="15" t="s">
        <v>623</v>
      </c>
      <c r="M1281" s="10" t="s">
        <v>258</v>
      </c>
      <c r="N1281" s="28" t="s">
        <v>1</v>
      </c>
      <c r="O1281" s="10" t="s">
        <v>4831</v>
      </c>
    </row>
    <row r="1282" spans="1:15">
      <c r="A1282" s="2">
        <v>619022</v>
      </c>
      <c r="B1282" s="9" t="s">
        <v>622</v>
      </c>
      <c r="C1282" s="9"/>
      <c r="D1282" s="51" t="str">
        <f>LEFT(B1282,1)</f>
        <v>C</v>
      </c>
      <c r="E1282" s="10" t="str">
        <f>MID(B1282,2,1)</f>
        <v>N</v>
      </c>
      <c r="F1282" s="48" t="str">
        <f>MID(B1282,3,1)</f>
        <v>M</v>
      </c>
      <c r="G1282" s="10" t="str">
        <f>MID(B1282,4,1)</f>
        <v>G</v>
      </c>
      <c r="H1282" s="55" t="str">
        <f>MID(B1282,5,1)</f>
        <v>5</v>
      </c>
      <c r="I1282" s="10" t="str">
        <f>MID(B1282,6,1)</f>
        <v>4</v>
      </c>
      <c r="J1282" s="58" t="str">
        <f>MID(B1282,7,1)</f>
        <v>4</v>
      </c>
      <c r="K1282" s="10" t="s">
        <v>4832</v>
      </c>
      <c r="L1282" s="15" t="s">
        <v>623</v>
      </c>
      <c r="M1282" s="10" t="s">
        <v>228</v>
      </c>
      <c r="N1282" s="28" t="s">
        <v>1</v>
      </c>
      <c r="O1282" s="10" t="s">
        <v>4831</v>
      </c>
    </row>
    <row r="1283" spans="1:15">
      <c r="A1283" s="2">
        <v>116692</v>
      </c>
      <c r="B1283" s="9" t="s">
        <v>624</v>
      </c>
      <c r="C1283" s="9"/>
      <c r="D1283" s="51" t="str">
        <f>LEFT(B1283,1)</f>
        <v>C</v>
      </c>
      <c r="E1283" s="10" t="str">
        <f>MID(B1283,2,1)</f>
        <v>N</v>
      </c>
      <c r="F1283" s="48" t="str">
        <f>MID(B1283,3,1)</f>
        <v>M</v>
      </c>
      <c r="G1283" s="10" t="str">
        <f>MID(B1283,4,1)</f>
        <v>G</v>
      </c>
      <c r="H1283" s="55" t="str">
        <f>MID(B1283,5,1)</f>
        <v>5</v>
      </c>
      <c r="I1283" s="10" t="str">
        <f>MID(B1283,6,1)</f>
        <v>4</v>
      </c>
      <c r="J1283" s="58" t="str">
        <f>MID(B1283,7,1)</f>
        <v>4</v>
      </c>
      <c r="K1283" s="10" t="str">
        <f>MID(B1283,(LEN(D1283)+LEN(E1283)+LEN(F1283)+LEN(G1283)+LEN(H1283)+LEN(I1283)+LEN(J1283)+1),4)</f>
        <v>GH</v>
      </c>
      <c r="L1283" s="15" t="s">
        <v>624</v>
      </c>
      <c r="M1283" s="10" t="s">
        <v>438</v>
      </c>
      <c r="N1283" s="28" t="s">
        <v>348</v>
      </c>
      <c r="O1283" s="10"/>
    </row>
    <row r="1284" spans="1:15">
      <c r="A1284" s="2">
        <v>290491</v>
      </c>
      <c r="B1284" s="9" t="s">
        <v>624</v>
      </c>
      <c r="C1284" s="9"/>
      <c r="D1284" s="51" t="str">
        <f>LEFT(B1284,1)</f>
        <v>C</v>
      </c>
      <c r="E1284" s="10" t="str">
        <f>MID(B1284,2,1)</f>
        <v>N</v>
      </c>
      <c r="F1284" s="48" t="str">
        <f>MID(B1284,3,1)</f>
        <v>M</v>
      </c>
      <c r="G1284" s="10" t="str">
        <f>MID(B1284,4,1)</f>
        <v>G</v>
      </c>
      <c r="H1284" s="55" t="str">
        <f>MID(B1284,5,1)</f>
        <v>5</v>
      </c>
      <c r="I1284" s="10" t="str">
        <f>MID(B1284,6,1)</f>
        <v>4</v>
      </c>
      <c r="J1284" s="58" t="str">
        <f>MID(B1284,7,1)</f>
        <v>4</v>
      </c>
      <c r="K1284" s="10" t="str">
        <f>MID(B1284,(LEN(D1284)+LEN(E1284)+LEN(F1284)+LEN(G1284)+LEN(H1284)+LEN(I1284)+LEN(J1284)+1),4)</f>
        <v>GH</v>
      </c>
      <c r="L1284" s="15" t="s">
        <v>625</v>
      </c>
      <c r="M1284" s="10" t="s">
        <v>257</v>
      </c>
      <c r="N1284" s="28" t="s">
        <v>1</v>
      </c>
      <c r="O1284" s="10" t="s">
        <v>4834</v>
      </c>
    </row>
    <row r="1285" spans="1:15">
      <c r="A1285" s="2">
        <v>292875</v>
      </c>
      <c r="B1285" s="9" t="s">
        <v>624</v>
      </c>
      <c r="C1285" s="9"/>
      <c r="D1285" s="51" t="str">
        <f>LEFT(B1285,1)</f>
        <v>C</v>
      </c>
      <c r="E1285" s="10" t="str">
        <f>MID(B1285,2,1)</f>
        <v>N</v>
      </c>
      <c r="F1285" s="48" t="str">
        <f>MID(B1285,3,1)</f>
        <v>M</v>
      </c>
      <c r="G1285" s="10" t="str">
        <f>MID(B1285,4,1)</f>
        <v>G</v>
      </c>
      <c r="H1285" s="55" t="str">
        <f>MID(B1285,5,1)</f>
        <v>5</v>
      </c>
      <c r="I1285" s="10" t="str">
        <f>MID(B1285,6,1)</f>
        <v>4</v>
      </c>
      <c r="J1285" s="58" t="str">
        <f>MID(B1285,7,1)</f>
        <v>4</v>
      </c>
      <c r="K1285" s="10" t="str">
        <f>MID(B1285,(LEN(D1285)+LEN(E1285)+LEN(F1285)+LEN(G1285)+LEN(H1285)+LEN(I1285)+LEN(J1285)+1),4)</f>
        <v>GH</v>
      </c>
      <c r="L1285" s="15" t="s">
        <v>625</v>
      </c>
      <c r="M1285" s="10" t="s">
        <v>365</v>
      </c>
      <c r="N1285" s="28" t="s">
        <v>1</v>
      </c>
      <c r="O1285" s="10" t="s">
        <v>4834</v>
      </c>
    </row>
    <row r="1286" spans="1:15">
      <c r="A1286" s="2">
        <v>384921</v>
      </c>
      <c r="B1286" s="9" t="s">
        <v>624</v>
      </c>
      <c r="C1286" s="9"/>
      <c r="D1286" s="51" t="str">
        <f>LEFT(B1286,1)</f>
        <v>C</v>
      </c>
      <c r="E1286" s="10" t="str">
        <f>MID(B1286,2,1)</f>
        <v>N</v>
      </c>
      <c r="F1286" s="48" t="str">
        <f>MID(B1286,3,1)</f>
        <v>M</v>
      </c>
      <c r="G1286" s="10" t="str">
        <f>MID(B1286,4,1)</f>
        <v>G</v>
      </c>
      <c r="H1286" s="55" t="str">
        <f>MID(B1286,5,1)</f>
        <v>5</v>
      </c>
      <c r="I1286" s="10" t="str">
        <f>MID(B1286,6,1)</f>
        <v>4</v>
      </c>
      <c r="J1286" s="58" t="str">
        <f>MID(B1286,7,1)</f>
        <v>4</v>
      </c>
      <c r="K1286" s="10" t="str">
        <f>MID(B1286,(LEN(D1286)+LEN(E1286)+LEN(F1286)+LEN(G1286)+LEN(H1286)+LEN(I1286)+LEN(J1286)+1),4)</f>
        <v>GH</v>
      </c>
      <c r="L1286" s="15" t="s">
        <v>625</v>
      </c>
      <c r="M1286" s="10" t="s">
        <v>237</v>
      </c>
      <c r="N1286" s="28" t="s">
        <v>1</v>
      </c>
      <c r="O1286" s="10" t="s">
        <v>4834</v>
      </c>
    </row>
    <row r="1287" spans="1:15">
      <c r="A1287" s="2">
        <v>482960</v>
      </c>
      <c r="B1287" s="9" t="s">
        <v>624</v>
      </c>
      <c r="C1287" s="9"/>
      <c r="D1287" s="51" t="str">
        <f>LEFT(B1287,1)</f>
        <v>C</v>
      </c>
      <c r="E1287" s="10" t="str">
        <f>MID(B1287,2,1)</f>
        <v>N</v>
      </c>
      <c r="F1287" s="48" t="str">
        <f>MID(B1287,3,1)</f>
        <v>M</v>
      </c>
      <c r="G1287" s="10" t="str">
        <f>MID(B1287,4,1)</f>
        <v>G</v>
      </c>
      <c r="H1287" s="55" t="str">
        <f>MID(B1287,5,1)</f>
        <v>5</v>
      </c>
      <c r="I1287" s="10" t="str">
        <f>MID(B1287,6,1)</f>
        <v>4</v>
      </c>
      <c r="J1287" s="58" t="str">
        <f>MID(B1287,7,1)</f>
        <v>4</v>
      </c>
      <c r="K1287" s="10" t="str">
        <f>MID(B1287,(LEN(D1287)+LEN(E1287)+LEN(F1287)+LEN(G1287)+LEN(H1287)+LEN(I1287)+LEN(J1287)+1),4)</f>
        <v>GH</v>
      </c>
      <c r="L1287" s="15" t="s">
        <v>625</v>
      </c>
      <c r="M1287" s="10" t="s">
        <v>258</v>
      </c>
      <c r="N1287" s="28" t="s">
        <v>1</v>
      </c>
      <c r="O1287" s="10" t="s">
        <v>4834</v>
      </c>
    </row>
    <row r="1288" spans="1:15">
      <c r="A1288" s="2">
        <v>101122</v>
      </c>
      <c r="B1288" s="9" t="s">
        <v>626</v>
      </c>
      <c r="C1288" s="9"/>
      <c r="D1288" s="51" t="str">
        <f>LEFT(B1288,1)</f>
        <v>C</v>
      </c>
      <c r="E1288" s="10" t="str">
        <f>MID(B1288,2,1)</f>
        <v>N</v>
      </c>
      <c r="F1288" s="48" t="str">
        <f>MID(B1288,3,1)</f>
        <v>M</v>
      </c>
      <c r="G1288" s="10" t="str">
        <f>MID(B1288,4,1)</f>
        <v>G</v>
      </c>
      <c r="H1288" s="55" t="str">
        <f>MID(B1288,5,1)</f>
        <v>5</v>
      </c>
      <c r="I1288" s="10" t="str">
        <f>MID(B1288,6,1)</f>
        <v>4</v>
      </c>
      <c r="J1288" s="58" t="str">
        <f>MID(B1288,7,1)</f>
        <v>4</v>
      </c>
      <c r="K1288" s="10" t="str">
        <f>MID(B1288,(LEN(D1288)+LEN(E1288)+LEN(F1288)+LEN(G1288)+LEN(H1288)+LEN(I1288)+LEN(J1288)+1),4)</f>
        <v>MA</v>
      </c>
      <c r="L1288" s="15" t="s">
        <v>627</v>
      </c>
      <c r="M1288" s="10" t="s">
        <v>226</v>
      </c>
      <c r="N1288" s="28" t="s">
        <v>1</v>
      </c>
      <c r="O1288" s="10" t="s">
        <v>4831</v>
      </c>
    </row>
    <row r="1289" spans="1:15">
      <c r="A1289" s="2">
        <v>338618</v>
      </c>
      <c r="B1289" s="9" t="s">
        <v>626</v>
      </c>
      <c r="C1289" s="9"/>
      <c r="D1289" s="51" t="str">
        <f>LEFT(B1289,1)</f>
        <v>C</v>
      </c>
      <c r="E1289" s="10" t="str">
        <f>MID(B1289,2,1)</f>
        <v>N</v>
      </c>
      <c r="F1289" s="48" t="str">
        <f>MID(B1289,3,1)</f>
        <v>M</v>
      </c>
      <c r="G1289" s="10" t="str">
        <f>MID(B1289,4,1)</f>
        <v>G</v>
      </c>
      <c r="H1289" s="55" t="str">
        <f>MID(B1289,5,1)</f>
        <v>5</v>
      </c>
      <c r="I1289" s="10" t="str">
        <f>MID(B1289,6,1)</f>
        <v>4</v>
      </c>
      <c r="J1289" s="58" t="str">
        <f>MID(B1289,7,1)</f>
        <v>4</v>
      </c>
      <c r="K1289" s="10" t="str">
        <f>MID(B1289,(LEN(D1289)+LEN(E1289)+LEN(F1289)+LEN(G1289)+LEN(H1289)+LEN(I1289)+LEN(J1289)+1),4)</f>
        <v>MA</v>
      </c>
      <c r="L1289" s="15" t="s">
        <v>627</v>
      </c>
      <c r="M1289" s="10" t="s">
        <v>257</v>
      </c>
      <c r="N1289" s="28" t="s">
        <v>1</v>
      </c>
      <c r="O1289" s="10" t="s">
        <v>4831</v>
      </c>
    </row>
    <row r="1290" spans="1:15">
      <c r="A1290" s="2">
        <v>339080</v>
      </c>
      <c r="B1290" s="9" t="s">
        <v>626</v>
      </c>
      <c r="C1290" s="9"/>
      <c r="D1290" s="51" t="str">
        <f>LEFT(B1290,1)</f>
        <v>C</v>
      </c>
      <c r="E1290" s="10" t="str">
        <f>MID(B1290,2,1)</f>
        <v>N</v>
      </c>
      <c r="F1290" s="48" t="str">
        <f>MID(B1290,3,1)</f>
        <v>M</v>
      </c>
      <c r="G1290" s="10" t="str">
        <f>MID(B1290,4,1)</f>
        <v>G</v>
      </c>
      <c r="H1290" s="55" t="str">
        <f>MID(B1290,5,1)</f>
        <v>5</v>
      </c>
      <c r="I1290" s="10" t="str">
        <f>MID(B1290,6,1)</f>
        <v>4</v>
      </c>
      <c r="J1290" s="58" t="str">
        <f>MID(B1290,7,1)</f>
        <v>4</v>
      </c>
      <c r="K1290" s="10" t="str">
        <f>MID(B1290,(LEN(D1290)+LEN(E1290)+LEN(F1290)+LEN(G1290)+LEN(H1290)+LEN(I1290)+LEN(J1290)+1),4)</f>
        <v>MA</v>
      </c>
      <c r="L1290" s="15" t="s">
        <v>627</v>
      </c>
      <c r="M1290" s="10" t="s">
        <v>365</v>
      </c>
      <c r="N1290" s="28" t="s">
        <v>348</v>
      </c>
      <c r="O1290" s="10"/>
    </row>
    <row r="1291" spans="1:15">
      <c r="A1291" s="2">
        <v>383734</v>
      </c>
      <c r="B1291" s="9" t="s">
        <v>626</v>
      </c>
      <c r="C1291" s="9"/>
      <c r="D1291" s="51" t="str">
        <f>LEFT(B1291,1)</f>
        <v>C</v>
      </c>
      <c r="E1291" s="10" t="str">
        <f>MID(B1291,2,1)</f>
        <v>N</v>
      </c>
      <c r="F1291" s="48" t="str">
        <f>MID(B1291,3,1)</f>
        <v>M</v>
      </c>
      <c r="G1291" s="10" t="str">
        <f>MID(B1291,4,1)</f>
        <v>G</v>
      </c>
      <c r="H1291" s="55" t="str">
        <f>MID(B1291,5,1)</f>
        <v>5</v>
      </c>
      <c r="I1291" s="10" t="str">
        <f>MID(B1291,6,1)</f>
        <v>4</v>
      </c>
      <c r="J1291" s="58" t="str">
        <f>MID(B1291,7,1)</f>
        <v>4</v>
      </c>
      <c r="K1291" s="10" t="str">
        <f>MID(B1291,(LEN(D1291)+LEN(E1291)+LEN(F1291)+LEN(G1291)+LEN(H1291)+LEN(I1291)+LEN(J1291)+1),4)</f>
        <v>MA</v>
      </c>
      <c r="L1291" s="15" t="s">
        <v>627</v>
      </c>
      <c r="M1291" s="10" t="s">
        <v>237</v>
      </c>
      <c r="N1291" s="28" t="s">
        <v>1</v>
      </c>
      <c r="O1291" s="10" t="s">
        <v>4831</v>
      </c>
    </row>
    <row r="1292" spans="1:15">
      <c r="A1292" s="2">
        <v>482716</v>
      </c>
      <c r="B1292" s="9" t="s">
        <v>626</v>
      </c>
      <c r="C1292" s="9"/>
      <c r="D1292" s="51" t="str">
        <f>LEFT(B1292,1)</f>
        <v>C</v>
      </c>
      <c r="E1292" s="10" t="str">
        <f>MID(B1292,2,1)</f>
        <v>N</v>
      </c>
      <c r="F1292" s="48" t="str">
        <f>MID(B1292,3,1)</f>
        <v>M</v>
      </c>
      <c r="G1292" s="10" t="str">
        <f>MID(B1292,4,1)</f>
        <v>G</v>
      </c>
      <c r="H1292" s="55" t="str">
        <f>MID(B1292,5,1)</f>
        <v>5</v>
      </c>
      <c r="I1292" s="10" t="str">
        <f>MID(B1292,6,1)</f>
        <v>4</v>
      </c>
      <c r="J1292" s="58" t="str">
        <f>MID(B1292,7,1)</f>
        <v>4</v>
      </c>
      <c r="K1292" s="10" t="str">
        <f>MID(B1292,(LEN(D1292)+LEN(E1292)+LEN(F1292)+LEN(G1292)+LEN(H1292)+LEN(I1292)+LEN(J1292)+1),4)</f>
        <v>MA</v>
      </c>
      <c r="L1292" s="15" t="s">
        <v>627</v>
      </c>
      <c r="M1292" s="10" t="s">
        <v>258</v>
      </c>
      <c r="N1292" s="28" t="s">
        <v>1</v>
      </c>
      <c r="O1292" s="10" t="s">
        <v>4831</v>
      </c>
    </row>
    <row r="1293" spans="1:15">
      <c r="A1293" s="2">
        <v>355792</v>
      </c>
      <c r="B1293" s="9" t="s">
        <v>628</v>
      </c>
      <c r="C1293" s="9"/>
      <c r="D1293" s="51" t="str">
        <f>LEFT(B1293,1)</f>
        <v>C</v>
      </c>
      <c r="E1293" s="10" t="str">
        <f>MID(B1293,2,1)</f>
        <v>N</v>
      </c>
      <c r="F1293" s="48" t="str">
        <f>MID(B1293,3,1)</f>
        <v>M</v>
      </c>
      <c r="G1293" s="10" t="str">
        <f>MID(B1293,4,1)</f>
        <v>G</v>
      </c>
      <c r="H1293" s="55" t="str">
        <f>MID(B1293,5,1)</f>
        <v>5</v>
      </c>
      <c r="I1293" s="10" t="str">
        <f>MID(B1293,6,1)</f>
        <v>4</v>
      </c>
      <c r="J1293" s="58" t="str">
        <f>MID(B1293,7,1)</f>
        <v>4</v>
      </c>
      <c r="K1293" s="10" t="str">
        <f>MID(B1293,(LEN(D1293)+LEN(E1293)+LEN(F1293)+LEN(G1293)+LEN(H1293)+LEN(I1293)+LEN(J1293)+1),4)</f>
        <v>MH</v>
      </c>
      <c r="L1293" s="15" t="s">
        <v>629</v>
      </c>
      <c r="M1293" s="10" t="s">
        <v>257</v>
      </c>
      <c r="N1293" s="28" t="s">
        <v>6</v>
      </c>
      <c r="O1293" s="10" t="s">
        <v>4831</v>
      </c>
    </row>
    <row r="1294" spans="1:15">
      <c r="A1294" s="2">
        <v>385801</v>
      </c>
      <c r="B1294" s="9" t="s">
        <v>628</v>
      </c>
      <c r="C1294" s="9"/>
      <c r="D1294" s="51" t="str">
        <f>LEFT(B1294,1)</f>
        <v>C</v>
      </c>
      <c r="E1294" s="10" t="str">
        <f>MID(B1294,2,1)</f>
        <v>N</v>
      </c>
      <c r="F1294" s="48" t="str">
        <f>MID(B1294,3,1)</f>
        <v>M</v>
      </c>
      <c r="G1294" s="10" t="str">
        <f>MID(B1294,4,1)</f>
        <v>G</v>
      </c>
      <c r="H1294" s="55" t="str">
        <f>MID(B1294,5,1)</f>
        <v>5</v>
      </c>
      <c r="I1294" s="10" t="str">
        <f>MID(B1294,6,1)</f>
        <v>4</v>
      </c>
      <c r="J1294" s="58" t="str">
        <f>MID(B1294,7,1)</f>
        <v>4</v>
      </c>
      <c r="K1294" s="10" t="str">
        <f>MID(B1294,(LEN(D1294)+LEN(E1294)+LEN(F1294)+LEN(G1294)+LEN(H1294)+LEN(I1294)+LEN(J1294)+1),4)</f>
        <v>MH</v>
      </c>
      <c r="L1294" s="15" t="s">
        <v>629</v>
      </c>
      <c r="M1294" s="10" t="s">
        <v>237</v>
      </c>
      <c r="N1294" s="28" t="s">
        <v>6</v>
      </c>
      <c r="O1294" s="10" t="s">
        <v>4831</v>
      </c>
    </row>
    <row r="1295" spans="1:15">
      <c r="A1295" s="2">
        <v>482791</v>
      </c>
      <c r="B1295" s="9" t="s">
        <v>628</v>
      </c>
      <c r="C1295" s="9"/>
      <c r="D1295" s="51" t="str">
        <f>LEFT(B1295,1)</f>
        <v>C</v>
      </c>
      <c r="E1295" s="10" t="str">
        <f>MID(B1295,2,1)</f>
        <v>N</v>
      </c>
      <c r="F1295" s="48" t="str">
        <f>MID(B1295,3,1)</f>
        <v>M</v>
      </c>
      <c r="G1295" s="10" t="str">
        <f>MID(B1295,4,1)</f>
        <v>G</v>
      </c>
      <c r="H1295" s="55" t="str">
        <f>MID(B1295,5,1)</f>
        <v>5</v>
      </c>
      <c r="I1295" s="10" t="str">
        <f>MID(B1295,6,1)</f>
        <v>4</v>
      </c>
      <c r="J1295" s="58" t="str">
        <f>MID(B1295,7,1)</f>
        <v>4</v>
      </c>
      <c r="K1295" s="10" t="str">
        <f>MID(B1295,(LEN(D1295)+LEN(E1295)+LEN(F1295)+LEN(G1295)+LEN(H1295)+LEN(I1295)+LEN(J1295)+1),4)</f>
        <v>MH</v>
      </c>
      <c r="L1295" s="15" t="s">
        <v>629</v>
      </c>
      <c r="M1295" s="10" t="s">
        <v>258</v>
      </c>
      <c r="N1295" s="28" t="s">
        <v>1</v>
      </c>
      <c r="O1295" s="10" t="s">
        <v>4831</v>
      </c>
    </row>
    <row r="1296" spans="1:15">
      <c r="A1296" s="13">
        <v>812367</v>
      </c>
      <c r="B1296" s="24" t="s">
        <v>5380</v>
      </c>
      <c r="C1296" s="24"/>
      <c r="D1296" s="53" t="s">
        <v>4945</v>
      </c>
      <c r="E1296" s="27" t="s">
        <v>5007</v>
      </c>
      <c r="F1296" s="49" t="s">
        <v>4946</v>
      </c>
      <c r="G1296" s="27" t="s">
        <v>4959</v>
      </c>
      <c r="H1296" s="56" t="s">
        <v>5340</v>
      </c>
      <c r="I1296" s="27" t="s">
        <v>4957</v>
      </c>
      <c r="J1296" s="60" t="s">
        <v>4957</v>
      </c>
      <c r="K1296" s="27" t="s">
        <v>5110</v>
      </c>
      <c r="L1296" s="15" t="s">
        <v>5381</v>
      </c>
      <c r="M1296" s="27" t="s">
        <v>5003</v>
      </c>
      <c r="N1296" s="28" t="s">
        <v>1</v>
      </c>
      <c r="O1296" s="27" t="s">
        <v>5271</v>
      </c>
    </row>
    <row r="1297" spans="1:15">
      <c r="A1297" s="13">
        <v>813255</v>
      </c>
      <c r="B1297" s="24" t="s">
        <v>5380</v>
      </c>
      <c r="C1297" s="24"/>
      <c r="D1297" s="53" t="s">
        <v>4945</v>
      </c>
      <c r="E1297" s="27" t="s">
        <v>5007</v>
      </c>
      <c r="F1297" s="49" t="s">
        <v>4946</v>
      </c>
      <c r="G1297" s="27" t="s">
        <v>4959</v>
      </c>
      <c r="H1297" s="56" t="s">
        <v>5340</v>
      </c>
      <c r="I1297" s="27" t="s">
        <v>4957</v>
      </c>
      <c r="J1297" s="60" t="s">
        <v>4957</v>
      </c>
      <c r="K1297" s="27" t="s">
        <v>5110</v>
      </c>
      <c r="L1297" s="15" t="s">
        <v>5381</v>
      </c>
      <c r="M1297" s="27" t="s">
        <v>5005</v>
      </c>
      <c r="N1297" s="28" t="s">
        <v>1</v>
      </c>
      <c r="O1297" s="27" t="s">
        <v>5271</v>
      </c>
    </row>
    <row r="1298" spans="1:15">
      <c r="A1298" s="2">
        <v>641895</v>
      </c>
      <c r="B1298" s="9" t="s">
        <v>630</v>
      </c>
      <c r="C1298" s="9"/>
      <c r="D1298" s="51" t="str">
        <f>LEFT(B1298,1)</f>
        <v>C</v>
      </c>
      <c r="E1298" s="10" t="str">
        <f>MID(B1298,2,1)</f>
        <v>N</v>
      </c>
      <c r="F1298" s="48" t="str">
        <f>MID(B1298,3,1)</f>
        <v>M</v>
      </c>
      <c r="G1298" s="10" t="str">
        <f>MID(B1298,4,1)</f>
        <v>G</v>
      </c>
      <c r="H1298" s="55" t="str">
        <f>MID(B1298,5,1)</f>
        <v>5</v>
      </c>
      <c r="I1298" s="10" t="str">
        <f>MID(B1298,6,1)</f>
        <v>4</v>
      </c>
      <c r="J1298" s="58" t="str">
        <f>MID(B1298,7,1)</f>
        <v>4</v>
      </c>
      <c r="K1298" s="10" t="str">
        <f>MID(B1298,(LEN(D1298)+LEN(E1298)+LEN(F1298)+LEN(G1298)+LEN(H1298)+LEN(I1298)+LEN(J1298)+1),4)</f>
        <v>MM</v>
      </c>
      <c r="L1298" s="15" t="s">
        <v>631</v>
      </c>
      <c r="M1298" s="10" t="s">
        <v>451</v>
      </c>
      <c r="N1298" s="28" t="s">
        <v>1</v>
      </c>
      <c r="O1298" s="10" t="s">
        <v>4830</v>
      </c>
    </row>
    <row r="1299" spans="1:15">
      <c r="A1299" s="2">
        <v>642951</v>
      </c>
      <c r="B1299" s="9" t="s">
        <v>630</v>
      </c>
      <c r="C1299" s="9"/>
      <c r="D1299" s="51" t="str">
        <f>LEFT(B1299,1)</f>
        <v>C</v>
      </c>
      <c r="E1299" s="10" t="str">
        <f>MID(B1299,2,1)</f>
        <v>N</v>
      </c>
      <c r="F1299" s="48" t="str">
        <f>MID(B1299,3,1)</f>
        <v>M</v>
      </c>
      <c r="G1299" s="10" t="str">
        <f>MID(B1299,4,1)</f>
        <v>G</v>
      </c>
      <c r="H1299" s="55" t="str">
        <f>MID(B1299,5,1)</f>
        <v>5</v>
      </c>
      <c r="I1299" s="10" t="str">
        <f>MID(B1299,6,1)</f>
        <v>4</v>
      </c>
      <c r="J1299" s="58" t="str">
        <f>MID(B1299,7,1)</f>
        <v>4</v>
      </c>
      <c r="K1299" s="10" t="str">
        <f>MID(B1299,(LEN(D1299)+LEN(E1299)+LEN(F1299)+LEN(G1299)+LEN(H1299)+LEN(I1299)+LEN(J1299)+1),4)</f>
        <v>MM</v>
      </c>
      <c r="L1299" s="15" t="s">
        <v>631</v>
      </c>
      <c r="M1299" s="10" t="s">
        <v>267</v>
      </c>
      <c r="N1299" s="28" t="s">
        <v>1</v>
      </c>
      <c r="O1299" s="10" t="s">
        <v>4830</v>
      </c>
    </row>
    <row r="1300" spans="1:15">
      <c r="A1300" s="2">
        <v>644017</v>
      </c>
      <c r="B1300" s="9" t="s">
        <v>630</v>
      </c>
      <c r="C1300" s="9"/>
      <c r="D1300" s="51" t="str">
        <f>LEFT(B1300,1)</f>
        <v>C</v>
      </c>
      <c r="E1300" s="10" t="str">
        <f>MID(B1300,2,1)</f>
        <v>N</v>
      </c>
      <c r="F1300" s="48" t="str">
        <f>MID(B1300,3,1)</f>
        <v>M</v>
      </c>
      <c r="G1300" s="10" t="str">
        <f>MID(B1300,4,1)</f>
        <v>G</v>
      </c>
      <c r="H1300" s="55" t="str">
        <f>MID(B1300,5,1)</f>
        <v>5</v>
      </c>
      <c r="I1300" s="10" t="str">
        <f>MID(B1300,6,1)</f>
        <v>4</v>
      </c>
      <c r="J1300" s="58" t="str">
        <f>MID(B1300,7,1)</f>
        <v>4</v>
      </c>
      <c r="K1300" s="10" t="str">
        <f>MID(B1300,(LEN(D1300)+LEN(E1300)+LEN(F1300)+LEN(G1300)+LEN(H1300)+LEN(I1300)+LEN(J1300)+1),4)</f>
        <v>MM</v>
      </c>
      <c r="L1300" s="15" t="s">
        <v>631</v>
      </c>
      <c r="M1300" s="10" t="s">
        <v>452</v>
      </c>
      <c r="N1300" s="28" t="s">
        <v>1</v>
      </c>
      <c r="O1300" s="10" t="s">
        <v>4830</v>
      </c>
    </row>
    <row r="1301" spans="1:15">
      <c r="A1301" s="2">
        <v>497897</v>
      </c>
      <c r="B1301" s="9" t="s">
        <v>632</v>
      </c>
      <c r="C1301" s="9"/>
      <c r="D1301" s="51" t="str">
        <f>LEFT(B1301,1)</f>
        <v>C</v>
      </c>
      <c r="E1301" s="10" t="str">
        <f>MID(B1301,2,1)</f>
        <v>N</v>
      </c>
      <c r="F1301" s="48" t="str">
        <f>MID(B1301,3,1)</f>
        <v>M</v>
      </c>
      <c r="G1301" s="10" t="str">
        <f>MID(B1301,4,1)</f>
        <v>G</v>
      </c>
      <c r="H1301" s="55" t="str">
        <f>MID(B1301,5,1)</f>
        <v>5</v>
      </c>
      <c r="I1301" s="10" t="str">
        <f>MID(B1301,6,1)</f>
        <v>4</v>
      </c>
      <c r="J1301" s="58" t="str">
        <f>MID(B1301,7,1)</f>
        <v>4</v>
      </c>
      <c r="K1301" s="10" t="str">
        <f>MID(B1301,(LEN(D1301)+LEN(E1301)+LEN(F1301)+LEN(G1301)+LEN(H1301)+LEN(I1301)+LEN(J1301)+1),4)</f>
        <v>MP</v>
      </c>
      <c r="L1301" s="15" t="s">
        <v>633</v>
      </c>
      <c r="M1301" s="10" t="s">
        <v>223</v>
      </c>
      <c r="N1301" s="28" t="s">
        <v>4955</v>
      </c>
      <c r="O1301" s="10" t="s">
        <v>4830</v>
      </c>
    </row>
    <row r="1302" spans="1:15">
      <c r="A1302" s="2">
        <v>497900</v>
      </c>
      <c r="B1302" s="9" t="s">
        <v>632</v>
      </c>
      <c r="C1302" s="9"/>
      <c r="D1302" s="51" t="str">
        <f>LEFT(B1302,1)</f>
        <v>C</v>
      </c>
      <c r="E1302" s="10" t="str">
        <f>MID(B1302,2,1)</f>
        <v>N</v>
      </c>
      <c r="F1302" s="48" t="str">
        <f>MID(B1302,3,1)</f>
        <v>M</v>
      </c>
      <c r="G1302" s="10" t="str">
        <f>MID(B1302,4,1)</f>
        <v>G</v>
      </c>
      <c r="H1302" s="55" t="str">
        <f>MID(B1302,5,1)</f>
        <v>5</v>
      </c>
      <c r="I1302" s="10" t="str">
        <f>MID(B1302,6,1)</f>
        <v>4</v>
      </c>
      <c r="J1302" s="58" t="str">
        <f>MID(B1302,7,1)</f>
        <v>4</v>
      </c>
      <c r="K1302" s="10" t="str">
        <f>MID(B1302,(LEN(D1302)+LEN(E1302)+LEN(F1302)+LEN(G1302)+LEN(H1302)+LEN(I1302)+LEN(J1302)+1),4)</f>
        <v>MP</v>
      </c>
      <c r="L1302" s="15" t="s">
        <v>633</v>
      </c>
      <c r="M1302" s="10" t="s">
        <v>237</v>
      </c>
      <c r="N1302" s="28" t="s">
        <v>1</v>
      </c>
      <c r="O1302" s="10" t="s">
        <v>4830</v>
      </c>
    </row>
    <row r="1303" spans="1:15">
      <c r="A1303" s="2">
        <v>497918</v>
      </c>
      <c r="B1303" s="9" t="s">
        <v>632</v>
      </c>
      <c r="C1303" s="9"/>
      <c r="D1303" s="51" t="str">
        <f>LEFT(B1303,1)</f>
        <v>C</v>
      </c>
      <c r="E1303" s="10" t="str">
        <f>MID(B1303,2,1)</f>
        <v>N</v>
      </c>
      <c r="F1303" s="48" t="str">
        <f>MID(B1303,3,1)</f>
        <v>M</v>
      </c>
      <c r="G1303" s="10" t="str">
        <f>MID(B1303,4,1)</f>
        <v>G</v>
      </c>
      <c r="H1303" s="55" t="str">
        <f>MID(B1303,5,1)</f>
        <v>5</v>
      </c>
      <c r="I1303" s="10" t="str">
        <f>MID(B1303,6,1)</f>
        <v>4</v>
      </c>
      <c r="J1303" s="58" t="str">
        <f>MID(B1303,7,1)</f>
        <v>4</v>
      </c>
      <c r="K1303" s="10" t="str">
        <f>MID(B1303,(LEN(D1303)+LEN(E1303)+LEN(F1303)+LEN(G1303)+LEN(H1303)+LEN(I1303)+LEN(J1303)+1),4)</f>
        <v>MP</v>
      </c>
      <c r="L1303" s="15" t="s">
        <v>633</v>
      </c>
      <c r="M1303" s="10" t="s">
        <v>258</v>
      </c>
      <c r="N1303" s="28" t="s">
        <v>1</v>
      </c>
      <c r="O1303" s="10" t="s">
        <v>4830</v>
      </c>
    </row>
    <row r="1304" spans="1:15">
      <c r="A1304" s="2">
        <v>497926</v>
      </c>
      <c r="B1304" s="9" t="s">
        <v>632</v>
      </c>
      <c r="C1304" s="9"/>
      <c r="D1304" s="51" t="str">
        <f>LEFT(B1304,1)</f>
        <v>C</v>
      </c>
      <c r="E1304" s="10" t="str">
        <f>MID(B1304,2,1)</f>
        <v>N</v>
      </c>
      <c r="F1304" s="48" t="str">
        <f>MID(B1304,3,1)</f>
        <v>M</v>
      </c>
      <c r="G1304" s="10" t="str">
        <f>MID(B1304,4,1)</f>
        <v>G</v>
      </c>
      <c r="H1304" s="55" t="str">
        <f>MID(B1304,5,1)</f>
        <v>5</v>
      </c>
      <c r="I1304" s="10" t="str">
        <f>MID(B1304,6,1)</f>
        <v>4</v>
      </c>
      <c r="J1304" s="58" t="str">
        <f>MID(B1304,7,1)</f>
        <v>4</v>
      </c>
      <c r="K1304" s="10" t="str">
        <f>MID(B1304,(LEN(D1304)+LEN(E1304)+LEN(F1304)+LEN(G1304)+LEN(H1304)+LEN(I1304)+LEN(J1304)+1),4)</f>
        <v>MP</v>
      </c>
      <c r="L1304" s="15" t="s">
        <v>633</v>
      </c>
      <c r="M1304" s="10" t="s">
        <v>257</v>
      </c>
      <c r="N1304" s="28" t="s">
        <v>1</v>
      </c>
      <c r="O1304" s="10" t="s">
        <v>4830</v>
      </c>
    </row>
    <row r="1305" spans="1:15">
      <c r="A1305" s="2">
        <v>618556</v>
      </c>
      <c r="B1305" s="9" t="s">
        <v>632</v>
      </c>
      <c r="C1305" s="9"/>
      <c r="D1305" s="51" t="str">
        <f>LEFT(B1305,1)</f>
        <v>C</v>
      </c>
      <c r="E1305" s="10" t="str">
        <f>MID(B1305,2,1)</f>
        <v>N</v>
      </c>
      <c r="F1305" s="48" t="str">
        <f>MID(B1305,3,1)</f>
        <v>M</v>
      </c>
      <c r="G1305" s="10" t="str">
        <f>MID(B1305,4,1)</f>
        <v>G</v>
      </c>
      <c r="H1305" s="55" t="str">
        <f>MID(B1305,5,1)</f>
        <v>5</v>
      </c>
      <c r="I1305" s="10" t="str">
        <f>MID(B1305,6,1)</f>
        <v>4</v>
      </c>
      <c r="J1305" s="58" t="str">
        <f>MID(B1305,7,1)</f>
        <v>4</v>
      </c>
      <c r="K1305" s="10" t="str">
        <f>MID(B1305,(LEN(D1305)+LEN(E1305)+LEN(F1305)+LEN(G1305)+LEN(H1305)+LEN(I1305)+LEN(J1305)+1),4)</f>
        <v>MP</v>
      </c>
      <c r="L1305" s="15" t="s">
        <v>633</v>
      </c>
      <c r="M1305" s="10" t="s">
        <v>228</v>
      </c>
      <c r="N1305" s="28" t="s">
        <v>1</v>
      </c>
      <c r="O1305" s="10" t="s">
        <v>4830</v>
      </c>
    </row>
    <row r="1306" spans="1:15">
      <c r="A1306" s="13">
        <v>814258</v>
      </c>
      <c r="B1306" s="24" t="s">
        <v>5382</v>
      </c>
      <c r="C1306" s="24"/>
      <c r="D1306" s="53" t="s">
        <v>4945</v>
      </c>
      <c r="E1306" s="27" t="s">
        <v>5007</v>
      </c>
      <c r="F1306" s="49" t="s">
        <v>4946</v>
      </c>
      <c r="G1306" s="27" t="s">
        <v>4959</v>
      </c>
      <c r="H1306" s="56" t="s">
        <v>5340</v>
      </c>
      <c r="I1306" s="27" t="s">
        <v>4957</v>
      </c>
      <c r="J1306" s="60" t="s">
        <v>4957</v>
      </c>
      <c r="K1306" s="27" t="s">
        <v>5180</v>
      </c>
      <c r="L1306" s="15" t="s">
        <v>5383</v>
      </c>
      <c r="M1306" s="27" t="s">
        <v>5082</v>
      </c>
      <c r="N1306" s="28" t="s">
        <v>1</v>
      </c>
      <c r="O1306" s="27" t="s">
        <v>5271</v>
      </c>
    </row>
    <row r="1307" spans="1:15">
      <c r="A1307" s="13">
        <v>814371</v>
      </c>
      <c r="B1307" s="24" t="s">
        <v>5382</v>
      </c>
      <c r="C1307" s="24"/>
      <c r="D1307" s="53" t="s">
        <v>4945</v>
      </c>
      <c r="E1307" s="27" t="s">
        <v>5007</v>
      </c>
      <c r="F1307" s="49" t="s">
        <v>4946</v>
      </c>
      <c r="G1307" s="27" t="s">
        <v>4959</v>
      </c>
      <c r="H1307" s="56" t="s">
        <v>5340</v>
      </c>
      <c r="I1307" s="27" t="s">
        <v>4957</v>
      </c>
      <c r="J1307" s="60" t="s">
        <v>4957</v>
      </c>
      <c r="K1307" s="27" t="s">
        <v>5180</v>
      </c>
      <c r="L1307" s="15" t="s">
        <v>5383</v>
      </c>
      <c r="M1307" s="27" t="s">
        <v>5084</v>
      </c>
      <c r="N1307" s="28" t="s">
        <v>1</v>
      </c>
      <c r="O1307" s="27" t="s">
        <v>5271</v>
      </c>
    </row>
    <row r="1308" spans="1:15">
      <c r="A1308" s="13">
        <v>814493</v>
      </c>
      <c r="B1308" s="24" t="s">
        <v>5382</v>
      </c>
      <c r="C1308" s="24"/>
      <c r="D1308" s="53" t="s">
        <v>4945</v>
      </c>
      <c r="E1308" s="27" t="s">
        <v>5007</v>
      </c>
      <c r="F1308" s="49" t="s">
        <v>4946</v>
      </c>
      <c r="G1308" s="27" t="s">
        <v>4959</v>
      </c>
      <c r="H1308" s="56" t="s">
        <v>5340</v>
      </c>
      <c r="I1308" s="27" t="s">
        <v>4957</v>
      </c>
      <c r="J1308" s="60" t="s">
        <v>4957</v>
      </c>
      <c r="K1308" s="27" t="s">
        <v>5180</v>
      </c>
      <c r="L1308" s="15" t="s">
        <v>5383</v>
      </c>
      <c r="M1308" s="27" t="s">
        <v>5085</v>
      </c>
      <c r="N1308" s="28" t="s">
        <v>1</v>
      </c>
      <c r="O1308" s="27" t="s">
        <v>5271</v>
      </c>
    </row>
    <row r="1309" spans="1:15">
      <c r="A1309" s="13">
        <v>812471</v>
      </c>
      <c r="B1309" s="24" t="s">
        <v>5384</v>
      </c>
      <c r="C1309" s="24"/>
      <c r="D1309" s="53" t="s">
        <v>4945</v>
      </c>
      <c r="E1309" s="27" t="s">
        <v>5007</v>
      </c>
      <c r="F1309" s="49" t="s">
        <v>4946</v>
      </c>
      <c r="G1309" s="27" t="s">
        <v>4959</v>
      </c>
      <c r="H1309" s="56" t="s">
        <v>5340</v>
      </c>
      <c r="I1309" s="27" t="s">
        <v>4957</v>
      </c>
      <c r="J1309" s="60" t="s">
        <v>4957</v>
      </c>
      <c r="K1309" s="27" t="s">
        <v>5182</v>
      </c>
      <c r="L1309" s="15" t="s">
        <v>5385</v>
      </c>
      <c r="M1309" s="27" t="s">
        <v>5003</v>
      </c>
      <c r="N1309" s="28" t="s">
        <v>1</v>
      </c>
      <c r="O1309" s="27" t="s">
        <v>5271</v>
      </c>
    </row>
    <row r="1310" spans="1:15">
      <c r="A1310" s="13">
        <v>813360</v>
      </c>
      <c r="B1310" s="24" t="s">
        <v>5384</v>
      </c>
      <c r="C1310" s="24"/>
      <c r="D1310" s="53" t="s">
        <v>4945</v>
      </c>
      <c r="E1310" s="27" t="s">
        <v>5007</v>
      </c>
      <c r="F1310" s="49" t="s">
        <v>4946</v>
      </c>
      <c r="G1310" s="27" t="s">
        <v>4959</v>
      </c>
      <c r="H1310" s="56" t="s">
        <v>5340</v>
      </c>
      <c r="I1310" s="27" t="s">
        <v>4957</v>
      </c>
      <c r="J1310" s="60" t="s">
        <v>4957</v>
      </c>
      <c r="K1310" s="27" t="s">
        <v>5182</v>
      </c>
      <c r="L1310" s="15" t="s">
        <v>5385</v>
      </c>
      <c r="M1310" s="27" t="s">
        <v>5005</v>
      </c>
      <c r="N1310" s="28" t="s">
        <v>1</v>
      </c>
      <c r="O1310" s="27" t="s">
        <v>5271</v>
      </c>
    </row>
    <row r="1311" spans="1:15">
      <c r="A1311" s="2">
        <v>642193</v>
      </c>
      <c r="B1311" s="9" t="s">
        <v>634</v>
      </c>
      <c r="C1311" s="9"/>
      <c r="D1311" s="51" t="str">
        <f>LEFT(B1311,1)</f>
        <v>C</v>
      </c>
      <c r="E1311" s="10" t="str">
        <f>MID(B1311,2,1)</f>
        <v>N</v>
      </c>
      <c r="F1311" s="48" t="str">
        <f>MID(B1311,3,1)</f>
        <v>M</v>
      </c>
      <c r="G1311" s="10" t="str">
        <f>MID(B1311,4,1)</f>
        <v>G</v>
      </c>
      <c r="H1311" s="55" t="str">
        <f>MID(B1311,5,1)</f>
        <v>5</v>
      </c>
      <c r="I1311" s="10" t="str">
        <f>MID(B1311,6,1)</f>
        <v>4</v>
      </c>
      <c r="J1311" s="58" t="str">
        <f>MID(B1311,7,1)</f>
        <v>4</v>
      </c>
      <c r="K1311" s="10" t="str">
        <f>MID(B1311,(LEN(D1311)+LEN(E1311)+LEN(F1311)+LEN(G1311)+LEN(H1311)+LEN(I1311)+LEN(J1311)+1),4)</f>
        <v>RM</v>
      </c>
      <c r="L1311" s="15" t="s">
        <v>635</v>
      </c>
      <c r="M1311" s="10" t="s">
        <v>451</v>
      </c>
      <c r="N1311" s="28" t="s">
        <v>1</v>
      </c>
      <c r="O1311" s="10" t="s">
        <v>4833</v>
      </c>
    </row>
    <row r="1312" spans="1:15">
      <c r="A1312" s="2">
        <v>643250</v>
      </c>
      <c r="B1312" s="9" t="s">
        <v>634</v>
      </c>
      <c r="C1312" s="9"/>
      <c r="D1312" s="51" t="str">
        <f>LEFT(B1312,1)</f>
        <v>C</v>
      </c>
      <c r="E1312" s="10" t="str">
        <f>MID(B1312,2,1)</f>
        <v>N</v>
      </c>
      <c r="F1312" s="48" t="str">
        <f>MID(B1312,3,1)</f>
        <v>M</v>
      </c>
      <c r="G1312" s="10" t="str">
        <f>MID(B1312,4,1)</f>
        <v>G</v>
      </c>
      <c r="H1312" s="55" t="str">
        <f>MID(B1312,5,1)</f>
        <v>5</v>
      </c>
      <c r="I1312" s="10" t="str">
        <f>MID(B1312,6,1)</f>
        <v>4</v>
      </c>
      <c r="J1312" s="58" t="str">
        <f>MID(B1312,7,1)</f>
        <v>4</v>
      </c>
      <c r="K1312" s="10" t="str">
        <f>MID(B1312,(LEN(D1312)+LEN(E1312)+LEN(F1312)+LEN(G1312)+LEN(H1312)+LEN(I1312)+LEN(J1312)+1),4)</f>
        <v>RM</v>
      </c>
      <c r="L1312" s="15" t="s">
        <v>635</v>
      </c>
      <c r="M1312" s="10" t="s">
        <v>267</v>
      </c>
      <c r="N1312" s="28" t="s">
        <v>1</v>
      </c>
      <c r="O1312" s="10" t="s">
        <v>4833</v>
      </c>
    </row>
    <row r="1313" spans="1:15">
      <c r="A1313" s="2">
        <v>644316</v>
      </c>
      <c r="B1313" s="9" t="s">
        <v>634</v>
      </c>
      <c r="C1313" s="9"/>
      <c r="D1313" s="51" t="str">
        <f>LEFT(B1313,1)</f>
        <v>C</v>
      </c>
      <c r="E1313" s="10" t="str">
        <f>MID(B1313,2,1)</f>
        <v>N</v>
      </c>
      <c r="F1313" s="48" t="str">
        <f>MID(B1313,3,1)</f>
        <v>M</v>
      </c>
      <c r="G1313" s="10" t="str">
        <f>MID(B1313,4,1)</f>
        <v>G</v>
      </c>
      <c r="H1313" s="55" t="str">
        <f>MID(B1313,5,1)</f>
        <v>5</v>
      </c>
      <c r="I1313" s="10" t="str">
        <f>MID(B1313,6,1)</f>
        <v>4</v>
      </c>
      <c r="J1313" s="58" t="str">
        <f>MID(B1313,7,1)</f>
        <v>4</v>
      </c>
      <c r="K1313" s="10" t="str">
        <f>MID(B1313,(LEN(D1313)+LEN(E1313)+LEN(F1313)+LEN(G1313)+LEN(H1313)+LEN(I1313)+LEN(J1313)+1),4)</f>
        <v>RM</v>
      </c>
      <c r="L1313" s="15" t="s">
        <v>635</v>
      </c>
      <c r="M1313" s="10" t="s">
        <v>452</v>
      </c>
      <c r="N1313" s="28" t="s">
        <v>1</v>
      </c>
      <c r="O1313" s="10" t="s">
        <v>4833</v>
      </c>
    </row>
    <row r="1314" spans="1:15">
      <c r="A1314" s="2">
        <v>656675</v>
      </c>
      <c r="B1314" s="9" t="s">
        <v>636</v>
      </c>
      <c r="C1314" s="9"/>
      <c r="D1314" s="51" t="str">
        <f>LEFT(B1314,1)</f>
        <v>C</v>
      </c>
      <c r="E1314" s="10" t="str">
        <f>MID(B1314,2,1)</f>
        <v>N</v>
      </c>
      <c r="F1314" s="48" t="str">
        <f>MID(B1314,3,1)</f>
        <v>M</v>
      </c>
      <c r="G1314" s="10" t="str">
        <f>MID(B1314,4,1)</f>
        <v>G</v>
      </c>
      <c r="H1314" s="55" t="str">
        <f>MID(B1314,5,1)</f>
        <v>5</v>
      </c>
      <c r="I1314" s="10" t="str">
        <f>MID(B1314,6,1)</f>
        <v>4</v>
      </c>
      <c r="J1314" s="58" t="str">
        <f>MID(B1314,7,1)</f>
        <v>4</v>
      </c>
      <c r="K1314" s="10" t="str">
        <f>MID(B1314,(LEN(D1314)+LEN(E1314)+LEN(F1314)+LEN(G1314)+LEN(H1314)+LEN(I1314)+LEN(J1314)+1),4)</f>
        <v>RP</v>
      </c>
      <c r="L1314" s="15" t="s">
        <v>637</v>
      </c>
      <c r="M1314" s="10" t="s">
        <v>258</v>
      </c>
      <c r="N1314" s="28" t="s">
        <v>1</v>
      </c>
      <c r="O1314" s="10" t="s">
        <v>4833</v>
      </c>
    </row>
    <row r="1315" spans="1:15">
      <c r="A1315" s="2">
        <v>656683</v>
      </c>
      <c r="B1315" s="9" t="s">
        <v>636</v>
      </c>
      <c r="C1315" s="9"/>
      <c r="D1315" s="51" t="str">
        <f>LEFT(B1315,1)</f>
        <v>C</v>
      </c>
      <c r="E1315" s="10" t="str">
        <f>MID(B1315,2,1)</f>
        <v>N</v>
      </c>
      <c r="F1315" s="48" t="str">
        <f>MID(B1315,3,1)</f>
        <v>M</v>
      </c>
      <c r="G1315" s="10" t="str">
        <f>MID(B1315,4,1)</f>
        <v>G</v>
      </c>
      <c r="H1315" s="55" t="str">
        <f>MID(B1315,5,1)</f>
        <v>5</v>
      </c>
      <c r="I1315" s="10" t="str">
        <f>MID(B1315,6,1)</f>
        <v>4</v>
      </c>
      <c r="J1315" s="58" t="str">
        <f>MID(B1315,7,1)</f>
        <v>4</v>
      </c>
      <c r="K1315" s="10" t="str">
        <f>MID(B1315,(LEN(D1315)+LEN(E1315)+LEN(F1315)+LEN(G1315)+LEN(H1315)+LEN(I1315)+LEN(J1315)+1),4)</f>
        <v>RP</v>
      </c>
      <c r="L1315" s="15" t="s">
        <v>637</v>
      </c>
      <c r="M1315" s="10" t="s">
        <v>237</v>
      </c>
      <c r="N1315" s="28" t="s">
        <v>1</v>
      </c>
      <c r="O1315" s="10" t="s">
        <v>4833</v>
      </c>
    </row>
    <row r="1316" spans="1:15">
      <c r="A1316" s="2">
        <v>656691</v>
      </c>
      <c r="B1316" s="9" t="s">
        <v>636</v>
      </c>
      <c r="C1316" s="9"/>
      <c r="D1316" s="51" t="str">
        <f>LEFT(B1316,1)</f>
        <v>C</v>
      </c>
      <c r="E1316" s="10" t="str">
        <f>MID(B1316,2,1)</f>
        <v>N</v>
      </c>
      <c r="F1316" s="48" t="str">
        <f>MID(B1316,3,1)</f>
        <v>M</v>
      </c>
      <c r="G1316" s="10" t="str">
        <f>MID(B1316,4,1)</f>
        <v>G</v>
      </c>
      <c r="H1316" s="55" t="str">
        <f>MID(B1316,5,1)</f>
        <v>5</v>
      </c>
      <c r="I1316" s="10" t="str">
        <f>MID(B1316,6,1)</f>
        <v>4</v>
      </c>
      <c r="J1316" s="58" t="str">
        <f>MID(B1316,7,1)</f>
        <v>4</v>
      </c>
      <c r="K1316" s="10" t="str">
        <f>MID(B1316,(LEN(D1316)+LEN(E1316)+LEN(F1316)+LEN(G1316)+LEN(H1316)+LEN(I1316)+LEN(J1316)+1),4)</f>
        <v>RP</v>
      </c>
      <c r="L1316" s="15" t="s">
        <v>637</v>
      </c>
      <c r="M1316" s="10" t="s">
        <v>228</v>
      </c>
      <c r="N1316" s="28" t="s">
        <v>1</v>
      </c>
      <c r="O1316" s="10" t="s">
        <v>4833</v>
      </c>
    </row>
    <row r="1317" spans="1:15">
      <c r="A1317" s="13">
        <v>814611</v>
      </c>
      <c r="B1317" s="24" t="s">
        <v>5386</v>
      </c>
      <c r="C1317" s="24"/>
      <c r="D1317" s="53" t="s">
        <v>4945</v>
      </c>
      <c r="E1317" s="27" t="s">
        <v>5007</v>
      </c>
      <c r="F1317" s="49" t="s">
        <v>4946</v>
      </c>
      <c r="G1317" s="27" t="s">
        <v>4959</v>
      </c>
      <c r="H1317" s="56" t="s">
        <v>5340</v>
      </c>
      <c r="I1317" s="27" t="s">
        <v>4957</v>
      </c>
      <c r="J1317" s="60" t="s">
        <v>4957</v>
      </c>
      <c r="K1317" s="27" t="s">
        <v>5221</v>
      </c>
      <c r="L1317" s="15" t="s">
        <v>5387</v>
      </c>
      <c r="M1317" s="27" t="s">
        <v>5084</v>
      </c>
      <c r="N1317" s="28" t="s">
        <v>1</v>
      </c>
      <c r="O1317" s="27" t="s">
        <v>5271</v>
      </c>
    </row>
    <row r="1318" spans="1:15">
      <c r="A1318" s="13">
        <v>814750</v>
      </c>
      <c r="B1318" s="24" t="s">
        <v>5386</v>
      </c>
      <c r="C1318" s="24"/>
      <c r="D1318" s="53" t="s">
        <v>4945</v>
      </c>
      <c r="E1318" s="27" t="s">
        <v>5007</v>
      </c>
      <c r="F1318" s="49" t="s">
        <v>4946</v>
      </c>
      <c r="G1318" s="27" t="s">
        <v>4959</v>
      </c>
      <c r="H1318" s="56" t="s">
        <v>5340</v>
      </c>
      <c r="I1318" s="27" t="s">
        <v>4957</v>
      </c>
      <c r="J1318" s="60" t="s">
        <v>4957</v>
      </c>
      <c r="K1318" s="27" t="s">
        <v>5221</v>
      </c>
      <c r="L1318" s="15" t="s">
        <v>5387</v>
      </c>
      <c r="M1318" s="27" t="s">
        <v>5085</v>
      </c>
      <c r="N1318" s="28" t="s">
        <v>1</v>
      </c>
      <c r="O1318" s="27" t="s">
        <v>5271</v>
      </c>
    </row>
    <row r="1319" spans="1:15">
      <c r="A1319" s="2">
        <v>125638</v>
      </c>
      <c r="B1319" s="9" t="s">
        <v>638</v>
      </c>
      <c r="C1319" s="9"/>
      <c r="D1319" s="51" t="str">
        <f>LEFT(B1319,1)</f>
        <v>C</v>
      </c>
      <c r="E1319" s="10" t="str">
        <f>MID(B1319,2,1)</f>
        <v>N</v>
      </c>
      <c r="F1319" s="48" t="str">
        <f>MID(B1319,3,1)</f>
        <v>M</v>
      </c>
      <c r="G1319" s="10" t="str">
        <f>MID(B1319,4,1)</f>
        <v>G</v>
      </c>
      <c r="H1319" s="55" t="str">
        <f>MID(B1319,5,1)</f>
        <v>6</v>
      </c>
      <c r="I1319" s="10" t="str">
        <f>MID(B1319,6,1)</f>
        <v>4</v>
      </c>
      <c r="J1319" s="58" t="str">
        <f>MID(B1319,7,1)</f>
        <v>2</v>
      </c>
      <c r="K1319" s="10" t="s">
        <v>4832</v>
      </c>
      <c r="L1319" s="15" t="s">
        <v>639</v>
      </c>
      <c r="M1319" s="10" t="s">
        <v>439</v>
      </c>
      <c r="N1319" s="28" t="s">
        <v>6</v>
      </c>
      <c r="O1319" s="10" t="s">
        <v>4831</v>
      </c>
    </row>
    <row r="1320" spans="1:15">
      <c r="A1320" s="2">
        <v>174271</v>
      </c>
      <c r="B1320" s="9" t="s">
        <v>638</v>
      </c>
      <c r="C1320" s="9"/>
      <c r="D1320" s="51" t="str">
        <f>LEFT(B1320,1)</f>
        <v>C</v>
      </c>
      <c r="E1320" s="10" t="str">
        <f>MID(B1320,2,1)</f>
        <v>N</v>
      </c>
      <c r="F1320" s="48" t="str">
        <f>MID(B1320,3,1)</f>
        <v>M</v>
      </c>
      <c r="G1320" s="10" t="str">
        <f>MID(B1320,4,1)</f>
        <v>G</v>
      </c>
      <c r="H1320" s="55" t="str">
        <f>MID(B1320,5,1)</f>
        <v>6</v>
      </c>
      <c r="I1320" s="10" t="str">
        <f>MID(B1320,6,1)</f>
        <v>4</v>
      </c>
      <c r="J1320" s="58" t="str">
        <f>MID(B1320,7,1)</f>
        <v>2</v>
      </c>
      <c r="K1320" s="10" t="s">
        <v>4832</v>
      </c>
      <c r="L1320" s="15" t="s">
        <v>639</v>
      </c>
      <c r="M1320" s="10" t="s">
        <v>223</v>
      </c>
      <c r="N1320" s="28" t="s">
        <v>4955</v>
      </c>
      <c r="O1320" s="10" t="s">
        <v>4831</v>
      </c>
    </row>
    <row r="1321" spans="1:15">
      <c r="A1321" s="2">
        <v>205225</v>
      </c>
      <c r="B1321" s="9" t="s">
        <v>638</v>
      </c>
      <c r="C1321" s="9"/>
      <c r="D1321" s="51" t="str">
        <f>LEFT(B1321,1)</f>
        <v>C</v>
      </c>
      <c r="E1321" s="10" t="str">
        <f>MID(B1321,2,1)</f>
        <v>N</v>
      </c>
      <c r="F1321" s="48" t="str">
        <f>MID(B1321,3,1)</f>
        <v>M</v>
      </c>
      <c r="G1321" s="10" t="str">
        <f>MID(B1321,4,1)</f>
        <v>G</v>
      </c>
      <c r="H1321" s="55" t="str">
        <f>MID(B1321,5,1)</f>
        <v>6</v>
      </c>
      <c r="I1321" s="10" t="str">
        <f>MID(B1321,6,1)</f>
        <v>4</v>
      </c>
      <c r="J1321" s="58" t="str">
        <f>MID(B1321,7,1)</f>
        <v>2</v>
      </c>
      <c r="K1321" s="10" t="s">
        <v>4832</v>
      </c>
      <c r="L1321" s="15" t="s">
        <v>639</v>
      </c>
      <c r="M1321" s="10" t="s">
        <v>440</v>
      </c>
      <c r="N1321" s="28" t="s">
        <v>348</v>
      </c>
      <c r="O1321" s="10"/>
    </row>
    <row r="1322" spans="1:15">
      <c r="A1322" s="2">
        <v>385254</v>
      </c>
      <c r="B1322" s="9" t="s">
        <v>638</v>
      </c>
      <c r="C1322" s="9"/>
      <c r="D1322" s="51" t="str">
        <f>LEFT(B1322,1)</f>
        <v>C</v>
      </c>
      <c r="E1322" s="10" t="str">
        <f>MID(B1322,2,1)</f>
        <v>N</v>
      </c>
      <c r="F1322" s="48" t="str">
        <f>MID(B1322,3,1)</f>
        <v>M</v>
      </c>
      <c r="G1322" s="10" t="str">
        <f>MID(B1322,4,1)</f>
        <v>G</v>
      </c>
      <c r="H1322" s="55" t="str">
        <f>MID(B1322,5,1)</f>
        <v>6</v>
      </c>
      <c r="I1322" s="10" t="str">
        <f>MID(B1322,6,1)</f>
        <v>4</v>
      </c>
      <c r="J1322" s="58" t="str">
        <f>MID(B1322,7,1)</f>
        <v>2</v>
      </c>
      <c r="K1322" s="10" t="s">
        <v>4832</v>
      </c>
      <c r="L1322" s="15" t="s">
        <v>639</v>
      </c>
      <c r="M1322" s="10" t="s">
        <v>237</v>
      </c>
      <c r="N1322" s="28" t="s">
        <v>1</v>
      </c>
      <c r="O1322" s="10" t="s">
        <v>4831</v>
      </c>
    </row>
    <row r="1323" spans="1:15">
      <c r="A1323" s="2">
        <v>482898</v>
      </c>
      <c r="B1323" s="9" t="s">
        <v>638</v>
      </c>
      <c r="C1323" s="9"/>
      <c r="D1323" s="51" t="str">
        <f>LEFT(B1323,1)</f>
        <v>C</v>
      </c>
      <c r="E1323" s="10" t="str">
        <f>MID(B1323,2,1)</f>
        <v>N</v>
      </c>
      <c r="F1323" s="48" t="str">
        <f>MID(B1323,3,1)</f>
        <v>M</v>
      </c>
      <c r="G1323" s="10" t="str">
        <f>MID(B1323,4,1)</f>
        <v>G</v>
      </c>
      <c r="H1323" s="55" t="str">
        <f>MID(B1323,5,1)</f>
        <v>6</v>
      </c>
      <c r="I1323" s="10" t="str">
        <f>MID(B1323,6,1)</f>
        <v>4</v>
      </c>
      <c r="J1323" s="58" t="str">
        <f>MID(B1323,7,1)</f>
        <v>2</v>
      </c>
      <c r="K1323" s="10" t="s">
        <v>4832</v>
      </c>
      <c r="L1323" s="15" t="s">
        <v>639</v>
      </c>
      <c r="M1323" s="10" t="s">
        <v>258</v>
      </c>
      <c r="N1323" s="28" t="s">
        <v>1</v>
      </c>
      <c r="O1323" s="10" t="s">
        <v>4831</v>
      </c>
    </row>
    <row r="1324" spans="1:15">
      <c r="A1324" s="2">
        <v>619031</v>
      </c>
      <c r="B1324" s="9" t="s">
        <v>638</v>
      </c>
      <c r="C1324" s="9"/>
      <c r="D1324" s="51" t="str">
        <f>LEFT(B1324,1)</f>
        <v>C</v>
      </c>
      <c r="E1324" s="10" t="str">
        <f>MID(B1324,2,1)</f>
        <v>N</v>
      </c>
      <c r="F1324" s="48" t="str">
        <f>MID(B1324,3,1)</f>
        <v>M</v>
      </c>
      <c r="G1324" s="10" t="str">
        <f>MID(B1324,4,1)</f>
        <v>G</v>
      </c>
      <c r="H1324" s="55" t="str">
        <f>MID(B1324,5,1)</f>
        <v>6</v>
      </c>
      <c r="I1324" s="10" t="str">
        <f>MID(B1324,6,1)</f>
        <v>4</v>
      </c>
      <c r="J1324" s="58" t="str">
        <f>MID(B1324,7,1)</f>
        <v>2</v>
      </c>
      <c r="K1324" s="10" t="s">
        <v>4832</v>
      </c>
      <c r="L1324" s="15" t="s">
        <v>639</v>
      </c>
      <c r="M1324" s="10" t="s">
        <v>228</v>
      </c>
      <c r="N1324" s="28" t="s">
        <v>1</v>
      </c>
      <c r="O1324" s="10" t="s">
        <v>4831</v>
      </c>
    </row>
    <row r="1325" spans="1:15">
      <c r="A1325" s="2">
        <v>641908</v>
      </c>
      <c r="B1325" s="9" t="s">
        <v>640</v>
      </c>
      <c r="C1325" s="9"/>
      <c r="D1325" s="51" t="str">
        <f>LEFT(B1325,1)</f>
        <v>C</v>
      </c>
      <c r="E1325" s="10" t="str">
        <f>MID(B1325,2,1)</f>
        <v>N</v>
      </c>
      <c r="F1325" s="48" t="str">
        <f>MID(B1325,3,1)</f>
        <v>M</v>
      </c>
      <c r="G1325" s="10" t="str">
        <f>MID(B1325,4,1)</f>
        <v>G</v>
      </c>
      <c r="H1325" s="55" t="str">
        <f>MID(B1325,5,1)</f>
        <v>6</v>
      </c>
      <c r="I1325" s="10" t="str">
        <f>MID(B1325,6,1)</f>
        <v>4</v>
      </c>
      <c r="J1325" s="58" t="str">
        <f>MID(B1325,7,1)</f>
        <v>2</v>
      </c>
      <c r="K1325" s="10" t="str">
        <f>MID(B1325,(LEN(D1325)+LEN(E1325)+LEN(F1325)+LEN(G1325)+LEN(H1325)+LEN(I1325)+LEN(J1325)+1),4)</f>
        <v>MM</v>
      </c>
      <c r="L1325" s="15" t="s">
        <v>641</v>
      </c>
      <c r="M1325" s="10" t="s">
        <v>451</v>
      </c>
      <c r="N1325" s="28" t="s">
        <v>1</v>
      </c>
      <c r="O1325" s="10" t="s">
        <v>4830</v>
      </c>
    </row>
    <row r="1326" spans="1:15">
      <c r="A1326" s="2">
        <v>642960</v>
      </c>
      <c r="B1326" s="9" t="s">
        <v>640</v>
      </c>
      <c r="C1326" s="9"/>
      <c r="D1326" s="51" t="str">
        <f>LEFT(B1326,1)</f>
        <v>C</v>
      </c>
      <c r="E1326" s="10" t="str">
        <f>MID(B1326,2,1)</f>
        <v>N</v>
      </c>
      <c r="F1326" s="48" t="str">
        <f>MID(B1326,3,1)</f>
        <v>M</v>
      </c>
      <c r="G1326" s="10" t="str">
        <f>MID(B1326,4,1)</f>
        <v>G</v>
      </c>
      <c r="H1326" s="55" t="str">
        <f>MID(B1326,5,1)</f>
        <v>6</v>
      </c>
      <c r="I1326" s="10" t="str">
        <f>MID(B1326,6,1)</f>
        <v>4</v>
      </c>
      <c r="J1326" s="58" t="str">
        <f>MID(B1326,7,1)</f>
        <v>2</v>
      </c>
      <c r="K1326" s="10" t="str">
        <f>MID(B1326,(LEN(D1326)+LEN(E1326)+LEN(F1326)+LEN(G1326)+LEN(H1326)+LEN(I1326)+LEN(J1326)+1),4)</f>
        <v>MM</v>
      </c>
      <c r="L1326" s="15" t="s">
        <v>641</v>
      </c>
      <c r="M1326" s="10" t="s">
        <v>267</v>
      </c>
      <c r="N1326" s="28" t="s">
        <v>1</v>
      </c>
      <c r="O1326" s="10" t="s">
        <v>4830</v>
      </c>
    </row>
    <row r="1327" spans="1:15">
      <c r="A1327" s="2">
        <v>644025</v>
      </c>
      <c r="B1327" s="9" t="s">
        <v>640</v>
      </c>
      <c r="C1327" s="9"/>
      <c r="D1327" s="51" t="str">
        <f>LEFT(B1327,1)</f>
        <v>C</v>
      </c>
      <c r="E1327" s="10" t="str">
        <f>MID(B1327,2,1)</f>
        <v>N</v>
      </c>
      <c r="F1327" s="48" t="str">
        <f>MID(B1327,3,1)</f>
        <v>M</v>
      </c>
      <c r="G1327" s="10" t="str">
        <f>MID(B1327,4,1)</f>
        <v>G</v>
      </c>
      <c r="H1327" s="55" t="str">
        <f>MID(B1327,5,1)</f>
        <v>6</v>
      </c>
      <c r="I1327" s="10" t="str">
        <f>MID(B1327,6,1)</f>
        <v>4</v>
      </c>
      <c r="J1327" s="58" t="str">
        <f>MID(B1327,7,1)</f>
        <v>2</v>
      </c>
      <c r="K1327" s="10" t="str">
        <f>MID(B1327,(LEN(D1327)+LEN(E1327)+LEN(F1327)+LEN(G1327)+LEN(H1327)+LEN(I1327)+LEN(J1327)+1),4)</f>
        <v>MM</v>
      </c>
      <c r="L1327" s="15" t="s">
        <v>641</v>
      </c>
      <c r="M1327" s="10" t="s">
        <v>452</v>
      </c>
      <c r="N1327" s="28" t="s">
        <v>1</v>
      </c>
      <c r="O1327" s="10" t="s">
        <v>4830</v>
      </c>
    </row>
    <row r="1328" spans="1:15">
      <c r="A1328" s="2">
        <v>101151</v>
      </c>
      <c r="B1328" s="9" t="s">
        <v>642</v>
      </c>
      <c r="C1328" s="9"/>
      <c r="D1328" s="51" t="str">
        <f>LEFT(B1328,1)</f>
        <v>C</v>
      </c>
      <c r="E1328" s="10" t="str">
        <f>MID(B1328,2,1)</f>
        <v>N</v>
      </c>
      <c r="F1328" s="48" t="str">
        <f>MID(B1328,3,1)</f>
        <v>M</v>
      </c>
      <c r="G1328" s="10" t="str">
        <f>MID(B1328,4,1)</f>
        <v>G</v>
      </c>
      <c r="H1328" s="55" t="str">
        <f>MID(B1328,5,1)</f>
        <v>6</v>
      </c>
      <c r="I1328" s="10" t="str">
        <f>MID(B1328,6,1)</f>
        <v>4</v>
      </c>
      <c r="J1328" s="58" t="str">
        <f>MID(B1328,7,1)</f>
        <v>3</v>
      </c>
      <c r="K1328" s="10" t="s">
        <v>4832</v>
      </c>
      <c r="L1328" s="15" t="s">
        <v>643</v>
      </c>
      <c r="M1328" s="10" t="s">
        <v>529</v>
      </c>
      <c r="N1328" s="28" t="s">
        <v>348</v>
      </c>
      <c r="O1328" s="10"/>
    </row>
    <row r="1329" spans="1:15">
      <c r="A1329" s="2">
        <v>121100</v>
      </c>
      <c r="B1329" s="9" t="s">
        <v>642</v>
      </c>
      <c r="C1329" s="9"/>
      <c r="D1329" s="51" t="str">
        <f>LEFT(B1329,1)</f>
        <v>C</v>
      </c>
      <c r="E1329" s="10" t="str">
        <f>MID(B1329,2,1)</f>
        <v>N</v>
      </c>
      <c r="F1329" s="48" t="str">
        <f>MID(B1329,3,1)</f>
        <v>M</v>
      </c>
      <c r="G1329" s="10" t="str">
        <f>MID(B1329,4,1)</f>
        <v>G</v>
      </c>
      <c r="H1329" s="55" t="str">
        <f>MID(B1329,5,1)</f>
        <v>6</v>
      </c>
      <c r="I1329" s="10" t="str">
        <f>MID(B1329,6,1)</f>
        <v>4</v>
      </c>
      <c r="J1329" s="58" t="str">
        <f>MID(B1329,7,1)</f>
        <v>3</v>
      </c>
      <c r="K1329" s="10" t="s">
        <v>4832</v>
      </c>
      <c r="L1329" s="15" t="s">
        <v>643</v>
      </c>
      <c r="M1329" s="10" t="s">
        <v>439</v>
      </c>
      <c r="N1329" s="28" t="s">
        <v>1</v>
      </c>
      <c r="O1329" s="10" t="s">
        <v>4831</v>
      </c>
    </row>
    <row r="1330" spans="1:15">
      <c r="A1330" s="2">
        <v>174289</v>
      </c>
      <c r="B1330" s="9" t="s">
        <v>642</v>
      </c>
      <c r="C1330" s="9"/>
      <c r="D1330" s="51" t="str">
        <f>LEFT(B1330,1)</f>
        <v>C</v>
      </c>
      <c r="E1330" s="10" t="str">
        <f>MID(B1330,2,1)</f>
        <v>N</v>
      </c>
      <c r="F1330" s="48" t="str">
        <f>MID(B1330,3,1)</f>
        <v>M</v>
      </c>
      <c r="G1330" s="10" t="str">
        <f>MID(B1330,4,1)</f>
        <v>G</v>
      </c>
      <c r="H1330" s="55" t="str">
        <f>MID(B1330,5,1)</f>
        <v>6</v>
      </c>
      <c r="I1330" s="10" t="str">
        <f>MID(B1330,6,1)</f>
        <v>4</v>
      </c>
      <c r="J1330" s="58" t="str">
        <f>MID(B1330,7,1)</f>
        <v>3</v>
      </c>
      <c r="K1330" s="10" t="s">
        <v>4832</v>
      </c>
      <c r="L1330" s="15" t="s">
        <v>643</v>
      </c>
      <c r="M1330" s="10" t="s">
        <v>223</v>
      </c>
      <c r="N1330" s="28" t="s">
        <v>4955</v>
      </c>
      <c r="O1330" s="10" t="s">
        <v>4831</v>
      </c>
    </row>
    <row r="1331" spans="1:15">
      <c r="A1331" s="2">
        <v>290503</v>
      </c>
      <c r="B1331" s="9" t="s">
        <v>642</v>
      </c>
      <c r="C1331" s="9"/>
      <c r="D1331" s="51" t="str">
        <f>LEFT(B1331,1)</f>
        <v>C</v>
      </c>
      <c r="E1331" s="10" t="str">
        <f>MID(B1331,2,1)</f>
        <v>N</v>
      </c>
      <c r="F1331" s="48" t="str">
        <f>MID(B1331,3,1)</f>
        <v>M</v>
      </c>
      <c r="G1331" s="10" t="str">
        <f>MID(B1331,4,1)</f>
        <v>G</v>
      </c>
      <c r="H1331" s="55" t="str">
        <f>MID(B1331,5,1)</f>
        <v>6</v>
      </c>
      <c r="I1331" s="10" t="str">
        <f>MID(B1331,6,1)</f>
        <v>4</v>
      </c>
      <c r="J1331" s="58" t="str">
        <f>MID(B1331,7,1)</f>
        <v>3</v>
      </c>
      <c r="K1331" s="10" t="s">
        <v>4832</v>
      </c>
      <c r="L1331" s="15" t="s">
        <v>643</v>
      </c>
      <c r="M1331" s="10" t="s">
        <v>257</v>
      </c>
      <c r="N1331" s="28" t="s">
        <v>1</v>
      </c>
      <c r="O1331" s="10" t="s">
        <v>4831</v>
      </c>
    </row>
    <row r="1332" spans="1:15">
      <c r="A1332" s="2">
        <v>293077</v>
      </c>
      <c r="B1332" s="9" t="s">
        <v>642</v>
      </c>
      <c r="C1332" s="9"/>
      <c r="D1332" s="51" t="str">
        <f>LEFT(B1332,1)</f>
        <v>C</v>
      </c>
      <c r="E1332" s="10" t="str">
        <f>MID(B1332,2,1)</f>
        <v>N</v>
      </c>
      <c r="F1332" s="48" t="str">
        <f>MID(B1332,3,1)</f>
        <v>M</v>
      </c>
      <c r="G1332" s="10" t="str">
        <f>MID(B1332,4,1)</f>
        <v>G</v>
      </c>
      <c r="H1332" s="55" t="str">
        <f>MID(B1332,5,1)</f>
        <v>6</v>
      </c>
      <c r="I1332" s="10" t="str">
        <f>MID(B1332,6,1)</f>
        <v>4</v>
      </c>
      <c r="J1332" s="58" t="str">
        <f>MID(B1332,7,1)</f>
        <v>3</v>
      </c>
      <c r="K1332" s="10" t="s">
        <v>4832</v>
      </c>
      <c r="L1332" s="15" t="s">
        <v>643</v>
      </c>
      <c r="M1332" s="10" t="s">
        <v>365</v>
      </c>
      <c r="N1332" s="28" t="s">
        <v>1</v>
      </c>
      <c r="O1332" s="10" t="s">
        <v>4831</v>
      </c>
    </row>
    <row r="1333" spans="1:15">
      <c r="A1333" s="2">
        <v>385262</v>
      </c>
      <c r="B1333" s="9" t="s">
        <v>642</v>
      </c>
      <c r="C1333" s="9"/>
      <c r="D1333" s="51" t="str">
        <f>LEFT(B1333,1)</f>
        <v>C</v>
      </c>
      <c r="E1333" s="10" t="str">
        <f>MID(B1333,2,1)</f>
        <v>N</v>
      </c>
      <c r="F1333" s="48" t="str">
        <f>MID(B1333,3,1)</f>
        <v>M</v>
      </c>
      <c r="G1333" s="10" t="str">
        <f>MID(B1333,4,1)</f>
        <v>G</v>
      </c>
      <c r="H1333" s="55" t="str">
        <f>MID(B1333,5,1)</f>
        <v>6</v>
      </c>
      <c r="I1333" s="10" t="str">
        <f>MID(B1333,6,1)</f>
        <v>4</v>
      </c>
      <c r="J1333" s="58" t="str">
        <f>MID(B1333,7,1)</f>
        <v>3</v>
      </c>
      <c r="K1333" s="10" t="s">
        <v>4832</v>
      </c>
      <c r="L1333" s="15" t="s">
        <v>643</v>
      </c>
      <c r="M1333" s="10" t="s">
        <v>237</v>
      </c>
      <c r="N1333" s="28" t="s">
        <v>1</v>
      </c>
      <c r="O1333" s="10" t="s">
        <v>4831</v>
      </c>
    </row>
    <row r="1334" spans="1:15">
      <c r="A1334" s="2">
        <v>482901</v>
      </c>
      <c r="B1334" s="9" t="s">
        <v>642</v>
      </c>
      <c r="C1334" s="9"/>
      <c r="D1334" s="51" t="str">
        <f>LEFT(B1334,1)</f>
        <v>C</v>
      </c>
      <c r="E1334" s="10" t="str">
        <f>MID(B1334,2,1)</f>
        <v>N</v>
      </c>
      <c r="F1334" s="48" t="str">
        <f>MID(B1334,3,1)</f>
        <v>M</v>
      </c>
      <c r="G1334" s="10" t="str">
        <f>MID(B1334,4,1)</f>
        <v>G</v>
      </c>
      <c r="H1334" s="55" t="str">
        <f>MID(B1334,5,1)</f>
        <v>6</v>
      </c>
      <c r="I1334" s="10" t="str">
        <f>MID(B1334,6,1)</f>
        <v>4</v>
      </c>
      <c r="J1334" s="58" t="str">
        <f>MID(B1334,7,1)</f>
        <v>3</v>
      </c>
      <c r="K1334" s="10" t="s">
        <v>4832</v>
      </c>
      <c r="L1334" s="15" t="s">
        <v>643</v>
      </c>
      <c r="M1334" s="10" t="s">
        <v>258</v>
      </c>
      <c r="N1334" s="28" t="s">
        <v>1</v>
      </c>
      <c r="O1334" s="10" t="s">
        <v>4831</v>
      </c>
    </row>
    <row r="1335" spans="1:15">
      <c r="A1335" s="2">
        <v>619049</v>
      </c>
      <c r="B1335" s="9" t="s">
        <v>642</v>
      </c>
      <c r="C1335" s="9"/>
      <c r="D1335" s="51" t="str">
        <f>LEFT(B1335,1)</f>
        <v>C</v>
      </c>
      <c r="E1335" s="10" t="str">
        <f>MID(B1335,2,1)</f>
        <v>N</v>
      </c>
      <c r="F1335" s="48" t="str">
        <f>MID(B1335,3,1)</f>
        <v>M</v>
      </c>
      <c r="G1335" s="10" t="str">
        <f>MID(B1335,4,1)</f>
        <v>G</v>
      </c>
      <c r="H1335" s="55" t="str">
        <f>MID(B1335,5,1)</f>
        <v>6</v>
      </c>
      <c r="I1335" s="10" t="str">
        <f>MID(B1335,6,1)</f>
        <v>4</v>
      </c>
      <c r="J1335" s="58" t="str">
        <f>MID(B1335,7,1)</f>
        <v>3</v>
      </c>
      <c r="K1335" s="10" t="s">
        <v>4832</v>
      </c>
      <c r="L1335" s="15" t="s">
        <v>643</v>
      </c>
      <c r="M1335" s="10" t="s">
        <v>228</v>
      </c>
      <c r="N1335" s="28" t="s">
        <v>1</v>
      </c>
      <c r="O1335" s="10" t="s">
        <v>4831</v>
      </c>
    </row>
    <row r="1336" spans="1:15">
      <c r="A1336" s="2">
        <v>101173</v>
      </c>
      <c r="B1336" s="9" t="s">
        <v>644</v>
      </c>
      <c r="C1336" s="9"/>
      <c r="D1336" s="51" t="str">
        <f>LEFT(B1336,1)</f>
        <v>C</v>
      </c>
      <c r="E1336" s="10" t="str">
        <f>MID(B1336,2,1)</f>
        <v>N</v>
      </c>
      <c r="F1336" s="48" t="str">
        <f>MID(B1336,3,1)</f>
        <v>M</v>
      </c>
      <c r="G1336" s="10" t="str">
        <f>MID(B1336,4,1)</f>
        <v>G</v>
      </c>
      <c r="H1336" s="55" t="str">
        <f>MID(B1336,5,1)</f>
        <v>6</v>
      </c>
      <c r="I1336" s="10" t="str">
        <f>MID(B1336,6,1)</f>
        <v>4</v>
      </c>
      <c r="J1336" s="58" t="str">
        <f>MID(B1336,7,1)</f>
        <v>3</v>
      </c>
      <c r="K1336" s="10" t="str">
        <f>MID(B1336,(LEN(D1336)+LEN(E1336)+LEN(F1336)+LEN(G1336)+LEN(H1336)+LEN(I1336)+LEN(J1336)+1),4)</f>
        <v>GH</v>
      </c>
      <c r="L1336" s="15" t="s">
        <v>645</v>
      </c>
      <c r="M1336" s="10" t="s">
        <v>226</v>
      </c>
      <c r="N1336" s="28" t="s">
        <v>1</v>
      </c>
      <c r="O1336" s="10" t="s">
        <v>4834</v>
      </c>
    </row>
    <row r="1337" spans="1:15">
      <c r="A1337" s="2">
        <v>155387</v>
      </c>
      <c r="B1337" s="9" t="s">
        <v>644</v>
      </c>
      <c r="C1337" s="9"/>
      <c r="D1337" s="51" t="str">
        <f>LEFT(B1337,1)</f>
        <v>C</v>
      </c>
      <c r="E1337" s="10" t="str">
        <f>MID(B1337,2,1)</f>
        <v>N</v>
      </c>
      <c r="F1337" s="48" t="str">
        <f>MID(B1337,3,1)</f>
        <v>M</v>
      </c>
      <c r="G1337" s="10" t="str">
        <f>MID(B1337,4,1)</f>
        <v>G</v>
      </c>
      <c r="H1337" s="55" t="str">
        <f>MID(B1337,5,1)</f>
        <v>6</v>
      </c>
      <c r="I1337" s="10" t="str">
        <f>MID(B1337,6,1)</f>
        <v>4</v>
      </c>
      <c r="J1337" s="58" t="str">
        <f>MID(B1337,7,1)</f>
        <v>3</v>
      </c>
      <c r="K1337" s="10" t="str">
        <f>MID(B1337,(LEN(D1337)+LEN(E1337)+LEN(F1337)+LEN(G1337)+LEN(H1337)+LEN(I1337)+LEN(J1337)+1),4)</f>
        <v>GH</v>
      </c>
      <c r="L1337" s="15" t="s">
        <v>645</v>
      </c>
      <c r="M1337" s="10" t="s">
        <v>224</v>
      </c>
      <c r="N1337" s="28" t="s">
        <v>348</v>
      </c>
      <c r="O1337" s="10"/>
    </row>
    <row r="1338" spans="1:15">
      <c r="A1338" s="2">
        <v>174297</v>
      </c>
      <c r="B1338" s="9" t="s">
        <v>644</v>
      </c>
      <c r="C1338" s="9"/>
      <c r="D1338" s="51" t="str">
        <f>LEFT(B1338,1)</f>
        <v>C</v>
      </c>
      <c r="E1338" s="10" t="str">
        <f>MID(B1338,2,1)</f>
        <v>N</v>
      </c>
      <c r="F1338" s="48" t="str">
        <f>MID(B1338,3,1)</f>
        <v>M</v>
      </c>
      <c r="G1338" s="10" t="str">
        <f>MID(B1338,4,1)</f>
        <v>G</v>
      </c>
      <c r="H1338" s="55" t="str">
        <f>MID(B1338,5,1)</f>
        <v>6</v>
      </c>
      <c r="I1338" s="10" t="str">
        <f>MID(B1338,6,1)</f>
        <v>4</v>
      </c>
      <c r="J1338" s="58" t="str">
        <f>MID(B1338,7,1)</f>
        <v>3</v>
      </c>
      <c r="K1338" s="10" t="str">
        <f>MID(B1338,(LEN(D1338)+LEN(E1338)+LEN(F1338)+LEN(G1338)+LEN(H1338)+LEN(I1338)+LEN(J1338)+1),4)</f>
        <v>GH</v>
      </c>
      <c r="L1338" s="15" t="s">
        <v>645</v>
      </c>
      <c r="M1338" s="10" t="s">
        <v>223</v>
      </c>
      <c r="N1338" s="28" t="s">
        <v>4955</v>
      </c>
      <c r="O1338" s="10" t="s">
        <v>4834</v>
      </c>
    </row>
    <row r="1339" spans="1:15">
      <c r="A1339" s="2">
        <v>290511</v>
      </c>
      <c r="B1339" s="9" t="s">
        <v>644</v>
      </c>
      <c r="C1339" s="9"/>
      <c r="D1339" s="51" t="str">
        <f>LEFT(B1339,1)</f>
        <v>C</v>
      </c>
      <c r="E1339" s="10" t="str">
        <f>MID(B1339,2,1)</f>
        <v>N</v>
      </c>
      <c r="F1339" s="48" t="str">
        <f>MID(B1339,3,1)</f>
        <v>M</v>
      </c>
      <c r="G1339" s="10" t="str">
        <f>MID(B1339,4,1)</f>
        <v>G</v>
      </c>
      <c r="H1339" s="55" t="str">
        <f>MID(B1339,5,1)</f>
        <v>6</v>
      </c>
      <c r="I1339" s="10" t="str">
        <f>MID(B1339,6,1)</f>
        <v>4</v>
      </c>
      <c r="J1339" s="58" t="str">
        <f>MID(B1339,7,1)</f>
        <v>3</v>
      </c>
      <c r="K1339" s="10" t="str">
        <f>MID(B1339,(LEN(D1339)+LEN(E1339)+LEN(F1339)+LEN(G1339)+LEN(H1339)+LEN(I1339)+LEN(J1339)+1),4)</f>
        <v>GH</v>
      </c>
      <c r="L1339" s="15" t="s">
        <v>645</v>
      </c>
      <c r="M1339" s="10" t="s">
        <v>257</v>
      </c>
      <c r="N1339" s="28" t="s">
        <v>1</v>
      </c>
      <c r="O1339" s="10" t="s">
        <v>4834</v>
      </c>
    </row>
    <row r="1340" spans="1:15">
      <c r="A1340" s="2">
        <v>293085</v>
      </c>
      <c r="B1340" s="9" t="s">
        <v>644</v>
      </c>
      <c r="C1340" s="9"/>
      <c r="D1340" s="51" t="str">
        <f>LEFT(B1340,1)</f>
        <v>C</v>
      </c>
      <c r="E1340" s="10" t="str">
        <f>MID(B1340,2,1)</f>
        <v>N</v>
      </c>
      <c r="F1340" s="48" t="str">
        <f>MID(B1340,3,1)</f>
        <v>M</v>
      </c>
      <c r="G1340" s="10" t="str">
        <f>MID(B1340,4,1)</f>
        <v>G</v>
      </c>
      <c r="H1340" s="55" t="str">
        <f>MID(B1340,5,1)</f>
        <v>6</v>
      </c>
      <c r="I1340" s="10" t="str">
        <f>MID(B1340,6,1)</f>
        <v>4</v>
      </c>
      <c r="J1340" s="58" t="str">
        <f>MID(B1340,7,1)</f>
        <v>3</v>
      </c>
      <c r="K1340" s="10" t="str">
        <f>MID(B1340,(LEN(D1340)+LEN(E1340)+LEN(F1340)+LEN(G1340)+LEN(H1340)+LEN(I1340)+LEN(J1340)+1),4)</f>
        <v>GH</v>
      </c>
      <c r="L1340" s="15" t="s">
        <v>645</v>
      </c>
      <c r="M1340" s="10" t="s">
        <v>365</v>
      </c>
      <c r="N1340" s="28" t="s">
        <v>1</v>
      </c>
      <c r="O1340" s="10" t="s">
        <v>4834</v>
      </c>
    </row>
    <row r="1341" spans="1:15">
      <c r="A1341" s="2">
        <v>384930</v>
      </c>
      <c r="B1341" s="9" t="s">
        <v>644</v>
      </c>
      <c r="C1341" s="9"/>
      <c r="D1341" s="51" t="str">
        <f>LEFT(B1341,1)</f>
        <v>C</v>
      </c>
      <c r="E1341" s="10" t="str">
        <f>MID(B1341,2,1)</f>
        <v>N</v>
      </c>
      <c r="F1341" s="48" t="str">
        <f>MID(B1341,3,1)</f>
        <v>M</v>
      </c>
      <c r="G1341" s="10" t="str">
        <f>MID(B1341,4,1)</f>
        <v>G</v>
      </c>
      <c r="H1341" s="55" t="str">
        <f>MID(B1341,5,1)</f>
        <v>6</v>
      </c>
      <c r="I1341" s="10" t="str">
        <f>MID(B1341,6,1)</f>
        <v>4</v>
      </c>
      <c r="J1341" s="58" t="str">
        <f>MID(B1341,7,1)</f>
        <v>3</v>
      </c>
      <c r="K1341" s="10" t="str">
        <f>MID(B1341,(LEN(D1341)+LEN(E1341)+LEN(F1341)+LEN(G1341)+LEN(H1341)+LEN(I1341)+LEN(J1341)+1),4)</f>
        <v>GH</v>
      </c>
      <c r="L1341" s="15" t="s">
        <v>645</v>
      </c>
      <c r="M1341" s="10" t="s">
        <v>237</v>
      </c>
      <c r="N1341" s="28" t="s">
        <v>1</v>
      </c>
      <c r="O1341" s="10" t="s">
        <v>4834</v>
      </c>
    </row>
    <row r="1342" spans="1:15">
      <c r="A1342" s="2">
        <v>482978</v>
      </c>
      <c r="B1342" s="9" t="s">
        <v>644</v>
      </c>
      <c r="C1342" s="9"/>
      <c r="D1342" s="51" t="str">
        <f>LEFT(B1342,1)</f>
        <v>C</v>
      </c>
      <c r="E1342" s="10" t="str">
        <f>MID(B1342,2,1)</f>
        <v>N</v>
      </c>
      <c r="F1342" s="48" t="str">
        <f>MID(B1342,3,1)</f>
        <v>M</v>
      </c>
      <c r="G1342" s="10" t="str">
        <f>MID(B1342,4,1)</f>
        <v>G</v>
      </c>
      <c r="H1342" s="55" t="str">
        <f>MID(B1342,5,1)</f>
        <v>6</v>
      </c>
      <c r="I1342" s="10" t="str">
        <f>MID(B1342,6,1)</f>
        <v>4</v>
      </c>
      <c r="J1342" s="58" t="str">
        <f>MID(B1342,7,1)</f>
        <v>3</v>
      </c>
      <c r="K1342" s="10" t="str">
        <f>MID(B1342,(LEN(D1342)+LEN(E1342)+LEN(F1342)+LEN(G1342)+LEN(H1342)+LEN(I1342)+LEN(J1342)+1),4)</f>
        <v>GH</v>
      </c>
      <c r="L1342" s="15" t="s">
        <v>645</v>
      </c>
      <c r="M1342" s="10" t="s">
        <v>258</v>
      </c>
      <c r="N1342" s="28" t="s">
        <v>1</v>
      </c>
      <c r="O1342" s="10" t="s">
        <v>4834</v>
      </c>
    </row>
    <row r="1343" spans="1:15">
      <c r="A1343" s="2">
        <v>209592</v>
      </c>
      <c r="B1343" s="9" t="s">
        <v>646</v>
      </c>
      <c r="C1343" s="9"/>
      <c r="D1343" s="51" t="str">
        <f>LEFT(B1343,1)</f>
        <v>C</v>
      </c>
      <c r="E1343" s="10" t="str">
        <f>MID(B1343,2,1)</f>
        <v>N</v>
      </c>
      <c r="F1343" s="48" t="str">
        <f>MID(B1343,3,1)</f>
        <v>M</v>
      </c>
      <c r="G1343" s="10" t="str">
        <f>MID(B1343,4,1)</f>
        <v>G</v>
      </c>
      <c r="H1343" s="55" t="str">
        <f>MID(B1343,5,1)</f>
        <v>6</v>
      </c>
      <c r="I1343" s="10" t="str">
        <f>MID(B1343,6,1)</f>
        <v>4</v>
      </c>
      <c r="J1343" s="58" t="str">
        <f>MID(B1343,7,1)</f>
        <v>3</v>
      </c>
      <c r="K1343" s="10" t="str">
        <f>MID(B1343,(LEN(D1343)+LEN(E1343)+LEN(F1343)+LEN(G1343)+LEN(H1343)+LEN(I1343)+LEN(J1343)+1),4)</f>
        <v>GJ</v>
      </c>
      <c r="L1343" s="15" t="s">
        <v>647</v>
      </c>
      <c r="M1343" s="10" t="s">
        <v>154</v>
      </c>
      <c r="N1343" s="28" t="s">
        <v>1</v>
      </c>
      <c r="O1343" s="10" t="s">
        <v>4834</v>
      </c>
    </row>
    <row r="1344" spans="1:15">
      <c r="A1344" s="2">
        <v>209605</v>
      </c>
      <c r="B1344" s="9" t="s">
        <v>646</v>
      </c>
      <c r="C1344" s="9"/>
      <c r="D1344" s="51" t="str">
        <f>LEFT(B1344,1)</f>
        <v>C</v>
      </c>
      <c r="E1344" s="10" t="str">
        <f>MID(B1344,2,1)</f>
        <v>N</v>
      </c>
      <c r="F1344" s="48" t="str">
        <f>MID(B1344,3,1)</f>
        <v>M</v>
      </c>
      <c r="G1344" s="10" t="str">
        <f>MID(B1344,4,1)</f>
        <v>G</v>
      </c>
      <c r="H1344" s="55" t="str">
        <f>MID(B1344,5,1)</f>
        <v>6</v>
      </c>
      <c r="I1344" s="10" t="str">
        <f>MID(B1344,6,1)</f>
        <v>4</v>
      </c>
      <c r="J1344" s="58" t="str">
        <f>MID(B1344,7,1)</f>
        <v>3</v>
      </c>
      <c r="K1344" s="10" t="str">
        <f>MID(B1344,(LEN(D1344)+LEN(E1344)+LEN(F1344)+LEN(G1344)+LEN(H1344)+LEN(I1344)+LEN(J1344)+1),4)</f>
        <v>GJ</v>
      </c>
      <c r="L1344" s="15" t="s">
        <v>647</v>
      </c>
      <c r="M1344" s="10" t="s">
        <v>105</v>
      </c>
      <c r="N1344" s="28" t="s">
        <v>1</v>
      </c>
      <c r="O1344" s="10" t="s">
        <v>4834</v>
      </c>
    </row>
    <row r="1345" spans="1:15">
      <c r="A1345" s="2">
        <v>493917</v>
      </c>
      <c r="B1345" s="9" t="s">
        <v>646</v>
      </c>
      <c r="C1345" s="9"/>
      <c r="D1345" s="51" t="str">
        <f>LEFT(B1345,1)</f>
        <v>C</v>
      </c>
      <c r="E1345" s="10" t="str">
        <f>MID(B1345,2,1)</f>
        <v>N</v>
      </c>
      <c r="F1345" s="48" t="str">
        <f>MID(B1345,3,1)</f>
        <v>M</v>
      </c>
      <c r="G1345" s="10" t="str">
        <f>MID(B1345,4,1)</f>
        <v>G</v>
      </c>
      <c r="H1345" s="55" t="str">
        <f>MID(B1345,5,1)</f>
        <v>6</v>
      </c>
      <c r="I1345" s="10" t="str">
        <f>MID(B1345,6,1)</f>
        <v>4</v>
      </c>
      <c r="J1345" s="58" t="str">
        <f>MID(B1345,7,1)</f>
        <v>3</v>
      </c>
      <c r="K1345" s="10" t="str">
        <f>MID(B1345,(LEN(D1345)+LEN(E1345)+LEN(F1345)+LEN(G1345)+LEN(H1345)+LEN(I1345)+LEN(J1345)+1),4)</f>
        <v>GJ</v>
      </c>
      <c r="L1345" s="15" t="s">
        <v>647</v>
      </c>
      <c r="M1345" s="10" t="s">
        <v>464</v>
      </c>
      <c r="N1345" s="28" t="s">
        <v>1</v>
      </c>
      <c r="O1345" s="10" t="s">
        <v>4834</v>
      </c>
    </row>
    <row r="1346" spans="1:15">
      <c r="A1346" s="2">
        <v>101180</v>
      </c>
      <c r="B1346" s="9" t="s">
        <v>648</v>
      </c>
      <c r="C1346" s="9"/>
      <c r="D1346" s="51" t="str">
        <f>LEFT(B1346,1)</f>
        <v>C</v>
      </c>
      <c r="E1346" s="10" t="str">
        <f>MID(B1346,2,1)</f>
        <v>N</v>
      </c>
      <c r="F1346" s="48" t="str">
        <f>MID(B1346,3,1)</f>
        <v>M</v>
      </c>
      <c r="G1346" s="10" t="str">
        <f>MID(B1346,4,1)</f>
        <v>G</v>
      </c>
      <c r="H1346" s="55" t="str">
        <f>MID(B1346,5,1)</f>
        <v>6</v>
      </c>
      <c r="I1346" s="10" t="str">
        <f>MID(B1346,6,1)</f>
        <v>4</v>
      </c>
      <c r="J1346" s="58" t="str">
        <f>MID(B1346,7,1)</f>
        <v>3</v>
      </c>
      <c r="K1346" s="10" t="str">
        <f>MID(B1346,(LEN(D1346)+LEN(E1346)+LEN(F1346)+LEN(G1346)+LEN(H1346)+LEN(I1346)+LEN(J1346)+1),4)</f>
        <v>MA</v>
      </c>
      <c r="L1346" s="15" t="s">
        <v>649</v>
      </c>
      <c r="M1346" s="10" t="s">
        <v>226</v>
      </c>
      <c r="N1346" s="28" t="s">
        <v>1</v>
      </c>
      <c r="O1346" s="10" t="s">
        <v>4831</v>
      </c>
    </row>
    <row r="1347" spans="1:15">
      <c r="A1347" s="2">
        <v>116312</v>
      </c>
      <c r="B1347" s="9" t="s">
        <v>648</v>
      </c>
      <c r="C1347" s="9"/>
      <c r="D1347" s="51" t="str">
        <f>LEFT(B1347,1)</f>
        <v>C</v>
      </c>
      <c r="E1347" s="10" t="str">
        <f>MID(B1347,2,1)</f>
        <v>N</v>
      </c>
      <c r="F1347" s="48" t="str">
        <f>MID(B1347,3,1)</f>
        <v>M</v>
      </c>
      <c r="G1347" s="10" t="str">
        <f>MID(B1347,4,1)</f>
        <v>G</v>
      </c>
      <c r="H1347" s="55" t="str">
        <f>MID(B1347,5,1)</f>
        <v>6</v>
      </c>
      <c r="I1347" s="10" t="str">
        <f>MID(B1347,6,1)</f>
        <v>4</v>
      </c>
      <c r="J1347" s="58" t="str">
        <f>MID(B1347,7,1)</f>
        <v>3</v>
      </c>
      <c r="K1347" s="10" t="str">
        <f>MID(B1347,(LEN(D1347)+LEN(E1347)+LEN(F1347)+LEN(G1347)+LEN(H1347)+LEN(I1347)+LEN(J1347)+1),4)</f>
        <v>MA</v>
      </c>
      <c r="L1347" s="15" t="s">
        <v>649</v>
      </c>
      <c r="M1347" s="10" t="s">
        <v>439</v>
      </c>
      <c r="N1347" s="28" t="s">
        <v>1</v>
      </c>
      <c r="O1347" s="10" t="s">
        <v>4831</v>
      </c>
    </row>
    <row r="1348" spans="1:15">
      <c r="A1348" s="2">
        <v>150922</v>
      </c>
      <c r="B1348" s="9" t="s">
        <v>648</v>
      </c>
      <c r="C1348" s="9"/>
      <c r="D1348" s="51" t="str">
        <f>LEFT(B1348,1)</f>
        <v>C</v>
      </c>
      <c r="E1348" s="10" t="str">
        <f>MID(B1348,2,1)</f>
        <v>N</v>
      </c>
      <c r="F1348" s="48" t="str">
        <f>MID(B1348,3,1)</f>
        <v>M</v>
      </c>
      <c r="G1348" s="10" t="str">
        <f>MID(B1348,4,1)</f>
        <v>G</v>
      </c>
      <c r="H1348" s="55" t="str">
        <f>MID(B1348,5,1)</f>
        <v>6</v>
      </c>
      <c r="I1348" s="10" t="str">
        <f>MID(B1348,6,1)</f>
        <v>4</v>
      </c>
      <c r="J1348" s="58" t="str">
        <f>MID(B1348,7,1)</f>
        <v>3</v>
      </c>
      <c r="K1348" s="10" t="str">
        <f>MID(B1348,(LEN(D1348)+LEN(E1348)+LEN(F1348)+LEN(G1348)+LEN(H1348)+LEN(I1348)+LEN(J1348)+1),4)</f>
        <v>MA</v>
      </c>
      <c r="L1348" s="15" t="s">
        <v>649</v>
      </c>
      <c r="M1348" s="10" t="s">
        <v>224</v>
      </c>
      <c r="N1348" s="28" t="s">
        <v>4955</v>
      </c>
      <c r="O1348" s="10" t="s">
        <v>4831</v>
      </c>
    </row>
    <row r="1349" spans="1:15">
      <c r="A1349" s="2">
        <v>175046</v>
      </c>
      <c r="B1349" s="9" t="s">
        <v>648</v>
      </c>
      <c r="C1349" s="9"/>
      <c r="D1349" s="51" t="str">
        <f>LEFT(B1349,1)</f>
        <v>C</v>
      </c>
      <c r="E1349" s="10" t="str">
        <f>MID(B1349,2,1)</f>
        <v>N</v>
      </c>
      <c r="F1349" s="48" t="str">
        <f>MID(B1349,3,1)</f>
        <v>M</v>
      </c>
      <c r="G1349" s="10" t="str">
        <f>MID(B1349,4,1)</f>
        <v>G</v>
      </c>
      <c r="H1349" s="55" t="str">
        <f>MID(B1349,5,1)</f>
        <v>6</v>
      </c>
      <c r="I1349" s="10" t="str">
        <f>MID(B1349,6,1)</f>
        <v>4</v>
      </c>
      <c r="J1349" s="58" t="str">
        <f>MID(B1349,7,1)</f>
        <v>3</v>
      </c>
      <c r="K1349" s="10" t="str">
        <f>MID(B1349,(LEN(D1349)+LEN(E1349)+LEN(F1349)+LEN(G1349)+LEN(H1349)+LEN(I1349)+LEN(J1349)+1),4)</f>
        <v>MA</v>
      </c>
      <c r="L1349" s="15" t="s">
        <v>649</v>
      </c>
      <c r="M1349" s="10" t="s">
        <v>223</v>
      </c>
      <c r="N1349" s="28" t="s">
        <v>4955</v>
      </c>
      <c r="O1349" s="10" t="s">
        <v>4831</v>
      </c>
    </row>
    <row r="1350" spans="1:15">
      <c r="A1350" s="2">
        <v>338626</v>
      </c>
      <c r="B1350" s="9" t="s">
        <v>648</v>
      </c>
      <c r="C1350" s="9"/>
      <c r="D1350" s="51" t="str">
        <f>LEFT(B1350,1)</f>
        <v>C</v>
      </c>
      <c r="E1350" s="10" t="str">
        <f>MID(B1350,2,1)</f>
        <v>N</v>
      </c>
      <c r="F1350" s="48" t="str">
        <f>MID(B1350,3,1)</f>
        <v>M</v>
      </c>
      <c r="G1350" s="10" t="str">
        <f>MID(B1350,4,1)</f>
        <v>G</v>
      </c>
      <c r="H1350" s="55" t="str">
        <f>MID(B1350,5,1)</f>
        <v>6</v>
      </c>
      <c r="I1350" s="10" t="str">
        <f>MID(B1350,6,1)</f>
        <v>4</v>
      </c>
      <c r="J1350" s="58" t="str">
        <f>MID(B1350,7,1)</f>
        <v>3</v>
      </c>
      <c r="K1350" s="10" t="str">
        <f>MID(B1350,(LEN(D1350)+LEN(E1350)+LEN(F1350)+LEN(G1350)+LEN(H1350)+LEN(I1350)+LEN(J1350)+1),4)</f>
        <v>MA</v>
      </c>
      <c r="L1350" s="15" t="s">
        <v>649</v>
      </c>
      <c r="M1350" s="10" t="s">
        <v>257</v>
      </c>
      <c r="N1350" s="28" t="s">
        <v>1</v>
      </c>
      <c r="O1350" s="10" t="s">
        <v>4831</v>
      </c>
    </row>
    <row r="1351" spans="1:15">
      <c r="A1351" s="2">
        <v>339098</v>
      </c>
      <c r="B1351" s="9" t="s">
        <v>648</v>
      </c>
      <c r="C1351" s="9"/>
      <c r="D1351" s="51" t="str">
        <f>LEFT(B1351,1)</f>
        <v>C</v>
      </c>
      <c r="E1351" s="10" t="str">
        <f>MID(B1351,2,1)</f>
        <v>N</v>
      </c>
      <c r="F1351" s="48" t="str">
        <f>MID(B1351,3,1)</f>
        <v>M</v>
      </c>
      <c r="G1351" s="10" t="str">
        <f>MID(B1351,4,1)</f>
        <v>G</v>
      </c>
      <c r="H1351" s="55" t="str">
        <f>MID(B1351,5,1)</f>
        <v>6</v>
      </c>
      <c r="I1351" s="10" t="str">
        <f>MID(B1351,6,1)</f>
        <v>4</v>
      </c>
      <c r="J1351" s="58" t="str">
        <f>MID(B1351,7,1)</f>
        <v>3</v>
      </c>
      <c r="K1351" s="10" t="str">
        <f>MID(B1351,(LEN(D1351)+LEN(E1351)+LEN(F1351)+LEN(G1351)+LEN(H1351)+LEN(I1351)+LEN(J1351)+1),4)</f>
        <v>MA</v>
      </c>
      <c r="L1351" s="15" t="s">
        <v>649</v>
      </c>
      <c r="M1351" s="10" t="s">
        <v>365</v>
      </c>
      <c r="N1351" s="28" t="s">
        <v>1</v>
      </c>
      <c r="O1351" s="10" t="s">
        <v>4831</v>
      </c>
    </row>
    <row r="1352" spans="1:15">
      <c r="A1352" s="2">
        <v>383742</v>
      </c>
      <c r="B1352" s="9" t="s">
        <v>648</v>
      </c>
      <c r="C1352" s="9"/>
      <c r="D1352" s="51" t="str">
        <f>LEFT(B1352,1)</f>
        <v>C</v>
      </c>
      <c r="E1352" s="10" t="str">
        <f>MID(B1352,2,1)</f>
        <v>N</v>
      </c>
      <c r="F1352" s="48" t="str">
        <f>MID(B1352,3,1)</f>
        <v>M</v>
      </c>
      <c r="G1352" s="10" t="str">
        <f>MID(B1352,4,1)</f>
        <v>G</v>
      </c>
      <c r="H1352" s="55" t="str">
        <f>MID(B1352,5,1)</f>
        <v>6</v>
      </c>
      <c r="I1352" s="10" t="str">
        <f>MID(B1352,6,1)</f>
        <v>4</v>
      </c>
      <c r="J1352" s="58" t="str">
        <f>MID(B1352,7,1)</f>
        <v>3</v>
      </c>
      <c r="K1352" s="10" t="str">
        <f>MID(B1352,(LEN(D1352)+LEN(E1352)+LEN(F1352)+LEN(G1352)+LEN(H1352)+LEN(I1352)+LEN(J1352)+1),4)</f>
        <v>MA</v>
      </c>
      <c r="L1352" s="15" t="s">
        <v>649</v>
      </c>
      <c r="M1352" s="10" t="s">
        <v>237</v>
      </c>
      <c r="N1352" s="28" t="s">
        <v>1</v>
      </c>
      <c r="O1352" s="10" t="s">
        <v>4831</v>
      </c>
    </row>
    <row r="1353" spans="1:15">
      <c r="A1353" s="2">
        <v>482724</v>
      </c>
      <c r="B1353" s="9" t="s">
        <v>648</v>
      </c>
      <c r="C1353" s="9"/>
      <c r="D1353" s="51" t="str">
        <f>LEFT(B1353,1)</f>
        <v>C</v>
      </c>
      <c r="E1353" s="10" t="str">
        <f>MID(B1353,2,1)</f>
        <v>N</v>
      </c>
      <c r="F1353" s="48" t="str">
        <f>MID(B1353,3,1)</f>
        <v>M</v>
      </c>
      <c r="G1353" s="10" t="str">
        <f>MID(B1353,4,1)</f>
        <v>G</v>
      </c>
      <c r="H1353" s="55" t="str">
        <f>MID(B1353,5,1)</f>
        <v>6</v>
      </c>
      <c r="I1353" s="10" t="str">
        <f>MID(B1353,6,1)</f>
        <v>4</v>
      </c>
      <c r="J1353" s="58" t="str">
        <f>MID(B1353,7,1)</f>
        <v>3</v>
      </c>
      <c r="K1353" s="10" t="str">
        <f>MID(B1353,(LEN(D1353)+LEN(E1353)+LEN(F1353)+LEN(G1353)+LEN(H1353)+LEN(I1353)+LEN(J1353)+1),4)</f>
        <v>MA</v>
      </c>
      <c r="L1353" s="15" t="s">
        <v>649</v>
      </c>
      <c r="M1353" s="10" t="s">
        <v>258</v>
      </c>
      <c r="N1353" s="28" t="s">
        <v>1</v>
      </c>
      <c r="O1353" s="10" t="s">
        <v>4831</v>
      </c>
    </row>
    <row r="1354" spans="1:15">
      <c r="A1354" s="2">
        <v>155150</v>
      </c>
      <c r="B1354" s="9" t="s">
        <v>650</v>
      </c>
      <c r="C1354" s="9"/>
      <c r="D1354" s="51" t="str">
        <f>LEFT(B1354,1)</f>
        <v>C</v>
      </c>
      <c r="E1354" s="10" t="str">
        <f>MID(B1354,2,1)</f>
        <v>N</v>
      </c>
      <c r="F1354" s="48" t="str">
        <f>MID(B1354,3,1)</f>
        <v>M</v>
      </c>
      <c r="G1354" s="10" t="str">
        <f>MID(B1354,4,1)</f>
        <v>G</v>
      </c>
      <c r="H1354" s="55" t="str">
        <f>MID(B1354,5,1)</f>
        <v>6</v>
      </c>
      <c r="I1354" s="10" t="str">
        <f>MID(B1354,6,1)</f>
        <v>4</v>
      </c>
      <c r="J1354" s="58" t="str">
        <f>MID(B1354,7,1)</f>
        <v>3</v>
      </c>
      <c r="K1354" s="10" t="str">
        <f>MID(B1354,(LEN(D1354)+LEN(E1354)+LEN(F1354)+LEN(G1354)+LEN(H1354)+LEN(I1354)+LEN(J1354)+1),4)</f>
        <v>MH</v>
      </c>
      <c r="L1354" s="15" t="s">
        <v>651</v>
      </c>
      <c r="M1354" s="10" t="s">
        <v>224</v>
      </c>
      <c r="N1354" s="28" t="s">
        <v>4955</v>
      </c>
      <c r="O1354" s="10" t="s">
        <v>4831</v>
      </c>
    </row>
    <row r="1355" spans="1:15">
      <c r="A1355" s="2">
        <v>156603</v>
      </c>
      <c r="B1355" s="9" t="s">
        <v>650</v>
      </c>
      <c r="C1355" s="9"/>
      <c r="D1355" s="51" t="str">
        <f>LEFT(B1355,1)</f>
        <v>C</v>
      </c>
      <c r="E1355" s="10" t="str">
        <f>MID(B1355,2,1)</f>
        <v>N</v>
      </c>
      <c r="F1355" s="48" t="str">
        <f>MID(B1355,3,1)</f>
        <v>M</v>
      </c>
      <c r="G1355" s="10" t="str">
        <f>MID(B1355,4,1)</f>
        <v>G</v>
      </c>
      <c r="H1355" s="55" t="str">
        <f>MID(B1355,5,1)</f>
        <v>6</v>
      </c>
      <c r="I1355" s="10" t="str">
        <f>MID(B1355,6,1)</f>
        <v>4</v>
      </c>
      <c r="J1355" s="58" t="str">
        <f>MID(B1355,7,1)</f>
        <v>3</v>
      </c>
      <c r="K1355" s="10" t="str">
        <f>MID(B1355,(LEN(D1355)+LEN(E1355)+LEN(F1355)+LEN(G1355)+LEN(H1355)+LEN(I1355)+LEN(J1355)+1),4)</f>
        <v>MH</v>
      </c>
      <c r="L1355" s="15" t="s">
        <v>651</v>
      </c>
      <c r="M1355" s="10" t="s">
        <v>439</v>
      </c>
      <c r="N1355" s="28" t="s">
        <v>1</v>
      </c>
      <c r="O1355" s="10" t="s">
        <v>4831</v>
      </c>
    </row>
    <row r="1356" spans="1:15">
      <c r="A1356" s="2">
        <v>174300</v>
      </c>
      <c r="B1356" s="9" t="s">
        <v>650</v>
      </c>
      <c r="C1356" s="9"/>
      <c r="D1356" s="51" t="str">
        <f>LEFT(B1356,1)</f>
        <v>C</v>
      </c>
      <c r="E1356" s="10" t="str">
        <f>MID(B1356,2,1)</f>
        <v>N</v>
      </c>
      <c r="F1356" s="48" t="str">
        <f>MID(B1356,3,1)</f>
        <v>M</v>
      </c>
      <c r="G1356" s="10" t="str">
        <f>MID(B1356,4,1)</f>
        <v>G</v>
      </c>
      <c r="H1356" s="55" t="str">
        <f>MID(B1356,5,1)</f>
        <v>6</v>
      </c>
      <c r="I1356" s="10" t="str">
        <f>MID(B1356,6,1)</f>
        <v>4</v>
      </c>
      <c r="J1356" s="58" t="str">
        <f>MID(B1356,7,1)</f>
        <v>3</v>
      </c>
      <c r="K1356" s="10" t="str">
        <f>MID(B1356,(LEN(D1356)+LEN(E1356)+LEN(F1356)+LEN(G1356)+LEN(H1356)+LEN(I1356)+LEN(J1356)+1),4)</f>
        <v>MH</v>
      </c>
      <c r="L1356" s="15" t="s">
        <v>651</v>
      </c>
      <c r="M1356" s="10" t="s">
        <v>223</v>
      </c>
      <c r="N1356" s="28" t="s">
        <v>4955</v>
      </c>
      <c r="O1356" s="10" t="s">
        <v>4831</v>
      </c>
    </row>
    <row r="1357" spans="1:15">
      <c r="A1357" s="2">
        <v>355805</v>
      </c>
      <c r="B1357" s="9" t="s">
        <v>650</v>
      </c>
      <c r="C1357" s="9"/>
      <c r="D1357" s="51" t="str">
        <f>LEFT(B1357,1)</f>
        <v>C</v>
      </c>
      <c r="E1357" s="10" t="str">
        <f>MID(B1357,2,1)</f>
        <v>N</v>
      </c>
      <c r="F1357" s="48" t="str">
        <f>MID(B1357,3,1)</f>
        <v>M</v>
      </c>
      <c r="G1357" s="10" t="str">
        <f>MID(B1357,4,1)</f>
        <v>G</v>
      </c>
      <c r="H1357" s="55" t="str">
        <f>MID(B1357,5,1)</f>
        <v>6</v>
      </c>
      <c r="I1357" s="10" t="str">
        <f>MID(B1357,6,1)</f>
        <v>4</v>
      </c>
      <c r="J1357" s="58" t="str">
        <f>MID(B1357,7,1)</f>
        <v>3</v>
      </c>
      <c r="K1357" s="10" t="str">
        <f>MID(B1357,(LEN(D1357)+LEN(E1357)+LEN(F1357)+LEN(G1357)+LEN(H1357)+LEN(I1357)+LEN(J1357)+1),4)</f>
        <v>MH</v>
      </c>
      <c r="L1357" s="15" t="s">
        <v>651</v>
      </c>
      <c r="M1357" s="10" t="s">
        <v>257</v>
      </c>
      <c r="N1357" s="28" t="s">
        <v>6</v>
      </c>
      <c r="O1357" s="10" t="s">
        <v>4831</v>
      </c>
    </row>
    <row r="1358" spans="1:15">
      <c r="A1358" s="2">
        <v>384024</v>
      </c>
      <c r="B1358" s="9" t="s">
        <v>650</v>
      </c>
      <c r="C1358" s="9"/>
      <c r="D1358" s="51" t="str">
        <f>LEFT(B1358,1)</f>
        <v>C</v>
      </c>
      <c r="E1358" s="10" t="str">
        <f>MID(B1358,2,1)</f>
        <v>N</v>
      </c>
      <c r="F1358" s="48" t="str">
        <f>MID(B1358,3,1)</f>
        <v>M</v>
      </c>
      <c r="G1358" s="10" t="str">
        <f>MID(B1358,4,1)</f>
        <v>G</v>
      </c>
      <c r="H1358" s="55" t="str">
        <f>MID(B1358,5,1)</f>
        <v>6</v>
      </c>
      <c r="I1358" s="10" t="str">
        <f>MID(B1358,6,1)</f>
        <v>4</v>
      </c>
      <c r="J1358" s="58" t="str">
        <f>MID(B1358,7,1)</f>
        <v>3</v>
      </c>
      <c r="K1358" s="10" t="str">
        <f>MID(B1358,(LEN(D1358)+LEN(E1358)+LEN(F1358)+LEN(G1358)+LEN(H1358)+LEN(I1358)+LEN(J1358)+1),4)</f>
        <v>MH</v>
      </c>
      <c r="L1358" s="15" t="s">
        <v>651</v>
      </c>
      <c r="M1358" s="10" t="s">
        <v>237</v>
      </c>
      <c r="N1358" s="28" t="s">
        <v>1</v>
      </c>
      <c r="O1358" s="10" t="s">
        <v>4831</v>
      </c>
    </row>
    <row r="1359" spans="1:15">
      <c r="A1359" s="2">
        <v>482804</v>
      </c>
      <c r="B1359" s="9" t="s">
        <v>650</v>
      </c>
      <c r="C1359" s="9"/>
      <c r="D1359" s="51" t="str">
        <f>LEFT(B1359,1)</f>
        <v>C</v>
      </c>
      <c r="E1359" s="10" t="str">
        <f>MID(B1359,2,1)</f>
        <v>N</v>
      </c>
      <c r="F1359" s="48" t="str">
        <f>MID(B1359,3,1)</f>
        <v>M</v>
      </c>
      <c r="G1359" s="10" t="str">
        <f>MID(B1359,4,1)</f>
        <v>G</v>
      </c>
      <c r="H1359" s="55" t="str">
        <f>MID(B1359,5,1)</f>
        <v>6</v>
      </c>
      <c r="I1359" s="10" t="str">
        <f>MID(B1359,6,1)</f>
        <v>4</v>
      </c>
      <c r="J1359" s="58" t="str">
        <f>MID(B1359,7,1)</f>
        <v>3</v>
      </c>
      <c r="K1359" s="10" t="str">
        <f>MID(B1359,(LEN(D1359)+LEN(E1359)+LEN(F1359)+LEN(G1359)+LEN(H1359)+LEN(I1359)+LEN(J1359)+1),4)</f>
        <v>MH</v>
      </c>
      <c r="L1359" s="15" t="s">
        <v>651</v>
      </c>
      <c r="M1359" s="10" t="s">
        <v>258</v>
      </c>
      <c r="N1359" s="28" t="s">
        <v>1</v>
      </c>
      <c r="O1359" s="10" t="s">
        <v>4831</v>
      </c>
    </row>
    <row r="1360" spans="1:15">
      <c r="A1360" s="13">
        <v>812375</v>
      </c>
      <c r="B1360" s="24" t="s">
        <v>5352</v>
      </c>
      <c r="C1360" s="24"/>
      <c r="D1360" s="53" t="s">
        <v>4945</v>
      </c>
      <c r="E1360" s="27" t="s">
        <v>5007</v>
      </c>
      <c r="F1360" s="49" t="s">
        <v>4946</v>
      </c>
      <c r="G1360" s="27" t="s">
        <v>4959</v>
      </c>
      <c r="H1360" s="56" t="s">
        <v>5351</v>
      </c>
      <c r="I1360" s="27" t="s">
        <v>4957</v>
      </c>
      <c r="J1360" s="60" t="s">
        <v>4952</v>
      </c>
      <c r="K1360" s="27" t="s">
        <v>5110</v>
      </c>
      <c r="L1360" s="15" t="s">
        <v>5353</v>
      </c>
      <c r="M1360" s="27" t="s">
        <v>5003</v>
      </c>
      <c r="N1360" s="28" t="s">
        <v>1</v>
      </c>
      <c r="O1360" s="27" t="s">
        <v>5271</v>
      </c>
    </row>
    <row r="1361" spans="1:15">
      <c r="A1361" s="13">
        <v>813263</v>
      </c>
      <c r="B1361" s="24" t="s">
        <v>5352</v>
      </c>
      <c r="C1361" s="24"/>
      <c r="D1361" s="53" t="s">
        <v>4945</v>
      </c>
      <c r="E1361" s="27" t="s">
        <v>5007</v>
      </c>
      <c r="F1361" s="49" t="s">
        <v>4946</v>
      </c>
      <c r="G1361" s="27" t="s">
        <v>4959</v>
      </c>
      <c r="H1361" s="56" t="s">
        <v>5351</v>
      </c>
      <c r="I1361" s="27" t="s">
        <v>4957</v>
      </c>
      <c r="J1361" s="60" t="s">
        <v>4952</v>
      </c>
      <c r="K1361" s="27" t="s">
        <v>5110</v>
      </c>
      <c r="L1361" s="15" t="s">
        <v>5353</v>
      </c>
      <c r="M1361" s="27" t="s">
        <v>5005</v>
      </c>
      <c r="N1361" s="28" t="s">
        <v>1</v>
      </c>
      <c r="O1361" s="27" t="s">
        <v>5271</v>
      </c>
    </row>
    <row r="1362" spans="1:15">
      <c r="A1362" s="2">
        <v>641916</v>
      </c>
      <c r="B1362" s="9" t="s">
        <v>652</v>
      </c>
      <c r="C1362" s="9"/>
      <c r="D1362" s="51" t="str">
        <f>LEFT(B1362,1)</f>
        <v>C</v>
      </c>
      <c r="E1362" s="10" t="str">
        <f>MID(B1362,2,1)</f>
        <v>N</v>
      </c>
      <c r="F1362" s="48" t="str">
        <f>MID(B1362,3,1)</f>
        <v>M</v>
      </c>
      <c r="G1362" s="10" t="str">
        <f>MID(B1362,4,1)</f>
        <v>G</v>
      </c>
      <c r="H1362" s="55" t="str">
        <f>MID(B1362,5,1)</f>
        <v>6</v>
      </c>
      <c r="I1362" s="10" t="str">
        <f>MID(B1362,6,1)</f>
        <v>4</v>
      </c>
      <c r="J1362" s="58" t="str">
        <f>MID(B1362,7,1)</f>
        <v>3</v>
      </c>
      <c r="K1362" s="10" t="str">
        <f>MID(B1362,(LEN(D1362)+LEN(E1362)+LEN(F1362)+LEN(G1362)+LEN(H1362)+LEN(I1362)+LEN(J1362)+1),4)</f>
        <v>MM</v>
      </c>
      <c r="L1362" s="15" t="s">
        <v>653</v>
      </c>
      <c r="M1362" s="10" t="s">
        <v>451</v>
      </c>
      <c r="N1362" s="28" t="s">
        <v>1</v>
      </c>
      <c r="O1362" s="10" t="s">
        <v>4830</v>
      </c>
    </row>
    <row r="1363" spans="1:15">
      <c r="A1363" s="2">
        <v>642978</v>
      </c>
      <c r="B1363" s="9" t="s">
        <v>652</v>
      </c>
      <c r="C1363" s="9"/>
      <c r="D1363" s="51" t="str">
        <f>LEFT(B1363,1)</f>
        <v>C</v>
      </c>
      <c r="E1363" s="10" t="str">
        <f>MID(B1363,2,1)</f>
        <v>N</v>
      </c>
      <c r="F1363" s="48" t="str">
        <f>MID(B1363,3,1)</f>
        <v>M</v>
      </c>
      <c r="G1363" s="10" t="str">
        <f>MID(B1363,4,1)</f>
        <v>G</v>
      </c>
      <c r="H1363" s="55" t="str">
        <f>MID(B1363,5,1)</f>
        <v>6</v>
      </c>
      <c r="I1363" s="10" t="str">
        <f>MID(B1363,6,1)</f>
        <v>4</v>
      </c>
      <c r="J1363" s="58" t="str">
        <f>MID(B1363,7,1)</f>
        <v>3</v>
      </c>
      <c r="K1363" s="10" t="str">
        <f>MID(B1363,(LEN(D1363)+LEN(E1363)+LEN(F1363)+LEN(G1363)+LEN(H1363)+LEN(I1363)+LEN(J1363)+1),4)</f>
        <v>MM</v>
      </c>
      <c r="L1363" s="15" t="s">
        <v>653</v>
      </c>
      <c r="M1363" s="10" t="s">
        <v>267</v>
      </c>
      <c r="N1363" s="28" t="s">
        <v>1</v>
      </c>
      <c r="O1363" s="10" t="s">
        <v>4830</v>
      </c>
    </row>
    <row r="1364" spans="1:15">
      <c r="A1364" s="2">
        <v>644033</v>
      </c>
      <c r="B1364" s="9" t="s">
        <v>652</v>
      </c>
      <c r="C1364" s="9"/>
      <c r="D1364" s="51" t="str">
        <f>LEFT(B1364,1)</f>
        <v>C</v>
      </c>
      <c r="E1364" s="10" t="str">
        <f>MID(B1364,2,1)</f>
        <v>N</v>
      </c>
      <c r="F1364" s="48" t="str">
        <f>MID(B1364,3,1)</f>
        <v>M</v>
      </c>
      <c r="G1364" s="10" t="str">
        <f>MID(B1364,4,1)</f>
        <v>G</v>
      </c>
      <c r="H1364" s="55" t="str">
        <f>MID(B1364,5,1)</f>
        <v>6</v>
      </c>
      <c r="I1364" s="10" t="str">
        <f>MID(B1364,6,1)</f>
        <v>4</v>
      </c>
      <c r="J1364" s="58" t="str">
        <f>MID(B1364,7,1)</f>
        <v>3</v>
      </c>
      <c r="K1364" s="10" t="str">
        <f>MID(B1364,(LEN(D1364)+LEN(E1364)+LEN(F1364)+LEN(G1364)+LEN(H1364)+LEN(I1364)+LEN(J1364)+1),4)</f>
        <v>MM</v>
      </c>
      <c r="L1364" s="15" t="s">
        <v>653</v>
      </c>
      <c r="M1364" s="10" t="s">
        <v>452</v>
      </c>
      <c r="N1364" s="28" t="s">
        <v>1</v>
      </c>
      <c r="O1364" s="10" t="s">
        <v>4830</v>
      </c>
    </row>
    <row r="1365" spans="1:15">
      <c r="A1365" s="2">
        <v>101187</v>
      </c>
      <c r="B1365" s="9" t="s">
        <v>654</v>
      </c>
      <c r="C1365" s="9"/>
      <c r="D1365" s="51" t="str">
        <f>LEFT(B1365,1)</f>
        <v>C</v>
      </c>
      <c r="E1365" s="10" t="str">
        <f>MID(B1365,2,1)</f>
        <v>N</v>
      </c>
      <c r="F1365" s="48" t="str">
        <f>MID(B1365,3,1)</f>
        <v>M</v>
      </c>
      <c r="G1365" s="10" t="str">
        <f>MID(B1365,4,1)</f>
        <v>G</v>
      </c>
      <c r="H1365" s="55" t="str">
        <f>MID(B1365,5,1)</f>
        <v>6</v>
      </c>
      <c r="I1365" s="10" t="str">
        <f>MID(B1365,6,1)</f>
        <v>4</v>
      </c>
      <c r="J1365" s="58" t="str">
        <f>MID(B1365,7,1)</f>
        <v>3</v>
      </c>
      <c r="K1365" s="10" t="str">
        <f>MID(B1365,(LEN(D1365)+LEN(E1365)+LEN(F1365)+LEN(G1365)+LEN(H1365)+LEN(I1365)+LEN(J1365)+1),4)</f>
        <v>MS</v>
      </c>
      <c r="L1365" s="15" t="s">
        <v>655</v>
      </c>
      <c r="M1365" s="10" t="s">
        <v>226</v>
      </c>
      <c r="N1365" s="28" t="s">
        <v>1</v>
      </c>
      <c r="O1365" s="10" t="s">
        <v>4833</v>
      </c>
    </row>
    <row r="1366" spans="1:15">
      <c r="A1366" s="2">
        <v>101188</v>
      </c>
      <c r="B1366" s="9" t="s">
        <v>654</v>
      </c>
      <c r="C1366" s="9"/>
      <c r="D1366" s="51" t="str">
        <f>LEFT(B1366,1)</f>
        <v>C</v>
      </c>
      <c r="E1366" s="10" t="str">
        <f>MID(B1366,2,1)</f>
        <v>N</v>
      </c>
      <c r="F1366" s="48" t="str">
        <f>MID(B1366,3,1)</f>
        <v>M</v>
      </c>
      <c r="G1366" s="10" t="str">
        <f>MID(B1366,4,1)</f>
        <v>G</v>
      </c>
      <c r="H1366" s="55" t="str">
        <f>MID(B1366,5,1)</f>
        <v>6</v>
      </c>
      <c r="I1366" s="10" t="str">
        <f>MID(B1366,6,1)</f>
        <v>4</v>
      </c>
      <c r="J1366" s="58" t="str">
        <f>MID(B1366,7,1)</f>
        <v>3</v>
      </c>
      <c r="K1366" s="10" t="str">
        <f>MID(B1366,(LEN(D1366)+LEN(E1366)+LEN(F1366)+LEN(G1366)+LEN(H1366)+LEN(I1366)+LEN(J1366)+1),4)</f>
        <v>MS</v>
      </c>
      <c r="L1366" s="15" t="s">
        <v>655</v>
      </c>
      <c r="M1366" s="10" t="s">
        <v>529</v>
      </c>
      <c r="N1366" s="28" t="s">
        <v>348</v>
      </c>
      <c r="O1366" s="10"/>
    </row>
    <row r="1367" spans="1:15">
      <c r="A1367" s="2">
        <v>383072</v>
      </c>
      <c r="B1367" s="9" t="s">
        <v>654</v>
      </c>
      <c r="C1367" s="9"/>
      <c r="D1367" s="51" t="str">
        <f>LEFT(B1367,1)</f>
        <v>C</v>
      </c>
      <c r="E1367" s="10" t="str">
        <f>MID(B1367,2,1)</f>
        <v>N</v>
      </c>
      <c r="F1367" s="48" t="str">
        <f>MID(B1367,3,1)</f>
        <v>M</v>
      </c>
      <c r="G1367" s="10" t="str">
        <f>MID(B1367,4,1)</f>
        <v>G</v>
      </c>
      <c r="H1367" s="55" t="str">
        <f>MID(B1367,5,1)</f>
        <v>6</v>
      </c>
      <c r="I1367" s="10" t="str">
        <f>MID(B1367,6,1)</f>
        <v>4</v>
      </c>
      <c r="J1367" s="58" t="str">
        <f>MID(B1367,7,1)</f>
        <v>3</v>
      </c>
      <c r="K1367" s="10" t="str">
        <f>MID(B1367,(LEN(D1367)+LEN(E1367)+LEN(F1367)+LEN(G1367)+LEN(H1367)+LEN(I1367)+LEN(J1367)+1),4)</f>
        <v>MS</v>
      </c>
      <c r="L1367" s="15" t="s">
        <v>655</v>
      </c>
      <c r="M1367" s="10" t="s">
        <v>154</v>
      </c>
      <c r="N1367" s="28" t="s">
        <v>348</v>
      </c>
      <c r="O1367" s="10"/>
    </row>
    <row r="1368" spans="1:15">
      <c r="A1368" s="13">
        <v>812480</v>
      </c>
      <c r="B1368" s="24" t="s">
        <v>5354</v>
      </c>
      <c r="C1368" s="24"/>
      <c r="D1368" s="53" t="s">
        <v>4945</v>
      </c>
      <c r="E1368" s="27" t="s">
        <v>5007</v>
      </c>
      <c r="F1368" s="49" t="s">
        <v>4946</v>
      </c>
      <c r="G1368" s="27" t="s">
        <v>4959</v>
      </c>
      <c r="H1368" s="56" t="s">
        <v>5351</v>
      </c>
      <c r="I1368" s="27" t="s">
        <v>4957</v>
      </c>
      <c r="J1368" s="60" t="s">
        <v>4952</v>
      </c>
      <c r="K1368" s="27" t="s">
        <v>5182</v>
      </c>
      <c r="L1368" s="15" t="s">
        <v>5355</v>
      </c>
      <c r="M1368" s="27" t="s">
        <v>5003</v>
      </c>
      <c r="N1368" s="28" t="s">
        <v>1</v>
      </c>
      <c r="O1368" s="27" t="s">
        <v>5271</v>
      </c>
    </row>
    <row r="1369" spans="1:15">
      <c r="A1369" s="13">
        <v>813378</v>
      </c>
      <c r="B1369" s="24" t="s">
        <v>5354</v>
      </c>
      <c r="C1369" s="24"/>
      <c r="D1369" s="53" t="s">
        <v>4945</v>
      </c>
      <c r="E1369" s="27" t="s">
        <v>5007</v>
      </c>
      <c r="F1369" s="49" t="s">
        <v>4946</v>
      </c>
      <c r="G1369" s="27" t="s">
        <v>4959</v>
      </c>
      <c r="H1369" s="56" t="s">
        <v>5351</v>
      </c>
      <c r="I1369" s="27" t="s">
        <v>4957</v>
      </c>
      <c r="J1369" s="60" t="s">
        <v>4952</v>
      </c>
      <c r="K1369" s="27" t="s">
        <v>5182</v>
      </c>
      <c r="L1369" s="15" t="s">
        <v>5355</v>
      </c>
      <c r="M1369" s="27" t="s">
        <v>5005</v>
      </c>
      <c r="N1369" s="28" t="s">
        <v>1</v>
      </c>
      <c r="O1369" s="27" t="s">
        <v>5271</v>
      </c>
    </row>
    <row r="1370" spans="1:15">
      <c r="A1370" s="2">
        <v>642206</v>
      </c>
      <c r="B1370" s="9" t="s">
        <v>656</v>
      </c>
      <c r="C1370" s="9"/>
      <c r="D1370" s="51" t="str">
        <f>LEFT(B1370,1)</f>
        <v>C</v>
      </c>
      <c r="E1370" s="10" t="str">
        <f>MID(B1370,2,1)</f>
        <v>N</v>
      </c>
      <c r="F1370" s="48" t="str">
        <f>MID(B1370,3,1)</f>
        <v>M</v>
      </c>
      <c r="G1370" s="10" t="str">
        <f>MID(B1370,4,1)</f>
        <v>G</v>
      </c>
      <c r="H1370" s="55" t="str">
        <f>MID(B1370,5,1)</f>
        <v>6</v>
      </c>
      <c r="I1370" s="10" t="str">
        <f>MID(B1370,6,1)</f>
        <v>4</v>
      </c>
      <c r="J1370" s="58" t="str">
        <f>MID(B1370,7,1)</f>
        <v>3</v>
      </c>
      <c r="K1370" s="10" t="str">
        <f>MID(B1370,(LEN(D1370)+LEN(E1370)+LEN(F1370)+LEN(G1370)+LEN(H1370)+LEN(I1370)+LEN(J1370)+1),4)</f>
        <v>RM</v>
      </c>
      <c r="L1370" s="15" t="s">
        <v>657</v>
      </c>
      <c r="M1370" s="10" t="s">
        <v>451</v>
      </c>
      <c r="N1370" s="28" t="s">
        <v>1</v>
      </c>
      <c r="O1370" s="10" t="s">
        <v>4833</v>
      </c>
    </row>
    <row r="1371" spans="1:15">
      <c r="A1371" s="2">
        <v>643268</v>
      </c>
      <c r="B1371" s="9" t="s">
        <v>656</v>
      </c>
      <c r="C1371" s="9"/>
      <c r="D1371" s="51" t="str">
        <f>LEFT(B1371,1)</f>
        <v>C</v>
      </c>
      <c r="E1371" s="10" t="str">
        <f>MID(B1371,2,1)</f>
        <v>N</v>
      </c>
      <c r="F1371" s="48" t="str">
        <f>MID(B1371,3,1)</f>
        <v>M</v>
      </c>
      <c r="G1371" s="10" t="str">
        <f>MID(B1371,4,1)</f>
        <v>G</v>
      </c>
      <c r="H1371" s="55" t="str">
        <f>MID(B1371,5,1)</f>
        <v>6</v>
      </c>
      <c r="I1371" s="10" t="str">
        <f>MID(B1371,6,1)</f>
        <v>4</v>
      </c>
      <c r="J1371" s="58" t="str">
        <f>MID(B1371,7,1)</f>
        <v>3</v>
      </c>
      <c r="K1371" s="10" t="str">
        <f>MID(B1371,(LEN(D1371)+LEN(E1371)+LEN(F1371)+LEN(G1371)+LEN(H1371)+LEN(I1371)+LEN(J1371)+1),4)</f>
        <v>RM</v>
      </c>
      <c r="L1371" s="15" t="s">
        <v>657</v>
      </c>
      <c r="M1371" s="10" t="s">
        <v>267</v>
      </c>
      <c r="N1371" s="28" t="s">
        <v>1</v>
      </c>
      <c r="O1371" s="10" t="s">
        <v>4833</v>
      </c>
    </row>
    <row r="1372" spans="1:15">
      <c r="A1372" s="2">
        <v>644324</v>
      </c>
      <c r="B1372" s="9" t="s">
        <v>656</v>
      </c>
      <c r="C1372" s="9"/>
      <c r="D1372" s="51" t="str">
        <f>LEFT(B1372,1)</f>
        <v>C</v>
      </c>
      <c r="E1372" s="10" t="str">
        <f>MID(B1372,2,1)</f>
        <v>N</v>
      </c>
      <c r="F1372" s="48" t="str">
        <f>MID(B1372,3,1)</f>
        <v>M</v>
      </c>
      <c r="G1372" s="10" t="str">
        <f>MID(B1372,4,1)</f>
        <v>G</v>
      </c>
      <c r="H1372" s="55" t="str">
        <f>MID(B1372,5,1)</f>
        <v>6</v>
      </c>
      <c r="I1372" s="10" t="str">
        <f>MID(B1372,6,1)</f>
        <v>4</v>
      </c>
      <c r="J1372" s="58" t="str">
        <f>MID(B1372,7,1)</f>
        <v>3</v>
      </c>
      <c r="K1372" s="10" t="str">
        <f>MID(B1372,(LEN(D1372)+LEN(E1372)+LEN(F1372)+LEN(G1372)+LEN(H1372)+LEN(I1372)+LEN(J1372)+1),4)</f>
        <v>RM</v>
      </c>
      <c r="L1372" s="15" t="s">
        <v>657</v>
      </c>
      <c r="M1372" s="10" t="s">
        <v>452</v>
      </c>
      <c r="N1372" s="28" t="s">
        <v>1</v>
      </c>
      <c r="O1372" s="10" t="s">
        <v>4833</v>
      </c>
    </row>
    <row r="1373" spans="1:15">
      <c r="A1373" s="2">
        <v>656704</v>
      </c>
      <c r="B1373" s="9" t="s">
        <v>658</v>
      </c>
      <c r="C1373" s="9"/>
      <c r="D1373" s="51" t="str">
        <f>LEFT(B1373,1)</f>
        <v>C</v>
      </c>
      <c r="E1373" s="10" t="str">
        <f>MID(B1373,2,1)</f>
        <v>N</v>
      </c>
      <c r="F1373" s="48" t="str">
        <f>MID(B1373,3,1)</f>
        <v>M</v>
      </c>
      <c r="G1373" s="10" t="str">
        <f>MID(B1373,4,1)</f>
        <v>G</v>
      </c>
      <c r="H1373" s="55" t="str">
        <f>MID(B1373,5,1)</f>
        <v>6</v>
      </c>
      <c r="I1373" s="10" t="str">
        <f>MID(B1373,6,1)</f>
        <v>4</v>
      </c>
      <c r="J1373" s="58" t="str">
        <f>MID(B1373,7,1)</f>
        <v>3</v>
      </c>
      <c r="K1373" s="10" t="str">
        <f>MID(B1373,(LEN(D1373)+LEN(E1373)+LEN(F1373)+LEN(G1373)+LEN(H1373)+LEN(I1373)+LEN(J1373)+1),4)</f>
        <v>RP</v>
      </c>
      <c r="L1373" s="15" t="s">
        <v>659</v>
      </c>
      <c r="M1373" s="10" t="s">
        <v>258</v>
      </c>
      <c r="N1373" s="28" t="s">
        <v>1</v>
      </c>
      <c r="O1373" s="10" t="s">
        <v>4833</v>
      </c>
    </row>
    <row r="1374" spans="1:15">
      <c r="A1374" s="2">
        <v>656712</v>
      </c>
      <c r="B1374" s="9" t="s">
        <v>658</v>
      </c>
      <c r="C1374" s="9"/>
      <c r="D1374" s="51" t="str">
        <f>LEFT(B1374,1)</f>
        <v>C</v>
      </c>
      <c r="E1374" s="10" t="str">
        <f>MID(B1374,2,1)</f>
        <v>N</v>
      </c>
      <c r="F1374" s="48" t="str">
        <f>MID(B1374,3,1)</f>
        <v>M</v>
      </c>
      <c r="G1374" s="10" t="str">
        <f>MID(B1374,4,1)</f>
        <v>G</v>
      </c>
      <c r="H1374" s="55" t="str">
        <f>MID(B1374,5,1)</f>
        <v>6</v>
      </c>
      <c r="I1374" s="10" t="str">
        <f>MID(B1374,6,1)</f>
        <v>4</v>
      </c>
      <c r="J1374" s="58" t="str">
        <f>MID(B1374,7,1)</f>
        <v>3</v>
      </c>
      <c r="K1374" s="10" t="str">
        <f>MID(B1374,(LEN(D1374)+LEN(E1374)+LEN(F1374)+LEN(G1374)+LEN(H1374)+LEN(I1374)+LEN(J1374)+1),4)</f>
        <v>RP</v>
      </c>
      <c r="L1374" s="15" t="s">
        <v>659</v>
      </c>
      <c r="M1374" s="10" t="s">
        <v>237</v>
      </c>
      <c r="N1374" s="28" t="s">
        <v>1</v>
      </c>
      <c r="O1374" s="10" t="s">
        <v>4833</v>
      </c>
    </row>
    <row r="1375" spans="1:15">
      <c r="A1375" s="2">
        <v>656721</v>
      </c>
      <c r="B1375" s="9" t="s">
        <v>658</v>
      </c>
      <c r="C1375" s="9"/>
      <c r="D1375" s="51" t="str">
        <f>LEFT(B1375,1)</f>
        <v>C</v>
      </c>
      <c r="E1375" s="10" t="str">
        <f>MID(B1375,2,1)</f>
        <v>N</v>
      </c>
      <c r="F1375" s="48" t="str">
        <f>MID(B1375,3,1)</f>
        <v>M</v>
      </c>
      <c r="G1375" s="10" t="str">
        <f>MID(B1375,4,1)</f>
        <v>G</v>
      </c>
      <c r="H1375" s="55" t="str">
        <f>MID(B1375,5,1)</f>
        <v>6</v>
      </c>
      <c r="I1375" s="10" t="str">
        <f>MID(B1375,6,1)</f>
        <v>4</v>
      </c>
      <c r="J1375" s="58" t="str">
        <f>MID(B1375,7,1)</f>
        <v>3</v>
      </c>
      <c r="K1375" s="10" t="str">
        <f>MID(B1375,(LEN(D1375)+LEN(E1375)+LEN(F1375)+LEN(G1375)+LEN(H1375)+LEN(I1375)+LEN(J1375)+1),4)</f>
        <v>RP</v>
      </c>
      <c r="L1375" s="15" t="s">
        <v>659</v>
      </c>
      <c r="M1375" s="10" t="s">
        <v>228</v>
      </c>
      <c r="N1375" s="28" t="s">
        <v>1</v>
      </c>
      <c r="O1375" s="10" t="s">
        <v>4833</v>
      </c>
    </row>
    <row r="1376" spans="1:15">
      <c r="A1376" s="13">
        <v>814629</v>
      </c>
      <c r="B1376" s="24" t="s">
        <v>5356</v>
      </c>
      <c r="C1376" s="24"/>
      <c r="D1376" s="53" t="s">
        <v>4945</v>
      </c>
      <c r="E1376" s="27" t="s">
        <v>5007</v>
      </c>
      <c r="F1376" s="49" t="s">
        <v>4946</v>
      </c>
      <c r="G1376" s="27" t="s">
        <v>4959</v>
      </c>
      <c r="H1376" s="56" t="s">
        <v>5351</v>
      </c>
      <c r="I1376" s="27" t="s">
        <v>4957</v>
      </c>
      <c r="J1376" s="60" t="s">
        <v>4952</v>
      </c>
      <c r="K1376" s="27" t="s">
        <v>5221</v>
      </c>
      <c r="L1376" s="15" t="s">
        <v>5357</v>
      </c>
      <c r="M1376" s="27" t="s">
        <v>5084</v>
      </c>
      <c r="N1376" s="28" t="s">
        <v>1</v>
      </c>
      <c r="O1376" s="27" t="s">
        <v>5271</v>
      </c>
    </row>
    <row r="1377" spans="1:15">
      <c r="A1377" s="13">
        <v>814768</v>
      </c>
      <c r="B1377" s="24" t="s">
        <v>5356</v>
      </c>
      <c r="C1377" s="24"/>
      <c r="D1377" s="53" t="s">
        <v>4945</v>
      </c>
      <c r="E1377" s="27" t="s">
        <v>5007</v>
      </c>
      <c r="F1377" s="49" t="s">
        <v>4946</v>
      </c>
      <c r="G1377" s="27" t="s">
        <v>4959</v>
      </c>
      <c r="H1377" s="56" t="s">
        <v>5351</v>
      </c>
      <c r="I1377" s="27" t="s">
        <v>4957</v>
      </c>
      <c r="J1377" s="60" t="s">
        <v>4952</v>
      </c>
      <c r="K1377" s="27" t="s">
        <v>5221</v>
      </c>
      <c r="L1377" s="15" t="s">
        <v>5357</v>
      </c>
      <c r="M1377" s="27" t="s">
        <v>5085</v>
      </c>
      <c r="N1377" s="28" t="s">
        <v>1</v>
      </c>
      <c r="O1377" s="27" t="s">
        <v>5271</v>
      </c>
    </row>
    <row r="1378" spans="1:15">
      <c r="A1378" s="2">
        <v>122436</v>
      </c>
      <c r="B1378" s="9" t="s">
        <v>660</v>
      </c>
      <c r="C1378" s="9"/>
      <c r="D1378" s="51" t="str">
        <f>LEFT(B1378,1)</f>
        <v>C</v>
      </c>
      <c r="E1378" s="10" t="str">
        <f>MID(B1378,2,1)</f>
        <v>N</v>
      </c>
      <c r="F1378" s="48" t="str">
        <f>MID(B1378,3,1)</f>
        <v>M</v>
      </c>
      <c r="G1378" s="10" t="str">
        <f>MID(B1378,4,1)</f>
        <v>G</v>
      </c>
      <c r="H1378" s="55" t="str">
        <f>MID(B1378,5,1)</f>
        <v>6</v>
      </c>
      <c r="I1378" s="10" t="str">
        <f>MID(B1378,6,1)</f>
        <v>4</v>
      </c>
      <c r="J1378" s="58" t="str">
        <f>MID(B1378,7,1)</f>
        <v>4</v>
      </c>
      <c r="K1378" s="10" t="s">
        <v>4832</v>
      </c>
      <c r="L1378" s="15" t="s">
        <v>661</v>
      </c>
      <c r="M1378" s="10" t="s">
        <v>439</v>
      </c>
      <c r="N1378" s="28" t="s">
        <v>1</v>
      </c>
      <c r="O1378" s="10" t="s">
        <v>4831</v>
      </c>
    </row>
    <row r="1379" spans="1:15">
      <c r="A1379" s="2">
        <v>276445</v>
      </c>
      <c r="B1379" s="9" t="s">
        <v>660</v>
      </c>
      <c r="C1379" s="9"/>
      <c r="D1379" s="51" t="str">
        <f>LEFT(B1379,1)</f>
        <v>C</v>
      </c>
      <c r="E1379" s="10" t="str">
        <f>MID(B1379,2,1)</f>
        <v>N</v>
      </c>
      <c r="F1379" s="48" t="str">
        <f>MID(B1379,3,1)</f>
        <v>M</v>
      </c>
      <c r="G1379" s="10" t="str">
        <f>MID(B1379,4,1)</f>
        <v>G</v>
      </c>
      <c r="H1379" s="55" t="str">
        <f>MID(B1379,5,1)</f>
        <v>6</v>
      </c>
      <c r="I1379" s="10" t="str">
        <f>MID(B1379,6,1)</f>
        <v>4</v>
      </c>
      <c r="J1379" s="58" t="str">
        <f>MID(B1379,7,1)</f>
        <v>4</v>
      </c>
      <c r="K1379" s="10" t="s">
        <v>4832</v>
      </c>
      <c r="L1379" s="15" t="s">
        <v>661</v>
      </c>
      <c r="M1379" s="10" t="s">
        <v>223</v>
      </c>
      <c r="N1379" s="28" t="s">
        <v>4955</v>
      </c>
      <c r="O1379" s="10" t="s">
        <v>4831</v>
      </c>
    </row>
    <row r="1380" spans="1:15">
      <c r="A1380" s="2">
        <v>290837</v>
      </c>
      <c r="B1380" s="9" t="s">
        <v>660</v>
      </c>
      <c r="C1380" s="9"/>
      <c r="D1380" s="51" t="str">
        <f>LEFT(B1380,1)</f>
        <v>C</v>
      </c>
      <c r="E1380" s="10" t="str">
        <f>MID(B1380,2,1)</f>
        <v>N</v>
      </c>
      <c r="F1380" s="48" t="str">
        <f>MID(B1380,3,1)</f>
        <v>M</v>
      </c>
      <c r="G1380" s="10" t="str">
        <f>MID(B1380,4,1)</f>
        <v>G</v>
      </c>
      <c r="H1380" s="55" t="str">
        <f>MID(B1380,5,1)</f>
        <v>6</v>
      </c>
      <c r="I1380" s="10" t="str">
        <f>MID(B1380,6,1)</f>
        <v>4</v>
      </c>
      <c r="J1380" s="58" t="str">
        <f>MID(B1380,7,1)</f>
        <v>4</v>
      </c>
      <c r="K1380" s="10" t="s">
        <v>4832</v>
      </c>
      <c r="L1380" s="15" t="s">
        <v>661</v>
      </c>
      <c r="M1380" s="10" t="s">
        <v>257</v>
      </c>
      <c r="N1380" s="28" t="s">
        <v>6</v>
      </c>
      <c r="O1380" s="10" t="s">
        <v>4831</v>
      </c>
    </row>
    <row r="1381" spans="1:15">
      <c r="A1381" s="2">
        <v>385271</v>
      </c>
      <c r="B1381" s="9" t="s">
        <v>660</v>
      </c>
      <c r="C1381" s="9"/>
      <c r="D1381" s="51" t="str">
        <f>LEFT(B1381,1)</f>
        <v>C</v>
      </c>
      <c r="E1381" s="10" t="str">
        <f>MID(B1381,2,1)</f>
        <v>N</v>
      </c>
      <c r="F1381" s="48" t="str">
        <f>MID(B1381,3,1)</f>
        <v>M</v>
      </c>
      <c r="G1381" s="10" t="str">
        <f>MID(B1381,4,1)</f>
        <v>G</v>
      </c>
      <c r="H1381" s="55" t="str">
        <f>MID(B1381,5,1)</f>
        <v>6</v>
      </c>
      <c r="I1381" s="10" t="str">
        <f>MID(B1381,6,1)</f>
        <v>4</v>
      </c>
      <c r="J1381" s="58" t="str">
        <f>MID(B1381,7,1)</f>
        <v>4</v>
      </c>
      <c r="K1381" s="10" t="s">
        <v>4832</v>
      </c>
      <c r="L1381" s="15" t="s">
        <v>661</v>
      </c>
      <c r="M1381" s="10" t="s">
        <v>237</v>
      </c>
      <c r="N1381" s="28" t="s">
        <v>1</v>
      </c>
      <c r="O1381" s="10" t="s">
        <v>4831</v>
      </c>
    </row>
    <row r="1382" spans="1:15">
      <c r="A1382" s="2">
        <v>482919</v>
      </c>
      <c r="B1382" s="9" t="s">
        <v>660</v>
      </c>
      <c r="C1382" s="9"/>
      <c r="D1382" s="51" t="str">
        <f>LEFT(B1382,1)</f>
        <v>C</v>
      </c>
      <c r="E1382" s="10" t="str">
        <f>MID(B1382,2,1)</f>
        <v>N</v>
      </c>
      <c r="F1382" s="48" t="str">
        <f>MID(B1382,3,1)</f>
        <v>M</v>
      </c>
      <c r="G1382" s="10" t="str">
        <f>MID(B1382,4,1)</f>
        <v>G</v>
      </c>
      <c r="H1382" s="55" t="str">
        <f>MID(B1382,5,1)</f>
        <v>6</v>
      </c>
      <c r="I1382" s="10" t="str">
        <f>MID(B1382,6,1)</f>
        <v>4</v>
      </c>
      <c r="J1382" s="58" t="str">
        <f>MID(B1382,7,1)</f>
        <v>4</v>
      </c>
      <c r="K1382" s="10" t="s">
        <v>4832</v>
      </c>
      <c r="L1382" s="15" t="s">
        <v>661</v>
      </c>
      <c r="M1382" s="10" t="s">
        <v>258</v>
      </c>
      <c r="N1382" s="28" t="s">
        <v>1</v>
      </c>
      <c r="O1382" s="10" t="s">
        <v>4831</v>
      </c>
    </row>
    <row r="1383" spans="1:15">
      <c r="A1383" s="2">
        <v>619057</v>
      </c>
      <c r="B1383" s="9" t="s">
        <v>660</v>
      </c>
      <c r="C1383" s="9"/>
      <c r="D1383" s="51" t="str">
        <f>LEFT(B1383,1)</f>
        <v>C</v>
      </c>
      <c r="E1383" s="10" t="str">
        <f>MID(B1383,2,1)</f>
        <v>N</v>
      </c>
      <c r="F1383" s="48" t="str">
        <f>MID(B1383,3,1)</f>
        <v>M</v>
      </c>
      <c r="G1383" s="10" t="str">
        <f>MID(B1383,4,1)</f>
        <v>G</v>
      </c>
      <c r="H1383" s="55" t="str">
        <f>MID(B1383,5,1)</f>
        <v>6</v>
      </c>
      <c r="I1383" s="10" t="str">
        <f>MID(B1383,6,1)</f>
        <v>4</v>
      </c>
      <c r="J1383" s="58" t="str">
        <f>MID(B1383,7,1)</f>
        <v>4</v>
      </c>
      <c r="K1383" s="10" t="s">
        <v>4832</v>
      </c>
      <c r="L1383" s="15" t="s">
        <v>661</v>
      </c>
      <c r="M1383" s="10" t="s">
        <v>228</v>
      </c>
      <c r="N1383" s="28" t="s">
        <v>1</v>
      </c>
      <c r="O1383" s="10" t="s">
        <v>4831</v>
      </c>
    </row>
    <row r="1384" spans="1:15">
      <c r="A1384" s="2">
        <v>101215</v>
      </c>
      <c r="B1384" s="9" t="s">
        <v>662</v>
      </c>
      <c r="C1384" s="9"/>
      <c r="D1384" s="51" t="str">
        <f>LEFT(B1384,1)</f>
        <v>C</v>
      </c>
      <c r="E1384" s="10" t="str">
        <f>MID(B1384,2,1)</f>
        <v>N</v>
      </c>
      <c r="F1384" s="48" t="str">
        <f>MID(B1384,3,1)</f>
        <v>M</v>
      </c>
      <c r="G1384" s="10" t="str">
        <f>MID(B1384,4,1)</f>
        <v>G</v>
      </c>
      <c r="H1384" s="55" t="str">
        <f>MID(B1384,5,1)</f>
        <v>6</v>
      </c>
      <c r="I1384" s="10" t="str">
        <f>MID(B1384,6,1)</f>
        <v>4</v>
      </c>
      <c r="J1384" s="58" t="str">
        <f>MID(B1384,7,1)</f>
        <v>4</v>
      </c>
      <c r="K1384" s="10" t="str">
        <f>MID(B1384,(LEN(D1384)+LEN(E1384)+LEN(F1384)+LEN(G1384)+LEN(H1384)+LEN(I1384)+LEN(J1384)+1),4)</f>
        <v>GH</v>
      </c>
      <c r="L1384" s="15" t="s">
        <v>663</v>
      </c>
      <c r="M1384" s="10" t="s">
        <v>226</v>
      </c>
      <c r="N1384" s="28" t="s">
        <v>1</v>
      </c>
      <c r="O1384" s="10" t="s">
        <v>4834</v>
      </c>
    </row>
    <row r="1385" spans="1:15">
      <c r="A1385" s="2">
        <v>116294</v>
      </c>
      <c r="B1385" s="9" t="s">
        <v>662</v>
      </c>
      <c r="C1385" s="9"/>
      <c r="D1385" s="51" t="str">
        <f>LEFT(B1385,1)</f>
        <v>C</v>
      </c>
      <c r="E1385" s="10" t="str">
        <f>MID(B1385,2,1)</f>
        <v>N</v>
      </c>
      <c r="F1385" s="48" t="str">
        <f>MID(B1385,3,1)</f>
        <v>M</v>
      </c>
      <c r="G1385" s="10" t="str">
        <f>MID(B1385,4,1)</f>
        <v>G</v>
      </c>
      <c r="H1385" s="55" t="str">
        <f>MID(B1385,5,1)</f>
        <v>6</v>
      </c>
      <c r="I1385" s="10" t="str">
        <f>MID(B1385,6,1)</f>
        <v>4</v>
      </c>
      <c r="J1385" s="58" t="str">
        <f>MID(B1385,7,1)</f>
        <v>4</v>
      </c>
      <c r="K1385" s="10" t="str">
        <f>MID(B1385,(LEN(D1385)+LEN(E1385)+LEN(F1385)+LEN(G1385)+LEN(H1385)+LEN(I1385)+LEN(J1385)+1),4)</f>
        <v>GH</v>
      </c>
      <c r="L1385" s="15" t="s">
        <v>663</v>
      </c>
      <c r="M1385" s="10" t="s">
        <v>439</v>
      </c>
      <c r="N1385" s="28" t="s">
        <v>348</v>
      </c>
      <c r="O1385" s="10"/>
    </row>
    <row r="1386" spans="1:15">
      <c r="A1386" s="2">
        <v>155395</v>
      </c>
      <c r="B1386" s="9" t="s">
        <v>662</v>
      </c>
      <c r="C1386" s="9"/>
      <c r="D1386" s="51" t="str">
        <f>LEFT(B1386,1)</f>
        <v>C</v>
      </c>
      <c r="E1386" s="10" t="str">
        <f>MID(B1386,2,1)</f>
        <v>N</v>
      </c>
      <c r="F1386" s="48" t="str">
        <f>MID(B1386,3,1)</f>
        <v>M</v>
      </c>
      <c r="G1386" s="10" t="str">
        <f>MID(B1386,4,1)</f>
        <v>G</v>
      </c>
      <c r="H1386" s="55" t="str">
        <f>MID(B1386,5,1)</f>
        <v>6</v>
      </c>
      <c r="I1386" s="10" t="str">
        <f>MID(B1386,6,1)</f>
        <v>4</v>
      </c>
      <c r="J1386" s="58" t="str">
        <f>MID(B1386,7,1)</f>
        <v>4</v>
      </c>
      <c r="K1386" s="10" t="str">
        <f>MID(B1386,(LEN(D1386)+LEN(E1386)+LEN(F1386)+LEN(G1386)+LEN(H1386)+LEN(I1386)+LEN(J1386)+1),4)</f>
        <v>GH</v>
      </c>
      <c r="L1386" s="15" t="s">
        <v>663</v>
      </c>
      <c r="M1386" s="10" t="s">
        <v>224</v>
      </c>
      <c r="N1386" s="28" t="s">
        <v>4955</v>
      </c>
      <c r="O1386" s="10" t="s">
        <v>4834</v>
      </c>
    </row>
    <row r="1387" spans="1:15">
      <c r="A1387" s="2">
        <v>182529</v>
      </c>
      <c r="B1387" s="9" t="s">
        <v>662</v>
      </c>
      <c r="C1387" s="9"/>
      <c r="D1387" s="51" t="str">
        <f>LEFT(B1387,1)</f>
        <v>C</v>
      </c>
      <c r="E1387" s="10" t="str">
        <f>MID(B1387,2,1)</f>
        <v>N</v>
      </c>
      <c r="F1387" s="48" t="str">
        <f>MID(B1387,3,1)</f>
        <v>M</v>
      </c>
      <c r="G1387" s="10" t="str">
        <f>MID(B1387,4,1)</f>
        <v>G</v>
      </c>
      <c r="H1387" s="55" t="str">
        <f>MID(B1387,5,1)</f>
        <v>6</v>
      </c>
      <c r="I1387" s="10" t="str">
        <f>MID(B1387,6,1)</f>
        <v>4</v>
      </c>
      <c r="J1387" s="58" t="str">
        <f>MID(B1387,7,1)</f>
        <v>4</v>
      </c>
      <c r="K1387" s="10" t="str">
        <f>MID(B1387,(LEN(D1387)+LEN(E1387)+LEN(F1387)+LEN(G1387)+LEN(H1387)+LEN(I1387)+LEN(J1387)+1),4)</f>
        <v>GH</v>
      </c>
      <c r="L1387" s="15" t="s">
        <v>663</v>
      </c>
      <c r="M1387" s="10" t="s">
        <v>223</v>
      </c>
      <c r="N1387" s="28" t="s">
        <v>4955</v>
      </c>
      <c r="O1387" s="10" t="s">
        <v>4834</v>
      </c>
    </row>
    <row r="1388" spans="1:15">
      <c r="A1388" s="2">
        <v>290520</v>
      </c>
      <c r="B1388" s="9" t="s">
        <v>662</v>
      </c>
      <c r="C1388" s="9"/>
      <c r="D1388" s="51" t="str">
        <f>LEFT(B1388,1)</f>
        <v>C</v>
      </c>
      <c r="E1388" s="10" t="str">
        <f>MID(B1388,2,1)</f>
        <v>N</v>
      </c>
      <c r="F1388" s="48" t="str">
        <f>MID(B1388,3,1)</f>
        <v>M</v>
      </c>
      <c r="G1388" s="10" t="str">
        <f>MID(B1388,4,1)</f>
        <v>G</v>
      </c>
      <c r="H1388" s="55" t="str">
        <f>MID(B1388,5,1)</f>
        <v>6</v>
      </c>
      <c r="I1388" s="10" t="str">
        <f>MID(B1388,6,1)</f>
        <v>4</v>
      </c>
      <c r="J1388" s="58" t="str">
        <f>MID(B1388,7,1)</f>
        <v>4</v>
      </c>
      <c r="K1388" s="10" t="str">
        <f>MID(B1388,(LEN(D1388)+LEN(E1388)+LEN(F1388)+LEN(G1388)+LEN(H1388)+LEN(I1388)+LEN(J1388)+1),4)</f>
        <v>GH</v>
      </c>
      <c r="L1388" s="15" t="s">
        <v>663</v>
      </c>
      <c r="M1388" s="10" t="s">
        <v>257</v>
      </c>
      <c r="N1388" s="28" t="s">
        <v>1</v>
      </c>
      <c r="O1388" s="10" t="s">
        <v>4834</v>
      </c>
    </row>
    <row r="1389" spans="1:15">
      <c r="A1389" s="2">
        <v>293106</v>
      </c>
      <c r="B1389" s="9" t="s">
        <v>662</v>
      </c>
      <c r="C1389" s="9"/>
      <c r="D1389" s="51" t="str">
        <f>LEFT(B1389,1)</f>
        <v>C</v>
      </c>
      <c r="E1389" s="10" t="str">
        <f>MID(B1389,2,1)</f>
        <v>N</v>
      </c>
      <c r="F1389" s="48" t="str">
        <f>MID(B1389,3,1)</f>
        <v>M</v>
      </c>
      <c r="G1389" s="10" t="str">
        <f>MID(B1389,4,1)</f>
        <v>G</v>
      </c>
      <c r="H1389" s="55" t="str">
        <f>MID(B1389,5,1)</f>
        <v>6</v>
      </c>
      <c r="I1389" s="10" t="str">
        <f>MID(B1389,6,1)</f>
        <v>4</v>
      </c>
      <c r="J1389" s="58" t="str">
        <f>MID(B1389,7,1)</f>
        <v>4</v>
      </c>
      <c r="K1389" s="10" t="str">
        <f>MID(B1389,(LEN(D1389)+LEN(E1389)+LEN(F1389)+LEN(G1389)+LEN(H1389)+LEN(I1389)+LEN(J1389)+1),4)</f>
        <v>GH</v>
      </c>
      <c r="L1389" s="15" t="s">
        <v>663</v>
      </c>
      <c r="M1389" s="10" t="s">
        <v>365</v>
      </c>
      <c r="N1389" s="28" t="s">
        <v>1</v>
      </c>
      <c r="O1389" s="10" t="s">
        <v>4834</v>
      </c>
    </row>
    <row r="1390" spans="1:15">
      <c r="A1390" s="2">
        <v>384948</v>
      </c>
      <c r="B1390" s="9" t="s">
        <v>662</v>
      </c>
      <c r="C1390" s="9"/>
      <c r="D1390" s="51" t="str">
        <f>LEFT(B1390,1)</f>
        <v>C</v>
      </c>
      <c r="E1390" s="10" t="str">
        <f>MID(B1390,2,1)</f>
        <v>N</v>
      </c>
      <c r="F1390" s="48" t="str">
        <f>MID(B1390,3,1)</f>
        <v>M</v>
      </c>
      <c r="G1390" s="10" t="str">
        <f>MID(B1390,4,1)</f>
        <v>G</v>
      </c>
      <c r="H1390" s="55" t="str">
        <f>MID(B1390,5,1)</f>
        <v>6</v>
      </c>
      <c r="I1390" s="10" t="str">
        <f>MID(B1390,6,1)</f>
        <v>4</v>
      </c>
      <c r="J1390" s="58" t="str">
        <f>MID(B1390,7,1)</f>
        <v>4</v>
      </c>
      <c r="K1390" s="10" t="str">
        <f>MID(B1390,(LEN(D1390)+LEN(E1390)+LEN(F1390)+LEN(G1390)+LEN(H1390)+LEN(I1390)+LEN(J1390)+1),4)</f>
        <v>GH</v>
      </c>
      <c r="L1390" s="15" t="s">
        <v>663</v>
      </c>
      <c r="M1390" s="10" t="s">
        <v>237</v>
      </c>
      <c r="N1390" s="28" t="s">
        <v>1</v>
      </c>
      <c r="O1390" s="10" t="s">
        <v>4834</v>
      </c>
    </row>
    <row r="1391" spans="1:15">
      <c r="A1391" s="2">
        <v>482986</v>
      </c>
      <c r="B1391" s="9" t="s">
        <v>662</v>
      </c>
      <c r="C1391" s="9"/>
      <c r="D1391" s="51" t="str">
        <f>LEFT(B1391,1)</f>
        <v>C</v>
      </c>
      <c r="E1391" s="10" t="str">
        <f>MID(B1391,2,1)</f>
        <v>N</v>
      </c>
      <c r="F1391" s="48" t="str">
        <f>MID(B1391,3,1)</f>
        <v>M</v>
      </c>
      <c r="G1391" s="10" t="str">
        <f>MID(B1391,4,1)</f>
        <v>G</v>
      </c>
      <c r="H1391" s="55" t="str">
        <f>MID(B1391,5,1)</f>
        <v>6</v>
      </c>
      <c r="I1391" s="10" t="str">
        <f>MID(B1391,6,1)</f>
        <v>4</v>
      </c>
      <c r="J1391" s="58" t="str">
        <f>MID(B1391,7,1)</f>
        <v>4</v>
      </c>
      <c r="K1391" s="10" t="str">
        <f>MID(B1391,(LEN(D1391)+LEN(E1391)+LEN(F1391)+LEN(G1391)+LEN(H1391)+LEN(I1391)+LEN(J1391)+1),4)</f>
        <v>GH</v>
      </c>
      <c r="L1391" s="15" t="s">
        <v>663</v>
      </c>
      <c r="M1391" s="10" t="s">
        <v>258</v>
      </c>
      <c r="N1391" s="28" t="s">
        <v>1</v>
      </c>
      <c r="O1391" s="10" t="s">
        <v>4834</v>
      </c>
    </row>
    <row r="1392" spans="1:15">
      <c r="A1392" s="2">
        <v>210930</v>
      </c>
      <c r="B1392" s="9" t="s">
        <v>664</v>
      </c>
      <c r="C1392" s="9"/>
      <c r="D1392" s="51" t="str">
        <f>LEFT(B1392,1)</f>
        <v>C</v>
      </c>
      <c r="E1392" s="10" t="str">
        <f>MID(B1392,2,1)</f>
        <v>N</v>
      </c>
      <c r="F1392" s="48" t="str">
        <f>MID(B1392,3,1)</f>
        <v>M</v>
      </c>
      <c r="G1392" s="10" t="str">
        <f>MID(B1392,4,1)</f>
        <v>G</v>
      </c>
      <c r="H1392" s="55" t="str">
        <f>MID(B1392,5,1)</f>
        <v>6</v>
      </c>
      <c r="I1392" s="10" t="str">
        <f>MID(B1392,6,1)</f>
        <v>4</v>
      </c>
      <c r="J1392" s="58" t="str">
        <f>MID(B1392,7,1)</f>
        <v>4</v>
      </c>
      <c r="K1392" s="10" t="str">
        <f>MID(B1392,(LEN(D1392)+LEN(E1392)+LEN(F1392)+LEN(G1392)+LEN(H1392)+LEN(I1392)+LEN(J1392)+1),4)</f>
        <v>GJ</v>
      </c>
      <c r="L1392" s="15" t="s">
        <v>665</v>
      </c>
      <c r="M1392" s="10" t="s">
        <v>154</v>
      </c>
      <c r="N1392" s="28" t="s">
        <v>1</v>
      </c>
      <c r="O1392" s="10" t="s">
        <v>4834</v>
      </c>
    </row>
    <row r="1393" spans="1:15">
      <c r="A1393" s="2">
        <v>210948</v>
      </c>
      <c r="B1393" s="9" t="s">
        <v>664</v>
      </c>
      <c r="C1393" s="9"/>
      <c r="D1393" s="51" t="str">
        <f>LEFT(B1393,1)</f>
        <v>C</v>
      </c>
      <c r="E1393" s="10" t="str">
        <f>MID(B1393,2,1)</f>
        <v>N</v>
      </c>
      <c r="F1393" s="48" t="str">
        <f>MID(B1393,3,1)</f>
        <v>M</v>
      </c>
      <c r="G1393" s="10" t="str">
        <f>MID(B1393,4,1)</f>
        <v>G</v>
      </c>
      <c r="H1393" s="55" t="str">
        <f>MID(B1393,5,1)</f>
        <v>6</v>
      </c>
      <c r="I1393" s="10" t="str">
        <f>MID(B1393,6,1)</f>
        <v>4</v>
      </c>
      <c r="J1393" s="58" t="str">
        <f>MID(B1393,7,1)</f>
        <v>4</v>
      </c>
      <c r="K1393" s="10" t="str">
        <f>MID(B1393,(LEN(D1393)+LEN(E1393)+LEN(F1393)+LEN(G1393)+LEN(H1393)+LEN(I1393)+LEN(J1393)+1),4)</f>
        <v>GJ</v>
      </c>
      <c r="L1393" s="15" t="s">
        <v>665</v>
      </c>
      <c r="M1393" s="10" t="s">
        <v>105</v>
      </c>
      <c r="N1393" s="28" t="s">
        <v>1</v>
      </c>
      <c r="O1393" s="10" t="s">
        <v>4834</v>
      </c>
    </row>
    <row r="1394" spans="1:15">
      <c r="A1394" s="2">
        <v>493925</v>
      </c>
      <c r="B1394" s="9" t="s">
        <v>664</v>
      </c>
      <c r="C1394" s="9"/>
      <c r="D1394" s="51" t="str">
        <f>LEFT(B1394,1)</f>
        <v>C</v>
      </c>
      <c r="E1394" s="10" t="str">
        <f>MID(B1394,2,1)</f>
        <v>N</v>
      </c>
      <c r="F1394" s="48" t="str">
        <f>MID(B1394,3,1)</f>
        <v>M</v>
      </c>
      <c r="G1394" s="10" t="str">
        <f>MID(B1394,4,1)</f>
        <v>G</v>
      </c>
      <c r="H1394" s="55" t="str">
        <f>MID(B1394,5,1)</f>
        <v>6</v>
      </c>
      <c r="I1394" s="10" t="str">
        <f>MID(B1394,6,1)</f>
        <v>4</v>
      </c>
      <c r="J1394" s="58" t="str">
        <f>MID(B1394,7,1)</f>
        <v>4</v>
      </c>
      <c r="K1394" s="10" t="str">
        <f>MID(B1394,(LEN(D1394)+LEN(E1394)+LEN(F1394)+LEN(G1394)+LEN(H1394)+LEN(I1394)+LEN(J1394)+1),4)</f>
        <v>GJ</v>
      </c>
      <c r="L1394" s="15" t="s">
        <v>665</v>
      </c>
      <c r="M1394" s="10" t="s">
        <v>464</v>
      </c>
      <c r="N1394" s="28" t="s">
        <v>1</v>
      </c>
      <c r="O1394" s="10" t="s">
        <v>4834</v>
      </c>
    </row>
    <row r="1395" spans="1:15">
      <c r="A1395" s="2">
        <v>101221</v>
      </c>
      <c r="B1395" s="9" t="s">
        <v>666</v>
      </c>
      <c r="C1395" s="9"/>
      <c r="D1395" s="51" t="str">
        <f>LEFT(B1395,1)</f>
        <v>C</v>
      </c>
      <c r="E1395" s="10" t="str">
        <f>MID(B1395,2,1)</f>
        <v>N</v>
      </c>
      <c r="F1395" s="48" t="str">
        <f>MID(B1395,3,1)</f>
        <v>M</v>
      </c>
      <c r="G1395" s="10" t="str">
        <f>MID(B1395,4,1)</f>
        <v>G</v>
      </c>
      <c r="H1395" s="55" t="str">
        <f>MID(B1395,5,1)</f>
        <v>6</v>
      </c>
      <c r="I1395" s="10" t="str">
        <f>MID(B1395,6,1)</f>
        <v>4</v>
      </c>
      <c r="J1395" s="58" t="str">
        <f>MID(B1395,7,1)</f>
        <v>4</v>
      </c>
      <c r="K1395" s="10" t="str">
        <f>MID(B1395,(LEN(D1395)+LEN(E1395)+LEN(F1395)+LEN(G1395)+LEN(H1395)+LEN(I1395)+LEN(J1395)+1),4)</f>
        <v>MA</v>
      </c>
      <c r="L1395" s="15" t="s">
        <v>667</v>
      </c>
      <c r="M1395" s="10" t="s">
        <v>226</v>
      </c>
      <c r="N1395" s="28" t="s">
        <v>1</v>
      </c>
      <c r="O1395" s="10" t="s">
        <v>4831</v>
      </c>
    </row>
    <row r="1396" spans="1:15">
      <c r="A1396" s="2">
        <v>116313</v>
      </c>
      <c r="B1396" s="9" t="s">
        <v>666</v>
      </c>
      <c r="C1396" s="9"/>
      <c r="D1396" s="51" t="str">
        <f>LEFT(B1396,1)</f>
        <v>C</v>
      </c>
      <c r="E1396" s="10" t="str">
        <f>MID(B1396,2,1)</f>
        <v>N</v>
      </c>
      <c r="F1396" s="48" t="str">
        <f>MID(B1396,3,1)</f>
        <v>M</v>
      </c>
      <c r="G1396" s="10" t="str">
        <f>MID(B1396,4,1)</f>
        <v>G</v>
      </c>
      <c r="H1396" s="55" t="str">
        <f>MID(B1396,5,1)</f>
        <v>6</v>
      </c>
      <c r="I1396" s="10" t="str">
        <f>MID(B1396,6,1)</f>
        <v>4</v>
      </c>
      <c r="J1396" s="58" t="str">
        <f>MID(B1396,7,1)</f>
        <v>4</v>
      </c>
      <c r="K1396" s="10" t="str">
        <f>MID(B1396,(LEN(D1396)+LEN(E1396)+LEN(F1396)+LEN(G1396)+LEN(H1396)+LEN(I1396)+LEN(J1396)+1),4)</f>
        <v>MA</v>
      </c>
      <c r="L1396" s="15" t="s">
        <v>667</v>
      </c>
      <c r="M1396" s="10" t="s">
        <v>439</v>
      </c>
      <c r="N1396" s="28" t="s">
        <v>348</v>
      </c>
      <c r="O1396" s="10"/>
    </row>
    <row r="1397" spans="1:15">
      <c r="A1397" s="2">
        <v>116702</v>
      </c>
      <c r="B1397" s="9" t="s">
        <v>666</v>
      </c>
      <c r="C1397" s="9"/>
      <c r="D1397" s="51" t="str">
        <f>LEFT(B1397,1)</f>
        <v>C</v>
      </c>
      <c r="E1397" s="10" t="str">
        <f>MID(B1397,2,1)</f>
        <v>N</v>
      </c>
      <c r="F1397" s="48" t="str">
        <f>MID(B1397,3,1)</f>
        <v>M</v>
      </c>
      <c r="G1397" s="10" t="str">
        <f>MID(B1397,4,1)</f>
        <v>G</v>
      </c>
      <c r="H1397" s="55" t="str">
        <f>MID(B1397,5,1)</f>
        <v>6</v>
      </c>
      <c r="I1397" s="10" t="str">
        <f>MID(B1397,6,1)</f>
        <v>4</v>
      </c>
      <c r="J1397" s="58" t="str">
        <f>MID(B1397,7,1)</f>
        <v>4</v>
      </c>
      <c r="K1397" s="10" t="str">
        <f>MID(B1397,(LEN(D1397)+LEN(E1397)+LEN(F1397)+LEN(G1397)+LEN(H1397)+LEN(I1397)+LEN(J1397)+1),4)</f>
        <v>MA</v>
      </c>
      <c r="L1397" s="15" t="s">
        <v>667</v>
      </c>
      <c r="M1397" s="10" t="s">
        <v>438</v>
      </c>
      <c r="N1397" s="28" t="s">
        <v>348</v>
      </c>
      <c r="O1397" s="10"/>
    </row>
    <row r="1398" spans="1:15">
      <c r="A1398" s="2">
        <v>192090</v>
      </c>
      <c r="B1398" s="9" t="s">
        <v>666</v>
      </c>
      <c r="C1398" s="9"/>
      <c r="D1398" s="51" t="str">
        <f>LEFT(B1398,1)</f>
        <v>C</v>
      </c>
      <c r="E1398" s="10" t="str">
        <f>MID(B1398,2,1)</f>
        <v>N</v>
      </c>
      <c r="F1398" s="48" t="str">
        <f>MID(B1398,3,1)</f>
        <v>M</v>
      </c>
      <c r="G1398" s="10" t="str">
        <f>MID(B1398,4,1)</f>
        <v>G</v>
      </c>
      <c r="H1398" s="55" t="str">
        <f>MID(B1398,5,1)</f>
        <v>6</v>
      </c>
      <c r="I1398" s="10" t="str">
        <f>MID(B1398,6,1)</f>
        <v>4</v>
      </c>
      <c r="J1398" s="58" t="str">
        <f>MID(B1398,7,1)</f>
        <v>4</v>
      </c>
      <c r="K1398" s="10" t="str">
        <f>MID(B1398,(LEN(D1398)+LEN(E1398)+LEN(F1398)+LEN(G1398)+LEN(H1398)+LEN(I1398)+LEN(J1398)+1),4)</f>
        <v>MA</v>
      </c>
      <c r="L1398" s="15" t="s">
        <v>667</v>
      </c>
      <c r="M1398" s="10" t="s">
        <v>223</v>
      </c>
      <c r="N1398" s="28" t="s">
        <v>4955</v>
      </c>
      <c r="O1398" s="10" t="s">
        <v>4831</v>
      </c>
    </row>
    <row r="1399" spans="1:15">
      <c r="A1399" s="2">
        <v>338634</v>
      </c>
      <c r="B1399" s="9" t="s">
        <v>666</v>
      </c>
      <c r="C1399" s="9"/>
      <c r="D1399" s="51" t="str">
        <f>LEFT(B1399,1)</f>
        <v>C</v>
      </c>
      <c r="E1399" s="10" t="str">
        <f>MID(B1399,2,1)</f>
        <v>N</v>
      </c>
      <c r="F1399" s="48" t="str">
        <f>MID(B1399,3,1)</f>
        <v>M</v>
      </c>
      <c r="G1399" s="10" t="str">
        <f>MID(B1399,4,1)</f>
        <v>G</v>
      </c>
      <c r="H1399" s="55" t="str">
        <f>MID(B1399,5,1)</f>
        <v>6</v>
      </c>
      <c r="I1399" s="10" t="str">
        <f>MID(B1399,6,1)</f>
        <v>4</v>
      </c>
      <c r="J1399" s="58" t="str">
        <f>MID(B1399,7,1)</f>
        <v>4</v>
      </c>
      <c r="K1399" s="10" t="str">
        <f>MID(B1399,(LEN(D1399)+LEN(E1399)+LEN(F1399)+LEN(G1399)+LEN(H1399)+LEN(I1399)+LEN(J1399)+1),4)</f>
        <v>MA</v>
      </c>
      <c r="L1399" s="15" t="s">
        <v>667</v>
      </c>
      <c r="M1399" s="10" t="s">
        <v>257</v>
      </c>
      <c r="N1399" s="28" t="s">
        <v>1</v>
      </c>
      <c r="O1399" s="10" t="s">
        <v>4831</v>
      </c>
    </row>
    <row r="1400" spans="1:15">
      <c r="A1400" s="2">
        <v>339101</v>
      </c>
      <c r="B1400" s="9" t="s">
        <v>666</v>
      </c>
      <c r="C1400" s="9"/>
      <c r="D1400" s="51" t="str">
        <f>LEFT(B1400,1)</f>
        <v>C</v>
      </c>
      <c r="E1400" s="10" t="str">
        <f>MID(B1400,2,1)</f>
        <v>N</v>
      </c>
      <c r="F1400" s="48" t="str">
        <f>MID(B1400,3,1)</f>
        <v>M</v>
      </c>
      <c r="G1400" s="10" t="str">
        <f>MID(B1400,4,1)</f>
        <v>G</v>
      </c>
      <c r="H1400" s="55" t="str">
        <f>MID(B1400,5,1)</f>
        <v>6</v>
      </c>
      <c r="I1400" s="10" t="str">
        <f>MID(B1400,6,1)</f>
        <v>4</v>
      </c>
      <c r="J1400" s="58" t="str">
        <f>MID(B1400,7,1)</f>
        <v>4</v>
      </c>
      <c r="K1400" s="10" t="str">
        <f>MID(B1400,(LEN(D1400)+LEN(E1400)+LEN(F1400)+LEN(G1400)+LEN(H1400)+LEN(I1400)+LEN(J1400)+1),4)</f>
        <v>MA</v>
      </c>
      <c r="L1400" s="15" t="s">
        <v>667</v>
      </c>
      <c r="M1400" s="10" t="s">
        <v>365</v>
      </c>
      <c r="N1400" s="28" t="s">
        <v>348</v>
      </c>
      <c r="O1400" s="10"/>
    </row>
    <row r="1401" spans="1:15">
      <c r="A1401" s="2">
        <v>383751</v>
      </c>
      <c r="B1401" s="9" t="s">
        <v>666</v>
      </c>
      <c r="C1401" s="9"/>
      <c r="D1401" s="51" t="str">
        <f>LEFT(B1401,1)</f>
        <v>C</v>
      </c>
      <c r="E1401" s="10" t="str">
        <f>MID(B1401,2,1)</f>
        <v>N</v>
      </c>
      <c r="F1401" s="48" t="str">
        <f>MID(B1401,3,1)</f>
        <v>M</v>
      </c>
      <c r="G1401" s="10" t="str">
        <f>MID(B1401,4,1)</f>
        <v>G</v>
      </c>
      <c r="H1401" s="55" t="str">
        <f>MID(B1401,5,1)</f>
        <v>6</v>
      </c>
      <c r="I1401" s="10" t="str">
        <f>MID(B1401,6,1)</f>
        <v>4</v>
      </c>
      <c r="J1401" s="58" t="str">
        <f>MID(B1401,7,1)</f>
        <v>4</v>
      </c>
      <c r="K1401" s="10" t="str">
        <f>MID(B1401,(LEN(D1401)+LEN(E1401)+LEN(F1401)+LEN(G1401)+LEN(H1401)+LEN(I1401)+LEN(J1401)+1),4)</f>
        <v>MA</v>
      </c>
      <c r="L1401" s="15" t="s">
        <v>667</v>
      </c>
      <c r="M1401" s="10" t="s">
        <v>237</v>
      </c>
      <c r="N1401" s="28" t="s">
        <v>1</v>
      </c>
      <c r="O1401" s="10" t="s">
        <v>4831</v>
      </c>
    </row>
    <row r="1402" spans="1:15">
      <c r="A1402" s="2">
        <v>197229</v>
      </c>
      <c r="B1402" s="9" t="s">
        <v>668</v>
      </c>
      <c r="C1402" s="9"/>
      <c r="D1402" s="51" t="str">
        <f>LEFT(B1402,1)</f>
        <v>C</v>
      </c>
      <c r="E1402" s="10" t="str">
        <f>MID(B1402,2,1)</f>
        <v>N</v>
      </c>
      <c r="F1402" s="48" t="str">
        <f>MID(B1402,3,1)</f>
        <v>M</v>
      </c>
      <c r="G1402" s="10" t="str">
        <f>MID(B1402,4,1)</f>
        <v>G</v>
      </c>
      <c r="H1402" s="55" t="str">
        <f>MID(B1402,5,1)</f>
        <v>6</v>
      </c>
      <c r="I1402" s="10" t="str">
        <f>MID(B1402,6,1)</f>
        <v>4</v>
      </c>
      <c r="J1402" s="58" t="str">
        <f>MID(B1402,7,1)</f>
        <v>4</v>
      </c>
      <c r="K1402" s="10" t="str">
        <f>MID(B1402,(LEN(D1402)+LEN(E1402)+LEN(F1402)+LEN(G1402)+LEN(H1402)+LEN(I1402)+LEN(J1402)+1),4)</f>
        <v>MH</v>
      </c>
      <c r="L1402" s="15" t="s">
        <v>669</v>
      </c>
      <c r="M1402" s="10" t="s">
        <v>223</v>
      </c>
      <c r="N1402" s="28" t="s">
        <v>4955</v>
      </c>
      <c r="O1402" s="10" t="s">
        <v>4831</v>
      </c>
    </row>
    <row r="1403" spans="1:15">
      <c r="A1403" s="2">
        <v>355813</v>
      </c>
      <c r="B1403" s="9" t="s">
        <v>668</v>
      </c>
      <c r="C1403" s="9"/>
      <c r="D1403" s="51" t="str">
        <f>LEFT(B1403,1)</f>
        <v>C</v>
      </c>
      <c r="E1403" s="10" t="str">
        <f>MID(B1403,2,1)</f>
        <v>N</v>
      </c>
      <c r="F1403" s="48" t="str">
        <f>MID(B1403,3,1)</f>
        <v>M</v>
      </c>
      <c r="G1403" s="10" t="str">
        <f>MID(B1403,4,1)</f>
        <v>G</v>
      </c>
      <c r="H1403" s="55" t="str">
        <f>MID(B1403,5,1)</f>
        <v>6</v>
      </c>
      <c r="I1403" s="10" t="str">
        <f>MID(B1403,6,1)</f>
        <v>4</v>
      </c>
      <c r="J1403" s="58" t="str">
        <f>MID(B1403,7,1)</f>
        <v>4</v>
      </c>
      <c r="K1403" s="10" t="str">
        <f>MID(B1403,(LEN(D1403)+LEN(E1403)+LEN(F1403)+LEN(G1403)+LEN(H1403)+LEN(I1403)+LEN(J1403)+1),4)</f>
        <v>MH</v>
      </c>
      <c r="L1403" s="15" t="s">
        <v>669</v>
      </c>
      <c r="M1403" s="10" t="s">
        <v>257</v>
      </c>
      <c r="N1403" s="28" t="s">
        <v>348</v>
      </c>
      <c r="O1403" s="10"/>
    </row>
    <row r="1404" spans="1:15">
      <c r="A1404" s="2">
        <v>384032</v>
      </c>
      <c r="B1404" s="9" t="s">
        <v>668</v>
      </c>
      <c r="C1404" s="9"/>
      <c r="D1404" s="51" t="str">
        <f>LEFT(B1404,1)</f>
        <v>C</v>
      </c>
      <c r="E1404" s="10" t="str">
        <f>MID(B1404,2,1)</f>
        <v>N</v>
      </c>
      <c r="F1404" s="48" t="str">
        <f>MID(B1404,3,1)</f>
        <v>M</v>
      </c>
      <c r="G1404" s="10" t="str">
        <f>MID(B1404,4,1)</f>
        <v>G</v>
      </c>
      <c r="H1404" s="55" t="str">
        <f>MID(B1404,5,1)</f>
        <v>6</v>
      </c>
      <c r="I1404" s="10" t="str">
        <f>MID(B1404,6,1)</f>
        <v>4</v>
      </c>
      <c r="J1404" s="58" t="str">
        <f>MID(B1404,7,1)</f>
        <v>4</v>
      </c>
      <c r="K1404" s="10" t="str">
        <f>MID(B1404,(LEN(D1404)+LEN(E1404)+LEN(F1404)+LEN(G1404)+LEN(H1404)+LEN(I1404)+LEN(J1404)+1),4)</f>
        <v>MH</v>
      </c>
      <c r="L1404" s="15" t="s">
        <v>669</v>
      </c>
      <c r="M1404" s="10" t="s">
        <v>237</v>
      </c>
      <c r="N1404" s="28" t="s">
        <v>1</v>
      </c>
      <c r="O1404" s="10" t="s">
        <v>4831</v>
      </c>
    </row>
    <row r="1405" spans="1:15">
      <c r="A1405" s="2">
        <v>482812</v>
      </c>
      <c r="B1405" s="9" t="s">
        <v>668</v>
      </c>
      <c r="C1405" s="9"/>
      <c r="D1405" s="51" t="str">
        <f>LEFT(B1405,1)</f>
        <v>C</v>
      </c>
      <c r="E1405" s="10" t="str">
        <f>MID(B1405,2,1)</f>
        <v>N</v>
      </c>
      <c r="F1405" s="48" t="str">
        <f>MID(B1405,3,1)</f>
        <v>M</v>
      </c>
      <c r="G1405" s="10" t="str">
        <f>MID(B1405,4,1)</f>
        <v>G</v>
      </c>
      <c r="H1405" s="55" t="str">
        <f>MID(B1405,5,1)</f>
        <v>6</v>
      </c>
      <c r="I1405" s="10" t="str">
        <f>MID(B1405,6,1)</f>
        <v>4</v>
      </c>
      <c r="J1405" s="58" t="str">
        <f>MID(B1405,7,1)</f>
        <v>4</v>
      </c>
      <c r="K1405" s="10" t="str">
        <f>MID(B1405,(LEN(D1405)+LEN(E1405)+LEN(F1405)+LEN(G1405)+LEN(H1405)+LEN(I1405)+LEN(J1405)+1),4)</f>
        <v>MH</v>
      </c>
      <c r="L1405" s="15" t="s">
        <v>669</v>
      </c>
      <c r="M1405" s="10" t="s">
        <v>258</v>
      </c>
      <c r="N1405" s="28" t="s">
        <v>1</v>
      </c>
      <c r="O1405" s="10" t="s">
        <v>4831</v>
      </c>
    </row>
    <row r="1406" spans="1:15">
      <c r="A1406" s="13">
        <v>812383</v>
      </c>
      <c r="B1406" s="24" t="s">
        <v>5392</v>
      </c>
      <c r="C1406" s="24"/>
      <c r="D1406" s="53" t="s">
        <v>4945</v>
      </c>
      <c r="E1406" s="27" t="s">
        <v>5007</v>
      </c>
      <c r="F1406" s="49" t="s">
        <v>4946</v>
      </c>
      <c r="G1406" s="27" t="s">
        <v>4959</v>
      </c>
      <c r="H1406" s="56" t="s">
        <v>5351</v>
      </c>
      <c r="I1406" s="27" t="s">
        <v>4957</v>
      </c>
      <c r="J1406" s="60" t="s">
        <v>4957</v>
      </c>
      <c r="K1406" s="27" t="s">
        <v>5110</v>
      </c>
      <c r="L1406" s="15" t="s">
        <v>5393</v>
      </c>
      <c r="M1406" s="27" t="s">
        <v>5003</v>
      </c>
      <c r="N1406" s="28" t="s">
        <v>1</v>
      </c>
      <c r="O1406" s="27" t="s">
        <v>5271</v>
      </c>
    </row>
    <row r="1407" spans="1:15">
      <c r="A1407" s="13">
        <v>813271</v>
      </c>
      <c r="B1407" s="24" t="s">
        <v>5392</v>
      </c>
      <c r="C1407" s="24"/>
      <c r="D1407" s="53" t="s">
        <v>4945</v>
      </c>
      <c r="E1407" s="27" t="s">
        <v>5007</v>
      </c>
      <c r="F1407" s="49" t="s">
        <v>4946</v>
      </c>
      <c r="G1407" s="27" t="s">
        <v>4959</v>
      </c>
      <c r="H1407" s="56" t="s">
        <v>5351</v>
      </c>
      <c r="I1407" s="27" t="s">
        <v>4957</v>
      </c>
      <c r="J1407" s="60" t="s">
        <v>4957</v>
      </c>
      <c r="K1407" s="27" t="s">
        <v>5110</v>
      </c>
      <c r="L1407" s="15" t="s">
        <v>5393</v>
      </c>
      <c r="M1407" s="27" t="s">
        <v>5005</v>
      </c>
      <c r="N1407" s="28" t="s">
        <v>1</v>
      </c>
      <c r="O1407" s="27" t="s">
        <v>5271</v>
      </c>
    </row>
    <row r="1408" spans="1:15">
      <c r="A1408" s="2">
        <v>641924</v>
      </c>
      <c r="B1408" s="9" t="s">
        <v>670</v>
      </c>
      <c r="C1408" s="9"/>
      <c r="D1408" s="51" t="str">
        <f>LEFT(B1408,1)</f>
        <v>C</v>
      </c>
      <c r="E1408" s="10" t="str">
        <f>MID(B1408,2,1)</f>
        <v>N</v>
      </c>
      <c r="F1408" s="48" t="str">
        <f>MID(B1408,3,1)</f>
        <v>M</v>
      </c>
      <c r="G1408" s="10" t="str">
        <f>MID(B1408,4,1)</f>
        <v>G</v>
      </c>
      <c r="H1408" s="55" t="str">
        <f>MID(B1408,5,1)</f>
        <v>6</v>
      </c>
      <c r="I1408" s="10" t="str">
        <f>MID(B1408,6,1)</f>
        <v>4</v>
      </c>
      <c r="J1408" s="58" t="str">
        <f>MID(B1408,7,1)</f>
        <v>4</v>
      </c>
      <c r="K1408" s="10" t="str">
        <f>MID(B1408,(LEN(D1408)+LEN(E1408)+LEN(F1408)+LEN(G1408)+LEN(H1408)+LEN(I1408)+LEN(J1408)+1),4)</f>
        <v>MM</v>
      </c>
      <c r="L1408" s="15" t="s">
        <v>671</v>
      </c>
      <c r="M1408" s="10" t="s">
        <v>451</v>
      </c>
      <c r="N1408" s="28" t="s">
        <v>1</v>
      </c>
      <c r="O1408" s="10" t="s">
        <v>4830</v>
      </c>
    </row>
    <row r="1409" spans="1:15">
      <c r="A1409" s="2">
        <v>642986</v>
      </c>
      <c r="B1409" s="9" t="s">
        <v>670</v>
      </c>
      <c r="C1409" s="9"/>
      <c r="D1409" s="51" t="str">
        <f>LEFT(B1409,1)</f>
        <v>C</v>
      </c>
      <c r="E1409" s="10" t="str">
        <f>MID(B1409,2,1)</f>
        <v>N</v>
      </c>
      <c r="F1409" s="48" t="str">
        <f>MID(B1409,3,1)</f>
        <v>M</v>
      </c>
      <c r="G1409" s="10" t="str">
        <f>MID(B1409,4,1)</f>
        <v>G</v>
      </c>
      <c r="H1409" s="55" t="str">
        <f>MID(B1409,5,1)</f>
        <v>6</v>
      </c>
      <c r="I1409" s="10" t="str">
        <f>MID(B1409,6,1)</f>
        <v>4</v>
      </c>
      <c r="J1409" s="58" t="str">
        <f>MID(B1409,7,1)</f>
        <v>4</v>
      </c>
      <c r="K1409" s="10" t="str">
        <f>MID(B1409,(LEN(D1409)+LEN(E1409)+LEN(F1409)+LEN(G1409)+LEN(H1409)+LEN(I1409)+LEN(J1409)+1),4)</f>
        <v>MM</v>
      </c>
      <c r="L1409" s="15" t="s">
        <v>671</v>
      </c>
      <c r="M1409" s="10" t="s">
        <v>267</v>
      </c>
      <c r="N1409" s="28" t="s">
        <v>1</v>
      </c>
      <c r="O1409" s="10" t="s">
        <v>4830</v>
      </c>
    </row>
    <row r="1410" spans="1:15">
      <c r="A1410" s="2">
        <v>644041</v>
      </c>
      <c r="B1410" s="9" t="s">
        <v>670</v>
      </c>
      <c r="C1410" s="9"/>
      <c r="D1410" s="51" t="str">
        <f>LEFT(B1410,1)</f>
        <v>C</v>
      </c>
      <c r="E1410" s="10" t="str">
        <f>MID(B1410,2,1)</f>
        <v>N</v>
      </c>
      <c r="F1410" s="48" t="str">
        <f>MID(B1410,3,1)</f>
        <v>M</v>
      </c>
      <c r="G1410" s="10" t="str">
        <f>MID(B1410,4,1)</f>
        <v>G</v>
      </c>
      <c r="H1410" s="55" t="str">
        <f>MID(B1410,5,1)</f>
        <v>6</v>
      </c>
      <c r="I1410" s="10" t="str">
        <f>MID(B1410,6,1)</f>
        <v>4</v>
      </c>
      <c r="J1410" s="58" t="str">
        <f>MID(B1410,7,1)</f>
        <v>4</v>
      </c>
      <c r="K1410" s="10" t="str">
        <f>MID(B1410,(LEN(D1410)+LEN(E1410)+LEN(F1410)+LEN(G1410)+LEN(H1410)+LEN(I1410)+LEN(J1410)+1),4)</f>
        <v>MM</v>
      </c>
      <c r="L1410" s="15" t="s">
        <v>671</v>
      </c>
      <c r="M1410" s="10" t="s">
        <v>452</v>
      </c>
      <c r="N1410" s="28" t="s">
        <v>1</v>
      </c>
      <c r="O1410" s="10" t="s">
        <v>4830</v>
      </c>
    </row>
    <row r="1411" spans="1:15">
      <c r="A1411" s="2">
        <v>101225</v>
      </c>
      <c r="B1411" s="9" t="s">
        <v>672</v>
      </c>
      <c r="C1411" s="9"/>
      <c r="D1411" s="51" t="str">
        <f>LEFT(B1411,1)</f>
        <v>C</v>
      </c>
      <c r="E1411" s="10" t="str">
        <f>MID(B1411,2,1)</f>
        <v>N</v>
      </c>
      <c r="F1411" s="48" t="str">
        <f>MID(B1411,3,1)</f>
        <v>M</v>
      </c>
      <c r="G1411" s="10" t="str">
        <f>MID(B1411,4,1)</f>
        <v>G</v>
      </c>
      <c r="H1411" s="55" t="str">
        <f>MID(B1411,5,1)</f>
        <v>6</v>
      </c>
      <c r="I1411" s="10" t="str">
        <f>MID(B1411,6,1)</f>
        <v>4</v>
      </c>
      <c r="J1411" s="58" t="str">
        <f>MID(B1411,7,1)</f>
        <v>4</v>
      </c>
      <c r="K1411" s="10" t="str">
        <f>MID(B1411,(LEN(D1411)+LEN(E1411)+LEN(F1411)+LEN(G1411)+LEN(H1411)+LEN(I1411)+LEN(J1411)+1),4)</f>
        <v>MS</v>
      </c>
      <c r="L1411" s="15" t="s">
        <v>673</v>
      </c>
      <c r="M1411" s="10" t="s">
        <v>226</v>
      </c>
      <c r="N1411" s="28" t="s">
        <v>1</v>
      </c>
      <c r="O1411" s="10" t="s">
        <v>4833</v>
      </c>
    </row>
    <row r="1412" spans="1:15">
      <c r="A1412" s="13">
        <v>812498</v>
      </c>
      <c r="B1412" s="24" t="s">
        <v>5394</v>
      </c>
      <c r="C1412" s="24"/>
      <c r="D1412" s="53" t="s">
        <v>4945</v>
      </c>
      <c r="E1412" s="27" t="s">
        <v>5007</v>
      </c>
      <c r="F1412" s="49" t="s">
        <v>4946</v>
      </c>
      <c r="G1412" s="27" t="s">
        <v>4959</v>
      </c>
      <c r="H1412" s="56" t="s">
        <v>5351</v>
      </c>
      <c r="I1412" s="27" t="s">
        <v>4957</v>
      </c>
      <c r="J1412" s="60" t="s">
        <v>4957</v>
      </c>
      <c r="K1412" s="27" t="s">
        <v>5182</v>
      </c>
      <c r="L1412" s="15" t="s">
        <v>5395</v>
      </c>
      <c r="M1412" s="27" t="s">
        <v>5003</v>
      </c>
      <c r="N1412" s="28" t="s">
        <v>1</v>
      </c>
      <c r="O1412" s="27" t="s">
        <v>5271</v>
      </c>
    </row>
    <row r="1413" spans="1:15">
      <c r="A1413" s="13">
        <v>813386</v>
      </c>
      <c r="B1413" s="24" t="s">
        <v>5394</v>
      </c>
      <c r="C1413" s="24"/>
      <c r="D1413" s="53" t="s">
        <v>4945</v>
      </c>
      <c r="E1413" s="27" t="s">
        <v>5007</v>
      </c>
      <c r="F1413" s="49" t="s">
        <v>4946</v>
      </c>
      <c r="G1413" s="27" t="s">
        <v>4959</v>
      </c>
      <c r="H1413" s="56" t="s">
        <v>5351</v>
      </c>
      <c r="I1413" s="27" t="s">
        <v>4957</v>
      </c>
      <c r="J1413" s="60" t="s">
        <v>4957</v>
      </c>
      <c r="K1413" s="27" t="s">
        <v>5182</v>
      </c>
      <c r="L1413" s="15" t="s">
        <v>5395</v>
      </c>
      <c r="M1413" s="27" t="s">
        <v>5005</v>
      </c>
      <c r="N1413" s="28" t="s">
        <v>1</v>
      </c>
      <c r="O1413" s="27" t="s">
        <v>5271</v>
      </c>
    </row>
    <row r="1414" spans="1:15">
      <c r="A1414" s="2">
        <v>642214</v>
      </c>
      <c r="B1414" s="9" t="s">
        <v>674</v>
      </c>
      <c r="C1414" s="9"/>
      <c r="D1414" s="51" t="str">
        <f>LEFT(B1414,1)</f>
        <v>C</v>
      </c>
      <c r="E1414" s="10" t="str">
        <f>MID(B1414,2,1)</f>
        <v>N</v>
      </c>
      <c r="F1414" s="48" t="str">
        <f>MID(B1414,3,1)</f>
        <v>M</v>
      </c>
      <c r="G1414" s="10" t="str">
        <f>MID(B1414,4,1)</f>
        <v>G</v>
      </c>
      <c r="H1414" s="55" t="str">
        <f>MID(B1414,5,1)</f>
        <v>6</v>
      </c>
      <c r="I1414" s="10" t="str">
        <f>MID(B1414,6,1)</f>
        <v>4</v>
      </c>
      <c r="J1414" s="58" t="str">
        <f>MID(B1414,7,1)</f>
        <v>4</v>
      </c>
      <c r="K1414" s="10" t="str">
        <f>MID(B1414,(LEN(D1414)+LEN(E1414)+LEN(F1414)+LEN(G1414)+LEN(H1414)+LEN(I1414)+LEN(J1414)+1),4)</f>
        <v>RM</v>
      </c>
      <c r="L1414" s="15" t="s">
        <v>675</v>
      </c>
      <c r="M1414" s="10" t="s">
        <v>451</v>
      </c>
      <c r="N1414" s="28" t="s">
        <v>1</v>
      </c>
      <c r="O1414" s="10" t="s">
        <v>4833</v>
      </c>
    </row>
    <row r="1415" spans="1:15">
      <c r="A1415" s="2">
        <v>643276</v>
      </c>
      <c r="B1415" s="9" t="s">
        <v>674</v>
      </c>
      <c r="C1415" s="9"/>
      <c r="D1415" s="51" t="str">
        <f>LEFT(B1415,1)</f>
        <v>C</v>
      </c>
      <c r="E1415" s="10" t="str">
        <f>MID(B1415,2,1)</f>
        <v>N</v>
      </c>
      <c r="F1415" s="48" t="str">
        <f>MID(B1415,3,1)</f>
        <v>M</v>
      </c>
      <c r="G1415" s="10" t="str">
        <f>MID(B1415,4,1)</f>
        <v>G</v>
      </c>
      <c r="H1415" s="55" t="str">
        <f>MID(B1415,5,1)</f>
        <v>6</v>
      </c>
      <c r="I1415" s="10" t="str">
        <f>MID(B1415,6,1)</f>
        <v>4</v>
      </c>
      <c r="J1415" s="58" t="str">
        <f>MID(B1415,7,1)</f>
        <v>4</v>
      </c>
      <c r="K1415" s="10" t="str">
        <f>MID(B1415,(LEN(D1415)+LEN(E1415)+LEN(F1415)+LEN(G1415)+LEN(H1415)+LEN(I1415)+LEN(J1415)+1),4)</f>
        <v>RM</v>
      </c>
      <c r="L1415" s="15" t="s">
        <v>675</v>
      </c>
      <c r="M1415" s="10" t="s">
        <v>267</v>
      </c>
      <c r="N1415" s="28" t="s">
        <v>1</v>
      </c>
      <c r="O1415" s="10" t="s">
        <v>4833</v>
      </c>
    </row>
    <row r="1416" spans="1:15">
      <c r="A1416" s="2">
        <v>644332</v>
      </c>
      <c r="B1416" s="9" t="s">
        <v>674</v>
      </c>
      <c r="C1416" s="9"/>
      <c r="D1416" s="51" t="str">
        <f>LEFT(B1416,1)</f>
        <v>C</v>
      </c>
      <c r="E1416" s="10" t="str">
        <f>MID(B1416,2,1)</f>
        <v>N</v>
      </c>
      <c r="F1416" s="48" t="str">
        <f>MID(B1416,3,1)</f>
        <v>M</v>
      </c>
      <c r="G1416" s="10" t="str">
        <f>MID(B1416,4,1)</f>
        <v>G</v>
      </c>
      <c r="H1416" s="55" t="str">
        <f>MID(B1416,5,1)</f>
        <v>6</v>
      </c>
      <c r="I1416" s="10" t="str">
        <f>MID(B1416,6,1)</f>
        <v>4</v>
      </c>
      <c r="J1416" s="58" t="str">
        <f>MID(B1416,7,1)</f>
        <v>4</v>
      </c>
      <c r="K1416" s="10" t="str">
        <f>MID(B1416,(LEN(D1416)+LEN(E1416)+LEN(F1416)+LEN(G1416)+LEN(H1416)+LEN(I1416)+LEN(J1416)+1),4)</f>
        <v>RM</v>
      </c>
      <c r="L1416" s="15" t="s">
        <v>675</v>
      </c>
      <c r="M1416" s="10" t="s">
        <v>452</v>
      </c>
      <c r="N1416" s="28" t="s">
        <v>1</v>
      </c>
      <c r="O1416" s="10" t="s">
        <v>4833</v>
      </c>
    </row>
    <row r="1417" spans="1:15">
      <c r="A1417" s="2">
        <v>656739</v>
      </c>
      <c r="B1417" s="9" t="s">
        <v>676</v>
      </c>
      <c r="C1417" s="9"/>
      <c r="D1417" s="51" t="str">
        <f>LEFT(B1417,1)</f>
        <v>C</v>
      </c>
      <c r="E1417" s="10" t="str">
        <f>MID(B1417,2,1)</f>
        <v>N</v>
      </c>
      <c r="F1417" s="48" t="str">
        <f>MID(B1417,3,1)</f>
        <v>M</v>
      </c>
      <c r="G1417" s="10" t="str">
        <f>MID(B1417,4,1)</f>
        <v>G</v>
      </c>
      <c r="H1417" s="55" t="str">
        <f>MID(B1417,5,1)</f>
        <v>6</v>
      </c>
      <c r="I1417" s="10" t="str">
        <f>MID(B1417,6,1)</f>
        <v>4</v>
      </c>
      <c r="J1417" s="58" t="str">
        <f>MID(B1417,7,1)</f>
        <v>4</v>
      </c>
      <c r="K1417" s="10" t="str">
        <f>MID(B1417,(LEN(D1417)+LEN(E1417)+LEN(F1417)+LEN(G1417)+LEN(H1417)+LEN(I1417)+LEN(J1417)+1),4)</f>
        <v>RP</v>
      </c>
      <c r="L1417" s="15" t="s">
        <v>677</v>
      </c>
      <c r="M1417" s="10" t="s">
        <v>258</v>
      </c>
      <c r="N1417" s="28" t="s">
        <v>1</v>
      </c>
      <c r="O1417" s="10" t="s">
        <v>4833</v>
      </c>
    </row>
    <row r="1418" spans="1:15">
      <c r="A1418" s="2">
        <v>656747</v>
      </c>
      <c r="B1418" s="9" t="s">
        <v>676</v>
      </c>
      <c r="C1418" s="9"/>
      <c r="D1418" s="51" t="str">
        <f>LEFT(B1418,1)</f>
        <v>C</v>
      </c>
      <c r="E1418" s="10" t="str">
        <f>MID(B1418,2,1)</f>
        <v>N</v>
      </c>
      <c r="F1418" s="48" t="str">
        <f>MID(B1418,3,1)</f>
        <v>M</v>
      </c>
      <c r="G1418" s="10" t="str">
        <f>MID(B1418,4,1)</f>
        <v>G</v>
      </c>
      <c r="H1418" s="55" t="str">
        <f>MID(B1418,5,1)</f>
        <v>6</v>
      </c>
      <c r="I1418" s="10" t="str">
        <f>MID(B1418,6,1)</f>
        <v>4</v>
      </c>
      <c r="J1418" s="58" t="str">
        <f>MID(B1418,7,1)</f>
        <v>4</v>
      </c>
      <c r="K1418" s="10" t="str">
        <f>MID(B1418,(LEN(D1418)+LEN(E1418)+LEN(F1418)+LEN(G1418)+LEN(H1418)+LEN(I1418)+LEN(J1418)+1),4)</f>
        <v>RP</v>
      </c>
      <c r="L1418" s="15" t="s">
        <v>677</v>
      </c>
      <c r="M1418" s="10" t="s">
        <v>237</v>
      </c>
      <c r="N1418" s="28" t="s">
        <v>1</v>
      </c>
      <c r="O1418" s="10" t="s">
        <v>4833</v>
      </c>
    </row>
    <row r="1419" spans="1:15">
      <c r="A1419" s="2">
        <v>656755</v>
      </c>
      <c r="B1419" s="9" t="s">
        <v>676</v>
      </c>
      <c r="C1419" s="9"/>
      <c r="D1419" s="51" t="str">
        <f>LEFT(B1419,1)</f>
        <v>C</v>
      </c>
      <c r="E1419" s="10" t="str">
        <f>MID(B1419,2,1)</f>
        <v>N</v>
      </c>
      <c r="F1419" s="48" t="str">
        <f>MID(B1419,3,1)</f>
        <v>M</v>
      </c>
      <c r="G1419" s="10" t="str">
        <f>MID(B1419,4,1)</f>
        <v>G</v>
      </c>
      <c r="H1419" s="55" t="str">
        <f>MID(B1419,5,1)</f>
        <v>6</v>
      </c>
      <c r="I1419" s="10" t="str">
        <f>MID(B1419,6,1)</f>
        <v>4</v>
      </c>
      <c r="J1419" s="58" t="str">
        <f>MID(B1419,7,1)</f>
        <v>4</v>
      </c>
      <c r="K1419" s="10" t="str">
        <f>MID(B1419,(LEN(D1419)+LEN(E1419)+LEN(F1419)+LEN(G1419)+LEN(H1419)+LEN(I1419)+LEN(J1419)+1),4)</f>
        <v>RP</v>
      </c>
      <c r="L1419" s="15" t="s">
        <v>677</v>
      </c>
      <c r="M1419" s="10" t="s">
        <v>228</v>
      </c>
      <c r="N1419" s="28" t="s">
        <v>1</v>
      </c>
      <c r="O1419" s="10" t="s">
        <v>4833</v>
      </c>
    </row>
    <row r="1420" spans="1:15">
      <c r="A1420" s="13">
        <v>814637</v>
      </c>
      <c r="B1420" s="24" t="s">
        <v>5396</v>
      </c>
      <c r="C1420" s="24"/>
      <c r="D1420" s="53" t="s">
        <v>4945</v>
      </c>
      <c r="E1420" s="27" t="s">
        <v>5007</v>
      </c>
      <c r="F1420" s="49" t="s">
        <v>4946</v>
      </c>
      <c r="G1420" s="27" t="s">
        <v>4959</v>
      </c>
      <c r="H1420" s="56" t="s">
        <v>5351</v>
      </c>
      <c r="I1420" s="27" t="s">
        <v>4957</v>
      </c>
      <c r="J1420" s="60" t="s">
        <v>4957</v>
      </c>
      <c r="K1420" s="27" t="s">
        <v>5221</v>
      </c>
      <c r="L1420" s="15" t="s">
        <v>5397</v>
      </c>
      <c r="M1420" s="27" t="s">
        <v>5084</v>
      </c>
      <c r="N1420" s="28" t="s">
        <v>1</v>
      </c>
      <c r="O1420" s="27" t="s">
        <v>5271</v>
      </c>
    </row>
    <row r="1421" spans="1:15">
      <c r="A1421" s="13">
        <v>814776</v>
      </c>
      <c r="B1421" s="24" t="s">
        <v>5396</v>
      </c>
      <c r="C1421" s="24"/>
      <c r="D1421" s="53" t="s">
        <v>4945</v>
      </c>
      <c r="E1421" s="27" t="s">
        <v>5007</v>
      </c>
      <c r="F1421" s="49" t="s">
        <v>4946</v>
      </c>
      <c r="G1421" s="27" t="s">
        <v>4959</v>
      </c>
      <c r="H1421" s="56" t="s">
        <v>5351</v>
      </c>
      <c r="I1421" s="27" t="s">
        <v>4957</v>
      </c>
      <c r="J1421" s="60" t="s">
        <v>4957</v>
      </c>
      <c r="K1421" s="27" t="s">
        <v>5221</v>
      </c>
      <c r="L1421" s="15" t="s">
        <v>5397</v>
      </c>
      <c r="M1421" s="27" t="s">
        <v>5085</v>
      </c>
      <c r="N1421" s="28" t="s">
        <v>1</v>
      </c>
      <c r="O1421" s="27" t="s">
        <v>5271</v>
      </c>
    </row>
    <row r="1422" spans="1:15">
      <c r="A1422" s="2">
        <v>276470</v>
      </c>
      <c r="B1422" s="9" t="s">
        <v>678</v>
      </c>
      <c r="C1422" s="9"/>
      <c r="D1422" s="51" t="str">
        <f>LEFT(B1422,1)</f>
        <v>C</v>
      </c>
      <c r="E1422" s="10" t="str">
        <f>MID(B1422,2,1)</f>
        <v>N</v>
      </c>
      <c r="F1422" s="48" t="str">
        <f>MID(B1422,3,1)</f>
        <v>M</v>
      </c>
      <c r="G1422" s="10" t="str">
        <f>MID(B1422,4,1)</f>
        <v>M</v>
      </c>
      <c r="H1422" s="55" t="str">
        <f>MID(B1422,5,1)</f>
        <v>4</v>
      </c>
      <c r="I1422" s="10" t="str">
        <f>MID(B1422,6,1)</f>
        <v>3</v>
      </c>
      <c r="J1422" s="58" t="str">
        <f>MID(B1422,7,1)</f>
        <v>2</v>
      </c>
      <c r="K1422" s="10" t="str">
        <f>MID(B1422,(LEN(D1422)+LEN(E1422)+LEN(F1422)+LEN(G1422)+LEN(H1422)+LEN(I1422)+LEN(J1422)+1),4)</f>
        <v>HZ</v>
      </c>
      <c r="L1422" s="15" t="s">
        <v>679</v>
      </c>
      <c r="M1422" s="10" t="s">
        <v>223</v>
      </c>
      <c r="N1422" s="28" t="s">
        <v>4955</v>
      </c>
      <c r="O1422" s="10" t="s">
        <v>4834</v>
      </c>
    </row>
    <row r="1423" spans="1:15">
      <c r="A1423" s="2">
        <v>440410</v>
      </c>
      <c r="B1423" s="9" t="s">
        <v>678</v>
      </c>
      <c r="C1423" s="9"/>
      <c r="D1423" s="51" t="str">
        <f>LEFT(B1423,1)</f>
        <v>C</v>
      </c>
      <c r="E1423" s="10" t="str">
        <f>MID(B1423,2,1)</f>
        <v>N</v>
      </c>
      <c r="F1423" s="48" t="str">
        <f>MID(B1423,3,1)</f>
        <v>M</v>
      </c>
      <c r="G1423" s="10" t="str">
        <f>MID(B1423,4,1)</f>
        <v>M</v>
      </c>
      <c r="H1423" s="55" t="str">
        <f>MID(B1423,5,1)</f>
        <v>4</v>
      </c>
      <c r="I1423" s="10" t="str">
        <f>MID(B1423,6,1)</f>
        <v>3</v>
      </c>
      <c r="J1423" s="58" t="str">
        <f>MID(B1423,7,1)</f>
        <v>2</v>
      </c>
      <c r="K1423" s="10" t="str">
        <f>MID(B1423,(LEN(D1423)+LEN(E1423)+LEN(F1423)+LEN(G1423)+LEN(H1423)+LEN(I1423)+LEN(J1423)+1),4)</f>
        <v>HZ</v>
      </c>
      <c r="L1423" s="15" t="s">
        <v>679</v>
      </c>
      <c r="M1423" s="10" t="s">
        <v>237</v>
      </c>
      <c r="N1423" s="28" t="s">
        <v>1</v>
      </c>
      <c r="O1423" s="10" t="s">
        <v>4834</v>
      </c>
    </row>
    <row r="1424" spans="1:15">
      <c r="A1424" s="2">
        <v>276496</v>
      </c>
      <c r="B1424" s="9" t="s">
        <v>680</v>
      </c>
      <c r="C1424" s="9"/>
      <c r="D1424" s="51" t="str">
        <f>LEFT(B1424,1)</f>
        <v>C</v>
      </c>
      <c r="E1424" s="10" t="str">
        <f>MID(B1424,2,1)</f>
        <v>N</v>
      </c>
      <c r="F1424" s="48" t="str">
        <f>MID(B1424,3,1)</f>
        <v>M</v>
      </c>
      <c r="G1424" s="10" t="str">
        <f>MID(B1424,4,1)</f>
        <v>M</v>
      </c>
      <c r="H1424" s="55" t="str">
        <f>MID(B1424,5,1)</f>
        <v>4</v>
      </c>
      <c r="I1424" s="10" t="str">
        <f>MID(B1424,6,1)</f>
        <v>3</v>
      </c>
      <c r="J1424" s="58" t="str">
        <f>MID(B1424,7,1)</f>
        <v>3</v>
      </c>
      <c r="K1424" s="10" t="str">
        <f>MID(B1424,(LEN(D1424)+LEN(E1424)+LEN(F1424)+LEN(G1424)+LEN(H1424)+LEN(I1424)+LEN(J1424)+1),4)</f>
        <v>HZ</v>
      </c>
      <c r="L1424" s="15" t="s">
        <v>681</v>
      </c>
      <c r="M1424" s="10" t="s">
        <v>223</v>
      </c>
      <c r="N1424" s="28" t="s">
        <v>4955</v>
      </c>
      <c r="O1424" s="10" t="s">
        <v>4834</v>
      </c>
    </row>
    <row r="1425" spans="1:15">
      <c r="A1425" s="2">
        <v>440428</v>
      </c>
      <c r="B1425" s="9" t="s">
        <v>680</v>
      </c>
      <c r="C1425" s="9"/>
      <c r="D1425" s="51" t="str">
        <f>LEFT(B1425,1)</f>
        <v>C</v>
      </c>
      <c r="E1425" s="10" t="str">
        <f>MID(B1425,2,1)</f>
        <v>N</v>
      </c>
      <c r="F1425" s="48" t="str">
        <f>MID(B1425,3,1)</f>
        <v>M</v>
      </c>
      <c r="G1425" s="10" t="str">
        <f>MID(B1425,4,1)</f>
        <v>M</v>
      </c>
      <c r="H1425" s="55" t="str">
        <f>MID(B1425,5,1)</f>
        <v>4</v>
      </c>
      <c r="I1425" s="10" t="str">
        <f>MID(B1425,6,1)</f>
        <v>3</v>
      </c>
      <c r="J1425" s="58" t="str">
        <f>MID(B1425,7,1)</f>
        <v>3</v>
      </c>
      <c r="K1425" s="10" t="str">
        <f>MID(B1425,(LEN(D1425)+LEN(E1425)+LEN(F1425)+LEN(G1425)+LEN(H1425)+LEN(I1425)+LEN(J1425)+1),4)</f>
        <v>HZ</v>
      </c>
      <c r="L1425" s="15" t="s">
        <v>681</v>
      </c>
      <c r="M1425" s="10" t="s">
        <v>237</v>
      </c>
      <c r="N1425" s="28" t="s">
        <v>1</v>
      </c>
      <c r="O1425" s="10" t="s">
        <v>4834</v>
      </c>
    </row>
    <row r="1426" spans="1:15">
      <c r="A1426" s="2">
        <v>430895</v>
      </c>
      <c r="B1426" s="9" t="s">
        <v>682</v>
      </c>
      <c r="C1426" s="9"/>
      <c r="D1426" s="51" t="str">
        <f>LEFT(B1426,1)</f>
        <v>C</v>
      </c>
      <c r="E1426" s="10" t="str">
        <f>MID(B1426,2,1)</f>
        <v>N</v>
      </c>
      <c r="F1426" s="48" t="str">
        <f>MID(B1426,3,1)</f>
        <v>M</v>
      </c>
      <c r="G1426" s="10" t="str">
        <f>MID(B1426,4,1)</f>
        <v>M</v>
      </c>
      <c r="H1426" s="55" t="str">
        <f>MID(B1426,5,1)</f>
        <v>5</v>
      </c>
      <c r="I1426" s="10" t="str">
        <f>MID(B1426,6,1)</f>
        <v>4</v>
      </c>
      <c r="J1426" s="58" t="str">
        <f>MID(B1426,7,1)</f>
        <v>3</v>
      </c>
      <c r="K1426" s="10" t="str">
        <f>MID(B1426,(LEN(D1426)+LEN(E1426)+LEN(F1426)+LEN(G1426)+LEN(H1426)+LEN(I1426)+LEN(J1426)+1),4)</f>
        <v>HX</v>
      </c>
      <c r="L1426" s="15" t="s">
        <v>683</v>
      </c>
      <c r="M1426" s="10" t="s">
        <v>237</v>
      </c>
      <c r="N1426" s="28" t="s">
        <v>348</v>
      </c>
      <c r="O1426" s="10"/>
    </row>
    <row r="1427" spans="1:15">
      <c r="A1427" s="2">
        <v>276517</v>
      </c>
      <c r="B1427" s="9" t="s">
        <v>684</v>
      </c>
      <c r="C1427" s="9"/>
      <c r="D1427" s="51" t="str">
        <f>LEFT(B1427,1)</f>
        <v>C</v>
      </c>
      <c r="E1427" s="10" t="str">
        <f>MID(B1427,2,1)</f>
        <v>N</v>
      </c>
      <c r="F1427" s="48" t="str">
        <f>MID(B1427,3,1)</f>
        <v>M</v>
      </c>
      <c r="G1427" s="10" t="str">
        <f>MID(B1427,4,1)</f>
        <v>M</v>
      </c>
      <c r="H1427" s="55" t="str">
        <f>MID(B1427,5,1)</f>
        <v>5</v>
      </c>
      <c r="I1427" s="10" t="str">
        <f>MID(B1427,6,1)</f>
        <v>4</v>
      </c>
      <c r="J1427" s="58" t="str">
        <f>MID(B1427,7,1)</f>
        <v>3</v>
      </c>
      <c r="K1427" s="10" t="str">
        <f>MID(B1427,(LEN(D1427)+LEN(E1427)+LEN(F1427)+LEN(G1427)+LEN(H1427)+LEN(I1427)+LEN(J1427)+1),4)</f>
        <v>HZ</v>
      </c>
      <c r="L1427" s="15" t="s">
        <v>685</v>
      </c>
      <c r="M1427" s="10" t="s">
        <v>223</v>
      </c>
      <c r="N1427" s="28" t="s">
        <v>4955</v>
      </c>
      <c r="O1427" s="10" t="s">
        <v>4834</v>
      </c>
    </row>
    <row r="1428" spans="1:15">
      <c r="A1428" s="2">
        <v>440436</v>
      </c>
      <c r="B1428" s="9" t="s">
        <v>684</v>
      </c>
      <c r="C1428" s="9"/>
      <c r="D1428" s="51" t="str">
        <f>LEFT(B1428,1)</f>
        <v>C</v>
      </c>
      <c r="E1428" s="10" t="str">
        <f>MID(B1428,2,1)</f>
        <v>N</v>
      </c>
      <c r="F1428" s="48" t="str">
        <f>MID(B1428,3,1)</f>
        <v>M</v>
      </c>
      <c r="G1428" s="10" t="str">
        <f>MID(B1428,4,1)</f>
        <v>M</v>
      </c>
      <c r="H1428" s="55" t="str">
        <f>MID(B1428,5,1)</f>
        <v>5</v>
      </c>
      <c r="I1428" s="10" t="str">
        <f>MID(B1428,6,1)</f>
        <v>4</v>
      </c>
      <c r="J1428" s="58" t="str">
        <f>MID(B1428,7,1)</f>
        <v>3</v>
      </c>
      <c r="K1428" s="10" t="str">
        <f>MID(B1428,(LEN(D1428)+LEN(E1428)+LEN(F1428)+LEN(G1428)+LEN(H1428)+LEN(I1428)+LEN(J1428)+1),4)</f>
        <v>HZ</v>
      </c>
      <c r="L1428" s="15" t="s">
        <v>685</v>
      </c>
      <c r="M1428" s="10" t="s">
        <v>237</v>
      </c>
      <c r="N1428" s="28" t="s">
        <v>1</v>
      </c>
      <c r="O1428" s="10" t="s">
        <v>4834</v>
      </c>
    </row>
    <row r="1429" spans="1:15">
      <c r="A1429" s="2">
        <v>430908</v>
      </c>
      <c r="B1429" s="9" t="s">
        <v>686</v>
      </c>
      <c r="C1429" s="9"/>
      <c r="D1429" s="51" t="str">
        <f>LEFT(B1429,1)</f>
        <v>C</v>
      </c>
      <c r="E1429" s="10" t="str">
        <f>MID(B1429,2,1)</f>
        <v>N</v>
      </c>
      <c r="F1429" s="48" t="str">
        <f>MID(B1429,3,1)</f>
        <v>M</v>
      </c>
      <c r="G1429" s="10" t="str">
        <f>MID(B1429,4,1)</f>
        <v>M</v>
      </c>
      <c r="H1429" s="55" t="str">
        <f>MID(B1429,5,1)</f>
        <v>5</v>
      </c>
      <c r="I1429" s="10" t="str">
        <f>MID(B1429,6,1)</f>
        <v>4</v>
      </c>
      <c r="J1429" s="58" t="str">
        <f>MID(B1429,7,1)</f>
        <v>4</v>
      </c>
      <c r="K1429" s="10" t="str">
        <f>MID(B1429,(LEN(D1429)+LEN(E1429)+LEN(F1429)+LEN(G1429)+LEN(H1429)+LEN(I1429)+LEN(J1429)+1),4)</f>
        <v>HX</v>
      </c>
      <c r="L1429" s="15" t="s">
        <v>687</v>
      </c>
      <c r="M1429" s="10" t="s">
        <v>237</v>
      </c>
      <c r="N1429" s="28" t="s">
        <v>348</v>
      </c>
      <c r="O1429" s="10"/>
    </row>
    <row r="1430" spans="1:15">
      <c r="A1430" s="2">
        <v>391224</v>
      </c>
      <c r="B1430" s="9" t="s">
        <v>688</v>
      </c>
      <c r="C1430" s="9"/>
      <c r="D1430" s="51" t="str">
        <f>LEFT(B1430,1)</f>
        <v>C</v>
      </c>
      <c r="E1430" s="10" t="str">
        <f>MID(B1430,2,1)</f>
        <v>N</v>
      </c>
      <c r="F1430" s="48" t="str">
        <f>MID(B1430,3,1)</f>
        <v>M</v>
      </c>
      <c r="G1430" s="10" t="str">
        <f>MID(B1430,4,1)</f>
        <v>M</v>
      </c>
      <c r="H1430" s="55" t="str">
        <f>MID(B1430,5,1)</f>
        <v>5</v>
      </c>
      <c r="I1430" s="10" t="str">
        <f>MID(B1430,6,1)</f>
        <v>4</v>
      </c>
      <c r="J1430" s="58" t="str">
        <f>MID(B1430,7,1)</f>
        <v>4</v>
      </c>
      <c r="K1430" s="10" t="str">
        <f>MID(B1430,(LEN(D1430)+LEN(E1430)+LEN(F1430)+LEN(G1430)+LEN(H1430)+LEN(I1430)+LEN(J1430)+1),4)</f>
        <v>HZ</v>
      </c>
      <c r="L1430" s="15" t="s">
        <v>689</v>
      </c>
      <c r="M1430" s="10" t="s">
        <v>223</v>
      </c>
      <c r="N1430" s="28" t="s">
        <v>4955</v>
      </c>
      <c r="O1430" s="10" t="s">
        <v>4834</v>
      </c>
    </row>
    <row r="1431" spans="1:15">
      <c r="A1431" s="2">
        <v>440444</v>
      </c>
      <c r="B1431" s="9" t="s">
        <v>688</v>
      </c>
      <c r="C1431" s="9"/>
      <c r="D1431" s="51" t="str">
        <f>LEFT(B1431,1)</f>
        <v>C</v>
      </c>
      <c r="E1431" s="10" t="str">
        <f>MID(B1431,2,1)</f>
        <v>N</v>
      </c>
      <c r="F1431" s="48" t="str">
        <f>MID(B1431,3,1)</f>
        <v>M</v>
      </c>
      <c r="G1431" s="10" t="str">
        <f>MID(B1431,4,1)</f>
        <v>M</v>
      </c>
      <c r="H1431" s="55" t="str">
        <f>MID(B1431,5,1)</f>
        <v>5</v>
      </c>
      <c r="I1431" s="10" t="str">
        <f>MID(B1431,6,1)</f>
        <v>4</v>
      </c>
      <c r="J1431" s="58" t="str">
        <f>MID(B1431,7,1)</f>
        <v>4</v>
      </c>
      <c r="K1431" s="10" t="str">
        <f>MID(B1431,(LEN(D1431)+LEN(E1431)+LEN(F1431)+LEN(G1431)+LEN(H1431)+LEN(I1431)+LEN(J1431)+1),4)</f>
        <v>HZ</v>
      </c>
      <c r="L1431" s="15" t="s">
        <v>689</v>
      </c>
      <c r="M1431" s="10" t="s">
        <v>237</v>
      </c>
      <c r="N1431" s="28" t="s">
        <v>1</v>
      </c>
      <c r="O1431" s="10" t="s">
        <v>4834</v>
      </c>
    </row>
    <row r="1432" spans="1:15">
      <c r="A1432" s="2">
        <v>353535</v>
      </c>
      <c r="B1432" s="9" t="s">
        <v>690</v>
      </c>
      <c r="C1432" s="9"/>
      <c r="D1432" s="51" t="str">
        <f>LEFT(B1432,1)</f>
        <v>C</v>
      </c>
      <c r="E1432" s="10" t="str">
        <f>MID(B1432,2,1)</f>
        <v>N</v>
      </c>
      <c r="F1432" s="48" t="str">
        <f>MID(B1432,3,1)</f>
        <v>M</v>
      </c>
      <c r="G1432" s="10" t="str">
        <f>MID(B1432,4,1)</f>
        <v>M</v>
      </c>
      <c r="H1432" s="55" t="str">
        <f>MID(B1432,5,1)</f>
        <v>6</v>
      </c>
      <c r="I1432" s="10" t="str">
        <f>MID(B1432,6,1)</f>
        <v>4</v>
      </c>
      <c r="J1432" s="58" t="str">
        <f>MID(B1432,7,1)</f>
        <v>3</v>
      </c>
      <c r="K1432" s="10" t="str">
        <f>MID(B1432,(LEN(D1432)+LEN(E1432)+LEN(F1432)+LEN(G1432)+LEN(H1432)+LEN(I1432)+LEN(J1432)+1),4)</f>
        <v>HX</v>
      </c>
      <c r="L1432" s="15" t="s">
        <v>691</v>
      </c>
      <c r="M1432" s="10" t="s">
        <v>692</v>
      </c>
      <c r="N1432" s="28" t="s">
        <v>6</v>
      </c>
      <c r="O1432" s="10" t="s">
        <v>4834</v>
      </c>
    </row>
    <row r="1433" spans="1:15">
      <c r="A1433" s="2">
        <v>391267</v>
      </c>
      <c r="B1433" s="9" t="s">
        <v>690</v>
      </c>
      <c r="C1433" s="9"/>
      <c r="D1433" s="51" t="str">
        <f>LEFT(B1433,1)</f>
        <v>C</v>
      </c>
      <c r="E1433" s="10" t="str">
        <f>MID(B1433,2,1)</f>
        <v>N</v>
      </c>
      <c r="F1433" s="48" t="str">
        <f>MID(B1433,3,1)</f>
        <v>M</v>
      </c>
      <c r="G1433" s="10" t="str">
        <f>MID(B1433,4,1)</f>
        <v>M</v>
      </c>
      <c r="H1433" s="55" t="str">
        <f>MID(B1433,5,1)</f>
        <v>6</v>
      </c>
      <c r="I1433" s="10" t="str">
        <f>MID(B1433,6,1)</f>
        <v>4</v>
      </c>
      <c r="J1433" s="58" t="str">
        <f>MID(B1433,7,1)</f>
        <v>3</v>
      </c>
      <c r="K1433" s="10" t="str">
        <f>MID(B1433,(LEN(D1433)+LEN(E1433)+LEN(F1433)+LEN(G1433)+LEN(H1433)+LEN(I1433)+LEN(J1433)+1),4)</f>
        <v>HX</v>
      </c>
      <c r="L1433" s="15" t="s">
        <v>691</v>
      </c>
      <c r="M1433" s="10" t="s">
        <v>223</v>
      </c>
      <c r="N1433" s="28" t="s">
        <v>4955</v>
      </c>
      <c r="O1433" s="10" t="s">
        <v>4834</v>
      </c>
    </row>
    <row r="1434" spans="1:15">
      <c r="A1434" s="2">
        <v>440452</v>
      </c>
      <c r="B1434" s="9" t="s">
        <v>690</v>
      </c>
      <c r="C1434" s="9"/>
      <c r="D1434" s="51" t="str">
        <f>LEFT(B1434,1)</f>
        <v>C</v>
      </c>
      <c r="E1434" s="10" t="str">
        <f>MID(B1434,2,1)</f>
        <v>N</v>
      </c>
      <c r="F1434" s="48" t="str">
        <f>MID(B1434,3,1)</f>
        <v>M</v>
      </c>
      <c r="G1434" s="10" t="str">
        <f>MID(B1434,4,1)</f>
        <v>M</v>
      </c>
      <c r="H1434" s="55" t="str">
        <f>MID(B1434,5,1)</f>
        <v>6</v>
      </c>
      <c r="I1434" s="10" t="str">
        <f>MID(B1434,6,1)</f>
        <v>4</v>
      </c>
      <c r="J1434" s="58" t="str">
        <f>MID(B1434,7,1)</f>
        <v>3</v>
      </c>
      <c r="K1434" s="10" t="str">
        <f>MID(B1434,(LEN(D1434)+LEN(E1434)+LEN(F1434)+LEN(G1434)+LEN(H1434)+LEN(I1434)+LEN(J1434)+1),4)</f>
        <v>HX</v>
      </c>
      <c r="L1434" s="15" t="s">
        <v>691</v>
      </c>
      <c r="M1434" s="10" t="s">
        <v>237</v>
      </c>
      <c r="N1434" s="28" t="s">
        <v>1</v>
      </c>
      <c r="O1434" s="10" t="s">
        <v>4834</v>
      </c>
    </row>
    <row r="1435" spans="1:15">
      <c r="A1435" s="2">
        <v>276533</v>
      </c>
      <c r="B1435" s="9" t="s">
        <v>693</v>
      </c>
      <c r="C1435" s="9"/>
      <c r="D1435" s="51" t="str">
        <f>LEFT(B1435,1)</f>
        <v>C</v>
      </c>
      <c r="E1435" s="10" t="str">
        <f>MID(B1435,2,1)</f>
        <v>N</v>
      </c>
      <c r="F1435" s="48" t="str">
        <f>MID(B1435,3,1)</f>
        <v>M</v>
      </c>
      <c r="G1435" s="10" t="str">
        <f>MID(B1435,4,1)</f>
        <v>M</v>
      </c>
      <c r="H1435" s="55" t="str">
        <f>MID(B1435,5,1)</f>
        <v>6</v>
      </c>
      <c r="I1435" s="10" t="str">
        <f>MID(B1435,6,1)</f>
        <v>4</v>
      </c>
      <c r="J1435" s="58" t="str">
        <f>MID(B1435,7,1)</f>
        <v>3</v>
      </c>
      <c r="K1435" s="10" t="str">
        <f>MID(B1435,(LEN(D1435)+LEN(E1435)+LEN(F1435)+LEN(G1435)+LEN(H1435)+LEN(I1435)+LEN(J1435)+1),4)</f>
        <v>HZ</v>
      </c>
      <c r="L1435" s="15" t="s">
        <v>694</v>
      </c>
      <c r="M1435" s="10" t="s">
        <v>223</v>
      </c>
      <c r="N1435" s="28" t="s">
        <v>4955</v>
      </c>
      <c r="O1435" s="10" t="s">
        <v>4834</v>
      </c>
    </row>
    <row r="1436" spans="1:15">
      <c r="A1436" s="2">
        <v>391304</v>
      </c>
      <c r="B1436" s="9" t="s">
        <v>693</v>
      </c>
      <c r="C1436" s="9"/>
      <c r="D1436" s="51" t="str">
        <f>LEFT(B1436,1)</f>
        <v>C</v>
      </c>
      <c r="E1436" s="10" t="str">
        <f>MID(B1436,2,1)</f>
        <v>N</v>
      </c>
      <c r="F1436" s="48" t="str">
        <f>MID(B1436,3,1)</f>
        <v>M</v>
      </c>
      <c r="G1436" s="10" t="str">
        <f>MID(B1436,4,1)</f>
        <v>M</v>
      </c>
      <c r="H1436" s="55" t="str">
        <f>MID(B1436,5,1)</f>
        <v>6</v>
      </c>
      <c r="I1436" s="10" t="str">
        <f>MID(B1436,6,1)</f>
        <v>4</v>
      </c>
      <c r="J1436" s="58" t="str">
        <f>MID(B1436,7,1)</f>
        <v>3</v>
      </c>
      <c r="K1436" s="10" t="str">
        <f>MID(B1436,(LEN(D1436)+LEN(E1436)+LEN(F1436)+LEN(G1436)+LEN(H1436)+LEN(I1436)+LEN(J1436)+1),4)</f>
        <v>HZ</v>
      </c>
      <c r="L1436" s="15" t="s">
        <v>694</v>
      </c>
      <c r="M1436" s="10" t="s">
        <v>692</v>
      </c>
      <c r="N1436" s="28" t="s">
        <v>6</v>
      </c>
      <c r="O1436" s="10" t="s">
        <v>4834</v>
      </c>
    </row>
    <row r="1437" spans="1:15">
      <c r="A1437" s="2">
        <v>440461</v>
      </c>
      <c r="B1437" s="9" t="s">
        <v>693</v>
      </c>
      <c r="C1437" s="9"/>
      <c r="D1437" s="51" t="str">
        <f>LEFT(B1437,1)</f>
        <v>C</v>
      </c>
      <c r="E1437" s="10" t="str">
        <f>MID(B1437,2,1)</f>
        <v>N</v>
      </c>
      <c r="F1437" s="48" t="str">
        <f>MID(B1437,3,1)</f>
        <v>M</v>
      </c>
      <c r="G1437" s="10" t="str">
        <f>MID(B1437,4,1)</f>
        <v>M</v>
      </c>
      <c r="H1437" s="55" t="str">
        <f>MID(B1437,5,1)</f>
        <v>6</v>
      </c>
      <c r="I1437" s="10" t="str">
        <f>MID(B1437,6,1)</f>
        <v>4</v>
      </c>
      <c r="J1437" s="58" t="str">
        <f>MID(B1437,7,1)</f>
        <v>3</v>
      </c>
      <c r="K1437" s="10" t="str">
        <f>MID(B1437,(LEN(D1437)+LEN(E1437)+LEN(F1437)+LEN(G1437)+LEN(H1437)+LEN(I1437)+LEN(J1437)+1),4)</f>
        <v>HZ</v>
      </c>
      <c r="L1437" s="15" t="s">
        <v>694</v>
      </c>
      <c r="M1437" s="10" t="s">
        <v>237</v>
      </c>
      <c r="N1437" s="28" t="s">
        <v>1</v>
      </c>
      <c r="O1437" s="10" t="s">
        <v>4834</v>
      </c>
    </row>
    <row r="1438" spans="1:15">
      <c r="A1438" s="2">
        <v>167581</v>
      </c>
      <c r="B1438" s="9" t="s">
        <v>695</v>
      </c>
      <c r="C1438" s="9"/>
      <c r="D1438" s="51" t="str">
        <f>LEFT(B1438,1)</f>
        <v>C</v>
      </c>
      <c r="E1438" s="10" t="str">
        <f>MID(B1438,2,1)</f>
        <v>N</v>
      </c>
      <c r="F1438" s="48" t="str">
        <f>MID(B1438,3,1)</f>
        <v>M</v>
      </c>
      <c r="G1438" s="10" t="str">
        <f>MID(B1438,4,1)</f>
        <v>M</v>
      </c>
      <c r="H1438" s="55" t="str">
        <f>MID(B1438,5,1)</f>
        <v>6</v>
      </c>
      <c r="I1438" s="10" t="str">
        <f>MID(B1438,6,1)</f>
        <v>4</v>
      </c>
      <c r="J1438" s="58" t="str">
        <f>MID(B1438,7,1)</f>
        <v>4</v>
      </c>
      <c r="K1438" s="10" t="str">
        <f>MID(B1438,(LEN(D1438)+LEN(E1438)+LEN(F1438)+LEN(G1438)+LEN(H1438)+LEN(I1438)+LEN(J1438)+1),4)</f>
        <v>HV</v>
      </c>
      <c r="L1438" s="15" t="s">
        <v>696</v>
      </c>
      <c r="M1438" s="10" t="s">
        <v>223</v>
      </c>
      <c r="N1438" s="28" t="s">
        <v>4955</v>
      </c>
      <c r="O1438" s="10" t="s">
        <v>4834</v>
      </c>
    </row>
    <row r="1439" spans="1:15">
      <c r="A1439" s="2">
        <v>391355</v>
      </c>
      <c r="B1439" s="9" t="s">
        <v>695</v>
      </c>
      <c r="C1439" s="9"/>
      <c r="D1439" s="51" t="str">
        <f>LEFT(B1439,1)</f>
        <v>C</v>
      </c>
      <c r="E1439" s="10" t="str">
        <f>MID(B1439,2,1)</f>
        <v>N</v>
      </c>
      <c r="F1439" s="48" t="str">
        <f>MID(B1439,3,1)</f>
        <v>M</v>
      </c>
      <c r="G1439" s="10" t="str">
        <f>MID(B1439,4,1)</f>
        <v>M</v>
      </c>
      <c r="H1439" s="55" t="str">
        <f>MID(B1439,5,1)</f>
        <v>6</v>
      </c>
      <c r="I1439" s="10" t="str">
        <f>MID(B1439,6,1)</f>
        <v>4</v>
      </c>
      <c r="J1439" s="58" t="str">
        <f>MID(B1439,7,1)</f>
        <v>4</v>
      </c>
      <c r="K1439" s="10" t="str">
        <f>MID(B1439,(LEN(D1439)+LEN(E1439)+LEN(F1439)+LEN(G1439)+LEN(H1439)+LEN(I1439)+LEN(J1439)+1),4)</f>
        <v>HV</v>
      </c>
      <c r="L1439" s="15" t="s">
        <v>696</v>
      </c>
      <c r="M1439" s="10" t="s">
        <v>692</v>
      </c>
      <c r="N1439" s="28" t="s">
        <v>6</v>
      </c>
      <c r="O1439" s="10" t="s">
        <v>4834</v>
      </c>
    </row>
    <row r="1440" spans="1:15">
      <c r="A1440" s="2">
        <v>440479</v>
      </c>
      <c r="B1440" s="9" t="s">
        <v>695</v>
      </c>
      <c r="C1440" s="9"/>
      <c r="D1440" s="51" t="str">
        <f>LEFT(B1440,1)</f>
        <v>C</v>
      </c>
      <c r="E1440" s="10" t="str">
        <f>MID(B1440,2,1)</f>
        <v>N</v>
      </c>
      <c r="F1440" s="48" t="str">
        <f>MID(B1440,3,1)</f>
        <v>M</v>
      </c>
      <c r="G1440" s="10" t="str">
        <f>MID(B1440,4,1)</f>
        <v>M</v>
      </c>
      <c r="H1440" s="55" t="str">
        <f>MID(B1440,5,1)</f>
        <v>6</v>
      </c>
      <c r="I1440" s="10" t="str">
        <f>MID(B1440,6,1)</f>
        <v>4</v>
      </c>
      <c r="J1440" s="58" t="str">
        <f>MID(B1440,7,1)</f>
        <v>4</v>
      </c>
      <c r="K1440" s="10" t="str">
        <f>MID(B1440,(LEN(D1440)+LEN(E1440)+LEN(F1440)+LEN(G1440)+LEN(H1440)+LEN(I1440)+LEN(J1440)+1),4)</f>
        <v>HV</v>
      </c>
      <c r="L1440" s="15" t="s">
        <v>696</v>
      </c>
      <c r="M1440" s="10" t="s">
        <v>237</v>
      </c>
      <c r="N1440" s="28" t="s">
        <v>1</v>
      </c>
      <c r="O1440" s="10" t="s">
        <v>4834</v>
      </c>
    </row>
    <row r="1441" spans="1:15">
      <c r="A1441" s="2">
        <v>391371</v>
      </c>
      <c r="B1441" s="9" t="s">
        <v>697</v>
      </c>
      <c r="C1441" s="9"/>
      <c r="D1441" s="51" t="str">
        <f>LEFT(B1441,1)</f>
        <v>C</v>
      </c>
      <c r="E1441" s="10" t="str">
        <f>MID(B1441,2,1)</f>
        <v>N</v>
      </c>
      <c r="F1441" s="48" t="str">
        <f>MID(B1441,3,1)</f>
        <v>M</v>
      </c>
      <c r="G1441" s="10" t="str">
        <f>MID(B1441,4,1)</f>
        <v>M</v>
      </c>
      <c r="H1441" s="55" t="str">
        <f>MID(B1441,5,1)</f>
        <v>6</v>
      </c>
      <c r="I1441" s="10" t="str">
        <f>MID(B1441,6,1)</f>
        <v>4</v>
      </c>
      <c r="J1441" s="58" t="str">
        <f>MID(B1441,7,1)</f>
        <v>4</v>
      </c>
      <c r="K1441" s="10" t="str">
        <f>MID(B1441,(LEN(D1441)+LEN(E1441)+LEN(F1441)+LEN(G1441)+LEN(H1441)+LEN(I1441)+LEN(J1441)+1),4)</f>
        <v>HX</v>
      </c>
      <c r="L1441" s="15" t="s">
        <v>698</v>
      </c>
      <c r="M1441" s="10" t="s">
        <v>223</v>
      </c>
      <c r="N1441" s="28" t="s">
        <v>4955</v>
      </c>
      <c r="O1441" s="10" t="s">
        <v>4834</v>
      </c>
    </row>
    <row r="1442" spans="1:15">
      <c r="A1442" s="2">
        <v>391398</v>
      </c>
      <c r="B1442" s="9" t="s">
        <v>697</v>
      </c>
      <c r="C1442" s="9"/>
      <c r="D1442" s="51" t="str">
        <f>LEFT(B1442,1)</f>
        <v>C</v>
      </c>
      <c r="E1442" s="10" t="str">
        <f>MID(B1442,2,1)</f>
        <v>N</v>
      </c>
      <c r="F1442" s="48" t="str">
        <f>MID(B1442,3,1)</f>
        <v>M</v>
      </c>
      <c r="G1442" s="10" t="str">
        <f>MID(B1442,4,1)</f>
        <v>M</v>
      </c>
      <c r="H1442" s="55" t="str">
        <f>MID(B1442,5,1)</f>
        <v>6</v>
      </c>
      <c r="I1442" s="10" t="str">
        <f>MID(B1442,6,1)</f>
        <v>4</v>
      </c>
      <c r="J1442" s="58" t="str">
        <f>MID(B1442,7,1)</f>
        <v>4</v>
      </c>
      <c r="K1442" s="10" t="str">
        <f>MID(B1442,(LEN(D1442)+LEN(E1442)+LEN(F1442)+LEN(G1442)+LEN(H1442)+LEN(I1442)+LEN(J1442)+1),4)</f>
        <v>HX</v>
      </c>
      <c r="L1442" s="15" t="s">
        <v>698</v>
      </c>
      <c r="M1442" s="10" t="s">
        <v>692</v>
      </c>
      <c r="N1442" s="28" t="s">
        <v>6</v>
      </c>
      <c r="O1442" s="10" t="s">
        <v>4834</v>
      </c>
    </row>
    <row r="1443" spans="1:15">
      <c r="A1443" s="2">
        <v>440487</v>
      </c>
      <c r="B1443" s="9" t="s">
        <v>697</v>
      </c>
      <c r="C1443" s="9"/>
      <c r="D1443" s="51" t="str">
        <f>LEFT(B1443,1)</f>
        <v>C</v>
      </c>
      <c r="E1443" s="10" t="str">
        <f>MID(B1443,2,1)</f>
        <v>N</v>
      </c>
      <c r="F1443" s="48" t="str">
        <f>MID(B1443,3,1)</f>
        <v>M</v>
      </c>
      <c r="G1443" s="10" t="str">
        <f>MID(B1443,4,1)</f>
        <v>M</v>
      </c>
      <c r="H1443" s="55" t="str">
        <f>MID(B1443,5,1)</f>
        <v>6</v>
      </c>
      <c r="I1443" s="10" t="str">
        <f>MID(B1443,6,1)</f>
        <v>4</v>
      </c>
      <c r="J1443" s="58" t="str">
        <f>MID(B1443,7,1)</f>
        <v>4</v>
      </c>
      <c r="K1443" s="10" t="str">
        <f>MID(B1443,(LEN(D1443)+LEN(E1443)+LEN(F1443)+LEN(G1443)+LEN(H1443)+LEN(I1443)+LEN(J1443)+1),4)</f>
        <v>HX</v>
      </c>
      <c r="L1443" s="15" t="s">
        <v>698</v>
      </c>
      <c r="M1443" s="10" t="s">
        <v>237</v>
      </c>
      <c r="N1443" s="28" t="s">
        <v>1</v>
      </c>
      <c r="O1443" s="10" t="s">
        <v>4834</v>
      </c>
    </row>
    <row r="1444" spans="1:15">
      <c r="A1444" s="2">
        <v>276568</v>
      </c>
      <c r="B1444" s="9" t="s">
        <v>699</v>
      </c>
      <c r="C1444" s="9"/>
      <c r="D1444" s="51" t="str">
        <f>LEFT(B1444,1)</f>
        <v>C</v>
      </c>
      <c r="E1444" s="10" t="str">
        <f>MID(B1444,2,1)</f>
        <v>N</v>
      </c>
      <c r="F1444" s="48" t="str">
        <f>MID(B1444,3,1)</f>
        <v>M</v>
      </c>
      <c r="G1444" s="10" t="str">
        <f>MID(B1444,4,1)</f>
        <v>M</v>
      </c>
      <c r="H1444" s="55" t="str">
        <f>MID(B1444,5,1)</f>
        <v>6</v>
      </c>
      <c r="I1444" s="10" t="str">
        <f>MID(B1444,6,1)</f>
        <v>4</v>
      </c>
      <c r="J1444" s="58" t="str">
        <f>MID(B1444,7,1)</f>
        <v>4</v>
      </c>
      <c r="K1444" s="10" t="str">
        <f>MID(B1444,(LEN(D1444)+LEN(E1444)+LEN(F1444)+LEN(G1444)+LEN(H1444)+LEN(I1444)+LEN(J1444)+1),4)</f>
        <v>HZ</v>
      </c>
      <c r="L1444" s="15" t="s">
        <v>700</v>
      </c>
      <c r="M1444" s="10" t="s">
        <v>223</v>
      </c>
      <c r="N1444" s="28" t="s">
        <v>4955</v>
      </c>
      <c r="O1444" s="10" t="s">
        <v>4834</v>
      </c>
    </row>
    <row r="1445" spans="1:15">
      <c r="A1445" s="2">
        <v>391427</v>
      </c>
      <c r="B1445" s="9" t="s">
        <v>699</v>
      </c>
      <c r="C1445" s="9"/>
      <c r="D1445" s="51" t="str">
        <f>LEFT(B1445,1)</f>
        <v>C</v>
      </c>
      <c r="E1445" s="10" t="str">
        <f>MID(B1445,2,1)</f>
        <v>N</v>
      </c>
      <c r="F1445" s="48" t="str">
        <f>MID(B1445,3,1)</f>
        <v>M</v>
      </c>
      <c r="G1445" s="10" t="str">
        <f>MID(B1445,4,1)</f>
        <v>M</v>
      </c>
      <c r="H1445" s="55" t="str">
        <f>MID(B1445,5,1)</f>
        <v>6</v>
      </c>
      <c r="I1445" s="10" t="str">
        <f>MID(B1445,6,1)</f>
        <v>4</v>
      </c>
      <c r="J1445" s="58" t="str">
        <f>MID(B1445,7,1)</f>
        <v>4</v>
      </c>
      <c r="K1445" s="10" t="str">
        <f>MID(B1445,(LEN(D1445)+LEN(E1445)+LEN(F1445)+LEN(G1445)+LEN(H1445)+LEN(I1445)+LEN(J1445)+1),4)</f>
        <v>HZ</v>
      </c>
      <c r="L1445" s="15" t="s">
        <v>700</v>
      </c>
      <c r="M1445" s="10" t="s">
        <v>692</v>
      </c>
      <c r="N1445" s="28" t="s">
        <v>6</v>
      </c>
      <c r="O1445" s="10" t="s">
        <v>4834</v>
      </c>
    </row>
    <row r="1446" spans="1:15">
      <c r="A1446" s="2">
        <v>440495</v>
      </c>
      <c r="B1446" s="9" t="s">
        <v>699</v>
      </c>
      <c r="C1446" s="9"/>
      <c r="D1446" s="51" t="str">
        <f>LEFT(B1446,1)</f>
        <v>C</v>
      </c>
      <c r="E1446" s="10" t="str">
        <f>MID(B1446,2,1)</f>
        <v>N</v>
      </c>
      <c r="F1446" s="48" t="str">
        <f>MID(B1446,3,1)</f>
        <v>M</v>
      </c>
      <c r="G1446" s="10" t="str">
        <f>MID(B1446,4,1)</f>
        <v>M</v>
      </c>
      <c r="H1446" s="55" t="str">
        <f>MID(B1446,5,1)</f>
        <v>6</v>
      </c>
      <c r="I1446" s="10" t="str">
        <f>MID(B1446,6,1)</f>
        <v>4</v>
      </c>
      <c r="J1446" s="58" t="str">
        <f>MID(B1446,7,1)</f>
        <v>4</v>
      </c>
      <c r="K1446" s="10" t="str">
        <f>MID(B1446,(LEN(D1446)+LEN(E1446)+LEN(F1446)+LEN(G1446)+LEN(H1446)+LEN(I1446)+LEN(J1446)+1),4)</f>
        <v>HZ</v>
      </c>
      <c r="L1446" s="15" t="s">
        <v>700</v>
      </c>
      <c r="M1446" s="10" t="s">
        <v>237</v>
      </c>
      <c r="N1446" s="28" t="s">
        <v>1</v>
      </c>
      <c r="O1446" s="10" t="s">
        <v>4834</v>
      </c>
    </row>
    <row r="1447" spans="1:15">
      <c r="A1447" s="2">
        <v>504567</v>
      </c>
      <c r="B1447" s="9" t="s">
        <v>701</v>
      </c>
      <c r="C1447" s="9"/>
      <c r="D1447" s="51" t="str">
        <f>LEFT(B1447,1)</f>
        <v>C</v>
      </c>
      <c r="E1447" s="10" t="str">
        <f>MID(B1447,2,1)</f>
        <v>N</v>
      </c>
      <c r="F1447" s="48" t="str">
        <f>MID(B1447,3,1)</f>
        <v>M</v>
      </c>
      <c r="G1447" s="10" t="str">
        <f>MID(B1447,4,1)</f>
        <v>M</v>
      </c>
      <c r="H1447" s="55" t="str">
        <f>MID(B1447,5,1)</f>
        <v>6</v>
      </c>
      <c r="I1447" s="10" t="str">
        <f>MID(B1447,6,1)</f>
        <v>4</v>
      </c>
      <c r="J1447" s="58" t="str">
        <f>MID(B1447,7,1)</f>
        <v>6</v>
      </c>
      <c r="K1447" s="10" t="str">
        <f>MID(B1447,(LEN(D1447)+LEN(E1447)+LEN(F1447)+LEN(G1447)+LEN(H1447)+LEN(I1447)+LEN(J1447)+1),4)</f>
        <v>HCS</v>
      </c>
      <c r="L1447" s="15" t="s">
        <v>702</v>
      </c>
      <c r="M1447" s="10" t="s">
        <v>692</v>
      </c>
      <c r="N1447" s="28" t="s">
        <v>348</v>
      </c>
      <c r="O1447" s="10"/>
    </row>
    <row r="1448" spans="1:15">
      <c r="A1448" s="2">
        <v>164937</v>
      </c>
      <c r="B1448" s="9" t="s">
        <v>703</v>
      </c>
      <c r="C1448" s="9"/>
      <c r="D1448" s="51" t="str">
        <f>LEFT(B1448,1)</f>
        <v>C</v>
      </c>
      <c r="E1448" s="10" t="str">
        <f>MID(B1448,2,1)</f>
        <v>N</v>
      </c>
      <c r="F1448" s="48" t="str">
        <f>MID(B1448,3,1)</f>
        <v>M</v>
      </c>
      <c r="G1448" s="10" t="str">
        <f>MID(B1448,4,1)</f>
        <v>M</v>
      </c>
      <c r="H1448" s="55" t="str">
        <f>MID(B1448,5,1)</f>
        <v>6</v>
      </c>
      <c r="I1448" s="10" t="str">
        <f>MID(B1448,6,1)</f>
        <v>4</v>
      </c>
      <c r="J1448" s="58" t="str">
        <f>MID(B1448,7,1)</f>
        <v>6</v>
      </c>
      <c r="K1448" s="10" t="str">
        <f>MID(B1448,(LEN(D1448)+LEN(E1448)+LEN(F1448)+LEN(G1448)+LEN(H1448)+LEN(I1448)+LEN(J1448)+1),4)</f>
        <v>HV</v>
      </c>
      <c r="L1448" s="15" t="s">
        <v>704</v>
      </c>
      <c r="M1448" s="10" t="s">
        <v>412</v>
      </c>
      <c r="N1448" s="28" t="s">
        <v>348</v>
      </c>
      <c r="O1448" s="10"/>
    </row>
    <row r="1449" spans="1:15">
      <c r="A1449" s="2">
        <v>167601</v>
      </c>
      <c r="B1449" s="9" t="s">
        <v>703</v>
      </c>
      <c r="C1449" s="9"/>
      <c r="D1449" s="51" t="str">
        <f>LEFT(B1449,1)</f>
        <v>C</v>
      </c>
      <c r="E1449" s="10" t="str">
        <f>MID(B1449,2,1)</f>
        <v>N</v>
      </c>
      <c r="F1449" s="48" t="str">
        <f>MID(B1449,3,1)</f>
        <v>M</v>
      </c>
      <c r="G1449" s="10" t="str">
        <f>MID(B1449,4,1)</f>
        <v>M</v>
      </c>
      <c r="H1449" s="55" t="str">
        <f>MID(B1449,5,1)</f>
        <v>6</v>
      </c>
      <c r="I1449" s="10" t="str">
        <f>MID(B1449,6,1)</f>
        <v>4</v>
      </c>
      <c r="J1449" s="58" t="str">
        <f>MID(B1449,7,1)</f>
        <v>6</v>
      </c>
      <c r="K1449" s="10" t="str">
        <f>MID(B1449,(LEN(D1449)+LEN(E1449)+LEN(F1449)+LEN(G1449)+LEN(H1449)+LEN(I1449)+LEN(J1449)+1),4)</f>
        <v>HV</v>
      </c>
      <c r="L1449" s="15" t="s">
        <v>704</v>
      </c>
      <c r="M1449" s="10" t="s">
        <v>223</v>
      </c>
      <c r="N1449" s="28" t="s">
        <v>4955</v>
      </c>
      <c r="O1449" s="10" t="s">
        <v>4834</v>
      </c>
    </row>
    <row r="1450" spans="1:15">
      <c r="A1450" s="2">
        <v>391478</v>
      </c>
      <c r="B1450" s="9" t="s">
        <v>703</v>
      </c>
      <c r="C1450" s="9"/>
      <c r="D1450" s="51" t="str">
        <f>LEFT(B1450,1)</f>
        <v>C</v>
      </c>
      <c r="E1450" s="10" t="str">
        <f>MID(B1450,2,1)</f>
        <v>N</v>
      </c>
      <c r="F1450" s="48" t="str">
        <f>MID(B1450,3,1)</f>
        <v>M</v>
      </c>
      <c r="G1450" s="10" t="str">
        <f>MID(B1450,4,1)</f>
        <v>M</v>
      </c>
      <c r="H1450" s="55" t="str">
        <f>MID(B1450,5,1)</f>
        <v>6</v>
      </c>
      <c r="I1450" s="10" t="str">
        <f>MID(B1450,6,1)</f>
        <v>4</v>
      </c>
      <c r="J1450" s="58" t="str">
        <f>MID(B1450,7,1)</f>
        <v>6</v>
      </c>
      <c r="K1450" s="10" t="str">
        <f>MID(B1450,(LEN(D1450)+LEN(E1450)+LEN(F1450)+LEN(G1450)+LEN(H1450)+LEN(I1450)+LEN(J1450)+1),4)</f>
        <v>HV</v>
      </c>
      <c r="L1450" s="15" t="s">
        <v>704</v>
      </c>
      <c r="M1450" s="10" t="s">
        <v>692</v>
      </c>
      <c r="N1450" s="28" t="s">
        <v>6</v>
      </c>
      <c r="O1450" s="10" t="s">
        <v>4834</v>
      </c>
    </row>
    <row r="1451" spans="1:15">
      <c r="A1451" s="2">
        <v>440508</v>
      </c>
      <c r="B1451" s="9" t="s">
        <v>703</v>
      </c>
      <c r="C1451" s="9"/>
      <c r="D1451" s="51" t="str">
        <f>LEFT(B1451,1)</f>
        <v>C</v>
      </c>
      <c r="E1451" s="10" t="str">
        <f>MID(B1451,2,1)</f>
        <v>N</v>
      </c>
      <c r="F1451" s="48" t="str">
        <f>MID(B1451,3,1)</f>
        <v>M</v>
      </c>
      <c r="G1451" s="10" t="str">
        <f>MID(B1451,4,1)</f>
        <v>M</v>
      </c>
      <c r="H1451" s="55" t="str">
        <f>MID(B1451,5,1)</f>
        <v>6</v>
      </c>
      <c r="I1451" s="10" t="str">
        <f>MID(B1451,6,1)</f>
        <v>4</v>
      </c>
      <c r="J1451" s="58" t="str">
        <f>MID(B1451,7,1)</f>
        <v>6</v>
      </c>
      <c r="K1451" s="10" t="str">
        <f>MID(B1451,(LEN(D1451)+LEN(E1451)+LEN(F1451)+LEN(G1451)+LEN(H1451)+LEN(I1451)+LEN(J1451)+1),4)</f>
        <v>HV</v>
      </c>
      <c r="L1451" s="15" t="s">
        <v>704</v>
      </c>
      <c r="M1451" s="10" t="s">
        <v>237</v>
      </c>
      <c r="N1451" s="28" t="s">
        <v>1</v>
      </c>
      <c r="O1451" s="10" t="s">
        <v>4834</v>
      </c>
    </row>
    <row r="1452" spans="1:15">
      <c r="A1452" s="2">
        <v>391494</v>
      </c>
      <c r="B1452" s="9" t="s">
        <v>705</v>
      </c>
      <c r="C1452" s="9"/>
      <c r="D1452" s="51" t="str">
        <f>LEFT(B1452,1)</f>
        <v>C</v>
      </c>
      <c r="E1452" s="10" t="str">
        <f>MID(B1452,2,1)</f>
        <v>N</v>
      </c>
      <c r="F1452" s="48" t="str">
        <f>MID(B1452,3,1)</f>
        <v>M</v>
      </c>
      <c r="G1452" s="10" t="str">
        <f>MID(B1452,4,1)</f>
        <v>M</v>
      </c>
      <c r="H1452" s="55" t="str">
        <f>MID(B1452,5,1)</f>
        <v>6</v>
      </c>
      <c r="I1452" s="10" t="str">
        <f>MID(B1452,6,1)</f>
        <v>4</v>
      </c>
      <c r="J1452" s="58" t="str">
        <f>MID(B1452,7,1)</f>
        <v>6</v>
      </c>
      <c r="K1452" s="10" t="str">
        <f>MID(B1452,(LEN(D1452)+LEN(E1452)+LEN(F1452)+LEN(G1452)+LEN(H1452)+LEN(I1452)+LEN(J1452)+1),4)</f>
        <v>HX</v>
      </c>
      <c r="L1452" s="15" t="s">
        <v>706</v>
      </c>
      <c r="M1452" s="10" t="s">
        <v>223</v>
      </c>
      <c r="N1452" s="28" t="s">
        <v>4955</v>
      </c>
      <c r="O1452" s="10" t="s">
        <v>4834</v>
      </c>
    </row>
    <row r="1453" spans="1:15">
      <c r="A1453" s="2">
        <v>391515</v>
      </c>
      <c r="B1453" s="9" t="s">
        <v>705</v>
      </c>
      <c r="C1453" s="9"/>
      <c r="D1453" s="51" t="str">
        <f>LEFT(B1453,1)</f>
        <v>C</v>
      </c>
      <c r="E1453" s="10" t="str">
        <f>MID(B1453,2,1)</f>
        <v>N</v>
      </c>
      <c r="F1453" s="48" t="str">
        <f>MID(B1453,3,1)</f>
        <v>M</v>
      </c>
      <c r="G1453" s="10" t="str">
        <f>MID(B1453,4,1)</f>
        <v>M</v>
      </c>
      <c r="H1453" s="55" t="str">
        <f>MID(B1453,5,1)</f>
        <v>6</v>
      </c>
      <c r="I1453" s="10" t="str">
        <f>MID(B1453,6,1)</f>
        <v>4</v>
      </c>
      <c r="J1453" s="58" t="str">
        <f>MID(B1453,7,1)</f>
        <v>6</v>
      </c>
      <c r="K1453" s="10" t="str">
        <f>MID(B1453,(LEN(D1453)+LEN(E1453)+LEN(F1453)+LEN(G1453)+LEN(H1453)+LEN(I1453)+LEN(J1453)+1),4)</f>
        <v>HX</v>
      </c>
      <c r="L1453" s="15" t="s">
        <v>706</v>
      </c>
      <c r="M1453" s="10" t="s">
        <v>692</v>
      </c>
      <c r="N1453" s="28" t="s">
        <v>6</v>
      </c>
      <c r="O1453" s="10" t="s">
        <v>4834</v>
      </c>
    </row>
    <row r="1454" spans="1:15">
      <c r="A1454" s="2">
        <v>440516</v>
      </c>
      <c r="B1454" s="9" t="s">
        <v>705</v>
      </c>
      <c r="C1454" s="9"/>
      <c r="D1454" s="51" t="str">
        <f>LEFT(B1454,1)</f>
        <v>C</v>
      </c>
      <c r="E1454" s="10" t="str">
        <f>MID(B1454,2,1)</f>
        <v>N</v>
      </c>
      <c r="F1454" s="48" t="str">
        <f>MID(B1454,3,1)</f>
        <v>M</v>
      </c>
      <c r="G1454" s="10" t="str">
        <f>MID(B1454,4,1)</f>
        <v>M</v>
      </c>
      <c r="H1454" s="55" t="str">
        <f>MID(B1454,5,1)</f>
        <v>6</v>
      </c>
      <c r="I1454" s="10" t="str">
        <f>MID(B1454,6,1)</f>
        <v>4</v>
      </c>
      <c r="J1454" s="58" t="str">
        <f>MID(B1454,7,1)</f>
        <v>6</v>
      </c>
      <c r="K1454" s="10" t="str">
        <f>MID(B1454,(LEN(D1454)+LEN(E1454)+LEN(F1454)+LEN(G1454)+LEN(H1454)+LEN(I1454)+LEN(J1454)+1),4)</f>
        <v>HX</v>
      </c>
      <c r="L1454" s="15" t="s">
        <v>706</v>
      </c>
      <c r="M1454" s="10" t="s">
        <v>237</v>
      </c>
      <c r="N1454" s="28" t="s">
        <v>1</v>
      </c>
      <c r="O1454" s="10" t="s">
        <v>4834</v>
      </c>
    </row>
    <row r="1455" spans="1:15">
      <c r="A1455" s="2">
        <v>313841</v>
      </c>
      <c r="B1455" s="9" t="s">
        <v>707</v>
      </c>
      <c r="C1455" s="9"/>
      <c r="D1455" s="51" t="str">
        <f>LEFT(B1455,1)</f>
        <v>C</v>
      </c>
      <c r="E1455" s="10" t="str">
        <f>MID(B1455,2,1)</f>
        <v>N</v>
      </c>
      <c r="F1455" s="48" t="str">
        <f>MID(B1455,3,1)</f>
        <v>M</v>
      </c>
      <c r="G1455" s="10" t="str">
        <f>MID(B1455,4,1)</f>
        <v>M</v>
      </c>
      <c r="H1455" s="55" t="str">
        <f>MID(B1455,5,1)</f>
        <v>6</v>
      </c>
      <c r="I1455" s="10" t="str">
        <f>MID(B1455,6,1)</f>
        <v>4</v>
      </c>
      <c r="J1455" s="58" t="str">
        <f>MID(B1455,7,1)</f>
        <v>6</v>
      </c>
      <c r="K1455" s="10" t="str">
        <f>MID(B1455,(LEN(D1455)+LEN(E1455)+LEN(F1455)+LEN(G1455)+LEN(H1455)+LEN(I1455)+LEN(J1455)+1),4)</f>
        <v>HZ</v>
      </c>
      <c r="L1455" s="15" t="s">
        <v>708</v>
      </c>
      <c r="M1455" s="10" t="s">
        <v>692</v>
      </c>
      <c r="N1455" s="28" t="s">
        <v>348</v>
      </c>
      <c r="O1455" s="10"/>
    </row>
    <row r="1456" spans="1:15">
      <c r="A1456" s="2">
        <v>430916</v>
      </c>
      <c r="B1456" s="9" t="s">
        <v>707</v>
      </c>
      <c r="C1456" s="9"/>
      <c r="D1456" s="51" t="str">
        <f>LEFT(B1456,1)</f>
        <v>C</v>
      </c>
      <c r="E1456" s="10" t="str">
        <f>MID(B1456,2,1)</f>
        <v>N</v>
      </c>
      <c r="F1456" s="48" t="str">
        <f>MID(B1456,3,1)</f>
        <v>M</v>
      </c>
      <c r="G1456" s="10" t="str">
        <f>MID(B1456,4,1)</f>
        <v>M</v>
      </c>
      <c r="H1456" s="55" t="str">
        <f>MID(B1456,5,1)</f>
        <v>6</v>
      </c>
      <c r="I1456" s="10" t="str">
        <f>MID(B1456,6,1)</f>
        <v>4</v>
      </c>
      <c r="J1456" s="58" t="str">
        <f>MID(B1456,7,1)</f>
        <v>6</v>
      </c>
      <c r="K1456" s="10" t="str">
        <f>MID(B1456,(LEN(D1456)+LEN(E1456)+LEN(F1456)+LEN(G1456)+LEN(H1456)+LEN(I1456)+LEN(J1456)+1),4)</f>
        <v>HZ</v>
      </c>
      <c r="L1456" s="15" t="s">
        <v>708</v>
      </c>
      <c r="M1456" s="10" t="s">
        <v>237</v>
      </c>
      <c r="N1456" s="28" t="s">
        <v>348</v>
      </c>
      <c r="O1456" s="10"/>
    </row>
    <row r="1457" spans="1:15">
      <c r="A1457" s="2">
        <v>167628</v>
      </c>
      <c r="B1457" s="9" t="s">
        <v>709</v>
      </c>
      <c r="C1457" s="9"/>
      <c r="D1457" s="51" t="str">
        <f>LEFT(B1457,1)</f>
        <v>C</v>
      </c>
      <c r="E1457" s="10" t="str">
        <f>MID(B1457,2,1)</f>
        <v>N</v>
      </c>
      <c r="F1457" s="48" t="str">
        <f>MID(B1457,3,1)</f>
        <v>M</v>
      </c>
      <c r="G1457" s="10" t="str">
        <f>MID(B1457,4,1)</f>
        <v>M</v>
      </c>
      <c r="H1457" s="55" t="str">
        <f>MID(B1457,5,1)</f>
        <v>8</v>
      </c>
      <c r="I1457" s="10" t="str">
        <f>MID(B1457,6,1)</f>
        <v>6</v>
      </c>
      <c r="J1457" s="58" t="str">
        <f>MID(B1457,7,1)</f>
        <v>6</v>
      </c>
      <c r="K1457" s="10" t="str">
        <f>MID(B1457,(LEN(D1457)+LEN(E1457)+LEN(F1457)+LEN(G1457)+LEN(H1457)+LEN(I1457)+LEN(J1457)+1),4)</f>
        <v>HV</v>
      </c>
      <c r="L1457" s="15" t="s">
        <v>710</v>
      </c>
      <c r="M1457" s="10" t="s">
        <v>223</v>
      </c>
      <c r="N1457" s="28" t="s">
        <v>4955</v>
      </c>
      <c r="O1457" s="10" t="s">
        <v>4834</v>
      </c>
    </row>
    <row r="1458" spans="1:15">
      <c r="A1458" s="2">
        <v>327126</v>
      </c>
      <c r="B1458" s="9" t="s">
        <v>709</v>
      </c>
      <c r="C1458" s="9"/>
      <c r="D1458" s="51" t="str">
        <f>LEFT(B1458,1)</f>
        <v>C</v>
      </c>
      <c r="E1458" s="10" t="str">
        <f>MID(B1458,2,1)</f>
        <v>N</v>
      </c>
      <c r="F1458" s="48" t="str">
        <f>MID(B1458,3,1)</f>
        <v>M</v>
      </c>
      <c r="G1458" s="10" t="str">
        <f>MID(B1458,4,1)</f>
        <v>M</v>
      </c>
      <c r="H1458" s="55" t="str">
        <f>MID(B1458,5,1)</f>
        <v>8</v>
      </c>
      <c r="I1458" s="10" t="str">
        <f>MID(B1458,6,1)</f>
        <v>6</v>
      </c>
      <c r="J1458" s="58" t="str">
        <f>MID(B1458,7,1)</f>
        <v>6</v>
      </c>
      <c r="K1458" s="10" t="str">
        <f>MID(B1458,(LEN(D1458)+LEN(E1458)+LEN(F1458)+LEN(G1458)+LEN(H1458)+LEN(I1458)+LEN(J1458)+1),4)</f>
        <v>HV</v>
      </c>
      <c r="L1458" s="15" t="s">
        <v>710</v>
      </c>
      <c r="M1458" s="10" t="s">
        <v>692</v>
      </c>
      <c r="N1458" s="28" t="s">
        <v>6</v>
      </c>
      <c r="O1458" s="10" t="s">
        <v>4834</v>
      </c>
    </row>
    <row r="1459" spans="1:15">
      <c r="A1459" s="2">
        <v>440524</v>
      </c>
      <c r="B1459" s="9" t="s">
        <v>709</v>
      </c>
      <c r="C1459" s="9"/>
      <c r="D1459" s="51" t="str">
        <f>LEFT(B1459,1)</f>
        <v>C</v>
      </c>
      <c r="E1459" s="10" t="str">
        <f>MID(B1459,2,1)</f>
        <v>N</v>
      </c>
      <c r="F1459" s="48" t="str">
        <f>MID(B1459,3,1)</f>
        <v>M</v>
      </c>
      <c r="G1459" s="10" t="str">
        <f>MID(B1459,4,1)</f>
        <v>M</v>
      </c>
      <c r="H1459" s="55" t="str">
        <f>MID(B1459,5,1)</f>
        <v>8</v>
      </c>
      <c r="I1459" s="10" t="str">
        <f>MID(B1459,6,1)</f>
        <v>6</v>
      </c>
      <c r="J1459" s="58" t="str">
        <f>MID(B1459,7,1)</f>
        <v>6</v>
      </c>
      <c r="K1459" s="10" t="str">
        <f>MID(B1459,(LEN(D1459)+LEN(E1459)+LEN(F1459)+LEN(G1459)+LEN(H1459)+LEN(I1459)+LEN(J1459)+1),4)</f>
        <v>HV</v>
      </c>
      <c r="L1459" s="15" t="s">
        <v>710</v>
      </c>
      <c r="M1459" s="10" t="s">
        <v>237</v>
      </c>
      <c r="N1459" s="28" t="s">
        <v>1</v>
      </c>
      <c r="O1459" s="10" t="s">
        <v>4834</v>
      </c>
    </row>
    <row r="1460" spans="1:15">
      <c r="A1460" s="2">
        <v>391806</v>
      </c>
      <c r="B1460" s="9" t="s">
        <v>711</v>
      </c>
      <c r="C1460" s="9"/>
      <c r="D1460" s="51" t="str">
        <f>LEFT(B1460,1)</f>
        <v>C</v>
      </c>
      <c r="E1460" s="10" t="str">
        <f>MID(B1460,2,1)</f>
        <v>N</v>
      </c>
      <c r="F1460" s="48" t="str">
        <f>MID(B1460,3,1)</f>
        <v>M</v>
      </c>
      <c r="G1460" s="10" t="str">
        <f>MID(B1460,4,1)</f>
        <v>M</v>
      </c>
      <c r="H1460" s="55" t="str">
        <f>MID(B1460,5,1)</f>
        <v>8</v>
      </c>
      <c r="I1460" s="10" t="str">
        <f>MID(B1460,6,1)</f>
        <v>6</v>
      </c>
      <c r="J1460" s="58" t="str">
        <f>MID(B1460,7,1)</f>
        <v>6</v>
      </c>
      <c r="K1460" s="10" t="str">
        <f>MID(B1460,(LEN(D1460)+LEN(E1460)+LEN(F1460)+LEN(G1460)+LEN(H1460)+LEN(I1460)+LEN(J1460)+1),4)</f>
        <v>HX</v>
      </c>
      <c r="L1460" s="15" t="s">
        <v>712</v>
      </c>
      <c r="M1460" s="10" t="s">
        <v>223</v>
      </c>
      <c r="N1460" s="28" t="s">
        <v>4955</v>
      </c>
      <c r="O1460" s="10" t="s">
        <v>4834</v>
      </c>
    </row>
    <row r="1461" spans="1:15">
      <c r="A1461" s="2">
        <v>391822</v>
      </c>
      <c r="B1461" s="9" t="s">
        <v>711</v>
      </c>
      <c r="C1461" s="9"/>
      <c r="D1461" s="51" t="str">
        <f>LEFT(B1461,1)</f>
        <v>C</v>
      </c>
      <c r="E1461" s="10" t="str">
        <f>MID(B1461,2,1)</f>
        <v>N</v>
      </c>
      <c r="F1461" s="48" t="str">
        <f>MID(B1461,3,1)</f>
        <v>M</v>
      </c>
      <c r="G1461" s="10" t="str">
        <f>MID(B1461,4,1)</f>
        <v>M</v>
      </c>
      <c r="H1461" s="55" t="str">
        <f>MID(B1461,5,1)</f>
        <v>8</v>
      </c>
      <c r="I1461" s="10" t="str">
        <f>MID(B1461,6,1)</f>
        <v>6</v>
      </c>
      <c r="J1461" s="58" t="str">
        <f>MID(B1461,7,1)</f>
        <v>6</v>
      </c>
      <c r="K1461" s="10" t="str">
        <f>MID(B1461,(LEN(D1461)+LEN(E1461)+LEN(F1461)+LEN(G1461)+LEN(H1461)+LEN(I1461)+LEN(J1461)+1),4)</f>
        <v>HX</v>
      </c>
      <c r="L1461" s="15" t="s">
        <v>712</v>
      </c>
      <c r="M1461" s="10" t="s">
        <v>692</v>
      </c>
      <c r="N1461" s="28" t="s">
        <v>6</v>
      </c>
      <c r="O1461" s="10" t="s">
        <v>4834</v>
      </c>
    </row>
    <row r="1462" spans="1:15">
      <c r="A1462" s="2">
        <v>440532</v>
      </c>
      <c r="B1462" s="9" t="s">
        <v>711</v>
      </c>
      <c r="C1462" s="9"/>
      <c r="D1462" s="51" t="str">
        <f>LEFT(B1462,1)</f>
        <v>C</v>
      </c>
      <c r="E1462" s="10" t="str">
        <f>MID(B1462,2,1)</f>
        <v>N</v>
      </c>
      <c r="F1462" s="48" t="str">
        <f>MID(B1462,3,1)</f>
        <v>M</v>
      </c>
      <c r="G1462" s="10" t="str">
        <f>MID(B1462,4,1)</f>
        <v>M</v>
      </c>
      <c r="H1462" s="55" t="str">
        <f>MID(B1462,5,1)</f>
        <v>8</v>
      </c>
      <c r="I1462" s="10" t="str">
        <f>MID(B1462,6,1)</f>
        <v>6</v>
      </c>
      <c r="J1462" s="58" t="str">
        <f>MID(B1462,7,1)</f>
        <v>6</v>
      </c>
      <c r="K1462" s="10" t="str">
        <f>MID(B1462,(LEN(D1462)+LEN(E1462)+LEN(F1462)+LEN(G1462)+LEN(H1462)+LEN(I1462)+LEN(J1462)+1),4)</f>
        <v>HX</v>
      </c>
      <c r="L1462" s="15" t="s">
        <v>712</v>
      </c>
      <c r="M1462" s="10" t="s">
        <v>237</v>
      </c>
      <c r="N1462" s="28" t="s">
        <v>1</v>
      </c>
      <c r="O1462" s="10" t="s">
        <v>4834</v>
      </c>
    </row>
    <row r="1463" spans="1:15">
      <c r="A1463" s="2">
        <v>111208</v>
      </c>
      <c r="B1463" s="9" t="s">
        <v>713</v>
      </c>
      <c r="C1463" s="9"/>
      <c r="D1463" s="51" t="str">
        <f>LEFT(B1463,1)</f>
        <v>C</v>
      </c>
      <c r="E1463" s="10" t="str">
        <f>MID(B1463,2,1)</f>
        <v>N</v>
      </c>
      <c r="F1463" s="48" t="str">
        <f>MID(B1463,3,1)</f>
        <v>M</v>
      </c>
      <c r="G1463" s="10" t="str">
        <f>MID(B1463,4,1)</f>
        <v>P</v>
      </c>
      <c r="H1463" s="55" t="str">
        <f>MID(B1463,5,1)</f>
        <v>4</v>
      </c>
      <c r="I1463" s="10" t="str">
        <f>MID(B1463,6,1)</f>
        <v>3</v>
      </c>
      <c r="J1463" s="58" t="str">
        <f>MID(B1463,7,1)</f>
        <v>2</v>
      </c>
      <c r="K1463" s="10" t="str">
        <f>MID(B1463,(LEN(D1463)+LEN(E1463)+LEN(F1463)+LEN(G1463)+LEN(H1463)+LEN(I1463)+LEN(J1463)+1),4)</f>
        <v/>
      </c>
      <c r="L1463" s="15" t="s">
        <v>714</v>
      </c>
      <c r="M1463" s="10" t="s">
        <v>226</v>
      </c>
      <c r="N1463" s="28" t="s">
        <v>1</v>
      </c>
      <c r="O1463" s="10" t="s">
        <v>4833</v>
      </c>
    </row>
    <row r="1464" spans="1:15">
      <c r="A1464" s="2">
        <v>383099</v>
      </c>
      <c r="B1464" s="9" t="s">
        <v>713</v>
      </c>
      <c r="C1464" s="9"/>
      <c r="D1464" s="51" t="str">
        <f>LEFT(B1464,1)</f>
        <v>C</v>
      </c>
      <c r="E1464" s="10" t="str">
        <f>MID(B1464,2,1)</f>
        <v>N</v>
      </c>
      <c r="F1464" s="48" t="str">
        <f>MID(B1464,3,1)</f>
        <v>M</v>
      </c>
      <c r="G1464" s="10" t="str">
        <f>MID(B1464,4,1)</f>
        <v>P</v>
      </c>
      <c r="H1464" s="55" t="str">
        <f>MID(B1464,5,1)</f>
        <v>4</v>
      </c>
      <c r="I1464" s="10" t="str">
        <f>MID(B1464,6,1)</f>
        <v>3</v>
      </c>
      <c r="J1464" s="58" t="str">
        <f>MID(B1464,7,1)</f>
        <v>2</v>
      </c>
      <c r="K1464" s="10" t="str">
        <f>MID(B1464,(LEN(D1464)+LEN(E1464)+LEN(F1464)+LEN(G1464)+LEN(H1464)+LEN(I1464)+LEN(J1464)+1),4)</f>
        <v/>
      </c>
      <c r="L1464" s="15" t="s">
        <v>714</v>
      </c>
      <c r="M1464" s="10" t="s">
        <v>154</v>
      </c>
      <c r="N1464" s="28" t="s">
        <v>348</v>
      </c>
      <c r="O1464" s="10"/>
    </row>
    <row r="1465" spans="1:15">
      <c r="A1465" s="2">
        <v>117427</v>
      </c>
      <c r="B1465" s="9" t="s">
        <v>715</v>
      </c>
      <c r="C1465" s="9"/>
      <c r="D1465" s="51" t="str">
        <f>LEFT(B1465,1)</f>
        <v>C</v>
      </c>
      <c r="E1465" s="10" t="str">
        <f>MID(B1465,2,1)</f>
        <v>P</v>
      </c>
      <c r="F1465" s="48" t="str">
        <f>MID(B1465,3,1)</f>
        <v>G</v>
      </c>
      <c r="G1465" s="10" t="str">
        <f>MID(B1465,4,1)</f>
        <v>T</v>
      </c>
      <c r="H1465" s="55" t="str">
        <f>MID(B1465,5,3)</f>
        <v>2.5</v>
      </c>
      <c r="I1465" s="10" t="str">
        <f>MID(B1465,8,3)</f>
        <v>1.5</v>
      </c>
      <c r="J1465" s="58" t="str">
        <f>MID(B1465,11,3)</f>
        <v>0.5</v>
      </c>
      <c r="K1465" s="10" t="s">
        <v>4832</v>
      </c>
      <c r="L1465" s="15" t="s">
        <v>716</v>
      </c>
      <c r="M1465" s="10" t="s">
        <v>4</v>
      </c>
      <c r="N1465" s="28" t="s">
        <v>1</v>
      </c>
      <c r="O1465" s="10" t="s">
        <v>4871</v>
      </c>
    </row>
    <row r="1466" spans="1:15">
      <c r="A1466" s="2">
        <v>166001</v>
      </c>
      <c r="B1466" s="9" t="s">
        <v>717</v>
      </c>
      <c r="C1466" s="9"/>
      <c r="D1466" s="51" t="str">
        <f>LEFT(B1466,1)</f>
        <v>C</v>
      </c>
      <c r="E1466" s="10" t="str">
        <f>MID(B1466,2,1)</f>
        <v>P</v>
      </c>
      <c r="F1466" s="48" t="str">
        <f>MID(B1466,3,1)</f>
        <v>G</v>
      </c>
      <c r="G1466" s="10" t="str">
        <f>MID(B1466,4,1)</f>
        <v>T</v>
      </c>
      <c r="H1466" s="55" t="str">
        <f>MID(B1466,5,3)</f>
        <v>2.5</v>
      </c>
      <c r="I1466" s="10" t="str">
        <f>MID(B1466,8,3)</f>
        <v>1.5</v>
      </c>
      <c r="J1466" s="58" t="str">
        <f>MID(B1466,11,1)</f>
        <v>1</v>
      </c>
      <c r="K1466" s="10" t="s">
        <v>4832</v>
      </c>
      <c r="L1466" s="15" t="s">
        <v>718</v>
      </c>
      <c r="M1466" s="10" t="s">
        <v>4</v>
      </c>
      <c r="N1466" s="28" t="s">
        <v>1</v>
      </c>
      <c r="O1466" s="10" t="s">
        <v>4871</v>
      </c>
    </row>
    <row r="1467" spans="1:15">
      <c r="A1467" s="2">
        <v>293739</v>
      </c>
      <c r="B1467" s="9" t="s">
        <v>719</v>
      </c>
      <c r="C1467" s="9"/>
      <c r="D1467" s="51" t="str">
        <f>LEFT(B1467,1)</f>
        <v>C</v>
      </c>
      <c r="E1467" s="10" t="str">
        <f>MID(B1467,2,1)</f>
        <v>P</v>
      </c>
      <c r="F1467" s="48" t="str">
        <f>MID(B1467,3,1)</f>
        <v>G</v>
      </c>
      <c r="G1467" s="10" t="str">
        <f>MID(B1467,4,1)</f>
        <v>T</v>
      </c>
      <c r="H1467" s="55" t="str">
        <f>MID(B1467,5,3)</f>
        <v>2.5</v>
      </c>
      <c r="I1467" s="10" t="str">
        <f>MID(B1467,8,3)</f>
        <v>1.5</v>
      </c>
      <c r="J1467" s="58" t="str">
        <f>MID(B1467,11,1)</f>
        <v>1</v>
      </c>
      <c r="K1467" s="10" t="str">
        <f>MID(B1467,(LEN(D1467)+LEN(E1467)+LEN(F1467)+LEN(G1467)+LEN(H1467)+LEN(I1467)+LEN(J1467)+1),4)</f>
        <v>LF</v>
      </c>
      <c r="L1467" s="15" t="s">
        <v>720</v>
      </c>
      <c r="M1467" s="10" t="s">
        <v>5</v>
      </c>
      <c r="N1467" s="28" t="s">
        <v>6</v>
      </c>
      <c r="O1467" s="10" t="s">
        <v>4871</v>
      </c>
    </row>
    <row r="1468" spans="1:15">
      <c r="A1468" s="2">
        <v>293747</v>
      </c>
      <c r="B1468" s="9" t="s">
        <v>721</v>
      </c>
      <c r="C1468" s="9"/>
      <c r="D1468" s="51" t="str">
        <f>LEFT(B1468,1)</f>
        <v>C</v>
      </c>
      <c r="E1468" s="10" t="str">
        <f>MID(B1468,2,1)</f>
        <v>P</v>
      </c>
      <c r="F1468" s="48" t="str">
        <f>MID(B1468,3,1)</f>
        <v>G</v>
      </c>
      <c r="G1468" s="10" t="str">
        <f>MID(B1468,4,1)</f>
        <v>T</v>
      </c>
      <c r="H1468" s="55" t="str">
        <f>MID(B1468,5,3)</f>
        <v>2.5</v>
      </c>
      <c r="I1468" s="10" t="str">
        <f>MID(B1468,8,3)</f>
        <v>1.5</v>
      </c>
      <c r="J1468" s="58" t="str">
        <f>MID(B1468,11,1)</f>
        <v>1</v>
      </c>
      <c r="K1468" s="10" t="str">
        <f>MID(B1468,(LEN(D1468)+LEN(E1468)+LEN(F1468)+LEN(G1468)+LEN(H1468)+LEN(I1468)+LEN(J1468)+1),4)</f>
        <v>RF</v>
      </c>
      <c r="L1468" s="15" t="s">
        <v>722</v>
      </c>
      <c r="M1468" s="10" t="s">
        <v>5</v>
      </c>
      <c r="N1468" s="28" t="s">
        <v>6</v>
      </c>
      <c r="O1468" s="10" t="s">
        <v>4871</v>
      </c>
    </row>
    <row r="1469" spans="1:15">
      <c r="A1469" s="2">
        <v>293755</v>
      </c>
      <c r="B1469" s="9" t="s">
        <v>723</v>
      </c>
      <c r="C1469" s="9"/>
      <c r="D1469" s="51" t="str">
        <f>LEFT(B1469,1)</f>
        <v>C</v>
      </c>
      <c r="E1469" s="10" t="str">
        <f>MID(B1469,2,1)</f>
        <v>P</v>
      </c>
      <c r="F1469" s="48" t="str">
        <f>MID(B1469,3,1)</f>
        <v>G</v>
      </c>
      <c r="G1469" s="10" t="str">
        <f>MID(B1469,4,1)</f>
        <v>T</v>
      </c>
      <c r="H1469" s="55" t="str">
        <f>MID(B1469,5,1)</f>
        <v>3</v>
      </c>
      <c r="I1469" s="10" t="str">
        <f>MID(B1469,6,1)</f>
        <v>2</v>
      </c>
      <c r="J1469" s="58" t="str">
        <f>MID(B1469,7,3)</f>
        <v>0.5</v>
      </c>
      <c r="K1469" s="10" t="s">
        <v>4832</v>
      </c>
      <c r="L1469" s="15" t="s">
        <v>724</v>
      </c>
      <c r="M1469" s="10" t="s">
        <v>4</v>
      </c>
      <c r="N1469" s="28" t="s">
        <v>1</v>
      </c>
      <c r="O1469" s="10" t="s">
        <v>4871</v>
      </c>
    </row>
    <row r="1470" spans="1:15">
      <c r="A1470" s="2">
        <v>293763</v>
      </c>
      <c r="B1470" s="9" t="s">
        <v>725</v>
      </c>
      <c r="C1470" s="9"/>
      <c r="D1470" s="51" t="str">
        <f>LEFT(B1470,1)</f>
        <v>C</v>
      </c>
      <c r="E1470" s="10" t="str">
        <f>MID(B1470,2,1)</f>
        <v>P</v>
      </c>
      <c r="F1470" s="48" t="str">
        <f>MID(B1470,3,1)</f>
        <v>G</v>
      </c>
      <c r="G1470" s="10" t="str">
        <f>MID(B1470,4,1)</f>
        <v>T</v>
      </c>
      <c r="H1470" s="55" t="str">
        <f>MID(B1470,5,1)</f>
        <v>3</v>
      </c>
      <c r="I1470" s="10" t="str">
        <f>MID(B1470,6,1)</f>
        <v>2</v>
      </c>
      <c r="J1470" s="58" t="str">
        <f>MID(B1470,7,3)</f>
        <v>0.5</v>
      </c>
      <c r="K1470" s="10" t="str">
        <f>MID(B1470,(LEN(D1470)+LEN(E1470)+LEN(F1470)+LEN(G1470)+LEN(H1470)+LEN(I1470)+LEN(J1470)+1),4)</f>
        <v>LF</v>
      </c>
      <c r="L1470" s="15" t="s">
        <v>726</v>
      </c>
      <c r="M1470" s="10" t="s">
        <v>5</v>
      </c>
      <c r="N1470" s="28" t="s">
        <v>6</v>
      </c>
      <c r="O1470" s="10" t="s">
        <v>4871</v>
      </c>
    </row>
    <row r="1471" spans="1:15">
      <c r="A1471" s="2">
        <v>293771</v>
      </c>
      <c r="B1471" s="9" t="s">
        <v>727</v>
      </c>
      <c r="C1471" s="9"/>
      <c r="D1471" s="51" t="str">
        <f>LEFT(B1471,1)</f>
        <v>C</v>
      </c>
      <c r="E1471" s="10" t="str">
        <f>MID(B1471,2,1)</f>
        <v>P</v>
      </c>
      <c r="F1471" s="48" t="str">
        <f>MID(B1471,3,1)</f>
        <v>G</v>
      </c>
      <c r="G1471" s="10" t="str">
        <f>MID(B1471,4,1)</f>
        <v>T</v>
      </c>
      <c r="H1471" s="55" t="str">
        <f>MID(B1471,5,1)</f>
        <v>3</v>
      </c>
      <c r="I1471" s="10" t="str">
        <f>MID(B1471,6,1)</f>
        <v>2</v>
      </c>
      <c r="J1471" s="58" t="str">
        <f>MID(B1471,7,3)</f>
        <v>0.5</v>
      </c>
      <c r="K1471" s="10" t="str">
        <f>MID(B1471,(LEN(D1471)+LEN(E1471)+LEN(F1471)+LEN(G1471)+LEN(H1471)+LEN(I1471)+LEN(J1471)+1),4)</f>
        <v>RF</v>
      </c>
      <c r="L1471" s="15" t="s">
        <v>728</v>
      </c>
      <c r="M1471" s="10" t="s">
        <v>5</v>
      </c>
      <c r="N1471" s="28" t="s">
        <v>6</v>
      </c>
      <c r="O1471" s="10" t="s">
        <v>4871</v>
      </c>
    </row>
    <row r="1472" spans="1:15">
      <c r="A1472" s="2">
        <v>243731</v>
      </c>
      <c r="B1472" s="9" t="s">
        <v>729</v>
      </c>
      <c r="C1472" s="9"/>
      <c r="D1472" s="51" t="str">
        <f>LEFT(B1472,1)</f>
        <v>C</v>
      </c>
      <c r="E1472" s="10" t="str">
        <f>MID(B1472,2,1)</f>
        <v>P</v>
      </c>
      <c r="F1472" s="48" t="str">
        <f>MID(B1472,3,1)</f>
        <v>G</v>
      </c>
      <c r="G1472" s="10" t="str">
        <f>MID(B1472,4,1)</f>
        <v>T</v>
      </c>
      <c r="H1472" s="55" t="str">
        <f>MID(B1472,5,1)</f>
        <v>3</v>
      </c>
      <c r="I1472" s="10" t="str">
        <f>MID(B1472,6,1)</f>
        <v>2</v>
      </c>
      <c r="J1472" s="58" t="str">
        <f>MID(B1472,7,1)</f>
        <v>1</v>
      </c>
      <c r="K1472" s="10" t="s">
        <v>4832</v>
      </c>
      <c r="L1472" s="15" t="s">
        <v>730</v>
      </c>
      <c r="M1472" s="10" t="s">
        <v>4</v>
      </c>
      <c r="N1472" s="28" t="s">
        <v>1</v>
      </c>
      <c r="O1472" s="10" t="s">
        <v>4871</v>
      </c>
    </row>
    <row r="1473" spans="1:15">
      <c r="A1473" s="2">
        <v>293780</v>
      </c>
      <c r="B1473" s="9" t="s">
        <v>731</v>
      </c>
      <c r="C1473" s="9"/>
      <c r="D1473" s="51" t="str">
        <f>LEFT(B1473,1)</f>
        <v>C</v>
      </c>
      <c r="E1473" s="10" t="str">
        <f>MID(B1473,2,1)</f>
        <v>P</v>
      </c>
      <c r="F1473" s="48" t="str">
        <f>MID(B1473,3,1)</f>
        <v>G</v>
      </c>
      <c r="G1473" s="10" t="str">
        <f>MID(B1473,4,1)</f>
        <v>T</v>
      </c>
      <c r="H1473" s="55" t="str">
        <f>MID(B1473,5,1)</f>
        <v>3</v>
      </c>
      <c r="I1473" s="10" t="str">
        <f>MID(B1473,6,1)</f>
        <v>2</v>
      </c>
      <c r="J1473" s="58" t="str">
        <f>MID(B1473,7,1)</f>
        <v>1</v>
      </c>
      <c r="K1473" s="10" t="str">
        <f>MID(B1473,(LEN(D1473)+LEN(E1473)+LEN(F1473)+LEN(G1473)+LEN(H1473)+LEN(I1473)+LEN(J1473)+1),4)</f>
        <v>LF</v>
      </c>
      <c r="L1473" s="15" t="s">
        <v>732</v>
      </c>
      <c r="M1473" s="10" t="s">
        <v>5</v>
      </c>
      <c r="N1473" s="28" t="s">
        <v>6</v>
      </c>
      <c r="O1473" s="10" t="s">
        <v>4871</v>
      </c>
    </row>
    <row r="1474" spans="1:15">
      <c r="A1474" s="2">
        <v>293798</v>
      </c>
      <c r="B1474" s="9" t="s">
        <v>733</v>
      </c>
      <c r="C1474" s="9"/>
      <c r="D1474" s="51" t="str">
        <f>LEFT(B1474,1)</f>
        <v>C</v>
      </c>
      <c r="E1474" s="10" t="str">
        <f>MID(B1474,2,1)</f>
        <v>P</v>
      </c>
      <c r="F1474" s="48" t="str">
        <f>MID(B1474,3,1)</f>
        <v>G</v>
      </c>
      <c r="G1474" s="10" t="str">
        <f>MID(B1474,4,1)</f>
        <v>T</v>
      </c>
      <c r="H1474" s="55" t="str">
        <f>MID(B1474,5,1)</f>
        <v>3</v>
      </c>
      <c r="I1474" s="10" t="str">
        <f>MID(B1474,6,1)</f>
        <v>2</v>
      </c>
      <c r="J1474" s="58" t="str">
        <f>MID(B1474,7,1)</f>
        <v>1</v>
      </c>
      <c r="K1474" s="10" t="str">
        <f>MID(B1474,(LEN(D1474)+LEN(E1474)+LEN(F1474)+LEN(G1474)+LEN(H1474)+LEN(I1474)+LEN(J1474)+1),4)</f>
        <v>RF</v>
      </c>
      <c r="L1474" s="15" t="s">
        <v>734</v>
      </c>
      <c r="M1474" s="10" t="s">
        <v>5</v>
      </c>
      <c r="N1474" s="28" t="s">
        <v>6</v>
      </c>
      <c r="O1474" s="10" t="s">
        <v>4871</v>
      </c>
    </row>
    <row r="1475" spans="1:15">
      <c r="A1475" s="2">
        <v>528876</v>
      </c>
      <c r="B1475" s="9" t="s">
        <v>735</v>
      </c>
      <c r="C1475" s="9"/>
      <c r="D1475" s="51" t="str">
        <f>LEFT(B1475,1)</f>
        <v>C</v>
      </c>
      <c r="E1475" s="10" t="str">
        <f>MID(B1475,2,1)</f>
        <v>P</v>
      </c>
      <c r="F1475" s="48" t="str">
        <f>MID(B1475,3,1)</f>
        <v>M</v>
      </c>
      <c r="G1475" s="10" t="str">
        <f>MID(B1475,4,1)</f>
        <v>H</v>
      </c>
      <c r="H1475" s="55" t="str">
        <f>MID(B1475,5,3)</f>
        <v>2.5</v>
      </c>
      <c r="I1475" s="10" t="str">
        <f>MID(B1475,8,3)</f>
        <v>1.5</v>
      </c>
      <c r="J1475" s="58" t="str">
        <f>MID(B1475,11,3)</f>
        <v>0.5</v>
      </c>
      <c r="K1475" s="10" t="str">
        <f>MID(B1475,(LEN(D1475)+LEN(E1475)+LEN(F1475)+LEN(G1475)+LEN(H1475)+LEN(I1475)+LEN(J1475)+1),4)</f>
        <v>FV</v>
      </c>
      <c r="L1475" s="15" t="s">
        <v>736</v>
      </c>
      <c r="M1475" s="10" t="s">
        <v>223</v>
      </c>
      <c r="N1475" s="28" t="s">
        <v>4955</v>
      </c>
      <c r="O1475" s="10" t="s">
        <v>4871</v>
      </c>
    </row>
    <row r="1476" spans="1:15">
      <c r="A1476" s="2">
        <v>528884</v>
      </c>
      <c r="B1476" s="9" t="s">
        <v>735</v>
      </c>
      <c r="C1476" s="9"/>
      <c r="D1476" s="51" t="str">
        <f>LEFT(B1476,1)</f>
        <v>C</v>
      </c>
      <c r="E1476" s="10" t="str">
        <f>MID(B1476,2,1)</f>
        <v>P</v>
      </c>
      <c r="F1476" s="48" t="str">
        <f>MID(B1476,3,1)</f>
        <v>M</v>
      </c>
      <c r="G1476" s="10" t="str">
        <f>MID(B1476,4,1)</f>
        <v>H</v>
      </c>
      <c r="H1476" s="55" t="str">
        <f>MID(B1476,5,3)</f>
        <v>2.5</v>
      </c>
      <c r="I1476" s="10" t="str">
        <f>MID(B1476,8,3)</f>
        <v>1.5</v>
      </c>
      <c r="J1476" s="58" t="str">
        <f>MID(B1476,11,3)</f>
        <v>0.5</v>
      </c>
      <c r="K1476" s="10" t="str">
        <f>MID(B1476,(LEN(D1476)+LEN(E1476)+LEN(F1476)+LEN(G1476)+LEN(H1476)+LEN(I1476)+LEN(J1476)+1),4)</f>
        <v>FV</v>
      </c>
      <c r="L1476" s="15" t="s">
        <v>736</v>
      </c>
      <c r="M1476" s="10" t="s">
        <v>5</v>
      </c>
      <c r="N1476" s="28" t="s">
        <v>1</v>
      </c>
      <c r="O1476" s="10" t="s">
        <v>4871</v>
      </c>
    </row>
    <row r="1477" spans="1:15">
      <c r="A1477" s="2">
        <v>536518</v>
      </c>
      <c r="B1477" s="9" t="s">
        <v>735</v>
      </c>
      <c r="C1477" s="9"/>
      <c r="D1477" s="51" t="str">
        <f>LEFT(B1477,1)</f>
        <v>C</v>
      </c>
      <c r="E1477" s="10" t="str">
        <f>MID(B1477,2,1)</f>
        <v>P</v>
      </c>
      <c r="F1477" s="48" t="str">
        <f>MID(B1477,3,1)</f>
        <v>M</v>
      </c>
      <c r="G1477" s="10" t="str">
        <f>MID(B1477,4,1)</f>
        <v>H</v>
      </c>
      <c r="H1477" s="55" t="str">
        <f>MID(B1477,5,3)</f>
        <v>2.5</v>
      </c>
      <c r="I1477" s="10" t="str">
        <f>MID(B1477,8,3)</f>
        <v>1.5</v>
      </c>
      <c r="J1477" s="58" t="str">
        <f>MID(B1477,11,3)</f>
        <v>0.5</v>
      </c>
      <c r="K1477" s="10" t="str">
        <f>MID(B1477,(LEN(D1477)+LEN(E1477)+LEN(F1477)+LEN(G1477)+LEN(H1477)+LEN(I1477)+LEN(J1477)+1),4)</f>
        <v>FV</v>
      </c>
      <c r="L1477" s="15" t="s">
        <v>736</v>
      </c>
      <c r="M1477" s="10" t="s">
        <v>0</v>
      </c>
      <c r="N1477" s="28" t="s">
        <v>1</v>
      </c>
      <c r="O1477" s="10" t="s">
        <v>4871</v>
      </c>
    </row>
    <row r="1478" spans="1:15">
      <c r="A1478" s="2">
        <v>537001</v>
      </c>
      <c r="B1478" s="9" t="s">
        <v>735</v>
      </c>
      <c r="C1478" s="9"/>
      <c r="D1478" s="51" t="str">
        <f>LEFT(B1478,1)</f>
        <v>C</v>
      </c>
      <c r="E1478" s="10" t="str">
        <f>MID(B1478,2,1)</f>
        <v>P</v>
      </c>
      <c r="F1478" s="48" t="str">
        <f>MID(B1478,3,1)</f>
        <v>M</v>
      </c>
      <c r="G1478" s="10" t="str">
        <f>MID(B1478,4,1)</f>
        <v>H</v>
      </c>
      <c r="H1478" s="55" t="str">
        <f>MID(B1478,5,3)</f>
        <v>2.5</v>
      </c>
      <c r="I1478" s="10" t="str">
        <f>MID(B1478,8,3)</f>
        <v>1.5</v>
      </c>
      <c r="J1478" s="58" t="str">
        <f>MID(B1478,11,3)</f>
        <v>0.5</v>
      </c>
      <c r="K1478" s="10" t="str">
        <f>MID(B1478,(LEN(D1478)+LEN(E1478)+LEN(F1478)+LEN(G1478)+LEN(H1478)+LEN(I1478)+LEN(J1478)+1),4)</f>
        <v>FV</v>
      </c>
      <c r="L1478" s="15" t="s">
        <v>736</v>
      </c>
      <c r="M1478" s="10" t="s">
        <v>227</v>
      </c>
      <c r="N1478" s="28" t="s">
        <v>6</v>
      </c>
      <c r="O1478" s="10" t="s">
        <v>4871</v>
      </c>
    </row>
    <row r="1479" spans="1:15">
      <c r="A1479" s="2">
        <v>616622</v>
      </c>
      <c r="B1479" s="9" t="s">
        <v>735</v>
      </c>
      <c r="C1479" s="9"/>
      <c r="D1479" s="51" t="str">
        <f>LEFT(B1479,1)</f>
        <v>C</v>
      </c>
      <c r="E1479" s="10" t="str">
        <f>MID(B1479,2,1)</f>
        <v>P</v>
      </c>
      <c r="F1479" s="48" t="str">
        <f>MID(B1479,3,1)</f>
        <v>M</v>
      </c>
      <c r="G1479" s="10" t="str">
        <f>MID(B1479,4,1)</f>
        <v>H</v>
      </c>
      <c r="H1479" s="55" t="str">
        <f>MID(B1479,5,3)</f>
        <v>2.5</v>
      </c>
      <c r="I1479" s="10" t="str">
        <f>MID(B1479,8,3)</f>
        <v>1.5</v>
      </c>
      <c r="J1479" s="58" t="str">
        <f>MID(B1479,11,3)</f>
        <v>0.5</v>
      </c>
      <c r="K1479" s="10" t="str">
        <f>MID(B1479,(LEN(D1479)+LEN(E1479)+LEN(F1479)+LEN(G1479)+LEN(H1479)+LEN(I1479)+LEN(J1479)+1),4)</f>
        <v>FV</v>
      </c>
      <c r="L1479" s="15" t="s">
        <v>736</v>
      </c>
      <c r="M1479" s="10" t="s">
        <v>96</v>
      </c>
      <c r="N1479" s="28" t="s">
        <v>1</v>
      </c>
      <c r="O1479" s="10" t="s">
        <v>4871</v>
      </c>
    </row>
    <row r="1480" spans="1:15">
      <c r="A1480" s="2">
        <v>293801</v>
      </c>
      <c r="B1480" s="9" t="s">
        <v>737</v>
      </c>
      <c r="C1480" s="9"/>
      <c r="D1480" s="51" t="str">
        <f>LEFT(B1480,1)</f>
        <v>C</v>
      </c>
      <c r="E1480" s="10" t="str">
        <f>MID(B1480,2,1)</f>
        <v>P</v>
      </c>
      <c r="F1480" s="48" t="str">
        <f>MID(B1480,3,1)</f>
        <v>M</v>
      </c>
      <c r="G1480" s="10" t="str">
        <f>MID(B1480,4,1)</f>
        <v>H</v>
      </c>
      <c r="H1480" s="55" t="str">
        <f>MID(B1480,5,3)</f>
        <v>2.5</v>
      </c>
      <c r="I1480" s="10" t="str">
        <f>MID(B1480,8,3)</f>
        <v>1.5</v>
      </c>
      <c r="J1480" s="58" t="str">
        <f>MID(B1480,11,3)</f>
        <v>0.5</v>
      </c>
      <c r="K1480" s="10" t="str">
        <f>MID(B1480,(LEN(D1480)+LEN(E1480)+LEN(F1480)+LEN(G1480)+LEN(H1480)+LEN(I1480)+LEN(J1480)+1),4)</f>
        <v>SV</v>
      </c>
      <c r="L1480" s="15" t="s">
        <v>738</v>
      </c>
      <c r="M1480" s="10" t="s">
        <v>225</v>
      </c>
      <c r="N1480" s="28" t="s">
        <v>1</v>
      </c>
      <c r="O1480" s="10" t="s">
        <v>4871</v>
      </c>
    </row>
    <row r="1481" spans="1:15">
      <c r="A1481" s="2">
        <v>293819</v>
      </c>
      <c r="B1481" s="9" t="s">
        <v>737</v>
      </c>
      <c r="C1481" s="9"/>
      <c r="D1481" s="51" t="str">
        <f>LEFT(B1481,1)</f>
        <v>C</v>
      </c>
      <c r="E1481" s="10" t="str">
        <f>MID(B1481,2,1)</f>
        <v>P</v>
      </c>
      <c r="F1481" s="48" t="str">
        <f>MID(B1481,3,1)</f>
        <v>M</v>
      </c>
      <c r="G1481" s="10" t="str">
        <f>MID(B1481,4,1)</f>
        <v>H</v>
      </c>
      <c r="H1481" s="55" t="str">
        <f>MID(B1481,5,3)</f>
        <v>2.5</v>
      </c>
      <c r="I1481" s="10" t="str">
        <f>MID(B1481,8,3)</f>
        <v>1.5</v>
      </c>
      <c r="J1481" s="58" t="str">
        <f>MID(B1481,11,3)</f>
        <v>0.5</v>
      </c>
      <c r="K1481" s="10" t="str">
        <f>MID(B1481,(LEN(D1481)+LEN(E1481)+LEN(F1481)+LEN(G1481)+LEN(H1481)+LEN(I1481)+LEN(J1481)+1),4)</f>
        <v>SV</v>
      </c>
      <c r="L1481" s="15" t="s">
        <v>738</v>
      </c>
      <c r="M1481" s="10" t="s">
        <v>223</v>
      </c>
      <c r="N1481" s="28" t="s">
        <v>4955</v>
      </c>
      <c r="O1481" s="10" t="s">
        <v>4871</v>
      </c>
    </row>
    <row r="1482" spans="1:15">
      <c r="A1482" s="2">
        <v>293827</v>
      </c>
      <c r="B1482" s="9" t="s">
        <v>737</v>
      </c>
      <c r="C1482" s="9"/>
      <c r="D1482" s="51" t="str">
        <f>LEFT(B1482,1)</f>
        <v>C</v>
      </c>
      <c r="E1482" s="10" t="str">
        <f>MID(B1482,2,1)</f>
        <v>P</v>
      </c>
      <c r="F1482" s="48" t="str">
        <f>MID(B1482,3,1)</f>
        <v>M</v>
      </c>
      <c r="G1482" s="10" t="str">
        <f>MID(B1482,4,1)</f>
        <v>H</v>
      </c>
      <c r="H1482" s="55" t="str">
        <f>MID(B1482,5,3)</f>
        <v>2.5</v>
      </c>
      <c r="I1482" s="10" t="str">
        <f>MID(B1482,8,3)</f>
        <v>1.5</v>
      </c>
      <c r="J1482" s="58" t="str">
        <f>MID(B1482,11,3)</f>
        <v>0.5</v>
      </c>
      <c r="K1482" s="10" t="str">
        <f>MID(B1482,(LEN(D1482)+LEN(E1482)+LEN(F1482)+LEN(G1482)+LEN(H1482)+LEN(I1482)+LEN(J1482)+1),4)</f>
        <v>SV</v>
      </c>
      <c r="L1482" s="15" t="s">
        <v>738</v>
      </c>
      <c r="M1482" s="10" t="s">
        <v>226</v>
      </c>
      <c r="N1482" s="28" t="s">
        <v>1</v>
      </c>
      <c r="O1482" s="10" t="s">
        <v>4871</v>
      </c>
    </row>
    <row r="1483" spans="1:15">
      <c r="A1483" s="2">
        <v>391953</v>
      </c>
      <c r="B1483" s="9" t="s">
        <v>737</v>
      </c>
      <c r="C1483" s="9"/>
      <c r="D1483" s="51" t="str">
        <f>LEFT(B1483,1)</f>
        <v>C</v>
      </c>
      <c r="E1483" s="10" t="str">
        <f>MID(B1483,2,1)</f>
        <v>P</v>
      </c>
      <c r="F1483" s="48" t="str">
        <f>MID(B1483,3,1)</f>
        <v>M</v>
      </c>
      <c r="G1483" s="10" t="str">
        <f>MID(B1483,4,1)</f>
        <v>H</v>
      </c>
      <c r="H1483" s="55" t="str">
        <f>MID(B1483,5,3)</f>
        <v>2.5</v>
      </c>
      <c r="I1483" s="10" t="str">
        <f>MID(B1483,8,3)</f>
        <v>1.5</v>
      </c>
      <c r="J1483" s="58" t="str">
        <f>MID(B1483,11,3)</f>
        <v>0.5</v>
      </c>
      <c r="K1483" s="10" t="str">
        <f>MID(B1483,(LEN(D1483)+LEN(E1483)+LEN(F1483)+LEN(G1483)+LEN(H1483)+LEN(I1483)+LEN(J1483)+1),4)</f>
        <v>SV</v>
      </c>
      <c r="L1483" s="15" t="s">
        <v>738</v>
      </c>
      <c r="M1483" s="10" t="s">
        <v>5</v>
      </c>
      <c r="N1483" s="28" t="s">
        <v>6</v>
      </c>
      <c r="O1483" s="10" t="s">
        <v>4871</v>
      </c>
    </row>
    <row r="1484" spans="1:15">
      <c r="A1484" s="2">
        <v>391961</v>
      </c>
      <c r="B1484" s="9" t="s">
        <v>737</v>
      </c>
      <c r="C1484" s="9"/>
      <c r="D1484" s="51" t="str">
        <f>LEFT(B1484,1)</f>
        <v>C</v>
      </c>
      <c r="E1484" s="10" t="str">
        <f>MID(B1484,2,1)</f>
        <v>P</v>
      </c>
      <c r="F1484" s="48" t="str">
        <f>MID(B1484,3,1)</f>
        <v>M</v>
      </c>
      <c r="G1484" s="10" t="str">
        <f>MID(B1484,4,1)</f>
        <v>H</v>
      </c>
      <c r="H1484" s="55" t="str">
        <f>MID(B1484,5,3)</f>
        <v>2.5</v>
      </c>
      <c r="I1484" s="10" t="str">
        <f>MID(B1484,8,3)</f>
        <v>1.5</v>
      </c>
      <c r="J1484" s="58" t="str">
        <f>MID(B1484,11,3)</f>
        <v>0.5</v>
      </c>
      <c r="K1484" s="10" t="str">
        <f>MID(B1484,(LEN(D1484)+LEN(E1484)+LEN(F1484)+LEN(G1484)+LEN(H1484)+LEN(I1484)+LEN(J1484)+1),4)</f>
        <v>SV</v>
      </c>
      <c r="L1484" s="15" t="s">
        <v>738</v>
      </c>
      <c r="M1484" s="10" t="s">
        <v>224</v>
      </c>
      <c r="N1484" s="28" t="s">
        <v>4955</v>
      </c>
      <c r="O1484" s="10" t="s">
        <v>4871</v>
      </c>
    </row>
    <row r="1485" spans="1:15">
      <c r="A1485" s="2">
        <v>391970</v>
      </c>
      <c r="B1485" s="9" t="s">
        <v>737</v>
      </c>
      <c r="C1485" s="9"/>
      <c r="D1485" s="51" t="str">
        <f>LEFT(B1485,1)</f>
        <v>C</v>
      </c>
      <c r="E1485" s="10" t="str">
        <f>MID(B1485,2,1)</f>
        <v>P</v>
      </c>
      <c r="F1485" s="48" t="str">
        <f>MID(B1485,3,1)</f>
        <v>M</v>
      </c>
      <c r="G1485" s="10" t="str">
        <f>MID(B1485,4,1)</f>
        <v>H</v>
      </c>
      <c r="H1485" s="55" t="str">
        <f>MID(B1485,5,3)</f>
        <v>2.5</v>
      </c>
      <c r="I1485" s="10" t="str">
        <f>MID(B1485,8,3)</f>
        <v>1.5</v>
      </c>
      <c r="J1485" s="58" t="str">
        <f>MID(B1485,11,3)</f>
        <v>0.5</v>
      </c>
      <c r="K1485" s="10" t="str">
        <f>MID(B1485,(LEN(D1485)+LEN(E1485)+LEN(F1485)+LEN(G1485)+LEN(H1485)+LEN(I1485)+LEN(J1485)+1),4)</f>
        <v>SV</v>
      </c>
      <c r="L1485" s="15" t="s">
        <v>738</v>
      </c>
      <c r="M1485" s="10" t="s">
        <v>0</v>
      </c>
      <c r="N1485" s="28" t="s">
        <v>6</v>
      </c>
      <c r="O1485" s="10" t="s">
        <v>4871</v>
      </c>
    </row>
    <row r="1486" spans="1:15">
      <c r="A1486" s="2">
        <v>437202</v>
      </c>
      <c r="B1486" s="9" t="s">
        <v>737</v>
      </c>
      <c r="C1486" s="9"/>
      <c r="D1486" s="51" t="str">
        <f>LEFT(B1486,1)</f>
        <v>C</v>
      </c>
      <c r="E1486" s="10" t="str">
        <f>MID(B1486,2,1)</f>
        <v>P</v>
      </c>
      <c r="F1486" s="48" t="str">
        <f>MID(B1486,3,1)</f>
        <v>M</v>
      </c>
      <c r="G1486" s="10" t="str">
        <f>MID(B1486,4,1)</f>
        <v>H</v>
      </c>
      <c r="H1486" s="55" t="str">
        <f>MID(B1486,5,3)</f>
        <v>2.5</v>
      </c>
      <c r="I1486" s="10" t="str">
        <f>MID(B1486,8,3)</f>
        <v>1.5</v>
      </c>
      <c r="J1486" s="58" t="str">
        <f>MID(B1486,11,3)</f>
        <v>0.5</v>
      </c>
      <c r="K1486" s="10" t="str">
        <f>MID(B1486,(LEN(D1486)+LEN(E1486)+LEN(F1486)+LEN(G1486)+LEN(H1486)+LEN(I1486)+LEN(J1486)+1),4)</f>
        <v>SV</v>
      </c>
      <c r="L1486" s="15" t="s">
        <v>738</v>
      </c>
      <c r="M1486" s="10" t="s">
        <v>227</v>
      </c>
      <c r="N1486" s="28" t="s">
        <v>1</v>
      </c>
      <c r="O1486" s="10" t="s">
        <v>4871</v>
      </c>
    </row>
    <row r="1487" spans="1:15">
      <c r="A1487" s="2">
        <v>616770</v>
      </c>
      <c r="B1487" s="9" t="s">
        <v>737</v>
      </c>
      <c r="C1487" s="9"/>
      <c r="D1487" s="51" t="str">
        <f>LEFT(B1487,1)</f>
        <v>C</v>
      </c>
      <c r="E1487" s="10" t="str">
        <f>MID(B1487,2,1)</f>
        <v>P</v>
      </c>
      <c r="F1487" s="48" t="str">
        <f>MID(B1487,3,1)</f>
        <v>M</v>
      </c>
      <c r="G1487" s="10" t="str">
        <f>MID(B1487,4,1)</f>
        <v>H</v>
      </c>
      <c r="H1487" s="55" t="str">
        <f>MID(B1487,5,3)</f>
        <v>2.5</v>
      </c>
      <c r="I1487" s="10" t="str">
        <f>MID(B1487,8,3)</f>
        <v>1.5</v>
      </c>
      <c r="J1487" s="58" t="str">
        <f>MID(B1487,11,3)</f>
        <v>0.5</v>
      </c>
      <c r="K1487" s="10" t="str">
        <f>MID(B1487,(LEN(D1487)+LEN(E1487)+LEN(F1487)+LEN(G1487)+LEN(H1487)+LEN(I1487)+LEN(J1487)+1),4)</f>
        <v>SV</v>
      </c>
      <c r="L1487" s="15" t="s">
        <v>738</v>
      </c>
      <c r="M1487" s="10" t="s">
        <v>96</v>
      </c>
      <c r="N1487" s="28" t="s">
        <v>1</v>
      </c>
      <c r="O1487" s="10" t="s">
        <v>4871</v>
      </c>
    </row>
    <row r="1488" spans="1:15">
      <c r="A1488" s="2">
        <v>619401</v>
      </c>
      <c r="B1488" s="9" t="s">
        <v>737</v>
      </c>
      <c r="C1488" s="9"/>
      <c r="D1488" s="51" t="str">
        <f>LEFT(B1488,1)</f>
        <v>C</v>
      </c>
      <c r="E1488" s="10" t="str">
        <f>MID(B1488,2,1)</f>
        <v>P</v>
      </c>
      <c r="F1488" s="48" t="str">
        <f>MID(B1488,3,1)</f>
        <v>M</v>
      </c>
      <c r="G1488" s="10" t="str">
        <f>MID(B1488,4,1)</f>
        <v>H</v>
      </c>
      <c r="H1488" s="55" t="str">
        <f>MID(B1488,5,3)</f>
        <v>2.5</v>
      </c>
      <c r="I1488" s="10" t="str">
        <f>MID(B1488,8,3)</f>
        <v>1.5</v>
      </c>
      <c r="J1488" s="58" t="str">
        <f>MID(B1488,11,3)</f>
        <v>0.5</v>
      </c>
      <c r="K1488" s="10" t="str">
        <f>MID(B1488,(LEN(D1488)+LEN(E1488)+LEN(F1488)+LEN(G1488)+LEN(H1488)+LEN(I1488)+LEN(J1488)+1),4)</f>
        <v>SV</v>
      </c>
      <c r="L1488" s="15" t="s">
        <v>738</v>
      </c>
      <c r="M1488" s="10" t="s">
        <v>228</v>
      </c>
      <c r="N1488" s="28" t="s">
        <v>1</v>
      </c>
      <c r="O1488" s="10" t="s">
        <v>4871</v>
      </c>
    </row>
    <row r="1489" spans="1:15">
      <c r="A1489" s="2">
        <v>536526</v>
      </c>
      <c r="B1489" s="9" t="s">
        <v>739</v>
      </c>
      <c r="C1489" s="9"/>
      <c r="D1489" s="51" t="str">
        <f>LEFT(B1489,1)</f>
        <v>C</v>
      </c>
      <c r="E1489" s="10" t="str">
        <f>MID(B1489,2,1)</f>
        <v>P</v>
      </c>
      <c r="F1489" s="48" t="str">
        <f>MID(B1489,3,1)</f>
        <v>M</v>
      </c>
      <c r="G1489" s="10" t="str">
        <f>MID(B1489,4,1)</f>
        <v>H</v>
      </c>
      <c r="H1489" s="55" t="str">
        <f>MID(B1489,5,3)</f>
        <v>2.5</v>
      </c>
      <c r="I1489" s="10" t="str">
        <f>MID(B1489,8,3)</f>
        <v>1.5</v>
      </c>
      <c r="J1489" s="58" t="str">
        <f>MID(B1489,11,1)</f>
        <v>1</v>
      </c>
      <c r="K1489" s="10" t="str">
        <f>MID(B1489,(LEN(D1489)+LEN(E1489)+LEN(F1489)+LEN(G1489)+LEN(H1489)+LEN(I1489)+LEN(J1489)+1),4)</f>
        <v>FV</v>
      </c>
      <c r="L1489" s="15" t="s">
        <v>740</v>
      </c>
      <c r="M1489" s="10" t="s">
        <v>0</v>
      </c>
      <c r="N1489" s="28" t="s">
        <v>1</v>
      </c>
      <c r="O1489" s="10" t="s">
        <v>4871</v>
      </c>
    </row>
    <row r="1490" spans="1:15">
      <c r="A1490" s="2">
        <v>536788</v>
      </c>
      <c r="B1490" s="9" t="s">
        <v>739</v>
      </c>
      <c r="C1490" s="9"/>
      <c r="D1490" s="51" t="str">
        <f>LEFT(B1490,1)</f>
        <v>C</v>
      </c>
      <c r="E1490" s="10" t="str">
        <f>MID(B1490,2,1)</f>
        <v>P</v>
      </c>
      <c r="F1490" s="48" t="str">
        <f>MID(B1490,3,1)</f>
        <v>M</v>
      </c>
      <c r="G1490" s="10" t="str">
        <f>MID(B1490,4,1)</f>
        <v>H</v>
      </c>
      <c r="H1490" s="55" t="str">
        <f>MID(B1490,5,3)</f>
        <v>2.5</v>
      </c>
      <c r="I1490" s="10" t="str">
        <f>MID(B1490,8,3)</f>
        <v>1.5</v>
      </c>
      <c r="J1490" s="58" t="str">
        <f>MID(B1490,11,1)</f>
        <v>1</v>
      </c>
      <c r="K1490" s="10" t="str">
        <f>MID(B1490,(LEN(D1490)+LEN(E1490)+LEN(F1490)+LEN(G1490)+LEN(H1490)+LEN(I1490)+LEN(J1490)+1),4)</f>
        <v>FV</v>
      </c>
      <c r="L1490" s="15" t="s">
        <v>740</v>
      </c>
      <c r="M1490" s="10" t="s">
        <v>5</v>
      </c>
      <c r="N1490" s="28" t="s">
        <v>1</v>
      </c>
      <c r="O1490" s="10" t="s">
        <v>4871</v>
      </c>
    </row>
    <row r="1491" spans="1:15">
      <c r="A1491" s="2">
        <v>537019</v>
      </c>
      <c r="B1491" s="9" t="s">
        <v>739</v>
      </c>
      <c r="C1491" s="9"/>
      <c r="D1491" s="51" t="str">
        <f>LEFT(B1491,1)</f>
        <v>C</v>
      </c>
      <c r="E1491" s="10" t="str">
        <f>MID(B1491,2,1)</f>
        <v>P</v>
      </c>
      <c r="F1491" s="48" t="str">
        <f>MID(B1491,3,1)</f>
        <v>M</v>
      </c>
      <c r="G1491" s="10" t="str">
        <f>MID(B1491,4,1)</f>
        <v>H</v>
      </c>
      <c r="H1491" s="55" t="str">
        <f>MID(B1491,5,3)</f>
        <v>2.5</v>
      </c>
      <c r="I1491" s="10" t="str">
        <f>MID(B1491,8,3)</f>
        <v>1.5</v>
      </c>
      <c r="J1491" s="58" t="str">
        <f>MID(B1491,11,1)</f>
        <v>1</v>
      </c>
      <c r="K1491" s="10" t="str">
        <f>MID(B1491,(LEN(D1491)+LEN(E1491)+LEN(F1491)+LEN(G1491)+LEN(H1491)+LEN(I1491)+LEN(J1491)+1),4)</f>
        <v>FV</v>
      </c>
      <c r="L1491" s="15" t="s">
        <v>740</v>
      </c>
      <c r="M1491" s="10" t="s">
        <v>227</v>
      </c>
      <c r="N1491" s="28" t="s">
        <v>6</v>
      </c>
      <c r="O1491" s="10" t="s">
        <v>4871</v>
      </c>
    </row>
    <row r="1492" spans="1:15">
      <c r="A1492" s="2">
        <v>537246</v>
      </c>
      <c r="B1492" s="9" t="s">
        <v>739</v>
      </c>
      <c r="C1492" s="9"/>
      <c r="D1492" s="51" t="str">
        <f>LEFT(B1492,1)</f>
        <v>C</v>
      </c>
      <c r="E1492" s="10" t="str">
        <f>MID(B1492,2,1)</f>
        <v>P</v>
      </c>
      <c r="F1492" s="48" t="str">
        <f>MID(B1492,3,1)</f>
        <v>M</v>
      </c>
      <c r="G1492" s="10" t="str">
        <f>MID(B1492,4,1)</f>
        <v>H</v>
      </c>
      <c r="H1492" s="55" t="str">
        <f>MID(B1492,5,3)</f>
        <v>2.5</v>
      </c>
      <c r="I1492" s="10" t="str">
        <f>MID(B1492,8,3)</f>
        <v>1.5</v>
      </c>
      <c r="J1492" s="58" t="str">
        <f>MID(B1492,11,1)</f>
        <v>1</v>
      </c>
      <c r="K1492" s="10" t="str">
        <f>MID(B1492,(LEN(D1492)+LEN(E1492)+LEN(F1492)+LEN(G1492)+LEN(H1492)+LEN(I1492)+LEN(J1492)+1),4)</f>
        <v>FV</v>
      </c>
      <c r="L1492" s="15" t="s">
        <v>740</v>
      </c>
      <c r="M1492" s="10" t="s">
        <v>223</v>
      </c>
      <c r="N1492" s="28" t="s">
        <v>4955</v>
      </c>
      <c r="O1492" s="10" t="s">
        <v>4871</v>
      </c>
    </row>
    <row r="1493" spans="1:15">
      <c r="A1493" s="2">
        <v>616631</v>
      </c>
      <c r="B1493" s="9" t="s">
        <v>739</v>
      </c>
      <c r="C1493" s="9"/>
      <c r="D1493" s="51" t="str">
        <f>LEFT(B1493,1)</f>
        <v>C</v>
      </c>
      <c r="E1493" s="10" t="str">
        <f>MID(B1493,2,1)</f>
        <v>P</v>
      </c>
      <c r="F1493" s="48" t="str">
        <f>MID(B1493,3,1)</f>
        <v>M</v>
      </c>
      <c r="G1493" s="10" t="str">
        <f>MID(B1493,4,1)</f>
        <v>H</v>
      </c>
      <c r="H1493" s="55" t="str">
        <f>MID(B1493,5,3)</f>
        <v>2.5</v>
      </c>
      <c r="I1493" s="10" t="str">
        <f>MID(B1493,8,3)</f>
        <v>1.5</v>
      </c>
      <c r="J1493" s="58" t="str">
        <f>MID(B1493,11,1)</f>
        <v>1</v>
      </c>
      <c r="K1493" s="10" t="str">
        <f>MID(B1493,(LEN(D1493)+LEN(E1493)+LEN(F1493)+LEN(G1493)+LEN(H1493)+LEN(I1493)+LEN(J1493)+1),4)</f>
        <v>FV</v>
      </c>
      <c r="L1493" s="15" t="s">
        <v>740</v>
      </c>
      <c r="M1493" s="10" t="s">
        <v>96</v>
      </c>
      <c r="N1493" s="28" t="s">
        <v>1</v>
      </c>
      <c r="O1493" s="10" t="s">
        <v>4871</v>
      </c>
    </row>
    <row r="1494" spans="1:15">
      <c r="A1494" s="2">
        <v>293835</v>
      </c>
      <c r="B1494" s="9" t="s">
        <v>741</v>
      </c>
      <c r="C1494" s="9"/>
      <c r="D1494" s="51" t="str">
        <f>LEFT(B1494,1)</f>
        <v>C</v>
      </c>
      <c r="E1494" s="10" t="str">
        <f>MID(B1494,2,1)</f>
        <v>P</v>
      </c>
      <c r="F1494" s="48" t="str">
        <f>MID(B1494,3,1)</f>
        <v>M</v>
      </c>
      <c r="G1494" s="10" t="str">
        <f>MID(B1494,4,1)</f>
        <v>H</v>
      </c>
      <c r="H1494" s="55" t="str">
        <f>MID(B1494,5,3)</f>
        <v>2.5</v>
      </c>
      <c r="I1494" s="10" t="str">
        <f>MID(B1494,8,3)</f>
        <v>1.5</v>
      </c>
      <c r="J1494" s="58" t="str">
        <f>MID(B1494,11,1)</f>
        <v>1</v>
      </c>
      <c r="K1494" s="10" t="str">
        <f>MID(B1494,(LEN(D1494)+LEN(E1494)+LEN(F1494)+LEN(G1494)+LEN(H1494)+LEN(I1494)+LEN(J1494)+1),4)</f>
        <v>LF</v>
      </c>
      <c r="L1494" s="15" t="s">
        <v>742</v>
      </c>
      <c r="M1494" s="10" t="s">
        <v>4</v>
      </c>
      <c r="N1494" s="28" t="s">
        <v>1</v>
      </c>
      <c r="O1494" s="10" t="s">
        <v>4871</v>
      </c>
    </row>
    <row r="1495" spans="1:15">
      <c r="A1495" s="2">
        <v>293843</v>
      </c>
      <c r="B1495" s="9" t="s">
        <v>741</v>
      </c>
      <c r="C1495" s="9"/>
      <c r="D1495" s="51" t="str">
        <f>LEFT(B1495,1)</f>
        <v>C</v>
      </c>
      <c r="E1495" s="10" t="str">
        <f>MID(B1495,2,1)</f>
        <v>P</v>
      </c>
      <c r="F1495" s="48" t="str">
        <f>MID(B1495,3,1)</f>
        <v>M</v>
      </c>
      <c r="G1495" s="10" t="str">
        <f>MID(B1495,4,1)</f>
        <v>H</v>
      </c>
      <c r="H1495" s="55" t="str">
        <f>MID(B1495,5,3)</f>
        <v>2.5</v>
      </c>
      <c r="I1495" s="10" t="str">
        <f>MID(B1495,8,3)</f>
        <v>1.5</v>
      </c>
      <c r="J1495" s="58" t="str">
        <f>MID(B1495,11,1)</f>
        <v>1</v>
      </c>
      <c r="K1495" s="10" t="str">
        <f>MID(B1495,(LEN(D1495)+LEN(E1495)+LEN(F1495)+LEN(G1495)+LEN(H1495)+LEN(I1495)+LEN(J1495)+1),4)</f>
        <v>LF</v>
      </c>
      <c r="L1495" s="15" t="s">
        <v>742</v>
      </c>
      <c r="M1495" s="10" t="s">
        <v>5</v>
      </c>
      <c r="N1495" s="28" t="s">
        <v>6</v>
      </c>
      <c r="O1495" s="10" t="s">
        <v>4871</v>
      </c>
    </row>
    <row r="1496" spans="1:15">
      <c r="A1496" s="2">
        <v>293851</v>
      </c>
      <c r="B1496" s="9" t="s">
        <v>741</v>
      </c>
      <c r="C1496" s="9"/>
      <c r="D1496" s="51" t="str">
        <f>LEFT(B1496,1)</f>
        <v>C</v>
      </c>
      <c r="E1496" s="10" t="str">
        <f>MID(B1496,2,1)</f>
        <v>P</v>
      </c>
      <c r="F1496" s="48" t="str">
        <f>MID(B1496,3,1)</f>
        <v>M</v>
      </c>
      <c r="G1496" s="10" t="str">
        <f>MID(B1496,4,1)</f>
        <v>H</v>
      </c>
      <c r="H1496" s="55" t="str">
        <f>MID(B1496,5,3)</f>
        <v>2.5</v>
      </c>
      <c r="I1496" s="10" t="str">
        <f>MID(B1496,8,3)</f>
        <v>1.5</v>
      </c>
      <c r="J1496" s="58" t="str">
        <f>MID(B1496,11,1)</f>
        <v>1</v>
      </c>
      <c r="K1496" s="10" t="str">
        <f>MID(B1496,(LEN(D1496)+LEN(E1496)+LEN(F1496)+LEN(G1496)+LEN(H1496)+LEN(I1496)+LEN(J1496)+1),4)</f>
        <v>LF</v>
      </c>
      <c r="L1496" s="15" t="s">
        <v>742</v>
      </c>
      <c r="M1496" s="10" t="s">
        <v>0</v>
      </c>
      <c r="N1496" s="28" t="s">
        <v>1</v>
      </c>
      <c r="O1496" s="10" t="s">
        <v>4871</v>
      </c>
    </row>
    <row r="1497" spans="1:15">
      <c r="A1497" s="2">
        <v>236507</v>
      </c>
      <c r="B1497" s="9" t="s">
        <v>743</v>
      </c>
      <c r="C1497" s="9"/>
      <c r="D1497" s="51" t="str">
        <f>LEFT(B1497,1)</f>
        <v>C</v>
      </c>
      <c r="E1497" s="10" t="str">
        <f>MID(B1497,2,1)</f>
        <v>P</v>
      </c>
      <c r="F1497" s="48" t="str">
        <f>MID(B1497,3,1)</f>
        <v>M</v>
      </c>
      <c r="G1497" s="10" t="str">
        <f>MID(B1497,4,1)</f>
        <v>H</v>
      </c>
      <c r="H1497" s="55" t="str">
        <f>MID(B1497,5,3)</f>
        <v>2.5</v>
      </c>
      <c r="I1497" s="10" t="str">
        <f>MID(B1497,8,3)</f>
        <v>1.5</v>
      </c>
      <c r="J1497" s="58" t="str">
        <f>MID(B1497,11,1)</f>
        <v>1</v>
      </c>
      <c r="K1497" s="10" t="str">
        <f>MID(B1497,(LEN(D1497)+LEN(E1497)+LEN(F1497)+LEN(G1497)+LEN(H1497)+LEN(I1497)+LEN(J1497)+1),4)</f>
        <v>MV</v>
      </c>
      <c r="L1497" s="15" t="s">
        <v>744</v>
      </c>
      <c r="M1497" s="10" t="s">
        <v>225</v>
      </c>
      <c r="N1497" s="28" t="s">
        <v>1</v>
      </c>
      <c r="O1497" s="10" t="s">
        <v>4872</v>
      </c>
    </row>
    <row r="1498" spans="1:15">
      <c r="A1498" s="2">
        <v>238801</v>
      </c>
      <c r="B1498" s="9" t="s">
        <v>743</v>
      </c>
      <c r="C1498" s="9"/>
      <c r="D1498" s="51" t="str">
        <f>LEFT(B1498,1)</f>
        <v>C</v>
      </c>
      <c r="E1498" s="10" t="str">
        <f>MID(B1498,2,1)</f>
        <v>P</v>
      </c>
      <c r="F1498" s="48" t="str">
        <f>MID(B1498,3,1)</f>
        <v>M</v>
      </c>
      <c r="G1498" s="10" t="str">
        <f>MID(B1498,4,1)</f>
        <v>H</v>
      </c>
      <c r="H1498" s="55" t="str">
        <f>MID(B1498,5,3)</f>
        <v>2.5</v>
      </c>
      <c r="I1498" s="10" t="str">
        <f>MID(B1498,8,3)</f>
        <v>1.5</v>
      </c>
      <c r="J1498" s="58" t="str">
        <f>MID(B1498,11,1)</f>
        <v>1</v>
      </c>
      <c r="K1498" s="10" t="str">
        <f>MID(B1498,(LEN(D1498)+LEN(E1498)+LEN(F1498)+LEN(G1498)+LEN(H1498)+LEN(I1498)+LEN(J1498)+1),4)</f>
        <v>MV</v>
      </c>
      <c r="L1498" s="15" t="s">
        <v>744</v>
      </c>
      <c r="M1498" s="10" t="s">
        <v>223</v>
      </c>
      <c r="N1498" s="28" t="s">
        <v>4955</v>
      </c>
      <c r="O1498" s="10" t="s">
        <v>4872</v>
      </c>
    </row>
    <row r="1499" spans="1:15">
      <c r="A1499" s="2">
        <v>238810</v>
      </c>
      <c r="B1499" s="9" t="s">
        <v>743</v>
      </c>
      <c r="C1499" s="9"/>
      <c r="D1499" s="51" t="str">
        <f>LEFT(B1499,1)</f>
        <v>C</v>
      </c>
      <c r="E1499" s="10" t="str">
        <f>MID(B1499,2,1)</f>
        <v>P</v>
      </c>
      <c r="F1499" s="48" t="str">
        <f>MID(B1499,3,1)</f>
        <v>M</v>
      </c>
      <c r="G1499" s="10" t="str">
        <f>MID(B1499,4,1)</f>
        <v>H</v>
      </c>
      <c r="H1499" s="55" t="str">
        <f>MID(B1499,5,3)</f>
        <v>2.5</v>
      </c>
      <c r="I1499" s="10" t="str">
        <f>MID(B1499,8,3)</f>
        <v>1.5</v>
      </c>
      <c r="J1499" s="58" t="str">
        <f>MID(B1499,11,1)</f>
        <v>1</v>
      </c>
      <c r="K1499" s="10" t="str">
        <f>MID(B1499,(LEN(D1499)+LEN(E1499)+LEN(F1499)+LEN(G1499)+LEN(H1499)+LEN(I1499)+LEN(J1499)+1),4)</f>
        <v>MV</v>
      </c>
      <c r="L1499" s="15" t="s">
        <v>744</v>
      </c>
      <c r="M1499" s="10" t="s">
        <v>224</v>
      </c>
      <c r="N1499" s="28" t="s">
        <v>4955</v>
      </c>
      <c r="O1499" s="10" t="s">
        <v>4872</v>
      </c>
    </row>
    <row r="1500" spans="1:15">
      <c r="A1500" s="2">
        <v>265105</v>
      </c>
      <c r="B1500" s="9" t="s">
        <v>743</v>
      </c>
      <c r="C1500" s="9"/>
      <c r="D1500" s="51" t="str">
        <f>LEFT(B1500,1)</f>
        <v>C</v>
      </c>
      <c r="E1500" s="10" t="str">
        <f>MID(B1500,2,1)</f>
        <v>P</v>
      </c>
      <c r="F1500" s="48" t="str">
        <f>MID(B1500,3,1)</f>
        <v>M</v>
      </c>
      <c r="G1500" s="10" t="str">
        <f>MID(B1500,4,1)</f>
        <v>H</v>
      </c>
      <c r="H1500" s="55" t="str">
        <f>MID(B1500,5,3)</f>
        <v>2.5</v>
      </c>
      <c r="I1500" s="10" t="str">
        <f>MID(B1500,8,3)</f>
        <v>1.5</v>
      </c>
      <c r="J1500" s="58" t="str">
        <f>MID(B1500,11,1)</f>
        <v>1</v>
      </c>
      <c r="K1500" s="10" t="str">
        <f>MID(B1500,(LEN(D1500)+LEN(E1500)+LEN(F1500)+LEN(G1500)+LEN(H1500)+LEN(I1500)+LEN(J1500)+1),4)</f>
        <v>MV</v>
      </c>
      <c r="L1500" s="15" t="s">
        <v>744</v>
      </c>
      <c r="M1500" s="10" t="s">
        <v>0</v>
      </c>
      <c r="N1500" s="28" t="s">
        <v>1</v>
      </c>
      <c r="O1500" s="10" t="s">
        <v>4872</v>
      </c>
    </row>
    <row r="1501" spans="1:15">
      <c r="A1501" s="2">
        <v>293860</v>
      </c>
      <c r="B1501" s="9" t="s">
        <v>743</v>
      </c>
      <c r="C1501" s="9"/>
      <c r="D1501" s="51" t="str">
        <f>LEFT(B1501,1)</f>
        <v>C</v>
      </c>
      <c r="E1501" s="10" t="str">
        <f>MID(B1501,2,1)</f>
        <v>P</v>
      </c>
      <c r="F1501" s="48" t="str">
        <f>MID(B1501,3,1)</f>
        <v>M</v>
      </c>
      <c r="G1501" s="10" t="str">
        <f>MID(B1501,4,1)</f>
        <v>H</v>
      </c>
      <c r="H1501" s="55" t="str">
        <f>MID(B1501,5,3)</f>
        <v>2.5</v>
      </c>
      <c r="I1501" s="10" t="str">
        <f>MID(B1501,8,3)</f>
        <v>1.5</v>
      </c>
      <c r="J1501" s="58" t="str">
        <f>MID(B1501,11,1)</f>
        <v>1</v>
      </c>
      <c r="K1501" s="10" t="str">
        <f>MID(B1501,(LEN(D1501)+LEN(E1501)+LEN(F1501)+LEN(G1501)+LEN(H1501)+LEN(I1501)+LEN(J1501)+1),4)</f>
        <v>MV</v>
      </c>
      <c r="L1501" s="15" t="s">
        <v>744</v>
      </c>
      <c r="M1501" s="10" t="s">
        <v>87</v>
      </c>
      <c r="N1501" s="28" t="s">
        <v>1</v>
      </c>
      <c r="O1501" s="10" t="s">
        <v>4872</v>
      </c>
    </row>
    <row r="1502" spans="1:15">
      <c r="A1502" s="2">
        <v>293878</v>
      </c>
      <c r="B1502" s="9" t="s">
        <v>743</v>
      </c>
      <c r="C1502" s="9"/>
      <c r="D1502" s="51" t="str">
        <f>LEFT(B1502,1)</f>
        <v>C</v>
      </c>
      <c r="E1502" s="10" t="str">
        <f>MID(B1502,2,1)</f>
        <v>P</v>
      </c>
      <c r="F1502" s="48" t="str">
        <f>MID(B1502,3,1)</f>
        <v>M</v>
      </c>
      <c r="G1502" s="10" t="str">
        <f>MID(B1502,4,1)</f>
        <v>H</v>
      </c>
      <c r="H1502" s="55" t="str">
        <f>MID(B1502,5,3)</f>
        <v>2.5</v>
      </c>
      <c r="I1502" s="10" t="str">
        <f>MID(B1502,8,3)</f>
        <v>1.5</v>
      </c>
      <c r="J1502" s="58" t="str">
        <f>MID(B1502,11,1)</f>
        <v>1</v>
      </c>
      <c r="K1502" s="10" t="str">
        <f>MID(B1502,(LEN(D1502)+LEN(E1502)+LEN(F1502)+LEN(G1502)+LEN(H1502)+LEN(I1502)+LEN(J1502)+1),4)</f>
        <v>MV</v>
      </c>
      <c r="L1502" s="15" t="s">
        <v>744</v>
      </c>
      <c r="M1502" s="10" t="s">
        <v>226</v>
      </c>
      <c r="N1502" s="28" t="s">
        <v>1</v>
      </c>
      <c r="O1502" s="10" t="s">
        <v>4872</v>
      </c>
    </row>
    <row r="1503" spans="1:15">
      <c r="A1503" s="2">
        <v>391996</v>
      </c>
      <c r="B1503" s="9" t="s">
        <v>743</v>
      </c>
      <c r="C1503" s="9"/>
      <c r="D1503" s="51" t="str">
        <f>LEFT(B1503,1)</f>
        <v>C</v>
      </c>
      <c r="E1503" s="10" t="str">
        <f>MID(B1503,2,1)</f>
        <v>P</v>
      </c>
      <c r="F1503" s="48" t="str">
        <f>MID(B1503,3,1)</f>
        <v>M</v>
      </c>
      <c r="G1503" s="10" t="str">
        <f>MID(B1503,4,1)</f>
        <v>H</v>
      </c>
      <c r="H1503" s="55" t="str">
        <f>MID(B1503,5,3)</f>
        <v>2.5</v>
      </c>
      <c r="I1503" s="10" t="str">
        <f>MID(B1503,8,3)</f>
        <v>1.5</v>
      </c>
      <c r="J1503" s="58" t="str">
        <f>MID(B1503,11,1)</f>
        <v>1</v>
      </c>
      <c r="K1503" s="10" t="str">
        <f>MID(B1503,(LEN(D1503)+LEN(E1503)+LEN(F1503)+LEN(G1503)+LEN(H1503)+LEN(I1503)+LEN(J1503)+1),4)</f>
        <v>MV</v>
      </c>
      <c r="L1503" s="15" t="s">
        <v>744</v>
      </c>
      <c r="M1503" s="10" t="s">
        <v>5</v>
      </c>
      <c r="N1503" s="28" t="s">
        <v>6</v>
      </c>
      <c r="O1503" s="10" t="s">
        <v>4872</v>
      </c>
    </row>
    <row r="1504" spans="1:15">
      <c r="A1504" s="2">
        <v>437211</v>
      </c>
      <c r="B1504" s="9" t="s">
        <v>743</v>
      </c>
      <c r="C1504" s="9"/>
      <c r="D1504" s="51" t="str">
        <f>LEFT(B1504,1)</f>
        <v>C</v>
      </c>
      <c r="E1504" s="10" t="str">
        <f>MID(B1504,2,1)</f>
        <v>P</v>
      </c>
      <c r="F1504" s="48" t="str">
        <f>MID(B1504,3,1)</f>
        <v>M</v>
      </c>
      <c r="G1504" s="10" t="str">
        <f>MID(B1504,4,1)</f>
        <v>H</v>
      </c>
      <c r="H1504" s="55" t="str">
        <f>MID(B1504,5,3)</f>
        <v>2.5</v>
      </c>
      <c r="I1504" s="10" t="str">
        <f>MID(B1504,8,3)</f>
        <v>1.5</v>
      </c>
      <c r="J1504" s="58" t="str">
        <f>MID(B1504,11,1)</f>
        <v>1</v>
      </c>
      <c r="K1504" s="10" t="str">
        <f>MID(B1504,(LEN(D1504)+LEN(E1504)+LEN(F1504)+LEN(G1504)+LEN(H1504)+LEN(I1504)+LEN(J1504)+1),4)</f>
        <v>MV</v>
      </c>
      <c r="L1504" s="15" t="s">
        <v>744</v>
      </c>
      <c r="M1504" s="10" t="s">
        <v>227</v>
      </c>
      <c r="N1504" s="28" t="s">
        <v>1</v>
      </c>
      <c r="O1504" s="10" t="s">
        <v>4872</v>
      </c>
    </row>
    <row r="1505" spans="1:15">
      <c r="A1505" s="2">
        <v>603303</v>
      </c>
      <c r="B1505" s="9" t="s">
        <v>743</v>
      </c>
      <c r="C1505" s="9"/>
      <c r="D1505" s="51" t="str">
        <f>LEFT(B1505,1)</f>
        <v>C</v>
      </c>
      <c r="E1505" s="10" t="str">
        <f>MID(B1505,2,1)</f>
        <v>P</v>
      </c>
      <c r="F1505" s="48" t="str">
        <f>MID(B1505,3,1)</f>
        <v>M</v>
      </c>
      <c r="G1505" s="10" t="str">
        <f>MID(B1505,4,1)</f>
        <v>H</v>
      </c>
      <c r="H1505" s="55" t="str">
        <f>MID(B1505,5,3)</f>
        <v>2.5</v>
      </c>
      <c r="I1505" s="10" t="str">
        <f>MID(B1505,8,3)</f>
        <v>1.5</v>
      </c>
      <c r="J1505" s="58" t="str">
        <f>MID(B1505,11,1)</f>
        <v>1</v>
      </c>
      <c r="K1505" s="10" t="str">
        <f>MID(B1505,(LEN(D1505)+LEN(E1505)+LEN(F1505)+LEN(G1505)+LEN(H1505)+LEN(I1505)+LEN(J1505)+1),4)</f>
        <v>MV</v>
      </c>
      <c r="L1505" s="15" t="s">
        <v>744</v>
      </c>
      <c r="M1505" s="10" t="s">
        <v>96</v>
      </c>
      <c r="N1505" s="28" t="s">
        <v>1</v>
      </c>
      <c r="O1505" s="10" t="s">
        <v>4872</v>
      </c>
    </row>
    <row r="1506" spans="1:15">
      <c r="A1506" s="2">
        <v>619559</v>
      </c>
      <c r="B1506" s="9" t="s">
        <v>743</v>
      </c>
      <c r="C1506" s="9"/>
      <c r="D1506" s="51" t="str">
        <f>LEFT(B1506,1)</f>
        <v>C</v>
      </c>
      <c r="E1506" s="10" t="str">
        <f>MID(B1506,2,1)</f>
        <v>P</v>
      </c>
      <c r="F1506" s="48" t="str">
        <f>MID(B1506,3,1)</f>
        <v>M</v>
      </c>
      <c r="G1506" s="10" t="str">
        <f>MID(B1506,4,1)</f>
        <v>H</v>
      </c>
      <c r="H1506" s="55" t="str">
        <f>MID(B1506,5,3)</f>
        <v>2.5</v>
      </c>
      <c r="I1506" s="10" t="str">
        <f>MID(B1506,8,3)</f>
        <v>1.5</v>
      </c>
      <c r="J1506" s="58" t="str">
        <f>MID(B1506,11,1)</f>
        <v>1</v>
      </c>
      <c r="K1506" s="10" t="str">
        <f>MID(B1506,(LEN(D1506)+LEN(E1506)+LEN(F1506)+LEN(G1506)+LEN(H1506)+LEN(I1506)+LEN(J1506)+1),4)</f>
        <v>MV</v>
      </c>
      <c r="L1506" s="15" t="s">
        <v>744</v>
      </c>
      <c r="M1506" s="10" t="s">
        <v>228</v>
      </c>
      <c r="N1506" s="28" t="s">
        <v>1</v>
      </c>
      <c r="O1506" s="10" t="s">
        <v>4872</v>
      </c>
    </row>
    <row r="1507" spans="1:15">
      <c r="A1507" s="2">
        <v>293886</v>
      </c>
      <c r="B1507" s="9" t="s">
        <v>745</v>
      </c>
      <c r="C1507" s="9"/>
      <c r="D1507" s="51" t="str">
        <f>LEFT(B1507,1)</f>
        <v>C</v>
      </c>
      <c r="E1507" s="10" t="str">
        <f>MID(B1507,2,1)</f>
        <v>P</v>
      </c>
      <c r="F1507" s="48" t="str">
        <f>MID(B1507,3,1)</f>
        <v>M</v>
      </c>
      <c r="G1507" s="10" t="str">
        <f>MID(B1507,4,1)</f>
        <v>H</v>
      </c>
      <c r="H1507" s="55" t="str">
        <f>MID(B1507,5,3)</f>
        <v>2.5</v>
      </c>
      <c r="I1507" s="10" t="str">
        <f>MID(B1507,8,3)</f>
        <v>1.5</v>
      </c>
      <c r="J1507" s="58" t="str">
        <f>MID(B1507,11,1)</f>
        <v>1</v>
      </c>
      <c r="K1507" s="10" t="str">
        <f>MID(B1507,(LEN(D1507)+LEN(E1507)+LEN(F1507)+LEN(G1507)+LEN(H1507)+LEN(I1507)+LEN(J1507)+1),4)</f>
        <v>RF</v>
      </c>
      <c r="L1507" s="15" t="s">
        <v>746</v>
      </c>
      <c r="M1507" s="10" t="s">
        <v>0</v>
      </c>
      <c r="N1507" s="28" t="s">
        <v>1</v>
      </c>
      <c r="O1507" s="10" t="s">
        <v>4871</v>
      </c>
    </row>
    <row r="1508" spans="1:15">
      <c r="A1508" s="2">
        <v>293894</v>
      </c>
      <c r="B1508" s="9" t="s">
        <v>745</v>
      </c>
      <c r="C1508" s="9"/>
      <c r="D1508" s="51" t="str">
        <f>LEFT(B1508,1)</f>
        <v>C</v>
      </c>
      <c r="E1508" s="10" t="str">
        <f>MID(B1508,2,1)</f>
        <v>P</v>
      </c>
      <c r="F1508" s="48" t="str">
        <f>MID(B1508,3,1)</f>
        <v>M</v>
      </c>
      <c r="G1508" s="10" t="str">
        <f>MID(B1508,4,1)</f>
        <v>H</v>
      </c>
      <c r="H1508" s="55" t="str">
        <f>MID(B1508,5,3)</f>
        <v>2.5</v>
      </c>
      <c r="I1508" s="10" t="str">
        <f>MID(B1508,8,3)</f>
        <v>1.5</v>
      </c>
      <c r="J1508" s="58" t="str">
        <f>MID(B1508,11,1)</f>
        <v>1</v>
      </c>
      <c r="K1508" s="10" t="str">
        <f>MID(B1508,(LEN(D1508)+LEN(E1508)+LEN(F1508)+LEN(G1508)+LEN(H1508)+LEN(I1508)+LEN(J1508)+1),4)</f>
        <v>RF</v>
      </c>
      <c r="L1508" s="15" t="s">
        <v>746</v>
      </c>
      <c r="M1508" s="10" t="s">
        <v>4</v>
      </c>
      <c r="N1508" s="28" t="s">
        <v>1</v>
      </c>
      <c r="O1508" s="10" t="s">
        <v>4871</v>
      </c>
    </row>
    <row r="1509" spans="1:15">
      <c r="A1509" s="2">
        <v>293907</v>
      </c>
      <c r="B1509" s="9" t="s">
        <v>745</v>
      </c>
      <c r="C1509" s="9"/>
      <c r="D1509" s="51" t="str">
        <f>LEFT(B1509,1)</f>
        <v>C</v>
      </c>
      <c r="E1509" s="10" t="str">
        <f>MID(B1509,2,1)</f>
        <v>P</v>
      </c>
      <c r="F1509" s="48" t="str">
        <f>MID(B1509,3,1)</f>
        <v>M</v>
      </c>
      <c r="G1509" s="10" t="str">
        <f>MID(B1509,4,1)</f>
        <v>H</v>
      </c>
      <c r="H1509" s="55" t="str">
        <f>MID(B1509,5,3)</f>
        <v>2.5</v>
      </c>
      <c r="I1509" s="10" t="str">
        <f>MID(B1509,8,3)</f>
        <v>1.5</v>
      </c>
      <c r="J1509" s="58" t="str">
        <f>MID(B1509,11,1)</f>
        <v>1</v>
      </c>
      <c r="K1509" s="10" t="str">
        <f>MID(B1509,(LEN(D1509)+LEN(E1509)+LEN(F1509)+LEN(G1509)+LEN(H1509)+LEN(I1509)+LEN(J1509)+1),4)</f>
        <v>RF</v>
      </c>
      <c r="L1509" s="15" t="s">
        <v>746</v>
      </c>
      <c r="M1509" s="10" t="s">
        <v>5</v>
      </c>
      <c r="N1509" s="28" t="s">
        <v>6</v>
      </c>
      <c r="O1509" s="10" t="s">
        <v>4871</v>
      </c>
    </row>
    <row r="1510" spans="1:15">
      <c r="A1510" s="2">
        <v>293915</v>
      </c>
      <c r="B1510" s="9" t="s">
        <v>747</v>
      </c>
      <c r="C1510" s="9"/>
      <c r="D1510" s="51" t="str">
        <f>LEFT(B1510,1)</f>
        <v>C</v>
      </c>
      <c r="E1510" s="10" t="str">
        <f>MID(B1510,2,1)</f>
        <v>P</v>
      </c>
      <c r="F1510" s="48" t="str">
        <f>MID(B1510,3,1)</f>
        <v>M</v>
      </c>
      <c r="G1510" s="10" t="str">
        <f>MID(B1510,4,1)</f>
        <v>H</v>
      </c>
      <c r="H1510" s="55" t="str">
        <f>MID(B1510,5,3)</f>
        <v>2.5</v>
      </c>
      <c r="I1510" s="10" t="str">
        <f>MID(B1510,8,3)</f>
        <v>1.5</v>
      </c>
      <c r="J1510" s="58" t="str">
        <f>MID(B1510,11,1)</f>
        <v>1</v>
      </c>
      <c r="K1510" s="10" t="str">
        <f>MID(B1510,(LEN(D1510)+LEN(E1510)+LEN(F1510)+LEN(G1510)+LEN(H1510)+LEN(I1510)+LEN(J1510)+1),4)</f>
        <v>SV</v>
      </c>
      <c r="L1510" s="15" t="s">
        <v>748</v>
      </c>
      <c r="M1510" s="10" t="s">
        <v>225</v>
      </c>
      <c r="N1510" s="28" t="s">
        <v>1</v>
      </c>
      <c r="O1510" s="10" t="s">
        <v>4871</v>
      </c>
    </row>
    <row r="1511" spans="1:15">
      <c r="A1511" s="2">
        <v>293923</v>
      </c>
      <c r="B1511" s="9" t="s">
        <v>747</v>
      </c>
      <c r="C1511" s="9"/>
      <c r="D1511" s="51" t="str">
        <f>LEFT(B1511,1)</f>
        <v>C</v>
      </c>
      <c r="E1511" s="10" t="str">
        <f>MID(B1511,2,1)</f>
        <v>P</v>
      </c>
      <c r="F1511" s="48" t="str">
        <f>MID(B1511,3,1)</f>
        <v>M</v>
      </c>
      <c r="G1511" s="10" t="str">
        <f>MID(B1511,4,1)</f>
        <v>H</v>
      </c>
      <c r="H1511" s="55" t="str">
        <f>MID(B1511,5,3)</f>
        <v>2.5</v>
      </c>
      <c r="I1511" s="10" t="str">
        <f>MID(B1511,8,3)</f>
        <v>1.5</v>
      </c>
      <c r="J1511" s="58" t="str">
        <f>MID(B1511,11,1)</f>
        <v>1</v>
      </c>
      <c r="K1511" s="10" t="str">
        <f>MID(B1511,(LEN(D1511)+LEN(E1511)+LEN(F1511)+LEN(G1511)+LEN(H1511)+LEN(I1511)+LEN(J1511)+1),4)</f>
        <v>SV</v>
      </c>
      <c r="L1511" s="15" t="s">
        <v>748</v>
      </c>
      <c r="M1511" s="10" t="s">
        <v>223</v>
      </c>
      <c r="N1511" s="28" t="s">
        <v>4955</v>
      </c>
      <c r="O1511" s="10" t="s">
        <v>4871</v>
      </c>
    </row>
    <row r="1512" spans="1:15">
      <c r="A1512" s="2">
        <v>293931</v>
      </c>
      <c r="B1512" s="9" t="s">
        <v>747</v>
      </c>
      <c r="C1512" s="9"/>
      <c r="D1512" s="51" t="str">
        <f>LEFT(B1512,1)</f>
        <v>C</v>
      </c>
      <c r="E1512" s="10" t="str">
        <f>MID(B1512,2,1)</f>
        <v>P</v>
      </c>
      <c r="F1512" s="48" t="str">
        <f>MID(B1512,3,1)</f>
        <v>M</v>
      </c>
      <c r="G1512" s="10" t="str">
        <f>MID(B1512,4,1)</f>
        <v>H</v>
      </c>
      <c r="H1512" s="55" t="str">
        <f>MID(B1512,5,3)</f>
        <v>2.5</v>
      </c>
      <c r="I1512" s="10" t="str">
        <f>MID(B1512,8,3)</f>
        <v>1.5</v>
      </c>
      <c r="J1512" s="58" t="str">
        <f>MID(B1512,11,1)</f>
        <v>1</v>
      </c>
      <c r="K1512" s="10" t="str">
        <f>MID(B1512,(LEN(D1512)+LEN(E1512)+LEN(F1512)+LEN(G1512)+LEN(H1512)+LEN(I1512)+LEN(J1512)+1),4)</f>
        <v>SV</v>
      </c>
      <c r="L1512" s="15" t="s">
        <v>748</v>
      </c>
      <c r="M1512" s="10" t="s">
        <v>226</v>
      </c>
      <c r="N1512" s="28" t="s">
        <v>1</v>
      </c>
      <c r="O1512" s="10" t="s">
        <v>4871</v>
      </c>
    </row>
    <row r="1513" spans="1:15">
      <c r="A1513" s="2">
        <v>334449</v>
      </c>
      <c r="B1513" s="9" t="s">
        <v>747</v>
      </c>
      <c r="C1513" s="9"/>
      <c r="D1513" s="51" t="str">
        <f>LEFT(B1513,1)</f>
        <v>C</v>
      </c>
      <c r="E1513" s="10" t="str">
        <f>MID(B1513,2,1)</f>
        <v>P</v>
      </c>
      <c r="F1513" s="48" t="str">
        <f>MID(B1513,3,1)</f>
        <v>M</v>
      </c>
      <c r="G1513" s="10" t="str">
        <f>MID(B1513,4,1)</f>
        <v>H</v>
      </c>
      <c r="H1513" s="55" t="str">
        <f>MID(B1513,5,3)</f>
        <v>2.5</v>
      </c>
      <c r="I1513" s="10" t="str">
        <f>MID(B1513,8,3)</f>
        <v>1.5</v>
      </c>
      <c r="J1513" s="58" t="str">
        <f>MID(B1513,11,1)</f>
        <v>1</v>
      </c>
      <c r="K1513" s="10" t="str">
        <f>MID(B1513,(LEN(D1513)+LEN(E1513)+LEN(F1513)+LEN(G1513)+LEN(H1513)+LEN(I1513)+LEN(J1513)+1),4)</f>
        <v>SV</v>
      </c>
      <c r="L1513" s="15" t="s">
        <v>748</v>
      </c>
      <c r="M1513" s="10" t="s">
        <v>5</v>
      </c>
      <c r="N1513" s="28" t="s">
        <v>6</v>
      </c>
      <c r="O1513" s="10" t="s">
        <v>4871</v>
      </c>
    </row>
    <row r="1514" spans="1:15">
      <c r="A1514" s="2">
        <v>392016</v>
      </c>
      <c r="B1514" s="9" t="s">
        <v>747</v>
      </c>
      <c r="C1514" s="9"/>
      <c r="D1514" s="51" t="str">
        <f>LEFT(B1514,1)</f>
        <v>C</v>
      </c>
      <c r="E1514" s="10" t="str">
        <f>MID(B1514,2,1)</f>
        <v>P</v>
      </c>
      <c r="F1514" s="48" t="str">
        <f>MID(B1514,3,1)</f>
        <v>M</v>
      </c>
      <c r="G1514" s="10" t="str">
        <f>MID(B1514,4,1)</f>
        <v>H</v>
      </c>
      <c r="H1514" s="55" t="str">
        <f>MID(B1514,5,3)</f>
        <v>2.5</v>
      </c>
      <c r="I1514" s="10" t="str">
        <f>MID(B1514,8,3)</f>
        <v>1.5</v>
      </c>
      <c r="J1514" s="58" t="str">
        <f>MID(B1514,11,1)</f>
        <v>1</v>
      </c>
      <c r="K1514" s="10" t="str">
        <f>MID(B1514,(LEN(D1514)+LEN(E1514)+LEN(F1514)+LEN(G1514)+LEN(H1514)+LEN(I1514)+LEN(J1514)+1),4)</f>
        <v>SV</v>
      </c>
      <c r="L1514" s="15" t="s">
        <v>748</v>
      </c>
      <c r="M1514" s="10" t="s">
        <v>224</v>
      </c>
      <c r="N1514" s="28" t="s">
        <v>4955</v>
      </c>
      <c r="O1514" s="10" t="s">
        <v>4871</v>
      </c>
    </row>
    <row r="1515" spans="1:15">
      <c r="A1515" s="2">
        <v>392024</v>
      </c>
      <c r="B1515" s="9" t="s">
        <v>747</v>
      </c>
      <c r="C1515" s="9"/>
      <c r="D1515" s="51" t="str">
        <f>LEFT(B1515,1)</f>
        <v>C</v>
      </c>
      <c r="E1515" s="10" t="str">
        <f>MID(B1515,2,1)</f>
        <v>P</v>
      </c>
      <c r="F1515" s="48" t="str">
        <f>MID(B1515,3,1)</f>
        <v>M</v>
      </c>
      <c r="G1515" s="10" t="str">
        <f>MID(B1515,4,1)</f>
        <v>H</v>
      </c>
      <c r="H1515" s="55" t="str">
        <f>MID(B1515,5,3)</f>
        <v>2.5</v>
      </c>
      <c r="I1515" s="10" t="str">
        <f>MID(B1515,8,3)</f>
        <v>1.5</v>
      </c>
      <c r="J1515" s="58" t="str">
        <f>MID(B1515,11,1)</f>
        <v>1</v>
      </c>
      <c r="K1515" s="10" t="str">
        <f>MID(B1515,(LEN(D1515)+LEN(E1515)+LEN(F1515)+LEN(G1515)+LEN(H1515)+LEN(I1515)+LEN(J1515)+1),4)</f>
        <v>SV</v>
      </c>
      <c r="L1515" s="15" t="s">
        <v>748</v>
      </c>
      <c r="M1515" s="10" t="s">
        <v>0</v>
      </c>
      <c r="N1515" s="28" t="s">
        <v>6</v>
      </c>
      <c r="O1515" s="10" t="s">
        <v>4871</v>
      </c>
    </row>
    <row r="1516" spans="1:15">
      <c r="A1516" s="2">
        <v>437229</v>
      </c>
      <c r="B1516" s="9" t="s">
        <v>747</v>
      </c>
      <c r="C1516" s="9"/>
      <c r="D1516" s="51" t="str">
        <f>LEFT(B1516,1)</f>
        <v>C</v>
      </c>
      <c r="E1516" s="10" t="str">
        <f>MID(B1516,2,1)</f>
        <v>P</v>
      </c>
      <c r="F1516" s="48" t="str">
        <f>MID(B1516,3,1)</f>
        <v>M</v>
      </c>
      <c r="G1516" s="10" t="str">
        <f>MID(B1516,4,1)</f>
        <v>H</v>
      </c>
      <c r="H1516" s="55" t="str">
        <f>MID(B1516,5,3)</f>
        <v>2.5</v>
      </c>
      <c r="I1516" s="10" t="str">
        <f>MID(B1516,8,3)</f>
        <v>1.5</v>
      </c>
      <c r="J1516" s="58" t="str">
        <f>MID(B1516,11,1)</f>
        <v>1</v>
      </c>
      <c r="K1516" s="10" t="str">
        <f>MID(B1516,(LEN(D1516)+LEN(E1516)+LEN(F1516)+LEN(G1516)+LEN(H1516)+LEN(I1516)+LEN(J1516)+1),4)</f>
        <v>SV</v>
      </c>
      <c r="L1516" s="15" t="s">
        <v>748</v>
      </c>
      <c r="M1516" s="10" t="s">
        <v>227</v>
      </c>
      <c r="N1516" s="28" t="s">
        <v>1</v>
      </c>
      <c r="O1516" s="10" t="s">
        <v>4871</v>
      </c>
    </row>
    <row r="1517" spans="1:15">
      <c r="A1517" s="2">
        <v>616788</v>
      </c>
      <c r="B1517" s="9" t="s">
        <v>747</v>
      </c>
      <c r="C1517" s="9"/>
      <c r="D1517" s="51" t="str">
        <f>LEFT(B1517,1)</f>
        <v>C</v>
      </c>
      <c r="E1517" s="10" t="str">
        <f>MID(B1517,2,1)</f>
        <v>P</v>
      </c>
      <c r="F1517" s="48" t="str">
        <f>MID(B1517,3,1)</f>
        <v>M</v>
      </c>
      <c r="G1517" s="10" t="str">
        <f>MID(B1517,4,1)</f>
        <v>H</v>
      </c>
      <c r="H1517" s="55" t="str">
        <f>MID(B1517,5,3)</f>
        <v>2.5</v>
      </c>
      <c r="I1517" s="10" t="str">
        <f>MID(B1517,8,3)</f>
        <v>1.5</v>
      </c>
      <c r="J1517" s="58" t="str">
        <f>MID(B1517,11,1)</f>
        <v>1</v>
      </c>
      <c r="K1517" s="10" t="str">
        <f>MID(B1517,(LEN(D1517)+LEN(E1517)+LEN(F1517)+LEN(G1517)+LEN(H1517)+LEN(I1517)+LEN(J1517)+1),4)</f>
        <v>SV</v>
      </c>
      <c r="L1517" s="15" t="s">
        <v>748</v>
      </c>
      <c r="M1517" s="10" t="s">
        <v>96</v>
      </c>
      <c r="N1517" s="28" t="s">
        <v>1</v>
      </c>
      <c r="O1517" s="10" t="s">
        <v>4871</v>
      </c>
    </row>
    <row r="1518" spans="1:15">
      <c r="A1518" s="2">
        <v>619410</v>
      </c>
      <c r="B1518" s="9" t="s">
        <v>747</v>
      </c>
      <c r="C1518" s="9"/>
      <c r="D1518" s="51" t="str">
        <f>LEFT(B1518,1)</f>
        <v>C</v>
      </c>
      <c r="E1518" s="10" t="str">
        <f>MID(B1518,2,1)</f>
        <v>P</v>
      </c>
      <c r="F1518" s="48" t="str">
        <f>MID(B1518,3,1)</f>
        <v>M</v>
      </c>
      <c r="G1518" s="10" t="str">
        <f>MID(B1518,4,1)</f>
        <v>H</v>
      </c>
      <c r="H1518" s="55" t="str">
        <f>MID(B1518,5,3)</f>
        <v>2.5</v>
      </c>
      <c r="I1518" s="10" t="str">
        <f>MID(B1518,8,3)</f>
        <v>1.5</v>
      </c>
      <c r="J1518" s="58" t="str">
        <f>MID(B1518,11,1)</f>
        <v>1</v>
      </c>
      <c r="K1518" s="10" t="str">
        <f>MID(B1518,(LEN(D1518)+LEN(E1518)+LEN(F1518)+LEN(G1518)+LEN(H1518)+LEN(I1518)+LEN(J1518)+1),4)</f>
        <v>SV</v>
      </c>
      <c r="L1518" s="15" t="s">
        <v>748</v>
      </c>
      <c r="M1518" s="10" t="s">
        <v>228</v>
      </c>
      <c r="N1518" s="28" t="s">
        <v>1</v>
      </c>
      <c r="O1518" s="10" t="s">
        <v>4871</v>
      </c>
    </row>
    <row r="1519" spans="1:15">
      <c r="A1519" s="2">
        <v>238828</v>
      </c>
      <c r="B1519" s="9" t="s">
        <v>749</v>
      </c>
      <c r="C1519" s="9"/>
      <c r="D1519" s="51" t="str">
        <f>LEFT(B1519,1)</f>
        <v>C</v>
      </c>
      <c r="E1519" s="10" t="str">
        <f>MID(B1519,2,1)</f>
        <v>P</v>
      </c>
      <c r="F1519" s="48" t="str">
        <f>MID(B1519,3,1)</f>
        <v>M</v>
      </c>
      <c r="G1519" s="10" t="str">
        <f>MID(B1519,4,1)</f>
        <v>H</v>
      </c>
      <c r="H1519" s="55" t="str">
        <f>MID(B1519,5,3)</f>
        <v>2.5</v>
      </c>
      <c r="I1519" s="10" t="str">
        <f>MID(B1519,8,3)</f>
        <v>1.5</v>
      </c>
      <c r="J1519" s="58" t="str">
        <f>MID(B1519,11,1)</f>
        <v>2</v>
      </c>
      <c r="K1519" s="10" t="str">
        <f>MID(B1519,(LEN(D1519)+LEN(E1519)+LEN(F1519)+LEN(G1519)+LEN(H1519)+LEN(I1519)+LEN(J1519)+1),4)</f>
        <v>MV</v>
      </c>
      <c r="L1519" s="15" t="s">
        <v>750</v>
      </c>
      <c r="M1519" s="10" t="s">
        <v>223</v>
      </c>
      <c r="N1519" s="28" t="s">
        <v>4955</v>
      </c>
      <c r="O1519" s="10" t="s">
        <v>4872</v>
      </c>
    </row>
    <row r="1520" spans="1:15">
      <c r="A1520" s="2">
        <v>238836</v>
      </c>
      <c r="B1520" s="9" t="s">
        <v>749</v>
      </c>
      <c r="C1520" s="9"/>
      <c r="D1520" s="51" t="str">
        <f>LEFT(B1520,1)</f>
        <v>C</v>
      </c>
      <c r="E1520" s="10" t="str">
        <f>MID(B1520,2,1)</f>
        <v>P</v>
      </c>
      <c r="F1520" s="48" t="str">
        <f>MID(B1520,3,1)</f>
        <v>M</v>
      </c>
      <c r="G1520" s="10" t="str">
        <f>MID(B1520,4,1)</f>
        <v>H</v>
      </c>
      <c r="H1520" s="55" t="str">
        <f>MID(B1520,5,3)</f>
        <v>2.5</v>
      </c>
      <c r="I1520" s="10" t="str">
        <f>MID(B1520,8,3)</f>
        <v>1.5</v>
      </c>
      <c r="J1520" s="58" t="str">
        <f>MID(B1520,11,1)</f>
        <v>2</v>
      </c>
      <c r="K1520" s="10" t="str">
        <f>MID(B1520,(LEN(D1520)+LEN(E1520)+LEN(F1520)+LEN(G1520)+LEN(H1520)+LEN(I1520)+LEN(J1520)+1),4)</f>
        <v>MV</v>
      </c>
      <c r="L1520" s="15" t="s">
        <v>750</v>
      </c>
      <c r="M1520" s="10" t="s">
        <v>224</v>
      </c>
      <c r="N1520" s="28" t="s">
        <v>4955</v>
      </c>
      <c r="O1520" s="10" t="s">
        <v>4872</v>
      </c>
    </row>
    <row r="1521" spans="1:15">
      <c r="A1521" s="2">
        <v>238844</v>
      </c>
      <c r="B1521" s="9" t="s">
        <v>749</v>
      </c>
      <c r="C1521" s="9"/>
      <c r="D1521" s="51" t="str">
        <f>LEFT(B1521,1)</f>
        <v>C</v>
      </c>
      <c r="E1521" s="10" t="str">
        <f>MID(B1521,2,1)</f>
        <v>P</v>
      </c>
      <c r="F1521" s="48" t="str">
        <f>MID(B1521,3,1)</f>
        <v>M</v>
      </c>
      <c r="G1521" s="10" t="str">
        <f>MID(B1521,4,1)</f>
        <v>H</v>
      </c>
      <c r="H1521" s="55" t="str">
        <f>MID(B1521,5,3)</f>
        <v>2.5</v>
      </c>
      <c r="I1521" s="10" t="str">
        <f>MID(B1521,8,3)</f>
        <v>1.5</v>
      </c>
      <c r="J1521" s="58" t="str">
        <f>MID(B1521,11,1)</f>
        <v>2</v>
      </c>
      <c r="K1521" s="10" t="str">
        <f>MID(B1521,(LEN(D1521)+LEN(E1521)+LEN(F1521)+LEN(G1521)+LEN(H1521)+LEN(I1521)+LEN(J1521)+1),4)</f>
        <v>MV</v>
      </c>
      <c r="L1521" s="15" t="s">
        <v>750</v>
      </c>
      <c r="M1521" s="10" t="s">
        <v>225</v>
      </c>
      <c r="N1521" s="28" t="s">
        <v>1</v>
      </c>
      <c r="O1521" s="10" t="s">
        <v>4872</v>
      </c>
    </row>
    <row r="1522" spans="1:15">
      <c r="A1522" s="2">
        <v>265113</v>
      </c>
      <c r="B1522" s="9" t="s">
        <v>749</v>
      </c>
      <c r="C1522" s="9"/>
      <c r="D1522" s="51" t="str">
        <f>LEFT(B1522,1)</f>
        <v>C</v>
      </c>
      <c r="E1522" s="10" t="str">
        <f>MID(B1522,2,1)</f>
        <v>P</v>
      </c>
      <c r="F1522" s="48" t="str">
        <f>MID(B1522,3,1)</f>
        <v>M</v>
      </c>
      <c r="G1522" s="10" t="str">
        <f>MID(B1522,4,1)</f>
        <v>H</v>
      </c>
      <c r="H1522" s="55" t="str">
        <f>MID(B1522,5,3)</f>
        <v>2.5</v>
      </c>
      <c r="I1522" s="10" t="str">
        <f>MID(B1522,8,3)</f>
        <v>1.5</v>
      </c>
      <c r="J1522" s="58" t="str">
        <f>MID(B1522,11,1)</f>
        <v>2</v>
      </c>
      <c r="K1522" s="10" t="str">
        <f>MID(B1522,(LEN(D1522)+LEN(E1522)+LEN(F1522)+LEN(G1522)+LEN(H1522)+LEN(I1522)+LEN(J1522)+1),4)</f>
        <v>MV</v>
      </c>
      <c r="L1522" s="15" t="s">
        <v>750</v>
      </c>
      <c r="M1522" s="10" t="s">
        <v>0</v>
      </c>
      <c r="N1522" s="28" t="s">
        <v>1</v>
      </c>
      <c r="O1522" s="10" t="s">
        <v>4872</v>
      </c>
    </row>
    <row r="1523" spans="1:15">
      <c r="A1523" s="2">
        <v>293940</v>
      </c>
      <c r="B1523" s="9" t="s">
        <v>749</v>
      </c>
      <c r="C1523" s="9"/>
      <c r="D1523" s="51" t="str">
        <f>LEFT(B1523,1)</f>
        <v>C</v>
      </c>
      <c r="E1523" s="10" t="str">
        <f>MID(B1523,2,1)</f>
        <v>P</v>
      </c>
      <c r="F1523" s="48" t="str">
        <f>MID(B1523,3,1)</f>
        <v>M</v>
      </c>
      <c r="G1523" s="10" t="str">
        <f>MID(B1523,4,1)</f>
        <v>H</v>
      </c>
      <c r="H1523" s="55" t="str">
        <f>MID(B1523,5,3)</f>
        <v>2.5</v>
      </c>
      <c r="I1523" s="10" t="str">
        <f>MID(B1523,8,3)</f>
        <v>1.5</v>
      </c>
      <c r="J1523" s="58" t="str">
        <f>MID(B1523,11,1)</f>
        <v>2</v>
      </c>
      <c r="K1523" s="10" t="str">
        <f>MID(B1523,(LEN(D1523)+LEN(E1523)+LEN(F1523)+LEN(G1523)+LEN(H1523)+LEN(I1523)+LEN(J1523)+1),4)</f>
        <v>MV</v>
      </c>
      <c r="L1523" s="15" t="s">
        <v>750</v>
      </c>
      <c r="M1523" s="10" t="s">
        <v>87</v>
      </c>
      <c r="N1523" s="28" t="s">
        <v>1</v>
      </c>
      <c r="O1523" s="10" t="s">
        <v>4872</v>
      </c>
    </row>
    <row r="1524" spans="1:15">
      <c r="A1524" s="2">
        <v>293958</v>
      </c>
      <c r="B1524" s="9" t="s">
        <v>749</v>
      </c>
      <c r="C1524" s="9"/>
      <c r="D1524" s="51" t="str">
        <f>LEFT(B1524,1)</f>
        <v>C</v>
      </c>
      <c r="E1524" s="10" t="str">
        <f>MID(B1524,2,1)</f>
        <v>P</v>
      </c>
      <c r="F1524" s="48" t="str">
        <f>MID(B1524,3,1)</f>
        <v>M</v>
      </c>
      <c r="G1524" s="10" t="str">
        <f>MID(B1524,4,1)</f>
        <v>H</v>
      </c>
      <c r="H1524" s="55" t="str">
        <f>MID(B1524,5,3)</f>
        <v>2.5</v>
      </c>
      <c r="I1524" s="10" t="str">
        <f>MID(B1524,8,3)</f>
        <v>1.5</v>
      </c>
      <c r="J1524" s="58" t="str">
        <f>MID(B1524,11,1)</f>
        <v>2</v>
      </c>
      <c r="K1524" s="10" t="str">
        <f>MID(B1524,(LEN(D1524)+LEN(E1524)+LEN(F1524)+LEN(G1524)+LEN(H1524)+LEN(I1524)+LEN(J1524)+1),4)</f>
        <v>MV</v>
      </c>
      <c r="L1524" s="15" t="s">
        <v>750</v>
      </c>
      <c r="M1524" s="10" t="s">
        <v>226</v>
      </c>
      <c r="N1524" s="28" t="s">
        <v>1</v>
      </c>
      <c r="O1524" s="10" t="s">
        <v>4872</v>
      </c>
    </row>
    <row r="1525" spans="1:15">
      <c r="A1525" s="2">
        <v>314376</v>
      </c>
      <c r="B1525" s="9" t="s">
        <v>749</v>
      </c>
      <c r="C1525" s="9"/>
      <c r="D1525" s="51" t="str">
        <f>LEFT(B1525,1)</f>
        <v>C</v>
      </c>
      <c r="E1525" s="10" t="str">
        <f>MID(B1525,2,1)</f>
        <v>P</v>
      </c>
      <c r="F1525" s="48" t="str">
        <f>MID(B1525,3,1)</f>
        <v>M</v>
      </c>
      <c r="G1525" s="10" t="str">
        <f>MID(B1525,4,1)</f>
        <v>H</v>
      </c>
      <c r="H1525" s="55" t="str">
        <f>MID(B1525,5,3)</f>
        <v>2.5</v>
      </c>
      <c r="I1525" s="10" t="str">
        <f>MID(B1525,8,3)</f>
        <v>1.5</v>
      </c>
      <c r="J1525" s="58" t="str">
        <f>MID(B1525,11,1)</f>
        <v>2</v>
      </c>
      <c r="K1525" s="10" t="str">
        <f>MID(B1525,(LEN(D1525)+LEN(E1525)+LEN(F1525)+LEN(G1525)+LEN(H1525)+LEN(I1525)+LEN(J1525)+1),4)</f>
        <v>MV</v>
      </c>
      <c r="L1525" s="15" t="s">
        <v>750</v>
      </c>
      <c r="M1525" s="10" t="s">
        <v>5</v>
      </c>
      <c r="N1525" s="28" t="s">
        <v>6</v>
      </c>
      <c r="O1525" s="10" t="s">
        <v>4872</v>
      </c>
    </row>
    <row r="1526" spans="1:15">
      <c r="A1526" s="2">
        <v>437237</v>
      </c>
      <c r="B1526" s="9" t="s">
        <v>749</v>
      </c>
      <c r="C1526" s="9"/>
      <c r="D1526" s="51" t="str">
        <f>LEFT(B1526,1)</f>
        <v>C</v>
      </c>
      <c r="E1526" s="10" t="str">
        <f>MID(B1526,2,1)</f>
        <v>P</v>
      </c>
      <c r="F1526" s="48" t="str">
        <f>MID(B1526,3,1)</f>
        <v>M</v>
      </c>
      <c r="G1526" s="10" t="str">
        <f>MID(B1526,4,1)</f>
        <v>H</v>
      </c>
      <c r="H1526" s="55" t="str">
        <f>MID(B1526,5,3)</f>
        <v>2.5</v>
      </c>
      <c r="I1526" s="10" t="str">
        <f>MID(B1526,8,3)</f>
        <v>1.5</v>
      </c>
      <c r="J1526" s="58" t="str">
        <f>MID(B1526,11,1)</f>
        <v>2</v>
      </c>
      <c r="K1526" s="10" t="str">
        <f>MID(B1526,(LEN(D1526)+LEN(E1526)+LEN(F1526)+LEN(G1526)+LEN(H1526)+LEN(I1526)+LEN(J1526)+1),4)</f>
        <v>MV</v>
      </c>
      <c r="L1526" s="15" t="s">
        <v>750</v>
      </c>
      <c r="M1526" s="10" t="s">
        <v>227</v>
      </c>
      <c r="N1526" s="28" t="s">
        <v>1</v>
      </c>
      <c r="O1526" s="10" t="s">
        <v>4872</v>
      </c>
    </row>
    <row r="1527" spans="1:15">
      <c r="A1527" s="2">
        <v>603311</v>
      </c>
      <c r="B1527" s="9" t="s">
        <v>749</v>
      </c>
      <c r="C1527" s="9"/>
      <c r="D1527" s="51" t="str">
        <f>LEFT(B1527,1)</f>
        <v>C</v>
      </c>
      <c r="E1527" s="10" t="str">
        <f>MID(B1527,2,1)</f>
        <v>P</v>
      </c>
      <c r="F1527" s="48" t="str">
        <f>MID(B1527,3,1)</f>
        <v>M</v>
      </c>
      <c r="G1527" s="10" t="str">
        <f>MID(B1527,4,1)</f>
        <v>H</v>
      </c>
      <c r="H1527" s="55" t="str">
        <f>MID(B1527,5,3)</f>
        <v>2.5</v>
      </c>
      <c r="I1527" s="10" t="str">
        <f>MID(B1527,8,3)</f>
        <v>1.5</v>
      </c>
      <c r="J1527" s="58" t="str">
        <f>MID(B1527,11,1)</f>
        <v>2</v>
      </c>
      <c r="K1527" s="10" t="str">
        <f>MID(B1527,(LEN(D1527)+LEN(E1527)+LEN(F1527)+LEN(G1527)+LEN(H1527)+LEN(I1527)+LEN(J1527)+1),4)</f>
        <v>MV</v>
      </c>
      <c r="L1527" s="15" t="s">
        <v>750</v>
      </c>
      <c r="M1527" s="10" t="s">
        <v>96</v>
      </c>
      <c r="N1527" s="28" t="s">
        <v>1</v>
      </c>
      <c r="O1527" s="10" t="s">
        <v>4872</v>
      </c>
    </row>
    <row r="1528" spans="1:15">
      <c r="A1528" s="2">
        <v>619567</v>
      </c>
      <c r="B1528" s="9" t="s">
        <v>749</v>
      </c>
      <c r="C1528" s="9"/>
      <c r="D1528" s="51" t="str">
        <f>LEFT(B1528,1)</f>
        <v>C</v>
      </c>
      <c r="E1528" s="10" t="str">
        <f>MID(B1528,2,1)</f>
        <v>P</v>
      </c>
      <c r="F1528" s="48" t="str">
        <f>MID(B1528,3,1)</f>
        <v>M</v>
      </c>
      <c r="G1528" s="10" t="str">
        <f>MID(B1528,4,1)</f>
        <v>H</v>
      </c>
      <c r="H1528" s="55" t="str">
        <f>MID(B1528,5,3)</f>
        <v>2.5</v>
      </c>
      <c r="I1528" s="10" t="str">
        <f>MID(B1528,8,3)</f>
        <v>1.5</v>
      </c>
      <c r="J1528" s="58" t="str">
        <f>MID(B1528,11,1)</f>
        <v>2</v>
      </c>
      <c r="K1528" s="10" t="str">
        <f>MID(B1528,(LEN(D1528)+LEN(E1528)+LEN(F1528)+LEN(G1528)+LEN(H1528)+LEN(I1528)+LEN(J1528)+1),4)</f>
        <v>MV</v>
      </c>
      <c r="L1528" s="15" t="s">
        <v>750</v>
      </c>
      <c r="M1528" s="10" t="s">
        <v>228</v>
      </c>
      <c r="N1528" s="28" t="s">
        <v>1</v>
      </c>
      <c r="O1528" s="10" t="s">
        <v>4872</v>
      </c>
    </row>
    <row r="1529" spans="1:15">
      <c r="A1529" s="2">
        <v>536534</v>
      </c>
      <c r="B1529" s="9" t="s">
        <v>751</v>
      </c>
      <c r="C1529" s="9"/>
      <c r="D1529" s="51" t="str">
        <f>LEFT(B1529,1)</f>
        <v>C</v>
      </c>
      <c r="E1529" s="10" t="str">
        <f>MID(B1529,2,1)</f>
        <v>P</v>
      </c>
      <c r="F1529" s="48" t="str">
        <f>MID(B1529,3,1)</f>
        <v>M</v>
      </c>
      <c r="G1529" s="10" t="str">
        <f>MID(B1529,4,1)</f>
        <v>H</v>
      </c>
      <c r="H1529" s="55" t="str">
        <f>MID(B1529,5,1)</f>
        <v>3</v>
      </c>
      <c r="I1529" s="10" t="str">
        <f>MID(B1529,6,1)</f>
        <v>2</v>
      </c>
      <c r="J1529" s="58" t="str">
        <f>MID(B1529,7,3)</f>
        <v>0.5</v>
      </c>
      <c r="K1529" s="10" t="str">
        <f>MID(B1529,(LEN(D1529)+LEN(E1529)+LEN(F1529)+LEN(G1529)+LEN(H1529)+LEN(I1529)+LEN(J1529)+1),4)</f>
        <v>FV</v>
      </c>
      <c r="L1529" s="15" t="s">
        <v>752</v>
      </c>
      <c r="M1529" s="10" t="s">
        <v>0</v>
      </c>
      <c r="N1529" s="28" t="s">
        <v>1</v>
      </c>
      <c r="O1529" s="10" t="s">
        <v>4871</v>
      </c>
    </row>
    <row r="1530" spans="1:15">
      <c r="A1530" s="2">
        <v>536796</v>
      </c>
      <c r="B1530" s="9" t="s">
        <v>751</v>
      </c>
      <c r="C1530" s="9"/>
      <c r="D1530" s="51" t="str">
        <f>LEFT(B1530,1)</f>
        <v>C</v>
      </c>
      <c r="E1530" s="10" t="str">
        <f>MID(B1530,2,1)</f>
        <v>P</v>
      </c>
      <c r="F1530" s="48" t="str">
        <f>MID(B1530,3,1)</f>
        <v>M</v>
      </c>
      <c r="G1530" s="10" t="str">
        <f>MID(B1530,4,1)</f>
        <v>H</v>
      </c>
      <c r="H1530" s="55" t="str">
        <f>MID(B1530,5,1)</f>
        <v>3</v>
      </c>
      <c r="I1530" s="10" t="str">
        <f>MID(B1530,6,1)</f>
        <v>2</v>
      </c>
      <c r="J1530" s="58" t="str">
        <f>MID(B1530,7,3)</f>
        <v>0.5</v>
      </c>
      <c r="K1530" s="10" t="str">
        <f>MID(B1530,(LEN(D1530)+LEN(E1530)+LEN(F1530)+LEN(G1530)+LEN(H1530)+LEN(I1530)+LEN(J1530)+1),4)</f>
        <v>FV</v>
      </c>
      <c r="L1530" s="15" t="s">
        <v>752</v>
      </c>
      <c r="M1530" s="10" t="s">
        <v>5</v>
      </c>
      <c r="N1530" s="28" t="s">
        <v>1</v>
      </c>
      <c r="O1530" s="10" t="s">
        <v>4871</v>
      </c>
    </row>
    <row r="1531" spans="1:15">
      <c r="A1531" s="2">
        <v>537027</v>
      </c>
      <c r="B1531" s="9" t="s">
        <v>751</v>
      </c>
      <c r="C1531" s="9"/>
      <c r="D1531" s="51" t="str">
        <f>LEFT(B1531,1)</f>
        <v>C</v>
      </c>
      <c r="E1531" s="10" t="str">
        <f>MID(B1531,2,1)</f>
        <v>P</v>
      </c>
      <c r="F1531" s="48" t="str">
        <f>MID(B1531,3,1)</f>
        <v>M</v>
      </c>
      <c r="G1531" s="10" t="str">
        <f>MID(B1531,4,1)</f>
        <v>H</v>
      </c>
      <c r="H1531" s="55" t="str">
        <f>MID(B1531,5,1)</f>
        <v>3</v>
      </c>
      <c r="I1531" s="10" t="str">
        <f>MID(B1531,6,1)</f>
        <v>2</v>
      </c>
      <c r="J1531" s="58" t="str">
        <f>MID(B1531,7,3)</f>
        <v>0.5</v>
      </c>
      <c r="K1531" s="10" t="str">
        <f>MID(B1531,(LEN(D1531)+LEN(E1531)+LEN(F1531)+LEN(G1531)+LEN(H1531)+LEN(I1531)+LEN(J1531)+1),4)</f>
        <v>FV</v>
      </c>
      <c r="L1531" s="15" t="s">
        <v>752</v>
      </c>
      <c r="M1531" s="10" t="s">
        <v>227</v>
      </c>
      <c r="N1531" s="28" t="s">
        <v>6</v>
      </c>
      <c r="O1531" s="10" t="s">
        <v>4871</v>
      </c>
    </row>
    <row r="1532" spans="1:15">
      <c r="A1532" s="2">
        <v>537254</v>
      </c>
      <c r="B1532" s="9" t="s">
        <v>751</v>
      </c>
      <c r="C1532" s="9"/>
      <c r="D1532" s="51" t="str">
        <f>LEFT(B1532,1)</f>
        <v>C</v>
      </c>
      <c r="E1532" s="10" t="str">
        <f>MID(B1532,2,1)</f>
        <v>P</v>
      </c>
      <c r="F1532" s="48" t="str">
        <f>MID(B1532,3,1)</f>
        <v>M</v>
      </c>
      <c r="G1532" s="10" t="str">
        <f>MID(B1532,4,1)</f>
        <v>H</v>
      </c>
      <c r="H1532" s="55" t="str">
        <f>MID(B1532,5,1)</f>
        <v>3</v>
      </c>
      <c r="I1532" s="10" t="str">
        <f>MID(B1532,6,1)</f>
        <v>2</v>
      </c>
      <c r="J1532" s="58" t="str">
        <f>MID(B1532,7,3)</f>
        <v>0.5</v>
      </c>
      <c r="K1532" s="10" t="str">
        <f>MID(B1532,(LEN(D1532)+LEN(E1532)+LEN(F1532)+LEN(G1532)+LEN(H1532)+LEN(I1532)+LEN(J1532)+1),4)</f>
        <v>FV</v>
      </c>
      <c r="L1532" s="15" t="s">
        <v>752</v>
      </c>
      <c r="M1532" s="10" t="s">
        <v>223</v>
      </c>
      <c r="N1532" s="28" t="s">
        <v>4955</v>
      </c>
      <c r="O1532" s="10" t="s">
        <v>4871</v>
      </c>
    </row>
    <row r="1533" spans="1:15">
      <c r="A1533" s="2">
        <v>616649</v>
      </c>
      <c r="B1533" s="9" t="s">
        <v>751</v>
      </c>
      <c r="C1533" s="9"/>
      <c r="D1533" s="51" t="str">
        <f>LEFT(B1533,1)</f>
        <v>C</v>
      </c>
      <c r="E1533" s="10" t="str">
        <f>MID(B1533,2,1)</f>
        <v>P</v>
      </c>
      <c r="F1533" s="48" t="str">
        <f>MID(B1533,3,1)</f>
        <v>M</v>
      </c>
      <c r="G1533" s="10" t="str">
        <f>MID(B1533,4,1)</f>
        <v>H</v>
      </c>
      <c r="H1533" s="55" t="str">
        <f>MID(B1533,5,1)</f>
        <v>3</v>
      </c>
      <c r="I1533" s="10" t="str">
        <f>MID(B1533,6,1)</f>
        <v>2</v>
      </c>
      <c r="J1533" s="58" t="str">
        <f>MID(B1533,7,3)</f>
        <v>0.5</v>
      </c>
      <c r="K1533" s="10" t="str">
        <f>MID(B1533,(LEN(D1533)+LEN(E1533)+LEN(F1533)+LEN(G1533)+LEN(H1533)+LEN(I1533)+LEN(J1533)+1),4)</f>
        <v>FV</v>
      </c>
      <c r="L1533" s="15" t="s">
        <v>752</v>
      </c>
      <c r="M1533" s="10" t="s">
        <v>96</v>
      </c>
      <c r="N1533" s="28" t="s">
        <v>1</v>
      </c>
      <c r="O1533" s="10" t="s">
        <v>4871</v>
      </c>
    </row>
    <row r="1534" spans="1:15">
      <c r="A1534" s="2">
        <v>293966</v>
      </c>
      <c r="B1534" s="9" t="s">
        <v>753</v>
      </c>
      <c r="C1534" s="9"/>
      <c r="D1534" s="51" t="str">
        <f>LEFT(B1534,1)</f>
        <v>C</v>
      </c>
      <c r="E1534" s="10" t="str">
        <f>MID(B1534,2,1)</f>
        <v>P</v>
      </c>
      <c r="F1534" s="48" t="str">
        <f>MID(B1534,3,1)</f>
        <v>M</v>
      </c>
      <c r="G1534" s="10" t="str">
        <f>MID(B1534,4,1)</f>
        <v>H</v>
      </c>
      <c r="H1534" s="55" t="str">
        <f>MID(B1534,5,1)</f>
        <v>3</v>
      </c>
      <c r="I1534" s="10" t="str">
        <f>MID(B1534,6,1)</f>
        <v>2</v>
      </c>
      <c r="J1534" s="58" t="str">
        <f>MID(B1534,7,3)</f>
        <v>0.5</v>
      </c>
      <c r="K1534" s="10" t="str">
        <f>MID(B1534,(LEN(D1534)+LEN(E1534)+LEN(F1534)+LEN(G1534)+LEN(H1534)+LEN(I1534)+LEN(J1534)+1),4)</f>
        <v>SV</v>
      </c>
      <c r="L1534" s="15" t="s">
        <v>754</v>
      </c>
      <c r="M1534" s="10" t="s">
        <v>225</v>
      </c>
      <c r="N1534" s="28" t="s">
        <v>1</v>
      </c>
      <c r="O1534" s="10" t="s">
        <v>4871</v>
      </c>
    </row>
    <row r="1535" spans="1:15">
      <c r="A1535" s="2">
        <v>293974</v>
      </c>
      <c r="B1535" s="9" t="s">
        <v>753</v>
      </c>
      <c r="C1535" s="9"/>
      <c r="D1535" s="51" t="str">
        <f>LEFT(B1535,1)</f>
        <v>C</v>
      </c>
      <c r="E1535" s="10" t="str">
        <f>MID(B1535,2,1)</f>
        <v>P</v>
      </c>
      <c r="F1535" s="48" t="str">
        <f>MID(B1535,3,1)</f>
        <v>M</v>
      </c>
      <c r="G1535" s="10" t="str">
        <f>MID(B1535,4,1)</f>
        <v>H</v>
      </c>
      <c r="H1535" s="55" t="str">
        <f>MID(B1535,5,1)</f>
        <v>3</v>
      </c>
      <c r="I1535" s="10" t="str">
        <f>MID(B1535,6,1)</f>
        <v>2</v>
      </c>
      <c r="J1535" s="58" t="str">
        <f>MID(B1535,7,3)</f>
        <v>0.5</v>
      </c>
      <c r="K1535" s="10" t="str">
        <f>MID(B1535,(LEN(D1535)+LEN(E1535)+LEN(F1535)+LEN(G1535)+LEN(H1535)+LEN(I1535)+LEN(J1535)+1),4)</f>
        <v>SV</v>
      </c>
      <c r="L1535" s="15" t="s">
        <v>754</v>
      </c>
      <c r="M1535" s="10" t="s">
        <v>223</v>
      </c>
      <c r="N1535" s="28" t="s">
        <v>4955</v>
      </c>
      <c r="O1535" s="10" t="s">
        <v>4871</v>
      </c>
    </row>
    <row r="1536" spans="1:15">
      <c r="A1536" s="2">
        <v>293982</v>
      </c>
      <c r="B1536" s="9" t="s">
        <v>753</v>
      </c>
      <c r="C1536" s="9"/>
      <c r="D1536" s="51" t="str">
        <f>LEFT(B1536,1)</f>
        <v>C</v>
      </c>
      <c r="E1536" s="10" t="str">
        <f>MID(B1536,2,1)</f>
        <v>P</v>
      </c>
      <c r="F1536" s="48" t="str">
        <f>MID(B1536,3,1)</f>
        <v>M</v>
      </c>
      <c r="G1536" s="10" t="str">
        <f>MID(B1536,4,1)</f>
        <v>H</v>
      </c>
      <c r="H1536" s="55" t="str">
        <f>MID(B1536,5,1)</f>
        <v>3</v>
      </c>
      <c r="I1536" s="10" t="str">
        <f>MID(B1536,6,1)</f>
        <v>2</v>
      </c>
      <c r="J1536" s="58" t="str">
        <f>MID(B1536,7,3)</f>
        <v>0.5</v>
      </c>
      <c r="K1536" s="10" t="str">
        <f>MID(B1536,(LEN(D1536)+LEN(E1536)+LEN(F1536)+LEN(G1536)+LEN(H1536)+LEN(I1536)+LEN(J1536)+1),4)</f>
        <v>SV</v>
      </c>
      <c r="L1536" s="15" t="s">
        <v>754</v>
      </c>
      <c r="M1536" s="10" t="s">
        <v>226</v>
      </c>
      <c r="N1536" s="28" t="s">
        <v>1</v>
      </c>
      <c r="O1536" s="10" t="s">
        <v>4871</v>
      </c>
    </row>
    <row r="1537" spans="1:15">
      <c r="A1537" s="2">
        <v>392032</v>
      </c>
      <c r="B1537" s="9" t="s">
        <v>753</v>
      </c>
      <c r="C1537" s="9"/>
      <c r="D1537" s="51" t="str">
        <f>LEFT(B1537,1)</f>
        <v>C</v>
      </c>
      <c r="E1537" s="10" t="str">
        <f>MID(B1537,2,1)</f>
        <v>P</v>
      </c>
      <c r="F1537" s="48" t="str">
        <f>MID(B1537,3,1)</f>
        <v>M</v>
      </c>
      <c r="G1537" s="10" t="str">
        <f>MID(B1537,4,1)</f>
        <v>H</v>
      </c>
      <c r="H1537" s="55" t="str">
        <f>MID(B1537,5,1)</f>
        <v>3</v>
      </c>
      <c r="I1537" s="10" t="str">
        <f>MID(B1537,6,1)</f>
        <v>2</v>
      </c>
      <c r="J1537" s="58" t="str">
        <f>MID(B1537,7,3)</f>
        <v>0.5</v>
      </c>
      <c r="K1537" s="10" t="str">
        <f>MID(B1537,(LEN(D1537)+LEN(E1537)+LEN(F1537)+LEN(G1537)+LEN(H1537)+LEN(I1537)+LEN(J1537)+1),4)</f>
        <v>SV</v>
      </c>
      <c r="L1537" s="15" t="s">
        <v>754</v>
      </c>
      <c r="M1537" s="10" t="s">
        <v>5</v>
      </c>
      <c r="N1537" s="28" t="s">
        <v>6</v>
      </c>
      <c r="O1537" s="10" t="s">
        <v>4871</v>
      </c>
    </row>
    <row r="1538" spans="1:15">
      <c r="A1538" s="2">
        <v>392041</v>
      </c>
      <c r="B1538" s="9" t="s">
        <v>753</v>
      </c>
      <c r="C1538" s="9"/>
      <c r="D1538" s="51" t="str">
        <f>LEFT(B1538,1)</f>
        <v>C</v>
      </c>
      <c r="E1538" s="10" t="str">
        <f>MID(B1538,2,1)</f>
        <v>P</v>
      </c>
      <c r="F1538" s="48" t="str">
        <f>MID(B1538,3,1)</f>
        <v>M</v>
      </c>
      <c r="G1538" s="10" t="str">
        <f>MID(B1538,4,1)</f>
        <v>H</v>
      </c>
      <c r="H1538" s="55" t="str">
        <f>MID(B1538,5,1)</f>
        <v>3</v>
      </c>
      <c r="I1538" s="10" t="str">
        <f>MID(B1538,6,1)</f>
        <v>2</v>
      </c>
      <c r="J1538" s="58" t="str">
        <f>MID(B1538,7,3)</f>
        <v>0.5</v>
      </c>
      <c r="K1538" s="10" t="str">
        <f>MID(B1538,(LEN(D1538)+LEN(E1538)+LEN(F1538)+LEN(G1538)+LEN(H1538)+LEN(I1538)+LEN(J1538)+1),4)</f>
        <v>SV</v>
      </c>
      <c r="L1538" s="15" t="s">
        <v>754</v>
      </c>
      <c r="M1538" s="10" t="s">
        <v>224</v>
      </c>
      <c r="N1538" s="28" t="s">
        <v>4955</v>
      </c>
      <c r="O1538" s="10" t="s">
        <v>4871</v>
      </c>
    </row>
    <row r="1539" spans="1:15">
      <c r="A1539" s="2">
        <v>392059</v>
      </c>
      <c r="B1539" s="9" t="s">
        <v>753</v>
      </c>
      <c r="C1539" s="9"/>
      <c r="D1539" s="51" t="str">
        <f>LEFT(B1539,1)</f>
        <v>C</v>
      </c>
      <c r="E1539" s="10" t="str">
        <f>MID(B1539,2,1)</f>
        <v>P</v>
      </c>
      <c r="F1539" s="48" t="str">
        <f>MID(B1539,3,1)</f>
        <v>M</v>
      </c>
      <c r="G1539" s="10" t="str">
        <f>MID(B1539,4,1)</f>
        <v>H</v>
      </c>
      <c r="H1539" s="55" t="str">
        <f>MID(B1539,5,1)</f>
        <v>3</v>
      </c>
      <c r="I1539" s="10" t="str">
        <f>MID(B1539,6,1)</f>
        <v>2</v>
      </c>
      <c r="J1539" s="58" t="str">
        <f>MID(B1539,7,3)</f>
        <v>0.5</v>
      </c>
      <c r="K1539" s="10" t="str">
        <f>MID(B1539,(LEN(D1539)+LEN(E1539)+LEN(F1539)+LEN(G1539)+LEN(H1539)+LEN(I1539)+LEN(J1539)+1),4)</f>
        <v>SV</v>
      </c>
      <c r="L1539" s="15" t="s">
        <v>754</v>
      </c>
      <c r="M1539" s="10" t="s">
        <v>0</v>
      </c>
      <c r="N1539" s="28" t="s">
        <v>6</v>
      </c>
      <c r="O1539" s="10" t="s">
        <v>4871</v>
      </c>
    </row>
    <row r="1540" spans="1:15">
      <c r="A1540" s="2">
        <v>437245</v>
      </c>
      <c r="B1540" s="9" t="s">
        <v>753</v>
      </c>
      <c r="C1540" s="9"/>
      <c r="D1540" s="51" t="str">
        <f>LEFT(B1540,1)</f>
        <v>C</v>
      </c>
      <c r="E1540" s="10" t="str">
        <f>MID(B1540,2,1)</f>
        <v>P</v>
      </c>
      <c r="F1540" s="48" t="str">
        <f>MID(B1540,3,1)</f>
        <v>M</v>
      </c>
      <c r="G1540" s="10" t="str">
        <f>MID(B1540,4,1)</f>
        <v>H</v>
      </c>
      <c r="H1540" s="55" t="str">
        <f>MID(B1540,5,1)</f>
        <v>3</v>
      </c>
      <c r="I1540" s="10" t="str">
        <f>MID(B1540,6,1)</f>
        <v>2</v>
      </c>
      <c r="J1540" s="58" t="str">
        <f>MID(B1540,7,3)</f>
        <v>0.5</v>
      </c>
      <c r="K1540" s="10" t="str">
        <f>MID(B1540,(LEN(D1540)+LEN(E1540)+LEN(F1540)+LEN(G1540)+LEN(H1540)+LEN(I1540)+LEN(J1540)+1),4)</f>
        <v>SV</v>
      </c>
      <c r="L1540" s="15" t="s">
        <v>754</v>
      </c>
      <c r="M1540" s="10" t="s">
        <v>227</v>
      </c>
      <c r="N1540" s="28" t="s">
        <v>1</v>
      </c>
      <c r="O1540" s="10" t="s">
        <v>4871</v>
      </c>
    </row>
    <row r="1541" spans="1:15">
      <c r="A1541" s="2">
        <v>616796</v>
      </c>
      <c r="B1541" s="9" t="s">
        <v>753</v>
      </c>
      <c r="C1541" s="9"/>
      <c r="D1541" s="51" t="str">
        <f>LEFT(B1541,1)</f>
        <v>C</v>
      </c>
      <c r="E1541" s="10" t="str">
        <f>MID(B1541,2,1)</f>
        <v>P</v>
      </c>
      <c r="F1541" s="48" t="str">
        <f>MID(B1541,3,1)</f>
        <v>M</v>
      </c>
      <c r="G1541" s="10" t="str">
        <f>MID(B1541,4,1)</f>
        <v>H</v>
      </c>
      <c r="H1541" s="55" t="str">
        <f>MID(B1541,5,1)</f>
        <v>3</v>
      </c>
      <c r="I1541" s="10" t="str">
        <f>MID(B1541,6,1)</f>
        <v>2</v>
      </c>
      <c r="J1541" s="58" t="str">
        <f>MID(B1541,7,3)</f>
        <v>0.5</v>
      </c>
      <c r="K1541" s="10" t="str">
        <f>MID(B1541,(LEN(D1541)+LEN(E1541)+LEN(F1541)+LEN(G1541)+LEN(H1541)+LEN(I1541)+LEN(J1541)+1),4)</f>
        <v>SV</v>
      </c>
      <c r="L1541" s="15" t="s">
        <v>754</v>
      </c>
      <c r="M1541" s="10" t="s">
        <v>96</v>
      </c>
      <c r="N1541" s="28" t="s">
        <v>1</v>
      </c>
      <c r="O1541" s="10" t="s">
        <v>4871</v>
      </c>
    </row>
    <row r="1542" spans="1:15">
      <c r="A1542" s="2">
        <v>619428</v>
      </c>
      <c r="B1542" s="9" t="s">
        <v>753</v>
      </c>
      <c r="C1542" s="9"/>
      <c r="D1542" s="51" t="str">
        <f>LEFT(B1542,1)</f>
        <v>C</v>
      </c>
      <c r="E1542" s="10" t="str">
        <f>MID(B1542,2,1)</f>
        <v>P</v>
      </c>
      <c r="F1542" s="48" t="str">
        <f>MID(B1542,3,1)</f>
        <v>M</v>
      </c>
      <c r="G1542" s="10" t="str">
        <f>MID(B1542,4,1)</f>
        <v>H</v>
      </c>
      <c r="H1542" s="55" t="str">
        <f>MID(B1542,5,1)</f>
        <v>3</v>
      </c>
      <c r="I1542" s="10" t="str">
        <f>MID(B1542,6,1)</f>
        <v>2</v>
      </c>
      <c r="J1542" s="58" t="str">
        <f>MID(B1542,7,3)</f>
        <v>0.5</v>
      </c>
      <c r="K1542" s="10" t="str">
        <f>MID(B1542,(LEN(D1542)+LEN(E1542)+LEN(F1542)+LEN(G1542)+LEN(H1542)+LEN(I1542)+LEN(J1542)+1),4)</f>
        <v>SV</v>
      </c>
      <c r="L1542" s="15" t="s">
        <v>754</v>
      </c>
      <c r="M1542" s="10" t="s">
        <v>228</v>
      </c>
      <c r="N1542" s="28" t="s">
        <v>1</v>
      </c>
      <c r="O1542" s="10" t="s">
        <v>4871</v>
      </c>
    </row>
    <row r="1543" spans="1:15">
      <c r="A1543" s="2">
        <v>536542</v>
      </c>
      <c r="B1543" s="9" t="s">
        <v>755</v>
      </c>
      <c r="C1543" s="9"/>
      <c r="D1543" s="51" t="str">
        <f>LEFT(B1543,1)</f>
        <v>C</v>
      </c>
      <c r="E1543" s="10" t="str">
        <f>MID(B1543,2,1)</f>
        <v>P</v>
      </c>
      <c r="F1543" s="48" t="str">
        <f>MID(B1543,3,1)</f>
        <v>M</v>
      </c>
      <c r="G1543" s="10" t="str">
        <f>MID(B1543,4,1)</f>
        <v>H</v>
      </c>
      <c r="H1543" s="55" t="str">
        <f>MID(B1543,5,1)</f>
        <v>3</v>
      </c>
      <c r="I1543" s="10" t="str">
        <f>MID(B1543,6,1)</f>
        <v>2</v>
      </c>
      <c r="J1543" s="58" t="str">
        <f>MID(B1543,7,1)</f>
        <v>1</v>
      </c>
      <c r="K1543" s="10" t="str">
        <f>MID(B1543,(LEN(D1543)+LEN(E1543)+LEN(F1543)+LEN(G1543)+LEN(H1543)+LEN(I1543)+LEN(J1543)+1),4)</f>
        <v>FV</v>
      </c>
      <c r="L1543" s="15" t="s">
        <v>756</v>
      </c>
      <c r="M1543" s="10" t="s">
        <v>0</v>
      </c>
      <c r="N1543" s="28" t="s">
        <v>1</v>
      </c>
      <c r="O1543" s="10" t="s">
        <v>4871</v>
      </c>
    </row>
    <row r="1544" spans="1:15">
      <c r="A1544" s="2">
        <v>536809</v>
      </c>
      <c r="B1544" s="9" t="s">
        <v>755</v>
      </c>
      <c r="C1544" s="9"/>
      <c r="D1544" s="51" t="str">
        <f>LEFT(B1544,1)</f>
        <v>C</v>
      </c>
      <c r="E1544" s="10" t="str">
        <f>MID(B1544,2,1)</f>
        <v>P</v>
      </c>
      <c r="F1544" s="48" t="str">
        <f>MID(B1544,3,1)</f>
        <v>M</v>
      </c>
      <c r="G1544" s="10" t="str">
        <f>MID(B1544,4,1)</f>
        <v>H</v>
      </c>
      <c r="H1544" s="55" t="str">
        <f>MID(B1544,5,1)</f>
        <v>3</v>
      </c>
      <c r="I1544" s="10" t="str">
        <f>MID(B1544,6,1)</f>
        <v>2</v>
      </c>
      <c r="J1544" s="58" t="str">
        <f>MID(B1544,7,1)</f>
        <v>1</v>
      </c>
      <c r="K1544" s="10" t="str">
        <f>MID(B1544,(LEN(D1544)+LEN(E1544)+LEN(F1544)+LEN(G1544)+LEN(H1544)+LEN(I1544)+LEN(J1544)+1),4)</f>
        <v>FV</v>
      </c>
      <c r="L1544" s="15" t="s">
        <v>756</v>
      </c>
      <c r="M1544" s="10" t="s">
        <v>5</v>
      </c>
      <c r="N1544" s="28" t="s">
        <v>1</v>
      </c>
      <c r="O1544" s="10" t="s">
        <v>4871</v>
      </c>
    </row>
    <row r="1545" spans="1:15">
      <c r="A1545" s="2">
        <v>537035</v>
      </c>
      <c r="B1545" s="9" t="s">
        <v>755</v>
      </c>
      <c r="C1545" s="9"/>
      <c r="D1545" s="51" t="str">
        <f>LEFT(B1545,1)</f>
        <v>C</v>
      </c>
      <c r="E1545" s="10" t="str">
        <f>MID(B1545,2,1)</f>
        <v>P</v>
      </c>
      <c r="F1545" s="48" t="str">
        <f>MID(B1545,3,1)</f>
        <v>M</v>
      </c>
      <c r="G1545" s="10" t="str">
        <f>MID(B1545,4,1)</f>
        <v>H</v>
      </c>
      <c r="H1545" s="55" t="str">
        <f>MID(B1545,5,1)</f>
        <v>3</v>
      </c>
      <c r="I1545" s="10" t="str">
        <f>MID(B1545,6,1)</f>
        <v>2</v>
      </c>
      <c r="J1545" s="58" t="str">
        <f>MID(B1545,7,1)</f>
        <v>1</v>
      </c>
      <c r="K1545" s="10" t="str">
        <f>MID(B1545,(LEN(D1545)+LEN(E1545)+LEN(F1545)+LEN(G1545)+LEN(H1545)+LEN(I1545)+LEN(J1545)+1),4)</f>
        <v>FV</v>
      </c>
      <c r="L1545" s="15" t="s">
        <v>756</v>
      </c>
      <c r="M1545" s="10" t="s">
        <v>227</v>
      </c>
      <c r="N1545" s="28" t="s">
        <v>6</v>
      </c>
      <c r="O1545" s="10" t="s">
        <v>4871</v>
      </c>
    </row>
    <row r="1546" spans="1:15">
      <c r="A1546" s="2">
        <v>537262</v>
      </c>
      <c r="B1546" s="9" t="s">
        <v>755</v>
      </c>
      <c r="C1546" s="9"/>
      <c r="D1546" s="51" t="str">
        <f>LEFT(B1546,1)</f>
        <v>C</v>
      </c>
      <c r="E1546" s="10" t="str">
        <f>MID(B1546,2,1)</f>
        <v>P</v>
      </c>
      <c r="F1546" s="48" t="str">
        <f>MID(B1546,3,1)</f>
        <v>M</v>
      </c>
      <c r="G1546" s="10" t="str">
        <f>MID(B1546,4,1)</f>
        <v>H</v>
      </c>
      <c r="H1546" s="55" t="str">
        <f>MID(B1546,5,1)</f>
        <v>3</v>
      </c>
      <c r="I1546" s="10" t="str">
        <f>MID(B1546,6,1)</f>
        <v>2</v>
      </c>
      <c r="J1546" s="58" t="str">
        <f>MID(B1546,7,1)</f>
        <v>1</v>
      </c>
      <c r="K1546" s="10" t="str">
        <f>MID(B1546,(LEN(D1546)+LEN(E1546)+LEN(F1546)+LEN(G1546)+LEN(H1546)+LEN(I1546)+LEN(J1546)+1),4)</f>
        <v>FV</v>
      </c>
      <c r="L1546" s="15" t="s">
        <v>756</v>
      </c>
      <c r="M1546" s="10" t="s">
        <v>223</v>
      </c>
      <c r="N1546" s="28" t="s">
        <v>4955</v>
      </c>
      <c r="O1546" s="10" t="s">
        <v>4871</v>
      </c>
    </row>
    <row r="1547" spans="1:15">
      <c r="A1547" s="2">
        <v>616657</v>
      </c>
      <c r="B1547" s="9" t="s">
        <v>755</v>
      </c>
      <c r="C1547" s="9"/>
      <c r="D1547" s="51" t="str">
        <f>LEFT(B1547,1)</f>
        <v>C</v>
      </c>
      <c r="E1547" s="10" t="str">
        <f>MID(B1547,2,1)</f>
        <v>P</v>
      </c>
      <c r="F1547" s="48" t="str">
        <f>MID(B1547,3,1)</f>
        <v>M</v>
      </c>
      <c r="G1547" s="10" t="str">
        <f>MID(B1547,4,1)</f>
        <v>H</v>
      </c>
      <c r="H1547" s="55" t="str">
        <f>MID(B1547,5,1)</f>
        <v>3</v>
      </c>
      <c r="I1547" s="10" t="str">
        <f>MID(B1547,6,1)</f>
        <v>2</v>
      </c>
      <c r="J1547" s="58" t="str">
        <f>MID(B1547,7,1)</f>
        <v>1</v>
      </c>
      <c r="K1547" s="10" t="str">
        <f>MID(B1547,(LEN(D1547)+LEN(E1547)+LEN(F1547)+LEN(G1547)+LEN(H1547)+LEN(I1547)+LEN(J1547)+1),4)</f>
        <v>FV</v>
      </c>
      <c r="L1547" s="15" t="s">
        <v>756</v>
      </c>
      <c r="M1547" s="10" t="s">
        <v>96</v>
      </c>
      <c r="N1547" s="28" t="s">
        <v>1</v>
      </c>
      <c r="O1547" s="10" t="s">
        <v>4871</v>
      </c>
    </row>
    <row r="1548" spans="1:15">
      <c r="A1548" s="2">
        <v>293991</v>
      </c>
      <c r="B1548" s="9" t="s">
        <v>757</v>
      </c>
      <c r="C1548" s="9"/>
      <c r="D1548" s="51" t="str">
        <f>LEFT(B1548,1)</f>
        <v>C</v>
      </c>
      <c r="E1548" s="10" t="str">
        <f>MID(B1548,2,1)</f>
        <v>P</v>
      </c>
      <c r="F1548" s="48" t="str">
        <f>MID(B1548,3,1)</f>
        <v>M</v>
      </c>
      <c r="G1548" s="10" t="str">
        <f>MID(B1548,4,1)</f>
        <v>H</v>
      </c>
      <c r="H1548" s="55" t="str">
        <f>MID(B1548,5,1)</f>
        <v>3</v>
      </c>
      <c r="I1548" s="10" t="str">
        <f>MID(B1548,6,1)</f>
        <v>2</v>
      </c>
      <c r="J1548" s="58" t="str">
        <f>MID(B1548,7,1)</f>
        <v>1</v>
      </c>
      <c r="K1548" s="10" t="str">
        <f>MID(B1548,(LEN(D1548)+LEN(E1548)+LEN(F1548)+LEN(G1548)+LEN(H1548)+LEN(I1548)+LEN(J1548)+1),4)</f>
        <v>LF</v>
      </c>
      <c r="L1548" s="15" t="s">
        <v>758</v>
      </c>
      <c r="M1548" s="10" t="s">
        <v>4</v>
      </c>
      <c r="N1548" s="28" t="s">
        <v>1</v>
      </c>
      <c r="O1548" s="10" t="s">
        <v>4871</v>
      </c>
    </row>
    <row r="1549" spans="1:15">
      <c r="A1549" s="2">
        <v>294002</v>
      </c>
      <c r="B1549" s="9" t="s">
        <v>757</v>
      </c>
      <c r="C1549" s="9"/>
      <c r="D1549" s="51" t="str">
        <f>LEFT(B1549,1)</f>
        <v>C</v>
      </c>
      <c r="E1549" s="10" t="str">
        <f>MID(B1549,2,1)</f>
        <v>P</v>
      </c>
      <c r="F1549" s="48" t="str">
        <f>MID(B1549,3,1)</f>
        <v>M</v>
      </c>
      <c r="G1549" s="10" t="str">
        <f>MID(B1549,4,1)</f>
        <v>H</v>
      </c>
      <c r="H1549" s="55" t="str">
        <f>MID(B1549,5,1)</f>
        <v>3</v>
      </c>
      <c r="I1549" s="10" t="str">
        <f>MID(B1549,6,1)</f>
        <v>2</v>
      </c>
      <c r="J1549" s="58" t="str">
        <f>MID(B1549,7,1)</f>
        <v>1</v>
      </c>
      <c r="K1549" s="10" t="str">
        <f>MID(B1549,(LEN(D1549)+LEN(E1549)+LEN(F1549)+LEN(G1549)+LEN(H1549)+LEN(I1549)+LEN(J1549)+1),4)</f>
        <v>LF</v>
      </c>
      <c r="L1549" s="15" t="s">
        <v>758</v>
      </c>
      <c r="M1549" s="10" t="s">
        <v>5</v>
      </c>
      <c r="N1549" s="28" t="s">
        <v>6</v>
      </c>
      <c r="O1549" s="10" t="s">
        <v>4871</v>
      </c>
    </row>
    <row r="1550" spans="1:15">
      <c r="A1550" s="2">
        <v>294011</v>
      </c>
      <c r="B1550" s="9" t="s">
        <v>757</v>
      </c>
      <c r="C1550" s="9"/>
      <c r="D1550" s="51" t="str">
        <f>LEFT(B1550,1)</f>
        <v>C</v>
      </c>
      <c r="E1550" s="10" t="str">
        <f>MID(B1550,2,1)</f>
        <v>P</v>
      </c>
      <c r="F1550" s="48" t="str">
        <f>MID(B1550,3,1)</f>
        <v>M</v>
      </c>
      <c r="G1550" s="10" t="str">
        <f>MID(B1550,4,1)</f>
        <v>H</v>
      </c>
      <c r="H1550" s="55" t="str">
        <f>MID(B1550,5,1)</f>
        <v>3</v>
      </c>
      <c r="I1550" s="10" t="str">
        <f>MID(B1550,6,1)</f>
        <v>2</v>
      </c>
      <c r="J1550" s="58" t="str">
        <f>MID(B1550,7,1)</f>
        <v>1</v>
      </c>
      <c r="K1550" s="10" t="str">
        <f>MID(B1550,(LEN(D1550)+LEN(E1550)+LEN(F1550)+LEN(G1550)+LEN(H1550)+LEN(I1550)+LEN(J1550)+1),4)</f>
        <v>LF</v>
      </c>
      <c r="L1550" s="15" t="s">
        <v>758</v>
      </c>
      <c r="M1550" s="10" t="s">
        <v>0</v>
      </c>
      <c r="N1550" s="28" t="s">
        <v>1</v>
      </c>
      <c r="O1550" s="10" t="s">
        <v>4871</v>
      </c>
    </row>
    <row r="1551" spans="1:15">
      <c r="A1551" s="2">
        <v>392067</v>
      </c>
      <c r="B1551" s="9" t="s">
        <v>757</v>
      </c>
      <c r="C1551" s="9"/>
      <c r="D1551" s="51" t="str">
        <f>LEFT(B1551,1)</f>
        <v>C</v>
      </c>
      <c r="E1551" s="10" t="str">
        <f>MID(B1551,2,1)</f>
        <v>P</v>
      </c>
      <c r="F1551" s="48" t="str">
        <f>MID(B1551,3,1)</f>
        <v>M</v>
      </c>
      <c r="G1551" s="10" t="str">
        <f>MID(B1551,4,1)</f>
        <v>H</v>
      </c>
      <c r="H1551" s="55" t="str">
        <f>MID(B1551,5,1)</f>
        <v>3</v>
      </c>
      <c r="I1551" s="10" t="str">
        <f>MID(B1551,6,1)</f>
        <v>2</v>
      </c>
      <c r="J1551" s="58" t="str">
        <f>MID(B1551,7,1)</f>
        <v>1</v>
      </c>
      <c r="K1551" s="10" t="str">
        <f>MID(B1551,(LEN(D1551)+LEN(E1551)+LEN(F1551)+LEN(G1551)+LEN(H1551)+LEN(I1551)+LEN(J1551)+1),4)</f>
        <v>LF</v>
      </c>
      <c r="L1551" s="15" t="s">
        <v>758</v>
      </c>
      <c r="M1551" s="10" t="s">
        <v>87</v>
      </c>
      <c r="N1551" s="28" t="s">
        <v>6</v>
      </c>
      <c r="O1551" s="10" t="s">
        <v>4871</v>
      </c>
    </row>
    <row r="1552" spans="1:15">
      <c r="A1552" s="2">
        <v>238852</v>
      </c>
      <c r="B1552" s="9" t="s">
        <v>759</v>
      </c>
      <c r="C1552" s="9"/>
      <c r="D1552" s="51" t="str">
        <f>LEFT(B1552,1)</f>
        <v>C</v>
      </c>
      <c r="E1552" s="10" t="str">
        <f>MID(B1552,2,1)</f>
        <v>P</v>
      </c>
      <c r="F1552" s="48" t="str">
        <f>MID(B1552,3,1)</f>
        <v>M</v>
      </c>
      <c r="G1552" s="10" t="str">
        <f>MID(B1552,4,1)</f>
        <v>H</v>
      </c>
      <c r="H1552" s="55" t="str">
        <f>MID(B1552,5,1)</f>
        <v>3</v>
      </c>
      <c r="I1552" s="10" t="str">
        <f>MID(B1552,6,1)</f>
        <v>2</v>
      </c>
      <c r="J1552" s="58" t="str">
        <f>MID(B1552,7,1)</f>
        <v>1</v>
      </c>
      <c r="K1552" s="10" t="str">
        <f>MID(B1552,(LEN(D1552)+LEN(E1552)+LEN(F1552)+LEN(G1552)+LEN(H1552)+LEN(I1552)+LEN(J1552)+1),4)</f>
        <v>MV</v>
      </c>
      <c r="L1552" s="15" t="s">
        <v>760</v>
      </c>
      <c r="M1552" s="10" t="s">
        <v>223</v>
      </c>
      <c r="N1552" s="28" t="s">
        <v>4955</v>
      </c>
      <c r="O1552" s="10" t="s">
        <v>4872</v>
      </c>
    </row>
    <row r="1553" spans="1:15">
      <c r="A1553" s="2">
        <v>238861</v>
      </c>
      <c r="B1553" s="9" t="s">
        <v>759</v>
      </c>
      <c r="C1553" s="9"/>
      <c r="D1553" s="51" t="str">
        <f>LEFT(B1553,1)</f>
        <v>C</v>
      </c>
      <c r="E1553" s="10" t="str">
        <f>MID(B1553,2,1)</f>
        <v>P</v>
      </c>
      <c r="F1553" s="48" t="str">
        <f>MID(B1553,3,1)</f>
        <v>M</v>
      </c>
      <c r="G1553" s="10" t="str">
        <f>MID(B1553,4,1)</f>
        <v>H</v>
      </c>
      <c r="H1553" s="55" t="str">
        <f>MID(B1553,5,1)</f>
        <v>3</v>
      </c>
      <c r="I1553" s="10" t="str">
        <f>MID(B1553,6,1)</f>
        <v>2</v>
      </c>
      <c r="J1553" s="58" t="str">
        <f>MID(B1553,7,1)</f>
        <v>1</v>
      </c>
      <c r="K1553" s="10" t="str">
        <f>MID(B1553,(LEN(D1553)+LEN(E1553)+LEN(F1553)+LEN(G1553)+LEN(H1553)+LEN(I1553)+LEN(J1553)+1),4)</f>
        <v>MV</v>
      </c>
      <c r="L1553" s="15" t="s">
        <v>760</v>
      </c>
      <c r="M1553" s="10" t="s">
        <v>224</v>
      </c>
      <c r="N1553" s="28" t="s">
        <v>4955</v>
      </c>
      <c r="O1553" s="10" t="s">
        <v>4872</v>
      </c>
    </row>
    <row r="1554" spans="1:15">
      <c r="A1554" s="2">
        <v>238879</v>
      </c>
      <c r="B1554" s="9" t="s">
        <v>759</v>
      </c>
      <c r="C1554" s="9"/>
      <c r="D1554" s="51" t="str">
        <f>LEFT(B1554,1)</f>
        <v>C</v>
      </c>
      <c r="E1554" s="10" t="str">
        <f>MID(B1554,2,1)</f>
        <v>P</v>
      </c>
      <c r="F1554" s="48" t="str">
        <f>MID(B1554,3,1)</f>
        <v>M</v>
      </c>
      <c r="G1554" s="10" t="str">
        <f>MID(B1554,4,1)</f>
        <v>H</v>
      </c>
      <c r="H1554" s="55" t="str">
        <f>MID(B1554,5,1)</f>
        <v>3</v>
      </c>
      <c r="I1554" s="10" t="str">
        <f>MID(B1554,6,1)</f>
        <v>2</v>
      </c>
      <c r="J1554" s="58" t="str">
        <f>MID(B1554,7,1)</f>
        <v>1</v>
      </c>
      <c r="K1554" s="10" t="str">
        <f>MID(B1554,(LEN(D1554)+LEN(E1554)+LEN(F1554)+LEN(G1554)+LEN(H1554)+LEN(I1554)+LEN(J1554)+1),4)</f>
        <v>MV</v>
      </c>
      <c r="L1554" s="15" t="s">
        <v>760</v>
      </c>
      <c r="M1554" s="10" t="s">
        <v>225</v>
      </c>
      <c r="N1554" s="28" t="s">
        <v>1</v>
      </c>
      <c r="O1554" s="10" t="s">
        <v>4872</v>
      </c>
    </row>
    <row r="1555" spans="1:15">
      <c r="A1555" s="2">
        <v>265121</v>
      </c>
      <c r="B1555" s="9" t="s">
        <v>759</v>
      </c>
      <c r="C1555" s="9"/>
      <c r="D1555" s="51" t="str">
        <f>LEFT(B1555,1)</f>
        <v>C</v>
      </c>
      <c r="E1555" s="10" t="str">
        <f>MID(B1555,2,1)</f>
        <v>P</v>
      </c>
      <c r="F1555" s="48" t="str">
        <f>MID(B1555,3,1)</f>
        <v>M</v>
      </c>
      <c r="G1555" s="10" t="str">
        <f>MID(B1555,4,1)</f>
        <v>H</v>
      </c>
      <c r="H1555" s="55" t="str">
        <f>MID(B1555,5,1)</f>
        <v>3</v>
      </c>
      <c r="I1555" s="10" t="str">
        <f>MID(B1555,6,1)</f>
        <v>2</v>
      </c>
      <c r="J1555" s="58" t="str">
        <f>MID(B1555,7,1)</f>
        <v>1</v>
      </c>
      <c r="K1555" s="10" t="str">
        <f>MID(B1555,(LEN(D1555)+LEN(E1555)+LEN(F1555)+LEN(G1555)+LEN(H1555)+LEN(I1555)+LEN(J1555)+1),4)</f>
        <v>MV</v>
      </c>
      <c r="L1555" s="15" t="s">
        <v>760</v>
      </c>
      <c r="M1555" s="10" t="s">
        <v>0</v>
      </c>
      <c r="N1555" s="28" t="s">
        <v>1</v>
      </c>
      <c r="O1555" s="10" t="s">
        <v>4872</v>
      </c>
    </row>
    <row r="1556" spans="1:15">
      <c r="A1556" s="2">
        <v>294029</v>
      </c>
      <c r="B1556" s="9" t="s">
        <v>759</v>
      </c>
      <c r="C1556" s="9"/>
      <c r="D1556" s="51" t="str">
        <f>LEFT(B1556,1)</f>
        <v>C</v>
      </c>
      <c r="E1556" s="10" t="str">
        <f>MID(B1556,2,1)</f>
        <v>P</v>
      </c>
      <c r="F1556" s="48" t="str">
        <f>MID(B1556,3,1)</f>
        <v>M</v>
      </c>
      <c r="G1556" s="10" t="str">
        <f>MID(B1556,4,1)</f>
        <v>H</v>
      </c>
      <c r="H1556" s="55" t="str">
        <f>MID(B1556,5,1)</f>
        <v>3</v>
      </c>
      <c r="I1556" s="10" t="str">
        <f>MID(B1556,6,1)</f>
        <v>2</v>
      </c>
      <c r="J1556" s="58" t="str">
        <f>MID(B1556,7,1)</f>
        <v>1</v>
      </c>
      <c r="K1556" s="10" t="str">
        <f>MID(B1556,(LEN(D1556)+LEN(E1556)+LEN(F1556)+LEN(G1556)+LEN(H1556)+LEN(I1556)+LEN(J1556)+1),4)</f>
        <v>MV</v>
      </c>
      <c r="L1556" s="15" t="s">
        <v>760</v>
      </c>
      <c r="M1556" s="10" t="s">
        <v>87</v>
      </c>
      <c r="N1556" s="28" t="s">
        <v>1</v>
      </c>
      <c r="O1556" s="10" t="s">
        <v>4872</v>
      </c>
    </row>
    <row r="1557" spans="1:15">
      <c r="A1557" s="2">
        <v>294037</v>
      </c>
      <c r="B1557" s="9" t="s">
        <v>759</v>
      </c>
      <c r="C1557" s="9"/>
      <c r="D1557" s="51" t="str">
        <f>LEFT(B1557,1)</f>
        <v>C</v>
      </c>
      <c r="E1557" s="10" t="str">
        <f>MID(B1557,2,1)</f>
        <v>P</v>
      </c>
      <c r="F1557" s="48" t="str">
        <f>MID(B1557,3,1)</f>
        <v>M</v>
      </c>
      <c r="G1557" s="10" t="str">
        <f>MID(B1557,4,1)</f>
        <v>H</v>
      </c>
      <c r="H1557" s="55" t="str">
        <f>MID(B1557,5,1)</f>
        <v>3</v>
      </c>
      <c r="I1557" s="10" t="str">
        <f>MID(B1557,6,1)</f>
        <v>2</v>
      </c>
      <c r="J1557" s="58" t="str">
        <f>MID(B1557,7,1)</f>
        <v>1</v>
      </c>
      <c r="K1557" s="10" t="str">
        <f>MID(B1557,(LEN(D1557)+LEN(E1557)+LEN(F1557)+LEN(G1557)+LEN(H1557)+LEN(I1557)+LEN(J1557)+1),4)</f>
        <v>MV</v>
      </c>
      <c r="L1557" s="15" t="s">
        <v>760</v>
      </c>
      <c r="M1557" s="10" t="s">
        <v>226</v>
      </c>
      <c r="N1557" s="28" t="s">
        <v>1</v>
      </c>
      <c r="O1557" s="10" t="s">
        <v>4872</v>
      </c>
    </row>
    <row r="1558" spans="1:15">
      <c r="A1558" s="2">
        <v>314624</v>
      </c>
      <c r="B1558" s="9" t="s">
        <v>759</v>
      </c>
      <c r="C1558" s="9"/>
      <c r="D1558" s="51" t="str">
        <f>LEFT(B1558,1)</f>
        <v>C</v>
      </c>
      <c r="E1558" s="10" t="str">
        <f>MID(B1558,2,1)</f>
        <v>P</v>
      </c>
      <c r="F1558" s="48" t="str">
        <f>MID(B1558,3,1)</f>
        <v>M</v>
      </c>
      <c r="G1558" s="10" t="str">
        <f>MID(B1558,4,1)</f>
        <v>H</v>
      </c>
      <c r="H1558" s="55" t="str">
        <f>MID(B1558,5,1)</f>
        <v>3</v>
      </c>
      <c r="I1558" s="10" t="str">
        <f>MID(B1558,6,1)</f>
        <v>2</v>
      </c>
      <c r="J1558" s="58" t="str">
        <f>MID(B1558,7,1)</f>
        <v>1</v>
      </c>
      <c r="K1558" s="10" t="str">
        <f>MID(B1558,(LEN(D1558)+LEN(E1558)+LEN(F1558)+LEN(G1558)+LEN(H1558)+LEN(I1558)+LEN(J1558)+1),4)</f>
        <v>MV</v>
      </c>
      <c r="L1558" s="15" t="s">
        <v>760</v>
      </c>
      <c r="M1558" s="10" t="s">
        <v>5</v>
      </c>
      <c r="N1558" s="28" t="s">
        <v>6</v>
      </c>
      <c r="O1558" s="10" t="s">
        <v>4872</v>
      </c>
    </row>
    <row r="1559" spans="1:15">
      <c r="A1559" s="2">
        <v>437253</v>
      </c>
      <c r="B1559" s="9" t="s">
        <v>759</v>
      </c>
      <c r="C1559" s="9"/>
      <c r="D1559" s="51" t="str">
        <f>LEFT(B1559,1)</f>
        <v>C</v>
      </c>
      <c r="E1559" s="10" t="str">
        <f>MID(B1559,2,1)</f>
        <v>P</v>
      </c>
      <c r="F1559" s="48" t="str">
        <f>MID(B1559,3,1)</f>
        <v>M</v>
      </c>
      <c r="G1559" s="10" t="str">
        <f>MID(B1559,4,1)</f>
        <v>H</v>
      </c>
      <c r="H1559" s="55" t="str">
        <f>MID(B1559,5,1)</f>
        <v>3</v>
      </c>
      <c r="I1559" s="10" t="str">
        <f>MID(B1559,6,1)</f>
        <v>2</v>
      </c>
      <c r="J1559" s="58" t="str">
        <f>MID(B1559,7,1)</f>
        <v>1</v>
      </c>
      <c r="K1559" s="10" t="str">
        <f>MID(B1559,(LEN(D1559)+LEN(E1559)+LEN(F1559)+LEN(G1559)+LEN(H1559)+LEN(I1559)+LEN(J1559)+1),4)</f>
        <v>MV</v>
      </c>
      <c r="L1559" s="15" t="s">
        <v>760</v>
      </c>
      <c r="M1559" s="10" t="s">
        <v>227</v>
      </c>
      <c r="N1559" s="28" t="s">
        <v>1</v>
      </c>
      <c r="O1559" s="10" t="s">
        <v>4872</v>
      </c>
    </row>
    <row r="1560" spans="1:15">
      <c r="A1560" s="2">
        <v>603320</v>
      </c>
      <c r="B1560" s="9" t="s">
        <v>759</v>
      </c>
      <c r="C1560" s="9"/>
      <c r="D1560" s="51" t="str">
        <f>LEFT(B1560,1)</f>
        <v>C</v>
      </c>
      <c r="E1560" s="10" t="str">
        <f>MID(B1560,2,1)</f>
        <v>P</v>
      </c>
      <c r="F1560" s="48" t="str">
        <f>MID(B1560,3,1)</f>
        <v>M</v>
      </c>
      <c r="G1560" s="10" t="str">
        <f>MID(B1560,4,1)</f>
        <v>H</v>
      </c>
      <c r="H1560" s="55" t="str">
        <f>MID(B1560,5,1)</f>
        <v>3</v>
      </c>
      <c r="I1560" s="10" t="str">
        <f>MID(B1560,6,1)</f>
        <v>2</v>
      </c>
      <c r="J1560" s="58" t="str">
        <f>MID(B1560,7,1)</f>
        <v>1</v>
      </c>
      <c r="K1560" s="10" t="str">
        <f>MID(B1560,(LEN(D1560)+LEN(E1560)+LEN(F1560)+LEN(G1560)+LEN(H1560)+LEN(I1560)+LEN(J1560)+1),4)</f>
        <v>MV</v>
      </c>
      <c r="L1560" s="15" t="s">
        <v>760</v>
      </c>
      <c r="M1560" s="10" t="s">
        <v>96</v>
      </c>
      <c r="N1560" s="28" t="s">
        <v>1</v>
      </c>
      <c r="O1560" s="10" t="s">
        <v>4872</v>
      </c>
    </row>
    <row r="1561" spans="1:15">
      <c r="A1561" s="2">
        <v>619575</v>
      </c>
      <c r="B1561" s="9" t="s">
        <v>759</v>
      </c>
      <c r="C1561" s="9"/>
      <c r="D1561" s="51" t="str">
        <f>LEFT(B1561,1)</f>
        <v>C</v>
      </c>
      <c r="E1561" s="10" t="str">
        <f>MID(B1561,2,1)</f>
        <v>P</v>
      </c>
      <c r="F1561" s="48" t="str">
        <f>MID(B1561,3,1)</f>
        <v>M</v>
      </c>
      <c r="G1561" s="10" t="str">
        <f>MID(B1561,4,1)</f>
        <v>H</v>
      </c>
      <c r="H1561" s="55" t="str">
        <f>MID(B1561,5,1)</f>
        <v>3</v>
      </c>
      <c r="I1561" s="10" t="str">
        <f>MID(B1561,6,1)</f>
        <v>2</v>
      </c>
      <c r="J1561" s="58" t="str">
        <f>MID(B1561,7,1)</f>
        <v>1</v>
      </c>
      <c r="K1561" s="10" t="str">
        <f>MID(B1561,(LEN(D1561)+LEN(E1561)+LEN(F1561)+LEN(G1561)+LEN(H1561)+LEN(I1561)+LEN(J1561)+1),4)</f>
        <v>MV</v>
      </c>
      <c r="L1561" s="15" t="s">
        <v>760</v>
      </c>
      <c r="M1561" s="10" t="s">
        <v>228</v>
      </c>
      <c r="N1561" s="28" t="s">
        <v>1</v>
      </c>
      <c r="O1561" s="10" t="s">
        <v>4872</v>
      </c>
    </row>
    <row r="1562" spans="1:15">
      <c r="A1562" s="2">
        <v>294045</v>
      </c>
      <c r="B1562" s="9" t="s">
        <v>761</v>
      </c>
      <c r="C1562" s="9"/>
      <c r="D1562" s="51" t="str">
        <f>LEFT(B1562,1)</f>
        <v>C</v>
      </c>
      <c r="E1562" s="10" t="str">
        <f>MID(B1562,2,1)</f>
        <v>P</v>
      </c>
      <c r="F1562" s="48" t="str">
        <f>MID(B1562,3,1)</f>
        <v>M</v>
      </c>
      <c r="G1562" s="10" t="str">
        <f>MID(B1562,4,1)</f>
        <v>H</v>
      </c>
      <c r="H1562" s="55" t="str">
        <f>MID(B1562,5,1)</f>
        <v>3</v>
      </c>
      <c r="I1562" s="10" t="str">
        <f>MID(B1562,6,1)</f>
        <v>2</v>
      </c>
      <c r="J1562" s="58" t="str">
        <f>MID(B1562,7,1)</f>
        <v>1</v>
      </c>
      <c r="K1562" s="10" t="str">
        <f>MID(B1562,(LEN(D1562)+LEN(E1562)+LEN(F1562)+LEN(G1562)+LEN(H1562)+LEN(I1562)+LEN(J1562)+1),4)</f>
        <v>RF</v>
      </c>
      <c r="L1562" s="15" t="s">
        <v>762</v>
      </c>
      <c r="M1562" s="10" t="s">
        <v>4</v>
      </c>
      <c r="N1562" s="28" t="s">
        <v>1</v>
      </c>
      <c r="O1562" s="10" t="s">
        <v>4871</v>
      </c>
    </row>
    <row r="1563" spans="1:15">
      <c r="A1563" s="2">
        <v>294053</v>
      </c>
      <c r="B1563" s="9" t="s">
        <v>761</v>
      </c>
      <c r="C1563" s="9"/>
      <c r="D1563" s="51" t="str">
        <f>LEFT(B1563,1)</f>
        <v>C</v>
      </c>
      <c r="E1563" s="10" t="str">
        <f>MID(B1563,2,1)</f>
        <v>P</v>
      </c>
      <c r="F1563" s="48" t="str">
        <f>MID(B1563,3,1)</f>
        <v>M</v>
      </c>
      <c r="G1563" s="10" t="str">
        <f>MID(B1563,4,1)</f>
        <v>H</v>
      </c>
      <c r="H1563" s="55" t="str">
        <f>MID(B1563,5,1)</f>
        <v>3</v>
      </c>
      <c r="I1563" s="10" t="str">
        <f>MID(B1563,6,1)</f>
        <v>2</v>
      </c>
      <c r="J1563" s="58" t="str">
        <f>MID(B1563,7,1)</f>
        <v>1</v>
      </c>
      <c r="K1563" s="10" t="str">
        <f>MID(B1563,(LEN(D1563)+LEN(E1563)+LEN(F1563)+LEN(G1563)+LEN(H1563)+LEN(I1563)+LEN(J1563)+1),4)</f>
        <v>RF</v>
      </c>
      <c r="L1563" s="15" t="s">
        <v>762</v>
      </c>
      <c r="M1563" s="10" t="s">
        <v>5</v>
      </c>
      <c r="N1563" s="28" t="s">
        <v>6</v>
      </c>
      <c r="O1563" s="10" t="s">
        <v>4871</v>
      </c>
    </row>
    <row r="1564" spans="1:15">
      <c r="A1564" s="2">
        <v>294061</v>
      </c>
      <c r="B1564" s="9" t="s">
        <v>761</v>
      </c>
      <c r="C1564" s="9"/>
      <c r="D1564" s="51" t="str">
        <f>LEFT(B1564,1)</f>
        <v>C</v>
      </c>
      <c r="E1564" s="10" t="str">
        <f>MID(B1564,2,1)</f>
        <v>P</v>
      </c>
      <c r="F1564" s="48" t="str">
        <f>MID(B1564,3,1)</f>
        <v>M</v>
      </c>
      <c r="G1564" s="10" t="str">
        <f>MID(B1564,4,1)</f>
        <v>H</v>
      </c>
      <c r="H1564" s="55" t="str">
        <f>MID(B1564,5,1)</f>
        <v>3</v>
      </c>
      <c r="I1564" s="10" t="str">
        <f>MID(B1564,6,1)</f>
        <v>2</v>
      </c>
      <c r="J1564" s="58" t="str">
        <f>MID(B1564,7,1)</f>
        <v>1</v>
      </c>
      <c r="K1564" s="10" t="str">
        <f>MID(B1564,(LEN(D1564)+LEN(E1564)+LEN(F1564)+LEN(G1564)+LEN(H1564)+LEN(I1564)+LEN(J1564)+1),4)</f>
        <v>RF</v>
      </c>
      <c r="L1564" s="15" t="s">
        <v>762</v>
      </c>
      <c r="M1564" s="10" t="s">
        <v>0</v>
      </c>
      <c r="N1564" s="28" t="s">
        <v>1</v>
      </c>
      <c r="O1564" s="10" t="s">
        <v>4871</v>
      </c>
    </row>
    <row r="1565" spans="1:15">
      <c r="A1565" s="2">
        <v>294070</v>
      </c>
      <c r="B1565" s="9" t="s">
        <v>763</v>
      </c>
      <c r="C1565" s="9"/>
      <c r="D1565" s="51" t="str">
        <f>LEFT(B1565,1)</f>
        <v>C</v>
      </c>
      <c r="E1565" s="10" t="str">
        <f>MID(B1565,2,1)</f>
        <v>P</v>
      </c>
      <c r="F1565" s="48" t="str">
        <f>MID(B1565,3,1)</f>
        <v>M</v>
      </c>
      <c r="G1565" s="10" t="str">
        <f>MID(B1565,4,1)</f>
        <v>H</v>
      </c>
      <c r="H1565" s="55" t="str">
        <f>MID(B1565,5,1)</f>
        <v>3</v>
      </c>
      <c r="I1565" s="10" t="str">
        <f>MID(B1565,6,1)</f>
        <v>2</v>
      </c>
      <c r="J1565" s="58" t="str">
        <f>MID(B1565,7,1)</f>
        <v>1</v>
      </c>
      <c r="K1565" s="10" t="str">
        <f>MID(B1565,(LEN(D1565)+LEN(E1565)+LEN(F1565)+LEN(G1565)+LEN(H1565)+LEN(I1565)+LEN(J1565)+1),4)</f>
        <v>SV</v>
      </c>
      <c r="L1565" s="15" t="s">
        <v>764</v>
      </c>
      <c r="M1565" s="10" t="s">
        <v>225</v>
      </c>
      <c r="N1565" s="28" t="s">
        <v>1</v>
      </c>
      <c r="O1565" s="10" t="s">
        <v>4871</v>
      </c>
    </row>
    <row r="1566" spans="1:15">
      <c r="A1566" s="2">
        <v>294088</v>
      </c>
      <c r="B1566" s="9" t="s">
        <v>763</v>
      </c>
      <c r="C1566" s="9"/>
      <c r="D1566" s="51" t="str">
        <f>LEFT(B1566,1)</f>
        <v>C</v>
      </c>
      <c r="E1566" s="10" t="str">
        <f>MID(B1566,2,1)</f>
        <v>P</v>
      </c>
      <c r="F1566" s="48" t="str">
        <f>MID(B1566,3,1)</f>
        <v>M</v>
      </c>
      <c r="G1566" s="10" t="str">
        <f>MID(B1566,4,1)</f>
        <v>H</v>
      </c>
      <c r="H1566" s="55" t="str">
        <f>MID(B1566,5,1)</f>
        <v>3</v>
      </c>
      <c r="I1566" s="10" t="str">
        <f>MID(B1566,6,1)</f>
        <v>2</v>
      </c>
      <c r="J1566" s="58" t="str">
        <f>MID(B1566,7,1)</f>
        <v>1</v>
      </c>
      <c r="K1566" s="10" t="str">
        <f>MID(B1566,(LEN(D1566)+LEN(E1566)+LEN(F1566)+LEN(G1566)+LEN(H1566)+LEN(I1566)+LEN(J1566)+1),4)</f>
        <v>SV</v>
      </c>
      <c r="L1566" s="15" t="s">
        <v>764</v>
      </c>
      <c r="M1566" s="10" t="s">
        <v>223</v>
      </c>
      <c r="N1566" s="28" t="s">
        <v>4955</v>
      </c>
      <c r="O1566" s="10" t="s">
        <v>4871</v>
      </c>
    </row>
    <row r="1567" spans="1:15">
      <c r="A1567" s="2">
        <v>294096</v>
      </c>
      <c r="B1567" s="9" t="s">
        <v>763</v>
      </c>
      <c r="C1567" s="9"/>
      <c r="D1567" s="51" t="str">
        <f>LEFT(B1567,1)</f>
        <v>C</v>
      </c>
      <c r="E1567" s="10" t="str">
        <f>MID(B1567,2,1)</f>
        <v>P</v>
      </c>
      <c r="F1567" s="48" t="str">
        <f>MID(B1567,3,1)</f>
        <v>M</v>
      </c>
      <c r="G1567" s="10" t="str">
        <f>MID(B1567,4,1)</f>
        <v>H</v>
      </c>
      <c r="H1567" s="55" t="str">
        <f>MID(B1567,5,1)</f>
        <v>3</v>
      </c>
      <c r="I1567" s="10" t="str">
        <f>MID(B1567,6,1)</f>
        <v>2</v>
      </c>
      <c r="J1567" s="58" t="str">
        <f>MID(B1567,7,1)</f>
        <v>1</v>
      </c>
      <c r="K1567" s="10" t="str">
        <f>MID(B1567,(LEN(D1567)+LEN(E1567)+LEN(F1567)+LEN(G1567)+LEN(H1567)+LEN(I1567)+LEN(J1567)+1),4)</f>
        <v>SV</v>
      </c>
      <c r="L1567" s="15" t="s">
        <v>764</v>
      </c>
      <c r="M1567" s="10" t="s">
        <v>226</v>
      </c>
      <c r="N1567" s="28" t="s">
        <v>1</v>
      </c>
      <c r="O1567" s="10" t="s">
        <v>4871</v>
      </c>
    </row>
    <row r="1568" spans="1:15">
      <c r="A1568" s="2">
        <v>392083</v>
      </c>
      <c r="B1568" s="9" t="s">
        <v>763</v>
      </c>
      <c r="C1568" s="9"/>
      <c r="D1568" s="51" t="str">
        <f>LEFT(B1568,1)</f>
        <v>C</v>
      </c>
      <c r="E1568" s="10" t="str">
        <f>MID(B1568,2,1)</f>
        <v>P</v>
      </c>
      <c r="F1568" s="48" t="str">
        <f>MID(B1568,3,1)</f>
        <v>M</v>
      </c>
      <c r="G1568" s="10" t="str">
        <f>MID(B1568,4,1)</f>
        <v>H</v>
      </c>
      <c r="H1568" s="55" t="str">
        <f>MID(B1568,5,1)</f>
        <v>3</v>
      </c>
      <c r="I1568" s="10" t="str">
        <f>MID(B1568,6,1)</f>
        <v>2</v>
      </c>
      <c r="J1568" s="58" t="str">
        <f>MID(B1568,7,1)</f>
        <v>1</v>
      </c>
      <c r="K1568" s="10" t="str">
        <f>MID(B1568,(LEN(D1568)+LEN(E1568)+LEN(F1568)+LEN(G1568)+LEN(H1568)+LEN(I1568)+LEN(J1568)+1),4)</f>
        <v>SV</v>
      </c>
      <c r="L1568" s="15" t="s">
        <v>764</v>
      </c>
      <c r="M1568" s="10" t="s">
        <v>5</v>
      </c>
      <c r="N1568" s="28" t="s">
        <v>6</v>
      </c>
      <c r="O1568" s="10" t="s">
        <v>4871</v>
      </c>
    </row>
    <row r="1569" spans="1:15">
      <c r="A1569" s="2">
        <v>392091</v>
      </c>
      <c r="B1569" s="9" t="s">
        <v>763</v>
      </c>
      <c r="C1569" s="9"/>
      <c r="D1569" s="51" t="str">
        <f>LEFT(B1569,1)</f>
        <v>C</v>
      </c>
      <c r="E1569" s="10" t="str">
        <f>MID(B1569,2,1)</f>
        <v>P</v>
      </c>
      <c r="F1569" s="48" t="str">
        <f>MID(B1569,3,1)</f>
        <v>M</v>
      </c>
      <c r="G1569" s="10" t="str">
        <f>MID(B1569,4,1)</f>
        <v>H</v>
      </c>
      <c r="H1569" s="55" t="str">
        <f>MID(B1569,5,1)</f>
        <v>3</v>
      </c>
      <c r="I1569" s="10" t="str">
        <f>MID(B1569,6,1)</f>
        <v>2</v>
      </c>
      <c r="J1569" s="58" t="str">
        <f>MID(B1569,7,1)</f>
        <v>1</v>
      </c>
      <c r="K1569" s="10" t="str">
        <f>MID(B1569,(LEN(D1569)+LEN(E1569)+LEN(F1569)+LEN(G1569)+LEN(H1569)+LEN(I1569)+LEN(J1569)+1),4)</f>
        <v>SV</v>
      </c>
      <c r="L1569" s="15" t="s">
        <v>764</v>
      </c>
      <c r="M1569" s="10" t="s">
        <v>224</v>
      </c>
      <c r="N1569" s="28" t="s">
        <v>4955</v>
      </c>
      <c r="O1569" s="10" t="s">
        <v>4871</v>
      </c>
    </row>
    <row r="1570" spans="1:15">
      <c r="A1570" s="2">
        <v>392104</v>
      </c>
      <c r="B1570" s="9" t="s">
        <v>763</v>
      </c>
      <c r="C1570" s="9"/>
      <c r="D1570" s="51" t="str">
        <f>LEFT(B1570,1)</f>
        <v>C</v>
      </c>
      <c r="E1570" s="10" t="str">
        <f>MID(B1570,2,1)</f>
        <v>P</v>
      </c>
      <c r="F1570" s="48" t="str">
        <f>MID(B1570,3,1)</f>
        <v>M</v>
      </c>
      <c r="G1570" s="10" t="str">
        <f>MID(B1570,4,1)</f>
        <v>H</v>
      </c>
      <c r="H1570" s="55" t="str">
        <f>MID(B1570,5,1)</f>
        <v>3</v>
      </c>
      <c r="I1570" s="10" t="str">
        <f>MID(B1570,6,1)</f>
        <v>2</v>
      </c>
      <c r="J1570" s="58" t="str">
        <f>MID(B1570,7,1)</f>
        <v>1</v>
      </c>
      <c r="K1570" s="10" t="str">
        <f>MID(B1570,(LEN(D1570)+LEN(E1570)+LEN(F1570)+LEN(G1570)+LEN(H1570)+LEN(I1570)+LEN(J1570)+1),4)</f>
        <v>SV</v>
      </c>
      <c r="L1570" s="15" t="s">
        <v>764</v>
      </c>
      <c r="M1570" s="10" t="s">
        <v>0</v>
      </c>
      <c r="N1570" s="28" t="s">
        <v>6</v>
      </c>
      <c r="O1570" s="10" t="s">
        <v>4871</v>
      </c>
    </row>
    <row r="1571" spans="1:15">
      <c r="A1571" s="2">
        <v>437261</v>
      </c>
      <c r="B1571" s="9" t="s">
        <v>763</v>
      </c>
      <c r="C1571" s="9"/>
      <c r="D1571" s="51" t="str">
        <f>LEFT(B1571,1)</f>
        <v>C</v>
      </c>
      <c r="E1571" s="10" t="str">
        <f>MID(B1571,2,1)</f>
        <v>P</v>
      </c>
      <c r="F1571" s="48" t="str">
        <f>MID(B1571,3,1)</f>
        <v>M</v>
      </c>
      <c r="G1571" s="10" t="str">
        <f>MID(B1571,4,1)</f>
        <v>H</v>
      </c>
      <c r="H1571" s="55" t="str">
        <f>MID(B1571,5,1)</f>
        <v>3</v>
      </c>
      <c r="I1571" s="10" t="str">
        <f>MID(B1571,6,1)</f>
        <v>2</v>
      </c>
      <c r="J1571" s="58" t="str">
        <f>MID(B1571,7,1)</f>
        <v>1</v>
      </c>
      <c r="K1571" s="10" t="str">
        <f>MID(B1571,(LEN(D1571)+LEN(E1571)+LEN(F1571)+LEN(G1571)+LEN(H1571)+LEN(I1571)+LEN(J1571)+1),4)</f>
        <v>SV</v>
      </c>
      <c r="L1571" s="15" t="s">
        <v>764</v>
      </c>
      <c r="M1571" s="10" t="s">
        <v>227</v>
      </c>
      <c r="N1571" s="28" t="s">
        <v>1</v>
      </c>
      <c r="O1571" s="10" t="s">
        <v>4871</v>
      </c>
    </row>
    <row r="1572" spans="1:15">
      <c r="A1572" s="2">
        <v>616809</v>
      </c>
      <c r="B1572" s="9" t="s">
        <v>763</v>
      </c>
      <c r="C1572" s="9"/>
      <c r="D1572" s="51" t="str">
        <f>LEFT(B1572,1)</f>
        <v>C</v>
      </c>
      <c r="E1572" s="10" t="str">
        <f>MID(B1572,2,1)</f>
        <v>P</v>
      </c>
      <c r="F1572" s="48" t="str">
        <f>MID(B1572,3,1)</f>
        <v>M</v>
      </c>
      <c r="G1572" s="10" t="str">
        <f>MID(B1572,4,1)</f>
        <v>H</v>
      </c>
      <c r="H1572" s="55" t="str">
        <f>MID(B1572,5,1)</f>
        <v>3</v>
      </c>
      <c r="I1572" s="10" t="str">
        <f>MID(B1572,6,1)</f>
        <v>2</v>
      </c>
      <c r="J1572" s="58" t="str">
        <f>MID(B1572,7,1)</f>
        <v>1</v>
      </c>
      <c r="K1572" s="10" t="str">
        <f>MID(B1572,(LEN(D1572)+LEN(E1572)+LEN(F1572)+LEN(G1572)+LEN(H1572)+LEN(I1572)+LEN(J1572)+1),4)</f>
        <v>SV</v>
      </c>
      <c r="L1572" s="15" t="s">
        <v>764</v>
      </c>
      <c r="M1572" s="10" t="s">
        <v>96</v>
      </c>
      <c r="N1572" s="28" t="s">
        <v>1</v>
      </c>
      <c r="O1572" s="10" t="s">
        <v>4871</v>
      </c>
    </row>
    <row r="1573" spans="1:15">
      <c r="A1573" s="2">
        <v>619436</v>
      </c>
      <c r="B1573" s="9" t="s">
        <v>763</v>
      </c>
      <c r="C1573" s="9"/>
      <c r="D1573" s="51" t="str">
        <f>LEFT(B1573,1)</f>
        <v>C</v>
      </c>
      <c r="E1573" s="10" t="str">
        <f>MID(B1573,2,1)</f>
        <v>P</v>
      </c>
      <c r="F1573" s="48" t="str">
        <f>MID(B1573,3,1)</f>
        <v>M</v>
      </c>
      <c r="G1573" s="10" t="str">
        <f>MID(B1573,4,1)</f>
        <v>H</v>
      </c>
      <c r="H1573" s="55" t="str">
        <f>MID(B1573,5,1)</f>
        <v>3</v>
      </c>
      <c r="I1573" s="10" t="str">
        <f>MID(B1573,6,1)</f>
        <v>2</v>
      </c>
      <c r="J1573" s="58" t="str">
        <f>MID(B1573,7,1)</f>
        <v>1</v>
      </c>
      <c r="K1573" s="10" t="str">
        <f>MID(B1573,(LEN(D1573)+LEN(E1573)+LEN(F1573)+LEN(G1573)+LEN(H1573)+LEN(I1573)+LEN(J1573)+1),4)</f>
        <v>SV</v>
      </c>
      <c r="L1573" s="15" t="s">
        <v>764</v>
      </c>
      <c r="M1573" s="10" t="s">
        <v>228</v>
      </c>
      <c r="N1573" s="28" t="s">
        <v>1</v>
      </c>
      <c r="O1573" s="10" t="s">
        <v>4871</v>
      </c>
    </row>
    <row r="1574" spans="1:15">
      <c r="A1574" s="2">
        <v>536551</v>
      </c>
      <c r="B1574" s="9" t="s">
        <v>765</v>
      </c>
      <c r="C1574" s="9"/>
      <c r="D1574" s="51" t="str">
        <f>LEFT(B1574,1)</f>
        <v>C</v>
      </c>
      <c r="E1574" s="10" t="str">
        <f>MID(B1574,2,1)</f>
        <v>P</v>
      </c>
      <c r="F1574" s="48" t="str">
        <f>MID(B1574,3,1)</f>
        <v>M</v>
      </c>
      <c r="G1574" s="10" t="str">
        <f>MID(B1574,4,1)</f>
        <v>H</v>
      </c>
      <c r="H1574" s="55" t="str">
        <f>MID(B1574,5,1)</f>
        <v>3</v>
      </c>
      <c r="I1574" s="10" t="str">
        <f>MID(B1574,6,1)</f>
        <v>2</v>
      </c>
      <c r="J1574" s="58" t="str">
        <f>MID(B1574,7,1)</f>
        <v>2</v>
      </c>
      <c r="K1574" s="10" t="str">
        <f>MID(B1574,(LEN(D1574)+LEN(E1574)+LEN(F1574)+LEN(G1574)+LEN(H1574)+LEN(I1574)+LEN(J1574)+1),4)</f>
        <v>FV</v>
      </c>
      <c r="L1574" s="15" t="s">
        <v>766</v>
      </c>
      <c r="M1574" s="10" t="s">
        <v>0</v>
      </c>
      <c r="N1574" s="28" t="s">
        <v>1</v>
      </c>
      <c r="O1574" s="10" t="s">
        <v>4871</v>
      </c>
    </row>
    <row r="1575" spans="1:15">
      <c r="A1575" s="2">
        <v>536817</v>
      </c>
      <c r="B1575" s="9" t="s">
        <v>765</v>
      </c>
      <c r="C1575" s="9"/>
      <c r="D1575" s="51" t="str">
        <f>LEFT(B1575,1)</f>
        <v>C</v>
      </c>
      <c r="E1575" s="10" t="str">
        <f>MID(B1575,2,1)</f>
        <v>P</v>
      </c>
      <c r="F1575" s="48" t="str">
        <f>MID(B1575,3,1)</f>
        <v>M</v>
      </c>
      <c r="G1575" s="10" t="str">
        <f>MID(B1575,4,1)</f>
        <v>H</v>
      </c>
      <c r="H1575" s="55" t="str">
        <f>MID(B1575,5,1)</f>
        <v>3</v>
      </c>
      <c r="I1575" s="10" t="str">
        <f>MID(B1575,6,1)</f>
        <v>2</v>
      </c>
      <c r="J1575" s="58" t="str">
        <f>MID(B1575,7,1)</f>
        <v>2</v>
      </c>
      <c r="K1575" s="10" t="str">
        <f>MID(B1575,(LEN(D1575)+LEN(E1575)+LEN(F1575)+LEN(G1575)+LEN(H1575)+LEN(I1575)+LEN(J1575)+1),4)</f>
        <v>FV</v>
      </c>
      <c r="L1575" s="15" t="s">
        <v>766</v>
      </c>
      <c r="M1575" s="10" t="s">
        <v>5</v>
      </c>
      <c r="N1575" s="28" t="s">
        <v>1</v>
      </c>
      <c r="O1575" s="10" t="s">
        <v>4871</v>
      </c>
    </row>
    <row r="1576" spans="1:15">
      <c r="A1576" s="2">
        <v>537043</v>
      </c>
      <c r="B1576" s="9" t="s">
        <v>765</v>
      </c>
      <c r="C1576" s="9"/>
      <c r="D1576" s="51" t="str">
        <f>LEFT(B1576,1)</f>
        <v>C</v>
      </c>
      <c r="E1576" s="10" t="str">
        <f>MID(B1576,2,1)</f>
        <v>P</v>
      </c>
      <c r="F1576" s="48" t="str">
        <f>MID(B1576,3,1)</f>
        <v>M</v>
      </c>
      <c r="G1576" s="10" t="str">
        <f>MID(B1576,4,1)</f>
        <v>H</v>
      </c>
      <c r="H1576" s="55" t="str">
        <f>MID(B1576,5,1)</f>
        <v>3</v>
      </c>
      <c r="I1576" s="10" t="str">
        <f>MID(B1576,6,1)</f>
        <v>2</v>
      </c>
      <c r="J1576" s="58" t="str">
        <f>MID(B1576,7,1)</f>
        <v>2</v>
      </c>
      <c r="K1576" s="10" t="str">
        <f>MID(B1576,(LEN(D1576)+LEN(E1576)+LEN(F1576)+LEN(G1576)+LEN(H1576)+LEN(I1576)+LEN(J1576)+1),4)</f>
        <v>FV</v>
      </c>
      <c r="L1576" s="15" t="s">
        <v>766</v>
      </c>
      <c r="M1576" s="10" t="s">
        <v>227</v>
      </c>
      <c r="N1576" s="28" t="s">
        <v>6</v>
      </c>
      <c r="O1576" s="10" t="s">
        <v>4871</v>
      </c>
    </row>
    <row r="1577" spans="1:15">
      <c r="A1577" s="2">
        <v>537271</v>
      </c>
      <c r="B1577" s="9" t="s">
        <v>765</v>
      </c>
      <c r="C1577" s="9"/>
      <c r="D1577" s="51" t="str">
        <f>LEFT(B1577,1)</f>
        <v>C</v>
      </c>
      <c r="E1577" s="10" t="str">
        <f>MID(B1577,2,1)</f>
        <v>P</v>
      </c>
      <c r="F1577" s="48" t="str">
        <f>MID(B1577,3,1)</f>
        <v>M</v>
      </c>
      <c r="G1577" s="10" t="str">
        <f>MID(B1577,4,1)</f>
        <v>H</v>
      </c>
      <c r="H1577" s="55" t="str">
        <f>MID(B1577,5,1)</f>
        <v>3</v>
      </c>
      <c r="I1577" s="10" t="str">
        <f>MID(B1577,6,1)</f>
        <v>2</v>
      </c>
      <c r="J1577" s="58" t="str">
        <f>MID(B1577,7,1)</f>
        <v>2</v>
      </c>
      <c r="K1577" s="10" t="str">
        <f>MID(B1577,(LEN(D1577)+LEN(E1577)+LEN(F1577)+LEN(G1577)+LEN(H1577)+LEN(I1577)+LEN(J1577)+1),4)</f>
        <v>FV</v>
      </c>
      <c r="L1577" s="15" t="s">
        <v>766</v>
      </c>
      <c r="M1577" s="10" t="s">
        <v>223</v>
      </c>
      <c r="N1577" s="28" t="s">
        <v>4955</v>
      </c>
      <c r="O1577" s="10" t="s">
        <v>4871</v>
      </c>
    </row>
    <row r="1578" spans="1:15">
      <c r="A1578" s="2">
        <v>616665</v>
      </c>
      <c r="B1578" s="9" t="s">
        <v>765</v>
      </c>
      <c r="C1578" s="9"/>
      <c r="D1578" s="51" t="str">
        <f>LEFT(B1578,1)</f>
        <v>C</v>
      </c>
      <c r="E1578" s="10" t="str">
        <f>MID(B1578,2,1)</f>
        <v>P</v>
      </c>
      <c r="F1578" s="48" t="str">
        <f>MID(B1578,3,1)</f>
        <v>M</v>
      </c>
      <c r="G1578" s="10" t="str">
        <f>MID(B1578,4,1)</f>
        <v>H</v>
      </c>
      <c r="H1578" s="55" t="str">
        <f>MID(B1578,5,1)</f>
        <v>3</v>
      </c>
      <c r="I1578" s="10" t="str">
        <f>MID(B1578,6,1)</f>
        <v>2</v>
      </c>
      <c r="J1578" s="58" t="str">
        <f>MID(B1578,7,1)</f>
        <v>2</v>
      </c>
      <c r="K1578" s="10" t="str">
        <f>MID(B1578,(LEN(D1578)+LEN(E1578)+LEN(F1578)+LEN(G1578)+LEN(H1578)+LEN(I1578)+LEN(J1578)+1),4)</f>
        <v>FV</v>
      </c>
      <c r="L1578" s="15" t="s">
        <v>766</v>
      </c>
      <c r="M1578" s="10" t="s">
        <v>96</v>
      </c>
      <c r="N1578" s="28" t="s">
        <v>1</v>
      </c>
      <c r="O1578" s="10" t="s">
        <v>4871</v>
      </c>
    </row>
    <row r="1579" spans="1:15">
      <c r="A1579" s="2">
        <v>181788</v>
      </c>
      <c r="B1579" s="9" t="s">
        <v>767</v>
      </c>
      <c r="C1579" s="9"/>
      <c r="D1579" s="51" t="str">
        <f>LEFT(B1579,1)</f>
        <v>C</v>
      </c>
      <c r="E1579" s="10" t="str">
        <f>MID(B1579,2,1)</f>
        <v>P</v>
      </c>
      <c r="F1579" s="48" t="str">
        <f>MID(B1579,3,1)</f>
        <v>M</v>
      </c>
      <c r="G1579" s="10" t="str">
        <f>MID(B1579,4,1)</f>
        <v>H</v>
      </c>
      <c r="H1579" s="55" t="str">
        <f>MID(B1579,5,1)</f>
        <v>3</v>
      </c>
      <c r="I1579" s="10" t="str">
        <f>MID(B1579,6,1)</f>
        <v>2</v>
      </c>
      <c r="J1579" s="58" t="str">
        <f>MID(B1579,7,1)</f>
        <v>2</v>
      </c>
      <c r="K1579" s="10" t="str">
        <f>MID(B1579,(LEN(D1579)+LEN(E1579)+LEN(F1579)+LEN(G1579)+LEN(H1579)+LEN(I1579)+LEN(J1579)+1),4)</f>
        <v>MV</v>
      </c>
      <c r="L1579" s="15" t="s">
        <v>768</v>
      </c>
      <c r="M1579" s="10" t="s">
        <v>224</v>
      </c>
      <c r="N1579" s="28" t="s">
        <v>4955</v>
      </c>
      <c r="O1579" s="10" t="s">
        <v>4872</v>
      </c>
    </row>
    <row r="1580" spans="1:15">
      <c r="A1580" s="2">
        <v>238887</v>
      </c>
      <c r="B1580" s="9" t="s">
        <v>767</v>
      </c>
      <c r="C1580" s="9"/>
      <c r="D1580" s="51" t="str">
        <f>LEFT(B1580,1)</f>
        <v>C</v>
      </c>
      <c r="E1580" s="10" t="str">
        <f>MID(B1580,2,1)</f>
        <v>P</v>
      </c>
      <c r="F1580" s="48" t="str">
        <f>MID(B1580,3,1)</f>
        <v>M</v>
      </c>
      <c r="G1580" s="10" t="str">
        <f>MID(B1580,4,1)</f>
        <v>H</v>
      </c>
      <c r="H1580" s="55" t="str">
        <f>MID(B1580,5,1)</f>
        <v>3</v>
      </c>
      <c r="I1580" s="10" t="str">
        <f>MID(B1580,6,1)</f>
        <v>2</v>
      </c>
      <c r="J1580" s="58" t="str">
        <f>MID(B1580,7,1)</f>
        <v>2</v>
      </c>
      <c r="K1580" s="10" t="str">
        <f>MID(B1580,(LEN(D1580)+LEN(E1580)+LEN(F1580)+LEN(G1580)+LEN(H1580)+LEN(I1580)+LEN(J1580)+1),4)</f>
        <v>MV</v>
      </c>
      <c r="L1580" s="15" t="s">
        <v>768</v>
      </c>
      <c r="M1580" s="10" t="s">
        <v>223</v>
      </c>
      <c r="N1580" s="28" t="s">
        <v>4955</v>
      </c>
      <c r="O1580" s="10" t="s">
        <v>4872</v>
      </c>
    </row>
    <row r="1581" spans="1:15">
      <c r="A1581" s="2">
        <v>238895</v>
      </c>
      <c r="B1581" s="9" t="s">
        <v>767</v>
      </c>
      <c r="C1581" s="9"/>
      <c r="D1581" s="51" t="str">
        <f>LEFT(B1581,1)</f>
        <v>C</v>
      </c>
      <c r="E1581" s="10" t="str">
        <f>MID(B1581,2,1)</f>
        <v>P</v>
      </c>
      <c r="F1581" s="48" t="str">
        <f>MID(B1581,3,1)</f>
        <v>M</v>
      </c>
      <c r="G1581" s="10" t="str">
        <f>MID(B1581,4,1)</f>
        <v>H</v>
      </c>
      <c r="H1581" s="55" t="str">
        <f>MID(B1581,5,1)</f>
        <v>3</v>
      </c>
      <c r="I1581" s="10" t="str">
        <f>MID(B1581,6,1)</f>
        <v>2</v>
      </c>
      <c r="J1581" s="58" t="str">
        <f>MID(B1581,7,1)</f>
        <v>2</v>
      </c>
      <c r="K1581" s="10" t="str">
        <f>MID(B1581,(LEN(D1581)+LEN(E1581)+LEN(F1581)+LEN(G1581)+LEN(H1581)+LEN(I1581)+LEN(J1581)+1),4)</f>
        <v>MV</v>
      </c>
      <c r="L1581" s="15" t="s">
        <v>768</v>
      </c>
      <c r="M1581" s="10" t="s">
        <v>225</v>
      </c>
      <c r="N1581" s="28" t="s">
        <v>1</v>
      </c>
      <c r="O1581" s="10" t="s">
        <v>4872</v>
      </c>
    </row>
    <row r="1582" spans="1:15">
      <c r="A1582" s="2">
        <v>265130</v>
      </c>
      <c r="B1582" s="9" t="s">
        <v>767</v>
      </c>
      <c r="C1582" s="9"/>
      <c r="D1582" s="51" t="str">
        <f>LEFT(B1582,1)</f>
        <v>C</v>
      </c>
      <c r="E1582" s="10" t="str">
        <f>MID(B1582,2,1)</f>
        <v>P</v>
      </c>
      <c r="F1582" s="48" t="str">
        <f>MID(B1582,3,1)</f>
        <v>M</v>
      </c>
      <c r="G1582" s="10" t="str">
        <f>MID(B1582,4,1)</f>
        <v>H</v>
      </c>
      <c r="H1582" s="55" t="str">
        <f>MID(B1582,5,1)</f>
        <v>3</v>
      </c>
      <c r="I1582" s="10" t="str">
        <f>MID(B1582,6,1)</f>
        <v>2</v>
      </c>
      <c r="J1582" s="58" t="str">
        <f>MID(B1582,7,1)</f>
        <v>2</v>
      </c>
      <c r="K1582" s="10" t="str">
        <f>MID(B1582,(LEN(D1582)+LEN(E1582)+LEN(F1582)+LEN(G1582)+LEN(H1582)+LEN(I1582)+LEN(J1582)+1),4)</f>
        <v>MV</v>
      </c>
      <c r="L1582" s="15" t="s">
        <v>768</v>
      </c>
      <c r="M1582" s="10" t="s">
        <v>0</v>
      </c>
      <c r="N1582" s="28" t="s">
        <v>1</v>
      </c>
      <c r="O1582" s="10" t="s">
        <v>4872</v>
      </c>
    </row>
    <row r="1583" spans="1:15">
      <c r="A1583" s="2">
        <v>294109</v>
      </c>
      <c r="B1583" s="9" t="s">
        <v>767</v>
      </c>
      <c r="C1583" s="9"/>
      <c r="D1583" s="51" t="str">
        <f>LEFT(B1583,1)</f>
        <v>C</v>
      </c>
      <c r="E1583" s="10" t="str">
        <f>MID(B1583,2,1)</f>
        <v>P</v>
      </c>
      <c r="F1583" s="48" t="str">
        <f>MID(B1583,3,1)</f>
        <v>M</v>
      </c>
      <c r="G1583" s="10" t="str">
        <f>MID(B1583,4,1)</f>
        <v>H</v>
      </c>
      <c r="H1583" s="55" t="str">
        <f>MID(B1583,5,1)</f>
        <v>3</v>
      </c>
      <c r="I1583" s="10" t="str">
        <f>MID(B1583,6,1)</f>
        <v>2</v>
      </c>
      <c r="J1583" s="58" t="str">
        <f>MID(B1583,7,1)</f>
        <v>2</v>
      </c>
      <c r="K1583" s="10" t="str">
        <f>MID(B1583,(LEN(D1583)+LEN(E1583)+LEN(F1583)+LEN(G1583)+LEN(H1583)+LEN(I1583)+LEN(J1583)+1),4)</f>
        <v>MV</v>
      </c>
      <c r="L1583" s="15" t="s">
        <v>768</v>
      </c>
      <c r="M1583" s="10" t="s">
        <v>87</v>
      </c>
      <c r="N1583" s="28" t="s">
        <v>1</v>
      </c>
      <c r="O1583" s="10" t="s">
        <v>4872</v>
      </c>
    </row>
    <row r="1584" spans="1:15">
      <c r="A1584" s="2">
        <v>294117</v>
      </c>
      <c r="B1584" s="9" t="s">
        <v>767</v>
      </c>
      <c r="C1584" s="9"/>
      <c r="D1584" s="51" t="str">
        <f>LEFT(B1584,1)</f>
        <v>C</v>
      </c>
      <c r="E1584" s="10" t="str">
        <f>MID(B1584,2,1)</f>
        <v>P</v>
      </c>
      <c r="F1584" s="48" t="str">
        <f>MID(B1584,3,1)</f>
        <v>M</v>
      </c>
      <c r="G1584" s="10" t="str">
        <f>MID(B1584,4,1)</f>
        <v>H</v>
      </c>
      <c r="H1584" s="55" t="str">
        <f>MID(B1584,5,1)</f>
        <v>3</v>
      </c>
      <c r="I1584" s="10" t="str">
        <f>MID(B1584,6,1)</f>
        <v>2</v>
      </c>
      <c r="J1584" s="58" t="str">
        <f>MID(B1584,7,1)</f>
        <v>2</v>
      </c>
      <c r="K1584" s="10" t="str">
        <f>MID(B1584,(LEN(D1584)+LEN(E1584)+LEN(F1584)+LEN(G1584)+LEN(H1584)+LEN(I1584)+LEN(J1584)+1),4)</f>
        <v>MV</v>
      </c>
      <c r="L1584" s="15" t="s">
        <v>768</v>
      </c>
      <c r="M1584" s="10" t="s">
        <v>226</v>
      </c>
      <c r="N1584" s="28" t="s">
        <v>1</v>
      </c>
      <c r="O1584" s="10" t="s">
        <v>4872</v>
      </c>
    </row>
    <row r="1585" spans="1:15">
      <c r="A1585" s="2">
        <v>392112</v>
      </c>
      <c r="B1585" s="9" t="s">
        <v>767</v>
      </c>
      <c r="C1585" s="9"/>
      <c r="D1585" s="51" t="str">
        <f>LEFT(B1585,1)</f>
        <v>C</v>
      </c>
      <c r="E1585" s="10" t="str">
        <f>MID(B1585,2,1)</f>
        <v>P</v>
      </c>
      <c r="F1585" s="48" t="str">
        <f>MID(B1585,3,1)</f>
        <v>M</v>
      </c>
      <c r="G1585" s="10" t="str">
        <f>MID(B1585,4,1)</f>
        <v>H</v>
      </c>
      <c r="H1585" s="55" t="str">
        <f>MID(B1585,5,1)</f>
        <v>3</v>
      </c>
      <c r="I1585" s="10" t="str">
        <f>MID(B1585,6,1)</f>
        <v>2</v>
      </c>
      <c r="J1585" s="58" t="str">
        <f>MID(B1585,7,1)</f>
        <v>2</v>
      </c>
      <c r="K1585" s="10" t="str">
        <f>MID(B1585,(LEN(D1585)+LEN(E1585)+LEN(F1585)+LEN(G1585)+LEN(H1585)+LEN(I1585)+LEN(J1585)+1),4)</f>
        <v>MV</v>
      </c>
      <c r="L1585" s="15" t="s">
        <v>768</v>
      </c>
      <c r="M1585" s="10" t="s">
        <v>5</v>
      </c>
      <c r="N1585" s="28" t="s">
        <v>6</v>
      </c>
      <c r="O1585" s="10" t="s">
        <v>4872</v>
      </c>
    </row>
    <row r="1586" spans="1:15">
      <c r="A1586" s="2">
        <v>437270</v>
      </c>
      <c r="B1586" s="9" t="s">
        <v>767</v>
      </c>
      <c r="C1586" s="9"/>
      <c r="D1586" s="51" t="str">
        <f>LEFT(B1586,1)</f>
        <v>C</v>
      </c>
      <c r="E1586" s="10" t="str">
        <f>MID(B1586,2,1)</f>
        <v>P</v>
      </c>
      <c r="F1586" s="48" t="str">
        <f>MID(B1586,3,1)</f>
        <v>M</v>
      </c>
      <c r="G1586" s="10" t="str">
        <f>MID(B1586,4,1)</f>
        <v>H</v>
      </c>
      <c r="H1586" s="55" t="str">
        <f>MID(B1586,5,1)</f>
        <v>3</v>
      </c>
      <c r="I1586" s="10" t="str">
        <f>MID(B1586,6,1)</f>
        <v>2</v>
      </c>
      <c r="J1586" s="58" t="str">
        <f>MID(B1586,7,1)</f>
        <v>2</v>
      </c>
      <c r="K1586" s="10" t="str">
        <f>MID(B1586,(LEN(D1586)+LEN(E1586)+LEN(F1586)+LEN(G1586)+LEN(H1586)+LEN(I1586)+LEN(J1586)+1),4)</f>
        <v>MV</v>
      </c>
      <c r="L1586" s="15" t="s">
        <v>768</v>
      </c>
      <c r="M1586" s="10" t="s">
        <v>227</v>
      </c>
      <c r="N1586" s="28" t="s">
        <v>1</v>
      </c>
      <c r="O1586" s="10" t="s">
        <v>4872</v>
      </c>
    </row>
    <row r="1587" spans="1:15">
      <c r="A1587" s="2">
        <v>603338</v>
      </c>
      <c r="B1587" s="9" t="s">
        <v>767</v>
      </c>
      <c r="C1587" s="9"/>
      <c r="D1587" s="51" t="str">
        <f>LEFT(B1587,1)</f>
        <v>C</v>
      </c>
      <c r="E1587" s="10" t="str">
        <f>MID(B1587,2,1)</f>
        <v>P</v>
      </c>
      <c r="F1587" s="48" t="str">
        <f>MID(B1587,3,1)</f>
        <v>M</v>
      </c>
      <c r="G1587" s="10" t="str">
        <f>MID(B1587,4,1)</f>
        <v>H</v>
      </c>
      <c r="H1587" s="55" t="str">
        <f>MID(B1587,5,1)</f>
        <v>3</v>
      </c>
      <c r="I1587" s="10" t="str">
        <f>MID(B1587,6,1)</f>
        <v>2</v>
      </c>
      <c r="J1587" s="58" t="str">
        <f>MID(B1587,7,1)</f>
        <v>2</v>
      </c>
      <c r="K1587" s="10" t="str">
        <f>MID(B1587,(LEN(D1587)+LEN(E1587)+LEN(F1587)+LEN(G1587)+LEN(H1587)+LEN(I1587)+LEN(J1587)+1),4)</f>
        <v>MV</v>
      </c>
      <c r="L1587" s="15" t="s">
        <v>768</v>
      </c>
      <c r="M1587" s="10" t="s">
        <v>96</v>
      </c>
      <c r="N1587" s="28" t="s">
        <v>1</v>
      </c>
      <c r="O1587" s="10" t="s">
        <v>4872</v>
      </c>
    </row>
    <row r="1588" spans="1:15">
      <c r="A1588" s="2">
        <v>619583</v>
      </c>
      <c r="B1588" s="9" t="s">
        <v>767</v>
      </c>
      <c r="C1588" s="9"/>
      <c r="D1588" s="51" t="str">
        <f>LEFT(B1588,1)</f>
        <v>C</v>
      </c>
      <c r="E1588" s="10" t="str">
        <f>MID(B1588,2,1)</f>
        <v>P</v>
      </c>
      <c r="F1588" s="48" t="str">
        <f>MID(B1588,3,1)</f>
        <v>M</v>
      </c>
      <c r="G1588" s="10" t="str">
        <f>MID(B1588,4,1)</f>
        <v>H</v>
      </c>
      <c r="H1588" s="55" t="str">
        <f>MID(B1588,5,1)</f>
        <v>3</v>
      </c>
      <c r="I1588" s="10" t="str">
        <f>MID(B1588,6,1)</f>
        <v>2</v>
      </c>
      <c r="J1588" s="58" t="str">
        <f>MID(B1588,7,1)</f>
        <v>2</v>
      </c>
      <c r="K1588" s="10" t="str">
        <f>MID(B1588,(LEN(D1588)+LEN(E1588)+LEN(F1588)+LEN(G1588)+LEN(H1588)+LEN(I1588)+LEN(J1588)+1),4)</f>
        <v>MV</v>
      </c>
      <c r="L1588" s="15" t="s">
        <v>768</v>
      </c>
      <c r="M1588" s="10" t="s">
        <v>228</v>
      </c>
      <c r="N1588" s="28" t="s">
        <v>1</v>
      </c>
      <c r="O1588" s="10" t="s">
        <v>4872</v>
      </c>
    </row>
    <row r="1589" spans="1:15">
      <c r="A1589" s="2">
        <v>294125</v>
      </c>
      <c r="B1589" s="9" t="s">
        <v>769</v>
      </c>
      <c r="C1589" s="9"/>
      <c r="D1589" s="51" t="str">
        <f>LEFT(B1589,1)</f>
        <v>C</v>
      </c>
      <c r="E1589" s="10" t="str">
        <f>MID(B1589,2,1)</f>
        <v>P</v>
      </c>
      <c r="F1589" s="48" t="str">
        <f>MID(B1589,3,1)</f>
        <v>M</v>
      </c>
      <c r="G1589" s="10" t="str">
        <f>MID(B1589,4,1)</f>
        <v>H</v>
      </c>
      <c r="H1589" s="55" t="str">
        <f>MID(B1589,5,1)</f>
        <v>3</v>
      </c>
      <c r="I1589" s="10" t="str">
        <f>MID(B1589,6,1)</f>
        <v>2</v>
      </c>
      <c r="J1589" s="58" t="str">
        <f>MID(B1589,7,1)</f>
        <v>2</v>
      </c>
      <c r="K1589" s="10" t="str">
        <f>MID(B1589,(LEN(D1589)+LEN(E1589)+LEN(F1589)+LEN(G1589)+LEN(H1589)+LEN(I1589)+LEN(J1589)+1),4)</f>
        <v>SV</v>
      </c>
      <c r="L1589" s="15" t="s">
        <v>770</v>
      </c>
      <c r="M1589" s="10" t="s">
        <v>225</v>
      </c>
      <c r="N1589" s="28" t="s">
        <v>1</v>
      </c>
      <c r="O1589" s="10" t="s">
        <v>4871</v>
      </c>
    </row>
    <row r="1590" spans="1:15">
      <c r="A1590" s="2">
        <v>294133</v>
      </c>
      <c r="B1590" s="9" t="s">
        <v>769</v>
      </c>
      <c r="C1590" s="9"/>
      <c r="D1590" s="51" t="str">
        <f>LEFT(B1590,1)</f>
        <v>C</v>
      </c>
      <c r="E1590" s="10" t="str">
        <f>MID(B1590,2,1)</f>
        <v>P</v>
      </c>
      <c r="F1590" s="48" t="str">
        <f>MID(B1590,3,1)</f>
        <v>M</v>
      </c>
      <c r="G1590" s="10" t="str">
        <f>MID(B1590,4,1)</f>
        <v>H</v>
      </c>
      <c r="H1590" s="55" t="str">
        <f>MID(B1590,5,1)</f>
        <v>3</v>
      </c>
      <c r="I1590" s="10" t="str">
        <f>MID(B1590,6,1)</f>
        <v>2</v>
      </c>
      <c r="J1590" s="58" t="str">
        <f>MID(B1590,7,1)</f>
        <v>2</v>
      </c>
      <c r="K1590" s="10" t="str">
        <f>MID(B1590,(LEN(D1590)+LEN(E1590)+LEN(F1590)+LEN(G1590)+LEN(H1590)+LEN(I1590)+LEN(J1590)+1),4)</f>
        <v>SV</v>
      </c>
      <c r="L1590" s="15" t="s">
        <v>770</v>
      </c>
      <c r="M1590" s="10" t="s">
        <v>223</v>
      </c>
      <c r="N1590" s="28" t="s">
        <v>4955</v>
      </c>
      <c r="O1590" s="10" t="s">
        <v>4871</v>
      </c>
    </row>
    <row r="1591" spans="1:15">
      <c r="A1591" s="2">
        <v>294141</v>
      </c>
      <c r="B1591" s="9" t="s">
        <v>769</v>
      </c>
      <c r="C1591" s="9"/>
      <c r="D1591" s="51" t="str">
        <f>LEFT(B1591,1)</f>
        <v>C</v>
      </c>
      <c r="E1591" s="10" t="str">
        <f>MID(B1591,2,1)</f>
        <v>P</v>
      </c>
      <c r="F1591" s="48" t="str">
        <f>MID(B1591,3,1)</f>
        <v>M</v>
      </c>
      <c r="G1591" s="10" t="str">
        <f>MID(B1591,4,1)</f>
        <v>H</v>
      </c>
      <c r="H1591" s="55" t="str">
        <f>MID(B1591,5,1)</f>
        <v>3</v>
      </c>
      <c r="I1591" s="10" t="str">
        <f>MID(B1591,6,1)</f>
        <v>2</v>
      </c>
      <c r="J1591" s="58" t="str">
        <f>MID(B1591,7,1)</f>
        <v>2</v>
      </c>
      <c r="K1591" s="10" t="str">
        <f>MID(B1591,(LEN(D1591)+LEN(E1591)+LEN(F1591)+LEN(G1591)+LEN(H1591)+LEN(I1591)+LEN(J1591)+1),4)</f>
        <v>SV</v>
      </c>
      <c r="L1591" s="15" t="s">
        <v>770</v>
      </c>
      <c r="M1591" s="10" t="s">
        <v>226</v>
      </c>
      <c r="N1591" s="28" t="s">
        <v>1</v>
      </c>
      <c r="O1591" s="10" t="s">
        <v>4871</v>
      </c>
    </row>
    <row r="1592" spans="1:15">
      <c r="A1592" s="2">
        <v>392121</v>
      </c>
      <c r="B1592" s="9" t="s">
        <v>769</v>
      </c>
      <c r="C1592" s="9"/>
      <c r="D1592" s="51" t="str">
        <f>LEFT(B1592,1)</f>
        <v>C</v>
      </c>
      <c r="E1592" s="10" t="str">
        <f>MID(B1592,2,1)</f>
        <v>P</v>
      </c>
      <c r="F1592" s="48" t="str">
        <f>MID(B1592,3,1)</f>
        <v>M</v>
      </c>
      <c r="G1592" s="10" t="str">
        <f>MID(B1592,4,1)</f>
        <v>H</v>
      </c>
      <c r="H1592" s="55" t="str">
        <f>MID(B1592,5,1)</f>
        <v>3</v>
      </c>
      <c r="I1592" s="10" t="str">
        <f>MID(B1592,6,1)</f>
        <v>2</v>
      </c>
      <c r="J1592" s="58" t="str">
        <f>MID(B1592,7,1)</f>
        <v>2</v>
      </c>
      <c r="K1592" s="10" t="str">
        <f>MID(B1592,(LEN(D1592)+LEN(E1592)+LEN(F1592)+LEN(G1592)+LEN(H1592)+LEN(I1592)+LEN(J1592)+1),4)</f>
        <v>SV</v>
      </c>
      <c r="L1592" s="15" t="s">
        <v>770</v>
      </c>
      <c r="M1592" s="10" t="s">
        <v>5</v>
      </c>
      <c r="N1592" s="28" t="s">
        <v>6</v>
      </c>
      <c r="O1592" s="10" t="s">
        <v>4871</v>
      </c>
    </row>
    <row r="1593" spans="1:15">
      <c r="A1593" s="2">
        <v>392139</v>
      </c>
      <c r="B1593" s="9" t="s">
        <v>769</v>
      </c>
      <c r="C1593" s="9"/>
      <c r="D1593" s="51" t="str">
        <f>LEFT(B1593,1)</f>
        <v>C</v>
      </c>
      <c r="E1593" s="10" t="str">
        <f>MID(B1593,2,1)</f>
        <v>P</v>
      </c>
      <c r="F1593" s="48" t="str">
        <f>MID(B1593,3,1)</f>
        <v>M</v>
      </c>
      <c r="G1593" s="10" t="str">
        <f>MID(B1593,4,1)</f>
        <v>H</v>
      </c>
      <c r="H1593" s="55" t="str">
        <f>MID(B1593,5,1)</f>
        <v>3</v>
      </c>
      <c r="I1593" s="10" t="str">
        <f>MID(B1593,6,1)</f>
        <v>2</v>
      </c>
      <c r="J1593" s="58" t="str">
        <f>MID(B1593,7,1)</f>
        <v>2</v>
      </c>
      <c r="K1593" s="10" t="str">
        <f>MID(B1593,(LEN(D1593)+LEN(E1593)+LEN(F1593)+LEN(G1593)+LEN(H1593)+LEN(I1593)+LEN(J1593)+1),4)</f>
        <v>SV</v>
      </c>
      <c r="L1593" s="15" t="s">
        <v>770</v>
      </c>
      <c r="M1593" s="10" t="s">
        <v>224</v>
      </c>
      <c r="N1593" s="28" t="s">
        <v>4955</v>
      </c>
      <c r="O1593" s="10" t="s">
        <v>4871</v>
      </c>
    </row>
    <row r="1594" spans="1:15">
      <c r="A1594" s="2">
        <v>392147</v>
      </c>
      <c r="B1594" s="9" t="s">
        <v>769</v>
      </c>
      <c r="C1594" s="9"/>
      <c r="D1594" s="51" t="str">
        <f>LEFT(B1594,1)</f>
        <v>C</v>
      </c>
      <c r="E1594" s="10" t="str">
        <f>MID(B1594,2,1)</f>
        <v>P</v>
      </c>
      <c r="F1594" s="48" t="str">
        <f>MID(B1594,3,1)</f>
        <v>M</v>
      </c>
      <c r="G1594" s="10" t="str">
        <f>MID(B1594,4,1)</f>
        <v>H</v>
      </c>
      <c r="H1594" s="55" t="str">
        <f>MID(B1594,5,1)</f>
        <v>3</v>
      </c>
      <c r="I1594" s="10" t="str">
        <f>MID(B1594,6,1)</f>
        <v>2</v>
      </c>
      <c r="J1594" s="58" t="str">
        <f>MID(B1594,7,1)</f>
        <v>2</v>
      </c>
      <c r="K1594" s="10" t="str">
        <f>MID(B1594,(LEN(D1594)+LEN(E1594)+LEN(F1594)+LEN(G1594)+LEN(H1594)+LEN(I1594)+LEN(J1594)+1),4)</f>
        <v>SV</v>
      </c>
      <c r="L1594" s="15" t="s">
        <v>770</v>
      </c>
      <c r="M1594" s="10" t="s">
        <v>0</v>
      </c>
      <c r="N1594" s="28" t="s">
        <v>6</v>
      </c>
      <c r="O1594" s="10" t="s">
        <v>4871</v>
      </c>
    </row>
    <row r="1595" spans="1:15">
      <c r="A1595" s="2">
        <v>437288</v>
      </c>
      <c r="B1595" s="9" t="s">
        <v>769</v>
      </c>
      <c r="C1595" s="9"/>
      <c r="D1595" s="51" t="str">
        <f>LEFT(B1595,1)</f>
        <v>C</v>
      </c>
      <c r="E1595" s="10" t="str">
        <f>MID(B1595,2,1)</f>
        <v>P</v>
      </c>
      <c r="F1595" s="48" t="str">
        <f>MID(B1595,3,1)</f>
        <v>M</v>
      </c>
      <c r="G1595" s="10" t="str">
        <f>MID(B1595,4,1)</f>
        <v>H</v>
      </c>
      <c r="H1595" s="55" t="str">
        <f>MID(B1595,5,1)</f>
        <v>3</v>
      </c>
      <c r="I1595" s="10" t="str">
        <f>MID(B1595,6,1)</f>
        <v>2</v>
      </c>
      <c r="J1595" s="58" t="str">
        <f>MID(B1595,7,1)</f>
        <v>2</v>
      </c>
      <c r="K1595" s="10" t="str">
        <f>MID(B1595,(LEN(D1595)+LEN(E1595)+LEN(F1595)+LEN(G1595)+LEN(H1595)+LEN(I1595)+LEN(J1595)+1),4)</f>
        <v>SV</v>
      </c>
      <c r="L1595" s="15" t="s">
        <v>770</v>
      </c>
      <c r="M1595" s="10" t="s">
        <v>227</v>
      </c>
      <c r="N1595" s="28" t="s">
        <v>1</v>
      </c>
      <c r="O1595" s="10" t="s">
        <v>4871</v>
      </c>
    </row>
    <row r="1596" spans="1:15">
      <c r="A1596" s="2">
        <v>616817</v>
      </c>
      <c r="B1596" s="9" t="s">
        <v>769</v>
      </c>
      <c r="C1596" s="9"/>
      <c r="D1596" s="51" t="str">
        <f>LEFT(B1596,1)</f>
        <v>C</v>
      </c>
      <c r="E1596" s="10" t="str">
        <f>MID(B1596,2,1)</f>
        <v>P</v>
      </c>
      <c r="F1596" s="48" t="str">
        <f>MID(B1596,3,1)</f>
        <v>M</v>
      </c>
      <c r="G1596" s="10" t="str">
        <f>MID(B1596,4,1)</f>
        <v>H</v>
      </c>
      <c r="H1596" s="55" t="str">
        <f>MID(B1596,5,1)</f>
        <v>3</v>
      </c>
      <c r="I1596" s="10" t="str">
        <f>MID(B1596,6,1)</f>
        <v>2</v>
      </c>
      <c r="J1596" s="58" t="str">
        <f>MID(B1596,7,1)</f>
        <v>2</v>
      </c>
      <c r="K1596" s="10" t="str">
        <f>MID(B1596,(LEN(D1596)+LEN(E1596)+LEN(F1596)+LEN(G1596)+LEN(H1596)+LEN(I1596)+LEN(J1596)+1),4)</f>
        <v>SV</v>
      </c>
      <c r="L1596" s="15" t="s">
        <v>770</v>
      </c>
      <c r="M1596" s="10" t="s">
        <v>96</v>
      </c>
      <c r="N1596" s="28" t="s">
        <v>1</v>
      </c>
      <c r="O1596" s="10" t="s">
        <v>4871</v>
      </c>
    </row>
    <row r="1597" spans="1:15">
      <c r="A1597" s="2">
        <v>619444</v>
      </c>
      <c r="B1597" s="9" t="s">
        <v>769</v>
      </c>
      <c r="C1597" s="9"/>
      <c r="D1597" s="51" t="str">
        <f>LEFT(B1597,1)</f>
        <v>C</v>
      </c>
      <c r="E1597" s="10" t="str">
        <f>MID(B1597,2,1)</f>
        <v>P</v>
      </c>
      <c r="F1597" s="48" t="str">
        <f>MID(B1597,3,1)</f>
        <v>M</v>
      </c>
      <c r="G1597" s="10" t="str">
        <f>MID(B1597,4,1)</f>
        <v>H</v>
      </c>
      <c r="H1597" s="55" t="str">
        <f>MID(B1597,5,1)</f>
        <v>3</v>
      </c>
      <c r="I1597" s="10" t="str">
        <f>MID(B1597,6,1)</f>
        <v>2</v>
      </c>
      <c r="J1597" s="58" t="str">
        <f>MID(B1597,7,1)</f>
        <v>2</v>
      </c>
      <c r="K1597" s="10" t="str">
        <f>MID(B1597,(LEN(D1597)+LEN(E1597)+LEN(F1597)+LEN(G1597)+LEN(H1597)+LEN(I1597)+LEN(J1597)+1),4)</f>
        <v>SV</v>
      </c>
      <c r="L1597" s="15" t="s">
        <v>770</v>
      </c>
      <c r="M1597" s="10" t="s">
        <v>228</v>
      </c>
      <c r="N1597" s="28" t="s">
        <v>1</v>
      </c>
      <c r="O1597" s="10" t="s">
        <v>4871</v>
      </c>
    </row>
    <row r="1598" spans="1:15">
      <c r="A1598" s="2">
        <v>117075</v>
      </c>
      <c r="B1598" s="9" t="s">
        <v>771</v>
      </c>
      <c r="C1598" s="9"/>
      <c r="D1598" s="51" t="str">
        <f>LEFT(B1598,1)</f>
        <v>C</v>
      </c>
      <c r="E1598" s="10" t="str">
        <f>MID(B1598,2,1)</f>
        <v>P</v>
      </c>
      <c r="F1598" s="48" t="str">
        <f>MID(B1598,3,1)</f>
        <v>M</v>
      </c>
      <c r="G1598" s="10" t="str">
        <f>MID(B1598,4,1)</f>
        <v>T</v>
      </c>
      <c r="H1598" s="55" t="str">
        <f>MID(B1598,5,1)</f>
        <v>2</v>
      </c>
      <c r="I1598" s="10" t="str">
        <f>MID(B1598,6,3)</f>
        <v>1.5</v>
      </c>
      <c r="J1598" s="58" t="str">
        <f>MID(B1598,9,3)</f>
        <v>0.5</v>
      </c>
      <c r="K1598" s="10" t="str">
        <f>MID(B1598,(LEN(D1598)+LEN(E1598)+LEN(F1598)+LEN(G1598)+LEN(H1598)+LEN(I1598)+LEN(J1598)+1),4)</f>
        <v>SQ</v>
      </c>
      <c r="L1598" s="15" t="s">
        <v>772</v>
      </c>
      <c r="M1598" s="10" t="s">
        <v>226</v>
      </c>
      <c r="N1598" s="28" t="s">
        <v>1</v>
      </c>
      <c r="O1598" s="10" t="s">
        <v>4871</v>
      </c>
    </row>
    <row r="1599" spans="1:15">
      <c r="A1599" s="2">
        <v>111134</v>
      </c>
      <c r="B1599" s="9" t="s">
        <v>773</v>
      </c>
      <c r="C1599" s="9"/>
      <c r="D1599" s="51" t="str">
        <f>LEFT(B1599,1)</f>
        <v>C</v>
      </c>
      <c r="E1599" s="10" t="str">
        <f>MID(B1599,2,1)</f>
        <v>P</v>
      </c>
      <c r="F1599" s="48" t="str">
        <f>MID(B1599,3,1)</f>
        <v>M</v>
      </c>
      <c r="G1599" s="10" t="str">
        <f>MID(B1599,4,1)</f>
        <v>T</v>
      </c>
      <c r="H1599" s="55" t="str">
        <f>MID(B1599,5,1)</f>
        <v>2</v>
      </c>
      <c r="I1599" s="10" t="str">
        <f>MID(B1599,6,3)</f>
        <v>1.5</v>
      </c>
      <c r="J1599" s="58" t="str">
        <f>MID(B1599,9,1)</f>
        <v>1</v>
      </c>
      <c r="K1599" s="10" t="str">
        <f>MID(B1599,(LEN(D1599)+LEN(E1599)+LEN(F1599)+LEN(G1599)+LEN(H1599)+LEN(I1599)+LEN(J1599)+1),4)</f>
        <v>MQ</v>
      </c>
      <c r="L1599" s="15" t="s">
        <v>774</v>
      </c>
      <c r="M1599" s="10" t="s">
        <v>226</v>
      </c>
      <c r="N1599" s="28" t="s">
        <v>1</v>
      </c>
      <c r="O1599" s="10" t="s">
        <v>4872</v>
      </c>
    </row>
    <row r="1600" spans="1:15">
      <c r="A1600" s="2">
        <v>129761</v>
      </c>
      <c r="B1600" s="9" t="s">
        <v>773</v>
      </c>
      <c r="C1600" s="9"/>
      <c r="D1600" s="51" t="str">
        <f>LEFT(B1600,1)</f>
        <v>C</v>
      </c>
      <c r="E1600" s="10" t="str">
        <f>MID(B1600,2,1)</f>
        <v>P</v>
      </c>
      <c r="F1600" s="48" t="str">
        <f>MID(B1600,3,1)</f>
        <v>M</v>
      </c>
      <c r="G1600" s="10" t="str">
        <f>MID(B1600,4,1)</f>
        <v>T</v>
      </c>
      <c r="H1600" s="55" t="str">
        <f>MID(B1600,5,1)</f>
        <v>2</v>
      </c>
      <c r="I1600" s="10" t="str">
        <f>MID(B1600,6,3)</f>
        <v>1.5</v>
      </c>
      <c r="J1600" s="58" t="str">
        <f>MID(B1600,9,1)</f>
        <v>1</v>
      </c>
      <c r="K1600" s="10" t="str">
        <f>MID(B1600,(LEN(D1600)+LEN(E1600)+LEN(F1600)+LEN(G1600)+LEN(H1600)+LEN(I1600)+LEN(J1600)+1),4)</f>
        <v>MQ</v>
      </c>
      <c r="L1600" s="15" t="s">
        <v>774</v>
      </c>
      <c r="M1600" s="10" t="s">
        <v>87</v>
      </c>
      <c r="N1600" s="28" t="s">
        <v>1</v>
      </c>
      <c r="O1600" s="10" t="s">
        <v>4872</v>
      </c>
    </row>
    <row r="1601" spans="1:18">
      <c r="A1601" s="2">
        <v>560067</v>
      </c>
      <c r="B1601" s="9" t="s">
        <v>773</v>
      </c>
      <c r="C1601" s="9"/>
      <c r="D1601" s="51" t="str">
        <f>LEFT(B1601,1)</f>
        <v>C</v>
      </c>
      <c r="E1601" s="10" t="str">
        <f>MID(B1601,2,1)</f>
        <v>P</v>
      </c>
      <c r="F1601" s="48" t="str">
        <f>MID(B1601,3,1)</f>
        <v>M</v>
      </c>
      <c r="G1601" s="10" t="str">
        <f>MID(B1601,4,1)</f>
        <v>T</v>
      </c>
      <c r="H1601" s="55" t="str">
        <f>MID(B1601,5,1)</f>
        <v>2</v>
      </c>
      <c r="I1601" s="10" t="str">
        <f>MID(B1601,6,3)</f>
        <v>1.5</v>
      </c>
      <c r="J1601" s="58" t="str">
        <f>MID(B1601,9,1)</f>
        <v>1</v>
      </c>
      <c r="K1601" s="10" t="str">
        <f>MID(B1601,(LEN(D1601)+LEN(E1601)+LEN(F1601)+LEN(G1601)+LEN(H1601)+LEN(I1601)+LEN(J1601)+1),4)</f>
        <v>MQ</v>
      </c>
      <c r="L1601" s="15" t="s">
        <v>774</v>
      </c>
      <c r="M1601" s="10" t="s">
        <v>237</v>
      </c>
      <c r="N1601" s="28" t="s">
        <v>1</v>
      </c>
      <c r="O1601" s="10" t="s">
        <v>4872</v>
      </c>
    </row>
    <row r="1602" spans="1:18">
      <c r="A1602" s="2">
        <v>111130</v>
      </c>
      <c r="B1602" s="9" t="s">
        <v>775</v>
      </c>
      <c r="C1602" s="9"/>
      <c r="D1602" s="51" t="str">
        <f>LEFT(B1602,1)</f>
        <v>C</v>
      </c>
      <c r="E1602" s="10" t="str">
        <f>MID(B1602,2,1)</f>
        <v>P</v>
      </c>
      <c r="F1602" s="48" t="str">
        <f>MID(B1602,3,1)</f>
        <v>M</v>
      </c>
      <c r="G1602" s="10" t="str">
        <f>MID(B1602,4,1)</f>
        <v>T</v>
      </c>
      <c r="H1602" s="55" t="str">
        <f>MID(B1602,5,1)</f>
        <v>2</v>
      </c>
      <c r="I1602" s="10" t="str">
        <f>MID(B1602,6,3)</f>
        <v>1.5</v>
      </c>
      <c r="J1602" s="58" t="str">
        <f>MID(B1602,9,1)</f>
        <v>1</v>
      </c>
      <c r="K1602" s="10" t="str">
        <f>MID(B1602,(LEN(D1602)+LEN(E1602)+LEN(F1602)+LEN(G1602)+LEN(H1602)+LEN(I1602)+LEN(J1602)+1),4)</f>
        <v>SQ</v>
      </c>
      <c r="L1602" s="15" t="s">
        <v>776</v>
      </c>
      <c r="M1602" s="10" t="s">
        <v>226</v>
      </c>
      <c r="N1602" s="28" t="s">
        <v>1</v>
      </c>
      <c r="O1602" s="10" t="s">
        <v>4871</v>
      </c>
    </row>
    <row r="1603" spans="1:18">
      <c r="A1603" s="2">
        <v>560147</v>
      </c>
      <c r="B1603" s="9" t="s">
        <v>775</v>
      </c>
      <c r="C1603" s="9"/>
      <c r="D1603" s="51" t="str">
        <f>LEFT(B1603,1)</f>
        <v>C</v>
      </c>
      <c r="E1603" s="10" t="str">
        <f>MID(B1603,2,1)</f>
        <v>P</v>
      </c>
      <c r="F1603" s="48" t="str">
        <f>MID(B1603,3,1)</f>
        <v>M</v>
      </c>
      <c r="G1603" s="10" t="str">
        <f>MID(B1603,4,1)</f>
        <v>T</v>
      </c>
      <c r="H1603" s="55" t="str">
        <f>MID(B1603,5,1)</f>
        <v>2</v>
      </c>
      <c r="I1603" s="10" t="str">
        <f>MID(B1603,6,3)</f>
        <v>1.5</v>
      </c>
      <c r="J1603" s="58" t="str">
        <f>MID(B1603,9,1)</f>
        <v>1</v>
      </c>
      <c r="K1603" s="10" t="str">
        <f>MID(B1603,(LEN(D1603)+LEN(E1603)+LEN(F1603)+LEN(G1603)+LEN(H1603)+LEN(I1603)+LEN(J1603)+1),4)</f>
        <v>SQ</v>
      </c>
      <c r="L1603" s="15" t="s">
        <v>776</v>
      </c>
      <c r="M1603" s="10" t="s">
        <v>237</v>
      </c>
      <c r="N1603" s="28" t="s">
        <v>1</v>
      </c>
      <c r="O1603" s="10" t="s">
        <v>4871</v>
      </c>
    </row>
    <row r="1604" spans="1:18">
      <c r="A1604" s="2">
        <v>111142</v>
      </c>
      <c r="B1604" s="9" t="s">
        <v>777</v>
      </c>
      <c r="C1604" s="9"/>
      <c r="D1604" s="51" t="str">
        <f>LEFT(B1604,1)</f>
        <v>C</v>
      </c>
      <c r="E1604" s="10" t="str">
        <f>MID(B1604,2,1)</f>
        <v>P</v>
      </c>
      <c r="F1604" s="48" t="str">
        <f>MID(B1604,3,1)</f>
        <v>M</v>
      </c>
      <c r="G1604" s="10" t="str">
        <f>MID(B1604,4,1)</f>
        <v>T</v>
      </c>
      <c r="H1604" s="55" t="str">
        <f>MID(B1604,5,1)</f>
        <v>2</v>
      </c>
      <c r="I1604" s="10" t="str">
        <f>MID(B1604,6,3)</f>
        <v>1.5</v>
      </c>
      <c r="J1604" s="58" t="str">
        <f>MID(B1604,9,1)</f>
        <v>2</v>
      </c>
      <c r="K1604" s="10" t="str">
        <f>MID(B1604,(LEN(D1604)+LEN(E1604)+LEN(F1604)+LEN(G1604)+LEN(H1604)+LEN(I1604)+LEN(J1604)+1),4)</f>
        <v>MQ</v>
      </c>
      <c r="L1604" s="15" t="s">
        <v>778</v>
      </c>
      <c r="M1604" s="10" t="s">
        <v>226</v>
      </c>
      <c r="N1604" s="28" t="s">
        <v>1</v>
      </c>
      <c r="O1604" s="10" t="s">
        <v>4872</v>
      </c>
    </row>
    <row r="1605" spans="1:18">
      <c r="A1605" s="2">
        <v>112368</v>
      </c>
      <c r="B1605" s="9" t="s">
        <v>777</v>
      </c>
      <c r="C1605" s="9"/>
      <c r="D1605" s="51" t="str">
        <f>LEFT(B1605,1)</f>
        <v>C</v>
      </c>
      <c r="E1605" s="10" t="str">
        <f>MID(B1605,2,1)</f>
        <v>P</v>
      </c>
      <c r="F1605" s="48" t="str">
        <f>MID(B1605,3,1)</f>
        <v>M</v>
      </c>
      <c r="G1605" s="10" t="str">
        <f>MID(B1605,4,1)</f>
        <v>T</v>
      </c>
      <c r="H1605" s="55" t="str">
        <f>MID(B1605,5,1)</f>
        <v>2</v>
      </c>
      <c r="I1605" s="10" t="str">
        <f>MID(B1605,6,3)</f>
        <v>1.5</v>
      </c>
      <c r="J1605" s="58" t="str">
        <f>MID(B1605,9,1)</f>
        <v>2</v>
      </c>
      <c r="K1605" s="10" t="str">
        <f>MID(B1605,(LEN(D1605)+LEN(E1605)+LEN(F1605)+LEN(G1605)+LEN(H1605)+LEN(I1605)+LEN(J1605)+1),4)</f>
        <v>MQ</v>
      </c>
      <c r="L1605" s="15" t="s">
        <v>778</v>
      </c>
      <c r="M1605" s="10" t="s">
        <v>412</v>
      </c>
      <c r="N1605" s="28" t="s">
        <v>348</v>
      </c>
      <c r="O1605" s="10"/>
    </row>
    <row r="1606" spans="1:18">
      <c r="A1606" s="2">
        <v>129779</v>
      </c>
      <c r="B1606" s="9" t="s">
        <v>777</v>
      </c>
      <c r="C1606" s="9"/>
      <c r="D1606" s="51" t="str">
        <f>LEFT(B1606,1)</f>
        <v>C</v>
      </c>
      <c r="E1606" s="10" t="str">
        <f>MID(B1606,2,1)</f>
        <v>P</v>
      </c>
      <c r="F1606" s="48" t="str">
        <f>MID(B1606,3,1)</f>
        <v>M</v>
      </c>
      <c r="G1606" s="10" t="str">
        <f>MID(B1606,4,1)</f>
        <v>T</v>
      </c>
      <c r="H1606" s="55" t="str">
        <f>MID(B1606,5,1)</f>
        <v>2</v>
      </c>
      <c r="I1606" s="10" t="str">
        <f>MID(B1606,6,3)</f>
        <v>1.5</v>
      </c>
      <c r="J1606" s="58" t="str">
        <f>MID(B1606,9,1)</f>
        <v>2</v>
      </c>
      <c r="K1606" s="10" t="str">
        <f>MID(B1606,(LEN(D1606)+LEN(E1606)+LEN(F1606)+LEN(G1606)+LEN(H1606)+LEN(I1606)+LEN(J1606)+1),4)</f>
        <v>MQ</v>
      </c>
      <c r="L1606" s="15" t="s">
        <v>778</v>
      </c>
      <c r="M1606" s="10" t="s">
        <v>87</v>
      </c>
      <c r="N1606" s="28" t="s">
        <v>1</v>
      </c>
      <c r="O1606" s="10" t="s">
        <v>4872</v>
      </c>
    </row>
    <row r="1607" spans="1:18">
      <c r="A1607" s="2">
        <v>560075</v>
      </c>
      <c r="B1607" s="9" t="s">
        <v>777</v>
      </c>
      <c r="C1607" s="9"/>
      <c r="D1607" s="51" t="str">
        <f>LEFT(B1607,1)</f>
        <v>C</v>
      </c>
      <c r="E1607" s="10" t="str">
        <f>MID(B1607,2,1)</f>
        <v>P</v>
      </c>
      <c r="F1607" s="48" t="str">
        <f>MID(B1607,3,1)</f>
        <v>M</v>
      </c>
      <c r="G1607" s="10" t="str">
        <f>MID(B1607,4,1)</f>
        <v>T</v>
      </c>
      <c r="H1607" s="55" t="str">
        <f>MID(B1607,5,1)</f>
        <v>2</v>
      </c>
      <c r="I1607" s="10" t="str">
        <f>MID(B1607,6,3)</f>
        <v>1.5</v>
      </c>
      <c r="J1607" s="58" t="str">
        <f>MID(B1607,9,1)</f>
        <v>2</v>
      </c>
      <c r="K1607" s="10" t="str">
        <f>MID(B1607,(LEN(D1607)+LEN(E1607)+LEN(F1607)+LEN(G1607)+LEN(H1607)+LEN(I1607)+LEN(J1607)+1),4)</f>
        <v>MQ</v>
      </c>
      <c r="L1607" s="15" t="s">
        <v>778</v>
      </c>
      <c r="M1607" s="10" t="s">
        <v>237</v>
      </c>
      <c r="N1607" s="28" t="s">
        <v>1</v>
      </c>
      <c r="O1607" s="10" t="s">
        <v>4872</v>
      </c>
    </row>
    <row r="1608" spans="1:18">
      <c r="A1608" s="2">
        <v>111138</v>
      </c>
      <c r="B1608" s="9" t="s">
        <v>779</v>
      </c>
      <c r="C1608" s="9"/>
      <c r="D1608" s="51" t="str">
        <f>LEFT(B1608,1)</f>
        <v>C</v>
      </c>
      <c r="E1608" s="10" t="str">
        <f>MID(B1608,2,1)</f>
        <v>P</v>
      </c>
      <c r="F1608" s="48" t="str">
        <f>MID(B1608,3,1)</f>
        <v>M</v>
      </c>
      <c r="G1608" s="10" t="str">
        <f>MID(B1608,4,1)</f>
        <v>T</v>
      </c>
      <c r="H1608" s="55" t="str">
        <f>MID(B1608,5,1)</f>
        <v>2</v>
      </c>
      <c r="I1608" s="10" t="str">
        <f>MID(B1608,6,3)</f>
        <v>1.5</v>
      </c>
      <c r="J1608" s="58" t="str">
        <f>MID(B1608,9,1)</f>
        <v>2</v>
      </c>
      <c r="K1608" s="10" t="str">
        <f>MID(B1608,(LEN(D1608)+LEN(E1608)+LEN(F1608)+LEN(G1608)+LEN(H1608)+LEN(I1608)+LEN(J1608)+1),4)</f>
        <v>SQ</v>
      </c>
      <c r="L1608" s="15" t="s">
        <v>780</v>
      </c>
      <c r="M1608" s="10" t="s">
        <v>226</v>
      </c>
      <c r="N1608" s="28" t="s">
        <v>1</v>
      </c>
      <c r="O1608" s="10" t="s">
        <v>4871</v>
      </c>
    </row>
    <row r="1609" spans="1:18" s="9" customFormat="1">
      <c r="A1609" s="2">
        <v>117079</v>
      </c>
      <c r="B1609" s="9" t="s">
        <v>781</v>
      </c>
      <c r="D1609" s="51" t="str">
        <f>LEFT(B1609,1)</f>
        <v>C</v>
      </c>
      <c r="E1609" s="10" t="str">
        <f>MID(B1609,2,1)</f>
        <v>P</v>
      </c>
      <c r="F1609" s="48" t="str">
        <f>MID(B1609,3,1)</f>
        <v>M</v>
      </c>
      <c r="G1609" s="10" t="str">
        <f>MID(B1609,4,1)</f>
        <v>T</v>
      </c>
      <c r="H1609" s="55" t="str">
        <f>MID(B1609,5,1)</f>
        <v>3</v>
      </c>
      <c r="I1609" s="10" t="str">
        <f>MID(B1609,6,3)</f>
        <v>2.5</v>
      </c>
      <c r="J1609" s="58" t="str">
        <f>MID(B1609,9,3)</f>
        <v>0.5</v>
      </c>
      <c r="K1609" s="10" t="str">
        <f>MID(B1609,(LEN(D1609)+LEN(E1609)+LEN(F1609)+LEN(G1609)+LEN(H1609)+LEN(I1609)+LEN(J1609)+1),4)</f>
        <v>SQ</v>
      </c>
      <c r="L1609" s="15" t="s">
        <v>782</v>
      </c>
      <c r="M1609" s="10" t="s">
        <v>226</v>
      </c>
      <c r="N1609" s="28" t="s">
        <v>1</v>
      </c>
      <c r="O1609" s="10" t="s">
        <v>4871</v>
      </c>
      <c r="P1609"/>
      <c r="Q1609"/>
      <c r="R1609"/>
    </row>
    <row r="1610" spans="1:18" s="9" customFormat="1">
      <c r="A1610" s="2">
        <v>111154</v>
      </c>
      <c r="B1610" s="9" t="s">
        <v>783</v>
      </c>
      <c r="D1610" s="51" t="str">
        <f>LEFT(B1610,1)</f>
        <v>C</v>
      </c>
      <c r="E1610" s="10" t="str">
        <f>MID(B1610,2,1)</f>
        <v>P</v>
      </c>
      <c r="F1610" s="48" t="str">
        <f>MID(B1610,3,1)</f>
        <v>M</v>
      </c>
      <c r="G1610" s="10" t="str">
        <f>MID(B1610,4,1)</f>
        <v>T</v>
      </c>
      <c r="H1610" s="55" t="str">
        <f>MID(B1610,5,1)</f>
        <v>3</v>
      </c>
      <c r="I1610" s="10" t="str">
        <f>MID(B1610,6,3)</f>
        <v>2.5</v>
      </c>
      <c r="J1610" s="58" t="str">
        <f>MID(B1610,9,1)</f>
        <v>1</v>
      </c>
      <c r="K1610" s="10" t="str">
        <f>MID(B1610,(LEN(D1610)+LEN(E1610)+LEN(F1610)+LEN(G1610)+LEN(H1610)+LEN(I1610)+LEN(J1610)+1),4)</f>
        <v>MQ</v>
      </c>
      <c r="L1610" s="15" t="s">
        <v>784</v>
      </c>
      <c r="M1610" s="10" t="s">
        <v>226</v>
      </c>
      <c r="N1610" s="28" t="s">
        <v>1</v>
      </c>
      <c r="O1610" s="10" t="s">
        <v>4872</v>
      </c>
      <c r="P1610"/>
      <c r="Q1610"/>
      <c r="R1610"/>
    </row>
    <row r="1611" spans="1:18">
      <c r="A1611" s="2">
        <v>129787</v>
      </c>
      <c r="B1611" s="9" t="s">
        <v>783</v>
      </c>
      <c r="C1611" s="9"/>
      <c r="D1611" s="51" t="str">
        <f>LEFT(B1611,1)</f>
        <v>C</v>
      </c>
      <c r="E1611" s="10" t="str">
        <f>MID(B1611,2,1)</f>
        <v>P</v>
      </c>
      <c r="F1611" s="48" t="str">
        <f>MID(B1611,3,1)</f>
        <v>M</v>
      </c>
      <c r="G1611" s="10" t="str">
        <f>MID(B1611,4,1)</f>
        <v>T</v>
      </c>
      <c r="H1611" s="55" t="str">
        <f>MID(B1611,5,1)</f>
        <v>3</v>
      </c>
      <c r="I1611" s="10" t="str">
        <f>MID(B1611,6,3)</f>
        <v>2.5</v>
      </c>
      <c r="J1611" s="58" t="str">
        <f>MID(B1611,9,1)</f>
        <v>1</v>
      </c>
      <c r="K1611" s="10" t="str">
        <f>MID(B1611,(LEN(D1611)+LEN(E1611)+LEN(F1611)+LEN(G1611)+LEN(H1611)+LEN(I1611)+LEN(J1611)+1),4)</f>
        <v>MQ</v>
      </c>
      <c r="L1611" s="15" t="s">
        <v>784</v>
      </c>
      <c r="M1611" s="10" t="s">
        <v>87</v>
      </c>
      <c r="N1611" s="28" t="s">
        <v>1</v>
      </c>
      <c r="O1611" s="10" t="s">
        <v>4872</v>
      </c>
    </row>
    <row r="1612" spans="1:18">
      <c r="A1612" s="2">
        <v>560083</v>
      </c>
      <c r="B1612" s="9" t="s">
        <v>783</v>
      </c>
      <c r="C1612" s="9"/>
      <c r="D1612" s="51" t="str">
        <f>LEFT(B1612,1)</f>
        <v>C</v>
      </c>
      <c r="E1612" s="10" t="str">
        <f>MID(B1612,2,1)</f>
        <v>P</v>
      </c>
      <c r="F1612" s="48" t="str">
        <f>MID(B1612,3,1)</f>
        <v>M</v>
      </c>
      <c r="G1612" s="10" t="str">
        <f>MID(B1612,4,1)</f>
        <v>T</v>
      </c>
      <c r="H1612" s="55" t="str">
        <f>MID(B1612,5,1)</f>
        <v>3</v>
      </c>
      <c r="I1612" s="10" t="str">
        <f>MID(B1612,6,3)</f>
        <v>2.5</v>
      </c>
      <c r="J1612" s="58" t="str">
        <f>MID(B1612,9,1)</f>
        <v>1</v>
      </c>
      <c r="K1612" s="10" t="str">
        <f>MID(B1612,(LEN(D1612)+LEN(E1612)+LEN(F1612)+LEN(G1612)+LEN(H1612)+LEN(I1612)+LEN(J1612)+1),4)</f>
        <v>MQ</v>
      </c>
      <c r="L1612" s="15" t="s">
        <v>784</v>
      </c>
      <c r="M1612" s="10" t="s">
        <v>237</v>
      </c>
      <c r="N1612" s="28" t="s">
        <v>1</v>
      </c>
      <c r="O1612" s="10" t="s">
        <v>4872</v>
      </c>
    </row>
    <row r="1613" spans="1:18">
      <c r="A1613" s="2">
        <v>111150</v>
      </c>
      <c r="B1613" s="9" t="s">
        <v>785</v>
      </c>
      <c r="C1613" s="9"/>
      <c r="D1613" s="51" t="str">
        <f>LEFT(B1613,1)</f>
        <v>C</v>
      </c>
      <c r="E1613" s="10" t="str">
        <f>MID(B1613,2,1)</f>
        <v>P</v>
      </c>
      <c r="F1613" s="48" t="str">
        <f>MID(B1613,3,1)</f>
        <v>M</v>
      </c>
      <c r="G1613" s="10" t="str">
        <f>MID(B1613,4,1)</f>
        <v>T</v>
      </c>
      <c r="H1613" s="55" t="str">
        <f>MID(B1613,5,1)</f>
        <v>3</v>
      </c>
      <c r="I1613" s="10" t="str">
        <f>MID(B1613,6,3)</f>
        <v>2.5</v>
      </c>
      <c r="J1613" s="58" t="str">
        <f>MID(B1613,9,1)</f>
        <v>1</v>
      </c>
      <c r="K1613" s="10" t="str">
        <f>MID(B1613,(LEN(D1613)+LEN(E1613)+LEN(F1613)+LEN(G1613)+LEN(H1613)+LEN(I1613)+LEN(J1613)+1),4)</f>
        <v>SQ</v>
      </c>
      <c r="L1613" s="15" t="s">
        <v>786</v>
      </c>
      <c r="M1613" s="10" t="s">
        <v>226</v>
      </c>
      <c r="N1613" s="28" t="s">
        <v>1</v>
      </c>
      <c r="O1613" s="10" t="s">
        <v>4871</v>
      </c>
    </row>
    <row r="1614" spans="1:18">
      <c r="A1614" s="2">
        <v>560155</v>
      </c>
      <c r="B1614" s="9" t="s">
        <v>785</v>
      </c>
      <c r="C1614" s="9"/>
      <c r="D1614" s="51" t="str">
        <f>LEFT(B1614,1)</f>
        <v>C</v>
      </c>
      <c r="E1614" s="10" t="str">
        <f>MID(B1614,2,1)</f>
        <v>P</v>
      </c>
      <c r="F1614" s="48" t="str">
        <f>MID(B1614,3,1)</f>
        <v>M</v>
      </c>
      <c r="G1614" s="10" t="str">
        <f>MID(B1614,4,1)</f>
        <v>T</v>
      </c>
      <c r="H1614" s="55" t="str">
        <f>MID(B1614,5,1)</f>
        <v>3</v>
      </c>
      <c r="I1614" s="10" t="str">
        <f>MID(B1614,6,3)</f>
        <v>2.5</v>
      </c>
      <c r="J1614" s="58" t="str">
        <f>MID(B1614,9,1)</f>
        <v>1</v>
      </c>
      <c r="K1614" s="10" t="str">
        <f>MID(B1614,(LEN(D1614)+LEN(E1614)+LEN(F1614)+LEN(G1614)+LEN(H1614)+LEN(I1614)+LEN(J1614)+1),4)</f>
        <v>SQ</v>
      </c>
      <c r="L1614" s="15" t="s">
        <v>786</v>
      </c>
      <c r="M1614" s="10" t="s">
        <v>237</v>
      </c>
      <c r="N1614" s="28" t="s">
        <v>1</v>
      </c>
      <c r="O1614" s="10" t="s">
        <v>4871</v>
      </c>
    </row>
    <row r="1615" spans="1:18">
      <c r="A1615" s="2">
        <v>111162</v>
      </c>
      <c r="B1615" s="9" t="s">
        <v>787</v>
      </c>
      <c r="C1615" s="9"/>
      <c r="D1615" s="51" t="str">
        <f>LEFT(B1615,1)</f>
        <v>C</v>
      </c>
      <c r="E1615" s="10" t="str">
        <f>MID(B1615,2,1)</f>
        <v>P</v>
      </c>
      <c r="F1615" s="48" t="str">
        <f>MID(B1615,3,1)</f>
        <v>M</v>
      </c>
      <c r="G1615" s="10" t="str">
        <f>MID(B1615,4,1)</f>
        <v>T</v>
      </c>
      <c r="H1615" s="55" t="str">
        <f>MID(B1615,5,1)</f>
        <v>3</v>
      </c>
      <c r="I1615" s="10" t="str">
        <f>MID(B1615,6,3)</f>
        <v>2.5</v>
      </c>
      <c r="J1615" s="58" t="str">
        <f>MID(B1615,9,1)</f>
        <v>2</v>
      </c>
      <c r="K1615" s="10" t="str">
        <f>MID(B1615,(LEN(D1615)+LEN(E1615)+LEN(F1615)+LEN(G1615)+LEN(H1615)+LEN(I1615)+LEN(J1615)+1),4)</f>
        <v>MQ</v>
      </c>
      <c r="L1615" s="15" t="s">
        <v>788</v>
      </c>
      <c r="M1615" s="10" t="s">
        <v>226</v>
      </c>
      <c r="N1615" s="28" t="s">
        <v>1</v>
      </c>
      <c r="O1615" s="10" t="s">
        <v>4872</v>
      </c>
    </row>
    <row r="1616" spans="1:18">
      <c r="A1616" s="2">
        <v>129795</v>
      </c>
      <c r="B1616" s="9" t="s">
        <v>787</v>
      </c>
      <c r="C1616" s="9"/>
      <c r="D1616" s="51" t="str">
        <f>LEFT(B1616,1)</f>
        <v>C</v>
      </c>
      <c r="E1616" s="10" t="str">
        <f>MID(B1616,2,1)</f>
        <v>P</v>
      </c>
      <c r="F1616" s="48" t="str">
        <f>MID(B1616,3,1)</f>
        <v>M</v>
      </c>
      <c r="G1616" s="10" t="str">
        <f>MID(B1616,4,1)</f>
        <v>T</v>
      </c>
      <c r="H1616" s="55" t="str">
        <f>MID(B1616,5,1)</f>
        <v>3</v>
      </c>
      <c r="I1616" s="10" t="str">
        <f>MID(B1616,6,3)</f>
        <v>2.5</v>
      </c>
      <c r="J1616" s="58" t="str">
        <f>MID(B1616,9,1)</f>
        <v>2</v>
      </c>
      <c r="K1616" s="10" t="str">
        <f>MID(B1616,(LEN(D1616)+LEN(E1616)+LEN(F1616)+LEN(G1616)+LEN(H1616)+LEN(I1616)+LEN(J1616)+1),4)</f>
        <v>MQ</v>
      </c>
      <c r="L1616" s="15" t="s">
        <v>788</v>
      </c>
      <c r="M1616" s="10" t="s">
        <v>87</v>
      </c>
      <c r="N1616" s="28" t="s">
        <v>1</v>
      </c>
      <c r="O1616" s="10" t="s">
        <v>4872</v>
      </c>
    </row>
    <row r="1617" spans="1:15">
      <c r="A1617" s="2">
        <v>560091</v>
      </c>
      <c r="B1617" s="9" t="s">
        <v>787</v>
      </c>
      <c r="C1617" s="9"/>
      <c r="D1617" s="51" t="str">
        <f>LEFT(B1617,1)</f>
        <v>C</v>
      </c>
      <c r="E1617" s="10" t="str">
        <f>MID(B1617,2,1)</f>
        <v>P</v>
      </c>
      <c r="F1617" s="48" t="str">
        <f>MID(B1617,3,1)</f>
        <v>M</v>
      </c>
      <c r="G1617" s="10" t="str">
        <f>MID(B1617,4,1)</f>
        <v>T</v>
      </c>
      <c r="H1617" s="55" t="str">
        <f>MID(B1617,5,1)</f>
        <v>3</v>
      </c>
      <c r="I1617" s="10" t="str">
        <f>MID(B1617,6,3)</f>
        <v>2.5</v>
      </c>
      <c r="J1617" s="58" t="str">
        <f>MID(B1617,9,1)</f>
        <v>2</v>
      </c>
      <c r="K1617" s="10" t="str">
        <f>MID(B1617,(LEN(D1617)+LEN(E1617)+LEN(F1617)+LEN(G1617)+LEN(H1617)+LEN(I1617)+LEN(J1617)+1),4)</f>
        <v>MQ</v>
      </c>
      <c r="L1617" s="15" t="s">
        <v>788</v>
      </c>
      <c r="M1617" s="10" t="s">
        <v>237</v>
      </c>
      <c r="N1617" s="28" t="s">
        <v>1</v>
      </c>
      <c r="O1617" s="10" t="s">
        <v>4872</v>
      </c>
    </row>
    <row r="1618" spans="1:15">
      <c r="A1618" s="2">
        <v>111158</v>
      </c>
      <c r="B1618" s="9" t="s">
        <v>789</v>
      </c>
      <c r="C1618" s="9"/>
      <c r="D1618" s="51" t="str">
        <f>LEFT(B1618,1)</f>
        <v>C</v>
      </c>
      <c r="E1618" s="10" t="str">
        <f>MID(B1618,2,1)</f>
        <v>P</v>
      </c>
      <c r="F1618" s="48" t="str">
        <f>MID(B1618,3,1)</f>
        <v>M</v>
      </c>
      <c r="G1618" s="10" t="str">
        <f>MID(B1618,4,1)</f>
        <v>T</v>
      </c>
      <c r="H1618" s="55" t="str">
        <f>MID(B1618,5,1)</f>
        <v>3</v>
      </c>
      <c r="I1618" s="10" t="str">
        <f>MID(B1618,6,3)</f>
        <v>2.5</v>
      </c>
      <c r="J1618" s="58" t="str">
        <f>MID(B1618,9,1)</f>
        <v>2</v>
      </c>
      <c r="K1618" s="10" t="str">
        <f>MID(B1618,(LEN(D1618)+LEN(E1618)+LEN(F1618)+LEN(G1618)+LEN(H1618)+LEN(I1618)+LEN(J1618)+1),4)</f>
        <v>SQ</v>
      </c>
      <c r="L1618" s="15" t="s">
        <v>790</v>
      </c>
      <c r="M1618" s="10" t="s">
        <v>226</v>
      </c>
      <c r="N1618" s="28" t="s">
        <v>1</v>
      </c>
      <c r="O1618" s="10" t="s">
        <v>4871</v>
      </c>
    </row>
    <row r="1619" spans="1:15">
      <c r="A1619" s="2">
        <v>560163</v>
      </c>
      <c r="B1619" s="9" t="s">
        <v>789</v>
      </c>
      <c r="C1619" s="9"/>
      <c r="D1619" s="51" t="str">
        <f>LEFT(B1619,1)</f>
        <v>C</v>
      </c>
      <c r="E1619" s="10" t="str">
        <f>MID(B1619,2,1)</f>
        <v>P</v>
      </c>
      <c r="F1619" s="48" t="str">
        <f>MID(B1619,3,1)</f>
        <v>M</v>
      </c>
      <c r="G1619" s="10" t="str">
        <f>MID(B1619,4,1)</f>
        <v>T</v>
      </c>
      <c r="H1619" s="55" t="str">
        <f>MID(B1619,5,1)</f>
        <v>3</v>
      </c>
      <c r="I1619" s="10" t="str">
        <f>MID(B1619,6,3)</f>
        <v>2.5</v>
      </c>
      <c r="J1619" s="58" t="str">
        <f>MID(B1619,9,1)</f>
        <v>2</v>
      </c>
      <c r="K1619" s="10" t="str">
        <f>MID(B1619,(LEN(D1619)+LEN(E1619)+LEN(F1619)+LEN(G1619)+LEN(H1619)+LEN(I1619)+LEN(J1619)+1),4)</f>
        <v>SQ</v>
      </c>
      <c r="L1619" s="15" t="s">
        <v>790</v>
      </c>
      <c r="M1619" s="10" t="s">
        <v>237</v>
      </c>
      <c r="N1619" s="28" t="s">
        <v>1</v>
      </c>
      <c r="O1619" s="10" t="s">
        <v>4871</v>
      </c>
    </row>
    <row r="1620" spans="1:15">
      <c r="A1620" s="2">
        <v>392219</v>
      </c>
      <c r="B1620" s="9" t="s">
        <v>791</v>
      </c>
      <c r="C1620" s="9"/>
      <c r="D1620" s="51" t="str">
        <f>LEFT(B1620,1)</f>
        <v>C</v>
      </c>
      <c r="E1620" s="10" t="str">
        <f>MID(B1620,2,1)</f>
        <v>P</v>
      </c>
      <c r="F1620" s="48" t="str">
        <f>MID(B1620,3,1)</f>
        <v>M</v>
      </c>
      <c r="G1620" s="10" t="str">
        <f>MID(B1620,4,1)</f>
        <v>X</v>
      </c>
      <c r="H1620" s="55" t="str">
        <f>MID(B1620,5,3)</f>
        <v>2.5</v>
      </c>
      <c r="I1620" s="10" t="str">
        <f>MID(B1620,8,3)</f>
        <v>1.5</v>
      </c>
      <c r="J1620" s="58" t="str">
        <f>MID(B1620,11,1)</f>
        <v>1</v>
      </c>
      <c r="K1620" s="10" t="s">
        <v>4832</v>
      </c>
      <c r="L1620" s="15" t="s">
        <v>792</v>
      </c>
      <c r="M1620" s="10" t="s">
        <v>256</v>
      </c>
      <c r="N1620" s="28" t="s">
        <v>6</v>
      </c>
      <c r="O1620" s="10" t="s">
        <v>4872</v>
      </c>
    </row>
    <row r="1621" spans="1:15">
      <c r="A1621" s="2">
        <v>440541</v>
      </c>
      <c r="B1621" s="9" t="s">
        <v>791</v>
      </c>
      <c r="C1621" s="9"/>
      <c r="D1621" s="51" t="str">
        <f>LEFT(B1621,1)</f>
        <v>C</v>
      </c>
      <c r="E1621" s="10" t="str">
        <f>MID(B1621,2,1)</f>
        <v>P</v>
      </c>
      <c r="F1621" s="48" t="str">
        <f>MID(B1621,3,1)</f>
        <v>M</v>
      </c>
      <c r="G1621" s="10" t="str">
        <f>MID(B1621,4,1)</f>
        <v>X</v>
      </c>
      <c r="H1621" s="55" t="str">
        <f>MID(B1621,5,3)</f>
        <v>2.5</v>
      </c>
      <c r="I1621" s="10" t="str">
        <f>MID(B1621,8,3)</f>
        <v>1.5</v>
      </c>
      <c r="J1621" s="58" t="str">
        <f>MID(B1621,11,1)</f>
        <v>1</v>
      </c>
      <c r="K1621" s="10" t="s">
        <v>4832</v>
      </c>
      <c r="L1621" s="15" t="s">
        <v>792</v>
      </c>
      <c r="M1621" s="10" t="s">
        <v>237</v>
      </c>
      <c r="N1621" s="28" t="s">
        <v>1</v>
      </c>
      <c r="O1621" s="10" t="s">
        <v>4872</v>
      </c>
    </row>
    <row r="1622" spans="1:15">
      <c r="A1622" s="2">
        <v>392278</v>
      </c>
      <c r="B1622" s="9" t="s">
        <v>793</v>
      </c>
      <c r="C1622" s="9"/>
      <c r="D1622" s="51" t="str">
        <f>LEFT(B1622,1)</f>
        <v>C</v>
      </c>
      <c r="E1622" s="10" t="str">
        <f>MID(B1622,2,1)</f>
        <v>P</v>
      </c>
      <c r="F1622" s="48" t="str">
        <f>MID(B1622,3,1)</f>
        <v>M</v>
      </c>
      <c r="G1622" s="10" t="str">
        <f>MID(B1622,4,1)</f>
        <v>X</v>
      </c>
      <c r="H1622" s="55" t="str">
        <f>MID(B1622,5,3)</f>
        <v>2.5</v>
      </c>
      <c r="I1622" s="10" t="str">
        <f>MID(B1622,8,3)</f>
        <v>1.5</v>
      </c>
      <c r="J1622" s="58" t="str">
        <f>MID(B1622,11,1)</f>
        <v>2</v>
      </c>
      <c r="K1622" s="10" t="s">
        <v>4832</v>
      </c>
      <c r="L1622" s="15" t="s">
        <v>794</v>
      </c>
      <c r="M1622" s="10" t="s">
        <v>256</v>
      </c>
      <c r="N1622" s="28" t="s">
        <v>6</v>
      </c>
      <c r="O1622" s="10" t="s">
        <v>4872</v>
      </c>
    </row>
    <row r="1623" spans="1:15">
      <c r="A1623" s="2">
        <v>440559</v>
      </c>
      <c r="B1623" s="9" t="s">
        <v>793</v>
      </c>
      <c r="C1623" s="9"/>
      <c r="D1623" s="51" t="str">
        <f>LEFT(B1623,1)</f>
        <v>C</v>
      </c>
      <c r="E1623" s="10" t="str">
        <f>MID(B1623,2,1)</f>
        <v>P</v>
      </c>
      <c r="F1623" s="48" t="str">
        <f>MID(B1623,3,1)</f>
        <v>M</v>
      </c>
      <c r="G1623" s="10" t="str">
        <f>MID(B1623,4,1)</f>
        <v>X</v>
      </c>
      <c r="H1623" s="55" t="str">
        <f>MID(B1623,5,3)</f>
        <v>2.5</v>
      </c>
      <c r="I1623" s="10" t="str">
        <f>MID(B1623,8,3)</f>
        <v>1.5</v>
      </c>
      <c r="J1623" s="58" t="str">
        <f>MID(B1623,11,1)</f>
        <v>2</v>
      </c>
      <c r="K1623" s="10" t="s">
        <v>4832</v>
      </c>
      <c r="L1623" s="15" t="s">
        <v>794</v>
      </c>
      <c r="M1623" s="10" t="s">
        <v>237</v>
      </c>
      <c r="N1623" s="28" t="s">
        <v>1</v>
      </c>
      <c r="O1623" s="10" t="s">
        <v>4872</v>
      </c>
    </row>
    <row r="1624" spans="1:15">
      <c r="A1624" s="2">
        <v>392294</v>
      </c>
      <c r="B1624" s="9" t="s">
        <v>795</v>
      </c>
      <c r="C1624" s="9"/>
      <c r="D1624" s="51" t="str">
        <f>LEFT(B1624,1)</f>
        <v>C</v>
      </c>
      <c r="E1624" s="10" t="str">
        <f>MID(B1624,2,1)</f>
        <v>P</v>
      </c>
      <c r="F1624" s="48" t="str">
        <f>MID(B1624,3,1)</f>
        <v>M</v>
      </c>
      <c r="G1624" s="10" t="str">
        <f>MID(B1624,4,1)</f>
        <v>X</v>
      </c>
      <c r="H1624" s="55" t="str">
        <f>MID(B1624,5,1)</f>
        <v>3</v>
      </c>
      <c r="I1624" s="10" t="str">
        <f>MID(B1624,6,1)</f>
        <v>2</v>
      </c>
      <c r="J1624" s="58" t="str">
        <f>MID(B1624,7,1)</f>
        <v>1</v>
      </c>
      <c r="K1624" s="10" t="s">
        <v>4832</v>
      </c>
      <c r="L1624" s="15" t="s">
        <v>796</v>
      </c>
      <c r="M1624" s="10" t="s">
        <v>5</v>
      </c>
      <c r="N1624" s="28" t="s">
        <v>6</v>
      </c>
      <c r="O1624" s="10" t="s">
        <v>4872</v>
      </c>
    </row>
    <row r="1625" spans="1:15">
      <c r="A1625" s="2">
        <v>392340</v>
      </c>
      <c r="B1625" s="9" t="s">
        <v>795</v>
      </c>
      <c r="C1625" s="9"/>
      <c r="D1625" s="51" t="str">
        <f>LEFT(B1625,1)</f>
        <v>C</v>
      </c>
      <c r="E1625" s="10" t="str">
        <f>MID(B1625,2,1)</f>
        <v>P</v>
      </c>
      <c r="F1625" s="48" t="str">
        <f>MID(B1625,3,1)</f>
        <v>M</v>
      </c>
      <c r="G1625" s="10" t="str">
        <f>MID(B1625,4,1)</f>
        <v>X</v>
      </c>
      <c r="H1625" s="55" t="str">
        <f>MID(B1625,5,1)</f>
        <v>3</v>
      </c>
      <c r="I1625" s="10" t="str">
        <f>MID(B1625,6,1)</f>
        <v>2</v>
      </c>
      <c r="J1625" s="58" t="str">
        <f>MID(B1625,7,1)</f>
        <v>1</v>
      </c>
      <c r="K1625" s="10" t="s">
        <v>4832</v>
      </c>
      <c r="L1625" s="15" t="s">
        <v>796</v>
      </c>
      <c r="M1625" s="10" t="s">
        <v>256</v>
      </c>
      <c r="N1625" s="28" t="s">
        <v>6</v>
      </c>
      <c r="O1625" s="10" t="s">
        <v>4872</v>
      </c>
    </row>
    <row r="1626" spans="1:15">
      <c r="A1626" s="2">
        <v>409631</v>
      </c>
      <c r="B1626" s="9" t="s">
        <v>795</v>
      </c>
      <c r="C1626" s="9"/>
      <c r="D1626" s="51" t="str">
        <f>LEFT(B1626,1)</f>
        <v>C</v>
      </c>
      <c r="E1626" s="10" t="str">
        <f>MID(B1626,2,1)</f>
        <v>P</v>
      </c>
      <c r="F1626" s="48" t="str">
        <f>MID(B1626,3,1)</f>
        <v>M</v>
      </c>
      <c r="G1626" s="10" t="str">
        <f>MID(B1626,4,1)</f>
        <v>X</v>
      </c>
      <c r="H1626" s="55" t="str">
        <f>MID(B1626,5,1)</f>
        <v>3</v>
      </c>
      <c r="I1626" s="10" t="str">
        <f>MID(B1626,6,1)</f>
        <v>2</v>
      </c>
      <c r="J1626" s="58" t="str">
        <f>MID(B1626,7,1)</f>
        <v>1</v>
      </c>
      <c r="K1626" s="10" t="s">
        <v>4832</v>
      </c>
      <c r="L1626" s="15" t="s">
        <v>796</v>
      </c>
      <c r="M1626" s="10" t="s">
        <v>240</v>
      </c>
      <c r="N1626" s="28" t="s">
        <v>6</v>
      </c>
      <c r="O1626" s="10" t="s">
        <v>4872</v>
      </c>
    </row>
    <row r="1627" spans="1:15">
      <c r="A1627" s="2">
        <v>440567</v>
      </c>
      <c r="B1627" s="9" t="s">
        <v>795</v>
      </c>
      <c r="C1627" s="9"/>
      <c r="D1627" s="51" t="str">
        <f>LEFT(B1627,1)</f>
        <v>C</v>
      </c>
      <c r="E1627" s="10" t="str">
        <f>MID(B1627,2,1)</f>
        <v>P</v>
      </c>
      <c r="F1627" s="48" t="str">
        <f>MID(B1627,3,1)</f>
        <v>M</v>
      </c>
      <c r="G1627" s="10" t="str">
        <f>MID(B1627,4,1)</f>
        <v>X</v>
      </c>
      <c r="H1627" s="55" t="str">
        <f>MID(B1627,5,1)</f>
        <v>3</v>
      </c>
      <c r="I1627" s="10" t="str">
        <f>MID(B1627,6,1)</f>
        <v>2</v>
      </c>
      <c r="J1627" s="58" t="str">
        <f>MID(B1627,7,1)</f>
        <v>1</v>
      </c>
      <c r="K1627" s="10" t="s">
        <v>4832</v>
      </c>
      <c r="L1627" s="15" t="s">
        <v>796</v>
      </c>
      <c r="M1627" s="10" t="s">
        <v>237</v>
      </c>
      <c r="N1627" s="28" t="s">
        <v>1</v>
      </c>
      <c r="O1627" s="10" t="s">
        <v>4872</v>
      </c>
    </row>
    <row r="1628" spans="1:15">
      <c r="A1628" s="2">
        <v>392382</v>
      </c>
      <c r="B1628" s="9" t="s">
        <v>797</v>
      </c>
      <c r="C1628" s="9"/>
      <c r="D1628" s="51" t="str">
        <f>LEFT(B1628,1)</f>
        <v>C</v>
      </c>
      <c r="E1628" s="10" t="str">
        <f>MID(B1628,2,1)</f>
        <v>P</v>
      </c>
      <c r="F1628" s="48" t="str">
        <f>MID(B1628,3,1)</f>
        <v>M</v>
      </c>
      <c r="G1628" s="10" t="str">
        <f>MID(B1628,4,1)</f>
        <v>X</v>
      </c>
      <c r="H1628" s="55" t="str">
        <f>MID(B1628,5,1)</f>
        <v>3</v>
      </c>
      <c r="I1628" s="10" t="str">
        <f>MID(B1628,6,1)</f>
        <v>2</v>
      </c>
      <c r="J1628" s="58" t="str">
        <f>MID(B1628,7,1)</f>
        <v>2</v>
      </c>
      <c r="K1628" s="10" t="s">
        <v>4832</v>
      </c>
      <c r="L1628" s="15" t="s">
        <v>798</v>
      </c>
      <c r="M1628" s="10" t="s">
        <v>223</v>
      </c>
      <c r="N1628" s="28" t="s">
        <v>4955</v>
      </c>
      <c r="O1628" s="10" t="s">
        <v>4872</v>
      </c>
    </row>
    <row r="1629" spans="1:15">
      <c r="A1629" s="2">
        <v>392391</v>
      </c>
      <c r="B1629" s="9" t="s">
        <v>797</v>
      </c>
      <c r="C1629" s="9"/>
      <c r="D1629" s="51" t="str">
        <f>LEFT(B1629,1)</f>
        <v>C</v>
      </c>
      <c r="E1629" s="10" t="str">
        <f>MID(B1629,2,1)</f>
        <v>P</v>
      </c>
      <c r="F1629" s="48" t="str">
        <f>MID(B1629,3,1)</f>
        <v>M</v>
      </c>
      <c r="G1629" s="10" t="str">
        <f>MID(B1629,4,1)</f>
        <v>X</v>
      </c>
      <c r="H1629" s="55" t="str">
        <f>MID(B1629,5,1)</f>
        <v>3</v>
      </c>
      <c r="I1629" s="10" t="str">
        <f>MID(B1629,6,1)</f>
        <v>2</v>
      </c>
      <c r="J1629" s="58" t="str">
        <f>MID(B1629,7,1)</f>
        <v>2</v>
      </c>
      <c r="K1629" s="10" t="s">
        <v>4832</v>
      </c>
      <c r="L1629" s="15" t="s">
        <v>798</v>
      </c>
      <c r="M1629" s="10" t="s">
        <v>256</v>
      </c>
      <c r="N1629" s="28" t="s">
        <v>6</v>
      </c>
      <c r="O1629" s="10" t="s">
        <v>4872</v>
      </c>
    </row>
    <row r="1630" spans="1:15">
      <c r="A1630" s="2">
        <v>409640</v>
      </c>
      <c r="B1630" s="9" t="s">
        <v>797</v>
      </c>
      <c r="C1630" s="9"/>
      <c r="D1630" s="51" t="str">
        <f>LEFT(B1630,1)</f>
        <v>C</v>
      </c>
      <c r="E1630" s="10" t="str">
        <f>MID(B1630,2,1)</f>
        <v>P</v>
      </c>
      <c r="F1630" s="48" t="str">
        <f>MID(B1630,3,1)</f>
        <v>M</v>
      </c>
      <c r="G1630" s="10" t="str">
        <f>MID(B1630,4,1)</f>
        <v>X</v>
      </c>
      <c r="H1630" s="55" t="str">
        <f>MID(B1630,5,1)</f>
        <v>3</v>
      </c>
      <c r="I1630" s="10" t="str">
        <f>MID(B1630,6,1)</f>
        <v>2</v>
      </c>
      <c r="J1630" s="58" t="str">
        <f>MID(B1630,7,1)</f>
        <v>2</v>
      </c>
      <c r="K1630" s="10" t="s">
        <v>4832</v>
      </c>
      <c r="L1630" s="15" t="s">
        <v>798</v>
      </c>
      <c r="M1630" s="10" t="s">
        <v>240</v>
      </c>
      <c r="N1630" s="28" t="s">
        <v>6</v>
      </c>
      <c r="O1630" s="10" t="s">
        <v>4872</v>
      </c>
    </row>
    <row r="1631" spans="1:15">
      <c r="A1631" s="2">
        <v>440575</v>
      </c>
      <c r="B1631" s="9" t="s">
        <v>797</v>
      </c>
      <c r="C1631" s="9"/>
      <c r="D1631" s="51" t="str">
        <f>LEFT(B1631,1)</f>
        <v>C</v>
      </c>
      <c r="E1631" s="10" t="str">
        <f>MID(B1631,2,1)</f>
        <v>P</v>
      </c>
      <c r="F1631" s="48" t="str">
        <f>MID(B1631,3,1)</f>
        <v>M</v>
      </c>
      <c r="G1631" s="10" t="str">
        <f>MID(B1631,4,1)</f>
        <v>X</v>
      </c>
      <c r="H1631" s="55" t="str">
        <f>MID(B1631,5,1)</f>
        <v>3</v>
      </c>
      <c r="I1631" s="10" t="str">
        <f>MID(B1631,6,1)</f>
        <v>2</v>
      </c>
      <c r="J1631" s="58" t="str">
        <f>MID(B1631,7,1)</f>
        <v>2</v>
      </c>
      <c r="K1631" s="10" t="s">
        <v>4832</v>
      </c>
      <c r="L1631" s="15" t="s">
        <v>798</v>
      </c>
      <c r="M1631" s="10" t="s">
        <v>237</v>
      </c>
      <c r="N1631" s="28" t="s">
        <v>1</v>
      </c>
      <c r="O1631" s="10" t="s">
        <v>4872</v>
      </c>
    </row>
    <row r="1632" spans="1:15">
      <c r="A1632" s="2">
        <v>261243</v>
      </c>
      <c r="B1632" s="9" t="s">
        <v>799</v>
      </c>
      <c r="C1632" s="9"/>
      <c r="D1632" s="51" t="str">
        <f>LEFT(B1632,1)</f>
        <v>D</v>
      </c>
      <c r="E1632" s="10" t="str">
        <f>MID(B1632,2,1)</f>
        <v>C</v>
      </c>
      <c r="F1632" s="48" t="str">
        <f>MID(B1632,3,1)</f>
        <v>E</v>
      </c>
      <c r="G1632" s="10" t="str">
        <f>MID(B1632,4,1)</f>
        <v>T</v>
      </c>
      <c r="H1632" s="55" t="str">
        <f>MID(B1632,5,1)</f>
        <v>2</v>
      </c>
      <c r="I1632" s="10" t="str">
        <f>MID(B1632,6,3)</f>
        <v>1.5</v>
      </c>
      <c r="J1632" s="58" t="str">
        <f>MID(B1632,9,3)</f>
        <v>0.2</v>
      </c>
      <c r="K1632" s="10" t="str">
        <f>MID(B1632,(LEN(D1632)+LEN(E1632)+LEN(F1632)+LEN(G1632)+LEN(H1632)+LEN(I1632)+LEN(J1632)+1),4)</f>
        <v>LSN</v>
      </c>
      <c r="L1632" s="15" t="s">
        <v>800</v>
      </c>
      <c r="M1632" s="10" t="s">
        <v>0</v>
      </c>
      <c r="N1632" s="28" t="s">
        <v>1</v>
      </c>
      <c r="O1632" s="10" t="s">
        <v>4876</v>
      </c>
    </row>
    <row r="1633" spans="1:15">
      <c r="A1633" s="2">
        <v>267928</v>
      </c>
      <c r="B1633" s="9" t="s">
        <v>799</v>
      </c>
      <c r="C1633" s="9"/>
      <c r="D1633" s="51" t="str">
        <f>LEFT(B1633,1)</f>
        <v>D</v>
      </c>
      <c r="E1633" s="10" t="str">
        <f>MID(B1633,2,1)</f>
        <v>C</v>
      </c>
      <c r="F1633" s="48" t="str">
        <f>MID(B1633,3,1)</f>
        <v>E</v>
      </c>
      <c r="G1633" s="10" t="str">
        <f>MID(B1633,4,1)</f>
        <v>T</v>
      </c>
      <c r="H1633" s="55" t="str">
        <f>MID(B1633,5,1)</f>
        <v>2</v>
      </c>
      <c r="I1633" s="10" t="str">
        <f>MID(B1633,6,3)</f>
        <v>1.5</v>
      </c>
      <c r="J1633" s="58" t="str">
        <f>MID(B1633,9,3)</f>
        <v>0.2</v>
      </c>
      <c r="K1633" s="10" t="str">
        <f>MID(B1633,(LEN(D1633)+LEN(E1633)+LEN(F1633)+LEN(G1633)+LEN(H1633)+LEN(I1633)+LEN(J1633)+1),4)</f>
        <v>LSN</v>
      </c>
      <c r="L1633" s="15" t="s">
        <v>800</v>
      </c>
      <c r="M1633" s="10" t="s">
        <v>4</v>
      </c>
      <c r="N1633" s="28" t="s">
        <v>1</v>
      </c>
      <c r="O1633" s="10" t="s">
        <v>4876</v>
      </c>
    </row>
    <row r="1634" spans="1:15">
      <c r="A1634" s="2">
        <v>271484</v>
      </c>
      <c r="B1634" s="9" t="s">
        <v>799</v>
      </c>
      <c r="C1634" s="9"/>
      <c r="D1634" s="51" t="str">
        <f>LEFT(B1634,1)</f>
        <v>D</v>
      </c>
      <c r="E1634" s="10" t="str">
        <f>MID(B1634,2,1)</f>
        <v>C</v>
      </c>
      <c r="F1634" s="48" t="str">
        <f>MID(B1634,3,1)</f>
        <v>E</v>
      </c>
      <c r="G1634" s="10" t="str">
        <f>MID(B1634,4,1)</f>
        <v>T</v>
      </c>
      <c r="H1634" s="55" t="str">
        <f>MID(B1634,5,1)</f>
        <v>2</v>
      </c>
      <c r="I1634" s="10" t="str">
        <f>MID(B1634,6,3)</f>
        <v>1.5</v>
      </c>
      <c r="J1634" s="58" t="str">
        <f>MID(B1634,9,3)</f>
        <v>0.2</v>
      </c>
      <c r="K1634" s="10" t="str">
        <f>MID(B1634,(LEN(D1634)+LEN(E1634)+LEN(F1634)+LEN(G1634)+LEN(H1634)+LEN(I1634)+LEN(J1634)+1),4)</f>
        <v>LSN</v>
      </c>
      <c r="L1634" s="15" t="s">
        <v>800</v>
      </c>
      <c r="M1634" s="10" t="s">
        <v>5</v>
      </c>
      <c r="N1634" s="28" t="s">
        <v>6</v>
      </c>
      <c r="O1634" s="10" t="s">
        <v>4876</v>
      </c>
    </row>
    <row r="1635" spans="1:15">
      <c r="A1635" s="2">
        <v>267944</v>
      </c>
      <c r="B1635" s="9" t="s">
        <v>801</v>
      </c>
      <c r="C1635" s="9"/>
      <c r="D1635" s="51" t="str">
        <f>LEFT(B1635,1)</f>
        <v>D</v>
      </c>
      <c r="E1635" s="10" t="str">
        <f>MID(B1635,2,1)</f>
        <v>C</v>
      </c>
      <c r="F1635" s="48" t="str">
        <f>MID(B1635,3,1)</f>
        <v>E</v>
      </c>
      <c r="G1635" s="10" t="str">
        <f>MID(B1635,4,1)</f>
        <v>T</v>
      </c>
      <c r="H1635" s="55" t="str">
        <f>MID(B1635,5,1)</f>
        <v>2</v>
      </c>
      <c r="I1635" s="10" t="str">
        <f>MID(B1635,6,3)</f>
        <v>1.5</v>
      </c>
      <c r="J1635" s="58" t="str">
        <f>MID(B1635,9,3)</f>
        <v>0.2</v>
      </c>
      <c r="K1635" s="10" t="str">
        <f>MID(B1635,(LEN(D1635)+LEN(E1635)+LEN(F1635)+LEN(G1635)+LEN(H1635)+LEN(I1635)+LEN(J1635)+1),4)</f>
        <v>LSR</v>
      </c>
      <c r="L1635" s="15" t="s">
        <v>802</v>
      </c>
      <c r="M1635" s="10" t="s">
        <v>4</v>
      </c>
      <c r="N1635" s="28" t="s">
        <v>1</v>
      </c>
      <c r="O1635" s="10" t="s">
        <v>4876</v>
      </c>
    </row>
    <row r="1636" spans="1:15">
      <c r="A1636" s="2">
        <v>271492</v>
      </c>
      <c r="B1636" s="9" t="s">
        <v>801</v>
      </c>
      <c r="C1636" s="9"/>
      <c r="D1636" s="51" t="str">
        <f>LEFT(B1636,1)</f>
        <v>D</v>
      </c>
      <c r="E1636" s="10" t="str">
        <f>MID(B1636,2,1)</f>
        <v>C</v>
      </c>
      <c r="F1636" s="48" t="str">
        <f>MID(B1636,3,1)</f>
        <v>E</v>
      </c>
      <c r="G1636" s="10" t="str">
        <f>MID(B1636,4,1)</f>
        <v>T</v>
      </c>
      <c r="H1636" s="55" t="str">
        <f>MID(B1636,5,1)</f>
        <v>2</v>
      </c>
      <c r="I1636" s="10" t="str">
        <f>MID(B1636,6,3)</f>
        <v>1.5</v>
      </c>
      <c r="J1636" s="58" t="str">
        <f>MID(B1636,9,3)</f>
        <v>0.2</v>
      </c>
      <c r="K1636" s="10" t="str">
        <f>MID(B1636,(LEN(D1636)+LEN(E1636)+LEN(F1636)+LEN(G1636)+LEN(H1636)+LEN(I1636)+LEN(J1636)+1),4)</f>
        <v>LSR</v>
      </c>
      <c r="L1636" s="15" t="s">
        <v>802</v>
      </c>
      <c r="M1636" s="10" t="s">
        <v>5</v>
      </c>
      <c r="N1636" s="28" t="s">
        <v>6</v>
      </c>
      <c r="O1636" s="10" t="s">
        <v>4876</v>
      </c>
    </row>
    <row r="1637" spans="1:15">
      <c r="A1637" s="2">
        <v>272786</v>
      </c>
      <c r="B1637" s="9" t="s">
        <v>801</v>
      </c>
      <c r="C1637" s="9"/>
      <c r="D1637" s="51" t="str">
        <f>LEFT(B1637,1)</f>
        <v>D</v>
      </c>
      <c r="E1637" s="10" t="str">
        <f>MID(B1637,2,1)</f>
        <v>C</v>
      </c>
      <c r="F1637" s="48" t="str">
        <f>MID(B1637,3,1)</f>
        <v>E</v>
      </c>
      <c r="G1637" s="10" t="str">
        <f>MID(B1637,4,1)</f>
        <v>T</v>
      </c>
      <c r="H1637" s="55" t="str">
        <f>MID(B1637,5,1)</f>
        <v>2</v>
      </c>
      <c r="I1637" s="10" t="str">
        <f>MID(B1637,6,3)</f>
        <v>1.5</v>
      </c>
      <c r="J1637" s="58" t="str">
        <f>MID(B1637,9,3)</f>
        <v>0.2</v>
      </c>
      <c r="K1637" s="10" t="str">
        <f>MID(B1637,(LEN(D1637)+LEN(E1637)+LEN(F1637)+LEN(G1637)+LEN(H1637)+LEN(I1637)+LEN(J1637)+1),4)</f>
        <v>LSR</v>
      </c>
      <c r="L1637" s="15" t="s">
        <v>802</v>
      </c>
      <c r="M1637" s="10" t="s">
        <v>0</v>
      </c>
      <c r="N1637" s="28" t="s">
        <v>1</v>
      </c>
      <c r="O1637" s="10" t="s">
        <v>4876</v>
      </c>
    </row>
    <row r="1638" spans="1:15">
      <c r="A1638" s="2">
        <v>256639</v>
      </c>
      <c r="B1638" s="9" t="s">
        <v>803</v>
      </c>
      <c r="C1638" s="9"/>
      <c r="D1638" s="51" t="str">
        <f>LEFT(B1638,1)</f>
        <v>D</v>
      </c>
      <c r="E1638" s="10" t="str">
        <f>MID(B1638,2,1)</f>
        <v>C</v>
      </c>
      <c r="F1638" s="48" t="str">
        <f>MID(B1638,3,1)</f>
        <v>E</v>
      </c>
      <c r="G1638" s="10" t="str">
        <f>MID(B1638,4,1)</f>
        <v>T</v>
      </c>
      <c r="H1638" s="55" t="str">
        <f>MID(B1638,5,1)</f>
        <v>2</v>
      </c>
      <c r="I1638" s="10" t="str">
        <f>MID(B1638,6,3)</f>
        <v>1.5</v>
      </c>
      <c r="J1638" s="58" t="str">
        <f>MID(B1638,9,3)</f>
        <v>0.2</v>
      </c>
      <c r="K1638" s="10" t="str">
        <f>MID(B1638,(LEN(D1638)+LEN(E1638)+LEN(F1638)+LEN(G1638)+LEN(H1638)+LEN(I1638)+LEN(J1638)+1),4)</f>
        <v>RSN</v>
      </c>
      <c r="L1638" s="15" t="s">
        <v>804</v>
      </c>
      <c r="M1638" s="10" t="s">
        <v>0</v>
      </c>
      <c r="N1638" s="28" t="s">
        <v>1</v>
      </c>
      <c r="O1638" s="10" t="s">
        <v>4876</v>
      </c>
    </row>
    <row r="1639" spans="1:15">
      <c r="A1639" s="2">
        <v>267979</v>
      </c>
      <c r="B1639" s="9" t="s">
        <v>803</v>
      </c>
      <c r="C1639" s="9"/>
      <c r="D1639" s="51" t="str">
        <f>LEFT(B1639,1)</f>
        <v>D</v>
      </c>
      <c r="E1639" s="10" t="str">
        <f>MID(B1639,2,1)</f>
        <v>C</v>
      </c>
      <c r="F1639" s="48" t="str">
        <f>MID(B1639,3,1)</f>
        <v>E</v>
      </c>
      <c r="G1639" s="10" t="str">
        <f>MID(B1639,4,1)</f>
        <v>T</v>
      </c>
      <c r="H1639" s="55" t="str">
        <f>MID(B1639,5,1)</f>
        <v>2</v>
      </c>
      <c r="I1639" s="10" t="str">
        <f>MID(B1639,6,3)</f>
        <v>1.5</v>
      </c>
      <c r="J1639" s="58" t="str">
        <f>MID(B1639,9,3)</f>
        <v>0.2</v>
      </c>
      <c r="K1639" s="10" t="str">
        <f>MID(B1639,(LEN(D1639)+LEN(E1639)+LEN(F1639)+LEN(G1639)+LEN(H1639)+LEN(I1639)+LEN(J1639)+1),4)</f>
        <v>RSN</v>
      </c>
      <c r="L1639" s="15" t="s">
        <v>804</v>
      </c>
      <c r="M1639" s="10" t="s">
        <v>4</v>
      </c>
      <c r="N1639" s="28" t="s">
        <v>1</v>
      </c>
      <c r="O1639" s="10" t="s">
        <v>4876</v>
      </c>
    </row>
    <row r="1640" spans="1:15">
      <c r="A1640" s="2">
        <v>271513</v>
      </c>
      <c r="B1640" s="9" t="s">
        <v>803</v>
      </c>
      <c r="C1640" s="9"/>
      <c r="D1640" s="51" t="str">
        <f>LEFT(B1640,1)</f>
        <v>D</v>
      </c>
      <c r="E1640" s="10" t="str">
        <f>MID(B1640,2,1)</f>
        <v>C</v>
      </c>
      <c r="F1640" s="48" t="str">
        <f>MID(B1640,3,1)</f>
        <v>E</v>
      </c>
      <c r="G1640" s="10" t="str">
        <f>MID(B1640,4,1)</f>
        <v>T</v>
      </c>
      <c r="H1640" s="55" t="str">
        <f>MID(B1640,5,1)</f>
        <v>2</v>
      </c>
      <c r="I1640" s="10" t="str">
        <f>MID(B1640,6,3)</f>
        <v>1.5</v>
      </c>
      <c r="J1640" s="58" t="str">
        <f>MID(B1640,9,3)</f>
        <v>0.2</v>
      </c>
      <c r="K1640" s="10" t="str">
        <f>MID(B1640,(LEN(D1640)+LEN(E1640)+LEN(F1640)+LEN(G1640)+LEN(H1640)+LEN(I1640)+LEN(J1640)+1),4)</f>
        <v>RSN</v>
      </c>
      <c r="L1640" s="15" t="s">
        <v>804</v>
      </c>
      <c r="M1640" s="10" t="s">
        <v>5</v>
      </c>
      <c r="N1640" s="28" t="s">
        <v>6</v>
      </c>
      <c r="O1640" s="10" t="s">
        <v>4876</v>
      </c>
    </row>
    <row r="1641" spans="1:15">
      <c r="A1641" s="2">
        <v>267995</v>
      </c>
      <c r="B1641" s="9" t="s">
        <v>805</v>
      </c>
      <c r="C1641" s="9"/>
      <c r="D1641" s="51" t="str">
        <f>LEFT(B1641,1)</f>
        <v>D</v>
      </c>
      <c r="E1641" s="10" t="str">
        <f>MID(B1641,2,1)</f>
        <v>C</v>
      </c>
      <c r="F1641" s="48" t="str">
        <f>MID(B1641,3,1)</f>
        <v>E</v>
      </c>
      <c r="G1641" s="10" t="str">
        <f>MID(B1641,4,1)</f>
        <v>T</v>
      </c>
      <c r="H1641" s="55" t="str">
        <f>MID(B1641,5,1)</f>
        <v>2</v>
      </c>
      <c r="I1641" s="10" t="str">
        <f>MID(B1641,6,3)</f>
        <v>1.5</v>
      </c>
      <c r="J1641" s="58" t="str">
        <f>MID(B1641,9,3)</f>
        <v>0.2</v>
      </c>
      <c r="K1641" s="10" t="str">
        <f>MID(B1641,(LEN(D1641)+LEN(E1641)+LEN(F1641)+LEN(G1641)+LEN(H1641)+LEN(I1641)+LEN(J1641)+1),4)</f>
        <v>RSR</v>
      </c>
      <c r="L1641" s="15" t="s">
        <v>806</v>
      </c>
      <c r="M1641" s="10" t="s">
        <v>4</v>
      </c>
      <c r="N1641" s="28" t="s">
        <v>1</v>
      </c>
      <c r="O1641" s="10" t="s">
        <v>4876</v>
      </c>
    </row>
    <row r="1642" spans="1:15">
      <c r="A1642" s="2">
        <v>271521</v>
      </c>
      <c r="B1642" s="9" t="s">
        <v>805</v>
      </c>
      <c r="C1642" s="9"/>
      <c r="D1642" s="51" t="str">
        <f>LEFT(B1642,1)</f>
        <v>D</v>
      </c>
      <c r="E1642" s="10" t="str">
        <f>MID(B1642,2,1)</f>
        <v>C</v>
      </c>
      <c r="F1642" s="48" t="str">
        <f>MID(B1642,3,1)</f>
        <v>E</v>
      </c>
      <c r="G1642" s="10" t="str">
        <f>MID(B1642,4,1)</f>
        <v>T</v>
      </c>
      <c r="H1642" s="55" t="str">
        <f>MID(B1642,5,1)</f>
        <v>2</v>
      </c>
      <c r="I1642" s="10" t="str">
        <f>MID(B1642,6,3)</f>
        <v>1.5</v>
      </c>
      <c r="J1642" s="58" t="str">
        <f>MID(B1642,9,3)</f>
        <v>0.2</v>
      </c>
      <c r="K1642" s="10" t="str">
        <f>MID(B1642,(LEN(D1642)+LEN(E1642)+LEN(F1642)+LEN(G1642)+LEN(H1642)+LEN(I1642)+LEN(J1642)+1),4)</f>
        <v>RSR</v>
      </c>
      <c r="L1642" s="15" t="s">
        <v>806</v>
      </c>
      <c r="M1642" s="10" t="s">
        <v>5</v>
      </c>
      <c r="N1642" s="28" t="s">
        <v>6</v>
      </c>
      <c r="O1642" s="10" t="s">
        <v>4876</v>
      </c>
    </row>
    <row r="1643" spans="1:15">
      <c r="A1643" s="2">
        <v>272794</v>
      </c>
      <c r="B1643" s="9" t="s">
        <v>805</v>
      </c>
      <c r="C1643" s="9"/>
      <c r="D1643" s="51" t="str">
        <f>LEFT(B1643,1)</f>
        <v>D</v>
      </c>
      <c r="E1643" s="10" t="str">
        <f>MID(B1643,2,1)</f>
        <v>C</v>
      </c>
      <c r="F1643" s="48" t="str">
        <f>MID(B1643,3,1)</f>
        <v>E</v>
      </c>
      <c r="G1643" s="10" t="str">
        <f>MID(B1643,4,1)</f>
        <v>T</v>
      </c>
      <c r="H1643" s="55" t="str">
        <f>MID(B1643,5,1)</f>
        <v>2</v>
      </c>
      <c r="I1643" s="10" t="str">
        <f>MID(B1643,6,3)</f>
        <v>1.5</v>
      </c>
      <c r="J1643" s="58" t="str">
        <f>MID(B1643,9,3)</f>
        <v>0.2</v>
      </c>
      <c r="K1643" s="10" t="str">
        <f>MID(B1643,(LEN(D1643)+LEN(E1643)+LEN(F1643)+LEN(G1643)+LEN(H1643)+LEN(I1643)+LEN(J1643)+1),4)</f>
        <v>RSR</v>
      </c>
      <c r="L1643" s="15" t="s">
        <v>806</v>
      </c>
      <c r="M1643" s="10" t="s">
        <v>0</v>
      </c>
      <c r="N1643" s="28" t="s">
        <v>1</v>
      </c>
      <c r="O1643" s="10" t="s">
        <v>4876</v>
      </c>
    </row>
    <row r="1644" spans="1:15">
      <c r="A1644" s="2">
        <v>268023</v>
      </c>
      <c r="B1644" s="9" t="s">
        <v>807</v>
      </c>
      <c r="C1644" s="9"/>
      <c r="D1644" s="51" t="str">
        <f>LEFT(B1644,1)</f>
        <v>D</v>
      </c>
      <c r="E1644" s="10" t="str">
        <f>MID(B1644,2,1)</f>
        <v>C</v>
      </c>
      <c r="F1644" s="48" t="str">
        <f>MID(B1644,3,1)</f>
        <v>E</v>
      </c>
      <c r="G1644" s="10" t="str">
        <f>MID(B1644,4,1)</f>
        <v>T</v>
      </c>
      <c r="H1644" s="55" t="str">
        <f>MID(B1644,5,1)</f>
        <v>2</v>
      </c>
      <c r="I1644" s="10" t="str">
        <f>MID(B1644,6,3)</f>
        <v>1.5</v>
      </c>
      <c r="J1644" s="58" t="str">
        <f>MID(B1644,9,3)</f>
        <v>0.5</v>
      </c>
      <c r="K1644" s="10" t="str">
        <f>MID(B1644,(LEN(D1644)+LEN(E1644)+LEN(F1644)+LEN(G1644)+LEN(H1644)+LEN(I1644)+LEN(J1644)+1),4)</f>
        <v>LSN</v>
      </c>
      <c r="L1644" s="15" t="s">
        <v>808</v>
      </c>
      <c r="M1644" s="10" t="s">
        <v>4</v>
      </c>
      <c r="N1644" s="28" t="s">
        <v>1</v>
      </c>
      <c r="O1644" s="10" t="s">
        <v>4876</v>
      </c>
    </row>
    <row r="1645" spans="1:15">
      <c r="A1645" s="2">
        <v>271548</v>
      </c>
      <c r="B1645" s="9" t="s">
        <v>807</v>
      </c>
      <c r="C1645" s="9"/>
      <c r="D1645" s="51" t="str">
        <f>LEFT(B1645,1)</f>
        <v>D</v>
      </c>
      <c r="E1645" s="10" t="str">
        <f>MID(B1645,2,1)</f>
        <v>C</v>
      </c>
      <c r="F1645" s="48" t="str">
        <f>MID(B1645,3,1)</f>
        <v>E</v>
      </c>
      <c r="G1645" s="10" t="str">
        <f>MID(B1645,4,1)</f>
        <v>T</v>
      </c>
      <c r="H1645" s="55" t="str">
        <f>MID(B1645,5,1)</f>
        <v>2</v>
      </c>
      <c r="I1645" s="10" t="str">
        <f>MID(B1645,6,3)</f>
        <v>1.5</v>
      </c>
      <c r="J1645" s="58" t="str">
        <f>MID(B1645,9,3)</f>
        <v>0.5</v>
      </c>
      <c r="K1645" s="10" t="str">
        <f>MID(B1645,(LEN(D1645)+LEN(E1645)+LEN(F1645)+LEN(G1645)+LEN(H1645)+LEN(I1645)+LEN(J1645)+1),4)</f>
        <v>LSN</v>
      </c>
      <c r="L1645" s="15" t="s">
        <v>808</v>
      </c>
      <c r="M1645" s="10" t="s">
        <v>5</v>
      </c>
      <c r="N1645" s="28" t="s">
        <v>6</v>
      </c>
      <c r="O1645" s="10" t="s">
        <v>4876</v>
      </c>
    </row>
    <row r="1646" spans="1:15">
      <c r="A1646" s="2">
        <v>272807</v>
      </c>
      <c r="B1646" s="9" t="s">
        <v>807</v>
      </c>
      <c r="C1646" s="9"/>
      <c r="D1646" s="51" t="str">
        <f>LEFT(B1646,1)</f>
        <v>D</v>
      </c>
      <c r="E1646" s="10" t="str">
        <f>MID(B1646,2,1)</f>
        <v>C</v>
      </c>
      <c r="F1646" s="48" t="str">
        <f>MID(B1646,3,1)</f>
        <v>E</v>
      </c>
      <c r="G1646" s="10" t="str">
        <f>MID(B1646,4,1)</f>
        <v>T</v>
      </c>
      <c r="H1646" s="55" t="str">
        <f>MID(B1646,5,1)</f>
        <v>2</v>
      </c>
      <c r="I1646" s="10" t="str">
        <f>MID(B1646,6,3)</f>
        <v>1.5</v>
      </c>
      <c r="J1646" s="58" t="str">
        <f>MID(B1646,9,3)</f>
        <v>0.5</v>
      </c>
      <c r="K1646" s="10" t="str">
        <f>MID(B1646,(LEN(D1646)+LEN(E1646)+LEN(F1646)+LEN(G1646)+LEN(H1646)+LEN(I1646)+LEN(J1646)+1),4)</f>
        <v>LSN</v>
      </c>
      <c r="L1646" s="15" t="s">
        <v>808</v>
      </c>
      <c r="M1646" s="10" t="s">
        <v>0</v>
      </c>
      <c r="N1646" s="28" t="s">
        <v>1</v>
      </c>
      <c r="O1646" s="10" t="s">
        <v>4876</v>
      </c>
    </row>
    <row r="1647" spans="1:15">
      <c r="A1647" s="2">
        <v>268058</v>
      </c>
      <c r="B1647" s="9" t="s">
        <v>809</v>
      </c>
      <c r="C1647" s="9"/>
      <c r="D1647" s="51" t="str">
        <f>LEFT(B1647,1)</f>
        <v>D</v>
      </c>
      <c r="E1647" s="10" t="str">
        <f>MID(B1647,2,1)</f>
        <v>C</v>
      </c>
      <c r="F1647" s="48" t="str">
        <f>MID(B1647,3,1)</f>
        <v>E</v>
      </c>
      <c r="G1647" s="10" t="str">
        <f>MID(B1647,4,1)</f>
        <v>T</v>
      </c>
      <c r="H1647" s="55" t="str">
        <f>MID(B1647,5,1)</f>
        <v>2</v>
      </c>
      <c r="I1647" s="10" t="str">
        <f>MID(B1647,6,3)</f>
        <v>1.5</v>
      </c>
      <c r="J1647" s="58" t="str">
        <f>MID(B1647,9,3)</f>
        <v>0.5</v>
      </c>
      <c r="K1647" s="10" t="str">
        <f>MID(B1647,(LEN(D1647)+LEN(E1647)+LEN(F1647)+LEN(G1647)+LEN(H1647)+LEN(I1647)+LEN(J1647)+1),4)</f>
        <v>LSR</v>
      </c>
      <c r="L1647" s="15" t="s">
        <v>810</v>
      </c>
      <c r="M1647" s="10" t="s">
        <v>4</v>
      </c>
      <c r="N1647" s="28" t="s">
        <v>1</v>
      </c>
      <c r="O1647" s="10" t="s">
        <v>4876</v>
      </c>
    </row>
    <row r="1648" spans="1:15">
      <c r="A1648" s="2">
        <v>271564</v>
      </c>
      <c r="B1648" s="9" t="s">
        <v>809</v>
      </c>
      <c r="C1648" s="9"/>
      <c r="D1648" s="51" t="str">
        <f>LEFT(B1648,1)</f>
        <v>D</v>
      </c>
      <c r="E1648" s="10" t="str">
        <f>MID(B1648,2,1)</f>
        <v>C</v>
      </c>
      <c r="F1648" s="48" t="str">
        <f>MID(B1648,3,1)</f>
        <v>E</v>
      </c>
      <c r="G1648" s="10" t="str">
        <f>MID(B1648,4,1)</f>
        <v>T</v>
      </c>
      <c r="H1648" s="55" t="str">
        <f>MID(B1648,5,1)</f>
        <v>2</v>
      </c>
      <c r="I1648" s="10" t="str">
        <f>MID(B1648,6,3)</f>
        <v>1.5</v>
      </c>
      <c r="J1648" s="58" t="str">
        <f>MID(B1648,9,3)</f>
        <v>0.5</v>
      </c>
      <c r="K1648" s="10" t="str">
        <f>MID(B1648,(LEN(D1648)+LEN(E1648)+LEN(F1648)+LEN(G1648)+LEN(H1648)+LEN(I1648)+LEN(J1648)+1),4)</f>
        <v>LSR</v>
      </c>
      <c r="L1648" s="15" t="s">
        <v>810</v>
      </c>
      <c r="M1648" s="10" t="s">
        <v>5</v>
      </c>
      <c r="N1648" s="28" t="s">
        <v>6</v>
      </c>
      <c r="O1648" s="10" t="s">
        <v>4876</v>
      </c>
    </row>
    <row r="1649" spans="1:15">
      <c r="A1649" s="2">
        <v>272815</v>
      </c>
      <c r="B1649" s="9" t="s">
        <v>809</v>
      </c>
      <c r="C1649" s="9"/>
      <c r="D1649" s="51" t="str">
        <f>LEFT(B1649,1)</f>
        <v>D</v>
      </c>
      <c r="E1649" s="10" t="str">
        <f>MID(B1649,2,1)</f>
        <v>C</v>
      </c>
      <c r="F1649" s="48" t="str">
        <f>MID(B1649,3,1)</f>
        <v>E</v>
      </c>
      <c r="G1649" s="10" t="str">
        <f>MID(B1649,4,1)</f>
        <v>T</v>
      </c>
      <c r="H1649" s="55" t="str">
        <f>MID(B1649,5,1)</f>
        <v>2</v>
      </c>
      <c r="I1649" s="10" t="str">
        <f>MID(B1649,6,3)</f>
        <v>1.5</v>
      </c>
      <c r="J1649" s="58" t="str">
        <f>MID(B1649,9,3)</f>
        <v>0.5</v>
      </c>
      <c r="K1649" s="10" t="str">
        <f>MID(B1649,(LEN(D1649)+LEN(E1649)+LEN(F1649)+LEN(G1649)+LEN(H1649)+LEN(I1649)+LEN(J1649)+1),4)</f>
        <v>LSR</v>
      </c>
      <c r="L1649" s="15" t="s">
        <v>810</v>
      </c>
      <c r="M1649" s="10" t="s">
        <v>0</v>
      </c>
      <c r="N1649" s="28" t="s">
        <v>1</v>
      </c>
      <c r="O1649" s="10" t="s">
        <v>4876</v>
      </c>
    </row>
    <row r="1650" spans="1:15">
      <c r="A1650" s="2">
        <v>256647</v>
      </c>
      <c r="B1650" s="9" t="s">
        <v>811</v>
      </c>
      <c r="C1650" s="9"/>
      <c r="D1650" s="51" t="str">
        <f>LEFT(B1650,1)</f>
        <v>D</v>
      </c>
      <c r="E1650" s="10" t="str">
        <f>MID(B1650,2,1)</f>
        <v>C</v>
      </c>
      <c r="F1650" s="48" t="str">
        <f>MID(B1650,3,1)</f>
        <v>E</v>
      </c>
      <c r="G1650" s="10" t="str">
        <f>MID(B1650,4,1)</f>
        <v>T</v>
      </c>
      <c r="H1650" s="55" t="str">
        <f>MID(B1650,5,1)</f>
        <v>2</v>
      </c>
      <c r="I1650" s="10" t="str">
        <f>MID(B1650,6,3)</f>
        <v>1.5</v>
      </c>
      <c r="J1650" s="58" t="str">
        <f>MID(B1650,9,3)</f>
        <v>0.5</v>
      </c>
      <c r="K1650" s="10" t="str">
        <f>MID(B1650,(LEN(D1650)+LEN(E1650)+LEN(F1650)+LEN(G1650)+LEN(H1650)+LEN(I1650)+LEN(J1650)+1),4)</f>
        <v>RSN</v>
      </c>
      <c r="L1650" s="15" t="s">
        <v>812</v>
      </c>
      <c r="M1650" s="10" t="s">
        <v>0</v>
      </c>
      <c r="N1650" s="28" t="s">
        <v>1</v>
      </c>
      <c r="O1650" s="10" t="s">
        <v>4876</v>
      </c>
    </row>
    <row r="1651" spans="1:15">
      <c r="A1651" s="2">
        <v>268082</v>
      </c>
      <c r="B1651" s="9" t="s">
        <v>811</v>
      </c>
      <c r="C1651" s="9"/>
      <c r="D1651" s="51" t="str">
        <f>LEFT(B1651,1)</f>
        <v>D</v>
      </c>
      <c r="E1651" s="10" t="str">
        <f>MID(B1651,2,1)</f>
        <v>C</v>
      </c>
      <c r="F1651" s="48" t="str">
        <f>MID(B1651,3,1)</f>
        <v>E</v>
      </c>
      <c r="G1651" s="10" t="str">
        <f>MID(B1651,4,1)</f>
        <v>T</v>
      </c>
      <c r="H1651" s="55" t="str">
        <f>MID(B1651,5,1)</f>
        <v>2</v>
      </c>
      <c r="I1651" s="10" t="str">
        <f>MID(B1651,6,3)</f>
        <v>1.5</v>
      </c>
      <c r="J1651" s="58" t="str">
        <f>MID(B1651,9,3)</f>
        <v>0.5</v>
      </c>
      <c r="K1651" s="10" t="str">
        <f>MID(B1651,(LEN(D1651)+LEN(E1651)+LEN(F1651)+LEN(G1651)+LEN(H1651)+LEN(I1651)+LEN(J1651)+1),4)</f>
        <v>RSN</v>
      </c>
      <c r="L1651" s="15" t="s">
        <v>812</v>
      </c>
      <c r="M1651" s="10" t="s">
        <v>4</v>
      </c>
      <c r="N1651" s="28" t="s">
        <v>1</v>
      </c>
      <c r="O1651" s="10" t="s">
        <v>4876</v>
      </c>
    </row>
    <row r="1652" spans="1:15">
      <c r="A1652" s="2">
        <v>271581</v>
      </c>
      <c r="B1652" s="9" t="s">
        <v>811</v>
      </c>
      <c r="C1652" s="9"/>
      <c r="D1652" s="51" t="str">
        <f>LEFT(B1652,1)</f>
        <v>D</v>
      </c>
      <c r="E1652" s="10" t="str">
        <f>MID(B1652,2,1)</f>
        <v>C</v>
      </c>
      <c r="F1652" s="48" t="str">
        <f>MID(B1652,3,1)</f>
        <v>E</v>
      </c>
      <c r="G1652" s="10" t="str">
        <f>MID(B1652,4,1)</f>
        <v>T</v>
      </c>
      <c r="H1652" s="55" t="str">
        <f>MID(B1652,5,1)</f>
        <v>2</v>
      </c>
      <c r="I1652" s="10" t="str">
        <f>MID(B1652,6,3)</f>
        <v>1.5</v>
      </c>
      <c r="J1652" s="58" t="str">
        <f>MID(B1652,9,3)</f>
        <v>0.5</v>
      </c>
      <c r="K1652" s="10" t="str">
        <f>MID(B1652,(LEN(D1652)+LEN(E1652)+LEN(F1652)+LEN(G1652)+LEN(H1652)+LEN(I1652)+LEN(J1652)+1),4)</f>
        <v>RSN</v>
      </c>
      <c r="L1652" s="15" t="s">
        <v>812</v>
      </c>
      <c r="M1652" s="10" t="s">
        <v>5</v>
      </c>
      <c r="N1652" s="28" t="s">
        <v>6</v>
      </c>
      <c r="O1652" s="10" t="s">
        <v>4876</v>
      </c>
    </row>
    <row r="1653" spans="1:15">
      <c r="A1653" s="2">
        <v>268103</v>
      </c>
      <c r="B1653" s="9" t="s">
        <v>813</v>
      </c>
      <c r="C1653" s="9"/>
      <c r="D1653" s="51" t="str">
        <f>LEFT(B1653,1)</f>
        <v>D</v>
      </c>
      <c r="E1653" s="10" t="str">
        <f>MID(B1653,2,1)</f>
        <v>C</v>
      </c>
      <c r="F1653" s="48" t="str">
        <f>MID(B1653,3,1)</f>
        <v>E</v>
      </c>
      <c r="G1653" s="10" t="str">
        <f>MID(B1653,4,1)</f>
        <v>T</v>
      </c>
      <c r="H1653" s="55" t="str">
        <f>MID(B1653,5,1)</f>
        <v>2</v>
      </c>
      <c r="I1653" s="10" t="str">
        <f>MID(B1653,6,3)</f>
        <v>1.5</v>
      </c>
      <c r="J1653" s="58" t="str">
        <f>MID(B1653,9,3)</f>
        <v>0.5</v>
      </c>
      <c r="K1653" s="10" t="str">
        <f>MID(B1653,(LEN(D1653)+LEN(E1653)+LEN(F1653)+LEN(G1653)+LEN(H1653)+LEN(I1653)+LEN(J1653)+1),4)</f>
        <v>RSR</v>
      </c>
      <c r="L1653" s="15" t="s">
        <v>814</v>
      </c>
      <c r="M1653" s="10" t="s">
        <v>4</v>
      </c>
      <c r="N1653" s="28" t="s">
        <v>1</v>
      </c>
      <c r="O1653" s="10" t="s">
        <v>4876</v>
      </c>
    </row>
    <row r="1654" spans="1:15">
      <c r="A1654" s="2">
        <v>271599</v>
      </c>
      <c r="B1654" s="9" t="s">
        <v>813</v>
      </c>
      <c r="C1654" s="9"/>
      <c r="D1654" s="51" t="str">
        <f>LEFT(B1654,1)</f>
        <v>D</v>
      </c>
      <c r="E1654" s="10" t="str">
        <f>MID(B1654,2,1)</f>
        <v>C</v>
      </c>
      <c r="F1654" s="48" t="str">
        <f>MID(B1654,3,1)</f>
        <v>E</v>
      </c>
      <c r="G1654" s="10" t="str">
        <f>MID(B1654,4,1)</f>
        <v>T</v>
      </c>
      <c r="H1654" s="55" t="str">
        <f>MID(B1654,5,1)</f>
        <v>2</v>
      </c>
      <c r="I1654" s="10" t="str">
        <f>MID(B1654,6,3)</f>
        <v>1.5</v>
      </c>
      <c r="J1654" s="58" t="str">
        <f>MID(B1654,9,3)</f>
        <v>0.5</v>
      </c>
      <c r="K1654" s="10" t="str">
        <f>MID(B1654,(LEN(D1654)+LEN(E1654)+LEN(F1654)+LEN(G1654)+LEN(H1654)+LEN(I1654)+LEN(J1654)+1),4)</f>
        <v>RSR</v>
      </c>
      <c r="L1654" s="15" t="s">
        <v>814</v>
      </c>
      <c r="M1654" s="10" t="s">
        <v>5</v>
      </c>
      <c r="N1654" s="28" t="s">
        <v>6</v>
      </c>
      <c r="O1654" s="10" t="s">
        <v>4876</v>
      </c>
    </row>
    <row r="1655" spans="1:15">
      <c r="A1655" s="2">
        <v>272823</v>
      </c>
      <c r="B1655" s="9" t="s">
        <v>813</v>
      </c>
      <c r="C1655" s="9"/>
      <c r="D1655" s="51" t="str">
        <f>LEFT(B1655,1)</f>
        <v>D</v>
      </c>
      <c r="E1655" s="10" t="str">
        <f>MID(B1655,2,1)</f>
        <v>C</v>
      </c>
      <c r="F1655" s="48" t="str">
        <f>MID(B1655,3,1)</f>
        <v>E</v>
      </c>
      <c r="G1655" s="10" t="str">
        <f>MID(B1655,4,1)</f>
        <v>T</v>
      </c>
      <c r="H1655" s="55" t="str">
        <f>MID(B1655,5,1)</f>
        <v>2</v>
      </c>
      <c r="I1655" s="10" t="str">
        <f>MID(B1655,6,3)</f>
        <v>1.5</v>
      </c>
      <c r="J1655" s="58" t="str">
        <f>MID(B1655,9,3)</f>
        <v>0.5</v>
      </c>
      <c r="K1655" s="10" t="str">
        <f>MID(B1655,(LEN(D1655)+LEN(E1655)+LEN(F1655)+LEN(G1655)+LEN(H1655)+LEN(I1655)+LEN(J1655)+1),4)</f>
        <v>RSR</v>
      </c>
      <c r="L1655" s="15" t="s">
        <v>814</v>
      </c>
      <c r="M1655" s="10" t="s">
        <v>0</v>
      </c>
      <c r="N1655" s="28" t="s">
        <v>1</v>
      </c>
      <c r="O1655" s="10" t="s">
        <v>4876</v>
      </c>
    </row>
    <row r="1656" spans="1:15">
      <c r="A1656" s="2">
        <v>268138</v>
      </c>
      <c r="B1656" s="9" t="s">
        <v>815</v>
      </c>
      <c r="C1656" s="9"/>
      <c r="D1656" s="51" t="str">
        <f>LEFT(B1656,1)</f>
        <v>D</v>
      </c>
      <c r="E1656" s="10" t="str">
        <f>MID(B1656,2,1)</f>
        <v>C</v>
      </c>
      <c r="F1656" s="48" t="str">
        <f>MID(B1656,3,1)</f>
        <v>E</v>
      </c>
      <c r="G1656" s="10" t="str">
        <f>MID(B1656,4,1)</f>
        <v>T</v>
      </c>
      <c r="H1656" s="55" t="str">
        <f>MID(B1656,5,1)</f>
        <v>2</v>
      </c>
      <c r="I1656" s="10" t="str">
        <f>MID(B1656,6,3)</f>
        <v>1.5</v>
      </c>
      <c r="J1656" s="58" t="str">
        <f>MID(B1656,9,1)</f>
        <v>1</v>
      </c>
      <c r="K1656" s="10" t="str">
        <f>MID(B1656,(LEN(D1656)+LEN(E1656)+LEN(F1656)+LEN(G1656)+LEN(H1656)+LEN(I1656)+LEN(J1656)+1),4)</f>
        <v>LSN</v>
      </c>
      <c r="L1656" s="15" t="s">
        <v>816</v>
      </c>
      <c r="M1656" s="10" t="s">
        <v>4</v>
      </c>
      <c r="N1656" s="28" t="s">
        <v>1</v>
      </c>
      <c r="O1656" s="10" t="s">
        <v>4876</v>
      </c>
    </row>
    <row r="1657" spans="1:15">
      <c r="A1657" s="2">
        <v>271610</v>
      </c>
      <c r="B1657" s="9" t="s">
        <v>815</v>
      </c>
      <c r="C1657" s="9"/>
      <c r="D1657" s="51" t="str">
        <f>LEFT(B1657,1)</f>
        <v>D</v>
      </c>
      <c r="E1657" s="10" t="str">
        <f>MID(B1657,2,1)</f>
        <v>C</v>
      </c>
      <c r="F1657" s="48" t="str">
        <f>MID(B1657,3,1)</f>
        <v>E</v>
      </c>
      <c r="G1657" s="10" t="str">
        <f>MID(B1657,4,1)</f>
        <v>T</v>
      </c>
      <c r="H1657" s="55" t="str">
        <f>MID(B1657,5,1)</f>
        <v>2</v>
      </c>
      <c r="I1657" s="10" t="str">
        <f>MID(B1657,6,3)</f>
        <v>1.5</v>
      </c>
      <c r="J1657" s="58" t="str">
        <f>MID(B1657,9,1)</f>
        <v>1</v>
      </c>
      <c r="K1657" s="10" t="str">
        <f>MID(B1657,(LEN(D1657)+LEN(E1657)+LEN(F1657)+LEN(G1657)+LEN(H1657)+LEN(I1657)+LEN(J1657)+1),4)</f>
        <v>LSN</v>
      </c>
      <c r="L1657" s="15" t="s">
        <v>816</v>
      </c>
      <c r="M1657" s="10" t="s">
        <v>5</v>
      </c>
      <c r="N1657" s="28" t="s">
        <v>6</v>
      </c>
      <c r="O1657" s="10" t="s">
        <v>4876</v>
      </c>
    </row>
    <row r="1658" spans="1:15">
      <c r="A1658" s="2">
        <v>272831</v>
      </c>
      <c r="B1658" s="9" t="s">
        <v>815</v>
      </c>
      <c r="C1658" s="9"/>
      <c r="D1658" s="51" t="str">
        <f>LEFT(B1658,1)</f>
        <v>D</v>
      </c>
      <c r="E1658" s="10" t="str">
        <f>MID(B1658,2,1)</f>
        <v>C</v>
      </c>
      <c r="F1658" s="48" t="str">
        <f>MID(B1658,3,1)</f>
        <v>E</v>
      </c>
      <c r="G1658" s="10" t="str">
        <f>MID(B1658,4,1)</f>
        <v>T</v>
      </c>
      <c r="H1658" s="55" t="str">
        <f>MID(B1658,5,1)</f>
        <v>2</v>
      </c>
      <c r="I1658" s="10" t="str">
        <f>MID(B1658,6,3)</f>
        <v>1.5</v>
      </c>
      <c r="J1658" s="58" t="str">
        <f>MID(B1658,9,1)</f>
        <v>1</v>
      </c>
      <c r="K1658" s="10" t="str">
        <f>MID(B1658,(LEN(D1658)+LEN(E1658)+LEN(F1658)+LEN(G1658)+LEN(H1658)+LEN(I1658)+LEN(J1658)+1),4)</f>
        <v>LSN</v>
      </c>
      <c r="L1658" s="15" t="s">
        <v>816</v>
      </c>
      <c r="M1658" s="10" t="s">
        <v>0</v>
      </c>
      <c r="N1658" s="28" t="s">
        <v>1</v>
      </c>
      <c r="O1658" s="10" t="s">
        <v>4876</v>
      </c>
    </row>
    <row r="1659" spans="1:15">
      <c r="A1659" s="2">
        <v>268162</v>
      </c>
      <c r="B1659" s="9" t="s">
        <v>817</v>
      </c>
      <c r="C1659" s="9"/>
      <c r="D1659" s="51" t="str">
        <f>LEFT(B1659,1)</f>
        <v>D</v>
      </c>
      <c r="E1659" s="10" t="str">
        <f>MID(B1659,2,1)</f>
        <v>C</v>
      </c>
      <c r="F1659" s="48" t="str">
        <f>MID(B1659,3,1)</f>
        <v>E</v>
      </c>
      <c r="G1659" s="10" t="str">
        <f>MID(B1659,4,1)</f>
        <v>T</v>
      </c>
      <c r="H1659" s="55" t="str">
        <f>MID(B1659,5,1)</f>
        <v>2</v>
      </c>
      <c r="I1659" s="10" t="str">
        <f>MID(B1659,6,3)</f>
        <v>1.5</v>
      </c>
      <c r="J1659" s="58" t="str">
        <f>MID(B1659,9,1)</f>
        <v>1</v>
      </c>
      <c r="K1659" s="10" t="str">
        <f>MID(B1659,(LEN(D1659)+LEN(E1659)+LEN(F1659)+LEN(G1659)+LEN(H1659)+LEN(I1659)+LEN(J1659)+1),4)</f>
        <v>LSR</v>
      </c>
      <c r="L1659" s="15" t="s">
        <v>818</v>
      </c>
      <c r="M1659" s="10" t="s">
        <v>4</v>
      </c>
      <c r="N1659" s="28" t="s">
        <v>1</v>
      </c>
      <c r="O1659" s="10" t="s">
        <v>4876</v>
      </c>
    </row>
    <row r="1660" spans="1:15">
      <c r="A1660" s="2">
        <v>271636</v>
      </c>
      <c r="B1660" s="9" t="s">
        <v>817</v>
      </c>
      <c r="C1660" s="9"/>
      <c r="D1660" s="51" t="str">
        <f>LEFT(B1660,1)</f>
        <v>D</v>
      </c>
      <c r="E1660" s="10" t="str">
        <f>MID(B1660,2,1)</f>
        <v>C</v>
      </c>
      <c r="F1660" s="48" t="str">
        <f>MID(B1660,3,1)</f>
        <v>E</v>
      </c>
      <c r="G1660" s="10" t="str">
        <f>MID(B1660,4,1)</f>
        <v>T</v>
      </c>
      <c r="H1660" s="55" t="str">
        <f>MID(B1660,5,1)</f>
        <v>2</v>
      </c>
      <c r="I1660" s="10" t="str">
        <f>MID(B1660,6,3)</f>
        <v>1.5</v>
      </c>
      <c r="J1660" s="58" t="str">
        <f>MID(B1660,9,1)</f>
        <v>1</v>
      </c>
      <c r="K1660" s="10" t="str">
        <f>MID(B1660,(LEN(D1660)+LEN(E1660)+LEN(F1660)+LEN(G1660)+LEN(H1660)+LEN(I1660)+LEN(J1660)+1),4)</f>
        <v>LSR</v>
      </c>
      <c r="L1660" s="15" t="s">
        <v>818</v>
      </c>
      <c r="M1660" s="10" t="s">
        <v>5</v>
      </c>
      <c r="N1660" s="28" t="s">
        <v>6</v>
      </c>
      <c r="O1660" s="10" t="s">
        <v>4876</v>
      </c>
    </row>
    <row r="1661" spans="1:15">
      <c r="A1661" s="2">
        <v>272840</v>
      </c>
      <c r="B1661" s="9" t="s">
        <v>817</v>
      </c>
      <c r="C1661" s="9"/>
      <c r="D1661" s="51" t="str">
        <f>LEFT(B1661,1)</f>
        <v>D</v>
      </c>
      <c r="E1661" s="10" t="str">
        <f>MID(B1661,2,1)</f>
        <v>C</v>
      </c>
      <c r="F1661" s="48" t="str">
        <f>MID(B1661,3,1)</f>
        <v>E</v>
      </c>
      <c r="G1661" s="10" t="str">
        <f>MID(B1661,4,1)</f>
        <v>T</v>
      </c>
      <c r="H1661" s="55" t="str">
        <f>MID(B1661,5,1)</f>
        <v>2</v>
      </c>
      <c r="I1661" s="10" t="str">
        <f>MID(B1661,6,3)</f>
        <v>1.5</v>
      </c>
      <c r="J1661" s="58" t="str">
        <f>MID(B1661,9,1)</f>
        <v>1</v>
      </c>
      <c r="K1661" s="10" t="str">
        <f>MID(B1661,(LEN(D1661)+LEN(E1661)+LEN(F1661)+LEN(G1661)+LEN(H1661)+LEN(I1661)+LEN(J1661)+1),4)</f>
        <v>LSR</v>
      </c>
      <c r="L1661" s="15" t="s">
        <v>818</v>
      </c>
      <c r="M1661" s="10" t="s">
        <v>0</v>
      </c>
      <c r="N1661" s="28" t="s">
        <v>1</v>
      </c>
      <c r="O1661" s="10" t="s">
        <v>4876</v>
      </c>
    </row>
    <row r="1662" spans="1:15">
      <c r="A1662" s="2">
        <v>268197</v>
      </c>
      <c r="B1662" s="9" t="s">
        <v>819</v>
      </c>
      <c r="C1662" s="9"/>
      <c r="D1662" s="51" t="str">
        <f>LEFT(B1662,1)</f>
        <v>D</v>
      </c>
      <c r="E1662" s="10" t="str">
        <f>MID(B1662,2,1)</f>
        <v>C</v>
      </c>
      <c r="F1662" s="48" t="str">
        <f>MID(B1662,3,1)</f>
        <v>E</v>
      </c>
      <c r="G1662" s="10" t="str">
        <f>MID(B1662,4,1)</f>
        <v>T</v>
      </c>
      <c r="H1662" s="55" t="str">
        <f>MID(B1662,5,1)</f>
        <v>2</v>
      </c>
      <c r="I1662" s="10" t="str">
        <f>MID(B1662,6,3)</f>
        <v>1.5</v>
      </c>
      <c r="J1662" s="58" t="str">
        <f>MID(B1662,9,1)</f>
        <v>1</v>
      </c>
      <c r="K1662" s="10" t="str">
        <f>MID(B1662,(LEN(D1662)+LEN(E1662)+LEN(F1662)+LEN(G1662)+LEN(H1662)+LEN(I1662)+LEN(J1662)+1),4)</f>
        <v>RSN</v>
      </c>
      <c r="L1662" s="15" t="s">
        <v>820</v>
      </c>
      <c r="M1662" s="10" t="s">
        <v>4</v>
      </c>
      <c r="N1662" s="28" t="s">
        <v>1</v>
      </c>
      <c r="O1662" s="10" t="s">
        <v>4876</v>
      </c>
    </row>
    <row r="1663" spans="1:15">
      <c r="A1663" s="2">
        <v>271652</v>
      </c>
      <c r="B1663" s="9" t="s">
        <v>819</v>
      </c>
      <c r="C1663" s="9"/>
      <c r="D1663" s="51" t="str">
        <f>LEFT(B1663,1)</f>
        <v>D</v>
      </c>
      <c r="E1663" s="10" t="str">
        <f>MID(B1663,2,1)</f>
        <v>C</v>
      </c>
      <c r="F1663" s="48" t="str">
        <f>MID(B1663,3,1)</f>
        <v>E</v>
      </c>
      <c r="G1663" s="10" t="str">
        <f>MID(B1663,4,1)</f>
        <v>T</v>
      </c>
      <c r="H1663" s="55" t="str">
        <f>MID(B1663,5,1)</f>
        <v>2</v>
      </c>
      <c r="I1663" s="10" t="str">
        <f>MID(B1663,6,3)</f>
        <v>1.5</v>
      </c>
      <c r="J1663" s="58" t="str">
        <f>MID(B1663,9,1)</f>
        <v>1</v>
      </c>
      <c r="K1663" s="10" t="str">
        <f>MID(B1663,(LEN(D1663)+LEN(E1663)+LEN(F1663)+LEN(G1663)+LEN(H1663)+LEN(I1663)+LEN(J1663)+1),4)</f>
        <v>RSN</v>
      </c>
      <c r="L1663" s="15" t="s">
        <v>820</v>
      </c>
      <c r="M1663" s="10" t="s">
        <v>5</v>
      </c>
      <c r="N1663" s="28" t="s">
        <v>6</v>
      </c>
      <c r="O1663" s="10" t="s">
        <v>4876</v>
      </c>
    </row>
    <row r="1664" spans="1:15">
      <c r="A1664" s="2">
        <v>272858</v>
      </c>
      <c r="B1664" s="9" t="s">
        <v>819</v>
      </c>
      <c r="C1664" s="9"/>
      <c r="D1664" s="51" t="str">
        <f>LEFT(B1664,1)</f>
        <v>D</v>
      </c>
      <c r="E1664" s="10" t="str">
        <f>MID(B1664,2,1)</f>
        <v>C</v>
      </c>
      <c r="F1664" s="48" t="str">
        <f>MID(B1664,3,1)</f>
        <v>E</v>
      </c>
      <c r="G1664" s="10" t="str">
        <f>MID(B1664,4,1)</f>
        <v>T</v>
      </c>
      <c r="H1664" s="55" t="str">
        <f>MID(B1664,5,1)</f>
        <v>2</v>
      </c>
      <c r="I1664" s="10" t="str">
        <f>MID(B1664,6,3)</f>
        <v>1.5</v>
      </c>
      <c r="J1664" s="58" t="str">
        <f>MID(B1664,9,1)</f>
        <v>1</v>
      </c>
      <c r="K1664" s="10" t="str">
        <f>MID(B1664,(LEN(D1664)+LEN(E1664)+LEN(F1664)+LEN(G1664)+LEN(H1664)+LEN(I1664)+LEN(J1664)+1),4)</f>
        <v>RSN</v>
      </c>
      <c r="L1664" s="15" t="s">
        <v>820</v>
      </c>
      <c r="M1664" s="10" t="s">
        <v>0</v>
      </c>
      <c r="N1664" s="28" t="s">
        <v>1</v>
      </c>
      <c r="O1664" s="10" t="s">
        <v>4876</v>
      </c>
    </row>
    <row r="1665" spans="1:15">
      <c r="A1665" s="2">
        <v>268226</v>
      </c>
      <c r="B1665" s="9" t="s">
        <v>821</v>
      </c>
      <c r="C1665" s="9"/>
      <c r="D1665" s="51" t="str">
        <f>LEFT(B1665,1)</f>
        <v>D</v>
      </c>
      <c r="E1665" s="10" t="str">
        <f>MID(B1665,2,1)</f>
        <v>C</v>
      </c>
      <c r="F1665" s="48" t="str">
        <f>MID(B1665,3,1)</f>
        <v>E</v>
      </c>
      <c r="G1665" s="10" t="str">
        <f>MID(B1665,4,1)</f>
        <v>T</v>
      </c>
      <c r="H1665" s="55" t="str">
        <f>MID(B1665,5,1)</f>
        <v>2</v>
      </c>
      <c r="I1665" s="10" t="str">
        <f>MID(B1665,6,3)</f>
        <v>1.5</v>
      </c>
      <c r="J1665" s="58" t="str">
        <f>MID(B1665,9,1)</f>
        <v>1</v>
      </c>
      <c r="K1665" s="10" t="str">
        <f>MID(B1665,(LEN(D1665)+LEN(E1665)+LEN(F1665)+LEN(G1665)+LEN(H1665)+LEN(I1665)+LEN(J1665)+1),4)</f>
        <v>RSR</v>
      </c>
      <c r="L1665" s="15" t="s">
        <v>822</v>
      </c>
      <c r="M1665" s="10" t="s">
        <v>4</v>
      </c>
      <c r="N1665" s="28" t="s">
        <v>1</v>
      </c>
      <c r="O1665" s="10" t="s">
        <v>4876</v>
      </c>
    </row>
    <row r="1666" spans="1:15">
      <c r="A1666" s="2">
        <v>271679</v>
      </c>
      <c r="B1666" s="9" t="s">
        <v>821</v>
      </c>
      <c r="C1666" s="9"/>
      <c r="D1666" s="51" t="str">
        <f>LEFT(B1666,1)</f>
        <v>D</v>
      </c>
      <c r="E1666" s="10" t="str">
        <f>MID(B1666,2,1)</f>
        <v>C</v>
      </c>
      <c r="F1666" s="48" t="str">
        <f>MID(B1666,3,1)</f>
        <v>E</v>
      </c>
      <c r="G1666" s="10" t="str">
        <f>MID(B1666,4,1)</f>
        <v>T</v>
      </c>
      <c r="H1666" s="55" t="str">
        <f>MID(B1666,5,1)</f>
        <v>2</v>
      </c>
      <c r="I1666" s="10" t="str">
        <f>MID(B1666,6,3)</f>
        <v>1.5</v>
      </c>
      <c r="J1666" s="58" t="str">
        <f>MID(B1666,9,1)</f>
        <v>1</v>
      </c>
      <c r="K1666" s="10" t="str">
        <f>MID(B1666,(LEN(D1666)+LEN(E1666)+LEN(F1666)+LEN(G1666)+LEN(H1666)+LEN(I1666)+LEN(J1666)+1),4)</f>
        <v>RSR</v>
      </c>
      <c r="L1666" s="15" t="s">
        <v>822</v>
      </c>
      <c r="M1666" s="10" t="s">
        <v>5</v>
      </c>
      <c r="N1666" s="28" t="s">
        <v>6</v>
      </c>
      <c r="O1666" s="10" t="s">
        <v>4876</v>
      </c>
    </row>
    <row r="1667" spans="1:15">
      <c r="A1667" s="2">
        <v>272866</v>
      </c>
      <c r="B1667" s="9" t="s">
        <v>821</v>
      </c>
      <c r="C1667" s="9"/>
      <c r="D1667" s="51" t="str">
        <f>LEFT(B1667,1)</f>
        <v>D</v>
      </c>
      <c r="E1667" s="10" t="str">
        <f>MID(B1667,2,1)</f>
        <v>C</v>
      </c>
      <c r="F1667" s="48" t="str">
        <f>MID(B1667,3,1)</f>
        <v>E</v>
      </c>
      <c r="G1667" s="10" t="str">
        <f>MID(B1667,4,1)</f>
        <v>T</v>
      </c>
      <c r="H1667" s="55" t="str">
        <f>MID(B1667,5,1)</f>
        <v>2</v>
      </c>
      <c r="I1667" s="10" t="str">
        <f>MID(B1667,6,3)</f>
        <v>1.5</v>
      </c>
      <c r="J1667" s="58" t="str">
        <f>MID(B1667,9,1)</f>
        <v>1</v>
      </c>
      <c r="K1667" s="10" t="str">
        <f>MID(B1667,(LEN(D1667)+LEN(E1667)+LEN(F1667)+LEN(G1667)+LEN(H1667)+LEN(I1667)+LEN(J1667)+1),4)</f>
        <v>RSR</v>
      </c>
      <c r="L1667" s="15" t="s">
        <v>822</v>
      </c>
      <c r="M1667" s="10" t="s">
        <v>0</v>
      </c>
      <c r="N1667" s="28" t="s">
        <v>1</v>
      </c>
      <c r="O1667" s="10" t="s">
        <v>4876</v>
      </c>
    </row>
    <row r="1668" spans="1:15">
      <c r="A1668" s="2">
        <v>267864</v>
      </c>
      <c r="B1668" s="9" t="s">
        <v>823</v>
      </c>
      <c r="C1668" s="9"/>
      <c r="D1668" s="51" t="str">
        <f>LEFT(B1668,1)</f>
        <v>D</v>
      </c>
      <c r="E1668" s="10" t="str">
        <f>MID(B1668,2,1)</f>
        <v>C</v>
      </c>
      <c r="F1668" s="48" t="str">
        <f>MID(B1668,3,1)</f>
        <v>E</v>
      </c>
      <c r="G1668" s="10" t="str">
        <f>MID(B1668,4,1)</f>
        <v>T</v>
      </c>
      <c r="H1668" s="55" t="str">
        <f>MID(B1668,5,1)</f>
        <v>2</v>
      </c>
      <c r="I1668" s="10" t="str">
        <f>MID(B1668,6,3)</f>
        <v>1.5</v>
      </c>
      <c r="J1668" s="58" t="str">
        <f>MID(B1668,9,2)</f>
        <v>V0</v>
      </c>
      <c r="K1668" s="10" t="str">
        <f>MID(B1668,(LEN(D1668)+LEN(E1668)+LEN(F1668)+LEN(G1668)+LEN(H1668)+LEN(I1668)+LEN(J1668)+1),4)</f>
        <v>LSN</v>
      </c>
      <c r="L1668" s="15" t="s">
        <v>824</v>
      </c>
      <c r="M1668" s="10" t="s">
        <v>4</v>
      </c>
      <c r="N1668" s="28" t="s">
        <v>1</v>
      </c>
      <c r="O1668" s="10" t="s">
        <v>4876</v>
      </c>
    </row>
    <row r="1669" spans="1:15">
      <c r="A1669" s="2">
        <v>271441</v>
      </c>
      <c r="B1669" s="9" t="s">
        <v>823</v>
      </c>
      <c r="C1669" s="9"/>
      <c r="D1669" s="51" t="str">
        <f>LEFT(B1669,1)</f>
        <v>D</v>
      </c>
      <c r="E1669" s="10" t="str">
        <f>MID(B1669,2,1)</f>
        <v>C</v>
      </c>
      <c r="F1669" s="48" t="str">
        <f>MID(B1669,3,1)</f>
        <v>E</v>
      </c>
      <c r="G1669" s="10" t="str">
        <f>MID(B1669,4,1)</f>
        <v>T</v>
      </c>
      <c r="H1669" s="55" t="str">
        <f>MID(B1669,5,1)</f>
        <v>2</v>
      </c>
      <c r="I1669" s="10" t="str">
        <f>MID(B1669,6,3)</f>
        <v>1.5</v>
      </c>
      <c r="J1669" s="58" t="str">
        <f>MID(B1669,9,2)</f>
        <v>V0</v>
      </c>
      <c r="K1669" s="10" t="str">
        <f>MID(B1669,(LEN(D1669)+LEN(E1669)+LEN(F1669)+LEN(G1669)+LEN(H1669)+LEN(I1669)+LEN(J1669)+1),4)</f>
        <v>LSN</v>
      </c>
      <c r="L1669" s="15" t="s">
        <v>824</v>
      </c>
      <c r="M1669" s="10" t="s">
        <v>5</v>
      </c>
      <c r="N1669" s="28" t="s">
        <v>6</v>
      </c>
      <c r="O1669" s="10" t="s">
        <v>4876</v>
      </c>
    </row>
    <row r="1670" spans="1:15">
      <c r="A1670" s="2">
        <v>272760</v>
      </c>
      <c r="B1670" s="9" t="s">
        <v>823</v>
      </c>
      <c r="C1670" s="9"/>
      <c r="D1670" s="51" t="str">
        <f>LEFT(B1670,1)</f>
        <v>D</v>
      </c>
      <c r="E1670" s="10" t="str">
        <f>MID(B1670,2,1)</f>
        <v>C</v>
      </c>
      <c r="F1670" s="48" t="str">
        <f>MID(B1670,3,1)</f>
        <v>E</v>
      </c>
      <c r="G1670" s="10" t="str">
        <f>MID(B1670,4,1)</f>
        <v>T</v>
      </c>
      <c r="H1670" s="55" t="str">
        <f>MID(B1670,5,1)</f>
        <v>2</v>
      </c>
      <c r="I1670" s="10" t="str">
        <f>MID(B1670,6,3)</f>
        <v>1.5</v>
      </c>
      <c r="J1670" s="58" t="str">
        <f>MID(B1670,9,2)</f>
        <v>V0</v>
      </c>
      <c r="K1670" s="10" t="str">
        <f>MID(B1670,(LEN(D1670)+LEN(E1670)+LEN(F1670)+LEN(G1670)+LEN(H1670)+LEN(I1670)+LEN(J1670)+1),4)</f>
        <v>LSN</v>
      </c>
      <c r="L1670" s="15" t="s">
        <v>824</v>
      </c>
      <c r="M1670" s="10" t="s">
        <v>0</v>
      </c>
      <c r="N1670" s="28" t="s">
        <v>1</v>
      </c>
      <c r="O1670" s="10" t="s">
        <v>4876</v>
      </c>
    </row>
    <row r="1671" spans="1:15">
      <c r="A1671" s="2">
        <v>267899</v>
      </c>
      <c r="B1671" s="9" t="s">
        <v>825</v>
      </c>
      <c r="C1671" s="9"/>
      <c r="D1671" s="51" t="str">
        <f>LEFT(B1671,1)</f>
        <v>D</v>
      </c>
      <c r="E1671" s="10" t="str">
        <f>MID(B1671,2,1)</f>
        <v>C</v>
      </c>
      <c r="F1671" s="48" t="str">
        <f>MID(B1671,3,1)</f>
        <v>E</v>
      </c>
      <c r="G1671" s="10" t="str">
        <f>MID(B1671,4,1)</f>
        <v>T</v>
      </c>
      <c r="H1671" s="55" t="str">
        <f>MID(B1671,5,1)</f>
        <v>2</v>
      </c>
      <c r="I1671" s="10" t="str">
        <f>MID(B1671,6,3)</f>
        <v>1.5</v>
      </c>
      <c r="J1671" s="58" t="str">
        <f>MID(B1671,9,2)</f>
        <v>V0</v>
      </c>
      <c r="K1671" s="10" t="str">
        <f>MID(B1671,(LEN(D1671)+LEN(E1671)+LEN(F1671)+LEN(G1671)+LEN(H1671)+LEN(I1671)+LEN(J1671)+1),4)</f>
        <v>RSN</v>
      </c>
      <c r="L1671" s="15" t="s">
        <v>826</v>
      </c>
      <c r="M1671" s="10" t="s">
        <v>4</v>
      </c>
      <c r="N1671" s="28" t="s">
        <v>1</v>
      </c>
      <c r="O1671" s="10" t="s">
        <v>4876</v>
      </c>
    </row>
    <row r="1672" spans="1:15">
      <c r="A1672" s="2">
        <v>271468</v>
      </c>
      <c r="B1672" s="9" t="s">
        <v>825</v>
      </c>
      <c r="C1672" s="9"/>
      <c r="D1672" s="51" t="str">
        <f>LEFT(B1672,1)</f>
        <v>D</v>
      </c>
      <c r="E1672" s="10" t="str">
        <f>MID(B1672,2,1)</f>
        <v>C</v>
      </c>
      <c r="F1672" s="48" t="str">
        <f>MID(B1672,3,1)</f>
        <v>E</v>
      </c>
      <c r="G1672" s="10" t="str">
        <f>MID(B1672,4,1)</f>
        <v>T</v>
      </c>
      <c r="H1672" s="55" t="str">
        <f>MID(B1672,5,1)</f>
        <v>2</v>
      </c>
      <c r="I1672" s="10" t="str">
        <f>MID(B1672,6,3)</f>
        <v>1.5</v>
      </c>
      <c r="J1672" s="58" t="str">
        <f>MID(B1672,9,2)</f>
        <v>V0</v>
      </c>
      <c r="K1672" s="10" t="str">
        <f>MID(B1672,(LEN(D1672)+LEN(E1672)+LEN(F1672)+LEN(G1672)+LEN(H1672)+LEN(I1672)+LEN(J1672)+1),4)</f>
        <v>RSN</v>
      </c>
      <c r="L1672" s="15" t="s">
        <v>826</v>
      </c>
      <c r="M1672" s="10" t="s">
        <v>5</v>
      </c>
      <c r="N1672" s="28" t="s">
        <v>6</v>
      </c>
      <c r="O1672" s="10" t="s">
        <v>4876</v>
      </c>
    </row>
    <row r="1673" spans="1:15">
      <c r="A1673" s="2">
        <v>272778</v>
      </c>
      <c r="B1673" s="9" t="s">
        <v>825</v>
      </c>
      <c r="C1673" s="9"/>
      <c r="D1673" s="51" t="str">
        <f>LEFT(B1673,1)</f>
        <v>D</v>
      </c>
      <c r="E1673" s="10" t="str">
        <f>MID(B1673,2,1)</f>
        <v>C</v>
      </c>
      <c r="F1673" s="48" t="str">
        <f>MID(B1673,3,1)</f>
        <v>E</v>
      </c>
      <c r="G1673" s="10" t="str">
        <f>MID(B1673,4,1)</f>
        <v>T</v>
      </c>
      <c r="H1673" s="55" t="str">
        <f>MID(B1673,5,1)</f>
        <v>2</v>
      </c>
      <c r="I1673" s="10" t="str">
        <f>MID(B1673,6,3)</f>
        <v>1.5</v>
      </c>
      <c r="J1673" s="58" t="str">
        <f>MID(B1673,9,2)</f>
        <v>V0</v>
      </c>
      <c r="K1673" s="10" t="str">
        <f>MID(B1673,(LEN(D1673)+LEN(E1673)+LEN(F1673)+LEN(G1673)+LEN(H1673)+LEN(I1673)+LEN(J1673)+1),4)</f>
        <v>RSN</v>
      </c>
      <c r="L1673" s="15" t="s">
        <v>826</v>
      </c>
      <c r="M1673" s="10" t="s">
        <v>0</v>
      </c>
      <c r="N1673" s="28" t="s">
        <v>1</v>
      </c>
      <c r="O1673" s="10" t="s">
        <v>4876</v>
      </c>
    </row>
    <row r="1674" spans="1:15">
      <c r="A1674" s="2">
        <v>268251</v>
      </c>
      <c r="B1674" s="9" t="s">
        <v>827</v>
      </c>
      <c r="C1674" s="9"/>
      <c r="D1674" s="51" t="str">
        <f>LEFT(B1674,1)</f>
        <v>D</v>
      </c>
      <c r="E1674" s="10" t="str">
        <f>MID(B1674,2,1)</f>
        <v>C</v>
      </c>
      <c r="F1674" s="48" t="str">
        <f>MID(B1674,3,1)</f>
        <v>E</v>
      </c>
      <c r="G1674" s="10" t="str">
        <f>MID(B1674,4,1)</f>
        <v>T</v>
      </c>
      <c r="H1674" s="55" t="str">
        <f>MID(B1674,5,1)</f>
        <v>2</v>
      </c>
      <c r="I1674" s="10" t="str">
        <f>MID(B1674,6,3)</f>
        <v>1.5</v>
      </c>
      <c r="J1674" s="58" t="str">
        <f>MID(B1674,9,2)</f>
        <v>V3</v>
      </c>
      <c r="K1674" s="10" t="str">
        <f>MID(B1674,(LEN(D1674)+LEN(E1674)+LEN(F1674)+LEN(G1674)+LEN(H1674)+LEN(I1674)+LEN(J1674)+1),4)</f>
        <v>LSN</v>
      </c>
      <c r="L1674" s="15" t="s">
        <v>828</v>
      </c>
      <c r="M1674" s="10" t="s">
        <v>4</v>
      </c>
      <c r="N1674" s="28" t="s">
        <v>1</v>
      </c>
      <c r="O1674" s="10" t="s">
        <v>4876</v>
      </c>
    </row>
    <row r="1675" spans="1:15">
      <c r="A1675" s="2">
        <v>271695</v>
      </c>
      <c r="B1675" s="9" t="s">
        <v>827</v>
      </c>
      <c r="C1675" s="9"/>
      <c r="D1675" s="51" t="str">
        <f>LEFT(B1675,1)</f>
        <v>D</v>
      </c>
      <c r="E1675" s="10" t="str">
        <f>MID(B1675,2,1)</f>
        <v>C</v>
      </c>
      <c r="F1675" s="48" t="str">
        <f>MID(B1675,3,1)</f>
        <v>E</v>
      </c>
      <c r="G1675" s="10" t="str">
        <f>MID(B1675,4,1)</f>
        <v>T</v>
      </c>
      <c r="H1675" s="55" t="str">
        <f>MID(B1675,5,1)</f>
        <v>2</v>
      </c>
      <c r="I1675" s="10" t="str">
        <f>MID(B1675,6,3)</f>
        <v>1.5</v>
      </c>
      <c r="J1675" s="58" t="str">
        <f>MID(B1675,9,2)</f>
        <v>V3</v>
      </c>
      <c r="K1675" s="10" t="str">
        <f>MID(B1675,(LEN(D1675)+LEN(E1675)+LEN(F1675)+LEN(G1675)+LEN(H1675)+LEN(I1675)+LEN(J1675)+1),4)</f>
        <v>LSN</v>
      </c>
      <c r="L1675" s="15" t="s">
        <v>828</v>
      </c>
      <c r="M1675" s="10" t="s">
        <v>5</v>
      </c>
      <c r="N1675" s="28" t="s">
        <v>6</v>
      </c>
      <c r="O1675" s="10" t="s">
        <v>4876</v>
      </c>
    </row>
    <row r="1676" spans="1:15">
      <c r="A1676" s="2">
        <v>272874</v>
      </c>
      <c r="B1676" s="9" t="s">
        <v>827</v>
      </c>
      <c r="C1676" s="9"/>
      <c r="D1676" s="51" t="str">
        <f>LEFT(B1676,1)</f>
        <v>D</v>
      </c>
      <c r="E1676" s="10" t="str">
        <f>MID(B1676,2,1)</f>
        <v>C</v>
      </c>
      <c r="F1676" s="48" t="str">
        <f>MID(B1676,3,1)</f>
        <v>E</v>
      </c>
      <c r="G1676" s="10" t="str">
        <f>MID(B1676,4,1)</f>
        <v>T</v>
      </c>
      <c r="H1676" s="55" t="str">
        <f>MID(B1676,5,1)</f>
        <v>2</v>
      </c>
      <c r="I1676" s="10" t="str">
        <f>MID(B1676,6,3)</f>
        <v>1.5</v>
      </c>
      <c r="J1676" s="58" t="str">
        <f>MID(B1676,9,2)</f>
        <v>V3</v>
      </c>
      <c r="K1676" s="10" t="str">
        <f>MID(B1676,(LEN(D1676)+LEN(E1676)+LEN(F1676)+LEN(G1676)+LEN(H1676)+LEN(I1676)+LEN(J1676)+1),4)</f>
        <v>LSN</v>
      </c>
      <c r="L1676" s="15" t="s">
        <v>828</v>
      </c>
      <c r="M1676" s="10" t="s">
        <v>0</v>
      </c>
      <c r="N1676" s="28" t="s">
        <v>1</v>
      </c>
      <c r="O1676" s="10" t="s">
        <v>4876</v>
      </c>
    </row>
    <row r="1677" spans="1:15">
      <c r="A1677" s="2">
        <v>268285</v>
      </c>
      <c r="B1677" s="9" t="s">
        <v>829</v>
      </c>
      <c r="C1677" s="9"/>
      <c r="D1677" s="51" t="str">
        <f>LEFT(B1677,1)</f>
        <v>D</v>
      </c>
      <c r="E1677" s="10" t="str">
        <f>MID(B1677,2,1)</f>
        <v>C</v>
      </c>
      <c r="F1677" s="48" t="str">
        <f>MID(B1677,3,1)</f>
        <v>E</v>
      </c>
      <c r="G1677" s="10" t="str">
        <f>MID(B1677,4,1)</f>
        <v>T</v>
      </c>
      <c r="H1677" s="55" t="str">
        <f>MID(B1677,5,1)</f>
        <v>2</v>
      </c>
      <c r="I1677" s="10" t="str">
        <f>MID(B1677,6,3)</f>
        <v>1.5</v>
      </c>
      <c r="J1677" s="58" t="str">
        <f>MID(B1677,9,2)</f>
        <v>V3</v>
      </c>
      <c r="K1677" s="10" t="str">
        <f>MID(B1677,(LEN(D1677)+LEN(E1677)+LEN(F1677)+LEN(G1677)+LEN(H1677)+LEN(I1677)+LEN(J1677)+1),4)</f>
        <v>LSR</v>
      </c>
      <c r="L1677" s="15" t="s">
        <v>830</v>
      </c>
      <c r="M1677" s="10" t="s">
        <v>4</v>
      </c>
      <c r="N1677" s="28" t="s">
        <v>1</v>
      </c>
      <c r="O1677" s="10" t="s">
        <v>4876</v>
      </c>
    </row>
    <row r="1678" spans="1:15">
      <c r="A1678" s="2">
        <v>271716</v>
      </c>
      <c r="B1678" s="9" t="s">
        <v>829</v>
      </c>
      <c r="C1678" s="9"/>
      <c r="D1678" s="51" t="str">
        <f>LEFT(B1678,1)</f>
        <v>D</v>
      </c>
      <c r="E1678" s="10" t="str">
        <f>MID(B1678,2,1)</f>
        <v>C</v>
      </c>
      <c r="F1678" s="48" t="str">
        <f>MID(B1678,3,1)</f>
        <v>E</v>
      </c>
      <c r="G1678" s="10" t="str">
        <f>MID(B1678,4,1)</f>
        <v>T</v>
      </c>
      <c r="H1678" s="55" t="str">
        <f>MID(B1678,5,1)</f>
        <v>2</v>
      </c>
      <c r="I1678" s="10" t="str">
        <f>MID(B1678,6,3)</f>
        <v>1.5</v>
      </c>
      <c r="J1678" s="58" t="str">
        <f>MID(B1678,9,2)</f>
        <v>V3</v>
      </c>
      <c r="K1678" s="10" t="str">
        <f>MID(B1678,(LEN(D1678)+LEN(E1678)+LEN(F1678)+LEN(G1678)+LEN(H1678)+LEN(I1678)+LEN(J1678)+1),4)</f>
        <v>LSR</v>
      </c>
      <c r="L1678" s="15" t="s">
        <v>830</v>
      </c>
      <c r="M1678" s="10" t="s">
        <v>5</v>
      </c>
      <c r="N1678" s="28" t="s">
        <v>6</v>
      </c>
      <c r="O1678" s="10" t="s">
        <v>4876</v>
      </c>
    </row>
    <row r="1679" spans="1:15">
      <c r="A1679" s="2">
        <v>272882</v>
      </c>
      <c r="B1679" s="9" t="s">
        <v>829</v>
      </c>
      <c r="C1679" s="9"/>
      <c r="D1679" s="51" t="str">
        <f>LEFT(B1679,1)</f>
        <v>D</v>
      </c>
      <c r="E1679" s="10" t="str">
        <f>MID(B1679,2,1)</f>
        <v>C</v>
      </c>
      <c r="F1679" s="48" t="str">
        <f>MID(B1679,3,1)</f>
        <v>E</v>
      </c>
      <c r="G1679" s="10" t="str">
        <f>MID(B1679,4,1)</f>
        <v>T</v>
      </c>
      <c r="H1679" s="55" t="str">
        <f>MID(B1679,5,1)</f>
        <v>2</v>
      </c>
      <c r="I1679" s="10" t="str">
        <f>MID(B1679,6,3)</f>
        <v>1.5</v>
      </c>
      <c r="J1679" s="58" t="str">
        <f>MID(B1679,9,2)</f>
        <v>V3</v>
      </c>
      <c r="K1679" s="10" t="str">
        <f>MID(B1679,(LEN(D1679)+LEN(E1679)+LEN(F1679)+LEN(G1679)+LEN(H1679)+LEN(I1679)+LEN(J1679)+1),4)</f>
        <v>LSR</v>
      </c>
      <c r="L1679" s="15" t="s">
        <v>830</v>
      </c>
      <c r="M1679" s="10" t="s">
        <v>0</v>
      </c>
      <c r="N1679" s="28" t="s">
        <v>1</v>
      </c>
      <c r="O1679" s="10" t="s">
        <v>4876</v>
      </c>
    </row>
    <row r="1680" spans="1:15">
      <c r="A1680" s="2">
        <v>268314</v>
      </c>
      <c r="B1680" s="9" t="s">
        <v>831</v>
      </c>
      <c r="C1680" s="9"/>
      <c r="D1680" s="51" t="str">
        <f>LEFT(B1680,1)</f>
        <v>D</v>
      </c>
      <c r="E1680" s="10" t="str">
        <f>MID(B1680,2,1)</f>
        <v>C</v>
      </c>
      <c r="F1680" s="48" t="str">
        <f>MID(B1680,3,1)</f>
        <v>E</v>
      </c>
      <c r="G1680" s="10" t="str">
        <f>MID(B1680,4,1)</f>
        <v>T</v>
      </c>
      <c r="H1680" s="55" t="str">
        <f>MID(B1680,5,1)</f>
        <v>2</v>
      </c>
      <c r="I1680" s="10" t="str">
        <f>MID(B1680,6,3)</f>
        <v>1.5</v>
      </c>
      <c r="J1680" s="58" t="str">
        <f>MID(B1680,9,2)</f>
        <v>V3</v>
      </c>
      <c r="K1680" s="10" t="str">
        <f>MID(B1680,(LEN(D1680)+LEN(E1680)+LEN(F1680)+LEN(G1680)+LEN(H1680)+LEN(I1680)+LEN(J1680)+1),4)</f>
        <v>LWSN</v>
      </c>
      <c r="L1680" s="15" t="s">
        <v>832</v>
      </c>
      <c r="M1680" s="10" t="s">
        <v>0</v>
      </c>
      <c r="N1680" s="28" t="s">
        <v>1</v>
      </c>
      <c r="O1680" s="10" t="s">
        <v>4877</v>
      </c>
    </row>
    <row r="1681" spans="1:15">
      <c r="A1681" s="2">
        <v>268322</v>
      </c>
      <c r="B1681" s="9" t="s">
        <v>833</v>
      </c>
      <c r="C1681" s="9"/>
      <c r="D1681" s="51" t="str">
        <f>LEFT(B1681,1)</f>
        <v>D</v>
      </c>
      <c r="E1681" s="10" t="str">
        <f>MID(B1681,2,1)</f>
        <v>C</v>
      </c>
      <c r="F1681" s="48" t="str">
        <f>MID(B1681,3,1)</f>
        <v>E</v>
      </c>
      <c r="G1681" s="10" t="str">
        <f>MID(B1681,4,1)</f>
        <v>T</v>
      </c>
      <c r="H1681" s="55" t="str">
        <f>MID(B1681,5,1)</f>
        <v>2</v>
      </c>
      <c r="I1681" s="10" t="str">
        <f>MID(B1681,6,3)</f>
        <v>1.5</v>
      </c>
      <c r="J1681" s="58" t="str">
        <f>MID(B1681,9,2)</f>
        <v>V3</v>
      </c>
      <c r="K1681" s="10" t="str">
        <f>MID(B1681,(LEN(D1681)+LEN(E1681)+LEN(F1681)+LEN(G1681)+LEN(H1681)+LEN(I1681)+LEN(J1681)+1),4)</f>
        <v>RSN</v>
      </c>
      <c r="L1681" s="15" t="s">
        <v>834</v>
      </c>
      <c r="M1681" s="10" t="s">
        <v>4</v>
      </c>
      <c r="N1681" s="28" t="s">
        <v>1</v>
      </c>
      <c r="O1681" s="10" t="s">
        <v>4876</v>
      </c>
    </row>
    <row r="1682" spans="1:15">
      <c r="A1682" s="2">
        <v>271732</v>
      </c>
      <c r="B1682" s="9" t="s">
        <v>833</v>
      </c>
      <c r="C1682" s="9"/>
      <c r="D1682" s="51" t="str">
        <f>LEFT(B1682,1)</f>
        <v>D</v>
      </c>
      <c r="E1682" s="10" t="str">
        <f>MID(B1682,2,1)</f>
        <v>C</v>
      </c>
      <c r="F1682" s="48" t="str">
        <f>MID(B1682,3,1)</f>
        <v>E</v>
      </c>
      <c r="G1682" s="10" t="str">
        <f>MID(B1682,4,1)</f>
        <v>T</v>
      </c>
      <c r="H1682" s="55" t="str">
        <f>MID(B1682,5,1)</f>
        <v>2</v>
      </c>
      <c r="I1682" s="10" t="str">
        <f>MID(B1682,6,3)</f>
        <v>1.5</v>
      </c>
      <c r="J1682" s="58" t="str">
        <f>MID(B1682,9,2)</f>
        <v>V3</v>
      </c>
      <c r="K1682" s="10" t="str">
        <f>MID(B1682,(LEN(D1682)+LEN(E1682)+LEN(F1682)+LEN(G1682)+LEN(H1682)+LEN(I1682)+LEN(J1682)+1),4)</f>
        <v>RSN</v>
      </c>
      <c r="L1682" s="15" t="s">
        <v>834</v>
      </c>
      <c r="M1682" s="10" t="s">
        <v>5</v>
      </c>
      <c r="N1682" s="28" t="s">
        <v>6</v>
      </c>
      <c r="O1682" s="10" t="s">
        <v>4876</v>
      </c>
    </row>
    <row r="1683" spans="1:15">
      <c r="A1683" s="2">
        <v>272891</v>
      </c>
      <c r="B1683" s="9" t="s">
        <v>833</v>
      </c>
      <c r="C1683" s="9"/>
      <c r="D1683" s="51" t="str">
        <f>LEFT(B1683,1)</f>
        <v>D</v>
      </c>
      <c r="E1683" s="10" t="str">
        <f>MID(B1683,2,1)</f>
        <v>C</v>
      </c>
      <c r="F1683" s="48" t="str">
        <f>MID(B1683,3,1)</f>
        <v>E</v>
      </c>
      <c r="G1683" s="10" t="str">
        <f>MID(B1683,4,1)</f>
        <v>T</v>
      </c>
      <c r="H1683" s="55" t="str">
        <f>MID(B1683,5,1)</f>
        <v>2</v>
      </c>
      <c r="I1683" s="10" t="str">
        <f>MID(B1683,6,3)</f>
        <v>1.5</v>
      </c>
      <c r="J1683" s="58" t="str">
        <f>MID(B1683,9,2)</f>
        <v>V3</v>
      </c>
      <c r="K1683" s="10" t="str">
        <f>MID(B1683,(LEN(D1683)+LEN(E1683)+LEN(F1683)+LEN(G1683)+LEN(H1683)+LEN(I1683)+LEN(J1683)+1),4)</f>
        <v>RSN</v>
      </c>
      <c r="L1683" s="15" t="s">
        <v>834</v>
      </c>
      <c r="M1683" s="10" t="s">
        <v>0</v>
      </c>
      <c r="N1683" s="28" t="s">
        <v>1</v>
      </c>
      <c r="O1683" s="10" t="s">
        <v>4876</v>
      </c>
    </row>
    <row r="1684" spans="1:15">
      <c r="A1684" s="2">
        <v>268357</v>
      </c>
      <c r="B1684" s="9" t="s">
        <v>835</v>
      </c>
      <c r="C1684" s="9"/>
      <c r="D1684" s="51" t="str">
        <f>LEFT(B1684,1)</f>
        <v>D</v>
      </c>
      <c r="E1684" s="10" t="str">
        <f>MID(B1684,2,1)</f>
        <v>C</v>
      </c>
      <c r="F1684" s="48" t="str">
        <f>MID(B1684,3,1)</f>
        <v>E</v>
      </c>
      <c r="G1684" s="10" t="str">
        <f>MID(B1684,4,1)</f>
        <v>T</v>
      </c>
      <c r="H1684" s="55" t="str">
        <f>MID(B1684,5,1)</f>
        <v>2</v>
      </c>
      <c r="I1684" s="10" t="str">
        <f>MID(B1684,6,3)</f>
        <v>1.5</v>
      </c>
      <c r="J1684" s="58" t="str">
        <f>MID(B1684,9,2)</f>
        <v>V3</v>
      </c>
      <c r="K1684" s="10" t="str">
        <f>MID(B1684,(LEN(D1684)+LEN(E1684)+LEN(F1684)+LEN(G1684)+LEN(H1684)+LEN(I1684)+LEN(J1684)+1),4)</f>
        <v>RSR</v>
      </c>
      <c r="L1684" s="15" t="s">
        <v>836</v>
      </c>
      <c r="M1684" s="10" t="s">
        <v>4</v>
      </c>
      <c r="N1684" s="28" t="s">
        <v>1</v>
      </c>
      <c r="O1684" s="10" t="s">
        <v>4876</v>
      </c>
    </row>
    <row r="1685" spans="1:15">
      <c r="A1685" s="2">
        <v>271759</v>
      </c>
      <c r="B1685" s="9" t="s">
        <v>835</v>
      </c>
      <c r="C1685" s="9"/>
      <c r="D1685" s="51" t="str">
        <f>LEFT(B1685,1)</f>
        <v>D</v>
      </c>
      <c r="E1685" s="10" t="str">
        <f>MID(B1685,2,1)</f>
        <v>C</v>
      </c>
      <c r="F1685" s="48" t="str">
        <f>MID(B1685,3,1)</f>
        <v>E</v>
      </c>
      <c r="G1685" s="10" t="str">
        <f>MID(B1685,4,1)</f>
        <v>T</v>
      </c>
      <c r="H1685" s="55" t="str">
        <f>MID(B1685,5,1)</f>
        <v>2</v>
      </c>
      <c r="I1685" s="10" t="str">
        <f>MID(B1685,6,3)</f>
        <v>1.5</v>
      </c>
      <c r="J1685" s="58" t="str">
        <f>MID(B1685,9,2)</f>
        <v>V3</v>
      </c>
      <c r="K1685" s="10" t="str">
        <f>MID(B1685,(LEN(D1685)+LEN(E1685)+LEN(F1685)+LEN(G1685)+LEN(H1685)+LEN(I1685)+LEN(J1685)+1),4)</f>
        <v>RSR</v>
      </c>
      <c r="L1685" s="15" t="s">
        <v>836</v>
      </c>
      <c r="M1685" s="10" t="s">
        <v>5</v>
      </c>
      <c r="N1685" s="28" t="s">
        <v>6</v>
      </c>
      <c r="O1685" s="10" t="s">
        <v>4876</v>
      </c>
    </row>
    <row r="1686" spans="1:15">
      <c r="A1686" s="2">
        <v>272903</v>
      </c>
      <c r="B1686" s="9" t="s">
        <v>835</v>
      </c>
      <c r="C1686" s="9"/>
      <c r="D1686" s="51" t="str">
        <f>LEFT(B1686,1)</f>
        <v>D</v>
      </c>
      <c r="E1686" s="10" t="str">
        <f>MID(B1686,2,1)</f>
        <v>C</v>
      </c>
      <c r="F1686" s="48" t="str">
        <f>MID(B1686,3,1)</f>
        <v>E</v>
      </c>
      <c r="G1686" s="10" t="str">
        <f>MID(B1686,4,1)</f>
        <v>T</v>
      </c>
      <c r="H1686" s="55" t="str">
        <f>MID(B1686,5,1)</f>
        <v>2</v>
      </c>
      <c r="I1686" s="10" t="str">
        <f>MID(B1686,6,3)</f>
        <v>1.5</v>
      </c>
      <c r="J1686" s="58" t="str">
        <f>MID(B1686,9,2)</f>
        <v>V3</v>
      </c>
      <c r="K1686" s="10" t="str">
        <f>MID(B1686,(LEN(D1686)+LEN(E1686)+LEN(F1686)+LEN(G1686)+LEN(H1686)+LEN(I1686)+LEN(J1686)+1),4)</f>
        <v>RSR</v>
      </c>
      <c r="L1686" s="15" t="s">
        <v>836</v>
      </c>
      <c r="M1686" s="10" t="s">
        <v>0</v>
      </c>
      <c r="N1686" s="28" t="s">
        <v>1</v>
      </c>
      <c r="O1686" s="10" t="s">
        <v>4876</v>
      </c>
    </row>
    <row r="1687" spans="1:15">
      <c r="A1687" s="2">
        <v>268381</v>
      </c>
      <c r="B1687" s="9" t="s">
        <v>837</v>
      </c>
      <c r="C1687" s="9"/>
      <c r="D1687" s="51" t="str">
        <f>LEFT(B1687,1)</f>
        <v>D</v>
      </c>
      <c r="E1687" s="10" t="str">
        <f>MID(B1687,2,1)</f>
        <v>C</v>
      </c>
      <c r="F1687" s="48" t="str">
        <f>MID(B1687,3,1)</f>
        <v>E</v>
      </c>
      <c r="G1687" s="10" t="str">
        <f>MID(B1687,4,1)</f>
        <v>T</v>
      </c>
      <c r="H1687" s="55" t="str">
        <f>MID(B1687,5,1)</f>
        <v>2</v>
      </c>
      <c r="I1687" s="10" t="str">
        <f>MID(B1687,6,3)</f>
        <v>1.5</v>
      </c>
      <c r="J1687" s="58" t="str">
        <f>MID(B1687,9,2)</f>
        <v>V3</v>
      </c>
      <c r="K1687" s="10" t="str">
        <f>MID(B1687,(LEN(D1687)+LEN(E1687)+LEN(F1687)+LEN(G1687)+LEN(H1687)+LEN(I1687)+LEN(J1687)+1),4)</f>
        <v>RWSN</v>
      </c>
      <c r="L1687" s="15" t="s">
        <v>838</v>
      </c>
      <c r="M1687" s="10" t="s">
        <v>0</v>
      </c>
      <c r="N1687" s="28" t="s">
        <v>1</v>
      </c>
      <c r="O1687" s="10" t="s">
        <v>4877</v>
      </c>
    </row>
    <row r="1688" spans="1:15">
      <c r="A1688" s="2">
        <v>268453</v>
      </c>
      <c r="B1688" s="9" t="s">
        <v>839</v>
      </c>
      <c r="C1688" s="9"/>
      <c r="D1688" s="51" t="str">
        <f>LEFT(B1688,1)</f>
        <v>D</v>
      </c>
      <c r="E1688" s="10" t="str">
        <f>MID(B1688,2,1)</f>
        <v>C</v>
      </c>
      <c r="F1688" s="48" t="str">
        <f>MID(B1688,3,1)</f>
        <v>E</v>
      </c>
      <c r="G1688" s="10" t="str">
        <f>MID(B1688,4,1)</f>
        <v>T</v>
      </c>
      <c r="H1688" s="55" t="str">
        <f>MID(B1688,5,1)</f>
        <v>3</v>
      </c>
      <c r="I1688" s="10" t="str">
        <f>MID(B1688,6,3)</f>
        <v>2.5</v>
      </c>
      <c r="J1688" s="58" t="str">
        <f>MID(B1688,9,3)</f>
        <v>0.2</v>
      </c>
      <c r="K1688" s="10" t="str">
        <f>MID(B1688,(LEN(D1688)+LEN(E1688)+LEN(F1688)+LEN(G1688)+LEN(H1688)+LEN(I1688)+LEN(J1688)+1),4)</f>
        <v>LSN</v>
      </c>
      <c r="L1688" s="15" t="s">
        <v>840</v>
      </c>
      <c r="M1688" s="10" t="s">
        <v>4</v>
      </c>
      <c r="N1688" s="28" t="s">
        <v>1</v>
      </c>
      <c r="O1688" s="10" t="s">
        <v>4876</v>
      </c>
    </row>
    <row r="1689" spans="1:15">
      <c r="A1689" s="2">
        <v>271812</v>
      </c>
      <c r="B1689" s="9" t="s">
        <v>839</v>
      </c>
      <c r="C1689" s="9"/>
      <c r="D1689" s="51" t="str">
        <f>LEFT(B1689,1)</f>
        <v>D</v>
      </c>
      <c r="E1689" s="10" t="str">
        <f>MID(B1689,2,1)</f>
        <v>C</v>
      </c>
      <c r="F1689" s="48" t="str">
        <f>MID(B1689,3,1)</f>
        <v>E</v>
      </c>
      <c r="G1689" s="10" t="str">
        <f>MID(B1689,4,1)</f>
        <v>T</v>
      </c>
      <c r="H1689" s="55" t="str">
        <f>MID(B1689,5,1)</f>
        <v>3</v>
      </c>
      <c r="I1689" s="10" t="str">
        <f>MID(B1689,6,3)</f>
        <v>2.5</v>
      </c>
      <c r="J1689" s="58" t="str">
        <f>MID(B1689,9,3)</f>
        <v>0.2</v>
      </c>
      <c r="K1689" s="10" t="str">
        <f>MID(B1689,(LEN(D1689)+LEN(E1689)+LEN(F1689)+LEN(G1689)+LEN(H1689)+LEN(I1689)+LEN(J1689)+1),4)</f>
        <v>LSN</v>
      </c>
      <c r="L1689" s="15" t="s">
        <v>840</v>
      </c>
      <c r="M1689" s="10" t="s">
        <v>5</v>
      </c>
      <c r="N1689" s="28" t="s">
        <v>6</v>
      </c>
      <c r="O1689" s="10" t="s">
        <v>4876</v>
      </c>
    </row>
    <row r="1690" spans="1:15">
      <c r="A1690" s="2">
        <v>272938</v>
      </c>
      <c r="B1690" s="9" t="s">
        <v>839</v>
      </c>
      <c r="C1690" s="9"/>
      <c r="D1690" s="51" t="str">
        <f>LEFT(B1690,1)</f>
        <v>D</v>
      </c>
      <c r="E1690" s="10" t="str">
        <f>MID(B1690,2,1)</f>
        <v>C</v>
      </c>
      <c r="F1690" s="48" t="str">
        <f>MID(B1690,3,1)</f>
        <v>E</v>
      </c>
      <c r="G1690" s="10" t="str">
        <f>MID(B1690,4,1)</f>
        <v>T</v>
      </c>
      <c r="H1690" s="55" t="str">
        <f>MID(B1690,5,1)</f>
        <v>3</v>
      </c>
      <c r="I1690" s="10" t="str">
        <f>MID(B1690,6,3)</f>
        <v>2.5</v>
      </c>
      <c r="J1690" s="58" t="str">
        <f>MID(B1690,9,3)</f>
        <v>0.2</v>
      </c>
      <c r="K1690" s="10" t="str">
        <f>MID(B1690,(LEN(D1690)+LEN(E1690)+LEN(F1690)+LEN(G1690)+LEN(H1690)+LEN(I1690)+LEN(J1690)+1),4)</f>
        <v>LSN</v>
      </c>
      <c r="L1690" s="15" t="s">
        <v>840</v>
      </c>
      <c r="M1690" s="10" t="s">
        <v>0</v>
      </c>
      <c r="N1690" s="28" t="s">
        <v>1</v>
      </c>
      <c r="O1690" s="10" t="s">
        <v>4876</v>
      </c>
    </row>
    <row r="1691" spans="1:15">
      <c r="A1691" s="2">
        <v>268488</v>
      </c>
      <c r="B1691" s="9" t="s">
        <v>841</v>
      </c>
      <c r="C1691" s="9"/>
      <c r="D1691" s="51" t="str">
        <f>LEFT(B1691,1)</f>
        <v>D</v>
      </c>
      <c r="E1691" s="10" t="str">
        <f>MID(B1691,2,1)</f>
        <v>C</v>
      </c>
      <c r="F1691" s="48" t="str">
        <f>MID(B1691,3,1)</f>
        <v>E</v>
      </c>
      <c r="G1691" s="10" t="str">
        <f>MID(B1691,4,1)</f>
        <v>T</v>
      </c>
      <c r="H1691" s="55" t="str">
        <f>MID(B1691,5,1)</f>
        <v>3</v>
      </c>
      <c r="I1691" s="10" t="str">
        <f>MID(B1691,6,3)</f>
        <v>2.5</v>
      </c>
      <c r="J1691" s="58" t="str">
        <f>MID(B1691,9,3)</f>
        <v>0.2</v>
      </c>
      <c r="K1691" s="10" t="str">
        <f>MID(B1691,(LEN(D1691)+LEN(E1691)+LEN(F1691)+LEN(G1691)+LEN(H1691)+LEN(I1691)+LEN(J1691)+1),4)</f>
        <v>LSR</v>
      </c>
      <c r="L1691" s="15" t="s">
        <v>842</v>
      </c>
      <c r="M1691" s="10" t="s">
        <v>4</v>
      </c>
      <c r="N1691" s="28" t="s">
        <v>1</v>
      </c>
      <c r="O1691" s="10" t="s">
        <v>4876</v>
      </c>
    </row>
    <row r="1692" spans="1:15">
      <c r="A1692" s="2">
        <v>271839</v>
      </c>
      <c r="B1692" s="9" t="s">
        <v>841</v>
      </c>
      <c r="C1692" s="9"/>
      <c r="D1692" s="51" t="str">
        <f>LEFT(B1692,1)</f>
        <v>D</v>
      </c>
      <c r="E1692" s="10" t="str">
        <f>MID(B1692,2,1)</f>
        <v>C</v>
      </c>
      <c r="F1692" s="48" t="str">
        <f>MID(B1692,3,1)</f>
        <v>E</v>
      </c>
      <c r="G1692" s="10" t="str">
        <f>MID(B1692,4,1)</f>
        <v>T</v>
      </c>
      <c r="H1692" s="55" t="str">
        <f>MID(B1692,5,1)</f>
        <v>3</v>
      </c>
      <c r="I1692" s="10" t="str">
        <f>MID(B1692,6,3)</f>
        <v>2.5</v>
      </c>
      <c r="J1692" s="58" t="str">
        <f>MID(B1692,9,3)</f>
        <v>0.2</v>
      </c>
      <c r="K1692" s="10" t="str">
        <f>MID(B1692,(LEN(D1692)+LEN(E1692)+LEN(F1692)+LEN(G1692)+LEN(H1692)+LEN(I1692)+LEN(J1692)+1),4)</f>
        <v>LSR</v>
      </c>
      <c r="L1692" s="15" t="s">
        <v>842</v>
      </c>
      <c r="M1692" s="10" t="s">
        <v>5</v>
      </c>
      <c r="N1692" s="28" t="s">
        <v>6</v>
      </c>
      <c r="O1692" s="10" t="s">
        <v>4876</v>
      </c>
    </row>
    <row r="1693" spans="1:15">
      <c r="A1693" s="2">
        <v>272946</v>
      </c>
      <c r="B1693" s="9" t="s">
        <v>841</v>
      </c>
      <c r="C1693" s="9"/>
      <c r="D1693" s="51" t="str">
        <f>LEFT(B1693,1)</f>
        <v>D</v>
      </c>
      <c r="E1693" s="10" t="str">
        <f>MID(B1693,2,1)</f>
        <v>C</v>
      </c>
      <c r="F1693" s="48" t="str">
        <f>MID(B1693,3,1)</f>
        <v>E</v>
      </c>
      <c r="G1693" s="10" t="str">
        <f>MID(B1693,4,1)</f>
        <v>T</v>
      </c>
      <c r="H1693" s="55" t="str">
        <f>MID(B1693,5,1)</f>
        <v>3</v>
      </c>
      <c r="I1693" s="10" t="str">
        <f>MID(B1693,6,3)</f>
        <v>2.5</v>
      </c>
      <c r="J1693" s="58" t="str">
        <f>MID(B1693,9,3)</f>
        <v>0.2</v>
      </c>
      <c r="K1693" s="10" t="str">
        <f>MID(B1693,(LEN(D1693)+LEN(E1693)+LEN(F1693)+LEN(G1693)+LEN(H1693)+LEN(I1693)+LEN(J1693)+1),4)</f>
        <v>LSR</v>
      </c>
      <c r="L1693" s="15" t="s">
        <v>842</v>
      </c>
      <c r="M1693" s="10" t="s">
        <v>0</v>
      </c>
      <c r="N1693" s="28" t="s">
        <v>1</v>
      </c>
      <c r="O1693" s="10" t="s">
        <v>4876</v>
      </c>
    </row>
    <row r="1694" spans="1:15">
      <c r="A1694" s="2">
        <v>268517</v>
      </c>
      <c r="B1694" s="9" t="s">
        <v>843</v>
      </c>
      <c r="C1694" s="9"/>
      <c r="D1694" s="51" t="str">
        <f>LEFT(B1694,1)</f>
        <v>D</v>
      </c>
      <c r="E1694" s="10" t="str">
        <f>MID(B1694,2,1)</f>
        <v>C</v>
      </c>
      <c r="F1694" s="48" t="str">
        <f>MID(B1694,3,1)</f>
        <v>E</v>
      </c>
      <c r="G1694" s="10" t="str">
        <f>MID(B1694,4,1)</f>
        <v>T</v>
      </c>
      <c r="H1694" s="55" t="str">
        <f>MID(B1694,5,1)</f>
        <v>3</v>
      </c>
      <c r="I1694" s="10" t="str">
        <f>MID(B1694,6,3)</f>
        <v>2.5</v>
      </c>
      <c r="J1694" s="58" t="str">
        <f>MID(B1694,9,3)</f>
        <v>0.2</v>
      </c>
      <c r="K1694" s="10" t="str">
        <f>MID(B1694,(LEN(D1694)+LEN(E1694)+LEN(F1694)+LEN(G1694)+LEN(H1694)+LEN(I1694)+LEN(J1694)+1),4)</f>
        <v>RSN</v>
      </c>
      <c r="L1694" s="15" t="s">
        <v>844</v>
      </c>
      <c r="M1694" s="10" t="s">
        <v>4</v>
      </c>
      <c r="N1694" s="28" t="s">
        <v>1</v>
      </c>
      <c r="O1694" s="10" t="s">
        <v>4876</v>
      </c>
    </row>
    <row r="1695" spans="1:15">
      <c r="A1695" s="2">
        <v>271855</v>
      </c>
      <c r="B1695" s="9" t="s">
        <v>843</v>
      </c>
      <c r="C1695" s="9"/>
      <c r="D1695" s="51" t="str">
        <f>LEFT(B1695,1)</f>
        <v>D</v>
      </c>
      <c r="E1695" s="10" t="str">
        <f>MID(B1695,2,1)</f>
        <v>C</v>
      </c>
      <c r="F1695" s="48" t="str">
        <f>MID(B1695,3,1)</f>
        <v>E</v>
      </c>
      <c r="G1695" s="10" t="str">
        <f>MID(B1695,4,1)</f>
        <v>T</v>
      </c>
      <c r="H1695" s="55" t="str">
        <f>MID(B1695,5,1)</f>
        <v>3</v>
      </c>
      <c r="I1695" s="10" t="str">
        <f>MID(B1695,6,3)</f>
        <v>2.5</v>
      </c>
      <c r="J1695" s="58" t="str">
        <f>MID(B1695,9,3)</f>
        <v>0.2</v>
      </c>
      <c r="K1695" s="10" t="str">
        <f>MID(B1695,(LEN(D1695)+LEN(E1695)+LEN(F1695)+LEN(G1695)+LEN(H1695)+LEN(I1695)+LEN(J1695)+1),4)</f>
        <v>RSN</v>
      </c>
      <c r="L1695" s="15" t="s">
        <v>844</v>
      </c>
      <c r="M1695" s="10" t="s">
        <v>5</v>
      </c>
      <c r="N1695" s="28" t="s">
        <v>6</v>
      </c>
      <c r="O1695" s="10" t="s">
        <v>4876</v>
      </c>
    </row>
    <row r="1696" spans="1:15">
      <c r="A1696" s="2">
        <v>272954</v>
      </c>
      <c r="B1696" s="9" t="s">
        <v>843</v>
      </c>
      <c r="C1696" s="9"/>
      <c r="D1696" s="51" t="str">
        <f>LEFT(B1696,1)</f>
        <v>D</v>
      </c>
      <c r="E1696" s="10" t="str">
        <f>MID(B1696,2,1)</f>
        <v>C</v>
      </c>
      <c r="F1696" s="48" t="str">
        <f>MID(B1696,3,1)</f>
        <v>E</v>
      </c>
      <c r="G1696" s="10" t="str">
        <f>MID(B1696,4,1)</f>
        <v>T</v>
      </c>
      <c r="H1696" s="55" t="str">
        <f>MID(B1696,5,1)</f>
        <v>3</v>
      </c>
      <c r="I1696" s="10" t="str">
        <f>MID(B1696,6,3)</f>
        <v>2.5</v>
      </c>
      <c r="J1696" s="58" t="str">
        <f>MID(B1696,9,3)</f>
        <v>0.2</v>
      </c>
      <c r="K1696" s="10" t="str">
        <f>MID(B1696,(LEN(D1696)+LEN(E1696)+LEN(F1696)+LEN(G1696)+LEN(H1696)+LEN(I1696)+LEN(J1696)+1),4)</f>
        <v>RSN</v>
      </c>
      <c r="L1696" s="15" t="s">
        <v>844</v>
      </c>
      <c r="M1696" s="10" t="s">
        <v>0</v>
      </c>
      <c r="N1696" s="28" t="s">
        <v>1</v>
      </c>
      <c r="O1696" s="10" t="s">
        <v>4876</v>
      </c>
    </row>
    <row r="1697" spans="1:15">
      <c r="A1697" s="2">
        <v>268541</v>
      </c>
      <c r="B1697" s="9" t="s">
        <v>845</v>
      </c>
      <c r="C1697" s="9"/>
      <c r="D1697" s="51" t="str">
        <f>LEFT(B1697,1)</f>
        <v>D</v>
      </c>
      <c r="E1697" s="10" t="str">
        <f>MID(B1697,2,1)</f>
        <v>C</v>
      </c>
      <c r="F1697" s="48" t="str">
        <f>MID(B1697,3,1)</f>
        <v>E</v>
      </c>
      <c r="G1697" s="10" t="str">
        <f>MID(B1697,4,1)</f>
        <v>T</v>
      </c>
      <c r="H1697" s="55" t="str">
        <f>MID(B1697,5,1)</f>
        <v>3</v>
      </c>
      <c r="I1697" s="10" t="str">
        <f>MID(B1697,6,3)</f>
        <v>2.5</v>
      </c>
      <c r="J1697" s="58" t="str">
        <f>MID(B1697,9,3)</f>
        <v>0.2</v>
      </c>
      <c r="K1697" s="10" t="str">
        <f>MID(B1697,(LEN(D1697)+LEN(E1697)+LEN(F1697)+LEN(G1697)+LEN(H1697)+LEN(I1697)+LEN(J1697)+1),4)</f>
        <v>RSR</v>
      </c>
      <c r="L1697" s="15" t="s">
        <v>846</v>
      </c>
      <c r="M1697" s="10" t="s">
        <v>4</v>
      </c>
      <c r="N1697" s="28" t="s">
        <v>1</v>
      </c>
      <c r="O1697" s="10" t="s">
        <v>4876</v>
      </c>
    </row>
    <row r="1698" spans="1:15">
      <c r="A1698" s="2">
        <v>271871</v>
      </c>
      <c r="B1698" s="9" t="s">
        <v>845</v>
      </c>
      <c r="C1698" s="9"/>
      <c r="D1698" s="51" t="str">
        <f>LEFT(B1698,1)</f>
        <v>D</v>
      </c>
      <c r="E1698" s="10" t="str">
        <f>MID(B1698,2,1)</f>
        <v>C</v>
      </c>
      <c r="F1698" s="48" t="str">
        <f>MID(B1698,3,1)</f>
        <v>E</v>
      </c>
      <c r="G1698" s="10" t="str">
        <f>MID(B1698,4,1)</f>
        <v>T</v>
      </c>
      <c r="H1698" s="55" t="str">
        <f>MID(B1698,5,1)</f>
        <v>3</v>
      </c>
      <c r="I1698" s="10" t="str">
        <f>MID(B1698,6,3)</f>
        <v>2.5</v>
      </c>
      <c r="J1698" s="58" t="str">
        <f>MID(B1698,9,3)</f>
        <v>0.2</v>
      </c>
      <c r="K1698" s="10" t="str">
        <f>MID(B1698,(LEN(D1698)+LEN(E1698)+LEN(F1698)+LEN(G1698)+LEN(H1698)+LEN(I1698)+LEN(J1698)+1),4)</f>
        <v>RSR</v>
      </c>
      <c r="L1698" s="15" t="s">
        <v>846</v>
      </c>
      <c r="M1698" s="10" t="s">
        <v>5</v>
      </c>
      <c r="N1698" s="28" t="s">
        <v>6</v>
      </c>
      <c r="O1698" s="10" t="s">
        <v>4876</v>
      </c>
    </row>
    <row r="1699" spans="1:15">
      <c r="A1699" s="2">
        <v>272962</v>
      </c>
      <c r="B1699" s="9" t="s">
        <v>845</v>
      </c>
      <c r="C1699" s="9"/>
      <c r="D1699" s="51" t="str">
        <f>LEFT(B1699,1)</f>
        <v>D</v>
      </c>
      <c r="E1699" s="10" t="str">
        <f>MID(B1699,2,1)</f>
        <v>C</v>
      </c>
      <c r="F1699" s="48" t="str">
        <f>MID(B1699,3,1)</f>
        <v>E</v>
      </c>
      <c r="G1699" s="10" t="str">
        <f>MID(B1699,4,1)</f>
        <v>T</v>
      </c>
      <c r="H1699" s="55" t="str">
        <f>MID(B1699,5,1)</f>
        <v>3</v>
      </c>
      <c r="I1699" s="10" t="str">
        <f>MID(B1699,6,3)</f>
        <v>2.5</v>
      </c>
      <c r="J1699" s="58" t="str">
        <f>MID(B1699,9,3)</f>
        <v>0.2</v>
      </c>
      <c r="K1699" s="10" t="str">
        <f>MID(B1699,(LEN(D1699)+LEN(E1699)+LEN(F1699)+LEN(G1699)+LEN(H1699)+LEN(I1699)+LEN(J1699)+1),4)</f>
        <v>RSR</v>
      </c>
      <c r="L1699" s="15" t="s">
        <v>846</v>
      </c>
      <c r="M1699" s="10" t="s">
        <v>0</v>
      </c>
      <c r="N1699" s="28" t="s">
        <v>1</v>
      </c>
      <c r="O1699" s="10" t="s">
        <v>4876</v>
      </c>
    </row>
    <row r="1700" spans="1:15">
      <c r="A1700" s="2">
        <v>268576</v>
      </c>
      <c r="B1700" s="9" t="s">
        <v>847</v>
      </c>
      <c r="C1700" s="9"/>
      <c r="D1700" s="51" t="str">
        <f>LEFT(B1700,1)</f>
        <v>D</v>
      </c>
      <c r="E1700" s="10" t="str">
        <f>MID(B1700,2,1)</f>
        <v>C</v>
      </c>
      <c r="F1700" s="48" t="str">
        <f>MID(B1700,3,1)</f>
        <v>E</v>
      </c>
      <c r="G1700" s="10" t="str">
        <f>MID(B1700,4,1)</f>
        <v>T</v>
      </c>
      <c r="H1700" s="55" t="str">
        <f>MID(B1700,5,1)</f>
        <v>3</v>
      </c>
      <c r="I1700" s="10" t="str">
        <f>MID(B1700,6,3)</f>
        <v>2.5</v>
      </c>
      <c r="J1700" s="58" t="str">
        <f>MID(B1700,9,3)</f>
        <v>0.5</v>
      </c>
      <c r="K1700" s="10" t="str">
        <f>MID(B1700,(LEN(D1700)+LEN(E1700)+LEN(F1700)+LEN(G1700)+LEN(H1700)+LEN(I1700)+LEN(J1700)+1),4)</f>
        <v>LSN</v>
      </c>
      <c r="L1700" s="15" t="s">
        <v>848</v>
      </c>
      <c r="M1700" s="10" t="s">
        <v>4</v>
      </c>
      <c r="N1700" s="28" t="s">
        <v>1</v>
      </c>
      <c r="O1700" s="10" t="s">
        <v>4876</v>
      </c>
    </row>
    <row r="1701" spans="1:15">
      <c r="A1701" s="2">
        <v>271898</v>
      </c>
      <c r="B1701" s="9" t="s">
        <v>847</v>
      </c>
      <c r="C1701" s="9"/>
      <c r="D1701" s="51" t="str">
        <f>LEFT(B1701,1)</f>
        <v>D</v>
      </c>
      <c r="E1701" s="10" t="str">
        <f>MID(B1701,2,1)</f>
        <v>C</v>
      </c>
      <c r="F1701" s="48" t="str">
        <f>MID(B1701,3,1)</f>
        <v>E</v>
      </c>
      <c r="G1701" s="10" t="str">
        <f>MID(B1701,4,1)</f>
        <v>T</v>
      </c>
      <c r="H1701" s="55" t="str">
        <f>MID(B1701,5,1)</f>
        <v>3</v>
      </c>
      <c r="I1701" s="10" t="str">
        <f>MID(B1701,6,3)</f>
        <v>2.5</v>
      </c>
      <c r="J1701" s="58" t="str">
        <f>MID(B1701,9,3)</f>
        <v>0.5</v>
      </c>
      <c r="K1701" s="10" t="str">
        <f>MID(B1701,(LEN(D1701)+LEN(E1701)+LEN(F1701)+LEN(G1701)+LEN(H1701)+LEN(I1701)+LEN(J1701)+1),4)</f>
        <v>LSN</v>
      </c>
      <c r="L1701" s="15" t="s">
        <v>848</v>
      </c>
      <c r="M1701" s="10" t="s">
        <v>5</v>
      </c>
      <c r="N1701" s="28" t="s">
        <v>6</v>
      </c>
      <c r="O1701" s="10" t="s">
        <v>4876</v>
      </c>
    </row>
    <row r="1702" spans="1:15">
      <c r="A1702" s="2">
        <v>272971</v>
      </c>
      <c r="B1702" s="9" t="s">
        <v>847</v>
      </c>
      <c r="C1702" s="9"/>
      <c r="D1702" s="51" t="str">
        <f>LEFT(B1702,1)</f>
        <v>D</v>
      </c>
      <c r="E1702" s="10" t="str">
        <f>MID(B1702,2,1)</f>
        <v>C</v>
      </c>
      <c r="F1702" s="48" t="str">
        <f>MID(B1702,3,1)</f>
        <v>E</v>
      </c>
      <c r="G1702" s="10" t="str">
        <f>MID(B1702,4,1)</f>
        <v>T</v>
      </c>
      <c r="H1702" s="55" t="str">
        <f>MID(B1702,5,1)</f>
        <v>3</v>
      </c>
      <c r="I1702" s="10" t="str">
        <f>MID(B1702,6,3)</f>
        <v>2.5</v>
      </c>
      <c r="J1702" s="58" t="str">
        <f>MID(B1702,9,3)</f>
        <v>0.5</v>
      </c>
      <c r="K1702" s="10" t="str">
        <f>MID(B1702,(LEN(D1702)+LEN(E1702)+LEN(F1702)+LEN(G1702)+LEN(H1702)+LEN(I1702)+LEN(J1702)+1),4)</f>
        <v>LSN</v>
      </c>
      <c r="L1702" s="15" t="s">
        <v>848</v>
      </c>
      <c r="M1702" s="10" t="s">
        <v>0</v>
      </c>
      <c r="N1702" s="28" t="s">
        <v>1</v>
      </c>
      <c r="O1702" s="10" t="s">
        <v>4876</v>
      </c>
    </row>
    <row r="1703" spans="1:15">
      <c r="A1703" s="2">
        <v>268605</v>
      </c>
      <c r="B1703" s="9" t="s">
        <v>849</v>
      </c>
      <c r="C1703" s="9"/>
      <c r="D1703" s="51" t="str">
        <f>LEFT(B1703,1)</f>
        <v>D</v>
      </c>
      <c r="E1703" s="10" t="str">
        <f>MID(B1703,2,1)</f>
        <v>C</v>
      </c>
      <c r="F1703" s="48" t="str">
        <f>MID(B1703,3,1)</f>
        <v>E</v>
      </c>
      <c r="G1703" s="10" t="str">
        <f>MID(B1703,4,1)</f>
        <v>T</v>
      </c>
      <c r="H1703" s="55" t="str">
        <f>MID(B1703,5,1)</f>
        <v>3</v>
      </c>
      <c r="I1703" s="10" t="str">
        <f>MID(B1703,6,3)</f>
        <v>2.5</v>
      </c>
      <c r="J1703" s="58" t="str">
        <f>MID(B1703,9,3)</f>
        <v>0.5</v>
      </c>
      <c r="K1703" s="10" t="str">
        <f>MID(B1703,(LEN(D1703)+LEN(E1703)+LEN(F1703)+LEN(G1703)+LEN(H1703)+LEN(I1703)+LEN(J1703)+1),4)</f>
        <v>LSR</v>
      </c>
      <c r="L1703" s="15" t="s">
        <v>850</v>
      </c>
      <c r="M1703" s="10" t="s">
        <v>4</v>
      </c>
      <c r="N1703" s="28" t="s">
        <v>1</v>
      </c>
      <c r="O1703" s="10" t="s">
        <v>4876</v>
      </c>
    </row>
    <row r="1704" spans="1:15">
      <c r="A1704" s="2">
        <v>271919</v>
      </c>
      <c r="B1704" s="9" t="s">
        <v>849</v>
      </c>
      <c r="C1704" s="9"/>
      <c r="D1704" s="51" t="str">
        <f>LEFT(B1704,1)</f>
        <v>D</v>
      </c>
      <c r="E1704" s="10" t="str">
        <f>MID(B1704,2,1)</f>
        <v>C</v>
      </c>
      <c r="F1704" s="48" t="str">
        <f>MID(B1704,3,1)</f>
        <v>E</v>
      </c>
      <c r="G1704" s="10" t="str">
        <f>MID(B1704,4,1)</f>
        <v>T</v>
      </c>
      <c r="H1704" s="55" t="str">
        <f>MID(B1704,5,1)</f>
        <v>3</v>
      </c>
      <c r="I1704" s="10" t="str">
        <f>MID(B1704,6,3)</f>
        <v>2.5</v>
      </c>
      <c r="J1704" s="58" t="str">
        <f>MID(B1704,9,3)</f>
        <v>0.5</v>
      </c>
      <c r="K1704" s="10" t="str">
        <f>MID(B1704,(LEN(D1704)+LEN(E1704)+LEN(F1704)+LEN(G1704)+LEN(H1704)+LEN(I1704)+LEN(J1704)+1),4)</f>
        <v>LSR</v>
      </c>
      <c r="L1704" s="15" t="s">
        <v>850</v>
      </c>
      <c r="M1704" s="10" t="s">
        <v>5</v>
      </c>
      <c r="N1704" s="28" t="s">
        <v>6</v>
      </c>
      <c r="O1704" s="10" t="s">
        <v>4876</v>
      </c>
    </row>
    <row r="1705" spans="1:15">
      <c r="A1705" s="2">
        <v>272989</v>
      </c>
      <c r="B1705" s="9" t="s">
        <v>849</v>
      </c>
      <c r="C1705" s="9"/>
      <c r="D1705" s="51" t="str">
        <f>LEFT(B1705,1)</f>
        <v>D</v>
      </c>
      <c r="E1705" s="10" t="str">
        <f>MID(B1705,2,1)</f>
        <v>C</v>
      </c>
      <c r="F1705" s="48" t="str">
        <f>MID(B1705,3,1)</f>
        <v>E</v>
      </c>
      <c r="G1705" s="10" t="str">
        <f>MID(B1705,4,1)</f>
        <v>T</v>
      </c>
      <c r="H1705" s="55" t="str">
        <f>MID(B1705,5,1)</f>
        <v>3</v>
      </c>
      <c r="I1705" s="10" t="str">
        <f>MID(B1705,6,3)</f>
        <v>2.5</v>
      </c>
      <c r="J1705" s="58" t="str">
        <f>MID(B1705,9,3)</f>
        <v>0.5</v>
      </c>
      <c r="K1705" s="10" t="str">
        <f>MID(B1705,(LEN(D1705)+LEN(E1705)+LEN(F1705)+LEN(G1705)+LEN(H1705)+LEN(I1705)+LEN(J1705)+1),4)</f>
        <v>LSR</v>
      </c>
      <c r="L1705" s="15" t="s">
        <v>850</v>
      </c>
      <c r="M1705" s="10" t="s">
        <v>0</v>
      </c>
      <c r="N1705" s="28" t="s">
        <v>1</v>
      </c>
      <c r="O1705" s="10" t="s">
        <v>4876</v>
      </c>
    </row>
    <row r="1706" spans="1:15">
      <c r="A1706" s="2">
        <v>261251</v>
      </c>
      <c r="B1706" s="9" t="s">
        <v>851</v>
      </c>
      <c r="C1706" s="9"/>
      <c r="D1706" s="51" t="str">
        <f>LEFT(B1706,1)</f>
        <v>D</v>
      </c>
      <c r="E1706" s="10" t="str">
        <f>MID(B1706,2,1)</f>
        <v>C</v>
      </c>
      <c r="F1706" s="48" t="str">
        <f>MID(B1706,3,1)</f>
        <v>E</v>
      </c>
      <c r="G1706" s="10" t="str">
        <f>MID(B1706,4,1)</f>
        <v>T</v>
      </c>
      <c r="H1706" s="55" t="str">
        <f>MID(B1706,5,1)</f>
        <v>3</v>
      </c>
      <c r="I1706" s="10" t="str">
        <f>MID(B1706,6,3)</f>
        <v>2.5</v>
      </c>
      <c r="J1706" s="58" t="str">
        <f>MID(B1706,9,3)</f>
        <v>0.5</v>
      </c>
      <c r="K1706" s="10" t="str">
        <f>MID(B1706,(LEN(D1706)+LEN(E1706)+LEN(F1706)+LEN(G1706)+LEN(H1706)+LEN(I1706)+LEN(J1706)+1),4)</f>
        <v>RSN</v>
      </c>
      <c r="L1706" s="15" t="s">
        <v>852</v>
      </c>
      <c r="M1706" s="10" t="s">
        <v>0</v>
      </c>
      <c r="N1706" s="28" t="s">
        <v>1</v>
      </c>
      <c r="O1706" s="10" t="s">
        <v>4876</v>
      </c>
    </row>
    <row r="1707" spans="1:15">
      <c r="A1707" s="2">
        <v>261315</v>
      </c>
      <c r="B1707" s="9" t="s">
        <v>851</v>
      </c>
      <c r="C1707" s="9"/>
      <c r="D1707" s="51" t="str">
        <f>LEFT(B1707,1)</f>
        <v>D</v>
      </c>
      <c r="E1707" s="10" t="str">
        <f>MID(B1707,2,1)</f>
        <v>C</v>
      </c>
      <c r="F1707" s="48" t="str">
        <f>MID(B1707,3,1)</f>
        <v>E</v>
      </c>
      <c r="G1707" s="10" t="str">
        <f>MID(B1707,4,1)</f>
        <v>T</v>
      </c>
      <c r="H1707" s="55" t="str">
        <f>MID(B1707,5,1)</f>
        <v>3</v>
      </c>
      <c r="I1707" s="10" t="str">
        <f>MID(B1707,6,3)</f>
        <v>2.5</v>
      </c>
      <c r="J1707" s="58" t="str">
        <f>MID(B1707,9,3)</f>
        <v>0.5</v>
      </c>
      <c r="K1707" s="10" t="str">
        <f>MID(B1707,(LEN(D1707)+LEN(E1707)+LEN(F1707)+LEN(G1707)+LEN(H1707)+LEN(I1707)+LEN(J1707)+1),4)</f>
        <v>RSN</v>
      </c>
      <c r="L1707" s="15" t="s">
        <v>852</v>
      </c>
      <c r="M1707" s="10" t="s">
        <v>5</v>
      </c>
      <c r="N1707" s="28" t="s">
        <v>6</v>
      </c>
      <c r="O1707" s="10" t="s">
        <v>4876</v>
      </c>
    </row>
    <row r="1708" spans="1:15">
      <c r="A1708" s="2">
        <v>268630</v>
      </c>
      <c r="B1708" s="9" t="s">
        <v>851</v>
      </c>
      <c r="C1708" s="9"/>
      <c r="D1708" s="51" t="str">
        <f>LEFT(B1708,1)</f>
        <v>D</v>
      </c>
      <c r="E1708" s="10" t="str">
        <f>MID(B1708,2,1)</f>
        <v>C</v>
      </c>
      <c r="F1708" s="48" t="str">
        <f>MID(B1708,3,1)</f>
        <v>E</v>
      </c>
      <c r="G1708" s="10" t="str">
        <f>MID(B1708,4,1)</f>
        <v>T</v>
      </c>
      <c r="H1708" s="55" t="str">
        <f>MID(B1708,5,1)</f>
        <v>3</v>
      </c>
      <c r="I1708" s="10" t="str">
        <f>MID(B1708,6,3)</f>
        <v>2.5</v>
      </c>
      <c r="J1708" s="58" t="str">
        <f>MID(B1708,9,3)</f>
        <v>0.5</v>
      </c>
      <c r="K1708" s="10" t="str">
        <f>MID(B1708,(LEN(D1708)+LEN(E1708)+LEN(F1708)+LEN(G1708)+LEN(H1708)+LEN(I1708)+LEN(J1708)+1),4)</f>
        <v>RSN</v>
      </c>
      <c r="L1708" s="15" t="s">
        <v>852</v>
      </c>
      <c r="M1708" s="10" t="s">
        <v>4</v>
      </c>
      <c r="N1708" s="28" t="s">
        <v>1</v>
      </c>
      <c r="O1708" s="10" t="s">
        <v>4876</v>
      </c>
    </row>
    <row r="1709" spans="1:15">
      <c r="A1709" s="2">
        <v>268648</v>
      </c>
      <c r="B1709" s="9" t="s">
        <v>853</v>
      </c>
      <c r="C1709" s="9"/>
      <c r="D1709" s="51" t="str">
        <f>LEFT(B1709,1)</f>
        <v>D</v>
      </c>
      <c r="E1709" s="10" t="str">
        <f>MID(B1709,2,1)</f>
        <v>C</v>
      </c>
      <c r="F1709" s="48" t="str">
        <f>MID(B1709,3,1)</f>
        <v>E</v>
      </c>
      <c r="G1709" s="10" t="str">
        <f>MID(B1709,4,1)</f>
        <v>T</v>
      </c>
      <c r="H1709" s="55" t="str">
        <f>MID(B1709,5,1)</f>
        <v>3</v>
      </c>
      <c r="I1709" s="10" t="str">
        <f>MID(B1709,6,3)</f>
        <v>2.5</v>
      </c>
      <c r="J1709" s="58" t="str">
        <f>MID(B1709,9,3)</f>
        <v>0.5</v>
      </c>
      <c r="K1709" s="10" t="str">
        <f>MID(B1709,(LEN(D1709)+LEN(E1709)+LEN(F1709)+LEN(G1709)+LEN(H1709)+LEN(I1709)+LEN(J1709)+1),4)</f>
        <v>RSR</v>
      </c>
      <c r="L1709" s="15" t="s">
        <v>854</v>
      </c>
      <c r="M1709" s="10" t="s">
        <v>4</v>
      </c>
      <c r="N1709" s="28" t="s">
        <v>1</v>
      </c>
      <c r="O1709" s="10" t="s">
        <v>4876</v>
      </c>
    </row>
    <row r="1710" spans="1:15">
      <c r="A1710" s="2">
        <v>271935</v>
      </c>
      <c r="B1710" s="9" t="s">
        <v>853</v>
      </c>
      <c r="C1710" s="9"/>
      <c r="D1710" s="51" t="str">
        <f>LEFT(B1710,1)</f>
        <v>D</v>
      </c>
      <c r="E1710" s="10" t="str">
        <f>MID(B1710,2,1)</f>
        <v>C</v>
      </c>
      <c r="F1710" s="48" t="str">
        <f>MID(B1710,3,1)</f>
        <v>E</v>
      </c>
      <c r="G1710" s="10" t="str">
        <f>MID(B1710,4,1)</f>
        <v>T</v>
      </c>
      <c r="H1710" s="55" t="str">
        <f>MID(B1710,5,1)</f>
        <v>3</v>
      </c>
      <c r="I1710" s="10" t="str">
        <f>MID(B1710,6,3)</f>
        <v>2.5</v>
      </c>
      <c r="J1710" s="58" t="str">
        <f>MID(B1710,9,3)</f>
        <v>0.5</v>
      </c>
      <c r="K1710" s="10" t="str">
        <f>MID(B1710,(LEN(D1710)+LEN(E1710)+LEN(F1710)+LEN(G1710)+LEN(H1710)+LEN(I1710)+LEN(J1710)+1),4)</f>
        <v>RSR</v>
      </c>
      <c r="L1710" s="15" t="s">
        <v>854</v>
      </c>
      <c r="M1710" s="10" t="s">
        <v>5</v>
      </c>
      <c r="N1710" s="28" t="s">
        <v>6</v>
      </c>
      <c r="O1710" s="10" t="s">
        <v>4876</v>
      </c>
    </row>
    <row r="1711" spans="1:15">
      <c r="A1711" s="2">
        <v>272997</v>
      </c>
      <c r="B1711" s="9" t="s">
        <v>853</v>
      </c>
      <c r="C1711" s="9"/>
      <c r="D1711" s="51" t="str">
        <f>LEFT(B1711,1)</f>
        <v>D</v>
      </c>
      <c r="E1711" s="10" t="str">
        <f>MID(B1711,2,1)</f>
        <v>C</v>
      </c>
      <c r="F1711" s="48" t="str">
        <f>MID(B1711,3,1)</f>
        <v>E</v>
      </c>
      <c r="G1711" s="10" t="str">
        <f>MID(B1711,4,1)</f>
        <v>T</v>
      </c>
      <c r="H1711" s="55" t="str">
        <f>MID(B1711,5,1)</f>
        <v>3</v>
      </c>
      <c r="I1711" s="10" t="str">
        <f>MID(B1711,6,3)</f>
        <v>2.5</v>
      </c>
      <c r="J1711" s="58" t="str">
        <f>MID(B1711,9,3)</f>
        <v>0.5</v>
      </c>
      <c r="K1711" s="10" t="str">
        <f>MID(B1711,(LEN(D1711)+LEN(E1711)+LEN(F1711)+LEN(G1711)+LEN(H1711)+LEN(I1711)+LEN(J1711)+1),4)</f>
        <v>RSR</v>
      </c>
      <c r="L1711" s="15" t="s">
        <v>854</v>
      </c>
      <c r="M1711" s="10" t="s">
        <v>0</v>
      </c>
      <c r="N1711" s="28" t="s">
        <v>1</v>
      </c>
      <c r="O1711" s="10" t="s">
        <v>4876</v>
      </c>
    </row>
    <row r="1712" spans="1:15">
      <c r="A1712" s="2">
        <v>268672</v>
      </c>
      <c r="B1712" s="9" t="s">
        <v>855</v>
      </c>
      <c r="C1712" s="9"/>
      <c r="D1712" s="51" t="str">
        <f>LEFT(B1712,1)</f>
        <v>D</v>
      </c>
      <c r="E1712" s="10" t="str">
        <f>MID(B1712,2,1)</f>
        <v>C</v>
      </c>
      <c r="F1712" s="48" t="str">
        <f>MID(B1712,3,1)</f>
        <v>E</v>
      </c>
      <c r="G1712" s="10" t="str">
        <f>MID(B1712,4,1)</f>
        <v>T</v>
      </c>
      <c r="H1712" s="55" t="str">
        <f>MID(B1712,5,1)</f>
        <v>3</v>
      </c>
      <c r="I1712" s="10" t="str">
        <f>MID(B1712,6,3)</f>
        <v>2.5</v>
      </c>
      <c r="J1712" s="58" t="str">
        <f>MID(B1712,9,1)</f>
        <v>1</v>
      </c>
      <c r="K1712" s="10" t="str">
        <f>MID(B1712,(LEN(D1712)+LEN(E1712)+LEN(F1712)+LEN(G1712)+LEN(H1712)+LEN(I1712)+LEN(J1712)+1),4)</f>
        <v>LSN</v>
      </c>
      <c r="L1712" s="15" t="s">
        <v>856</v>
      </c>
      <c r="M1712" s="10" t="s">
        <v>4</v>
      </c>
      <c r="N1712" s="28" t="s">
        <v>1</v>
      </c>
      <c r="O1712" s="10" t="s">
        <v>4876</v>
      </c>
    </row>
    <row r="1713" spans="1:15">
      <c r="A1713" s="2">
        <v>271951</v>
      </c>
      <c r="B1713" s="9" t="s">
        <v>855</v>
      </c>
      <c r="C1713" s="9"/>
      <c r="D1713" s="51" t="str">
        <f>LEFT(B1713,1)</f>
        <v>D</v>
      </c>
      <c r="E1713" s="10" t="str">
        <f>MID(B1713,2,1)</f>
        <v>C</v>
      </c>
      <c r="F1713" s="48" t="str">
        <f>MID(B1713,3,1)</f>
        <v>E</v>
      </c>
      <c r="G1713" s="10" t="str">
        <f>MID(B1713,4,1)</f>
        <v>T</v>
      </c>
      <c r="H1713" s="55" t="str">
        <f>MID(B1713,5,1)</f>
        <v>3</v>
      </c>
      <c r="I1713" s="10" t="str">
        <f>MID(B1713,6,3)</f>
        <v>2.5</v>
      </c>
      <c r="J1713" s="58" t="str">
        <f>MID(B1713,9,1)</f>
        <v>1</v>
      </c>
      <c r="K1713" s="10" t="str">
        <f>MID(B1713,(LEN(D1713)+LEN(E1713)+LEN(F1713)+LEN(G1713)+LEN(H1713)+LEN(I1713)+LEN(J1713)+1),4)</f>
        <v>LSN</v>
      </c>
      <c r="L1713" s="15" t="s">
        <v>856</v>
      </c>
      <c r="M1713" s="10" t="s">
        <v>5</v>
      </c>
      <c r="N1713" s="28" t="s">
        <v>6</v>
      </c>
      <c r="O1713" s="10" t="s">
        <v>4876</v>
      </c>
    </row>
    <row r="1714" spans="1:15">
      <c r="A1714" s="2">
        <v>273009</v>
      </c>
      <c r="B1714" s="9" t="s">
        <v>855</v>
      </c>
      <c r="C1714" s="9"/>
      <c r="D1714" s="51" t="str">
        <f>LEFT(B1714,1)</f>
        <v>D</v>
      </c>
      <c r="E1714" s="10" t="str">
        <f>MID(B1714,2,1)</f>
        <v>C</v>
      </c>
      <c r="F1714" s="48" t="str">
        <f>MID(B1714,3,1)</f>
        <v>E</v>
      </c>
      <c r="G1714" s="10" t="str">
        <f>MID(B1714,4,1)</f>
        <v>T</v>
      </c>
      <c r="H1714" s="55" t="str">
        <f>MID(B1714,5,1)</f>
        <v>3</v>
      </c>
      <c r="I1714" s="10" t="str">
        <f>MID(B1714,6,3)</f>
        <v>2.5</v>
      </c>
      <c r="J1714" s="58" t="str">
        <f>MID(B1714,9,1)</f>
        <v>1</v>
      </c>
      <c r="K1714" s="10" t="str">
        <f>MID(B1714,(LEN(D1714)+LEN(E1714)+LEN(F1714)+LEN(G1714)+LEN(H1714)+LEN(I1714)+LEN(J1714)+1),4)</f>
        <v>LSN</v>
      </c>
      <c r="L1714" s="15" t="s">
        <v>856</v>
      </c>
      <c r="M1714" s="10" t="s">
        <v>0</v>
      </c>
      <c r="N1714" s="28" t="s">
        <v>1</v>
      </c>
      <c r="O1714" s="10" t="s">
        <v>4876</v>
      </c>
    </row>
    <row r="1715" spans="1:15">
      <c r="A1715" s="2">
        <v>268701</v>
      </c>
      <c r="B1715" s="9" t="s">
        <v>857</v>
      </c>
      <c r="C1715" s="9"/>
      <c r="D1715" s="51" t="str">
        <f>LEFT(B1715,1)</f>
        <v>D</v>
      </c>
      <c r="E1715" s="10" t="str">
        <f>MID(B1715,2,1)</f>
        <v>C</v>
      </c>
      <c r="F1715" s="48" t="str">
        <f>MID(B1715,3,1)</f>
        <v>E</v>
      </c>
      <c r="G1715" s="10" t="str">
        <f>MID(B1715,4,1)</f>
        <v>T</v>
      </c>
      <c r="H1715" s="55" t="str">
        <f>MID(B1715,5,1)</f>
        <v>3</v>
      </c>
      <c r="I1715" s="10" t="str">
        <f>MID(B1715,6,3)</f>
        <v>2.5</v>
      </c>
      <c r="J1715" s="58" t="str">
        <f>MID(B1715,9,1)</f>
        <v>1</v>
      </c>
      <c r="K1715" s="10" t="str">
        <f>MID(B1715,(LEN(D1715)+LEN(E1715)+LEN(F1715)+LEN(G1715)+LEN(H1715)+LEN(I1715)+LEN(J1715)+1),4)</f>
        <v>LSR</v>
      </c>
      <c r="L1715" s="15" t="s">
        <v>858</v>
      </c>
      <c r="M1715" s="10" t="s">
        <v>5</v>
      </c>
      <c r="N1715" s="28" t="s">
        <v>6</v>
      </c>
      <c r="O1715" s="10" t="s">
        <v>4876</v>
      </c>
    </row>
    <row r="1716" spans="1:15">
      <c r="A1716" s="2">
        <v>271978</v>
      </c>
      <c r="B1716" s="9" t="s">
        <v>857</v>
      </c>
      <c r="C1716" s="9"/>
      <c r="D1716" s="51" t="str">
        <f>LEFT(B1716,1)</f>
        <v>D</v>
      </c>
      <c r="E1716" s="10" t="str">
        <f>MID(B1716,2,1)</f>
        <v>C</v>
      </c>
      <c r="F1716" s="48" t="str">
        <f>MID(B1716,3,1)</f>
        <v>E</v>
      </c>
      <c r="G1716" s="10" t="str">
        <f>MID(B1716,4,1)</f>
        <v>T</v>
      </c>
      <c r="H1716" s="55" t="str">
        <f>MID(B1716,5,1)</f>
        <v>3</v>
      </c>
      <c r="I1716" s="10" t="str">
        <f>MID(B1716,6,3)</f>
        <v>2.5</v>
      </c>
      <c r="J1716" s="58" t="str">
        <f>MID(B1716,9,1)</f>
        <v>1</v>
      </c>
      <c r="K1716" s="10" t="str">
        <f>MID(B1716,(LEN(D1716)+LEN(E1716)+LEN(F1716)+LEN(G1716)+LEN(H1716)+LEN(I1716)+LEN(J1716)+1),4)</f>
        <v>LSR</v>
      </c>
      <c r="L1716" s="15" t="s">
        <v>858</v>
      </c>
      <c r="M1716" s="10" t="s">
        <v>0</v>
      </c>
      <c r="N1716" s="28" t="s">
        <v>1</v>
      </c>
      <c r="O1716" s="10" t="s">
        <v>4876</v>
      </c>
    </row>
    <row r="1717" spans="1:15">
      <c r="A1717" s="2">
        <v>273017</v>
      </c>
      <c r="B1717" s="9" t="s">
        <v>857</v>
      </c>
      <c r="C1717" s="9"/>
      <c r="D1717" s="51" t="str">
        <f>LEFT(B1717,1)</f>
        <v>D</v>
      </c>
      <c r="E1717" s="10" t="str">
        <f>MID(B1717,2,1)</f>
        <v>C</v>
      </c>
      <c r="F1717" s="48" t="str">
        <f>MID(B1717,3,1)</f>
        <v>E</v>
      </c>
      <c r="G1717" s="10" t="str">
        <f>MID(B1717,4,1)</f>
        <v>T</v>
      </c>
      <c r="H1717" s="55" t="str">
        <f>MID(B1717,5,1)</f>
        <v>3</v>
      </c>
      <c r="I1717" s="10" t="str">
        <f>MID(B1717,6,3)</f>
        <v>2.5</v>
      </c>
      <c r="J1717" s="58" t="str">
        <f>MID(B1717,9,1)</f>
        <v>1</v>
      </c>
      <c r="K1717" s="10" t="str">
        <f>MID(B1717,(LEN(D1717)+LEN(E1717)+LEN(F1717)+LEN(G1717)+LEN(H1717)+LEN(I1717)+LEN(J1717)+1),4)</f>
        <v>LSR</v>
      </c>
      <c r="L1717" s="15" t="s">
        <v>858</v>
      </c>
      <c r="M1717" s="10" t="s">
        <v>4</v>
      </c>
      <c r="N1717" s="28" t="s">
        <v>1</v>
      </c>
      <c r="O1717" s="10" t="s">
        <v>4876</v>
      </c>
    </row>
    <row r="1718" spans="1:15">
      <c r="A1718" s="2">
        <v>268736</v>
      </c>
      <c r="B1718" s="9" t="s">
        <v>859</v>
      </c>
      <c r="C1718" s="9"/>
      <c r="D1718" s="51" t="str">
        <f>LEFT(B1718,1)</f>
        <v>D</v>
      </c>
      <c r="E1718" s="10" t="str">
        <f>MID(B1718,2,1)</f>
        <v>C</v>
      </c>
      <c r="F1718" s="48" t="str">
        <f>MID(B1718,3,1)</f>
        <v>E</v>
      </c>
      <c r="G1718" s="10" t="str">
        <f>MID(B1718,4,1)</f>
        <v>T</v>
      </c>
      <c r="H1718" s="55" t="str">
        <f>MID(B1718,5,1)</f>
        <v>3</v>
      </c>
      <c r="I1718" s="10" t="str">
        <f>MID(B1718,6,3)</f>
        <v>2.5</v>
      </c>
      <c r="J1718" s="58" t="str">
        <f>MID(B1718,9,1)</f>
        <v>1</v>
      </c>
      <c r="K1718" s="10" t="str">
        <f>MID(B1718,(LEN(D1718)+LEN(E1718)+LEN(F1718)+LEN(G1718)+LEN(H1718)+LEN(I1718)+LEN(J1718)+1),4)</f>
        <v>RSN</v>
      </c>
      <c r="L1718" s="15" t="s">
        <v>860</v>
      </c>
      <c r="M1718" s="10" t="s">
        <v>4</v>
      </c>
      <c r="N1718" s="28" t="s">
        <v>1</v>
      </c>
      <c r="O1718" s="10" t="s">
        <v>4876</v>
      </c>
    </row>
    <row r="1719" spans="1:15">
      <c r="A1719" s="2">
        <v>271994</v>
      </c>
      <c r="B1719" s="9" t="s">
        <v>859</v>
      </c>
      <c r="C1719" s="9"/>
      <c r="D1719" s="51" t="str">
        <f>LEFT(B1719,1)</f>
        <v>D</v>
      </c>
      <c r="E1719" s="10" t="str">
        <f>MID(B1719,2,1)</f>
        <v>C</v>
      </c>
      <c r="F1719" s="48" t="str">
        <f>MID(B1719,3,1)</f>
        <v>E</v>
      </c>
      <c r="G1719" s="10" t="str">
        <f>MID(B1719,4,1)</f>
        <v>T</v>
      </c>
      <c r="H1719" s="55" t="str">
        <f>MID(B1719,5,1)</f>
        <v>3</v>
      </c>
      <c r="I1719" s="10" t="str">
        <f>MID(B1719,6,3)</f>
        <v>2.5</v>
      </c>
      <c r="J1719" s="58" t="str">
        <f>MID(B1719,9,1)</f>
        <v>1</v>
      </c>
      <c r="K1719" s="10" t="str">
        <f>MID(B1719,(LEN(D1719)+LEN(E1719)+LEN(F1719)+LEN(G1719)+LEN(H1719)+LEN(I1719)+LEN(J1719)+1),4)</f>
        <v>RSN</v>
      </c>
      <c r="L1719" s="15" t="s">
        <v>860</v>
      </c>
      <c r="M1719" s="10" t="s">
        <v>5</v>
      </c>
      <c r="N1719" s="28" t="s">
        <v>6</v>
      </c>
      <c r="O1719" s="10" t="s">
        <v>4876</v>
      </c>
    </row>
    <row r="1720" spans="1:15">
      <c r="A1720" s="2">
        <v>273025</v>
      </c>
      <c r="B1720" s="9" t="s">
        <v>859</v>
      </c>
      <c r="C1720" s="9"/>
      <c r="D1720" s="51" t="str">
        <f>LEFT(B1720,1)</f>
        <v>D</v>
      </c>
      <c r="E1720" s="10" t="str">
        <f>MID(B1720,2,1)</f>
        <v>C</v>
      </c>
      <c r="F1720" s="48" t="str">
        <f>MID(B1720,3,1)</f>
        <v>E</v>
      </c>
      <c r="G1720" s="10" t="str">
        <f>MID(B1720,4,1)</f>
        <v>T</v>
      </c>
      <c r="H1720" s="55" t="str">
        <f>MID(B1720,5,1)</f>
        <v>3</v>
      </c>
      <c r="I1720" s="10" t="str">
        <f>MID(B1720,6,3)</f>
        <v>2.5</v>
      </c>
      <c r="J1720" s="58" t="str">
        <f>MID(B1720,9,1)</f>
        <v>1</v>
      </c>
      <c r="K1720" s="10" t="str">
        <f>MID(B1720,(LEN(D1720)+LEN(E1720)+LEN(F1720)+LEN(G1720)+LEN(H1720)+LEN(I1720)+LEN(J1720)+1),4)</f>
        <v>RSN</v>
      </c>
      <c r="L1720" s="15" t="s">
        <v>860</v>
      </c>
      <c r="M1720" s="10" t="s">
        <v>0</v>
      </c>
      <c r="N1720" s="28" t="s">
        <v>1</v>
      </c>
      <c r="O1720" s="10" t="s">
        <v>4876</v>
      </c>
    </row>
    <row r="1721" spans="1:15">
      <c r="A1721" s="2">
        <v>268761</v>
      </c>
      <c r="B1721" s="9" t="s">
        <v>861</v>
      </c>
      <c r="C1721" s="9"/>
      <c r="D1721" s="51" t="str">
        <f>LEFT(B1721,1)</f>
        <v>D</v>
      </c>
      <c r="E1721" s="10" t="str">
        <f>MID(B1721,2,1)</f>
        <v>C</v>
      </c>
      <c r="F1721" s="48" t="str">
        <f>MID(B1721,3,1)</f>
        <v>E</v>
      </c>
      <c r="G1721" s="10" t="str">
        <f>MID(B1721,4,1)</f>
        <v>T</v>
      </c>
      <c r="H1721" s="55" t="str">
        <f>MID(B1721,5,1)</f>
        <v>3</v>
      </c>
      <c r="I1721" s="10" t="str">
        <f>MID(B1721,6,3)</f>
        <v>2.5</v>
      </c>
      <c r="J1721" s="58" t="str">
        <f>MID(B1721,9,1)</f>
        <v>1</v>
      </c>
      <c r="K1721" s="10" t="str">
        <f>MID(B1721,(LEN(D1721)+LEN(E1721)+LEN(F1721)+LEN(G1721)+LEN(H1721)+LEN(I1721)+LEN(J1721)+1),4)</f>
        <v>RSR</v>
      </c>
      <c r="L1721" s="15" t="s">
        <v>862</v>
      </c>
      <c r="M1721" s="10" t="s">
        <v>4</v>
      </c>
      <c r="N1721" s="28" t="s">
        <v>1</v>
      </c>
      <c r="O1721" s="10" t="s">
        <v>4876</v>
      </c>
    </row>
    <row r="1722" spans="1:15">
      <c r="A1722" s="2">
        <v>272014</v>
      </c>
      <c r="B1722" s="9" t="s">
        <v>861</v>
      </c>
      <c r="C1722" s="9"/>
      <c r="D1722" s="51" t="str">
        <f>LEFT(B1722,1)</f>
        <v>D</v>
      </c>
      <c r="E1722" s="10" t="str">
        <f>MID(B1722,2,1)</f>
        <v>C</v>
      </c>
      <c r="F1722" s="48" t="str">
        <f>MID(B1722,3,1)</f>
        <v>E</v>
      </c>
      <c r="G1722" s="10" t="str">
        <f>MID(B1722,4,1)</f>
        <v>T</v>
      </c>
      <c r="H1722" s="55" t="str">
        <f>MID(B1722,5,1)</f>
        <v>3</v>
      </c>
      <c r="I1722" s="10" t="str">
        <f>MID(B1722,6,3)</f>
        <v>2.5</v>
      </c>
      <c r="J1722" s="58" t="str">
        <f>MID(B1722,9,1)</f>
        <v>1</v>
      </c>
      <c r="K1722" s="10" t="str">
        <f>MID(B1722,(LEN(D1722)+LEN(E1722)+LEN(F1722)+LEN(G1722)+LEN(H1722)+LEN(I1722)+LEN(J1722)+1),4)</f>
        <v>RSR</v>
      </c>
      <c r="L1722" s="15" t="s">
        <v>862</v>
      </c>
      <c r="M1722" s="10" t="s">
        <v>5</v>
      </c>
      <c r="N1722" s="28" t="s">
        <v>6</v>
      </c>
      <c r="O1722" s="10" t="s">
        <v>4876</v>
      </c>
    </row>
    <row r="1723" spans="1:15">
      <c r="A1723" s="2">
        <v>273033</v>
      </c>
      <c r="B1723" s="9" t="s">
        <v>861</v>
      </c>
      <c r="C1723" s="9"/>
      <c r="D1723" s="51" t="str">
        <f>LEFT(B1723,1)</f>
        <v>D</v>
      </c>
      <c r="E1723" s="10" t="str">
        <f>MID(B1723,2,1)</f>
        <v>C</v>
      </c>
      <c r="F1723" s="48" t="str">
        <f>MID(B1723,3,1)</f>
        <v>E</v>
      </c>
      <c r="G1723" s="10" t="str">
        <f>MID(B1723,4,1)</f>
        <v>T</v>
      </c>
      <c r="H1723" s="55" t="str">
        <f>MID(B1723,5,1)</f>
        <v>3</v>
      </c>
      <c r="I1723" s="10" t="str">
        <f>MID(B1723,6,3)</f>
        <v>2.5</v>
      </c>
      <c r="J1723" s="58" t="str">
        <f>MID(B1723,9,1)</f>
        <v>1</v>
      </c>
      <c r="K1723" s="10" t="str">
        <f>MID(B1723,(LEN(D1723)+LEN(E1723)+LEN(F1723)+LEN(G1723)+LEN(H1723)+LEN(I1723)+LEN(J1723)+1),4)</f>
        <v>RSR</v>
      </c>
      <c r="L1723" s="15" t="s">
        <v>862</v>
      </c>
      <c r="M1723" s="10" t="s">
        <v>0</v>
      </c>
      <c r="N1723" s="28" t="s">
        <v>1</v>
      </c>
      <c r="O1723" s="10" t="s">
        <v>4876</v>
      </c>
    </row>
    <row r="1724" spans="1:15">
      <c r="A1724" s="2">
        <v>268390</v>
      </c>
      <c r="B1724" s="9" t="s">
        <v>863</v>
      </c>
      <c r="C1724" s="9"/>
      <c r="D1724" s="51" t="str">
        <f>LEFT(B1724,1)</f>
        <v>D</v>
      </c>
      <c r="E1724" s="10" t="str">
        <f>MID(B1724,2,1)</f>
        <v>C</v>
      </c>
      <c r="F1724" s="48" t="str">
        <f>MID(B1724,3,1)</f>
        <v>E</v>
      </c>
      <c r="G1724" s="10" t="str">
        <f>MID(B1724,4,1)</f>
        <v>T</v>
      </c>
      <c r="H1724" s="55" t="str">
        <f>MID(B1724,5,1)</f>
        <v>3</v>
      </c>
      <c r="I1724" s="10" t="str">
        <f>MID(B1724,6,3)</f>
        <v>2.5</v>
      </c>
      <c r="J1724" s="58" t="str">
        <f>MID(B1724,9,2)</f>
        <v>V0</v>
      </c>
      <c r="K1724" s="10" t="str">
        <f>MID(B1724,(LEN(D1724)+LEN(E1724)+LEN(F1724)+LEN(G1724)+LEN(H1724)+LEN(I1724)+LEN(J1724)+1),4)</f>
        <v>LSN</v>
      </c>
      <c r="L1724" s="15" t="s">
        <v>864</v>
      </c>
      <c r="M1724" s="10" t="s">
        <v>4</v>
      </c>
      <c r="N1724" s="28" t="s">
        <v>1</v>
      </c>
      <c r="O1724" s="10" t="s">
        <v>4876</v>
      </c>
    </row>
    <row r="1725" spans="1:15">
      <c r="A1725" s="2">
        <v>271775</v>
      </c>
      <c r="B1725" s="9" t="s">
        <v>863</v>
      </c>
      <c r="C1725" s="9"/>
      <c r="D1725" s="51" t="str">
        <f>LEFT(B1725,1)</f>
        <v>D</v>
      </c>
      <c r="E1725" s="10" t="str">
        <f>MID(B1725,2,1)</f>
        <v>C</v>
      </c>
      <c r="F1725" s="48" t="str">
        <f>MID(B1725,3,1)</f>
        <v>E</v>
      </c>
      <c r="G1725" s="10" t="str">
        <f>MID(B1725,4,1)</f>
        <v>T</v>
      </c>
      <c r="H1725" s="55" t="str">
        <f>MID(B1725,5,1)</f>
        <v>3</v>
      </c>
      <c r="I1725" s="10" t="str">
        <f>MID(B1725,6,3)</f>
        <v>2.5</v>
      </c>
      <c r="J1725" s="58" t="str">
        <f>MID(B1725,9,2)</f>
        <v>V0</v>
      </c>
      <c r="K1725" s="10" t="str">
        <f>MID(B1725,(LEN(D1725)+LEN(E1725)+LEN(F1725)+LEN(G1725)+LEN(H1725)+LEN(I1725)+LEN(J1725)+1),4)</f>
        <v>LSN</v>
      </c>
      <c r="L1725" s="15" t="s">
        <v>864</v>
      </c>
      <c r="M1725" s="10" t="s">
        <v>5</v>
      </c>
      <c r="N1725" s="28" t="s">
        <v>6</v>
      </c>
      <c r="O1725" s="10" t="s">
        <v>4876</v>
      </c>
    </row>
    <row r="1726" spans="1:15">
      <c r="A1726" s="2">
        <v>272911</v>
      </c>
      <c r="B1726" s="9" t="s">
        <v>863</v>
      </c>
      <c r="C1726" s="9"/>
      <c r="D1726" s="51" t="str">
        <f>LEFT(B1726,1)</f>
        <v>D</v>
      </c>
      <c r="E1726" s="10" t="str">
        <f>MID(B1726,2,1)</f>
        <v>C</v>
      </c>
      <c r="F1726" s="48" t="str">
        <f>MID(B1726,3,1)</f>
        <v>E</v>
      </c>
      <c r="G1726" s="10" t="str">
        <f>MID(B1726,4,1)</f>
        <v>T</v>
      </c>
      <c r="H1726" s="55" t="str">
        <f>MID(B1726,5,1)</f>
        <v>3</v>
      </c>
      <c r="I1726" s="10" t="str">
        <f>MID(B1726,6,3)</f>
        <v>2.5</v>
      </c>
      <c r="J1726" s="58" t="str">
        <f>MID(B1726,9,2)</f>
        <v>V0</v>
      </c>
      <c r="K1726" s="10" t="str">
        <f>MID(B1726,(LEN(D1726)+LEN(E1726)+LEN(F1726)+LEN(G1726)+LEN(H1726)+LEN(I1726)+LEN(J1726)+1),4)</f>
        <v>LSN</v>
      </c>
      <c r="L1726" s="15" t="s">
        <v>864</v>
      </c>
      <c r="M1726" s="10" t="s">
        <v>0</v>
      </c>
      <c r="N1726" s="28" t="s">
        <v>1</v>
      </c>
      <c r="O1726" s="10" t="s">
        <v>4876</v>
      </c>
    </row>
    <row r="1727" spans="1:15">
      <c r="A1727" s="2">
        <v>268429</v>
      </c>
      <c r="B1727" s="9" t="s">
        <v>865</v>
      </c>
      <c r="C1727" s="9"/>
      <c r="D1727" s="51" t="str">
        <f>LEFT(B1727,1)</f>
        <v>D</v>
      </c>
      <c r="E1727" s="10" t="str">
        <f>MID(B1727,2,1)</f>
        <v>C</v>
      </c>
      <c r="F1727" s="48" t="str">
        <f>MID(B1727,3,1)</f>
        <v>E</v>
      </c>
      <c r="G1727" s="10" t="str">
        <f>MID(B1727,4,1)</f>
        <v>T</v>
      </c>
      <c r="H1727" s="55" t="str">
        <f>MID(B1727,5,1)</f>
        <v>3</v>
      </c>
      <c r="I1727" s="10" t="str">
        <f>MID(B1727,6,3)</f>
        <v>2.5</v>
      </c>
      <c r="J1727" s="58" t="str">
        <f>MID(B1727,9,2)</f>
        <v>V0</v>
      </c>
      <c r="K1727" s="10" t="str">
        <f>MID(B1727,(LEN(D1727)+LEN(E1727)+LEN(F1727)+LEN(G1727)+LEN(H1727)+LEN(I1727)+LEN(J1727)+1),4)</f>
        <v>RSN</v>
      </c>
      <c r="L1727" s="15" t="s">
        <v>866</v>
      </c>
      <c r="M1727" s="10" t="s">
        <v>4</v>
      </c>
      <c r="N1727" s="28" t="s">
        <v>1</v>
      </c>
      <c r="O1727" s="10" t="s">
        <v>4876</v>
      </c>
    </row>
    <row r="1728" spans="1:15">
      <c r="A1728" s="2">
        <v>271791</v>
      </c>
      <c r="B1728" s="9" t="s">
        <v>865</v>
      </c>
      <c r="C1728" s="9"/>
      <c r="D1728" s="51" t="str">
        <f>LEFT(B1728,1)</f>
        <v>D</v>
      </c>
      <c r="E1728" s="10" t="str">
        <f>MID(B1728,2,1)</f>
        <v>C</v>
      </c>
      <c r="F1728" s="48" t="str">
        <f>MID(B1728,3,1)</f>
        <v>E</v>
      </c>
      <c r="G1728" s="10" t="str">
        <f>MID(B1728,4,1)</f>
        <v>T</v>
      </c>
      <c r="H1728" s="55" t="str">
        <f>MID(B1728,5,1)</f>
        <v>3</v>
      </c>
      <c r="I1728" s="10" t="str">
        <f>MID(B1728,6,3)</f>
        <v>2.5</v>
      </c>
      <c r="J1728" s="58" t="str">
        <f>MID(B1728,9,2)</f>
        <v>V0</v>
      </c>
      <c r="K1728" s="10" t="str">
        <f>MID(B1728,(LEN(D1728)+LEN(E1728)+LEN(F1728)+LEN(G1728)+LEN(H1728)+LEN(I1728)+LEN(J1728)+1),4)</f>
        <v>RSN</v>
      </c>
      <c r="L1728" s="15" t="s">
        <v>866</v>
      </c>
      <c r="M1728" s="10" t="s">
        <v>5</v>
      </c>
      <c r="N1728" s="28" t="s">
        <v>6</v>
      </c>
      <c r="O1728" s="10" t="s">
        <v>4876</v>
      </c>
    </row>
    <row r="1729" spans="1:15">
      <c r="A1729" s="2">
        <v>272920</v>
      </c>
      <c r="B1729" s="9" t="s">
        <v>865</v>
      </c>
      <c r="C1729" s="9"/>
      <c r="D1729" s="51" t="str">
        <f>LEFT(B1729,1)</f>
        <v>D</v>
      </c>
      <c r="E1729" s="10" t="str">
        <f>MID(B1729,2,1)</f>
        <v>C</v>
      </c>
      <c r="F1729" s="48" t="str">
        <f>MID(B1729,3,1)</f>
        <v>E</v>
      </c>
      <c r="G1729" s="10" t="str">
        <f>MID(B1729,4,1)</f>
        <v>T</v>
      </c>
      <c r="H1729" s="55" t="str">
        <f>MID(B1729,5,1)</f>
        <v>3</v>
      </c>
      <c r="I1729" s="10" t="str">
        <f>MID(B1729,6,3)</f>
        <v>2.5</v>
      </c>
      <c r="J1729" s="58" t="str">
        <f>MID(B1729,9,2)</f>
        <v>V0</v>
      </c>
      <c r="K1729" s="10" t="str">
        <f>MID(B1729,(LEN(D1729)+LEN(E1729)+LEN(F1729)+LEN(G1729)+LEN(H1729)+LEN(I1729)+LEN(J1729)+1),4)</f>
        <v>RSN</v>
      </c>
      <c r="L1729" s="15" t="s">
        <v>866</v>
      </c>
      <c r="M1729" s="10" t="s">
        <v>0</v>
      </c>
      <c r="N1729" s="28" t="s">
        <v>1</v>
      </c>
      <c r="O1729" s="10" t="s">
        <v>4876</v>
      </c>
    </row>
    <row r="1730" spans="1:15">
      <c r="A1730" s="2">
        <v>268795</v>
      </c>
      <c r="B1730" s="9" t="s">
        <v>867</v>
      </c>
      <c r="C1730" s="9"/>
      <c r="D1730" s="51" t="str">
        <f>LEFT(B1730,1)</f>
        <v>D</v>
      </c>
      <c r="E1730" s="10" t="str">
        <f>MID(B1730,2,1)</f>
        <v>C</v>
      </c>
      <c r="F1730" s="48" t="str">
        <f>MID(B1730,3,1)</f>
        <v>E</v>
      </c>
      <c r="G1730" s="10" t="str">
        <f>MID(B1730,4,1)</f>
        <v>T</v>
      </c>
      <c r="H1730" s="55" t="str">
        <f>MID(B1730,5,1)</f>
        <v>3</v>
      </c>
      <c r="I1730" s="10" t="str">
        <f>MID(B1730,6,3)</f>
        <v>2.5</v>
      </c>
      <c r="J1730" s="58" t="str">
        <f>MID(B1730,9,2)</f>
        <v>V3</v>
      </c>
      <c r="K1730" s="10" t="str">
        <f>MID(B1730,(LEN(D1730)+LEN(E1730)+LEN(F1730)+LEN(G1730)+LEN(H1730)+LEN(I1730)+LEN(J1730)+1),4)</f>
        <v>LSN</v>
      </c>
      <c r="L1730" s="15" t="s">
        <v>868</v>
      </c>
      <c r="M1730" s="10" t="s">
        <v>4</v>
      </c>
      <c r="N1730" s="28" t="s">
        <v>1</v>
      </c>
      <c r="O1730" s="10" t="s">
        <v>4876</v>
      </c>
    </row>
    <row r="1731" spans="1:15">
      <c r="A1731" s="2">
        <v>272031</v>
      </c>
      <c r="B1731" s="9" t="s">
        <v>867</v>
      </c>
      <c r="C1731" s="9"/>
      <c r="D1731" s="51" t="str">
        <f>LEFT(B1731,1)</f>
        <v>D</v>
      </c>
      <c r="E1731" s="10" t="str">
        <f>MID(B1731,2,1)</f>
        <v>C</v>
      </c>
      <c r="F1731" s="48" t="str">
        <f>MID(B1731,3,1)</f>
        <v>E</v>
      </c>
      <c r="G1731" s="10" t="str">
        <f>MID(B1731,4,1)</f>
        <v>T</v>
      </c>
      <c r="H1731" s="55" t="str">
        <f>MID(B1731,5,1)</f>
        <v>3</v>
      </c>
      <c r="I1731" s="10" t="str">
        <f>MID(B1731,6,3)</f>
        <v>2.5</v>
      </c>
      <c r="J1731" s="58" t="str">
        <f>MID(B1731,9,2)</f>
        <v>V3</v>
      </c>
      <c r="K1731" s="10" t="str">
        <f>MID(B1731,(LEN(D1731)+LEN(E1731)+LEN(F1731)+LEN(G1731)+LEN(H1731)+LEN(I1731)+LEN(J1731)+1),4)</f>
        <v>LSN</v>
      </c>
      <c r="L1731" s="15" t="s">
        <v>868</v>
      </c>
      <c r="M1731" s="10" t="s">
        <v>5</v>
      </c>
      <c r="N1731" s="28" t="s">
        <v>6</v>
      </c>
      <c r="O1731" s="10" t="s">
        <v>4876</v>
      </c>
    </row>
    <row r="1732" spans="1:15">
      <c r="A1732" s="2">
        <v>273041</v>
      </c>
      <c r="B1732" s="9" t="s">
        <v>867</v>
      </c>
      <c r="C1732" s="9"/>
      <c r="D1732" s="51" t="str">
        <f>LEFT(B1732,1)</f>
        <v>D</v>
      </c>
      <c r="E1732" s="10" t="str">
        <f>MID(B1732,2,1)</f>
        <v>C</v>
      </c>
      <c r="F1732" s="48" t="str">
        <f>MID(B1732,3,1)</f>
        <v>E</v>
      </c>
      <c r="G1732" s="10" t="str">
        <f>MID(B1732,4,1)</f>
        <v>T</v>
      </c>
      <c r="H1732" s="55" t="str">
        <f>MID(B1732,5,1)</f>
        <v>3</v>
      </c>
      <c r="I1732" s="10" t="str">
        <f>MID(B1732,6,3)</f>
        <v>2.5</v>
      </c>
      <c r="J1732" s="58" t="str">
        <f>MID(B1732,9,2)</f>
        <v>V3</v>
      </c>
      <c r="K1732" s="10" t="str">
        <f>MID(B1732,(LEN(D1732)+LEN(E1732)+LEN(F1732)+LEN(G1732)+LEN(H1732)+LEN(I1732)+LEN(J1732)+1),4)</f>
        <v>LSN</v>
      </c>
      <c r="L1732" s="15" t="s">
        <v>868</v>
      </c>
      <c r="M1732" s="10" t="s">
        <v>0</v>
      </c>
      <c r="N1732" s="28" t="s">
        <v>1</v>
      </c>
      <c r="O1732" s="10" t="s">
        <v>4876</v>
      </c>
    </row>
    <row r="1733" spans="1:15">
      <c r="A1733" s="2">
        <v>268824</v>
      </c>
      <c r="B1733" s="9" t="s">
        <v>869</v>
      </c>
      <c r="C1733" s="9"/>
      <c r="D1733" s="51" t="str">
        <f>LEFT(B1733,1)</f>
        <v>D</v>
      </c>
      <c r="E1733" s="10" t="str">
        <f>MID(B1733,2,1)</f>
        <v>C</v>
      </c>
      <c r="F1733" s="48" t="str">
        <f>MID(B1733,3,1)</f>
        <v>E</v>
      </c>
      <c r="G1733" s="10" t="str">
        <f>MID(B1733,4,1)</f>
        <v>T</v>
      </c>
      <c r="H1733" s="55" t="str">
        <f>MID(B1733,5,1)</f>
        <v>3</v>
      </c>
      <c r="I1733" s="10" t="str">
        <f>MID(B1733,6,3)</f>
        <v>2.5</v>
      </c>
      <c r="J1733" s="58" t="str">
        <f>MID(B1733,9,2)</f>
        <v>V3</v>
      </c>
      <c r="K1733" s="10" t="str">
        <f>MID(B1733,(LEN(D1733)+LEN(E1733)+LEN(F1733)+LEN(G1733)+LEN(H1733)+LEN(I1733)+LEN(J1733)+1),4)</f>
        <v>LSR</v>
      </c>
      <c r="L1733" s="15" t="s">
        <v>870</v>
      </c>
      <c r="M1733" s="10" t="s">
        <v>4</v>
      </c>
      <c r="N1733" s="28" t="s">
        <v>1</v>
      </c>
      <c r="O1733" s="10" t="s">
        <v>4876</v>
      </c>
    </row>
    <row r="1734" spans="1:15">
      <c r="A1734" s="2">
        <v>272057</v>
      </c>
      <c r="B1734" s="9" t="s">
        <v>869</v>
      </c>
      <c r="C1734" s="9"/>
      <c r="D1734" s="51" t="str">
        <f>LEFT(B1734,1)</f>
        <v>D</v>
      </c>
      <c r="E1734" s="10" t="str">
        <f>MID(B1734,2,1)</f>
        <v>C</v>
      </c>
      <c r="F1734" s="48" t="str">
        <f>MID(B1734,3,1)</f>
        <v>E</v>
      </c>
      <c r="G1734" s="10" t="str">
        <f>MID(B1734,4,1)</f>
        <v>T</v>
      </c>
      <c r="H1734" s="55" t="str">
        <f>MID(B1734,5,1)</f>
        <v>3</v>
      </c>
      <c r="I1734" s="10" t="str">
        <f>MID(B1734,6,3)</f>
        <v>2.5</v>
      </c>
      <c r="J1734" s="58" t="str">
        <f>MID(B1734,9,2)</f>
        <v>V3</v>
      </c>
      <c r="K1734" s="10" t="str">
        <f>MID(B1734,(LEN(D1734)+LEN(E1734)+LEN(F1734)+LEN(G1734)+LEN(H1734)+LEN(I1734)+LEN(J1734)+1),4)</f>
        <v>LSR</v>
      </c>
      <c r="L1734" s="15" t="s">
        <v>870</v>
      </c>
      <c r="M1734" s="10" t="s">
        <v>5</v>
      </c>
      <c r="N1734" s="28" t="s">
        <v>6</v>
      </c>
      <c r="O1734" s="10" t="s">
        <v>4876</v>
      </c>
    </row>
    <row r="1735" spans="1:15">
      <c r="A1735" s="2">
        <v>273050</v>
      </c>
      <c r="B1735" s="9" t="s">
        <v>869</v>
      </c>
      <c r="C1735" s="9"/>
      <c r="D1735" s="51" t="str">
        <f>LEFT(B1735,1)</f>
        <v>D</v>
      </c>
      <c r="E1735" s="10" t="str">
        <f>MID(B1735,2,1)</f>
        <v>C</v>
      </c>
      <c r="F1735" s="48" t="str">
        <f>MID(B1735,3,1)</f>
        <v>E</v>
      </c>
      <c r="G1735" s="10" t="str">
        <f>MID(B1735,4,1)</f>
        <v>T</v>
      </c>
      <c r="H1735" s="55" t="str">
        <f>MID(B1735,5,1)</f>
        <v>3</v>
      </c>
      <c r="I1735" s="10" t="str">
        <f>MID(B1735,6,3)</f>
        <v>2.5</v>
      </c>
      <c r="J1735" s="58" t="str">
        <f>MID(B1735,9,2)</f>
        <v>V3</v>
      </c>
      <c r="K1735" s="10" t="str">
        <f>MID(B1735,(LEN(D1735)+LEN(E1735)+LEN(F1735)+LEN(G1735)+LEN(H1735)+LEN(I1735)+LEN(J1735)+1),4)</f>
        <v>LSR</v>
      </c>
      <c r="L1735" s="15" t="s">
        <v>870</v>
      </c>
      <c r="M1735" s="10" t="s">
        <v>0</v>
      </c>
      <c r="N1735" s="28" t="s">
        <v>1</v>
      </c>
      <c r="O1735" s="10" t="s">
        <v>4876</v>
      </c>
    </row>
    <row r="1736" spans="1:15">
      <c r="A1736" s="2">
        <v>268859</v>
      </c>
      <c r="B1736" s="9" t="s">
        <v>871</v>
      </c>
      <c r="C1736" s="9"/>
      <c r="D1736" s="51" t="str">
        <f>LEFT(B1736,1)</f>
        <v>D</v>
      </c>
      <c r="E1736" s="10" t="str">
        <f>MID(B1736,2,1)</f>
        <v>C</v>
      </c>
      <c r="F1736" s="48" t="str">
        <f>MID(B1736,3,1)</f>
        <v>E</v>
      </c>
      <c r="G1736" s="10" t="str">
        <f>MID(B1736,4,1)</f>
        <v>T</v>
      </c>
      <c r="H1736" s="55" t="str">
        <f>MID(B1736,5,1)</f>
        <v>3</v>
      </c>
      <c r="I1736" s="10" t="str">
        <f>MID(B1736,6,3)</f>
        <v>2.5</v>
      </c>
      <c r="J1736" s="58" t="str">
        <f>MID(B1736,9,2)</f>
        <v>V3</v>
      </c>
      <c r="K1736" s="10" t="str">
        <f>MID(B1736,(LEN(D1736)+LEN(E1736)+LEN(F1736)+LEN(G1736)+LEN(H1736)+LEN(I1736)+LEN(J1736)+1),4)</f>
        <v>LWSN</v>
      </c>
      <c r="L1736" s="15" t="s">
        <v>872</v>
      </c>
      <c r="M1736" s="10" t="s">
        <v>0</v>
      </c>
      <c r="N1736" s="28" t="s">
        <v>1</v>
      </c>
      <c r="O1736" s="10" t="s">
        <v>4877</v>
      </c>
    </row>
    <row r="1737" spans="1:15">
      <c r="A1737" s="2">
        <v>268867</v>
      </c>
      <c r="B1737" s="9" t="s">
        <v>873</v>
      </c>
      <c r="C1737" s="9"/>
      <c r="D1737" s="51" t="str">
        <f>LEFT(B1737,1)</f>
        <v>D</v>
      </c>
      <c r="E1737" s="10" t="str">
        <f>MID(B1737,2,1)</f>
        <v>C</v>
      </c>
      <c r="F1737" s="48" t="str">
        <f>MID(B1737,3,1)</f>
        <v>E</v>
      </c>
      <c r="G1737" s="10" t="str">
        <f>MID(B1737,4,1)</f>
        <v>T</v>
      </c>
      <c r="H1737" s="55" t="str">
        <f>MID(B1737,5,1)</f>
        <v>3</v>
      </c>
      <c r="I1737" s="10" t="str">
        <f>MID(B1737,6,3)</f>
        <v>2.5</v>
      </c>
      <c r="J1737" s="58" t="str">
        <f>MID(B1737,9,2)</f>
        <v>V3</v>
      </c>
      <c r="K1737" s="10" t="str">
        <f>MID(B1737,(LEN(D1737)+LEN(E1737)+LEN(F1737)+LEN(G1737)+LEN(H1737)+LEN(I1737)+LEN(J1737)+1),4)</f>
        <v>RSN</v>
      </c>
      <c r="L1737" s="15" t="s">
        <v>874</v>
      </c>
      <c r="M1737" s="10" t="s">
        <v>4</v>
      </c>
      <c r="N1737" s="28" t="s">
        <v>1</v>
      </c>
      <c r="O1737" s="10" t="s">
        <v>4876</v>
      </c>
    </row>
    <row r="1738" spans="1:15">
      <c r="A1738" s="2">
        <v>272073</v>
      </c>
      <c r="B1738" s="9" t="s">
        <v>873</v>
      </c>
      <c r="C1738" s="9"/>
      <c r="D1738" s="51" t="str">
        <f>LEFT(B1738,1)</f>
        <v>D</v>
      </c>
      <c r="E1738" s="10" t="str">
        <f>MID(B1738,2,1)</f>
        <v>C</v>
      </c>
      <c r="F1738" s="48" t="str">
        <f>MID(B1738,3,1)</f>
        <v>E</v>
      </c>
      <c r="G1738" s="10" t="str">
        <f>MID(B1738,4,1)</f>
        <v>T</v>
      </c>
      <c r="H1738" s="55" t="str">
        <f>MID(B1738,5,1)</f>
        <v>3</v>
      </c>
      <c r="I1738" s="10" t="str">
        <f>MID(B1738,6,3)</f>
        <v>2.5</v>
      </c>
      <c r="J1738" s="58" t="str">
        <f>MID(B1738,9,2)</f>
        <v>V3</v>
      </c>
      <c r="K1738" s="10" t="str">
        <f>MID(B1738,(LEN(D1738)+LEN(E1738)+LEN(F1738)+LEN(G1738)+LEN(H1738)+LEN(I1738)+LEN(J1738)+1),4)</f>
        <v>RSN</v>
      </c>
      <c r="L1738" s="15" t="s">
        <v>874</v>
      </c>
      <c r="M1738" s="10" t="s">
        <v>5</v>
      </c>
      <c r="N1738" s="28" t="s">
        <v>6</v>
      </c>
      <c r="O1738" s="10" t="s">
        <v>4876</v>
      </c>
    </row>
    <row r="1739" spans="1:15">
      <c r="A1739" s="2">
        <v>273068</v>
      </c>
      <c r="B1739" s="9" t="s">
        <v>873</v>
      </c>
      <c r="C1739" s="9"/>
      <c r="D1739" s="51" t="str">
        <f>LEFT(B1739,1)</f>
        <v>D</v>
      </c>
      <c r="E1739" s="10" t="str">
        <f>MID(B1739,2,1)</f>
        <v>C</v>
      </c>
      <c r="F1739" s="48" t="str">
        <f>MID(B1739,3,1)</f>
        <v>E</v>
      </c>
      <c r="G1739" s="10" t="str">
        <f>MID(B1739,4,1)</f>
        <v>T</v>
      </c>
      <c r="H1739" s="55" t="str">
        <f>MID(B1739,5,1)</f>
        <v>3</v>
      </c>
      <c r="I1739" s="10" t="str">
        <f>MID(B1739,6,3)</f>
        <v>2.5</v>
      </c>
      <c r="J1739" s="58" t="str">
        <f>MID(B1739,9,2)</f>
        <v>V3</v>
      </c>
      <c r="K1739" s="10" t="str">
        <f>MID(B1739,(LEN(D1739)+LEN(E1739)+LEN(F1739)+LEN(G1739)+LEN(H1739)+LEN(I1739)+LEN(J1739)+1),4)</f>
        <v>RSN</v>
      </c>
      <c r="L1739" s="15" t="s">
        <v>874</v>
      </c>
      <c r="M1739" s="10" t="s">
        <v>0</v>
      </c>
      <c r="N1739" s="28" t="s">
        <v>1</v>
      </c>
      <c r="O1739" s="10" t="s">
        <v>4876</v>
      </c>
    </row>
    <row r="1740" spans="1:15">
      <c r="A1740" s="2">
        <v>268891</v>
      </c>
      <c r="B1740" s="9" t="s">
        <v>875</v>
      </c>
      <c r="C1740" s="9"/>
      <c r="D1740" s="51" t="str">
        <f>LEFT(B1740,1)</f>
        <v>D</v>
      </c>
      <c r="E1740" s="10" t="str">
        <f>MID(B1740,2,1)</f>
        <v>C</v>
      </c>
      <c r="F1740" s="48" t="str">
        <f>MID(B1740,3,1)</f>
        <v>E</v>
      </c>
      <c r="G1740" s="10" t="str">
        <f>MID(B1740,4,1)</f>
        <v>T</v>
      </c>
      <c r="H1740" s="55" t="str">
        <f>MID(B1740,5,1)</f>
        <v>3</v>
      </c>
      <c r="I1740" s="10" t="str">
        <f>MID(B1740,6,3)</f>
        <v>2.5</v>
      </c>
      <c r="J1740" s="58" t="str">
        <f>MID(B1740,9,2)</f>
        <v>V3</v>
      </c>
      <c r="K1740" s="10" t="str">
        <f>MID(B1740,(LEN(D1740)+LEN(E1740)+LEN(F1740)+LEN(G1740)+LEN(H1740)+LEN(I1740)+LEN(J1740)+1),4)</f>
        <v>RSR</v>
      </c>
      <c r="L1740" s="15" t="s">
        <v>876</v>
      </c>
      <c r="M1740" s="10" t="s">
        <v>4</v>
      </c>
      <c r="N1740" s="28" t="s">
        <v>1</v>
      </c>
      <c r="O1740" s="10" t="s">
        <v>4876</v>
      </c>
    </row>
    <row r="1741" spans="1:15">
      <c r="A1741" s="2">
        <v>272090</v>
      </c>
      <c r="B1741" s="9" t="s">
        <v>875</v>
      </c>
      <c r="C1741" s="9"/>
      <c r="D1741" s="51" t="str">
        <f>LEFT(B1741,1)</f>
        <v>D</v>
      </c>
      <c r="E1741" s="10" t="str">
        <f>MID(B1741,2,1)</f>
        <v>C</v>
      </c>
      <c r="F1741" s="48" t="str">
        <f>MID(B1741,3,1)</f>
        <v>E</v>
      </c>
      <c r="G1741" s="10" t="str">
        <f>MID(B1741,4,1)</f>
        <v>T</v>
      </c>
      <c r="H1741" s="55" t="str">
        <f>MID(B1741,5,1)</f>
        <v>3</v>
      </c>
      <c r="I1741" s="10" t="str">
        <f>MID(B1741,6,3)</f>
        <v>2.5</v>
      </c>
      <c r="J1741" s="58" t="str">
        <f>MID(B1741,9,2)</f>
        <v>V3</v>
      </c>
      <c r="K1741" s="10" t="str">
        <f>MID(B1741,(LEN(D1741)+LEN(E1741)+LEN(F1741)+LEN(G1741)+LEN(H1741)+LEN(I1741)+LEN(J1741)+1),4)</f>
        <v>RSR</v>
      </c>
      <c r="L1741" s="15" t="s">
        <v>876</v>
      </c>
      <c r="M1741" s="10" t="s">
        <v>5</v>
      </c>
      <c r="N1741" s="28" t="s">
        <v>6</v>
      </c>
      <c r="O1741" s="10" t="s">
        <v>4876</v>
      </c>
    </row>
    <row r="1742" spans="1:15">
      <c r="A1742" s="2">
        <v>273076</v>
      </c>
      <c r="B1742" s="9" t="s">
        <v>875</v>
      </c>
      <c r="C1742" s="9"/>
      <c r="D1742" s="51" t="str">
        <f>LEFT(B1742,1)</f>
        <v>D</v>
      </c>
      <c r="E1742" s="10" t="str">
        <f>MID(B1742,2,1)</f>
        <v>C</v>
      </c>
      <c r="F1742" s="48" t="str">
        <f>MID(B1742,3,1)</f>
        <v>E</v>
      </c>
      <c r="G1742" s="10" t="str">
        <f>MID(B1742,4,1)</f>
        <v>T</v>
      </c>
      <c r="H1742" s="55" t="str">
        <f>MID(B1742,5,1)</f>
        <v>3</v>
      </c>
      <c r="I1742" s="10" t="str">
        <f>MID(B1742,6,3)</f>
        <v>2.5</v>
      </c>
      <c r="J1742" s="58" t="str">
        <f>MID(B1742,9,2)</f>
        <v>V3</v>
      </c>
      <c r="K1742" s="10" t="str">
        <f>MID(B1742,(LEN(D1742)+LEN(E1742)+LEN(F1742)+LEN(G1742)+LEN(H1742)+LEN(I1742)+LEN(J1742)+1),4)</f>
        <v>RSR</v>
      </c>
      <c r="L1742" s="15" t="s">
        <v>876</v>
      </c>
      <c r="M1742" s="10" t="s">
        <v>0</v>
      </c>
      <c r="N1742" s="28" t="s">
        <v>1</v>
      </c>
      <c r="O1742" s="10" t="s">
        <v>4876</v>
      </c>
    </row>
    <row r="1743" spans="1:15">
      <c r="A1743" s="2">
        <v>268921</v>
      </c>
      <c r="B1743" s="9" t="s">
        <v>877</v>
      </c>
      <c r="C1743" s="9"/>
      <c r="D1743" s="51" t="str">
        <f>LEFT(B1743,1)</f>
        <v>D</v>
      </c>
      <c r="E1743" s="10" t="str">
        <f>MID(B1743,2,1)</f>
        <v>C</v>
      </c>
      <c r="F1743" s="48" t="str">
        <f>MID(B1743,3,1)</f>
        <v>E</v>
      </c>
      <c r="G1743" s="10" t="str">
        <f>MID(B1743,4,1)</f>
        <v>T</v>
      </c>
      <c r="H1743" s="55" t="str">
        <f>MID(B1743,5,1)</f>
        <v>3</v>
      </c>
      <c r="I1743" s="10" t="str">
        <f>MID(B1743,6,3)</f>
        <v>2.5</v>
      </c>
      <c r="J1743" s="58" t="str">
        <f>MID(B1743,9,2)</f>
        <v>V3</v>
      </c>
      <c r="K1743" s="10" t="str">
        <f>MID(B1743,(LEN(D1743)+LEN(E1743)+LEN(F1743)+LEN(G1743)+LEN(H1743)+LEN(I1743)+LEN(J1743)+1),4)</f>
        <v>RWSN</v>
      </c>
      <c r="L1743" s="15" t="s">
        <v>878</v>
      </c>
      <c r="M1743" s="10" t="s">
        <v>0</v>
      </c>
      <c r="N1743" s="28" t="s">
        <v>1</v>
      </c>
      <c r="O1743" s="12" t="s">
        <v>4877</v>
      </c>
    </row>
    <row r="1744" spans="1:15">
      <c r="A1744" s="2">
        <v>251395</v>
      </c>
      <c r="B1744" s="9" t="s">
        <v>879</v>
      </c>
      <c r="C1744" s="9"/>
      <c r="D1744" s="51" t="str">
        <f>LEFT(B1744,1)</f>
        <v>D</v>
      </c>
      <c r="E1744" s="10" t="str">
        <f>MID(B1744,2,1)</f>
        <v>C</v>
      </c>
      <c r="F1744" s="48" t="str">
        <f>MID(B1744,3,1)</f>
        <v>G</v>
      </c>
      <c r="G1744" s="10" t="str">
        <f>MID(B1744,4,1)</f>
        <v>T</v>
      </c>
      <c r="H1744" s="55" t="str">
        <f>MID(B1744,5,1)</f>
        <v>2</v>
      </c>
      <c r="I1744" s="10" t="str">
        <f>MID(B1744,6,3)</f>
        <v>1.5</v>
      </c>
      <c r="J1744" s="58" t="str">
        <f>MID(B1744,9,3)</f>
        <v>0.2</v>
      </c>
      <c r="K1744" s="10" t="str">
        <f>MID(B1744,(LEN(D1744)+LEN(E1744)+LEN(F1744)+LEN(G1744)+LEN(H1744)+LEN(I1744)+LEN(J1744)+1),4)</f>
        <v>FJ</v>
      </c>
      <c r="L1744" s="15" t="s">
        <v>880</v>
      </c>
      <c r="M1744" s="10" t="s">
        <v>105</v>
      </c>
      <c r="N1744" s="28" t="s">
        <v>1</v>
      </c>
      <c r="O1744" s="10" t="s">
        <v>4873</v>
      </c>
    </row>
    <row r="1745" spans="1:15">
      <c r="A1745" s="2">
        <v>251408</v>
      </c>
      <c r="B1745" s="9" t="s">
        <v>881</v>
      </c>
      <c r="C1745" s="9"/>
      <c r="D1745" s="51" t="str">
        <f>LEFT(B1745,1)</f>
        <v>D</v>
      </c>
      <c r="E1745" s="10" t="str">
        <f>MID(B1745,2,1)</f>
        <v>C</v>
      </c>
      <c r="F1745" s="48" t="str">
        <f>MID(B1745,3,1)</f>
        <v>G</v>
      </c>
      <c r="G1745" s="10" t="str">
        <f>MID(B1745,4,1)</f>
        <v>T</v>
      </c>
      <c r="H1745" s="55" t="str">
        <f>MID(B1745,5,1)</f>
        <v>2</v>
      </c>
      <c r="I1745" s="10" t="str">
        <f>MID(B1745,6,3)</f>
        <v>1.5</v>
      </c>
      <c r="J1745" s="58" t="str">
        <f>MID(B1745,9,3)</f>
        <v>0.2</v>
      </c>
      <c r="K1745" s="10" t="str">
        <f>MID(B1745,(LEN(D1745)+LEN(E1745)+LEN(F1745)+LEN(G1745)+LEN(H1745)+LEN(I1745)+LEN(J1745)+1),4)</f>
        <v>FJ-P</v>
      </c>
      <c r="L1745" s="15" t="s">
        <v>882</v>
      </c>
      <c r="M1745" s="10" t="s">
        <v>108</v>
      </c>
      <c r="N1745" s="28" t="s">
        <v>1</v>
      </c>
      <c r="O1745" s="10" t="s">
        <v>4873</v>
      </c>
    </row>
    <row r="1746" spans="1:15">
      <c r="A1746" s="2">
        <v>268939</v>
      </c>
      <c r="B1746" s="9" t="s">
        <v>883</v>
      </c>
      <c r="C1746" s="9"/>
      <c r="D1746" s="51" t="str">
        <f>LEFT(B1746,1)</f>
        <v>D</v>
      </c>
      <c r="E1746" s="10" t="str">
        <f>MID(B1746,2,1)</f>
        <v>C</v>
      </c>
      <c r="F1746" s="48" t="str">
        <f>MID(B1746,3,1)</f>
        <v>G</v>
      </c>
      <c r="G1746" s="10" t="str">
        <f>MID(B1746,4,1)</f>
        <v>T</v>
      </c>
      <c r="H1746" s="55" t="str">
        <f>MID(B1746,5,1)</f>
        <v>2</v>
      </c>
      <c r="I1746" s="10" t="str">
        <f>MID(B1746,6,3)</f>
        <v>1.5</v>
      </c>
      <c r="J1746" s="58" t="str">
        <f>MID(B1746,9,3)</f>
        <v>0.2</v>
      </c>
      <c r="K1746" s="10" t="str">
        <f>MID(B1746,(LEN(D1746)+LEN(E1746)+LEN(F1746)+LEN(G1746)+LEN(H1746)+LEN(I1746)+LEN(J1746)+1),4)</f>
        <v>LSS</v>
      </c>
      <c r="L1746" s="15" t="s">
        <v>884</v>
      </c>
      <c r="M1746" s="10" t="s">
        <v>0</v>
      </c>
      <c r="N1746" s="28" t="s">
        <v>1</v>
      </c>
      <c r="O1746" s="10" t="s">
        <v>4874</v>
      </c>
    </row>
    <row r="1747" spans="1:15">
      <c r="A1747" s="2">
        <v>245631</v>
      </c>
      <c r="B1747" s="9" t="s">
        <v>885</v>
      </c>
      <c r="C1747" s="9"/>
      <c r="D1747" s="51" t="s">
        <v>4964</v>
      </c>
      <c r="E1747" s="10" t="s">
        <v>4945</v>
      </c>
      <c r="F1747" s="48" t="s">
        <v>4959</v>
      </c>
      <c r="G1747" s="10" t="s">
        <v>4947</v>
      </c>
      <c r="H1747" s="55" t="s">
        <v>4948</v>
      </c>
      <c r="I1747" s="10" t="s">
        <v>4949</v>
      </c>
      <c r="J1747" s="58" t="s">
        <v>3471</v>
      </c>
      <c r="K1747" s="10" t="s">
        <v>4965</v>
      </c>
      <c r="L1747" s="15" t="s">
        <v>886</v>
      </c>
      <c r="M1747" s="10" t="s">
        <v>0</v>
      </c>
      <c r="N1747" s="28" t="s">
        <v>1</v>
      </c>
      <c r="O1747" s="10" t="s">
        <v>4877</v>
      </c>
    </row>
    <row r="1748" spans="1:15">
      <c r="A1748" s="2">
        <v>245438</v>
      </c>
      <c r="B1748" s="9" t="s">
        <v>887</v>
      </c>
      <c r="C1748" s="9"/>
      <c r="D1748" s="51" t="str">
        <f>LEFT(B1748,1)</f>
        <v>D</v>
      </c>
      <c r="E1748" s="10" t="str">
        <f>MID(B1748,2,1)</f>
        <v>C</v>
      </c>
      <c r="F1748" s="48" t="str">
        <f>MID(B1748,3,1)</f>
        <v>G</v>
      </c>
      <c r="G1748" s="10" t="str">
        <f>MID(B1748,4,1)</f>
        <v>T</v>
      </c>
      <c r="H1748" s="55" t="str">
        <f>MID(B1748,5,1)</f>
        <v>2</v>
      </c>
      <c r="I1748" s="10" t="str">
        <f>MID(B1748,6,3)</f>
        <v>1.5</v>
      </c>
      <c r="J1748" s="58" t="str">
        <f>MID(B1748,9,3)</f>
        <v>0.2</v>
      </c>
      <c r="K1748" s="10" t="str">
        <f>MID(B1748,(LEN(D1748)+LEN(E1748)+LEN(F1748)+LEN(G1748)+LEN(H1748)+LEN(I1748)+LEN(J1748)+1),4)</f>
        <v>RSS</v>
      </c>
      <c r="L1748" s="15" t="s">
        <v>888</v>
      </c>
      <c r="M1748" s="10" t="s">
        <v>0</v>
      </c>
      <c r="N1748" s="28" t="s">
        <v>1</v>
      </c>
      <c r="O1748" s="10" t="s">
        <v>4874</v>
      </c>
    </row>
    <row r="1749" spans="1:15">
      <c r="A1749" s="2">
        <v>461528</v>
      </c>
      <c r="B1749" s="9" t="s">
        <v>889</v>
      </c>
      <c r="C1749" s="9"/>
      <c r="D1749" s="51" t="str">
        <f>LEFT(B1749,1)</f>
        <v>D</v>
      </c>
      <c r="E1749" s="10" t="str">
        <f>MID(B1749,2,1)</f>
        <v>C</v>
      </c>
      <c r="F1749" s="48" t="str">
        <f>MID(B1749,3,1)</f>
        <v>G</v>
      </c>
      <c r="G1749" s="10" t="str">
        <f>MID(B1749,4,1)</f>
        <v>T</v>
      </c>
      <c r="H1749" s="55" t="str">
        <f>MID(B1749,5,1)</f>
        <v>2</v>
      </c>
      <c r="I1749" s="10" t="str">
        <f>MID(B1749,6,3)</f>
        <v>1.5</v>
      </c>
      <c r="J1749" s="58" t="str">
        <f>MID(B1749,9,3)</f>
        <v>0.5</v>
      </c>
      <c r="K1749" s="10" t="str">
        <f>MID(B1749,(LEN(D1749)+LEN(E1749)+LEN(F1749)+LEN(G1749)+LEN(H1749)+LEN(I1749)+LEN(J1749)+1),4)</f>
        <v>AZ</v>
      </c>
      <c r="L1749" s="15" t="s">
        <v>890</v>
      </c>
      <c r="M1749" s="10" t="s">
        <v>119</v>
      </c>
      <c r="N1749" s="28" t="s">
        <v>1</v>
      </c>
      <c r="O1749" s="10" t="s">
        <v>4874</v>
      </c>
    </row>
    <row r="1750" spans="1:15">
      <c r="A1750" s="2">
        <v>251379</v>
      </c>
      <c r="B1750" s="9" t="s">
        <v>891</v>
      </c>
      <c r="C1750" s="9"/>
      <c r="D1750" s="51" t="str">
        <f>LEFT(B1750,1)</f>
        <v>D</v>
      </c>
      <c r="E1750" s="10" t="str">
        <f>MID(B1750,2,1)</f>
        <v>C</v>
      </c>
      <c r="F1750" s="48" t="str">
        <f>MID(B1750,3,1)</f>
        <v>G</v>
      </c>
      <c r="G1750" s="10" t="str">
        <f>MID(B1750,4,1)</f>
        <v>T</v>
      </c>
      <c r="H1750" s="55" t="str">
        <f>MID(B1750,5,1)</f>
        <v>2</v>
      </c>
      <c r="I1750" s="10" t="str">
        <f>MID(B1750,6,3)</f>
        <v>1.5</v>
      </c>
      <c r="J1750" s="58" t="str">
        <f>MID(B1750,9,3)</f>
        <v>0.5</v>
      </c>
      <c r="K1750" s="10" t="str">
        <f>MID(B1750,(LEN(D1750)+LEN(E1750)+LEN(F1750)+LEN(G1750)+LEN(H1750)+LEN(I1750)+LEN(J1750)+1),4)</f>
        <v>FJ</v>
      </c>
      <c r="L1750" s="15" t="s">
        <v>892</v>
      </c>
      <c r="M1750" s="10" t="s">
        <v>105</v>
      </c>
      <c r="N1750" s="28" t="s">
        <v>1</v>
      </c>
      <c r="O1750" s="10" t="s">
        <v>4873</v>
      </c>
    </row>
    <row r="1751" spans="1:15">
      <c r="A1751" s="2">
        <v>251387</v>
      </c>
      <c r="B1751" s="9" t="s">
        <v>893</v>
      </c>
      <c r="C1751" s="9"/>
      <c r="D1751" s="51" t="str">
        <f>LEFT(B1751,1)</f>
        <v>D</v>
      </c>
      <c r="E1751" s="10" t="str">
        <f>MID(B1751,2,1)</f>
        <v>C</v>
      </c>
      <c r="F1751" s="48" t="str">
        <f>MID(B1751,3,1)</f>
        <v>G</v>
      </c>
      <c r="G1751" s="10" t="str">
        <f>MID(B1751,4,1)</f>
        <v>T</v>
      </c>
      <c r="H1751" s="55" t="str">
        <f>MID(B1751,5,1)</f>
        <v>2</v>
      </c>
      <c r="I1751" s="10" t="str">
        <f>MID(B1751,6,3)</f>
        <v>1.5</v>
      </c>
      <c r="J1751" s="58" t="str">
        <f>MID(B1751,9,3)</f>
        <v>0.5</v>
      </c>
      <c r="K1751" s="10" t="str">
        <f>MID(B1751,(LEN(D1751)+LEN(E1751)+LEN(F1751)+LEN(G1751)+LEN(H1751)+LEN(I1751)+LEN(J1751)+1),4)</f>
        <v>FJ-P</v>
      </c>
      <c r="L1751" s="15" t="s">
        <v>894</v>
      </c>
      <c r="M1751" s="10" t="s">
        <v>108</v>
      </c>
      <c r="N1751" s="28" t="s">
        <v>1</v>
      </c>
      <c r="O1751" s="10" t="s">
        <v>4873</v>
      </c>
    </row>
    <row r="1752" spans="1:15">
      <c r="A1752" s="2">
        <v>208506</v>
      </c>
      <c r="B1752" s="9" t="s">
        <v>895</v>
      </c>
      <c r="C1752" s="9"/>
      <c r="D1752" s="51" t="str">
        <f>LEFT(B1752,1)</f>
        <v>D</v>
      </c>
      <c r="E1752" s="10" t="str">
        <f>MID(B1752,2,1)</f>
        <v>C</v>
      </c>
      <c r="F1752" s="48" t="str">
        <f>MID(B1752,3,1)</f>
        <v>G</v>
      </c>
      <c r="G1752" s="10" t="str">
        <f>MID(B1752,4,1)</f>
        <v>T</v>
      </c>
      <c r="H1752" s="55" t="str">
        <f>MID(B1752,5,1)</f>
        <v>2</v>
      </c>
      <c r="I1752" s="10" t="str">
        <f>MID(B1752,6,3)</f>
        <v>1.5</v>
      </c>
      <c r="J1752" s="58" t="str">
        <f>MID(B1752,9,3)</f>
        <v>0.5</v>
      </c>
      <c r="K1752" s="10" t="str">
        <f>MID(B1752,(LEN(D1752)+LEN(E1752)+LEN(F1752)+LEN(G1752)+LEN(H1752)+LEN(I1752)+LEN(J1752)+1),4)</f>
        <v>LF</v>
      </c>
      <c r="L1752" s="15" t="s">
        <v>896</v>
      </c>
      <c r="M1752" s="10" t="s">
        <v>0</v>
      </c>
      <c r="N1752" s="28" t="s">
        <v>1</v>
      </c>
      <c r="O1752" s="10" t="s">
        <v>4874</v>
      </c>
    </row>
    <row r="1753" spans="1:15">
      <c r="A1753" s="2">
        <v>235926</v>
      </c>
      <c r="B1753" s="9" t="s">
        <v>895</v>
      </c>
      <c r="C1753" s="9"/>
      <c r="D1753" s="51" t="str">
        <f>LEFT(B1753,1)</f>
        <v>D</v>
      </c>
      <c r="E1753" s="10" t="str">
        <f>MID(B1753,2,1)</f>
        <v>C</v>
      </c>
      <c r="F1753" s="48" t="str">
        <f>MID(B1753,3,1)</f>
        <v>G</v>
      </c>
      <c r="G1753" s="10" t="str">
        <f>MID(B1753,4,1)</f>
        <v>T</v>
      </c>
      <c r="H1753" s="55" t="str">
        <f>MID(B1753,5,1)</f>
        <v>2</v>
      </c>
      <c r="I1753" s="10" t="str">
        <f>MID(B1753,6,3)</f>
        <v>1.5</v>
      </c>
      <c r="J1753" s="58" t="str">
        <f>MID(B1753,9,3)</f>
        <v>0.5</v>
      </c>
      <c r="K1753" s="10" t="str">
        <f>MID(B1753,(LEN(D1753)+LEN(E1753)+LEN(F1753)+LEN(G1753)+LEN(H1753)+LEN(I1753)+LEN(J1753)+1),4)</f>
        <v>LF</v>
      </c>
      <c r="L1753" s="15" t="s">
        <v>896</v>
      </c>
      <c r="M1753" s="10" t="s">
        <v>4</v>
      </c>
      <c r="N1753" s="28" t="s">
        <v>1</v>
      </c>
      <c r="O1753" s="10" t="s">
        <v>4874</v>
      </c>
    </row>
    <row r="1754" spans="1:15">
      <c r="A1754" s="2">
        <v>294150</v>
      </c>
      <c r="B1754" s="9" t="s">
        <v>895</v>
      </c>
      <c r="C1754" s="9"/>
      <c r="D1754" s="51" t="str">
        <f>LEFT(B1754,1)</f>
        <v>D</v>
      </c>
      <c r="E1754" s="10" t="str">
        <f>MID(B1754,2,1)</f>
        <v>C</v>
      </c>
      <c r="F1754" s="48" t="str">
        <f>MID(B1754,3,1)</f>
        <v>G</v>
      </c>
      <c r="G1754" s="10" t="str">
        <f>MID(B1754,4,1)</f>
        <v>T</v>
      </c>
      <c r="H1754" s="55" t="str">
        <f>MID(B1754,5,1)</f>
        <v>2</v>
      </c>
      <c r="I1754" s="10" t="str">
        <f>MID(B1754,6,3)</f>
        <v>1.5</v>
      </c>
      <c r="J1754" s="58" t="str">
        <f>MID(B1754,9,3)</f>
        <v>0.5</v>
      </c>
      <c r="K1754" s="10" t="str">
        <f>MID(B1754,(LEN(D1754)+LEN(E1754)+LEN(F1754)+LEN(G1754)+LEN(H1754)+LEN(I1754)+LEN(J1754)+1),4)</f>
        <v>LF</v>
      </c>
      <c r="L1754" s="15" t="s">
        <v>896</v>
      </c>
      <c r="M1754" s="10" t="s">
        <v>87</v>
      </c>
      <c r="N1754" s="28" t="s">
        <v>1</v>
      </c>
      <c r="O1754" s="10" t="s">
        <v>4874</v>
      </c>
    </row>
    <row r="1755" spans="1:15">
      <c r="A1755" s="2">
        <v>392403</v>
      </c>
      <c r="B1755" s="9" t="s">
        <v>895</v>
      </c>
      <c r="C1755" s="9"/>
      <c r="D1755" s="51" t="str">
        <f>LEFT(B1755,1)</f>
        <v>D</v>
      </c>
      <c r="E1755" s="10" t="str">
        <f>MID(B1755,2,1)</f>
        <v>C</v>
      </c>
      <c r="F1755" s="48" t="str">
        <f>MID(B1755,3,1)</f>
        <v>G</v>
      </c>
      <c r="G1755" s="10" t="str">
        <f>MID(B1755,4,1)</f>
        <v>T</v>
      </c>
      <c r="H1755" s="55" t="str">
        <f>MID(B1755,5,1)</f>
        <v>2</v>
      </c>
      <c r="I1755" s="10" t="str">
        <f>MID(B1755,6,3)</f>
        <v>1.5</v>
      </c>
      <c r="J1755" s="58" t="str">
        <f>MID(B1755,9,3)</f>
        <v>0.5</v>
      </c>
      <c r="K1755" s="10" t="str">
        <f>MID(B1755,(LEN(D1755)+LEN(E1755)+LEN(F1755)+LEN(G1755)+LEN(H1755)+LEN(I1755)+LEN(J1755)+1),4)</f>
        <v>LF</v>
      </c>
      <c r="L1755" s="15" t="s">
        <v>896</v>
      </c>
      <c r="M1755" s="10" t="s">
        <v>5</v>
      </c>
      <c r="N1755" s="28" t="s">
        <v>6</v>
      </c>
      <c r="O1755" s="10" t="s">
        <v>4874</v>
      </c>
    </row>
    <row r="1756" spans="1:15">
      <c r="A1756" s="2">
        <v>268955</v>
      </c>
      <c r="B1756" s="9" t="s">
        <v>897</v>
      </c>
      <c r="C1756" s="9"/>
      <c r="D1756" s="51" t="s">
        <v>4964</v>
      </c>
      <c r="E1756" s="10" t="s">
        <v>4945</v>
      </c>
      <c r="F1756" s="48" t="s">
        <v>4959</v>
      </c>
      <c r="G1756" s="10" t="s">
        <v>4947</v>
      </c>
      <c r="H1756" s="55" t="s">
        <v>4948</v>
      </c>
      <c r="I1756" s="10" t="s">
        <v>4949</v>
      </c>
      <c r="J1756" s="58" t="s">
        <v>3472</v>
      </c>
      <c r="K1756" s="10" t="s">
        <v>4966</v>
      </c>
      <c r="L1756" s="15" t="s">
        <v>898</v>
      </c>
      <c r="M1756" s="10" t="s">
        <v>0</v>
      </c>
      <c r="N1756" s="28" t="s">
        <v>1</v>
      </c>
      <c r="O1756" s="10" t="s">
        <v>4877</v>
      </c>
    </row>
    <row r="1757" spans="1:15">
      <c r="A1757" s="2">
        <v>268963</v>
      </c>
      <c r="B1757" s="9" t="s">
        <v>899</v>
      </c>
      <c r="C1757" s="9"/>
      <c r="D1757" s="51" t="str">
        <f>LEFT(B1757,1)</f>
        <v>D</v>
      </c>
      <c r="E1757" s="10" t="str">
        <f>MID(B1757,2,1)</f>
        <v>C</v>
      </c>
      <c r="F1757" s="48" t="str">
        <f>MID(B1757,3,1)</f>
        <v>G</v>
      </c>
      <c r="G1757" s="10" t="str">
        <f>MID(B1757,4,1)</f>
        <v>T</v>
      </c>
      <c r="H1757" s="55" t="str">
        <f>MID(B1757,5,1)</f>
        <v>2</v>
      </c>
      <c r="I1757" s="10" t="str">
        <f>MID(B1757,6,3)</f>
        <v>1.5</v>
      </c>
      <c r="J1757" s="58" t="str">
        <f>MID(B1757,9,3)</f>
        <v>0.5</v>
      </c>
      <c r="K1757" s="10" t="str">
        <f>MID(B1757,(LEN(D1757)+LEN(E1757)+LEN(F1757)+LEN(G1757)+LEN(H1757)+LEN(I1757)+LEN(J1757)+1),4)</f>
        <v>LSS</v>
      </c>
      <c r="L1757" s="15" t="s">
        <v>900</v>
      </c>
      <c r="M1757" s="10" t="s">
        <v>0</v>
      </c>
      <c r="N1757" s="28" t="s">
        <v>1</v>
      </c>
      <c r="O1757" s="10" t="s">
        <v>4874</v>
      </c>
    </row>
    <row r="1758" spans="1:15">
      <c r="A1758" s="2">
        <v>459153</v>
      </c>
      <c r="B1758" s="9" t="s">
        <v>901</v>
      </c>
      <c r="C1758" s="9"/>
      <c r="D1758" s="51" t="str">
        <f>LEFT(B1758,1)</f>
        <v>D</v>
      </c>
      <c r="E1758" s="10" t="str">
        <f>MID(B1758,2,1)</f>
        <v>C</v>
      </c>
      <c r="F1758" s="48" t="str">
        <f>MID(B1758,3,1)</f>
        <v>G</v>
      </c>
      <c r="G1758" s="10" t="str">
        <f>MID(B1758,4,1)</f>
        <v>T</v>
      </c>
      <c r="H1758" s="55" t="str">
        <f>MID(B1758,5,1)</f>
        <v>2</v>
      </c>
      <c r="I1758" s="10" t="str">
        <f>MID(B1758,6,3)</f>
        <v>1.5</v>
      </c>
      <c r="J1758" s="58" t="str">
        <f>MID(B1758,9,3)</f>
        <v>0.5</v>
      </c>
      <c r="K1758" s="10" t="str">
        <f>MID(B1758,(LEN(D1758)+LEN(E1758)+LEN(F1758)+LEN(G1758)+LEN(H1758)+LEN(I1758)+LEN(J1758)+1),4)</f>
        <v>MSMG</v>
      </c>
      <c r="L1758" s="15" t="s">
        <v>902</v>
      </c>
      <c r="M1758" s="10" t="s">
        <v>0</v>
      </c>
      <c r="N1758" s="28" t="s">
        <v>1</v>
      </c>
      <c r="O1758" s="10" t="s">
        <v>4877</v>
      </c>
    </row>
    <row r="1759" spans="1:15">
      <c r="A1759" s="2">
        <v>208493</v>
      </c>
      <c r="B1759" s="9" t="s">
        <v>903</v>
      </c>
      <c r="C1759" s="9"/>
      <c r="D1759" s="51" t="str">
        <f>LEFT(B1759,1)</f>
        <v>D</v>
      </c>
      <c r="E1759" s="10" t="str">
        <f>MID(B1759,2,1)</f>
        <v>C</v>
      </c>
      <c r="F1759" s="48" t="str">
        <f>MID(B1759,3,1)</f>
        <v>G</v>
      </c>
      <c r="G1759" s="10" t="str">
        <f>MID(B1759,4,1)</f>
        <v>T</v>
      </c>
      <c r="H1759" s="55" t="str">
        <f>MID(B1759,5,1)</f>
        <v>2</v>
      </c>
      <c r="I1759" s="10" t="str">
        <f>MID(B1759,6,3)</f>
        <v>1.5</v>
      </c>
      <c r="J1759" s="58" t="str">
        <f>MID(B1759,9,3)</f>
        <v>0.5</v>
      </c>
      <c r="K1759" s="10" t="str">
        <f>MID(B1759,(LEN(D1759)+LEN(E1759)+LEN(F1759)+LEN(G1759)+LEN(H1759)+LEN(I1759)+LEN(J1759)+1),4)</f>
        <v>RF</v>
      </c>
      <c r="L1759" s="15" t="s">
        <v>904</v>
      </c>
      <c r="M1759" s="10" t="s">
        <v>0</v>
      </c>
      <c r="N1759" s="28" t="s">
        <v>1</v>
      </c>
      <c r="O1759" s="10" t="s">
        <v>4874</v>
      </c>
    </row>
    <row r="1760" spans="1:15">
      <c r="A1760" s="2">
        <v>294168</v>
      </c>
      <c r="B1760" s="9" t="s">
        <v>903</v>
      </c>
      <c r="C1760" s="9"/>
      <c r="D1760" s="51" t="str">
        <f>LEFT(B1760,1)</f>
        <v>D</v>
      </c>
      <c r="E1760" s="10" t="str">
        <f>MID(B1760,2,1)</f>
        <v>C</v>
      </c>
      <c r="F1760" s="48" t="str">
        <f>MID(B1760,3,1)</f>
        <v>G</v>
      </c>
      <c r="G1760" s="10" t="str">
        <f>MID(B1760,4,1)</f>
        <v>T</v>
      </c>
      <c r="H1760" s="55" t="str">
        <f>MID(B1760,5,1)</f>
        <v>2</v>
      </c>
      <c r="I1760" s="10" t="str">
        <f>MID(B1760,6,3)</f>
        <v>1.5</v>
      </c>
      <c r="J1760" s="58" t="str">
        <f>MID(B1760,9,3)</f>
        <v>0.5</v>
      </c>
      <c r="K1760" s="10" t="str">
        <f>MID(B1760,(LEN(D1760)+LEN(E1760)+LEN(F1760)+LEN(G1760)+LEN(H1760)+LEN(I1760)+LEN(J1760)+1),4)</f>
        <v>RF</v>
      </c>
      <c r="L1760" s="15" t="s">
        <v>904</v>
      </c>
      <c r="M1760" s="10" t="s">
        <v>4</v>
      </c>
      <c r="N1760" s="28" t="s">
        <v>1</v>
      </c>
      <c r="O1760" s="10" t="s">
        <v>4874</v>
      </c>
    </row>
    <row r="1761" spans="1:15">
      <c r="A1761" s="2">
        <v>392411</v>
      </c>
      <c r="B1761" s="9" t="s">
        <v>903</v>
      </c>
      <c r="C1761" s="9"/>
      <c r="D1761" s="51" t="str">
        <f>LEFT(B1761,1)</f>
        <v>D</v>
      </c>
      <c r="E1761" s="10" t="str">
        <f>MID(B1761,2,1)</f>
        <v>C</v>
      </c>
      <c r="F1761" s="48" t="str">
        <f>MID(B1761,3,1)</f>
        <v>G</v>
      </c>
      <c r="G1761" s="10" t="str">
        <f>MID(B1761,4,1)</f>
        <v>T</v>
      </c>
      <c r="H1761" s="55" t="str">
        <f>MID(B1761,5,1)</f>
        <v>2</v>
      </c>
      <c r="I1761" s="10" t="str">
        <f>MID(B1761,6,3)</f>
        <v>1.5</v>
      </c>
      <c r="J1761" s="58" t="str">
        <f>MID(B1761,9,3)</f>
        <v>0.5</v>
      </c>
      <c r="K1761" s="10" t="str">
        <f>MID(B1761,(LEN(D1761)+LEN(E1761)+LEN(F1761)+LEN(G1761)+LEN(H1761)+LEN(I1761)+LEN(J1761)+1),4)</f>
        <v>RF</v>
      </c>
      <c r="L1761" s="15" t="s">
        <v>904</v>
      </c>
      <c r="M1761" s="10" t="s">
        <v>5</v>
      </c>
      <c r="N1761" s="28" t="s">
        <v>6</v>
      </c>
      <c r="O1761" s="10" t="s">
        <v>4874</v>
      </c>
    </row>
    <row r="1762" spans="1:15">
      <c r="A1762" s="2">
        <v>256621</v>
      </c>
      <c r="B1762" s="9" t="s">
        <v>905</v>
      </c>
      <c r="C1762" s="9"/>
      <c r="D1762" s="51" t="s">
        <v>4964</v>
      </c>
      <c r="E1762" s="10" t="s">
        <v>4945</v>
      </c>
      <c r="F1762" s="48" t="s">
        <v>4959</v>
      </c>
      <c r="G1762" s="10" t="s">
        <v>4947</v>
      </c>
      <c r="H1762" s="55" t="s">
        <v>4948</v>
      </c>
      <c r="I1762" s="10" t="s">
        <v>4949</v>
      </c>
      <c r="J1762" s="58" t="s">
        <v>3472</v>
      </c>
      <c r="K1762" s="10" t="s">
        <v>4965</v>
      </c>
      <c r="L1762" s="15" t="s">
        <v>906</v>
      </c>
      <c r="M1762" s="10" t="s">
        <v>0</v>
      </c>
      <c r="N1762" s="28" t="s">
        <v>1</v>
      </c>
      <c r="O1762" s="10" t="s">
        <v>4877</v>
      </c>
    </row>
    <row r="1763" spans="1:15">
      <c r="A1763" s="2">
        <v>249746</v>
      </c>
      <c r="B1763" s="9" t="s">
        <v>907</v>
      </c>
      <c r="C1763" s="9"/>
      <c r="D1763" s="51" t="str">
        <f>LEFT(B1763,1)</f>
        <v>D</v>
      </c>
      <c r="E1763" s="10" t="str">
        <f>MID(B1763,2,1)</f>
        <v>C</v>
      </c>
      <c r="F1763" s="48" t="str">
        <f>MID(B1763,3,1)</f>
        <v>G</v>
      </c>
      <c r="G1763" s="10" t="str">
        <f>MID(B1763,4,1)</f>
        <v>T</v>
      </c>
      <c r="H1763" s="55" t="str">
        <f>MID(B1763,5,1)</f>
        <v>2</v>
      </c>
      <c r="I1763" s="10" t="str">
        <f>MID(B1763,6,3)</f>
        <v>1.5</v>
      </c>
      <c r="J1763" s="58" t="str">
        <f>MID(B1763,9,3)</f>
        <v>0.5</v>
      </c>
      <c r="K1763" s="10" t="str">
        <f>MID(B1763,(LEN(D1763)+LEN(E1763)+LEN(F1763)+LEN(G1763)+LEN(H1763)+LEN(I1763)+LEN(J1763)+1),4)</f>
        <v>RSS</v>
      </c>
      <c r="L1763" s="15" t="s">
        <v>908</v>
      </c>
      <c r="M1763" s="10" t="s">
        <v>0</v>
      </c>
      <c r="N1763" s="28" t="s">
        <v>1</v>
      </c>
      <c r="O1763" s="10" t="s">
        <v>4874</v>
      </c>
    </row>
    <row r="1764" spans="1:15">
      <c r="A1764" s="2">
        <v>461536</v>
      </c>
      <c r="B1764" s="9" t="s">
        <v>909</v>
      </c>
      <c r="C1764" s="9"/>
      <c r="D1764" s="51" t="str">
        <f>LEFT(B1764,1)</f>
        <v>D</v>
      </c>
      <c r="E1764" s="10" t="str">
        <f>MID(B1764,2,1)</f>
        <v>C</v>
      </c>
      <c r="F1764" s="48" t="str">
        <f>MID(B1764,3,1)</f>
        <v>G</v>
      </c>
      <c r="G1764" s="10" t="str">
        <f>MID(B1764,4,1)</f>
        <v>T</v>
      </c>
      <c r="H1764" s="55" t="str">
        <f>MID(B1764,5,1)</f>
        <v>2</v>
      </c>
      <c r="I1764" s="10" t="str">
        <f>MID(B1764,6,3)</f>
        <v>1.5</v>
      </c>
      <c r="J1764" s="58" t="str">
        <f>MID(B1764,9,1)</f>
        <v>1</v>
      </c>
      <c r="K1764" s="10" t="str">
        <f>MID(B1764,(LEN(D1764)+LEN(E1764)+LEN(F1764)+LEN(G1764)+LEN(H1764)+LEN(I1764)+LEN(J1764)+1),4)</f>
        <v>AZ</v>
      </c>
      <c r="L1764" s="15" t="s">
        <v>910</v>
      </c>
      <c r="M1764" s="10" t="s">
        <v>119</v>
      </c>
      <c r="N1764" s="28" t="s">
        <v>1</v>
      </c>
      <c r="O1764" s="10" t="s">
        <v>4874</v>
      </c>
    </row>
    <row r="1765" spans="1:15">
      <c r="A1765" s="2">
        <v>294184</v>
      </c>
      <c r="B1765" s="9" t="s">
        <v>911</v>
      </c>
      <c r="C1765" s="9"/>
      <c r="D1765" s="51" t="str">
        <f>LEFT(B1765,1)</f>
        <v>D</v>
      </c>
      <c r="E1765" s="10" t="str">
        <f>MID(B1765,2,1)</f>
        <v>C</v>
      </c>
      <c r="F1765" s="48" t="str">
        <f>MID(B1765,3,1)</f>
        <v>G</v>
      </c>
      <c r="G1765" s="10" t="str">
        <f>MID(B1765,4,1)</f>
        <v>T</v>
      </c>
      <c r="H1765" s="55" t="str">
        <f>MID(B1765,5,1)</f>
        <v>2</v>
      </c>
      <c r="I1765" s="10" t="str">
        <f>MID(B1765,6,3)</f>
        <v>1.5</v>
      </c>
      <c r="J1765" s="58" t="str">
        <f>MID(B1765,9,1)</f>
        <v>1</v>
      </c>
      <c r="K1765" s="10" t="str">
        <f>MID(B1765,(LEN(D1765)+LEN(E1765)+LEN(F1765)+LEN(G1765)+LEN(H1765)+LEN(I1765)+LEN(J1765)+1),4)</f>
        <v>LF</v>
      </c>
      <c r="L1765" s="15" t="s">
        <v>912</v>
      </c>
      <c r="M1765" s="10" t="s">
        <v>4</v>
      </c>
      <c r="N1765" s="28" t="s">
        <v>1</v>
      </c>
      <c r="O1765" s="10" t="s">
        <v>4874</v>
      </c>
    </row>
    <row r="1766" spans="1:15">
      <c r="A1766" s="2">
        <v>294192</v>
      </c>
      <c r="B1766" s="9" t="s">
        <v>911</v>
      </c>
      <c r="C1766" s="9"/>
      <c r="D1766" s="51" t="str">
        <f>LEFT(B1766,1)</f>
        <v>D</v>
      </c>
      <c r="E1766" s="10" t="str">
        <f>MID(B1766,2,1)</f>
        <v>C</v>
      </c>
      <c r="F1766" s="48" t="str">
        <f>MID(B1766,3,1)</f>
        <v>G</v>
      </c>
      <c r="G1766" s="10" t="str">
        <f>MID(B1766,4,1)</f>
        <v>T</v>
      </c>
      <c r="H1766" s="55" t="str">
        <f>MID(B1766,5,1)</f>
        <v>2</v>
      </c>
      <c r="I1766" s="10" t="str">
        <f>MID(B1766,6,3)</f>
        <v>1.5</v>
      </c>
      <c r="J1766" s="58" t="str">
        <f>MID(B1766,9,1)</f>
        <v>1</v>
      </c>
      <c r="K1766" s="10" t="str">
        <f>MID(B1766,(LEN(D1766)+LEN(E1766)+LEN(F1766)+LEN(G1766)+LEN(H1766)+LEN(I1766)+LEN(J1766)+1),4)</f>
        <v>LF</v>
      </c>
      <c r="L1766" s="15" t="s">
        <v>912</v>
      </c>
      <c r="M1766" s="10" t="s">
        <v>87</v>
      </c>
      <c r="N1766" s="28" t="s">
        <v>1</v>
      </c>
      <c r="O1766" s="10" t="s">
        <v>4874</v>
      </c>
    </row>
    <row r="1767" spans="1:15">
      <c r="A1767" s="2">
        <v>294205</v>
      </c>
      <c r="B1767" s="9" t="s">
        <v>911</v>
      </c>
      <c r="C1767" s="9"/>
      <c r="D1767" s="51" t="str">
        <f>LEFT(B1767,1)</f>
        <v>D</v>
      </c>
      <c r="E1767" s="10" t="str">
        <f>MID(B1767,2,1)</f>
        <v>C</v>
      </c>
      <c r="F1767" s="48" t="str">
        <f>MID(B1767,3,1)</f>
        <v>G</v>
      </c>
      <c r="G1767" s="10" t="str">
        <f>MID(B1767,4,1)</f>
        <v>T</v>
      </c>
      <c r="H1767" s="55" t="str">
        <f>MID(B1767,5,1)</f>
        <v>2</v>
      </c>
      <c r="I1767" s="10" t="str">
        <f>MID(B1767,6,3)</f>
        <v>1.5</v>
      </c>
      <c r="J1767" s="58" t="str">
        <f>MID(B1767,9,1)</f>
        <v>1</v>
      </c>
      <c r="K1767" s="10" t="str">
        <f>MID(B1767,(LEN(D1767)+LEN(E1767)+LEN(F1767)+LEN(G1767)+LEN(H1767)+LEN(I1767)+LEN(J1767)+1),4)</f>
        <v>LF</v>
      </c>
      <c r="L1767" s="15" t="s">
        <v>912</v>
      </c>
      <c r="M1767" s="10" t="s">
        <v>0</v>
      </c>
      <c r="N1767" s="28" t="s">
        <v>1</v>
      </c>
      <c r="O1767" s="10" t="s">
        <v>4874</v>
      </c>
    </row>
    <row r="1768" spans="1:15">
      <c r="A1768" s="2">
        <v>392420</v>
      </c>
      <c r="B1768" s="9" t="s">
        <v>911</v>
      </c>
      <c r="C1768" s="9"/>
      <c r="D1768" s="51" t="str">
        <f>LEFT(B1768,1)</f>
        <v>D</v>
      </c>
      <c r="E1768" s="10" t="str">
        <f>MID(B1768,2,1)</f>
        <v>C</v>
      </c>
      <c r="F1768" s="48" t="str">
        <f>MID(B1768,3,1)</f>
        <v>G</v>
      </c>
      <c r="G1768" s="10" t="str">
        <f>MID(B1768,4,1)</f>
        <v>T</v>
      </c>
      <c r="H1768" s="55" t="str">
        <f>MID(B1768,5,1)</f>
        <v>2</v>
      </c>
      <c r="I1768" s="10" t="str">
        <f>MID(B1768,6,3)</f>
        <v>1.5</v>
      </c>
      <c r="J1768" s="58" t="str">
        <f>MID(B1768,9,1)</f>
        <v>1</v>
      </c>
      <c r="K1768" s="10" t="str">
        <f>MID(B1768,(LEN(D1768)+LEN(E1768)+LEN(F1768)+LEN(G1768)+LEN(H1768)+LEN(I1768)+LEN(J1768)+1),4)</f>
        <v>LF</v>
      </c>
      <c r="L1768" s="15" t="s">
        <v>912</v>
      </c>
      <c r="M1768" s="10" t="s">
        <v>5</v>
      </c>
      <c r="N1768" s="28" t="s">
        <v>6</v>
      </c>
      <c r="O1768" s="10" t="s">
        <v>4874</v>
      </c>
    </row>
    <row r="1769" spans="1:15">
      <c r="A1769" s="2">
        <v>251416</v>
      </c>
      <c r="B1769" s="9" t="s">
        <v>913</v>
      </c>
      <c r="C1769" s="9"/>
      <c r="D1769" s="51" t="str">
        <f>LEFT(B1769,1)</f>
        <v>D</v>
      </c>
      <c r="E1769" s="10" t="str">
        <f>MID(B1769,2,1)</f>
        <v>C</v>
      </c>
      <c r="F1769" s="48" t="str">
        <f>MID(B1769,3,1)</f>
        <v>G</v>
      </c>
      <c r="G1769" s="10" t="str">
        <f>MID(B1769,4,1)</f>
        <v>T</v>
      </c>
      <c r="H1769" s="55" t="str">
        <f>MID(B1769,5,1)</f>
        <v>2</v>
      </c>
      <c r="I1769" s="10" t="str">
        <f>MID(B1769,6,3)</f>
        <v>1.5</v>
      </c>
      <c r="J1769" s="58" t="str">
        <f>MID(B1769,9,1)</f>
        <v>1</v>
      </c>
      <c r="K1769" s="10" t="str">
        <f>MID(B1769,(LEN(D1769)+LEN(E1769)+LEN(F1769)+LEN(G1769)+LEN(H1769)+LEN(I1769)+LEN(J1769)+1),4)</f>
        <v>MJ</v>
      </c>
      <c r="L1769" s="15" t="s">
        <v>914</v>
      </c>
      <c r="M1769" s="10" t="s">
        <v>105</v>
      </c>
      <c r="N1769" s="28" t="s">
        <v>1</v>
      </c>
      <c r="O1769" s="10" t="s">
        <v>4875</v>
      </c>
    </row>
    <row r="1770" spans="1:15">
      <c r="A1770" s="2">
        <v>251424</v>
      </c>
      <c r="B1770" s="9" t="s">
        <v>915</v>
      </c>
      <c r="C1770" s="9"/>
      <c r="D1770" s="51" t="str">
        <f>LEFT(B1770,1)</f>
        <v>D</v>
      </c>
      <c r="E1770" s="10" t="str">
        <f>MID(B1770,2,1)</f>
        <v>C</v>
      </c>
      <c r="F1770" s="48" t="str">
        <f>MID(B1770,3,1)</f>
        <v>G</v>
      </c>
      <c r="G1770" s="10" t="str">
        <f>MID(B1770,4,1)</f>
        <v>T</v>
      </c>
      <c r="H1770" s="55" t="str">
        <f>MID(B1770,5,1)</f>
        <v>2</v>
      </c>
      <c r="I1770" s="10" t="str">
        <f>MID(B1770,6,3)</f>
        <v>1.5</v>
      </c>
      <c r="J1770" s="58" t="str">
        <f>MID(B1770,9,1)</f>
        <v>1</v>
      </c>
      <c r="K1770" s="10" t="str">
        <f>MID(B1770,(LEN(D1770)+LEN(E1770)+LEN(F1770)+LEN(G1770)+LEN(H1770)+LEN(I1770)+LEN(J1770)+1),4)</f>
        <v>MJ-P</v>
      </c>
      <c r="L1770" s="15" t="s">
        <v>916</v>
      </c>
      <c r="M1770" s="10" t="s">
        <v>108</v>
      </c>
      <c r="N1770" s="28" t="s">
        <v>1</v>
      </c>
      <c r="O1770" s="10" t="s">
        <v>4875</v>
      </c>
    </row>
    <row r="1771" spans="1:15">
      <c r="A1771" s="2">
        <v>459161</v>
      </c>
      <c r="B1771" s="9" t="s">
        <v>917</v>
      </c>
      <c r="C1771" s="9"/>
      <c r="D1771" s="51" t="str">
        <f>LEFT(B1771,1)</f>
        <v>D</v>
      </c>
      <c r="E1771" s="10" t="str">
        <f>MID(B1771,2,1)</f>
        <v>C</v>
      </c>
      <c r="F1771" s="48" t="str">
        <f>MID(B1771,3,1)</f>
        <v>G</v>
      </c>
      <c r="G1771" s="10" t="str">
        <f>MID(B1771,4,1)</f>
        <v>T</v>
      </c>
      <c r="H1771" s="55" t="str">
        <f>MID(B1771,5,1)</f>
        <v>2</v>
      </c>
      <c r="I1771" s="10" t="str">
        <f>MID(B1771,6,3)</f>
        <v>1.5</v>
      </c>
      <c r="J1771" s="58" t="str">
        <f>MID(B1771,9,1)</f>
        <v>1</v>
      </c>
      <c r="K1771" s="10" t="str">
        <f>MID(B1771,(LEN(D1771)+LEN(E1771)+LEN(F1771)+LEN(G1771)+LEN(H1771)+LEN(I1771)+LEN(J1771)+1),4)</f>
        <v>MSMG</v>
      </c>
      <c r="L1771" s="15" t="s">
        <v>918</v>
      </c>
      <c r="M1771" s="10" t="s">
        <v>0</v>
      </c>
      <c r="N1771" s="28" t="s">
        <v>1</v>
      </c>
      <c r="O1771" s="10" t="s">
        <v>4877</v>
      </c>
    </row>
    <row r="1772" spans="1:15">
      <c r="A1772" s="2">
        <v>294213</v>
      </c>
      <c r="B1772" s="9" t="s">
        <v>919</v>
      </c>
      <c r="C1772" s="9"/>
      <c r="D1772" s="51" t="str">
        <f>LEFT(B1772,1)</f>
        <v>D</v>
      </c>
      <c r="E1772" s="10" t="str">
        <f>MID(B1772,2,1)</f>
        <v>C</v>
      </c>
      <c r="F1772" s="48" t="str">
        <f>MID(B1772,3,1)</f>
        <v>G</v>
      </c>
      <c r="G1772" s="10" t="str">
        <f>MID(B1772,4,1)</f>
        <v>T</v>
      </c>
      <c r="H1772" s="55" t="str">
        <f>MID(B1772,5,1)</f>
        <v>2</v>
      </c>
      <c r="I1772" s="10" t="str">
        <f>MID(B1772,6,3)</f>
        <v>1.5</v>
      </c>
      <c r="J1772" s="58" t="str">
        <f>MID(B1772,9,1)</f>
        <v>1</v>
      </c>
      <c r="K1772" s="10" t="str">
        <f>MID(B1772,(LEN(D1772)+LEN(E1772)+LEN(F1772)+LEN(G1772)+LEN(H1772)+LEN(I1772)+LEN(J1772)+1),4)</f>
        <v>RF</v>
      </c>
      <c r="L1772" s="15" t="s">
        <v>920</v>
      </c>
      <c r="M1772" s="10" t="s">
        <v>4</v>
      </c>
      <c r="N1772" s="28" t="s">
        <v>1</v>
      </c>
      <c r="O1772" s="10" t="s">
        <v>4874</v>
      </c>
    </row>
    <row r="1773" spans="1:15">
      <c r="A1773" s="2">
        <v>294221</v>
      </c>
      <c r="B1773" s="9" t="s">
        <v>919</v>
      </c>
      <c r="C1773" s="9"/>
      <c r="D1773" s="51" t="str">
        <f>LEFT(B1773,1)</f>
        <v>D</v>
      </c>
      <c r="E1773" s="10" t="str">
        <f>MID(B1773,2,1)</f>
        <v>C</v>
      </c>
      <c r="F1773" s="48" t="str">
        <f>MID(B1773,3,1)</f>
        <v>G</v>
      </c>
      <c r="G1773" s="10" t="str">
        <f>MID(B1773,4,1)</f>
        <v>T</v>
      </c>
      <c r="H1773" s="55" t="str">
        <f>MID(B1773,5,1)</f>
        <v>2</v>
      </c>
      <c r="I1773" s="10" t="str">
        <f>MID(B1773,6,3)</f>
        <v>1.5</v>
      </c>
      <c r="J1773" s="58" t="str">
        <f>MID(B1773,9,1)</f>
        <v>1</v>
      </c>
      <c r="K1773" s="10" t="str">
        <f>MID(B1773,(LEN(D1773)+LEN(E1773)+LEN(F1773)+LEN(G1773)+LEN(H1773)+LEN(I1773)+LEN(J1773)+1),4)</f>
        <v>RF</v>
      </c>
      <c r="L1773" s="15" t="s">
        <v>920</v>
      </c>
      <c r="M1773" s="10" t="s">
        <v>0</v>
      </c>
      <c r="N1773" s="28" t="s">
        <v>1</v>
      </c>
      <c r="O1773" s="10" t="s">
        <v>4874</v>
      </c>
    </row>
    <row r="1774" spans="1:15">
      <c r="A1774" s="2">
        <v>392438</v>
      </c>
      <c r="B1774" s="9" t="s">
        <v>919</v>
      </c>
      <c r="C1774" s="9"/>
      <c r="D1774" s="51" t="str">
        <f>LEFT(B1774,1)</f>
        <v>D</v>
      </c>
      <c r="E1774" s="10" t="str">
        <f>MID(B1774,2,1)</f>
        <v>C</v>
      </c>
      <c r="F1774" s="48" t="str">
        <f>MID(B1774,3,1)</f>
        <v>G</v>
      </c>
      <c r="G1774" s="10" t="str">
        <f>MID(B1774,4,1)</f>
        <v>T</v>
      </c>
      <c r="H1774" s="55" t="str">
        <f>MID(B1774,5,1)</f>
        <v>2</v>
      </c>
      <c r="I1774" s="10" t="str">
        <f>MID(B1774,6,3)</f>
        <v>1.5</v>
      </c>
      <c r="J1774" s="58" t="str">
        <f>MID(B1774,9,1)</f>
        <v>1</v>
      </c>
      <c r="K1774" s="10" t="str">
        <f>MID(B1774,(LEN(D1774)+LEN(E1774)+LEN(F1774)+LEN(G1774)+LEN(H1774)+LEN(I1774)+LEN(J1774)+1),4)</f>
        <v>RF</v>
      </c>
      <c r="L1774" s="15" t="s">
        <v>920</v>
      </c>
      <c r="M1774" s="10" t="s">
        <v>5</v>
      </c>
      <c r="N1774" s="28" t="s">
        <v>6</v>
      </c>
      <c r="O1774" s="10" t="s">
        <v>4874</v>
      </c>
    </row>
    <row r="1775" spans="1:15">
      <c r="A1775" s="2">
        <v>268971</v>
      </c>
      <c r="B1775" s="9" t="s">
        <v>921</v>
      </c>
      <c r="C1775" s="9"/>
      <c r="D1775" s="51" t="str">
        <f>LEFT(B1775,1)</f>
        <v>D</v>
      </c>
      <c r="E1775" s="10" t="str">
        <f>MID(B1775,2,1)</f>
        <v>C</v>
      </c>
      <c r="F1775" s="48" t="str">
        <f>MID(B1775,3,1)</f>
        <v>G</v>
      </c>
      <c r="G1775" s="10" t="str">
        <f>MID(B1775,4,1)</f>
        <v>T</v>
      </c>
      <c r="H1775" s="55" t="str">
        <f>MID(B1775,5,1)</f>
        <v>2</v>
      </c>
      <c r="I1775" s="10" t="str">
        <f>MID(B1775,6,3)</f>
        <v>1.5</v>
      </c>
      <c r="J1775" s="58" t="str">
        <f>MID(B1775,9,2)</f>
        <v>V3</v>
      </c>
      <c r="K1775" s="10" t="str">
        <f>MID(B1775,(LEN(D1775)+LEN(E1775)+LEN(F1775)+LEN(G1775)+LEN(H1775)+LEN(I1775)+LEN(J1775)+1),4)</f>
        <v>LSS</v>
      </c>
      <c r="L1775" s="15" t="s">
        <v>922</v>
      </c>
      <c r="M1775" s="10" t="s">
        <v>0</v>
      </c>
      <c r="N1775" s="28" t="s">
        <v>1</v>
      </c>
      <c r="O1775" s="10" t="s">
        <v>4874</v>
      </c>
    </row>
    <row r="1776" spans="1:15">
      <c r="A1776" s="2">
        <v>245420</v>
      </c>
      <c r="B1776" s="9" t="s">
        <v>923</v>
      </c>
      <c r="C1776" s="9"/>
      <c r="D1776" s="51" t="str">
        <f>LEFT(B1776,1)</f>
        <v>D</v>
      </c>
      <c r="E1776" s="10" t="str">
        <f>MID(B1776,2,1)</f>
        <v>C</v>
      </c>
      <c r="F1776" s="48" t="str">
        <f>MID(B1776,3,1)</f>
        <v>G</v>
      </c>
      <c r="G1776" s="10" t="str">
        <f>MID(B1776,4,1)</f>
        <v>T</v>
      </c>
      <c r="H1776" s="55" t="str">
        <f>MID(B1776,5,1)</f>
        <v>2</v>
      </c>
      <c r="I1776" s="10" t="str">
        <f>MID(B1776,6,3)</f>
        <v>1.5</v>
      </c>
      <c r="J1776" s="58" t="str">
        <f>MID(B1776,9,2)</f>
        <v>V3</v>
      </c>
      <c r="K1776" s="10" t="str">
        <f>MID(B1776,(LEN(D1776)+LEN(E1776)+LEN(F1776)+LEN(G1776)+LEN(H1776)+LEN(I1776)+LEN(J1776)+1),4)</f>
        <v>RSN</v>
      </c>
      <c r="L1776" s="15" t="s">
        <v>924</v>
      </c>
      <c r="M1776" s="10" t="s">
        <v>0</v>
      </c>
      <c r="N1776" s="28" t="s">
        <v>1</v>
      </c>
      <c r="O1776" s="10" t="s">
        <v>4877</v>
      </c>
    </row>
    <row r="1777" spans="1:15">
      <c r="A1777" s="2">
        <v>268980</v>
      </c>
      <c r="B1777" s="9" t="s">
        <v>925</v>
      </c>
      <c r="C1777" s="9"/>
      <c r="D1777" s="51" t="str">
        <f>LEFT(B1777,1)</f>
        <v>D</v>
      </c>
      <c r="E1777" s="10" t="str">
        <f>MID(B1777,2,1)</f>
        <v>C</v>
      </c>
      <c r="F1777" s="48" t="str">
        <f>MID(B1777,3,1)</f>
        <v>G</v>
      </c>
      <c r="G1777" s="10" t="str">
        <f>MID(B1777,4,1)</f>
        <v>T</v>
      </c>
      <c r="H1777" s="55" t="str">
        <f>MID(B1777,5,1)</f>
        <v>2</v>
      </c>
      <c r="I1777" s="10" t="str">
        <f>MID(B1777,6,3)</f>
        <v>1.5</v>
      </c>
      <c r="J1777" s="58" t="str">
        <f>MID(B1777,9,2)</f>
        <v>V3</v>
      </c>
      <c r="K1777" s="10" t="str">
        <f>MID(B1777,(LEN(D1777)+LEN(E1777)+LEN(F1777)+LEN(G1777)+LEN(H1777)+LEN(I1777)+LEN(J1777)+1),4)</f>
        <v>RSS</v>
      </c>
      <c r="L1777" s="15" t="s">
        <v>926</v>
      </c>
      <c r="M1777" s="10" t="s">
        <v>0</v>
      </c>
      <c r="N1777" s="28" t="s">
        <v>1</v>
      </c>
      <c r="O1777" s="10" t="s">
        <v>4874</v>
      </c>
    </row>
    <row r="1778" spans="1:15">
      <c r="A1778" s="2">
        <v>251432</v>
      </c>
      <c r="B1778" s="9" t="s">
        <v>927</v>
      </c>
      <c r="C1778" s="9"/>
      <c r="D1778" s="51" t="str">
        <f>LEFT(B1778,1)</f>
        <v>D</v>
      </c>
      <c r="E1778" s="10" t="str">
        <f>MID(B1778,2,1)</f>
        <v>C</v>
      </c>
      <c r="F1778" s="48" t="str">
        <f>MID(B1778,3,1)</f>
        <v>G</v>
      </c>
      <c r="G1778" s="10" t="str">
        <f>MID(B1778,4,1)</f>
        <v>T</v>
      </c>
      <c r="H1778" s="55" t="str">
        <f>MID(B1778,5,1)</f>
        <v>2</v>
      </c>
      <c r="I1778" s="10" t="str">
        <f>MID(B1778,6,3)</f>
        <v>1.5</v>
      </c>
      <c r="J1778" s="58" t="str">
        <f>MID(B1778,9,2)</f>
        <v>V5</v>
      </c>
      <c r="K1778" s="10" t="str">
        <f>MID(B1778,(LEN(D1778)+LEN(E1778)+LEN(F1778)+LEN(G1778)+LEN(H1778)+LEN(I1778)+LEN(J1778)+1),4)</f>
        <v>FJ</v>
      </c>
      <c r="L1778" s="15" t="s">
        <v>928</v>
      </c>
      <c r="M1778" s="10" t="s">
        <v>105</v>
      </c>
      <c r="N1778" s="28" t="s">
        <v>1</v>
      </c>
      <c r="O1778" s="10" t="s">
        <v>4873</v>
      </c>
    </row>
    <row r="1779" spans="1:15">
      <c r="A1779" s="2">
        <v>251441</v>
      </c>
      <c r="B1779" s="9" t="s">
        <v>929</v>
      </c>
      <c r="C1779" s="9"/>
      <c r="D1779" s="51" t="str">
        <f>LEFT(B1779,1)</f>
        <v>D</v>
      </c>
      <c r="E1779" s="10" t="str">
        <f>MID(B1779,2,1)</f>
        <v>C</v>
      </c>
      <c r="F1779" s="48" t="str">
        <f>MID(B1779,3,1)</f>
        <v>G</v>
      </c>
      <c r="G1779" s="10" t="str">
        <f>MID(B1779,4,1)</f>
        <v>T</v>
      </c>
      <c r="H1779" s="55" t="str">
        <f>MID(B1779,5,1)</f>
        <v>2</v>
      </c>
      <c r="I1779" s="10" t="str">
        <f>MID(B1779,6,3)</f>
        <v>1.5</v>
      </c>
      <c r="J1779" s="58" t="str">
        <f>MID(B1779,9,2)</f>
        <v>V5</v>
      </c>
      <c r="K1779" s="10" t="str">
        <f>MID(B1779,(LEN(D1779)+LEN(E1779)+LEN(F1779)+LEN(G1779)+LEN(H1779)+LEN(I1779)+LEN(J1779)+1),4)</f>
        <v>FJ-P</v>
      </c>
      <c r="L1779" s="15" t="s">
        <v>930</v>
      </c>
      <c r="M1779" s="10" t="s">
        <v>108</v>
      </c>
      <c r="N1779" s="28" t="s">
        <v>1</v>
      </c>
      <c r="O1779" s="10" t="s">
        <v>4873</v>
      </c>
    </row>
    <row r="1780" spans="1:15">
      <c r="A1780" s="2">
        <v>251475</v>
      </c>
      <c r="B1780" s="9" t="s">
        <v>931</v>
      </c>
      <c r="C1780" s="9"/>
      <c r="D1780" s="51" t="str">
        <f>LEFT(B1780,1)</f>
        <v>D</v>
      </c>
      <c r="E1780" s="10" t="str">
        <f>MID(B1780,2,1)</f>
        <v>C</v>
      </c>
      <c r="F1780" s="48" t="str">
        <f>MID(B1780,3,1)</f>
        <v>G</v>
      </c>
      <c r="G1780" s="10" t="str">
        <f>MID(B1780,4,1)</f>
        <v>T</v>
      </c>
      <c r="H1780" s="55" t="str">
        <f>MID(B1780,5,1)</f>
        <v>3</v>
      </c>
      <c r="I1780" s="10" t="str">
        <f>MID(B1780,6,3)</f>
        <v>2.5</v>
      </c>
      <c r="J1780" s="58" t="str">
        <f>MID(B1780,9,3)</f>
        <v>0.2</v>
      </c>
      <c r="K1780" s="10" t="str">
        <f>MID(B1780,(LEN(D1780)+LEN(E1780)+LEN(F1780)+LEN(G1780)+LEN(H1780)+LEN(I1780)+LEN(J1780)+1),4)</f>
        <v>FJ</v>
      </c>
      <c r="L1780" s="15" t="s">
        <v>932</v>
      </c>
      <c r="M1780" s="10" t="s">
        <v>105</v>
      </c>
      <c r="N1780" s="28" t="s">
        <v>1</v>
      </c>
      <c r="O1780" s="10" t="s">
        <v>4873</v>
      </c>
    </row>
    <row r="1781" spans="1:15">
      <c r="A1781" s="2">
        <v>251483</v>
      </c>
      <c r="B1781" s="9" t="s">
        <v>933</v>
      </c>
      <c r="C1781" s="9"/>
      <c r="D1781" s="51" t="str">
        <f>LEFT(B1781,1)</f>
        <v>D</v>
      </c>
      <c r="E1781" s="10" t="str">
        <f>MID(B1781,2,1)</f>
        <v>C</v>
      </c>
      <c r="F1781" s="48" t="str">
        <f>MID(B1781,3,1)</f>
        <v>G</v>
      </c>
      <c r="G1781" s="10" t="str">
        <f>MID(B1781,4,1)</f>
        <v>T</v>
      </c>
      <c r="H1781" s="55" t="str">
        <f>MID(B1781,5,1)</f>
        <v>3</v>
      </c>
      <c r="I1781" s="10" t="str">
        <f>MID(B1781,6,3)</f>
        <v>2.5</v>
      </c>
      <c r="J1781" s="58" t="str">
        <f>MID(B1781,9,3)</f>
        <v>0.2</v>
      </c>
      <c r="K1781" s="10" t="str">
        <f>MID(B1781,(LEN(D1781)+LEN(E1781)+LEN(F1781)+LEN(G1781)+LEN(H1781)+LEN(I1781)+LEN(J1781)+1),4)</f>
        <v>FJ-P</v>
      </c>
      <c r="L1781" s="15" t="s">
        <v>934</v>
      </c>
      <c r="M1781" s="10" t="s">
        <v>108</v>
      </c>
      <c r="N1781" s="28" t="s">
        <v>1</v>
      </c>
      <c r="O1781" s="10" t="s">
        <v>4873</v>
      </c>
    </row>
    <row r="1782" spans="1:15">
      <c r="A1782" s="2">
        <v>268998</v>
      </c>
      <c r="B1782" s="9" t="s">
        <v>935</v>
      </c>
      <c r="C1782" s="9"/>
      <c r="D1782" s="51" t="str">
        <f>LEFT(B1782,1)</f>
        <v>D</v>
      </c>
      <c r="E1782" s="10" t="str">
        <f>MID(B1782,2,1)</f>
        <v>C</v>
      </c>
      <c r="F1782" s="48" t="str">
        <f>MID(B1782,3,1)</f>
        <v>G</v>
      </c>
      <c r="G1782" s="10" t="str">
        <f>MID(B1782,4,1)</f>
        <v>T</v>
      </c>
      <c r="H1782" s="55" t="str">
        <f>MID(B1782,5,1)</f>
        <v>3</v>
      </c>
      <c r="I1782" s="10" t="str">
        <f>MID(B1782,6,3)</f>
        <v>2.5</v>
      </c>
      <c r="J1782" s="58" t="str">
        <f>MID(B1782,9,3)</f>
        <v>0.2</v>
      </c>
      <c r="K1782" s="10" t="str">
        <f>MID(B1782,(LEN(D1782)+LEN(E1782)+LEN(F1782)+LEN(G1782)+LEN(H1782)+LEN(I1782)+LEN(J1782)+1),4)</f>
        <v>LSN</v>
      </c>
      <c r="L1782" s="15" t="s">
        <v>936</v>
      </c>
      <c r="M1782" s="10" t="s">
        <v>0</v>
      </c>
      <c r="N1782" s="28" t="s">
        <v>1</v>
      </c>
      <c r="O1782" s="10" t="s">
        <v>4877</v>
      </c>
    </row>
    <row r="1783" spans="1:15">
      <c r="A1783" s="2">
        <v>269000</v>
      </c>
      <c r="B1783" s="9" t="s">
        <v>937</v>
      </c>
      <c r="C1783" s="9"/>
      <c r="D1783" s="51" t="str">
        <f>LEFT(B1783,1)</f>
        <v>D</v>
      </c>
      <c r="E1783" s="10" t="str">
        <f>MID(B1783,2,1)</f>
        <v>C</v>
      </c>
      <c r="F1783" s="48" t="str">
        <f>MID(B1783,3,1)</f>
        <v>G</v>
      </c>
      <c r="G1783" s="10" t="str">
        <f>MID(B1783,4,1)</f>
        <v>T</v>
      </c>
      <c r="H1783" s="55" t="str">
        <f>MID(B1783,5,1)</f>
        <v>3</v>
      </c>
      <c r="I1783" s="10" t="str">
        <f>MID(B1783,6,3)</f>
        <v>2.5</v>
      </c>
      <c r="J1783" s="58" t="str">
        <f>MID(B1783,9,3)</f>
        <v>0.2</v>
      </c>
      <c r="K1783" s="10" t="str">
        <f>MID(B1783,(LEN(D1783)+LEN(E1783)+LEN(F1783)+LEN(G1783)+LEN(H1783)+LEN(I1783)+LEN(J1783)+1),4)</f>
        <v>RSN</v>
      </c>
      <c r="L1783" s="15" t="s">
        <v>938</v>
      </c>
      <c r="M1783" s="10" t="s">
        <v>0</v>
      </c>
      <c r="N1783" s="28" t="s">
        <v>1</v>
      </c>
      <c r="O1783" s="10" t="s">
        <v>4877</v>
      </c>
    </row>
    <row r="1784" spans="1:15">
      <c r="A1784" s="2">
        <v>245454</v>
      </c>
      <c r="B1784" s="9" t="s">
        <v>939</v>
      </c>
      <c r="C1784" s="9"/>
      <c r="D1784" s="51" t="str">
        <f>LEFT(B1784,1)</f>
        <v>D</v>
      </c>
      <c r="E1784" s="10" t="str">
        <f>MID(B1784,2,1)</f>
        <v>C</v>
      </c>
      <c r="F1784" s="48" t="str">
        <f>MID(B1784,3,1)</f>
        <v>G</v>
      </c>
      <c r="G1784" s="10" t="str">
        <f>MID(B1784,4,1)</f>
        <v>T</v>
      </c>
      <c r="H1784" s="55" t="str">
        <f>MID(B1784,5,1)</f>
        <v>3</v>
      </c>
      <c r="I1784" s="10" t="str">
        <f>MID(B1784,6,3)</f>
        <v>2.5</v>
      </c>
      <c r="J1784" s="58" t="str">
        <f>MID(B1784,9,3)</f>
        <v>0.2</v>
      </c>
      <c r="K1784" s="10" t="str">
        <f>MID(B1784,(LEN(D1784)+LEN(E1784)+LEN(F1784)+LEN(G1784)+LEN(H1784)+LEN(I1784)+LEN(J1784)+1),4)</f>
        <v>RSS</v>
      </c>
      <c r="L1784" s="15" t="s">
        <v>940</v>
      </c>
      <c r="M1784" s="10" t="s">
        <v>0</v>
      </c>
      <c r="N1784" s="28" t="s">
        <v>1</v>
      </c>
      <c r="O1784" s="10" t="s">
        <v>4874</v>
      </c>
    </row>
    <row r="1785" spans="1:15">
      <c r="A1785" s="2">
        <v>461544</v>
      </c>
      <c r="B1785" s="9" t="s">
        <v>941</v>
      </c>
      <c r="C1785" s="9"/>
      <c r="D1785" s="51" t="str">
        <f>LEFT(B1785,1)</f>
        <v>D</v>
      </c>
      <c r="E1785" s="10" t="str">
        <f>MID(B1785,2,1)</f>
        <v>C</v>
      </c>
      <c r="F1785" s="48" t="str">
        <f>MID(B1785,3,1)</f>
        <v>G</v>
      </c>
      <c r="G1785" s="10" t="str">
        <f>MID(B1785,4,1)</f>
        <v>T</v>
      </c>
      <c r="H1785" s="55" t="str">
        <f>MID(B1785,5,1)</f>
        <v>3</v>
      </c>
      <c r="I1785" s="10" t="str">
        <f>MID(B1785,6,3)</f>
        <v>2.5</v>
      </c>
      <c r="J1785" s="58" t="str">
        <f>MID(B1785,9,3)</f>
        <v>0.5</v>
      </c>
      <c r="K1785" s="10" t="str">
        <f>MID(B1785,(LEN(D1785)+LEN(E1785)+LEN(F1785)+LEN(G1785)+LEN(H1785)+LEN(I1785)+LEN(J1785)+1),4)</f>
        <v>AZ</v>
      </c>
      <c r="L1785" s="15" t="s">
        <v>942</v>
      </c>
      <c r="M1785" s="10" t="s">
        <v>119</v>
      </c>
      <c r="N1785" s="28" t="s">
        <v>1</v>
      </c>
      <c r="O1785" s="10" t="s">
        <v>4874</v>
      </c>
    </row>
    <row r="1786" spans="1:15">
      <c r="A1786" s="2">
        <v>251459</v>
      </c>
      <c r="B1786" s="9" t="s">
        <v>943</v>
      </c>
      <c r="C1786" s="9"/>
      <c r="D1786" s="51" t="str">
        <f>LEFT(B1786,1)</f>
        <v>D</v>
      </c>
      <c r="E1786" s="10" t="str">
        <f>MID(B1786,2,1)</f>
        <v>C</v>
      </c>
      <c r="F1786" s="48" t="str">
        <f>MID(B1786,3,1)</f>
        <v>G</v>
      </c>
      <c r="G1786" s="10" t="str">
        <f>MID(B1786,4,1)</f>
        <v>T</v>
      </c>
      <c r="H1786" s="55" t="str">
        <f>MID(B1786,5,1)</f>
        <v>3</v>
      </c>
      <c r="I1786" s="10" t="str">
        <f>MID(B1786,6,3)</f>
        <v>2.5</v>
      </c>
      <c r="J1786" s="58" t="str">
        <f>MID(B1786,9,3)</f>
        <v>0.5</v>
      </c>
      <c r="K1786" s="10" t="str">
        <f>MID(B1786,(LEN(D1786)+LEN(E1786)+LEN(F1786)+LEN(G1786)+LEN(H1786)+LEN(I1786)+LEN(J1786)+1),4)</f>
        <v>FJ</v>
      </c>
      <c r="L1786" s="15" t="s">
        <v>944</v>
      </c>
      <c r="M1786" s="10" t="s">
        <v>105</v>
      </c>
      <c r="N1786" s="28" t="s">
        <v>1</v>
      </c>
      <c r="O1786" s="10" t="s">
        <v>4873</v>
      </c>
    </row>
    <row r="1787" spans="1:15">
      <c r="A1787" s="2">
        <v>251467</v>
      </c>
      <c r="B1787" s="9" t="s">
        <v>945</v>
      </c>
      <c r="C1787" s="9"/>
      <c r="D1787" s="51" t="str">
        <f>LEFT(B1787,1)</f>
        <v>D</v>
      </c>
      <c r="E1787" s="10" t="str">
        <f>MID(B1787,2,1)</f>
        <v>C</v>
      </c>
      <c r="F1787" s="48" t="str">
        <f>MID(B1787,3,1)</f>
        <v>G</v>
      </c>
      <c r="G1787" s="10" t="str">
        <f>MID(B1787,4,1)</f>
        <v>T</v>
      </c>
      <c r="H1787" s="55" t="str">
        <f>MID(B1787,5,1)</f>
        <v>3</v>
      </c>
      <c r="I1787" s="10" t="str">
        <f>MID(B1787,6,3)</f>
        <v>2.5</v>
      </c>
      <c r="J1787" s="58" t="str">
        <f>MID(B1787,9,3)</f>
        <v>0.5</v>
      </c>
      <c r="K1787" s="10" t="str">
        <f>MID(B1787,(LEN(D1787)+LEN(E1787)+LEN(F1787)+LEN(G1787)+LEN(H1787)+LEN(I1787)+LEN(J1787)+1),4)</f>
        <v>FJ-P</v>
      </c>
      <c r="L1787" s="15" t="s">
        <v>946</v>
      </c>
      <c r="M1787" s="10" t="s">
        <v>108</v>
      </c>
      <c r="N1787" s="28" t="s">
        <v>1</v>
      </c>
      <c r="O1787" s="10" t="s">
        <v>4873</v>
      </c>
    </row>
    <row r="1788" spans="1:15">
      <c r="A1788" s="2">
        <v>229999</v>
      </c>
      <c r="B1788" s="9" t="s">
        <v>947</v>
      </c>
      <c r="C1788" s="9"/>
      <c r="D1788" s="51" t="str">
        <f>LEFT(B1788,1)</f>
        <v>D</v>
      </c>
      <c r="E1788" s="10" t="str">
        <f>MID(B1788,2,1)</f>
        <v>C</v>
      </c>
      <c r="F1788" s="48" t="str">
        <f>MID(B1788,3,1)</f>
        <v>G</v>
      </c>
      <c r="G1788" s="10" t="str">
        <f>MID(B1788,4,1)</f>
        <v>T</v>
      </c>
      <c r="H1788" s="55" t="str">
        <f>MID(B1788,5,1)</f>
        <v>3</v>
      </c>
      <c r="I1788" s="10" t="str">
        <f>MID(B1788,6,3)</f>
        <v>2.5</v>
      </c>
      <c r="J1788" s="58" t="str">
        <f>MID(B1788,9,3)</f>
        <v>0.5</v>
      </c>
      <c r="K1788" s="10" t="str">
        <f>MID(B1788,(LEN(D1788)+LEN(E1788)+LEN(F1788)+LEN(G1788)+LEN(H1788)+LEN(I1788)+LEN(J1788)+1),4)</f>
        <v>LF</v>
      </c>
      <c r="L1788" s="15" t="s">
        <v>948</v>
      </c>
      <c r="M1788" s="10" t="s">
        <v>0</v>
      </c>
      <c r="N1788" s="28" t="s">
        <v>1</v>
      </c>
      <c r="O1788" s="10" t="s">
        <v>4874</v>
      </c>
    </row>
    <row r="1789" spans="1:15">
      <c r="A1789" s="2">
        <v>294248</v>
      </c>
      <c r="B1789" s="9" t="s">
        <v>947</v>
      </c>
      <c r="C1789" s="9"/>
      <c r="D1789" s="51" t="str">
        <f>LEFT(B1789,1)</f>
        <v>D</v>
      </c>
      <c r="E1789" s="10" t="str">
        <f>MID(B1789,2,1)</f>
        <v>C</v>
      </c>
      <c r="F1789" s="48" t="str">
        <f>MID(B1789,3,1)</f>
        <v>G</v>
      </c>
      <c r="G1789" s="10" t="str">
        <f>MID(B1789,4,1)</f>
        <v>T</v>
      </c>
      <c r="H1789" s="55" t="str">
        <f>MID(B1789,5,1)</f>
        <v>3</v>
      </c>
      <c r="I1789" s="10" t="str">
        <f>MID(B1789,6,3)</f>
        <v>2.5</v>
      </c>
      <c r="J1789" s="58" t="str">
        <f>MID(B1789,9,3)</f>
        <v>0.5</v>
      </c>
      <c r="K1789" s="10" t="str">
        <f>MID(B1789,(LEN(D1789)+LEN(E1789)+LEN(F1789)+LEN(G1789)+LEN(H1789)+LEN(I1789)+LEN(J1789)+1),4)</f>
        <v>LF</v>
      </c>
      <c r="L1789" s="15" t="s">
        <v>948</v>
      </c>
      <c r="M1789" s="10" t="s">
        <v>87</v>
      </c>
      <c r="N1789" s="28" t="s">
        <v>1</v>
      </c>
      <c r="O1789" s="10" t="s">
        <v>4874</v>
      </c>
    </row>
    <row r="1790" spans="1:15">
      <c r="A1790" s="2">
        <v>294256</v>
      </c>
      <c r="B1790" s="9" t="s">
        <v>947</v>
      </c>
      <c r="C1790" s="9"/>
      <c r="D1790" s="51" t="str">
        <f>LEFT(B1790,1)</f>
        <v>D</v>
      </c>
      <c r="E1790" s="10" t="str">
        <f>MID(B1790,2,1)</f>
        <v>C</v>
      </c>
      <c r="F1790" s="48" t="str">
        <f>MID(B1790,3,1)</f>
        <v>G</v>
      </c>
      <c r="G1790" s="10" t="str">
        <f>MID(B1790,4,1)</f>
        <v>T</v>
      </c>
      <c r="H1790" s="55" t="str">
        <f>MID(B1790,5,1)</f>
        <v>3</v>
      </c>
      <c r="I1790" s="10" t="str">
        <f>MID(B1790,6,3)</f>
        <v>2.5</v>
      </c>
      <c r="J1790" s="58" t="str">
        <f>MID(B1790,9,3)</f>
        <v>0.5</v>
      </c>
      <c r="K1790" s="10" t="str">
        <f>MID(B1790,(LEN(D1790)+LEN(E1790)+LEN(F1790)+LEN(G1790)+LEN(H1790)+LEN(I1790)+LEN(J1790)+1),4)</f>
        <v>LF</v>
      </c>
      <c r="L1790" s="15" t="s">
        <v>948</v>
      </c>
      <c r="M1790" s="10" t="s">
        <v>4</v>
      </c>
      <c r="N1790" s="28" t="s">
        <v>1</v>
      </c>
      <c r="O1790" s="10" t="s">
        <v>4874</v>
      </c>
    </row>
    <row r="1791" spans="1:15">
      <c r="A1791" s="2">
        <v>392446</v>
      </c>
      <c r="B1791" s="9" t="s">
        <v>947</v>
      </c>
      <c r="C1791" s="9"/>
      <c r="D1791" s="51" t="str">
        <f>LEFT(B1791,1)</f>
        <v>D</v>
      </c>
      <c r="E1791" s="10" t="str">
        <f>MID(B1791,2,1)</f>
        <v>C</v>
      </c>
      <c r="F1791" s="48" t="str">
        <f>MID(B1791,3,1)</f>
        <v>G</v>
      </c>
      <c r="G1791" s="10" t="str">
        <f>MID(B1791,4,1)</f>
        <v>T</v>
      </c>
      <c r="H1791" s="55" t="str">
        <f>MID(B1791,5,1)</f>
        <v>3</v>
      </c>
      <c r="I1791" s="10" t="str">
        <f>MID(B1791,6,3)</f>
        <v>2.5</v>
      </c>
      <c r="J1791" s="58" t="str">
        <f>MID(B1791,9,3)</f>
        <v>0.5</v>
      </c>
      <c r="K1791" s="10" t="str">
        <f>MID(B1791,(LEN(D1791)+LEN(E1791)+LEN(F1791)+LEN(G1791)+LEN(H1791)+LEN(I1791)+LEN(J1791)+1),4)</f>
        <v>LF</v>
      </c>
      <c r="L1791" s="15" t="s">
        <v>948</v>
      </c>
      <c r="M1791" s="10" t="s">
        <v>5</v>
      </c>
      <c r="N1791" s="28" t="s">
        <v>6</v>
      </c>
      <c r="O1791" s="10" t="s">
        <v>4874</v>
      </c>
    </row>
    <row r="1792" spans="1:15">
      <c r="A1792" s="2">
        <v>258811</v>
      </c>
      <c r="B1792" s="9" t="s">
        <v>949</v>
      </c>
      <c r="C1792" s="9"/>
      <c r="D1792" s="51" t="str">
        <f>LEFT(B1792,1)</f>
        <v>D</v>
      </c>
      <c r="E1792" s="10" t="str">
        <f>MID(B1792,2,1)</f>
        <v>C</v>
      </c>
      <c r="F1792" s="48" t="str">
        <f>MID(B1792,3,1)</f>
        <v>G</v>
      </c>
      <c r="G1792" s="10" t="str">
        <f>MID(B1792,4,1)</f>
        <v>T</v>
      </c>
      <c r="H1792" s="55" t="str">
        <f>MID(B1792,5,1)</f>
        <v>3</v>
      </c>
      <c r="I1792" s="10" t="str">
        <f>MID(B1792,6,3)</f>
        <v>2.5</v>
      </c>
      <c r="J1792" s="58" t="str">
        <f>MID(B1792,9,3)</f>
        <v>0.5</v>
      </c>
      <c r="K1792" s="10" t="str">
        <f>MID(B1792,(LEN(D1792)+LEN(E1792)+LEN(F1792)+LEN(G1792)+LEN(H1792)+LEN(I1792)+LEN(J1792)+1),4)</f>
        <v>LSN</v>
      </c>
      <c r="L1792" s="15" t="s">
        <v>950</v>
      </c>
      <c r="M1792" s="10" t="s">
        <v>0</v>
      </c>
      <c r="N1792" s="28" t="s">
        <v>1</v>
      </c>
      <c r="O1792" s="10" t="s">
        <v>4877</v>
      </c>
    </row>
    <row r="1793" spans="1:15">
      <c r="A1793" s="2">
        <v>459170</v>
      </c>
      <c r="B1793" s="9" t="s">
        <v>951</v>
      </c>
      <c r="C1793" s="9"/>
      <c r="D1793" s="51" t="str">
        <f>LEFT(B1793,1)</f>
        <v>D</v>
      </c>
      <c r="E1793" s="10" t="str">
        <f>MID(B1793,2,1)</f>
        <v>C</v>
      </c>
      <c r="F1793" s="48" t="str">
        <f>MID(B1793,3,1)</f>
        <v>G</v>
      </c>
      <c r="G1793" s="10" t="str">
        <f>MID(B1793,4,1)</f>
        <v>T</v>
      </c>
      <c r="H1793" s="55" t="str">
        <f>MID(B1793,5,1)</f>
        <v>3</v>
      </c>
      <c r="I1793" s="10" t="str">
        <f>MID(B1793,6,3)</f>
        <v>2.5</v>
      </c>
      <c r="J1793" s="58" t="str">
        <f>MID(B1793,9,3)</f>
        <v>0.5</v>
      </c>
      <c r="K1793" s="10" t="str">
        <f>MID(B1793,(LEN(D1793)+LEN(E1793)+LEN(F1793)+LEN(G1793)+LEN(H1793)+LEN(I1793)+LEN(J1793)+1),4)</f>
        <v>MSMG</v>
      </c>
      <c r="L1793" s="15" t="s">
        <v>952</v>
      </c>
      <c r="M1793" s="10" t="s">
        <v>0</v>
      </c>
      <c r="N1793" s="28" t="s">
        <v>1</v>
      </c>
      <c r="O1793" s="10" t="s">
        <v>4877</v>
      </c>
    </row>
    <row r="1794" spans="1:15">
      <c r="A1794" s="2">
        <v>229981</v>
      </c>
      <c r="B1794" s="9" t="s">
        <v>953</v>
      </c>
      <c r="C1794" s="9"/>
      <c r="D1794" s="51" t="str">
        <f>LEFT(B1794,1)</f>
        <v>D</v>
      </c>
      <c r="E1794" s="10" t="str">
        <f>MID(B1794,2,1)</f>
        <v>C</v>
      </c>
      <c r="F1794" s="48" t="str">
        <f>MID(B1794,3,1)</f>
        <v>G</v>
      </c>
      <c r="G1794" s="10" t="str">
        <f>MID(B1794,4,1)</f>
        <v>T</v>
      </c>
      <c r="H1794" s="55" t="str">
        <f>MID(B1794,5,1)</f>
        <v>3</v>
      </c>
      <c r="I1794" s="10" t="str">
        <f>MID(B1794,6,3)</f>
        <v>2.5</v>
      </c>
      <c r="J1794" s="58" t="str">
        <f>MID(B1794,9,3)</f>
        <v>0.5</v>
      </c>
      <c r="K1794" s="10" t="str">
        <f>MID(B1794,(LEN(D1794)+LEN(E1794)+LEN(F1794)+LEN(G1794)+LEN(H1794)+LEN(I1794)+LEN(J1794)+1),4)</f>
        <v>RF</v>
      </c>
      <c r="L1794" s="15" t="s">
        <v>954</v>
      </c>
      <c r="M1794" s="10" t="s">
        <v>0</v>
      </c>
      <c r="N1794" s="28" t="s">
        <v>1</v>
      </c>
      <c r="O1794" s="10" t="s">
        <v>4874</v>
      </c>
    </row>
    <row r="1795" spans="1:15">
      <c r="A1795" s="2">
        <v>294272</v>
      </c>
      <c r="B1795" s="9" t="s">
        <v>953</v>
      </c>
      <c r="C1795" s="9"/>
      <c r="D1795" s="51" t="str">
        <f>LEFT(B1795,1)</f>
        <v>D</v>
      </c>
      <c r="E1795" s="10" t="str">
        <f>MID(B1795,2,1)</f>
        <v>C</v>
      </c>
      <c r="F1795" s="48" t="str">
        <f>MID(B1795,3,1)</f>
        <v>G</v>
      </c>
      <c r="G1795" s="10" t="str">
        <f>MID(B1795,4,1)</f>
        <v>T</v>
      </c>
      <c r="H1795" s="55" t="str">
        <f>MID(B1795,5,1)</f>
        <v>3</v>
      </c>
      <c r="I1795" s="10" t="str">
        <f>MID(B1795,6,3)</f>
        <v>2.5</v>
      </c>
      <c r="J1795" s="58" t="str">
        <f>MID(B1795,9,3)</f>
        <v>0.5</v>
      </c>
      <c r="K1795" s="10" t="str">
        <f>MID(B1795,(LEN(D1795)+LEN(E1795)+LEN(F1795)+LEN(G1795)+LEN(H1795)+LEN(I1795)+LEN(J1795)+1),4)</f>
        <v>RF</v>
      </c>
      <c r="L1795" s="15" t="s">
        <v>954</v>
      </c>
      <c r="M1795" s="10" t="s">
        <v>4</v>
      </c>
      <c r="N1795" s="28" t="s">
        <v>1</v>
      </c>
      <c r="O1795" s="10" t="s">
        <v>4874</v>
      </c>
    </row>
    <row r="1796" spans="1:15">
      <c r="A1796" s="2">
        <v>392454</v>
      </c>
      <c r="B1796" s="9" t="s">
        <v>953</v>
      </c>
      <c r="C1796" s="9"/>
      <c r="D1796" s="51" t="str">
        <f>LEFT(B1796,1)</f>
        <v>D</v>
      </c>
      <c r="E1796" s="10" t="str">
        <f>MID(B1796,2,1)</f>
        <v>C</v>
      </c>
      <c r="F1796" s="48" t="str">
        <f>MID(B1796,3,1)</f>
        <v>G</v>
      </c>
      <c r="G1796" s="10" t="str">
        <f>MID(B1796,4,1)</f>
        <v>T</v>
      </c>
      <c r="H1796" s="55" t="str">
        <f>MID(B1796,5,1)</f>
        <v>3</v>
      </c>
      <c r="I1796" s="10" t="str">
        <f>MID(B1796,6,3)</f>
        <v>2.5</v>
      </c>
      <c r="J1796" s="58" t="str">
        <f>MID(B1796,9,3)</f>
        <v>0.5</v>
      </c>
      <c r="K1796" s="10" t="str">
        <f>MID(B1796,(LEN(D1796)+LEN(E1796)+LEN(F1796)+LEN(G1796)+LEN(H1796)+LEN(I1796)+LEN(J1796)+1),4)</f>
        <v>RF</v>
      </c>
      <c r="L1796" s="15" t="s">
        <v>954</v>
      </c>
      <c r="M1796" s="10" t="s">
        <v>5</v>
      </c>
      <c r="N1796" s="28" t="s">
        <v>6</v>
      </c>
      <c r="O1796" s="10" t="s">
        <v>4874</v>
      </c>
    </row>
    <row r="1797" spans="1:15">
      <c r="A1797" s="2">
        <v>258802</v>
      </c>
      <c r="B1797" s="9" t="s">
        <v>955</v>
      </c>
      <c r="C1797" s="9"/>
      <c r="D1797" s="51" t="str">
        <f>LEFT(B1797,1)</f>
        <v>D</v>
      </c>
      <c r="E1797" s="10" t="str">
        <f>MID(B1797,2,1)</f>
        <v>C</v>
      </c>
      <c r="F1797" s="48" t="str">
        <f>MID(B1797,3,1)</f>
        <v>G</v>
      </c>
      <c r="G1797" s="10" t="str">
        <f>MID(B1797,4,1)</f>
        <v>T</v>
      </c>
      <c r="H1797" s="55" t="str">
        <f>MID(B1797,5,1)</f>
        <v>3</v>
      </c>
      <c r="I1797" s="10" t="str">
        <f>MID(B1797,6,3)</f>
        <v>2.5</v>
      </c>
      <c r="J1797" s="58" t="str">
        <f>MID(B1797,9,3)</f>
        <v>0.5</v>
      </c>
      <c r="K1797" s="10" t="str">
        <f>MID(B1797,(LEN(D1797)+LEN(E1797)+LEN(F1797)+LEN(G1797)+LEN(H1797)+LEN(I1797)+LEN(J1797)+1),4)</f>
        <v>RSN</v>
      </c>
      <c r="L1797" s="15" t="s">
        <v>956</v>
      </c>
      <c r="M1797" s="10" t="s">
        <v>0</v>
      </c>
      <c r="N1797" s="28" t="s">
        <v>1</v>
      </c>
      <c r="O1797" s="10" t="s">
        <v>4877</v>
      </c>
    </row>
    <row r="1798" spans="1:15">
      <c r="A1798" s="2">
        <v>269026</v>
      </c>
      <c r="B1798" s="9" t="s">
        <v>957</v>
      </c>
      <c r="C1798" s="9"/>
      <c r="D1798" s="51" t="str">
        <f>LEFT(B1798,1)</f>
        <v>D</v>
      </c>
      <c r="E1798" s="10" t="str">
        <f>MID(B1798,2,1)</f>
        <v>C</v>
      </c>
      <c r="F1798" s="48" t="str">
        <f>MID(B1798,3,1)</f>
        <v>G</v>
      </c>
      <c r="G1798" s="10" t="str">
        <f>MID(B1798,4,1)</f>
        <v>T</v>
      </c>
      <c r="H1798" s="55" t="str">
        <f>MID(B1798,5,1)</f>
        <v>3</v>
      </c>
      <c r="I1798" s="10" t="str">
        <f>MID(B1798,6,3)</f>
        <v>2.5</v>
      </c>
      <c r="J1798" s="58" t="str">
        <f>MID(B1798,9,3)</f>
        <v>0.5</v>
      </c>
      <c r="K1798" s="10" t="str">
        <f>MID(B1798,(LEN(D1798)+LEN(E1798)+LEN(F1798)+LEN(G1798)+LEN(H1798)+LEN(I1798)+LEN(J1798)+1),4)</f>
        <v>RSS</v>
      </c>
      <c r="L1798" s="15" t="s">
        <v>958</v>
      </c>
      <c r="M1798" s="10" t="s">
        <v>0</v>
      </c>
      <c r="N1798" s="28" t="s">
        <v>1</v>
      </c>
      <c r="O1798" s="10" t="s">
        <v>4874</v>
      </c>
    </row>
    <row r="1799" spans="1:15">
      <c r="A1799" s="2">
        <v>461552</v>
      </c>
      <c r="B1799" s="9" t="s">
        <v>959</v>
      </c>
      <c r="C1799" s="9"/>
      <c r="D1799" s="51" t="str">
        <f>LEFT(B1799,1)</f>
        <v>D</v>
      </c>
      <c r="E1799" s="10" t="str">
        <f>MID(B1799,2,1)</f>
        <v>C</v>
      </c>
      <c r="F1799" s="48" t="str">
        <f>MID(B1799,3,1)</f>
        <v>G</v>
      </c>
      <c r="G1799" s="10" t="str">
        <f>MID(B1799,4,1)</f>
        <v>T</v>
      </c>
      <c r="H1799" s="55" t="str">
        <f>MID(B1799,5,1)</f>
        <v>3</v>
      </c>
      <c r="I1799" s="10" t="str">
        <f>MID(B1799,6,3)</f>
        <v>2.5</v>
      </c>
      <c r="J1799" s="58" t="str">
        <f>MID(B1799,9,1)</f>
        <v>1</v>
      </c>
      <c r="K1799" s="10" t="str">
        <f>MID(B1799,(LEN(D1799)+LEN(E1799)+LEN(F1799)+LEN(G1799)+LEN(H1799)+LEN(I1799)+LEN(J1799)+1),4)</f>
        <v>AZ</v>
      </c>
      <c r="L1799" s="15" t="s">
        <v>960</v>
      </c>
      <c r="M1799" s="10" t="s">
        <v>119</v>
      </c>
      <c r="N1799" s="28" t="s">
        <v>1</v>
      </c>
      <c r="O1799" s="10" t="s">
        <v>4874</v>
      </c>
    </row>
    <row r="1800" spans="1:15">
      <c r="A1800" s="2">
        <v>294281</v>
      </c>
      <c r="B1800" s="9" t="s">
        <v>961</v>
      </c>
      <c r="C1800" s="9"/>
      <c r="D1800" s="51" t="str">
        <f>LEFT(B1800,1)</f>
        <v>D</v>
      </c>
      <c r="E1800" s="10" t="str">
        <f>MID(B1800,2,1)</f>
        <v>C</v>
      </c>
      <c r="F1800" s="48" t="str">
        <f>MID(B1800,3,1)</f>
        <v>G</v>
      </c>
      <c r="G1800" s="10" t="str">
        <f>MID(B1800,4,1)</f>
        <v>T</v>
      </c>
      <c r="H1800" s="55" t="str">
        <f>MID(B1800,5,1)</f>
        <v>3</v>
      </c>
      <c r="I1800" s="10" t="str">
        <f>MID(B1800,6,3)</f>
        <v>2.5</v>
      </c>
      <c r="J1800" s="58" t="str">
        <f>MID(B1800,9,1)</f>
        <v>1</v>
      </c>
      <c r="K1800" s="10" t="str">
        <f>MID(B1800,(LEN(D1800)+LEN(E1800)+LEN(F1800)+LEN(G1800)+LEN(H1800)+LEN(I1800)+LEN(J1800)+1),4)</f>
        <v>LF</v>
      </c>
      <c r="L1800" s="15" t="s">
        <v>962</v>
      </c>
      <c r="M1800" s="10" t="s">
        <v>87</v>
      </c>
      <c r="N1800" s="28" t="s">
        <v>1</v>
      </c>
      <c r="O1800" s="10" t="s">
        <v>4874</v>
      </c>
    </row>
    <row r="1801" spans="1:15">
      <c r="A1801" s="2">
        <v>294299</v>
      </c>
      <c r="B1801" s="9" t="s">
        <v>961</v>
      </c>
      <c r="C1801" s="9"/>
      <c r="D1801" s="51" t="str">
        <f>LEFT(B1801,1)</f>
        <v>D</v>
      </c>
      <c r="E1801" s="10" t="str">
        <f>MID(B1801,2,1)</f>
        <v>C</v>
      </c>
      <c r="F1801" s="48" t="str">
        <f>MID(B1801,3,1)</f>
        <v>G</v>
      </c>
      <c r="G1801" s="10" t="str">
        <f>MID(B1801,4,1)</f>
        <v>T</v>
      </c>
      <c r="H1801" s="55" t="str">
        <f>MID(B1801,5,1)</f>
        <v>3</v>
      </c>
      <c r="I1801" s="10" t="str">
        <f>MID(B1801,6,3)</f>
        <v>2.5</v>
      </c>
      <c r="J1801" s="58" t="str">
        <f>MID(B1801,9,1)</f>
        <v>1</v>
      </c>
      <c r="K1801" s="10" t="str">
        <f>MID(B1801,(LEN(D1801)+LEN(E1801)+LEN(F1801)+LEN(G1801)+LEN(H1801)+LEN(I1801)+LEN(J1801)+1),4)</f>
        <v>LF</v>
      </c>
      <c r="L1801" s="15" t="s">
        <v>962</v>
      </c>
      <c r="M1801" s="10" t="s">
        <v>0</v>
      </c>
      <c r="N1801" s="28" t="s">
        <v>1</v>
      </c>
      <c r="O1801" s="10" t="s">
        <v>4874</v>
      </c>
    </row>
    <row r="1802" spans="1:15">
      <c r="A1802" s="2">
        <v>294301</v>
      </c>
      <c r="B1802" s="9" t="s">
        <v>961</v>
      </c>
      <c r="C1802" s="9"/>
      <c r="D1802" s="51" t="str">
        <f>LEFT(B1802,1)</f>
        <v>D</v>
      </c>
      <c r="E1802" s="10" t="str">
        <f>MID(B1802,2,1)</f>
        <v>C</v>
      </c>
      <c r="F1802" s="48" t="str">
        <f>MID(B1802,3,1)</f>
        <v>G</v>
      </c>
      <c r="G1802" s="10" t="str">
        <f>MID(B1802,4,1)</f>
        <v>T</v>
      </c>
      <c r="H1802" s="55" t="str">
        <f>MID(B1802,5,1)</f>
        <v>3</v>
      </c>
      <c r="I1802" s="10" t="str">
        <f>MID(B1802,6,3)</f>
        <v>2.5</v>
      </c>
      <c r="J1802" s="58" t="str">
        <f>MID(B1802,9,1)</f>
        <v>1</v>
      </c>
      <c r="K1802" s="10" t="str">
        <f>MID(B1802,(LEN(D1802)+LEN(E1802)+LEN(F1802)+LEN(G1802)+LEN(H1802)+LEN(I1802)+LEN(J1802)+1),4)</f>
        <v>LF</v>
      </c>
      <c r="L1802" s="15" t="s">
        <v>962</v>
      </c>
      <c r="M1802" s="10" t="s">
        <v>4</v>
      </c>
      <c r="N1802" s="28" t="s">
        <v>1</v>
      </c>
      <c r="O1802" s="10" t="s">
        <v>4874</v>
      </c>
    </row>
    <row r="1803" spans="1:15">
      <c r="A1803" s="2">
        <v>392462</v>
      </c>
      <c r="B1803" s="9" t="s">
        <v>961</v>
      </c>
      <c r="C1803" s="9"/>
      <c r="D1803" s="51" t="str">
        <f>LEFT(B1803,1)</f>
        <v>D</v>
      </c>
      <c r="E1803" s="10" t="str">
        <f>MID(B1803,2,1)</f>
        <v>C</v>
      </c>
      <c r="F1803" s="48" t="str">
        <f>MID(B1803,3,1)</f>
        <v>G</v>
      </c>
      <c r="G1803" s="10" t="str">
        <f>MID(B1803,4,1)</f>
        <v>T</v>
      </c>
      <c r="H1803" s="55" t="str">
        <f>MID(B1803,5,1)</f>
        <v>3</v>
      </c>
      <c r="I1803" s="10" t="str">
        <f>MID(B1803,6,3)</f>
        <v>2.5</v>
      </c>
      <c r="J1803" s="58" t="str">
        <f>MID(B1803,9,1)</f>
        <v>1</v>
      </c>
      <c r="K1803" s="10" t="str">
        <f>MID(B1803,(LEN(D1803)+LEN(E1803)+LEN(F1803)+LEN(G1803)+LEN(H1803)+LEN(I1803)+LEN(J1803)+1),4)</f>
        <v>LF</v>
      </c>
      <c r="L1803" s="15" t="s">
        <v>962</v>
      </c>
      <c r="M1803" s="10" t="s">
        <v>5</v>
      </c>
      <c r="N1803" s="28" t="s">
        <v>6</v>
      </c>
      <c r="O1803" s="10" t="s">
        <v>4874</v>
      </c>
    </row>
    <row r="1804" spans="1:15">
      <c r="A1804" s="2">
        <v>269042</v>
      </c>
      <c r="B1804" s="9" t="s">
        <v>963</v>
      </c>
      <c r="C1804" s="9"/>
      <c r="D1804" s="51" t="str">
        <f>LEFT(B1804,1)</f>
        <v>D</v>
      </c>
      <c r="E1804" s="10" t="str">
        <f>MID(B1804,2,1)</f>
        <v>C</v>
      </c>
      <c r="F1804" s="48" t="str">
        <f>MID(B1804,3,1)</f>
        <v>G</v>
      </c>
      <c r="G1804" s="10" t="str">
        <f>MID(B1804,4,1)</f>
        <v>T</v>
      </c>
      <c r="H1804" s="55" t="str">
        <f>MID(B1804,5,1)</f>
        <v>3</v>
      </c>
      <c r="I1804" s="10" t="str">
        <f>MID(B1804,6,3)</f>
        <v>2.5</v>
      </c>
      <c r="J1804" s="58" t="str">
        <f>MID(B1804,9,1)</f>
        <v>1</v>
      </c>
      <c r="K1804" s="10" t="str">
        <f>MID(B1804,(LEN(D1804)+LEN(E1804)+LEN(F1804)+LEN(G1804)+LEN(H1804)+LEN(I1804)+LEN(J1804)+1),4)</f>
        <v>LSN</v>
      </c>
      <c r="L1804" s="15" t="s">
        <v>964</v>
      </c>
      <c r="M1804" s="10" t="s">
        <v>0</v>
      </c>
      <c r="N1804" s="28" t="s">
        <v>1</v>
      </c>
      <c r="O1804" s="10" t="s">
        <v>4877</v>
      </c>
    </row>
    <row r="1805" spans="1:15">
      <c r="A1805" s="2">
        <v>251491</v>
      </c>
      <c r="B1805" s="9" t="s">
        <v>965</v>
      </c>
      <c r="C1805" s="9"/>
      <c r="D1805" s="51" t="str">
        <f>LEFT(B1805,1)</f>
        <v>D</v>
      </c>
      <c r="E1805" s="10" t="str">
        <f>MID(B1805,2,1)</f>
        <v>C</v>
      </c>
      <c r="F1805" s="48" t="str">
        <f>MID(B1805,3,1)</f>
        <v>G</v>
      </c>
      <c r="G1805" s="10" t="str">
        <f>MID(B1805,4,1)</f>
        <v>T</v>
      </c>
      <c r="H1805" s="55" t="str">
        <f>MID(B1805,5,1)</f>
        <v>3</v>
      </c>
      <c r="I1805" s="10" t="str">
        <f>MID(B1805,6,3)</f>
        <v>2.5</v>
      </c>
      <c r="J1805" s="58" t="str">
        <f>MID(B1805,9,1)</f>
        <v>1</v>
      </c>
      <c r="K1805" s="10" t="str">
        <f>MID(B1805,(LEN(D1805)+LEN(E1805)+LEN(F1805)+LEN(G1805)+LEN(H1805)+LEN(I1805)+LEN(J1805)+1),4)</f>
        <v>MJ</v>
      </c>
      <c r="L1805" s="15" t="s">
        <v>966</v>
      </c>
      <c r="M1805" s="10" t="s">
        <v>105</v>
      </c>
      <c r="N1805" s="28" t="s">
        <v>1</v>
      </c>
      <c r="O1805" s="10" t="s">
        <v>4875</v>
      </c>
    </row>
    <row r="1806" spans="1:15">
      <c r="A1806" s="2">
        <v>251504</v>
      </c>
      <c r="B1806" s="9" t="s">
        <v>967</v>
      </c>
      <c r="C1806" s="9"/>
      <c r="D1806" s="51" t="str">
        <f>LEFT(B1806,1)</f>
        <v>D</v>
      </c>
      <c r="E1806" s="10" t="str">
        <f>MID(B1806,2,1)</f>
        <v>C</v>
      </c>
      <c r="F1806" s="48" t="str">
        <f>MID(B1806,3,1)</f>
        <v>G</v>
      </c>
      <c r="G1806" s="10" t="str">
        <f>MID(B1806,4,1)</f>
        <v>T</v>
      </c>
      <c r="H1806" s="55" t="str">
        <f>MID(B1806,5,1)</f>
        <v>3</v>
      </c>
      <c r="I1806" s="10" t="str">
        <f>MID(B1806,6,3)</f>
        <v>2.5</v>
      </c>
      <c r="J1806" s="58" t="str">
        <f>MID(B1806,9,1)</f>
        <v>1</v>
      </c>
      <c r="K1806" s="10" t="str">
        <f>MID(B1806,(LEN(D1806)+LEN(E1806)+LEN(F1806)+LEN(G1806)+LEN(H1806)+LEN(I1806)+LEN(J1806)+1),4)</f>
        <v>MJ-P</v>
      </c>
      <c r="L1806" s="15" t="s">
        <v>968</v>
      </c>
      <c r="M1806" s="10" t="s">
        <v>108</v>
      </c>
      <c r="N1806" s="28" t="s">
        <v>1</v>
      </c>
      <c r="O1806" s="10" t="s">
        <v>4875</v>
      </c>
    </row>
    <row r="1807" spans="1:15">
      <c r="A1807" s="2">
        <v>459188</v>
      </c>
      <c r="B1807" s="9" t="s">
        <v>969</v>
      </c>
      <c r="C1807" s="9"/>
      <c r="D1807" s="51" t="str">
        <f>LEFT(B1807,1)</f>
        <v>D</v>
      </c>
      <c r="E1807" s="10" t="str">
        <f>MID(B1807,2,1)</f>
        <v>C</v>
      </c>
      <c r="F1807" s="48" t="str">
        <f>MID(B1807,3,1)</f>
        <v>G</v>
      </c>
      <c r="G1807" s="10" t="str">
        <f>MID(B1807,4,1)</f>
        <v>T</v>
      </c>
      <c r="H1807" s="55" t="str">
        <f>MID(B1807,5,1)</f>
        <v>3</v>
      </c>
      <c r="I1807" s="10" t="str">
        <f>MID(B1807,6,3)</f>
        <v>2.5</v>
      </c>
      <c r="J1807" s="58" t="str">
        <f>MID(B1807,9,1)</f>
        <v>1</v>
      </c>
      <c r="K1807" s="10" t="str">
        <f>MID(B1807,(LEN(D1807)+LEN(E1807)+LEN(F1807)+LEN(G1807)+LEN(H1807)+LEN(I1807)+LEN(J1807)+1),4)</f>
        <v>MSMG</v>
      </c>
      <c r="L1807" s="15" t="s">
        <v>970</v>
      </c>
      <c r="M1807" s="10" t="s">
        <v>0</v>
      </c>
      <c r="N1807" s="28" t="s">
        <v>1</v>
      </c>
      <c r="O1807" s="10" t="s">
        <v>4877</v>
      </c>
    </row>
    <row r="1808" spans="1:15">
      <c r="A1808" s="2">
        <v>294310</v>
      </c>
      <c r="B1808" s="9" t="s">
        <v>971</v>
      </c>
      <c r="C1808" s="9"/>
      <c r="D1808" s="51" t="str">
        <f>LEFT(B1808,1)</f>
        <v>D</v>
      </c>
      <c r="E1808" s="10" t="str">
        <f>MID(B1808,2,1)</f>
        <v>C</v>
      </c>
      <c r="F1808" s="48" t="str">
        <f>MID(B1808,3,1)</f>
        <v>G</v>
      </c>
      <c r="G1808" s="10" t="str">
        <f>MID(B1808,4,1)</f>
        <v>T</v>
      </c>
      <c r="H1808" s="55" t="str">
        <f>MID(B1808,5,1)</f>
        <v>3</v>
      </c>
      <c r="I1808" s="10" t="str">
        <f>MID(B1808,6,3)</f>
        <v>2.5</v>
      </c>
      <c r="J1808" s="58" t="str">
        <f>MID(B1808,9,1)</f>
        <v>1</v>
      </c>
      <c r="K1808" s="10" t="str">
        <f>MID(B1808,(LEN(D1808)+LEN(E1808)+LEN(F1808)+LEN(G1808)+LEN(H1808)+LEN(I1808)+LEN(J1808)+1),4)</f>
        <v>RF</v>
      </c>
      <c r="L1808" s="15" t="s">
        <v>972</v>
      </c>
      <c r="M1808" s="10" t="s">
        <v>0</v>
      </c>
      <c r="N1808" s="28" t="s">
        <v>1</v>
      </c>
      <c r="O1808" s="10" t="s">
        <v>4874</v>
      </c>
    </row>
    <row r="1809" spans="1:15">
      <c r="A1809" s="2">
        <v>294336</v>
      </c>
      <c r="B1809" s="9" t="s">
        <v>971</v>
      </c>
      <c r="C1809" s="9"/>
      <c r="D1809" s="51" t="str">
        <f>LEFT(B1809,1)</f>
        <v>D</v>
      </c>
      <c r="E1809" s="10" t="str">
        <f>MID(B1809,2,1)</f>
        <v>C</v>
      </c>
      <c r="F1809" s="48" t="str">
        <f>MID(B1809,3,1)</f>
        <v>G</v>
      </c>
      <c r="G1809" s="10" t="str">
        <f>MID(B1809,4,1)</f>
        <v>T</v>
      </c>
      <c r="H1809" s="55" t="str">
        <f>MID(B1809,5,1)</f>
        <v>3</v>
      </c>
      <c r="I1809" s="10" t="str">
        <f>MID(B1809,6,3)</f>
        <v>2.5</v>
      </c>
      <c r="J1809" s="58" t="str">
        <f>MID(B1809,9,1)</f>
        <v>1</v>
      </c>
      <c r="K1809" s="10" t="str">
        <f>MID(B1809,(LEN(D1809)+LEN(E1809)+LEN(F1809)+LEN(G1809)+LEN(H1809)+LEN(I1809)+LEN(J1809)+1),4)</f>
        <v>RF</v>
      </c>
      <c r="L1809" s="15" t="s">
        <v>972</v>
      </c>
      <c r="M1809" s="10" t="s">
        <v>4</v>
      </c>
      <c r="N1809" s="28" t="s">
        <v>1</v>
      </c>
      <c r="O1809" s="10" t="s">
        <v>4874</v>
      </c>
    </row>
    <row r="1810" spans="1:15">
      <c r="A1810" s="2">
        <v>392471</v>
      </c>
      <c r="B1810" s="9" t="s">
        <v>971</v>
      </c>
      <c r="C1810" s="9"/>
      <c r="D1810" s="51" t="str">
        <f>LEFT(B1810,1)</f>
        <v>D</v>
      </c>
      <c r="E1810" s="10" t="str">
        <f>MID(B1810,2,1)</f>
        <v>C</v>
      </c>
      <c r="F1810" s="48" t="str">
        <f>MID(B1810,3,1)</f>
        <v>G</v>
      </c>
      <c r="G1810" s="10" t="str">
        <f>MID(B1810,4,1)</f>
        <v>T</v>
      </c>
      <c r="H1810" s="55" t="str">
        <f>MID(B1810,5,1)</f>
        <v>3</v>
      </c>
      <c r="I1810" s="10" t="str">
        <f>MID(B1810,6,3)</f>
        <v>2.5</v>
      </c>
      <c r="J1810" s="58" t="str">
        <f>MID(B1810,9,1)</f>
        <v>1</v>
      </c>
      <c r="K1810" s="10" t="str">
        <f>MID(B1810,(LEN(D1810)+LEN(E1810)+LEN(F1810)+LEN(G1810)+LEN(H1810)+LEN(I1810)+LEN(J1810)+1),4)</f>
        <v>RF</v>
      </c>
      <c r="L1810" s="15" t="s">
        <v>972</v>
      </c>
      <c r="M1810" s="10" t="s">
        <v>5</v>
      </c>
      <c r="N1810" s="28" t="s">
        <v>6</v>
      </c>
      <c r="O1810" s="10" t="s">
        <v>4874</v>
      </c>
    </row>
    <row r="1811" spans="1:15">
      <c r="A1811" s="2">
        <v>269051</v>
      </c>
      <c r="B1811" s="9" t="s">
        <v>973</v>
      </c>
      <c r="C1811" s="9"/>
      <c r="D1811" s="51" t="str">
        <f>LEFT(B1811,1)</f>
        <v>D</v>
      </c>
      <c r="E1811" s="10" t="str">
        <f>MID(B1811,2,1)</f>
        <v>C</v>
      </c>
      <c r="F1811" s="48" t="str">
        <f>MID(B1811,3,1)</f>
        <v>G</v>
      </c>
      <c r="G1811" s="10" t="str">
        <f>MID(B1811,4,1)</f>
        <v>T</v>
      </c>
      <c r="H1811" s="55" t="str">
        <f>MID(B1811,5,1)</f>
        <v>3</v>
      </c>
      <c r="I1811" s="10" t="str">
        <f>MID(B1811,6,3)</f>
        <v>2.5</v>
      </c>
      <c r="J1811" s="58" t="str">
        <f>MID(B1811,9,1)</f>
        <v>1</v>
      </c>
      <c r="K1811" s="10" t="str">
        <f>MID(B1811,(LEN(D1811)+LEN(E1811)+LEN(F1811)+LEN(G1811)+LEN(H1811)+LEN(I1811)+LEN(J1811)+1),4)</f>
        <v>RSN</v>
      </c>
      <c r="L1811" s="15" t="s">
        <v>974</v>
      </c>
      <c r="M1811" s="10" t="s">
        <v>0</v>
      </c>
      <c r="N1811" s="28" t="s">
        <v>1</v>
      </c>
      <c r="O1811" s="10" t="s">
        <v>4877</v>
      </c>
    </row>
    <row r="1812" spans="1:15">
      <c r="A1812" s="2">
        <v>461561</v>
      </c>
      <c r="B1812" s="9" t="s">
        <v>975</v>
      </c>
      <c r="C1812" s="9"/>
      <c r="D1812" s="51" t="str">
        <f>LEFT(B1812,1)</f>
        <v>D</v>
      </c>
      <c r="E1812" s="10" t="str">
        <f>MID(B1812,2,1)</f>
        <v>C</v>
      </c>
      <c r="F1812" s="48" t="str">
        <f>MID(B1812,3,1)</f>
        <v>G</v>
      </c>
      <c r="G1812" s="10" t="str">
        <f>MID(B1812,4,1)</f>
        <v>T</v>
      </c>
      <c r="H1812" s="55" t="str">
        <f>MID(B1812,5,1)</f>
        <v>3</v>
      </c>
      <c r="I1812" s="10" t="str">
        <f>MID(B1812,6,3)</f>
        <v>2.5</v>
      </c>
      <c r="J1812" s="58" t="str">
        <f>MID(B1812,9,1)</f>
        <v>2</v>
      </c>
      <c r="K1812" s="10" t="str">
        <f>MID(B1812,(LEN(D1812)+LEN(E1812)+LEN(F1812)+LEN(G1812)+LEN(H1812)+LEN(I1812)+LEN(J1812)+1),4)</f>
        <v>AZ</v>
      </c>
      <c r="L1812" s="15" t="s">
        <v>976</v>
      </c>
      <c r="M1812" s="10" t="s">
        <v>119</v>
      </c>
      <c r="N1812" s="28" t="s">
        <v>1</v>
      </c>
      <c r="O1812" s="10" t="s">
        <v>4874</v>
      </c>
    </row>
    <row r="1813" spans="1:15">
      <c r="A1813" s="2">
        <v>251512</v>
      </c>
      <c r="B1813" s="9" t="s">
        <v>977</v>
      </c>
      <c r="C1813" s="9"/>
      <c r="D1813" s="51" t="str">
        <f>LEFT(B1813,1)</f>
        <v>D</v>
      </c>
      <c r="E1813" s="10" t="str">
        <f>MID(B1813,2,1)</f>
        <v>C</v>
      </c>
      <c r="F1813" s="48" t="str">
        <f>MID(B1813,3,1)</f>
        <v>G</v>
      </c>
      <c r="G1813" s="10" t="str">
        <f>MID(B1813,4,1)</f>
        <v>T</v>
      </c>
      <c r="H1813" s="55" t="str">
        <f>MID(B1813,5,1)</f>
        <v>3</v>
      </c>
      <c r="I1813" s="10" t="str">
        <f>MID(B1813,6,3)</f>
        <v>2.5</v>
      </c>
      <c r="J1813" s="58" t="str">
        <f>MID(B1813,9,1)</f>
        <v>2</v>
      </c>
      <c r="K1813" s="10" t="str">
        <f>MID(B1813,(LEN(D1813)+LEN(E1813)+LEN(F1813)+LEN(G1813)+LEN(H1813)+LEN(I1813)+LEN(J1813)+1),4)</f>
        <v>MJ</v>
      </c>
      <c r="L1813" s="15" t="s">
        <v>978</v>
      </c>
      <c r="M1813" s="10" t="s">
        <v>105</v>
      </c>
      <c r="N1813" s="28" t="s">
        <v>1</v>
      </c>
      <c r="O1813" s="10" t="s">
        <v>4875</v>
      </c>
    </row>
    <row r="1814" spans="1:15">
      <c r="A1814" s="2">
        <v>251521</v>
      </c>
      <c r="B1814" s="9" t="s">
        <v>979</v>
      </c>
      <c r="C1814" s="9"/>
      <c r="D1814" s="51" t="str">
        <f>LEFT(B1814,1)</f>
        <v>D</v>
      </c>
      <c r="E1814" s="10" t="str">
        <f>MID(B1814,2,1)</f>
        <v>C</v>
      </c>
      <c r="F1814" s="48" t="str">
        <f>MID(B1814,3,1)</f>
        <v>G</v>
      </c>
      <c r="G1814" s="10" t="str">
        <f>MID(B1814,4,1)</f>
        <v>T</v>
      </c>
      <c r="H1814" s="55" t="str">
        <f>MID(B1814,5,1)</f>
        <v>3</v>
      </c>
      <c r="I1814" s="10" t="str">
        <f>MID(B1814,6,3)</f>
        <v>2.5</v>
      </c>
      <c r="J1814" s="58" t="str">
        <f>MID(B1814,9,1)</f>
        <v>2</v>
      </c>
      <c r="K1814" s="10" t="str">
        <f>MID(B1814,(LEN(D1814)+LEN(E1814)+LEN(F1814)+LEN(G1814)+LEN(H1814)+LEN(I1814)+LEN(J1814)+1),4)</f>
        <v>MJ-P</v>
      </c>
      <c r="L1814" s="15" t="s">
        <v>980</v>
      </c>
      <c r="M1814" s="10" t="s">
        <v>108</v>
      </c>
      <c r="N1814" s="28" t="s">
        <v>1</v>
      </c>
      <c r="O1814" s="10" t="s">
        <v>4875</v>
      </c>
    </row>
    <row r="1815" spans="1:15">
      <c r="A1815" s="2">
        <v>269069</v>
      </c>
      <c r="B1815" s="9" t="s">
        <v>981</v>
      </c>
      <c r="C1815" s="9"/>
      <c r="D1815" s="51" t="str">
        <f>LEFT(B1815,1)</f>
        <v>D</v>
      </c>
      <c r="E1815" s="10" t="str">
        <f>MID(B1815,2,1)</f>
        <v>C</v>
      </c>
      <c r="F1815" s="48" t="str">
        <f>MID(B1815,3,1)</f>
        <v>G</v>
      </c>
      <c r="G1815" s="10" t="str">
        <f>MID(B1815,4,1)</f>
        <v>T</v>
      </c>
      <c r="H1815" s="55" t="str">
        <f>MID(B1815,5,1)</f>
        <v>3</v>
      </c>
      <c r="I1815" s="10" t="str">
        <f>MID(B1815,6,3)</f>
        <v>2.5</v>
      </c>
      <c r="J1815" s="58" t="str">
        <f>MID(B1815,9,2)</f>
        <v>V3</v>
      </c>
      <c r="K1815" s="10" t="str">
        <f>MID(B1815,(LEN(D1815)+LEN(E1815)+LEN(F1815)+LEN(G1815)+LEN(H1815)+LEN(I1815)+LEN(J1815)+1),4)</f>
        <v>LSN</v>
      </c>
      <c r="L1815" s="15" t="s">
        <v>982</v>
      </c>
      <c r="M1815" s="10" t="s">
        <v>0</v>
      </c>
      <c r="N1815" s="28" t="s">
        <v>1</v>
      </c>
      <c r="O1815" s="10" t="s">
        <v>4877</v>
      </c>
    </row>
    <row r="1816" spans="1:15">
      <c r="A1816" s="2">
        <v>269077</v>
      </c>
      <c r="B1816" s="9" t="s">
        <v>983</v>
      </c>
      <c r="C1816" s="9"/>
      <c r="D1816" s="51" t="str">
        <f>LEFT(B1816,1)</f>
        <v>D</v>
      </c>
      <c r="E1816" s="10" t="str">
        <f>MID(B1816,2,1)</f>
        <v>C</v>
      </c>
      <c r="F1816" s="48" t="str">
        <f>MID(B1816,3,1)</f>
        <v>G</v>
      </c>
      <c r="G1816" s="10" t="str">
        <f>MID(B1816,4,1)</f>
        <v>T</v>
      </c>
      <c r="H1816" s="55" t="str">
        <f>MID(B1816,5,1)</f>
        <v>3</v>
      </c>
      <c r="I1816" s="10" t="str">
        <f>MID(B1816,6,3)</f>
        <v>2.5</v>
      </c>
      <c r="J1816" s="58" t="str">
        <f>MID(B1816,9,2)</f>
        <v>V3</v>
      </c>
      <c r="K1816" s="10" t="str">
        <f>MID(B1816,(LEN(D1816)+LEN(E1816)+LEN(F1816)+LEN(G1816)+LEN(H1816)+LEN(I1816)+LEN(J1816)+1),4)</f>
        <v>RSN</v>
      </c>
      <c r="L1816" s="15" t="s">
        <v>984</v>
      </c>
      <c r="M1816" s="10" t="s">
        <v>0</v>
      </c>
      <c r="N1816" s="28" t="s">
        <v>1</v>
      </c>
      <c r="O1816" s="10" t="s">
        <v>4877</v>
      </c>
    </row>
    <row r="1817" spans="1:15">
      <c r="A1817" s="2">
        <v>245446</v>
      </c>
      <c r="B1817" s="9" t="s">
        <v>985</v>
      </c>
      <c r="C1817" s="9"/>
      <c r="D1817" s="51" t="str">
        <f>LEFT(B1817,1)</f>
        <v>D</v>
      </c>
      <c r="E1817" s="10" t="str">
        <f>MID(B1817,2,1)</f>
        <v>C</v>
      </c>
      <c r="F1817" s="48" t="str">
        <f>MID(B1817,3,1)</f>
        <v>G</v>
      </c>
      <c r="G1817" s="10" t="str">
        <f>MID(B1817,4,1)</f>
        <v>T</v>
      </c>
      <c r="H1817" s="55" t="str">
        <f>MID(B1817,5,1)</f>
        <v>3</v>
      </c>
      <c r="I1817" s="10" t="str">
        <f>MID(B1817,6,3)</f>
        <v>2.5</v>
      </c>
      <c r="J1817" s="58" t="str">
        <f>MID(B1817,9,2)</f>
        <v>V3</v>
      </c>
      <c r="K1817" s="10" t="str">
        <f>MID(B1817,(LEN(D1817)+LEN(E1817)+LEN(F1817)+LEN(G1817)+LEN(H1817)+LEN(I1817)+LEN(J1817)+1),4)</f>
        <v>RSS</v>
      </c>
      <c r="L1817" s="15" t="s">
        <v>986</v>
      </c>
      <c r="M1817" s="10" t="s">
        <v>0</v>
      </c>
      <c r="N1817" s="28" t="s">
        <v>1</v>
      </c>
      <c r="O1817" s="10" t="s">
        <v>4874</v>
      </c>
    </row>
    <row r="1818" spans="1:15">
      <c r="A1818" s="2">
        <v>251539</v>
      </c>
      <c r="B1818" s="9" t="s">
        <v>987</v>
      </c>
      <c r="C1818" s="9"/>
      <c r="D1818" s="51" t="str">
        <f>LEFT(B1818,1)</f>
        <v>D</v>
      </c>
      <c r="E1818" s="10" t="str">
        <f>MID(B1818,2,1)</f>
        <v>C</v>
      </c>
      <c r="F1818" s="48" t="str">
        <f>MID(B1818,3,1)</f>
        <v>G</v>
      </c>
      <c r="G1818" s="10" t="str">
        <f>MID(B1818,4,1)</f>
        <v>T</v>
      </c>
      <c r="H1818" s="55" t="str">
        <f>MID(B1818,5,1)</f>
        <v>3</v>
      </c>
      <c r="I1818" s="10" t="str">
        <f>MID(B1818,6,3)</f>
        <v>2.5</v>
      </c>
      <c r="J1818" s="58" t="str">
        <f>MID(B1818,9,2)</f>
        <v>V5</v>
      </c>
      <c r="K1818" s="10" t="str">
        <f>MID(B1818,(LEN(D1818)+LEN(E1818)+LEN(F1818)+LEN(G1818)+LEN(H1818)+LEN(I1818)+LEN(J1818)+1),4)</f>
        <v>FJ</v>
      </c>
      <c r="L1818" s="15" t="s">
        <v>988</v>
      </c>
      <c r="M1818" s="10" t="s">
        <v>105</v>
      </c>
      <c r="N1818" s="28" t="s">
        <v>1</v>
      </c>
      <c r="O1818" s="10" t="s">
        <v>4873</v>
      </c>
    </row>
    <row r="1819" spans="1:15">
      <c r="A1819" s="2">
        <v>251547</v>
      </c>
      <c r="B1819" s="9" t="s">
        <v>989</v>
      </c>
      <c r="C1819" s="9"/>
      <c r="D1819" s="51" t="str">
        <f>LEFT(B1819,1)</f>
        <v>D</v>
      </c>
      <c r="E1819" s="10" t="str">
        <f>MID(B1819,2,1)</f>
        <v>C</v>
      </c>
      <c r="F1819" s="48" t="str">
        <f>MID(B1819,3,1)</f>
        <v>G</v>
      </c>
      <c r="G1819" s="10" t="str">
        <f>MID(B1819,4,1)</f>
        <v>T</v>
      </c>
      <c r="H1819" s="55" t="str">
        <f>MID(B1819,5,1)</f>
        <v>3</v>
      </c>
      <c r="I1819" s="10" t="str">
        <f>MID(B1819,6,3)</f>
        <v>2.5</v>
      </c>
      <c r="J1819" s="58" t="str">
        <f>MID(B1819,9,2)</f>
        <v>V5</v>
      </c>
      <c r="K1819" s="10" t="str">
        <f>MID(B1819,(LEN(D1819)+LEN(E1819)+LEN(F1819)+LEN(G1819)+LEN(H1819)+LEN(I1819)+LEN(J1819)+1),4)</f>
        <v>FJ-P</v>
      </c>
      <c r="L1819" s="15" t="s">
        <v>990</v>
      </c>
      <c r="M1819" s="10" t="s">
        <v>108</v>
      </c>
      <c r="N1819" s="28" t="s">
        <v>1</v>
      </c>
      <c r="O1819" s="10" t="s">
        <v>4873</v>
      </c>
    </row>
    <row r="1820" spans="1:15">
      <c r="A1820" s="13">
        <v>808350</v>
      </c>
      <c r="B1820" s="24" t="s">
        <v>5256</v>
      </c>
      <c r="C1820" s="24"/>
      <c r="D1820" s="51" t="s">
        <v>4964</v>
      </c>
      <c r="E1820" s="27" t="s">
        <v>4945</v>
      </c>
      <c r="F1820" s="48" t="s">
        <v>4959</v>
      </c>
      <c r="G1820" s="27" t="s">
        <v>4960</v>
      </c>
      <c r="H1820" s="55">
        <v>2</v>
      </c>
      <c r="I1820" s="27">
        <v>1.5</v>
      </c>
      <c r="J1820" s="58">
        <v>1</v>
      </c>
      <c r="K1820" s="27" t="s">
        <v>4816</v>
      </c>
      <c r="L1820" s="15" t="s">
        <v>5257</v>
      </c>
      <c r="M1820" s="24" t="s">
        <v>3580</v>
      </c>
      <c r="N1820" s="28" t="s">
        <v>6</v>
      </c>
      <c r="O1820" s="27" t="s">
        <v>5247</v>
      </c>
    </row>
    <row r="1821" spans="1:15">
      <c r="A1821" s="13">
        <v>808368</v>
      </c>
      <c r="B1821" s="24" t="s">
        <v>5258</v>
      </c>
      <c r="C1821" s="24"/>
      <c r="D1821" s="51" t="s">
        <v>4964</v>
      </c>
      <c r="E1821" s="27" t="s">
        <v>4945</v>
      </c>
      <c r="F1821" s="48" t="s">
        <v>4959</v>
      </c>
      <c r="G1821" s="27" t="s">
        <v>4960</v>
      </c>
      <c r="H1821" s="55">
        <v>2</v>
      </c>
      <c r="I1821" s="27">
        <v>1.5</v>
      </c>
      <c r="J1821" s="58">
        <v>2</v>
      </c>
      <c r="K1821" s="27" t="s">
        <v>4816</v>
      </c>
      <c r="L1821" s="15" t="s">
        <v>5259</v>
      </c>
      <c r="M1821" s="24" t="s">
        <v>3580</v>
      </c>
      <c r="N1821" s="28" t="s">
        <v>6</v>
      </c>
      <c r="O1821" s="27" t="s">
        <v>5247</v>
      </c>
    </row>
    <row r="1822" spans="1:15">
      <c r="A1822" s="2">
        <v>392489</v>
      </c>
      <c r="B1822" s="9" t="s">
        <v>991</v>
      </c>
      <c r="C1822" s="9"/>
      <c r="D1822" s="51" t="str">
        <f>LEFT(B1822,1)</f>
        <v>D</v>
      </c>
      <c r="E1822" s="10" t="str">
        <f>MID(B1822,2,1)</f>
        <v>C</v>
      </c>
      <c r="F1822" s="48" t="str">
        <f>MID(B1822,3,1)</f>
        <v>G</v>
      </c>
      <c r="G1822" s="10" t="str">
        <f>MID(B1822,4,1)</f>
        <v>W</v>
      </c>
      <c r="H1822" s="55" t="str">
        <f>MID(B1822,5,1)</f>
        <v>2</v>
      </c>
      <c r="I1822" s="10" t="str">
        <f>MID(B1822,6,3)</f>
        <v>1.5</v>
      </c>
      <c r="J1822" s="58" t="str">
        <f>MID(B1822,9,2)</f>
        <v>V0</v>
      </c>
      <c r="K1822" s="10" t="s">
        <v>4942</v>
      </c>
      <c r="L1822" s="15" t="s">
        <v>992</v>
      </c>
      <c r="M1822" s="10" t="s">
        <v>5</v>
      </c>
      <c r="N1822" s="28" t="s">
        <v>6</v>
      </c>
      <c r="O1822" s="10" t="s">
        <v>4877</v>
      </c>
    </row>
    <row r="1823" spans="1:15">
      <c r="A1823" s="2">
        <v>392497</v>
      </c>
      <c r="B1823" s="9" t="s">
        <v>993</v>
      </c>
      <c r="C1823" s="9"/>
      <c r="D1823" s="51" t="str">
        <f>LEFT(B1823,1)</f>
        <v>D</v>
      </c>
      <c r="E1823" s="10" t="str">
        <f>MID(B1823,2,1)</f>
        <v>C</v>
      </c>
      <c r="F1823" s="48" t="str">
        <f>MID(B1823,3,1)</f>
        <v>G</v>
      </c>
      <c r="G1823" s="10" t="str">
        <f>MID(B1823,4,1)</f>
        <v>W</v>
      </c>
      <c r="H1823" s="55" t="str">
        <f>MID(B1823,5,1)</f>
        <v>2</v>
      </c>
      <c r="I1823" s="10" t="str">
        <f>MID(B1823,6,3)</f>
        <v>1.5</v>
      </c>
      <c r="J1823" s="58" t="str">
        <f>MID(B1823,9,2)</f>
        <v>V5</v>
      </c>
      <c r="K1823" s="10" t="s">
        <v>4942</v>
      </c>
      <c r="L1823" s="15" t="s">
        <v>994</v>
      </c>
      <c r="M1823" s="10" t="s">
        <v>5</v>
      </c>
      <c r="N1823" s="28" t="s">
        <v>6</v>
      </c>
      <c r="O1823" s="10" t="s">
        <v>4877</v>
      </c>
    </row>
    <row r="1824" spans="1:15">
      <c r="A1824" s="2">
        <v>661378</v>
      </c>
      <c r="B1824" s="9" t="s">
        <v>3554</v>
      </c>
      <c r="C1824" s="9"/>
      <c r="D1824" s="52" t="str">
        <f>MID(B1824,1,1)</f>
        <v>D</v>
      </c>
      <c r="E1824" s="9" t="str">
        <f>MID(B1824,2,1)</f>
        <v>C</v>
      </c>
      <c r="F1824" s="48" t="str">
        <f>MID(B1824,3,1)</f>
        <v>G</v>
      </c>
      <c r="G1824" s="9" t="str">
        <f>MID(B1824,4,1)</f>
        <v>W</v>
      </c>
      <c r="H1824" s="55" t="str">
        <f>MID(B1824,5,1)</f>
        <v>3</v>
      </c>
      <c r="I1824" s="10" t="str">
        <f>MID(B1824,6,3)</f>
        <v>2.5</v>
      </c>
      <c r="J1824" s="58" t="str">
        <f>MID(B1824,9,1)</f>
        <v>1</v>
      </c>
      <c r="K1824" s="10" t="s">
        <v>4942</v>
      </c>
      <c r="L1824" s="15" t="s">
        <v>3555</v>
      </c>
      <c r="M1824" s="10" t="s">
        <v>3533</v>
      </c>
      <c r="N1824" s="28" t="s">
        <v>1</v>
      </c>
      <c r="O1824" s="10" t="s">
        <v>4963</v>
      </c>
    </row>
    <row r="1825" spans="1:15">
      <c r="A1825" s="2">
        <v>392500</v>
      </c>
      <c r="B1825" s="9" t="s">
        <v>995</v>
      </c>
      <c r="C1825" s="9"/>
      <c r="D1825" s="51" t="str">
        <f>LEFT(B1825,1)</f>
        <v>D</v>
      </c>
      <c r="E1825" s="10" t="str">
        <f>MID(B1825,2,1)</f>
        <v>C</v>
      </c>
      <c r="F1825" s="48" t="str">
        <f>MID(B1825,3,1)</f>
        <v>G</v>
      </c>
      <c r="G1825" s="10" t="str">
        <f>MID(B1825,4,1)</f>
        <v>W</v>
      </c>
      <c r="H1825" s="55" t="str">
        <f>MID(B1825,5,1)</f>
        <v>3</v>
      </c>
      <c r="I1825" s="10" t="str">
        <f>MID(B1825,6,3)</f>
        <v>2.5</v>
      </c>
      <c r="J1825" s="58" t="str">
        <f>MID(B1825,9,2)</f>
        <v>V0</v>
      </c>
      <c r="K1825" s="10" t="s">
        <v>4942</v>
      </c>
      <c r="L1825" s="15" t="s">
        <v>996</v>
      </c>
      <c r="M1825" s="10" t="s">
        <v>5</v>
      </c>
      <c r="N1825" s="28" t="s">
        <v>6</v>
      </c>
      <c r="O1825" s="10" t="s">
        <v>4877</v>
      </c>
    </row>
    <row r="1826" spans="1:15">
      <c r="A1826" s="2">
        <v>392518</v>
      </c>
      <c r="B1826" s="9" t="s">
        <v>997</v>
      </c>
      <c r="C1826" s="9"/>
      <c r="D1826" s="51" t="str">
        <f>LEFT(B1826,1)</f>
        <v>D</v>
      </c>
      <c r="E1826" s="10" t="str">
        <f>MID(B1826,2,1)</f>
        <v>C</v>
      </c>
      <c r="F1826" s="48" t="str">
        <f>MID(B1826,3,1)</f>
        <v>G</v>
      </c>
      <c r="G1826" s="10" t="str">
        <f>MID(B1826,4,1)</f>
        <v>W</v>
      </c>
      <c r="H1826" s="55" t="str">
        <f>MID(B1826,5,1)</f>
        <v>3</v>
      </c>
      <c r="I1826" s="10" t="str">
        <f>MID(B1826,6,3)</f>
        <v>2.5</v>
      </c>
      <c r="J1826" s="58" t="str">
        <f>MID(B1826,9,2)</f>
        <v>V5</v>
      </c>
      <c r="K1826" s="10" t="s">
        <v>4942</v>
      </c>
      <c r="L1826" s="15" t="s">
        <v>998</v>
      </c>
      <c r="M1826" s="10" t="s">
        <v>5</v>
      </c>
      <c r="N1826" s="28" t="s">
        <v>6</v>
      </c>
      <c r="O1826" s="12" t="s">
        <v>4877</v>
      </c>
    </row>
    <row r="1827" spans="1:15">
      <c r="A1827" s="2">
        <v>117085</v>
      </c>
      <c r="B1827" s="9" t="s">
        <v>999</v>
      </c>
      <c r="C1827" s="9"/>
      <c r="D1827" s="51" t="str">
        <f>LEFT(B1827,1)</f>
        <v>D</v>
      </c>
      <c r="E1827" s="10" t="str">
        <f>MID(B1827,2,1)</f>
        <v>C</v>
      </c>
      <c r="F1827" s="48" t="str">
        <f>MID(B1827,3,1)</f>
        <v>M</v>
      </c>
      <c r="G1827" s="10" t="str">
        <f>MID(B1827,4,1)</f>
        <v>T</v>
      </c>
      <c r="H1827" s="55" t="str">
        <f>MID(B1827,5,1)</f>
        <v>2</v>
      </c>
      <c r="I1827" s="10" t="str">
        <f>MID(B1827,6,3)</f>
        <v>1.5</v>
      </c>
      <c r="J1827" s="58" t="str">
        <f>MID(B1827,9,3)</f>
        <v>0.5</v>
      </c>
      <c r="K1827" s="10" t="s">
        <v>4832</v>
      </c>
      <c r="L1827" s="15" t="s">
        <v>1000</v>
      </c>
      <c r="M1827" s="10" t="s">
        <v>226</v>
      </c>
      <c r="N1827" s="28" t="s">
        <v>1</v>
      </c>
      <c r="O1827" s="10" t="s">
        <v>4875</v>
      </c>
    </row>
    <row r="1828" spans="1:15">
      <c r="A1828" s="2">
        <v>117087</v>
      </c>
      <c r="B1828" s="9" t="s">
        <v>999</v>
      </c>
      <c r="C1828" s="9"/>
      <c r="D1828" s="51" t="str">
        <f>LEFT(B1828,1)</f>
        <v>D</v>
      </c>
      <c r="E1828" s="10" t="str">
        <f>MID(B1828,2,1)</f>
        <v>C</v>
      </c>
      <c r="F1828" s="48" t="str">
        <f>MID(B1828,3,1)</f>
        <v>M</v>
      </c>
      <c r="G1828" s="10" t="str">
        <f>MID(B1828,4,1)</f>
        <v>T</v>
      </c>
      <c r="H1828" s="55" t="str">
        <f>MID(B1828,5,1)</f>
        <v>2</v>
      </c>
      <c r="I1828" s="10" t="str">
        <f>MID(B1828,6,3)</f>
        <v>1.5</v>
      </c>
      <c r="J1828" s="58" t="str">
        <f>MID(B1828,9,3)</f>
        <v>0.5</v>
      </c>
      <c r="K1828" s="10" t="s">
        <v>4832</v>
      </c>
      <c r="L1828" s="15" t="s">
        <v>1000</v>
      </c>
      <c r="M1828" s="10" t="s">
        <v>4</v>
      </c>
      <c r="N1828" s="28" t="s">
        <v>4955</v>
      </c>
      <c r="O1828" s="10" t="s">
        <v>4875</v>
      </c>
    </row>
    <row r="1829" spans="1:15">
      <c r="A1829" s="2">
        <v>120480</v>
      </c>
      <c r="B1829" s="9" t="s">
        <v>999</v>
      </c>
      <c r="C1829" s="9"/>
      <c r="D1829" s="51" t="str">
        <f>LEFT(B1829,1)</f>
        <v>D</v>
      </c>
      <c r="E1829" s="10" t="str">
        <f>MID(B1829,2,1)</f>
        <v>C</v>
      </c>
      <c r="F1829" s="48" t="str">
        <f>MID(B1829,3,1)</f>
        <v>M</v>
      </c>
      <c r="G1829" s="10" t="str">
        <f>MID(B1829,4,1)</f>
        <v>T</v>
      </c>
      <c r="H1829" s="55" t="str">
        <f>MID(B1829,5,1)</f>
        <v>2</v>
      </c>
      <c r="I1829" s="10" t="str">
        <f>MID(B1829,6,3)</f>
        <v>1.5</v>
      </c>
      <c r="J1829" s="58" t="str">
        <f>MID(B1829,9,3)</f>
        <v>0.5</v>
      </c>
      <c r="K1829" s="10" t="s">
        <v>4832</v>
      </c>
      <c r="L1829" s="15" t="s">
        <v>1000</v>
      </c>
      <c r="M1829" s="10" t="s">
        <v>240</v>
      </c>
      <c r="N1829" s="28" t="s">
        <v>6</v>
      </c>
      <c r="O1829" s="10" t="s">
        <v>4875</v>
      </c>
    </row>
    <row r="1830" spans="1:15">
      <c r="A1830" s="2">
        <v>129816</v>
      </c>
      <c r="B1830" s="9" t="s">
        <v>999</v>
      </c>
      <c r="C1830" s="9"/>
      <c r="D1830" s="51" t="str">
        <f>LEFT(B1830,1)</f>
        <v>D</v>
      </c>
      <c r="E1830" s="10" t="str">
        <f>MID(B1830,2,1)</f>
        <v>C</v>
      </c>
      <c r="F1830" s="48" t="str">
        <f>MID(B1830,3,1)</f>
        <v>M</v>
      </c>
      <c r="G1830" s="10" t="str">
        <f>MID(B1830,4,1)</f>
        <v>T</v>
      </c>
      <c r="H1830" s="55" t="str">
        <f>MID(B1830,5,1)</f>
        <v>2</v>
      </c>
      <c r="I1830" s="10" t="str">
        <f>MID(B1830,6,3)</f>
        <v>1.5</v>
      </c>
      <c r="J1830" s="58" t="str">
        <f>MID(B1830,9,3)</f>
        <v>0.5</v>
      </c>
      <c r="K1830" s="10" t="s">
        <v>4832</v>
      </c>
      <c r="L1830" s="15" t="s">
        <v>1000</v>
      </c>
      <c r="M1830" s="10" t="s">
        <v>87</v>
      </c>
      <c r="N1830" s="28" t="s">
        <v>1</v>
      </c>
      <c r="O1830" s="10" t="s">
        <v>4875</v>
      </c>
    </row>
    <row r="1831" spans="1:15">
      <c r="A1831" s="2">
        <v>186503</v>
      </c>
      <c r="B1831" s="9" t="s">
        <v>999</v>
      </c>
      <c r="C1831" s="9"/>
      <c r="D1831" s="51" t="str">
        <f>LEFT(B1831,1)</f>
        <v>D</v>
      </c>
      <c r="E1831" s="10" t="str">
        <f>MID(B1831,2,1)</f>
        <v>C</v>
      </c>
      <c r="F1831" s="48" t="str">
        <f>MID(B1831,3,1)</f>
        <v>M</v>
      </c>
      <c r="G1831" s="10" t="str">
        <f>MID(B1831,4,1)</f>
        <v>T</v>
      </c>
      <c r="H1831" s="55" t="str">
        <f>MID(B1831,5,1)</f>
        <v>2</v>
      </c>
      <c r="I1831" s="10" t="str">
        <f>MID(B1831,6,3)</f>
        <v>1.5</v>
      </c>
      <c r="J1831" s="58" t="str">
        <f>MID(B1831,9,3)</f>
        <v>0.5</v>
      </c>
      <c r="K1831" s="10" t="s">
        <v>4832</v>
      </c>
      <c r="L1831" s="15" t="s">
        <v>1000</v>
      </c>
      <c r="M1831" s="10" t="s">
        <v>223</v>
      </c>
      <c r="N1831" s="28" t="s">
        <v>4955</v>
      </c>
      <c r="O1831" s="10" t="s">
        <v>4875</v>
      </c>
    </row>
    <row r="1832" spans="1:15">
      <c r="A1832" s="2">
        <v>276605</v>
      </c>
      <c r="B1832" s="9" t="s">
        <v>999</v>
      </c>
      <c r="C1832" s="9"/>
      <c r="D1832" s="51" t="str">
        <f>LEFT(B1832,1)</f>
        <v>D</v>
      </c>
      <c r="E1832" s="10" t="str">
        <f>MID(B1832,2,1)</f>
        <v>C</v>
      </c>
      <c r="F1832" s="48" t="str">
        <f>MID(B1832,3,1)</f>
        <v>M</v>
      </c>
      <c r="G1832" s="10" t="str">
        <f>MID(B1832,4,1)</f>
        <v>T</v>
      </c>
      <c r="H1832" s="55" t="str">
        <f>MID(B1832,5,1)</f>
        <v>2</v>
      </c>
      <c r="I1832" s="10" t="str">
        <f>MID(B1832,6,3)</f>
        <v>1.5</v>
      </c>
      <c r="J1832" s="58" t="str">
        <f>MID(B1832,9,3)</f>
        <v>0.5</v>
      </c>
      <c r="K1832" s="10" t="s">
        <v>4832</v>
      </c>
      <c r="L1832" s="15" t="s">
        <v>1000</v>
      </c>
      <c r="M1832" s="10" t="s">
        <v>5</v>
      </c>
      <c r="N1832" s="28" t="s">
        <v>6</v>
      </c>
      <c r="O1832" s="10" t="s">
        <v>4875</v>
      </c>
    </row>
    <row r="1833" spans="1:15">
      <c r="A1833" s="2">
        <v>407345</v>
      </c>
      <c r="B1833" s="9" t="s">
        <v>999</v>
      </c>
      <c r="C1833" s="9"/>
      <c r="D1833" s="51" t="str">
        <f>LEFT(B1833,1)</f>
        <v>D</v>
      </c>
      <c r="E1833" s="10" t="str">
        <f>MID(B1833,2,1)</f>
        <v>C</v>
      </c>
      <c r="F1833" s="48" t="str">
        <f>MID(B1833,3,1)</f>
        <v>M</v>
      </c>
      <c r="G1833" s="10" t="str">
        <f>MID(B1833,4,1)</f>
        <v>T</v>
      </c>
      <c r="H1833" s="55" t="str">
        <f>MID(B1833,5,1)</f>
        <v>2</v>
      </c>
      <c r="I1833" s="10" t="str">
        <f>MID(B1833,6,3)</f>
        <v>1.5</v>
      </c>
      <c r="J1833" s="58" t="str">
        <f>MID(B1833,9,3)</f>
        <v>0.5</v>
      </c>
      <c r="K1833" s="10" t="s">
        <v>4832</v>
      </c>
      <c r="L1833" s="15" t="s">
        <v>1000</v>
      </c>
      <c r="M1833" s="10" t="s">
        <v>237</v>
      </c>
      <c r="N1833" s="28" t="s">
        <v>1</v>
      </c>
      <c r="O1833" s="10" t="s">
        <v>4875</v>
      </c>
    </row>
    <row r="1834" spans="1:15">
      <c r="A1834" s="2">
        <v>437296</v>
      </c>
      <c r="B1834" s="9" t="s">
        <v>999</v>
      </c>
      <c r="C1834" s="9"/>
      <c r="D1834" s="51" t="str">
        <f>LEFT(B1834,1)</f>
        <v>D</v>
      </c>
      <c r="E1834" s="10" t="str">
        <f>MID(B1834,2,1)</f>
        <v>C</v>
      </c>
      <c r="F1834" s="48" t="str">
        <f>MID(B1834,3,1)</f>
        <v>M</v>
      </c>
      <c r="G1834" s="10" t="str">
        <f>MID(B1834,4,1)</f>
        <v>T</v>
      </c>
      <c r="H1834" s="55" t="str">
        <f>MID(B1834,5,1)</f>
        <v>2</v>
      </c>
      <c r="I1834" s="10" t="str">
        <f>MID(B1834,6,3)</f>
        <v>1.5</v>
      </c>
      <c r="J1834" s="58" t="str">
        <f>MID(B1834,9,3)</f>
        <v>0.5</v>
      </c>
      <c r="K1834" s="10" t="s">
        <v>4832</v>
      </c>
      <c r="L1834" s="15" t="s">
        <v>1000</v>
      </c>
      <c r="M1834" s="10" t="s">
        <v>227</v>
      </c>
      <c r="N1834" s="28" t="s">
        <v>1</v>
      </c>
      <c r="O1834" s="10" t="s">
        <v>4875</v>
      </c>
    </row>
    <row r="1835" spans="1:15">
      <c r="A1835" s="2">
        <v>602693</v>
      </c>
      <c r="B1835" s="9" t="s">
        <v>999</v>
      </c>
      <c r="C1835" s="9"/>
      <c r="D1835" s="51" t="str">
        <f>LEFT(B1835,1)</f>
        <v>D</v>
      </c>
      <c r="E1835" s="10" t="str">
        <f>MID(B1835,2,1)</f>
        <v>C</v>
      </c>
      <c r="F1835" s="48" t="str">
        <f>MID(B1835,3,1)</f>
        <v>M</v>
      </c>
      <c r="G1835" s="10" t="str">
        <f>MID(B1835,4,1)</f>
        <v>T</v>
      </c>
      <c r="H1835" s="55" t="str">
        <f>MID(B1835,5,1)</f>
        <v>2</v>
      </c>
      <c r="I1835" s="10" t="str">
        <f>MID(B1835,6,3)</f>
        <v>1.5</v>
      </c>
      <c r="J1835" s="58" t="str">
        <f>MID(B1835,9,3)</f>
        <v>0.5</v>
      </c>
      <c r="K1835" s="10" t="s">
        <v>4832</v>
      </c>
      <c r="L1835" s="15" t="s">
        <v>1000</v>
      </c>
      <c r="M1835" s="10" t="s">
        <v>96</v>
      </c>
      <c r="N1835" s="28" t="s">
        <v>1</v>
      </c>
      <c r="O1835" s="10" t="s">
        <v>4875</v>
      </c>
    </row>
    <row r="1836" spans="1:15">
      <c r="A1836" s="2">
        <v>658451</v>
      </c>
      <c r="B1836" s="9" t="s">
        <v>1001</v>
      </c>
      <c r="C1836" s="9"/>
      <c r="D1836" s="51" t="str">
        <f>LEFT(B1836,1)</f>
        <v>D</v>
      </c>
      <c r="E1836" s="10" t="str">
        <f>MID(B1836,2,1)</f>
        <v>C</v>
      </c>
      <c r="F1836" s="48" t="str">
        <f>MID(B1836,3,1)</f>
        <v>M</v>
      </c>
      <c r="G1836" s="10" t="str">
        <f>MID(B1836,4,1)</f>
        <v>T</v>
      </c>
      <c r="H1836" s="55" t="str">
        <f>MID(B1836,5,1)</f>
        <v>2</v>
      </c>
      <c r="I1836" s="10" t="str">
        <f>MID(B1836,6,3)</f>
        <v>1.5</v>
      </c>
      <c r="J1836" s="58" t="str">
        <f>MID(B1836,9,3)</f>
        <v>0.5</v>
      </c>
      <c r="K1836" s="10" t="str">
        <f>MID(B1836,(LEN(D1836)+LEN(E1836)+LEN(F1836)+LEN(G1836)+LEN(H1836)+LEN(I1836)+LEN(J1836)+1),4)</f>
        <v>FM</v>
      </c>
      <c r="L1836" s="15" t="s">
        <v>1002</v>
      </c>
      <c r="M1836" s="10" t="s">
        <v>0</v>
      </c>
      <c r="N1836" s="28" t="s">
        <v>1</v>
      </c>
      <c r="O1836" s="10" t="s">
        <v>4873</v>
      </c>
    </row>
    <row r="1837" spans="1:15">
      <c r="A1837" s="2">
        <v>657934</v>
      </c>
      <c r="B1837" s="9" t="s">
        <v>1003</v>
      </c>
      <c r="C1837" s="9"/>
      <c r="D1837" s="51" t="str">
        <f>LEFT(B1837,1)</f>
        <v>D</v>
      </c>
      <c r="E1837" s="10" t="str">
        <f>MID(B1837,2,1)</f>
        <v>C</v>
      </c>
      <c r="F1837" s="48" t="str">
        <f>MID(B1837,3,1)</f>
        <v>M</v>
      </c>
      <c r="G1837" s="10" t="str">
        <f>MID(B1837,4,1)</f>
        <v>T</v>
      </c>
      <c r="H1837" s="55" t="str">
        <f>MID(B1837,5,1)</f>
        <v>2</v>
      </c>
      <c r="I1837" s="10" t="str">
        <f>MID(B1837,6,3)</f>
        <v>1.5</v>
      </c>
      <c r="J1837" s="58" t="str">
        <f>MID(B1837,9,3)</f>
        <v>0.5</v>
      </c>
      <c r="K1837" s="10" t="str">
        <f>MID(B1837,(LEN(D1837)+LEN(E1837)+LEN(F1837)+LEN(G1837)+LEN(H1837)+LEN(I1837)+LEN(J1837)+1),4)</f>
        <v>FP</v>
      </c>
      <c r="L1837" s="15" t="s">
        <v>1004</v>
      </c>
      <c r="M1837" s="10" t="s">
        <v>237</v>
      </c>
      <c r="N1837" s="28" t="s">
        <v>1</v>
      </c>
      <c r="O1837" s="10" t="s">
        <v>4873</v>
      </c>
    </row>
    <row r="1838" spans="1:15">
      <c r="A1838" s="2">
        <v>658195</v>
      </c>
      <c r="B1838" s="9" t="s">
        <v>1003</v>
      </c>
      <c r="C1838" s="9"/>
      <c r="D1838" s="51" t="str">
        <f>LEFT(B1838,1)</f>
        <v>D</v>
      </c>
      <c r="E1838" s="10" t="str">
        <f>MID(B1838,2,1)</f>
        <v>C</v>
      </c>
      <c r="F1838" s="48" t="str">
        <f>MID(B1838,3,1)</f>
        <v>M</v>
      </c>
      <c r="G1838" s="10" t="str">
        <f>MID(B1838,4,1)</f>
        <v>T</v>
      </c>
      <c r="H1838" s="55" t="str">
        <f>MID(B1838,5,1)</f>
        <v>2</v>
      </c>
      <c r="I1838" s="10" t="str">
        <f>MID(B1838,6,3)</f>
        <v>1.5</v>
      </c>
      <c r="J1838" s="58" t="str">
        <f>MID(B1838,9,3)</f>
        <v>0.5</v>
      </c>
      <c r="K1838" s="10" t="str">
        <f>MID(B1838,(LEN(D1838)+LEN(E1838)+LEN(F1838)+LEN(G1838)+LEN(H1838)+LEN(I1838)+LEN(J1838)+1),4)</f>
        <v>FP</v>
      </c>
      <c r="L1838" s="15" t="s">
        <v>1004</v>
      </c>
      <c r="M1838" s="10" t="s">
        <v>228</v>
      </c>
      <c r="N1838" s="28" t="s">
        <v>1</v>
      </c>
      <c r="O1838" s="10" t="s">
        <v>4873</v>
      </c>
    </row>
    <row r="1839" spans="1:15">
      <c r="A1839" s="2">
        <v>691534</v>
      </c>
      <c r="B1839" s="9" t="s">
        <v>1003</v>
      </c>
      <c r="C1839" s="9"/>
      <c r="D1839" s="51" t="s">
        <v>4964</v>
      </c>
      <c r="E1839" s="10" t="s">
        <v>4945</v>
      </c>
      <c r="F1839" s="48" t="s">
        <v>4946</v>
      </c>
      <c r="G1839" s="10" t="s">
        <v>4947</v>
      </c>
      <c r="H1839" s="55" t="s">
        <v>4948</v>
      </c>
      <c r="I1839" s="10" t="s">
        <v>4949</v>
      </c>
      <c r="J1839" s="58" t="s">
        <v>3472</v>
      </c>
      <c r="K1839" s="10" t="s">
        <v>4961</v>
      </c>
      <c r="L1839" s="15" t="s">
        <v>1004</v>
      </c>
      <c r="M1839" s="10" t="s">
        <v>96</v>
      </c>
      <c r="N1839" s="28" t="s">
        <v>1</v>
      </c>
      <c r="O1839" s="10" t="s">
        <v>4873</v>
      </c>
    </row>
    <row r="1840" spans="1:15">
      <c r="A1840" s="2">
        <v>691796</v>
      </c>
      <c r="B1840" s="9" t="s">
        <v>1003</v>
      </c>
      <c r="C1840" s="9"/>
      <c r="D1840" s="51" t="s">
        <v>4964</v>
      </c>
      <c r="E1840" s="10" t="s">
        <v>4945</v>
      </c>
      <c r="F1840" s="48" t="s">
        <v>4946</v>
      </c>
      <c r="G1840" s="10" t="s">
        <v>4947</v>
      </c>
      <c r="H1840" s="55" t="s">
        <v>4948</v>
      </c>
      <c r="I1840" s="10" t="s">
        <v>4949</v>
      </c>
      <c r="J1840" s="58" t="s">
        <v>3472</v>
      </c>
      <c r="K1840" s="10" t="s">
        <v>4961</v>
      </c>
      <c r="L1840" s="15" t="s">
        <v>1004</v>
      </c>
      <c r="M1840" s="10" t="s">
        <v>5</v>
      </c>
      <c r="N1840" s="28" t="s">
        <v>1</v>
      </c>
      <c r="O1840" s="10" t="s">
        <v>4873</v>
      </c>
    </row>
    <row r="1841" spans="1:15">
      <c r="A1841" s="2">
        <v>160522</v>
      </c>
      <c r="B1841" s="9" t="s">
        <v>1005</v>
      </c>
      <c r="C1841" s="9"/>
      <c r="D1841" s="51" t="str">
        <f>LEFT(B1841,1)</f>
        <v>D</v>
      </c>
      <c r="E1841" s="10" t="str">
        <f>MID(B1841,2,1)</f>
        <v>C</v>
      </c>
      <c r="F1841" s="48" t="str">
        <f>MID(B1841,3,1)</f>
        <v>M</v>
      </c>
      <c r="G1841" s="10" t="str">
        <f>MID(B1841,4,1)</f>
        <v>T</v>
      </c>
      <c r="H1841" s="55" t="str">
        <f>MID(B1841,5,1)</f>
        <v>2</v>
      </c>
      <c r="I1841" s="10" t="str">
        <f>MID(B1841,6,3)</f>
        <v>1.5</v>
      </c>
      <c r="J1841" s="58" t="str">
        <f>MID(B1841,9,3)</f>
        <v>0.5</v>
      </c>
      <c r="K1841" s="10" t="str">
        <f>MID(B1841,(LEN(D1841)+LEN(E1841)+LEN(F1841)+LEN(G1841)+LEN(H1841)+LEN(I1841)+LEN(J1841)+1),4)</f>
        <v>FV</v>
      </c>
      <c r="L1841" s="15" t="s">
        <v>1006</v>
      </c>
      <c r="M1841" s="10" t="s">
        <v>87</v>
      </c>
      <c r="N1841" s="28" t="s">
        <v>1</v>
      </c>
      <c r="O1841" s="10" t="s">
        <v>4873</v>
      </c>
    </row>
    <row r="1842" spans="1:15">
      <c r="A1842" s="2">
        <v>182406</v>
      </c>
      <c r="B1842" s="9" t="s">
        <v>1005</v>
      </c>
      <c r="C1842" s="9"/>
      <c r="D1842" s="51" t="str">
        <f>LEFT(B1842,1)</f>
        <v>D</v>
      </c>
      <c r="E1842" s="10" t="str">
        <f>MID(B1842,2,1)</f>
        <v>C</v>
      </c>
      <c r="F1842" s="48" t="str">
        <f>MID(B1842,3,1)</f>
        <v>M</v>
      </c>
      <c r="G1842" s="10" t="str">
        <f>MID(B1842,4,1)</f>
        <v>T</v>
      </c>
      <c r="H1842" s="55" t="str">
        <f>MID(B1842,5,1)</f>
        <v>2</v>
      </c>
      <c r="I1842" s="10" t="str">
        <f>MID(B1842,6,3)</f>
        <v>1.5</v>
      </c>
      <c r="J1842" s="58" t="str">
        <f>MID(B1842,9,3)</f>
        <v>0.5</v>
      </c>
      <c r="K1842" s="10" t="str">
        <f>MID(B1842,(LEN(D1842)+LEN(E1842)+LEN(F1842)+LEN(G1842)+LEN(H1842)+LEN(I1842)+LEN(J1842)+1),4)</f>
        <v>FV</v>
      </c>
      <c r="L1842" s="15" t="s">
        <v>1006</v>
      </c>
      <c r="M1842" s="10" t="s">
        <v>223</v>
      </c>
      <c r="N1842" s="28" t="s">
        <v>4955</v>
      </c>
      <c r="O1842" s="10" t="s">
        <v>4873</v>
      </c>
    </row>
    <row r="1843" spans="1:15">
      <c r="A1843" s="2">
        <v>276621</v>
      </c>
      <c r="B1843" s="9" t="s">
        <v>1005</v>
      </c>
      <c r="C1843" s="9"/>
      <c r="D1843" s="51" t="str">
        <f>LEFT(B1843,1)</f>
        <v>D</v>
      </c>
      <c r="E1843" s="10" t="str">
        <f>MID(B1843,2,1)</f>
        <v>C</v>
      </c>
      <c r="F1843" s="48" t="str">
        <f>MID(B1843,3,1)</f>
        <v>M</v>
      </c>
      <c r="G1843" s="10" t="str">
        <f>MID(B1843,4,1)</f>
        <v>T</v>
      </c>
      <c r="H1843" s="55" t="str">
        <f>MID(B1843,5,1)</f>
        <v>2</v>
      </c>
      <c r="I1843" s="10" t="str">
        <f>MID(B1843,6,3)</f>
        <v>1.5</v>
      </c>
      <c r="J1843" s="58" t="str">
        <f>MID(B1843,9,3)</f>
        <v>0.5</v>
      </c>
      <c r="K1843" s="10" t="str">
        <f>MID(B1843,(LEN(D1843)+LEN(E1843)+LEN(F1843)+LEN(G1843)+LEN(H1843)+LEN(I1843)+LEN(J1843)+1),4)</f>
        <v>FV</v>
      </c>
      <c r="L1843" s="15" t="s">
        <v>1006</v>
      </c>
      <c r="M1843" s="10" t="s">
        <v>5</v>
      </c>
      <c r="N1843" s="28" t="s">
        <v>6</v>
      </c>
      <c r="O1843" s="10" t="s">
        <v>4873</v>
      </c>
    </row>
    <row r="1844" spans="1:15">
      <c r="A1844" s="2">
        <v>314721</v>
      </c>
      <c r="B1844" s="9" t="s">
        <v>1005</v>
      </c>
      <c r="C1844" s="9"/>
      <c r="D1844" s="51" t="str">
        <f>LEFT(B1844,1)</f>
        <v>D</v>
      </c>
      <c r="E1844" s="10" t="str">
        <f>MID(B1844,2,1)</f>
        <v>C</v>
      </c>
      <c r="F1844" s="48" t="str">
        <f>MID(B1844,3,1)</f>
        <v>M</v>
      </c>
      <c r="G1844" s="10" t="str">
        <f>MID(B1844,4,1)</f>
        <v>T</v>
      </c>
      <c r="H1844" s="55" t="str">
        <f>MID(B1844,5,1)</f>
        <v>2</v>
      </c>
      <c r="I1844" s="10" t="str">
        <f>MID(B1844,6,3)</f>
        <v>1.5</v>
      </c>
      <c r="J1844" s="58" t="str">
        <f>MID(B1844,9,3)</f>
        <v>0.5</v>
      </c>
      <c r="K1844" s="10" t="str">
        <f>MID(B1844,(LEN(D1844)+LEN(E1844)+LEN(F1844)+LEN(G1844)+LEN(H1844)+LEN(I1844)+LEN(J1844)+1),4)</f>
        <v>FV</v>
      </c>
      <c r="L1844" s="15" t="s">
        <v>1006</v>
      </c>
      <c r="M1844" s="10" t="s">
        <v>0</v>
      </c>
      <c r="N1844" s="28" t="s">
        <v>1</v>
      </c>
      <c r="O1844" s="10" t="s">
        <v>4873</v>
      </c>
    </row>
    <row r="1845" spans="1:15">
      <c r="A1845" s="2">
        <v>407775</v>
      </c>
      <c r="B1845" s="9" t="s">
        <v>1005</v>
      </c>
      <c r="C1845" s="9"/>
      <c r="D1845" s="51" t="str">
        <f>LEFT(B1845,1)</f>
        <v>D</v>
      </c>
      <c r="E1845" s="10" t="str">
        <f>MID(B1845,2,1)</f>
        <v>C</v>
      </c>
      <c r="F1845" s="48" t="str">
        <f>MID(B1845,3,1)</f>
        <v>M</v>
      </c>
      <c r="G1845" s="10" t="str">
        <f>MID(B1845,4,1)</f>
        <v>T</v>
      </c>
      <c r="H1845" s="55" t="str">
        <f>MID(B1845,5,1)</f>
        <v>2</v>
      </c>
      <c r="I1845" s="10" t="str">
        <f>MID(B1845,6,3)</f>
        <v>1.5</v>
      </c>
      <c r="J1845" s="58" t="str">
        <f>MID(B1845,9,3)</f>
        <v>0.5</v>
      </c>
      <c r="K1845" s="10" t="str">
        <f>MID(B1845,(LEN(D1845)+LEN(E1845)+LEN(F1845)+LEN(G1845)+LEN(H1845)+LEN(I1845)+LEN(J1845)+1),4)</f>
        <v>FV</v>
      </c>
      <c r="L1845" s="15" t="s">
        <v>1006</v>
      </c>
      <c r="M1845" s="10" t="s">
        <v>237</v>
      </c>
      <c r="N1845" s="28" t="s">
        <v>6</v>
      </c>
      <c r="O1845" s="10" t="s">
        <v>4873</v>
      </c>
    </row>
    <row r="1846" spans="1:15">
      <c r="A1846" s="2">
        <v>437309</v>
      </c>
      <c r="B1846" s="9" t="s">
        <v>1005</v>
      </c>
      <c r="C1846" s="9"/>
      <c r="D1846" s="51" t="str">
        <f>LEFT(B1846,1)</f>
        <v>D</v>
      </c>
      <c r="E1846" s="10" t="str">
        <f>MID(B1846,2,1)</f>
        <v>C</v>
      </c>
      <c r="F1846" s="48" t="str">
        <f>MID(B1846,3,1)</f>
        <v>M</v>
      </c>
      <c r="G1846" s="10" t="str">
        <f>MID(B1846,4,1)</f>
        <v>T</v>
      </c>
      <c r="H1846" s="55" t="str">
        <f>MID(B1846,5,1)</f>
        <v>2</v>
      </c>
      <c r="I1846" s="10" t="str">
        <f>MID(B1846,6,3)</f>
        <v>1.5</v>
      </c>
      <c r="J1846" s="58" t="str">
        <f>MID(B1846,9,3)</f>
        <v>0.5</v>
      </c>
      <c r="K1846" s="10" t="str">
        <f>MID(B1846,(LEN(D1846)+LEN(E1846)+LEN(F1846)+LEN(G1846)+LEN(H1846)+LEN(I1846)+LEN(J1846)+1),4)</f>
        <v>FV</v>
      </c>
      <c r="L1846" s="15" t="s">
        <v>1006</v>
      </c>
      <c r="M1846" s="10" t="s">
        <v>227</v>
      </c>
      <c r="N1846" s="28" t="s">
        <v>1</v>
      </c>
      <c r="O1846" s="10" t="s">
        <v>4873</v>
      </c>
    </row>
    <row r="1847" spans="1:15">
      <c r="A1847" s="2">
        <v>294344</v>
      </c>
      <c r="B1847" s="9" t="s">
        <v>1007</v>
      </c>
      <c r="C1847" s="9"/>
      <c r="D1847" s="51" t="str">
        <f>LEFT(B1847,1)</f>
        <v>D</v>
      </c>
      <c r="E1847" s="10" t="str">
        <f>MID(B1847,2,1)</f>
        <v>C</v>
      </c>
      <c r="F1847" s="48" t="str">
        <f>MID(B1847,3,1)</f>
        <v>M</v>
      </c>
      <c r="G1847" s="10" t="str">
        <f>MID(B1847,4,1)</f>
        <v>T</v>
      </c>
      <c r="H1847" s="55" t="str">
        <f>MID(B1847,5,1)</f>
        <v>2</v>
      </c>
      <c r="I1847" s="10" t="str">
        <f>MID(B1847,6,3)</f>
        <v>1.5</v>
      </c>
      <c r="J1847" s="58" t="str">
        <f>MID(B1847,9,3)</f>
        <v>0.5</v>
      </c>
      <c r="K1847" s="10" t="str">
        <f>MID(B1847,(LEN(D1847)+LEN(E1847)+LEN(F1847)+LEN(G1847)+LEN(H1847)+LEN(I1847)+LEN(J1847)+1),4)</f>
        <v>MV</v>
      </c>
      <c r="L1847" s="15" t="s">
        <v>1008</v>
      </c>
      <c r="M1847" s="10" t="s">
        <v>87</v>
      </c>
      <c r="N1847" s="28" t="s">
        <v>1</v>
      </c>
      <c r="O1847" s="10" t="s">
        <v>4876</v>
      </c>
    </row>
    <row r="1848" spans="1:15">
      <c r="A1848" s="2">
        <v>294352</v>
      </c>
      <c r="B1848" s="9" t="s">
        <v>1007</v>
      </c>
      <c r="C1848" s="9"/>
      <c r="D1848" s="51" t="str">
        <f>LEFT(B1848,1)</f>
        <v>D</v>
      </c>
      <c r="E1848" s="10" t="str">
        <f>MID(B1848,2,1)</f>
        <v>C</v>
      </c>
      <c r="F1848" s="48" t="str">
        <f>MID(B1848,3,1)</f>
        <v>M</v>
      </c>
      <c r="G1848" s="10" t="str">
        <f>MID(B1848,4,1)</f>
        <v>T</v>
      </c>
      <c r="H1848" s="55" t="str">
        <f>MID(B1848,5,1)</f>
        <v>2</v>
      </c>
      <c r="I1848" s="10" t="str">
        <f>MID(B1848,6,3)</f>
        <v>1.5</v>
      </c>
      <c r="J1848" s="58" t="str">
        <f>MID(B1848,9,3)</f>
        <v>0.5</v>
      </c>
      <c r="K1848" s="10" t="str">
        <f>MID(B1848,(LEN(D1848)+LEN(E1848)+LEN(F1848)+LEN(G1848)+LEN(H1848)+LEN(I1848)+LEN(J1848)+1),4)</f>
        <v>MV</v>
      </c>
      <c r="L1848" s="15" t="s">
        <v>1008</v>
      </c>
      <c r="M1848" s="10" t="s">
        <v>225</v>
      </c>
      <c r="N1848" s="28" t="s">
        <v>1</v>
      </c>
      <c r="O1848" s="10" t="s">
        <v>4876</v>
      </c>
    </row>
    <row r="1849" spans="1:15">
      <c r="A1849" s="2">
        <v>294361</v>
      </c>
      <c r="B1849" s="9" t="s">
        <v>1007</v>
      </c>
      <c r="C1849" s="9"/>
      <c r="D1849" s="51" t="str">
        <f>LEFT(B1849,1)</f>
        <v>D</v>
      </c>
      <c r="E1849" s="10" t="str">
        <f>MID(B1849,2,1)</f>
        <v>C</v>
      </c>
      <c r="F1849" s="48" t="str">
        <f>MID(B1849,3,1)</f>
        <v>M</v>
      </c>
      <c r="G1849" s="10" t="str">
        <f>MID(B1849,4,1)</f>
        <v>T</v>
      </c>
      <c r="H1849" s="55" t="str">
        <f>MID(B1849,5,1)</f>
        <v>2</v>
      </c>
      <c r="I1849" s="10" t="str">
        <f>MID(B1849,6,3)</f>
        <v>1.5</v>
      </c>
      <c r="J1849" s="58" t="str">
        <f>MID(B1849,9,3)</f>
        <v>0.5</v>
      </c>
      <c r="K1849" s="10" t="str">
        <f>MID(B1849,(LEN(D1849)+LEN(E1849)+LEN(F1849)+LEN(G1849)+LEN(H1849)+LEN(I1849)+LEN(J1849)+1),4)</f>
        <v>MV</v>
      </c>
      <c r="L1849" s="15" t="s">
        <v>1008</v>
      </c>
      <c r="M1849" s="10" t="s">
        <v>223</v>
      </c>
      <c r="N1849" s="28" t="s">
        <v>4955</v>
      </c>
      <c r="O1849" s="10" t="s">
        <v>4876</v>
      </c>
    </row>
    <row r="1850" spans="1:15">
      <c r="A1850" s="2">
        <v>294387</v>
      </c>
      <c r="B1850" s="9" t="s">
        <v>1007</v>
      </c>
      <c r="C1850" s="9"/>
      <c r="D1850" s="51" t="str">
        <f>LEFT(B1850,1)</f>
        <v>D</v>
      </c>
      <c r="E1850" s="10" t="str">
        <f>MID(B1850,2,1)</f>
        <v>C</v>
      </c>
      <c r="F1850" s="48" t="str">
        <f>MID(B1850,3,1)</f>
        <v>M</v>
      </c>
      <c r="G1850" s="10" t="str">
        <f>MID(B1850,4,1)</f>
        <v>T</v>
      </c>
      <c r="H1850" s="55" t="str">
        <f>MID(B1850,5,1)</f>
        <v>2</v>
      </c>
      <c r="I1850" s="10" t="str">
        <f>MID(B1850,6,3)</f>
        <v>1.5</v>
      </c>
      <c r="J1850" s="58" t="str">
        <f>MID(B1850,9,3)</f>
        <v>0.5</v>
      </c>
      <c r="K1850" s="10" t="str">
        <f>MID(B1850,(LEN(D1850)+LEN(E1850)+LEN(F1850)+LEN(G1850)+LEN(H1850)+LEN(I1850)+LEN(J1850)+1),4)</f>
        <v>MV</v>
      </c>
      <c r="L1850" s="15" t="s">
        <v>1008</v>
      </c>
      <c r="M1850" s="10" t="s">
        <v>226</v>
      </c>
      <c r="N1850" s="28" t="s">
        <v>1</v>
      </c>
      <c r="O1850" s="10" t="s">
        <v>4876</v>
      </c>
    </row>
    <row r="1851" spans="1:15">
      <c r="A1851" s="2">
        <v>314712</v>
      </c>
      <c r="B1851" s="9" t="s">
        <v>1007</v>
      </c>
      <c r="C1851" s="9"/>
      <c r="D1851" s="51" t="str">
        <f>LEFT(B1851,1)</f>
        <v>D</v>
      </c>
      <c r="E1851" s="10" t="str">
        <f>MID(B1851,2,1)</f>
        <v>C</v>
      </c>
      <c r="F1851" s="48" t="str">
        <f>MID(B1851,3,1)</f>
        <v>M</v>
      </c>
      <c r="G1851" s="10" t="str">
        <f>MID(B1851,4,1)</f>
        <v>T</v>
      </c>
      <c r="H1851" s="55" t="str">
        <f>MID(B1851,5,1)</f>
        <v>2</v>
      </c>
      <c r="I1851" s="10" t="str">
        <f>MID(B1851,6,3)</f>
        <v>1.5</v>
      </c>
      <c r="J1851" s="58" t="str">
        <f>MID(B1851,9,3)</f>
        <v>0.5</v>
      </c>
      <c r="K1851" s="10" t="str">
        <f>MID(B1851,(LEN(D1851)+LEN(E1851)+LEN(F1851)+LEN(G1851)+LEN(H1851)+LEN(I1851)+LEN(J1851)+1),4)</f>
        <v>MV</v>
      </c>
      <c r="L1851" s="15" t="s">
        <v>1008</v>
      </c>
      <c r="M1851" s="10" t="s">
        <v>0</v>
      </c>
      <c r="N1851" s="28" t="s">
        <v>1</v>
      </c>
      <c r="O1851" s="10" t="s">
        <v>4876</v>
      </c>
    </row>
    <row r="1852" spans="1:15">
      <c r="A1852" s="2">
        <v>392526</v>
      </c>
      <c r="B1852" s="9" t="s">
        <v>1007</v>
      </c>
      <c r="C1852" s="9"/>
      <c r="D1852" s="51" t="str">
        <f>LEFT(B1852,1)</f>
        <v>D</v>
      </c>
      <c r="E1852" s="10" t="str">
        <f>MID(B1852,2,1)</f>
        <v>C</v>
      </c>
      <c r="F1852" s="48" t="str">
        <f>MID(B1852,3,1)</f>
        <v>M</v>
      </c>
      <c r="G1852" s="10" t="str">
        <f>MID(B1852,4,1)</f>
        <v>T</v>
      </c>
      <c r="H1852" s="55" t="str">
        <f>MID(B1852,5,1)</f>
        <v>2</v>
      </c>
      <c r="I1852" s="10" t="str">
        <f>MID(B1852,6,3)</f>
        <v>1.5</v>
      </c>
      <c r="J1852" s="58" t="str">
        <f>MID(B1852,9,3)</f>
        <v>0.5</v>
      </c>
      <c r="K1852" s="10" t="str">
        <f>MID(B1852,(LEN(D1852)+LEN(E1852)+LEN(F1852)+LEN(G1852)+LEN(H1852)+LEN(I1852)+LEN(J1852)+1),4)</f>
        <v>MV</v>
      </c>
      <c r="L1852" s="15" t="s">
        <v>1008</v>
      </c>
      <c r="M1852" s="10" t="s">
        <v>5</v>
      </c>
      <c r="N1852" s="28" t="s">
        <v>6</v>
      </c>
      <c r="O1852" s="10" t="s">
        <v>4876</v>
      </c>
    </row>
    <row r="1853" spans="1:15">
      <c r="A1853" s="2">
        <v>392534</v>
      </c>
      <c r="B1853" s="9" t="s">
        <v>1007</v>
      </c>
      <c r="C1853" s="9"/>
      <c r="D1853" s="51" t="str">
        <f>LEFT(B1853,1)</f>
        <v>D</v>
      </c>
      <c r="E1853" s="10" t="str">
        <f>MID(B1853,2,1)</f>
        <v>C</v>
      </c>
      <c r="F1853" s="48" t="str">
        <f>MID(B1853,3,1)</f>
        <v>M</v>
      </c>
      <c r="G1853" s="10" t="str">
        <f>MID(B1853,4,1)</f>
        <v>T</v>
      </c>
      <c r="H1853" s="55" t="str">
        <f>MID(B1853,5,1)</f>
        <v>2</v>
      </c>
      <c r="I1853" s="10" t="str">
        <f>MID(B1853,6,3)</f>
        <v>1.5</v>
      </c>
      <c r="J1853" s="58" t="str">
        <f>MID(B1853,9,3)</f>
        <v>0.5</v>
      </c>
      <c r="K1853" s="10" t="str">
        <f>MID(B1853,(LEN(D1853)+LEN(E1853)+LEN(F1853)+LEN(G1853)+LEN(H1853)+LEN(I1853)+LEN(J1853)+1),4)</f>
        <v>MV</v>
      </c>
      <c r="L1853" s="15" t="s">
        <v>1008</v>
      </c>
      <c r="M1853" s="10" t="s">
        <v>224</v>
      </c>
      <c r="N1853" s="28" t="s">
        <v>4955</v>
      </c>
      <c r="O1853" s="10" t="s">
        <v>4876</v>
      </c>
    </row>
    <row r="1854" spans="1:15">
      <c r="A1854" s="2">
        <v>407927</v>
      </c>
      <c r="B1854" s="9" t="s">
        <v>1007</v>
      </c>
      <c r="C1854" s="9"/>
      <c r="D1854" s="51" t="str">
        <f>LEFT(B1854,1)</f>
        <v>D</v>
      </c>
      <c r="E1854" s="10" t="str">
        <f>MID(B1854,2,1)</f>
        <v>C</v>
      </c>
      <c r="F1854" s="48" t="str">
        <f>MID(B1854,3,1)</f>
        <v>M</v>
      </c>
      <c r="G1854" s="10" t="str">
        <f>MID(B1854,4,1)</f>
        <v>T</v>
      </c>
      <c r="H1854" s="55" t="str">
        <f>MID(B1854,5,1)</f>
        <v>2</v>
      </c>
      <c r="I1854" s="10" t="str">
        <f>MID(B1854,6,3)</f>
        <v>1.5</v>
      </c>
      <c r="J1854" s="58" t="str">
        <f>MID(B1854,9,3)</f>
        <v>0.5</v>
      </c>
      <c r="K1854" s="10" t="str">
        <f>MID(B1854,(LEN(D1854)+LEN(E1854)+LEN(F1854)+LEN(G1854)+LEN(H1854)+LEN(I1854)+LEN(J1854)+1),4)</f>
        <v>MV</v>
      </c>
      <c r="L1854" s="15" t="s">
        <v>1008</v>
      </c>
      <c r="M1854" s="10" t="s">
        <v>237</v>
      </c>
      <c r="N1854" s="28" t="s">
        <v>6</v>
      </c>
      <c r="O1854" s="10" t="s">
        <v>4876</v>
      </c>
    </row>
    <row r="1855" spans="1:15">
      <c r="A1855" s="2">
        <v>437317</v>
      </c>
      <c r="B1855" s="9" t="s">
        <v>1007</v>
      </c>
      <c r="C1855" s="9"/>
      <c r="D1855" s="51" t="str">
        <f>LEFT(B1855,1)</f>
        <v>D</v>
      </c>
      <c r="E1855" s="10" t="str">
        <f>MID(B1855,2,1)</f>
        <v>C</v>
      </c>
      <c r="F1855" s="48" t="str">
        <f>MID(B1855,3,1)</f>
        <v>M</v>
      </c>
      <c r="G1855" s="10" t="str">
        <f>MID(B1855,4,1)</f>
        <v>T</v>
      </c>
      <c r="H1855" s="55" t="str">
        <f>MID(B1855,5,1)</f>
        <v>2</v>
      </c>
      <c r="I1855" s="10" t="str">
        <f>MID(B1855,6,3)</f>
        <v>1.5</v>
      </c>
      <c r="J1855" s="58" t="str">
        <f>MID(B1855,9,3)</f>
        <v>0.5</v>
      </c>
      <c r="K1855" s="10" t="str">
        <f>MID(B1855,(LEN(D1855)+LEN(E1855)+LEN(F1855)+LEN(G1855)+LEN(H1855)+LEN(I1855)+LEN(J1855)+1),4)</f>
        <v>MV</v>
      </c>
      <c r="L1855" s="15" t="s">
        <v>1008</v>
      </c>
      <c r="M1855" s="10" t="s">
        <v>227</v>
      </c>
      <c r="N1855" s="28" t="s">
        <v>1</v>
      </c>
      <c r="O1855" s="10" t="s">
        <v>4876</v>
      </c>
    </row>
    <row r="1856" spans="1:15">
      <c r="A1856" s="2">
        <v>603071</v>
      </c>
      <c r="B1856" s="9" t="s">
        <v>1007</v>
      </c>
      <c r="C1856" s="9"/>
      <c r="D1856" s="51" t="str">
        <f>LEFT(B1856,1)</f>
        <v>D</v>
      </c>
      <c r="E1856" s="10" t="str">
        <f>MID(B1856,2,1)</f>
        <v>C</v>
      </c>
      <c r="F1856" s="48" t="str">
        <f>MID(B1856,3,1)</f>
        <v>M</v>
      </c>
      <c r="G1856" s="10" t="str">
        <f>MID(B1856,4,1)</f>
        <v>T</v>
      </c>
      <c r="H1856" s="55" t="str">
        <f>MID(B1856,5,1)</f>
        <v>2</v>
      </c>
      <c r="I1856" s="10" t="str">
        <f>MID(B1856,6,3)</f>
        <v>1.5</v>
      </c>
      <c r="J1856" s="58" t="str">
        <f>MID(B1856,9,3)</f>
        <v>0.5</v>
      </c>
      <c r="K1856" s="10" t="str">
        <f>MID(B1856,(LEN(D1856)+LEN(E1856)+LEN(F1856)+LEN(G1856)+LEN(H1856)+LEN(I1856)+LEN(J1856)+1),4)</f>
        <v>MV</v>
      </c>
      <c r="L1856" s="15" t="s">
        <v>1008</v>
      </c>
      <c r="M1856" s="10" t="s">
        <v>96</v>
      </c>
      <c r="N1856" s="28" t="s">
        <v>1</v>
      </c>
      <c r="O1856" s="10" t="s">
        <v>4876</v>
      </c>
    </row>
    <row r="1857" spans="1:15">
      <c r="A1857" s="2">
        <v>619751</v>
      </c>
      <c r="B1857" s="9" t="s">
        <v>1007</v>
      </c>
      <c r="C1857" s="9"/>
      <c r="D1857" s="51" t="str">
        <f>LEFT(B1857,1)</f>
        <v>D</v>
      </c>
      <c r="E1857" s="10" t="str">
        <f>MID(B1857,2,1)</f>
        <v>C</v>
      </c>
      <c r="F1857" s="48" t="str">
        <f>MID(B1857,3,1)</f>
        <v>M</v>
      </c>
      <c r="G1857" s="10" t="str">
        <f>MID(B1857,4,1)</f>
        <v>T</v>
      </c>
      <c r="H1857" s="55" t="str">
        <f>MID(B1857,5,1)</f>
        <v>2</v>
      </c>
      <c r="I1857" s="10" t="str">
        <f>MID(B1857,6,3)</f>
        <v>1.5</v>
      </c>
      <c r="J1857" s="58" t="str">
        <f>MID(B1857,9,3)</f>
        <v>0.5</v>
      </c>
      <c r="K1857" s="10" t="str">
        <f>MID(B1857,(LEN(D1857)+LEN(E1857)+LEN(F1857)+LEN(G1857)+LEN(H1857)+LEN(I1857)+LEN(J1857)+1),4)</f>
        <v>MV</v>
      </c>
      <c r="L1857" s="15" t="s">
        <v>1008</v>
      </c>
      <c r="M1857" s="10" t="s">
        <v>228</v>
      </c>
      <c r="N1857" s="28" t="s">
        <v>1</v>
      </c>
      <c r="O1857" s="10" t="s">
        <v>4876</v>
      </c>
    </row>
    <row r="1858" spans="1:15">
      <c r="A1858" s="2">
        <v>301129</v>
      </c>
      <c r="B1858" s="9" t="s">
        <v>1009</v>
      </c>
      <c r="C1858" s="9"/>
      <c r="D1858" s="51" t="str">
        <f>LEFT(B1858,1)</f>
        <v>D</v>
      </c>
      <c r="E1858" s="10" t="str">
        <f>MID(B1858,2,1)</f>
        <v>C</v>
      </c>
      <c r="F1858" s="48" t="str">
        <f>MID(B1858,3,1)</f>
        <v>M</v>
      </c>
      <c r="G1858" s="10" t="str">
        <f>MID(B1858,4,1)</f>
        <v>T</v>
      </c>
      <c r="H1858" s="55" t="str">
        <f>MID(B1858,5,1)</f>
        <v>2</v>
      </c>
      <c r="I1858" s="10" t="str">
        <f>MID(B1858,6,3)</f>
        <v>1.5</v>
      </c>
      <c r="J1858" s="58" t="str">
        <f>MID(B1858,9,3)</f>
        <v>0.5</v>
      </c>
      <c r="K1858" s="10" t="str">
        <f>MID(B1858,(LEN(D1858)+LEN(E1858)+LEN(F1858)+LEN(G1858)+LEN(H1858)+LEN(I1858)+LEN(J1858)+1),4)</f>
        <v>SV</v>
      </c>
      <c r="L1858" s="15" t="s">
        <v>1010</v>
      </c>
      <c r="M1858" s="10" t="s">
        <v>225</v>
      </c>
      <c r="N1858" s="28" t="s">
        <v>1</v>
      </c>
      <c r="O1858" s="10" t="s">
        <v>4874</v>
      </c>
    </row>
    <row r="1859" spans="1:15">
      <c r="A1859" s="2">
        <v>301188</v>
      </c>
      <c r="B1859" s="9" t="s">
        <v>1009</v>
      </c>
      <c r="C1859" s="9"/>
      <c r="D1859" s="51" t="str">
        <f>LEFT(B1859,1)</f>
        <v>D</v>
      </c>
      <c r="E1859" s="10" t="str">
        <f>MID(B1859,2,1)</f>
        <v>C</v>
      </c>
      <c r="F1859" s="48" t="str">
        <f>MID(B1859,3,1)</f>
        <v>M</v>
      </c>
      <c r="G1859" s="10" t="str">
        <f>MID(B1859,4,1)</f>
        <v>T</v>
      </c>
      <c r="H1859" s="55" t="str">
        <f>MID(B1859,5,1)</f>
        <v>2</v>
      </c>
      <c r="I1859" s="10" t="str">
        <f>MID(B1859,6,3)</f>
        <v>1.5</v>
      </c>
      <c r="J1859" s="58" t="str">
        <f>MID(B1859,9,3)</f>
        <v>0.5</v>
      </c>
      <c r="K1859" s="10" t="str">
        <f>MID(B1859,(LEN(D1859)+LEN(E1859)+LEN(F1859)+LEN(G1859)+LEN(H1859)+LEN(I1859)+LEN(J1859)+1),4)</f>
        <v>SV</v>
      </c>
      <c r="L1859" s="15" t="s">
        <v>1010</v>
      </c>
      <c r="M1859" s="10" t="s">
        <v>223</v>
      </c>
      <c r="N1859" s="28" t="s">
        <v>4955</v>
      </c>
      <c r="O1859" s="10" t="s">
        <v>4874</v>
      </c>
    </row>
    <row r="1860" spans="1:15">
      <c r="A1860" s="2">
        <v>301217</v>
      </c>
      <c r="B1860" s="9" t="s">
        <v>1009</v>
      </c>
      <c r="C1860" s="9"/>
      <c r="D1860" s="51" t="str">
        <f>LEFT(B1860,1)</f>
        <v>D</v>
      </c>
      <c r="E1860" s="10" t="str">
        <f>MID(B1860,2,1)</f>
        <v>C</v>
      </c>
      <c r="F1860" s="48" t="str">
        <f>MID(B1860,3,1)</f>
        <v>M</v>
      </c>
      <c r="G1860" s="10" t="str">
        <f>MID(B1860,4,1)</f>
        <v>T</v>
      </c>
      <c r="H1860" s="55" t="str">
        <f>MID(B1860,5,1)</f>
        <v>2</v>
      </c>
      <c r="I1860" s="10" t="str">
        <f>MID(B1860,6,3)</f>
        <v>1.5</v>
      </c>
      <c r="J1860" s="58" t="str">
        <f>MID(B1860,9,3)</f>
        <v>0.5</v>
      </c>
      <c r="K1860" s="10" t="str">
        <f>MID(B1860,(LEN(D1860)+LEN(E1860)+LEN(F1860)+LEN(G1860)+LEN(H1860)+LEN(I1860)+LEN(J1860)+1),4)</f>
        <v>SV</v>
      </c>
      <c r="L1860" s="15" t="s">
        <v>1010</v>
      </c>
      <c r="M1860" s="10" t="s">
        <v>226</v>
      </c>
      <c r="N1860" s="28" t="s">
        <v>1</v>
      </c>
      <c r="O1860" s="10" t="s">
        <v>4874</v>
      </c>
    </row>
    <row r="1861" spans="1:15">
      <c r="A1861" s="2">
        <v>316531</v>
      </c>
      <c r="B1861" s="9" t="s">
        <v>1009</v>
      </c>
      <c r="C1861" s="9"/>
      <c r="D1861" s="51" t="str">
        <f>LEFT(B1861,1)</f>
        <v>D</v>
      </c>
      <c r="E1861" s="10" t="str">
        <f>MID(B1861,2,1)</f>
        <v>C</v>
      </c>
      <c r="F1861" s="48" t="str">
        <f>MID(B1861,3,1)</f>
        <v>M</v>
      </c>
      <c r="G1861" s="10" t="str">
        <f>MID(B1861,4,1)</f>
        <v>T</v>
      </c>
      <c r="H1861" s="55" t="str">
        <f>MID(B1861,5,1)</f>
        <v>2</v>
      </c>
      <c r="I1861" s="10" t="str">
        <f>MID(B1861,6,3)</f>
        <v>1.5</v>
      </c>
      <c r="J1861" s="58" t="str">
        <f>MID(B1861,9,3)</f>
        <v>0.5</v>
      </c>
      <c r="K1861" s="10" t="str">
        <f>MID(B1861,(LEN(D1861)+LEN(E1861)+LEN(F1861)+LEN(G1861)+LEN(H1861)+LEN(I1861)+LEN(J1861)+1),4)</f>
        <v>SV</v>
      </c>
      <c r="L1861" s="15" t="s">
        <v>1010</v>
      </c>
      <c r="M1861" s="10" t="s">
        <v>0</v>
      </c>
      <c r="N1861" s="28" t="s">
        <v>1</v>
      </c>
      <c r="O1861" s="10" t="s">
        <v>4874</v>
      </c>
    </row>
    <row r="1862" spans="1:15">
      <c r="A1862" s="2">
        <v>392542</v>
      </c>
      <c r="B1862" s="9" t="s">
        <v>1009</v>
      </c>
      <c r="C1862" s="9"/>
      <c r="D1862" s="51" t="str">
        <f>LEFT(B1862,1)</f>
        <v>D</v>
      </c>
      <c r="E1862" s="10" t="str">
        <f>MID(B1862,2,1)</f>
        <v>C</v>
      </c>
      <c r="F1862" s="48" t="str">
        <f>MID(B1862,3,1)</f>
        <v>M</v>
      </c>
      <c r="G1862" s="10" t="str">
        <f>MID(B1862,4,1)</f>
        <v>T</v>
      </c>
      <c r="H1862" s="55" t="str">
        <f>MID(B1862,5,1)</f>
        <v>2</v>
      </c>
      <c r="I1862" s="10" t="str">
        <f>MID(B1862,6,3)</f>
        <v>1.5</v>
      </c>
      <c r="J1862" s="58" t="str">
        <f>MID(B1862,9,3)</f>
        <v>0.5</v>
      </c>
      <c r="K1862" s="10" t="str">
        <f>MID(B1862,(LEN(D1862)+LEN(E1862)+LEN(F1862)+LEN(G1862)+LEN(H1862)+LEN(I1862)+LEN(J1862)+1),4)</f>
        <v>SV</v>
      </c>
      <c r="L1862" s="15" t="s">
        <v>1010</v>
      </c>
      <c r="M1862" s="10" t="s">
        <v>5</v>
      </c>
      <c r="N1862" s="28" t="s">
        <v>6</v>
      </c>
      <c r="O1862" s="10" t="s">
        <v>4874</v>
      </c>
    </row>
    <row r="1863" spans="1:15">
      <c r="A1863" s="2">
        <v>392551</v>
      </c>
      <c r="B1863" s="9" t="s">
        <v>1009</v>
      </c>
      <c r="C1863" s="9"/>
      <c r="D1863" s="51" t="str">
        <f>LEFT(B1863,1)</f>
        <v>D</v>
      </c>
      <c r="E1863" s="10" t="str">
        <f>MID(B1863,2,1)</f>
        <v>C</v>
      </c>
      <c r="F1863" s="48" t="str">
        <f>MID(B1863,3,1)</f>
        <v>M</v>
      </c>
      <c r="G1863" s="10" t="str">
        <f>MID(B1863,4,1)</f>
        <v>T</v>
      </c>
      <c r="H1863" s="55" t="str">
        <f>MID(B1863,5,1)</f>
        <v>2</v>
      </c>
      <c r="I1863" s="10" t="str">
        <f>MID(B1863,6,3)</f>
        <v>1.5</v>
      </c>
      <c r="J1863" s="58" t="str">
        <f>MID(B1863,9,3)</f>
        <v>0.5</v>
      </c>
      <c r="K1863" s="10" t="str">
        <f>MID(B1863,(LEN(D1863)+LEN(E1863)+LEN(F1863)+LEN(G1863)+LEN(H1863)+LEN(I1863)+LEN(J1863)+1),4)</f>
        <v>SV</v>
      </c>
      <c r="L1863" s="15" t="s">
        <v>1010</v>
      </c>
      <c r="M1863" s="10" t="s">
        <v>224</v>
      </c>
      <c r="N1863" s="28" t="s">
        <v>4955</v>
      </c>
      <c r="O1863" s="10" t="s">
        <v>4874</v>
      </c>
    </row>
    <row r="1864" spans="1:15">
      <c r="A1864" s="2">
        <v>437325</v>
      </c>
      <c r="B1864" s="9" t="s">
        <v>1009</v>
      </c>
      <c r="C1864" s="9"/>
      <c r="D1864" s="51" t="str">
        <f>LEFT(B1864,1)</f>
        <v>D</v>
      </c>
      <c r="E1864" s="10" t="str">
        <f>MID(B1864,2,1)</f>
        <v>C</v>
      </c>
      <c r="F1864" s="48" t="str">
        <f>MID(B1864,3,1)</f>
        <v>M</v>
      </c>
      <c r="G1864" s="10" t="str">
        <f>MID(B1864,4,1)</f>
        <v>T</v>
      </c>
      <c r="H1864" s="55" t="str">
        <f>MID(B1864,5,1)</f>
        <v>2</v>
      </c>
      <c r="I1864" s="10" t="str">
        <f>MID(B1864,6,3)</f>
        <v>1.5</v>
      </c>
      <c r="J1864" s="58" t="str">
        <f>MID(B1864,9,3)</f>
        <v>0.5</v>
      </c>
      <c r="K1864" s="10" t="str">
        <f>MID(B1864,(LEN(D1864)+LEN(E1864)+LEN(F1864)+LEN(G1864)+LEN(H1864)+LEN(I1864)+LEN(J1864)+1),4)</f>
        <v>SV</v>
      </c>
      <c r="L1864" s="15" t="s">
        <v>1010</v>
      </c>
      <c r="M1864" s="10" t="s">
        <v>227</v>
      </c>
      <c r="N1864" s="28" t="s">
        <v>1</v>
      </c>
      <c r="O1864" s="10" t="s">
        <v>4874</v>
      </c>
    </row>
    <row r="1865" spans="1:15">
      <c r="A1865" s="2">
        <v>101481</v>
      </c>
      <c r="B1865" s="9" t="s">
        <v>1011</v>
      </c>
      <c r="C1865" s="9"/>
      <c r="D1865" s="51" t="str">
        <f>LEFT(B1865,1)</f>
        <v>D</v>
      </c>
      <c r="E1865" s="10" t="str">
        <f>MID(B1865,2,1)</f>
        <v>C</v>
      </c>
      <c r="F1865" s="48" t="str">
        <f>MID(B1865,3,1)</f>
        <v>M</v>
      </c>
      <c r="G1865" s="10" t="str">
        <f>MID(B1865,4,1)</f>
        <v>T</v>
      </c>
      <c r="H1865" s="55" t="str">
        <f>MID(B1865,5,1)</f>
        <v>2</v>
      </c>
      <c r="I1865" s="10" t="str">
        <f>MID(B1865,6,3)</f>
        <v>1.5</v>
      </c>
      <c r="J1865" s="58" t="str">
        <f>MID(B1865,9,1)</f>
        <v>1</v>
      </c>
      <c r="K1865" s="10" t="s">
        <v>4832</v>
      </c>
      <c r="L1865" s="15" t="s">
        <v>1012</v>
      </c>
      <c r="M1865" s="10" t="s">
        <v>4</v>
      </c>
      <c r="N1865" s="28" t="s">
        <v>4955</v>
      </c>
      <c r="O1865" s="10" t="s">
        <v>4875</v>
      </c>
    </row>
    <row r="1866" spans="1:15">
      <c r="A1866" s="2">
        <v>101486</v>
      </c>
      <c r="B1866" s="9" t="s">
        <v>1011</v>
      </c>
      <c r="C1866" s="9"/>
      <c r="D1866" s="51" t="str">
        <f>LEFT(B1866,1)</f>
        <v>D</v>
      </c>
      <c r="E1866" s="10" t="str">
        <f>MID(B1866,2,1)</f>
        <v>C</v>
      </c>
      <c r="F1866" s="48" t="str">
        <f>MID(B1866,3,1)</f>
        <v>M</v>
      </c>
      <c r="G1866" s="10" t="str">
        <f>MID(B1866,4,1)</f>
        <v>T</v>
      </c>
      <c r="H1866" s="55" t="str">
        <f>MID(B1866,5,1)</f>
        <v>2</v>
      </c>
      <c r="I1866" s="10" t="str">
        <f>MID(B1866,6,3)</f>
        <v>1.5</v>
      </c>
      <c r="J1866" s="58" t="str">
        <f>MID(B1866,9,1)</f>
        <v>1</v>
      </c>
      <c r="K1866" s="10" t="s">
        <v>4832</v>
      </c>
      <c r="L1866" s="15" t="s">
        <v>1012</v>
      </c>
      <c r="M1866" s="10" t="s">
        <v>226</v>
      </c>
      <c r="N1866" s="28" t="s">
        <v>1</v>
      </c>
      <c r="O1866" s="10" t="s">
        <v>4875</v>
      </c>
    </row>
    <row r="1867" spans="1:15">
      <c r="A1867" s="2">
        <v>101487</v>
      </c>
      <c r="B1867" s="9" t="s">
        <v>1011</v>
      </c>
      <c r="C1867" s="9"/>
      <c r="D1867" s="51" t="str">
        <f>LEFT(B1867,1)</f>
        <v>D</v>
      </c>
      <c r="E1867" s="10" t="str">
        <f>MID(B1867,2,1)</f>
        <v>C</v>
      </c>
      <c r="F1867" s="48" t="str">
        <f>MID(B1867,3,1)</f>
        <v>M</v>
      </c>
      <c r="G1867" s="10" t="str">
        <f>MID(B1867,4,1)</f>
        <v>T</v>
      </c>
      <c r="H1867" s="55" t="str">
        <f>MID(B1867,5,1)</f>
        <v>2</v>
      </c>
      <c r="I1867" s="10" t="str">
        <f>MID(B1867,6,3)</f>
        <v>1.5</v>
      </c>
      <c r="J1867" s="58" t="str">
        <f>MID(B1867,9,1)</f>
        <v>1</v>
      </c>
      <c r="K1867" s="10" t="s">
        <v>4832</v>
      </c>
      <c r="L1867" s="15" t="s">
        <v>1012</v>
      </c>
      <c r="M1867" s="10" t="s">
        <v>240</v>
      </c>
      <c r="N1867" s="28" t="s">
        <v>6</v>
      </c>
      <c r="O1867" s="10" t="s">
        <v>4875</v>
      </c>
    </row>
    <row r="1868" spans="1:15">
      <c r="A1868" s="2">
        <v>129808</v>
      </c>
      <c r="B1868" s="9" t="s">
        <v>1011</v>
      </c>
      <c r="C1868" s="9"/>
      <c r="D1868" s="51" t="str">
        <f>LEFT(B1868,1)</f>
        <v>D</v>
      </c>
      <c r="E1868" s="10" t="str">
        <f>MID(B1868,2,1)</f>
        <v>C</v>
      </c>
      <c r="F1868" s="48" t="str">
        <f>MID(B1868,3,1)</f>
        <v>M</v>
      </c>
      <c r="G1868" s="10" t="str">
        <f>MID(B1868,4,1)</f>
        <v>T</v>
      </c>
      <c r="H1868" s="55" t="str">
        <f>MID(B1868,5,1)</f>
        <v>2</v>
      </c>
      <c r="I1868" s="10" t="str">
        <f>MID(B1868,6,3)</f>
        <v>1.5</v>
      </c>
      <c r="J1868" s="58" t="str">
        <f>MID(B1868,9,1)</f>
        <v>1</v>
      </c>
      <c r="K1868" s="10" t="s">
        <v>4832</v>
      </c>
      <c r="L1868" s="15" t="s">
        <v>1012</v>
      </c>
      <c r="M1868" s="10" t="s">
        <v>87</v>
      </c>
      <c r="N1868" s="28" t="s">
        <v>1</v>
      </c>
      <c r="O1868" s="10" t="s">
        <v>4875</v>
      </c>
    </row>
    <row r="1869" spans="1:15">
      <c r="A1869" s="2">
        <v>186511</v>
      </c>
      <c r="B1869" s="9" t="s">
        <v>1011</v>
      </c>
      <c r="C1869" s="9"/>
      <c r="D1869" s="51" t="str">
        <f>LEFT(B1869,1)</f>
        <v>D</v>
      </c>
      <c r="E1869" s="10" t="str">
        <f>MID(B1869,2,1)</f>
        <v>C</v>
      </c>
      <c r="F1869" s="48" t="str">
        <f>MID(B1869,3,1)</f>
        <v>M</v>
      </c>
      <c r="G1869" s="10" t="str">
        <f>MID(B1869,4,1)</f>
        <v>T</v>
      </c>
      <c r="H1869" s="55" t="str">
        <f>MID(B1869,5,1)</f>
        <v>2</v>
      </c>
      <c r="I1869" s="10" t="str">
        <f>MID(B1869,6,3)</f>
        <v>1.5</v>
      </c>
      <c r="J1869" s="58" t="str">
        <f>MID(B1869,9,1)</f>
        <v>1</v>
      </c>
      <c r="K1869" s="10" t="s">
        <v>4832</v>
      </c>
      <c r="L1869" s="15" t="s">
        <v>1012</v>
      </c>
      <c r="M1869" s="10" t="s">
        <v>223</v>
      </c>
      <c r="N1869" s="28" t="s">
        <v>4955</v>
      </c>
      <c r="O1869" s="10" t="s">
        <v>4875</v>
      </c>
    </row>
    <row r="1870" spans="1:15">
      <c r="A1870" s="2">
        <v>255901</v>
      </c>
      <c r="B1870" s="9" t="s">
        <v>1011</v>
      </c>
      <c r="C1870" s="9"/>
      <c r="D1870" s="51" t="str">
        <f>LEFT(B1870,1)</f>
        <v>D</v>
      </c>
      <c r="E1870" s="10" t="str">
        <f>MID(B1870,2,1)</f>
        <v>C</v>
      </c>
      <c r="F1870" s="48" t="str">
        <f>MID(B1870,3,1)</f>
        <v>M</v>
      </c>
      <c r="G1870" s="10" t="str">
        <f>MID(B1870,4,1)</f>
        <v>T</v>
      </c>
      <c r="H1870" s="55" t="str">
        <f>MID(B1870,5,1)</f>
        <v>2</v>
      </c>
      <c r="I1870" s="10" t="str">
        <f>MID(B1870,6,3)</f>
        <v>1.5</v>
      </c>
      <c r="J1870" s="58" t="str">
        <f>MID(B1870,9,1)</f>
        <v>1</v>
      </c>
      <c r="K1870" s="10" t="s">
        <v>4832</v>
      </c>
      <c r="L1870" s="15" t="s">
        <v>1012</v>
      </c>
      <c r="M1870" s="10" t="s">
        <v>0</v>
      </c>
      <c r="N1870" s="28" t="s">
        <v>1</v>
      </c>
      <c r="O1870" s="10" t="s">
        <v>4875</v>
      </c>
    </row>
    <row r="1871" spans="1:15">
      <c r="A1871" s="2">
        <v>276630</v>
      </c>
      <c r="B1871" s="9" t="s">
        <v>1011</v>
      </c>
      <c r="C1871" s="9"/>
      <c r="D1871" s="51" t="str">
        <f>LEFT(B1871,1)</f>
        <v>D</v>
      </c>
      <c r="E1871" s="10" t="str">
        <f>MID(B1871,2,1)</f>
        <v>C</v>
      </c>
      <c r="F1871" s="48" t="str">
        <f>MID(B1871,3,1)</f>
        <v>M</v>
      </c>
      <c r="G1871" s="10" t="str">
        <f>MID(B1871,4,1)</f>
        <v>T</v>
      </c>
      <c r="H1871" s="55" t="str">
        <f>MID(B1871,5,1)</f>
        <v>2</v>
      </c>
      <c r="I1871" s="10" t="str">
        <f>MID(B1871,6,3)</f>
        <v>1.5</v>
      </c>
      <c r="J1871" s="58" t="str">
        <f>MID(B1871,9,1)</f>
        <v>1</v>
      </c>
      <c r="K1871" s="10" t="s">
        <v>4832</v>
      </c>
      <c r="L1871" s="15" t="s">
        <v>1012</v>
      </c>
      <c r="M1871" s="10" t="s">
        <v>5</v>
      </c>
      <c r="N1871" s="28" t="s">
        <v>6</v>
      </c>
      <c r="O1871" s="10" t="s">
        <v>4875</v>
      </c>
    </row>
    <row r="1872" spans="1:15">
      <c r="A1872" s="2">
        <v>392569</v>
      </c>
      <c r="B1872" s="9" t="s">
        <v>1011</v>
      </c>
      <c r="C1872" s="9"/>
      <c r="D1872" s="51" t="str">
        <f>LEFT(B1872,1)</f>
        <v>D</v>
      </c>
      <c r="E1872" s="10" t="str">
        <f>MID(B1872,2,1)</f>
        <v>C</v>
      </c>
      <c r="F1872" s="48" t="str">
        <f>MID(B1872,3,1)</f>
        <v>M</v>
      </c>
      <c r="G1872" s="10" t="str">
        <f>MID(B1872,4,1)</f>
        <v>T</v>
      </c>
      <c r="H1872" s="55" t="str">
        <f>MID(B1872,5,1)</f>
        <v>2</v>
      </c>
      <c r="I1872" s="10" t="str">
        <f>MID(B1872,6,3)</f>
        <v>1.5</v>
      </c>
      <c r="J1872" s="58" t="str">
        <f>MID(B1872,9,1)</f>
        <v>1</v>
      </c>
      <c r="K1872" s="10" t="s">
        <v>4832</v>
      </c>
      <c r="L1872" s="15" t="s">
        <v>1012</v>
      </c>
      <c r="M1872" s="10" t="s">
        <v>257</v>
      </c>
      <c r="N1872" s="28" t="s">
        <v>6</v>
      </c>
      <c r="O1872" s="10" t="s">
        <v>4875</v>
      </c>
    </row>
    <row r="1873" spans="1:15">
      <c r="A1873" s="2">
        <v>407353</v>
      </c>
      <c r="B1873" s="9" t="s">
        <v>1011</v>
      </c>
      <c r="C1873" s="9"/>
      <c r="D1873" s="51" t="str">
        <f>LEFT(B1873,1)</f>
        <v>D</v>
      </c>
      <c r="E1873" s="10" t="str">
        <f>MID(B1873,2,1)</f>
        <v>C</v>
      </c>
      <c r="F1873" s="48" t="str">
        <f>MID(B1873,3,1)</f>
        <v>M</v>
      </c>
      <c r="G1873" s="10" t="str">
        <f>MID(B1873,4,1)</f>
        <v>T</v>
      </c>
      <c r="H1873" s="55" t="str">
        <f>MID(B1873,5,1)</f>
        <v>2</v>
      </c>
      <c r="I1873" s="10" t="str">
        <f>MID(B1873,6,3)</f>
        <v>1.5</v>
      </c>
      <c r="J1873" s="58" t="str">
        <f>MID(B1873,9,1)</f>
        <v>1</v>
      </c>
      <c r="K1873" s="10" t="s">
        <v>4832</v>
      </c>
      <c r="L1873" s="15" t="s">
        <v>1012</v>
      </c>
      <c r="M1873" s="10" t="s">
        <v>237</v>
      </c>
      <c r="N1873" s="28" t="s">
        <v>1</v>
      </c>
      <c r="O1873" s="10" t="s">
        <v>4875</v>
      </c>
    </row>
    <row r="1874" spans="1:15">
      <c r="A1874" s="2">
        <v>437333</v>
      </c>
      <c r="B1874" s="9" t="s">
        <v>1011</v>
      </c>
      <c r="C1874" s="9"/>
      <c r="D1874" s="51" t="str">
        <f>LEFT(B1874,1)</f>
        <v>D</v>
      </c>
      <c r="E1874" s="10" t="str">
        <f>MID(B1874,2,1)</f>
        <v>C</v>
      </c>
      <c r="F1874" s="48" t="str">
        <f>MID(B1874,3,1)</f>
        <v>M</v>
      </c>
      <c r="G1874" s="10" t="str">
        <f>MID(B1874,4,1)</f>
        <v>T</v>
      </c>
      <c r="H1874" s="55" t="str">
        <f>MID(B1874,5,1)</f>
        <v>2</v>
      </c>
      <c r="I1874" s="10" t="str">
        <f>MID(B1874,6,3)</f>
        <v>1.5</v>
      </c>
      <c r="J1874" s="58" t="str">
        <f>MID(B1874,9,1)</f>
        <v>1</v>
      </c>
      <c r="K1874" s="10" t="s">
        <v>4832</v>
      </c>
      <c r="L1874" s="15" t="s">
        <v>1012</v>
      </c>
      <c r="M1874" s="10" t="s">
        <v>227</v>
      </c>
      <c r="N1874" s="28" t="s">
        <v>1</v>
      </c>
      <c r="O1874" s="10" t="s">
        <v>4875</v>
      </c>
    </row>
    <row r="1875" spans="1:15">
      <c r="A1875" s="2">
        <v>526758</v>
      </c>
      <c r="B1875" s="9" t="s">
        <v>1011</v>
      </c>
      <c r="C1875" s="9"/>
      <c r="D1875" s="51" t="str">
        <f>LEFT(B1875,1)</f>
        <v>D</v>
      </c>
      <c r="E1875" s="10" t="str">
        <f>MID(B1875,2,1)</f>
        <v>C</v>
      </c>
      <c r="F1875" s="48" t="str">
        <f>MID(B1875,3,1)</f>
        <v>M</v>
      </c>
      <c r="G1875" s="10" t="str">
        <f>MID(B1875,4,1)</f>
        <v>T</v>
      </c>
      <c r="H1875" s="55" t="str">
        <f>MID(B1875,5,1)</f>
        <v>2</v>
      </c>
      <c r="I1875" s="10" t="str">
        <f>MID(B1875,6,3)</f>
        <v>1.5</v>
      </c>
      <c r="J1875" s="58" t="str">
        <f>MID(B1875,9,1)</f>
        <v>1</v>
      </c>
      <c r="K1875" s="10" t="s">
        <v>4832</v>
      </c>
      <c r="L1875" s="15" t="s">
        <v>1012</v>
      </c>
      <c r="M1875" s="10" t="s">
        <v>258</v>
      </c>
      <c r="N1875" s="28" t="s">
        <v>1</v>
      </c>
      <c r="O1875" s="10" t="s">
        <v>4875</v>
      </c>
    </row>
    <row r="1876" spans="1:15">
      <c r="A1876" s="2">
        <v>602706</v>
      </c>
      <c r="B1876" s="9" t="s">
        <v>1011</v>
      </c>
      <c r="C1876" s="9"/>
      <c r="D1876" s="51" t="str">
        <f>LEFT(B1876,1)</f>
        <v>D</v>
      </c>
      <c r="E1876" s="10" t="str">
        <f>MID(B1876,2,1)</f>
        <v>C</v>
      </c>
      <c r="F1876" s="48" t="str">
        <f>MID(B1876,3,1)</f>
        <v>M</v>
      </c>
      <c r="G1876" s="10" t="str">
        <f>MID(B1876,4,1)</f>
        <v>T</v>
      </c>
      <c r="H1876" s="55" t="str">
        <f>MID(B1876,5,1)</f>
        <v>2</v>
      </c>
      <c r="I1876" s="10" t="str">
        <f>MID(B1876,6,3)</f>
        <v>1.5</v>
      </c>
      <c r="J1876" s="58" t="str">
        <f>MID(B1876,9,1)</f>
        <v>1</v>
      </c>
      <c r="K1876" s="10" t="s">
        <v>4832</v>
      </c>
      <c r="L1876" s="15" t="s">
        <v>1012</v>
      </c>
      <c r="M1876" s="10" t="s">
        <v>96</v>
      </c>
      <c r="N1876" s="28" t="s">
        <v>1</v>
      </c>
      <c r="O1876" s="10" t="s">
        <v>4875</v>
      </c>
    </row>
    <row r="1877" spans="1:15">
      <c r="A1877" s="2">
        <v>658460</v>
      </c>
      <c r="B1877" s="9" t="s">
        <v>1013</v>
      </c>
      <c r="C1877" s="9"/>
      <c r="D1877" s="51" t="str">
        <f>LEFT(B1877,1)</f>
        <v>D</v>
      </c>
      <c r="E1877" s="10" t="str">
        <f>MID(B1877,2,1)</f>
        <v>C</v>
      </c>
      <c r="F1877" s="48" t="str">
        <f>MID(B1877,3,1)</f>
        <v>M</v>
      </c>
      <c r="G1877" s="10" t="str">
        <f>MID(B1877,4,1)</f>
        <v>T</v>
      </c>
      <c r="H1877" s="55" t="str">
        <f>MID(B1877,5,1)</f>
        <v>2</v>
      </c>
      <c r="I1877" s="10" t="str">
        <f>MID(B1877,6,3)</f>
        <v>1.5</v>
      </c>
      <c r="J1877" s="58" t="str">
        <f>MID(B1877,9,1)</f>
        <v>1</v>
      </c>
      <c r="K1877" s="10" t="str">
        <f>MID(B1877,(LEN(D1877)+LEN(E1877)+LEN(F1877)+LEN(G1877)+LEN(H1877)+LEN(I1877)+LEN(J1877)+1),4)</f>
        <v>FM</v>
      </c>
      <c r="L1877" s="15" t="s">
        <v>1014</v>
      </c>
      <c r="M1877" s="10" t="s">
        <v>0</v>
      </c>
      <c r="N1877" s="28" t="s">
        <v>1</v>
      </c>
      <c r="O1877" s="10" t="s">
        <v>4873</v>
      </c>
    </row>
    <row r="1878" spans="1:15">
      <c r="A1878" s="2">
        <v>657942</v>
      </c>
      <c r="B1878" s="9" t="s">
        <v>1015</v>
      </c>
      <c r="C1878" s="9"/>
      <c r="D1878" s="51" t="str">
        <f>LEFT(B1878,1)</f>
        <v>D</v>
      </c>
      <c r="E1878" s="10" t="str">
        <f>MID(B1878,2,1)</f>
        <v>C</v>
      </c>
      <c r="F1878" s="48" t="str">
        <f>MID(B1878,3,1)</f>
        <v>M</v>
      </c>
      <c r="G1878" s="10" t="str">
        <f>MID(B1878,4,1)</f>
        <v>T</v>
      </c>
      <c r="H1878" s="55" t="str">
        <f>MID(B1878,5,1)</f>
        <v>2</v>
      </c>
      <c r="I1878" s="10" t="str">
        <f>MID(B1878,6,3)</f>
        <v>1.5</v>
      </c>
      <c r="J1878" s="58" t="str">
        <f>MID(B1878,9,1)</f>
        <v>1</v>
      </c>
      <c r="K1878" s="10" t="str">
        <f>MID(B1878,(LEN(D1878)+LEN(E1878)+LEN(F1878)+LEN(G1878)+LEN(H1878)+LEN(I1878)+LEN(J1878)+1),4)</f>
        <v>FP</v>
      </c>
      <c r="L1878" s="15" t="s">
        <v>1016</v>
      </c>
      <c r="M1878" s="10" t="s">
        <v>237</v>
      </c>
      <c r="N1878" s="28" t="s">
        <v>1</v>
      </c>
      <c r="O1878" s="10" t="s">
        <v>4873</v>
      </c>
    </row>
    <row r="1879" spans="1:15">
      <c r="A1879" s="2">
        <v>658208</v>
      </c>
      <c r="B1879" s="9" t="s">
        <v>1015</v>
      </c>
      <c r="C1879" s="9"/>
      <c r="D1879" s="51" t="str">
        <f>LEFT(B1879,1)</f>
        <v>D</v>
      </c>
      <c r="E1879" s="10" t="str">
        <f>MID(B1879,2,1)</f>
        <v>C</v>
      </c>
      <c r="F1879" s="48" t="str">
        <f>MID(B1879,3,1)</f>
        <v>M</v>
      </c>
      <c r="G1879" s="10" t="str">
        <f>MID(B1879,4,1)</f>
        <v>T</v>
      </c>
      <c r="H1879" s="55" t="str">
        <f>MID(B1879,5,1)</f>
        <v>2</v>
      </c>
      <c r="I1879" s="10" t="str">
        <f>MID(B1879,6,3)</f>
        <v>1.5</v>
      </c>
      <c r="J1879" s="58" t="str">
        <f>MID(B1879,9,1)</f>
        <v>1</v>
      </c>
      <c r="K1879" s="10" t="str">
        <f>MID(B1879,(LEN(D1879)+LEN(E1879)+LEN(F1879)+LEN(G1879)+LEN(H1879)+LEN(I1879)+LEN(J1879)+1),4)</f>
        <v>FP</v>
      </c>
      <c r="L1879" s="15" t="s">
        <v>1016</v>
      </c>
      <c r="M1879" s="10" t="s">
        <v>228</v>
      </c>
      <c r="N1879" s="28" t="s">
        <v>1</v>
      </c>
      <c r="O1879" s="10" t="s">
        <v>4873</v>
      </c>
    </row>
    <row r="1880" spans="1:15">
      <c r="A1880" s="2">
        <v>691542</v>
      </c>
      <c r="B1880" s="9" t="s">
        <v>1015</v>
      </c>
      <c r="C1880" s="9"/>
      <c r="D1880" s="51" t="s">
        <v>4964</v>
      </c>
      <c r="E1880" s="10" t="s">
        <v>4945</v>
      </c>
      <c r="F1880" s="48" t="s">
        <v>4946</v>
      </c>
      <c r="G1880" s="10" t="s">
        <v>4947</v>
      </c>
      <c r="H1880" s="55" t="s">
        <v>4948</v>
      </c>
      <c r="I1880" s="10" t="s">
        <v>4949</v>
      </c>
      <c r="J1880" s="58" t="s">
        <v>4950</v>
      </c>
      <c r="K1880" s="10" t="s">
        <v>4961</v>
      </c>
      <c r="L1880" s="15" t="s">
        <v>1016</v>
      </c>
      <c r="M1880" s="10" t="s">
        <v>96</v>
      </c>
      <c r="N1880" s="28" t="s">
        <v>1</v>
      </c>
      <c r="O1880" s="10" t="s">
        <v>4873</v>
      </c>
    </row>
    <row r="1881" spans="1:15">
      <c r="A1881" s="2">
        <v>691809</v>
      </c>
      <c r="B1881" s="9" t="s">
        <v>1015</v>
      </c>
      <c r="C1881" s="9"/>
      <c r="D1881" s="51" t="s">
        <v>4964</v>
      </c>
      <c r="E1881" s="10" t="s">
        <v>4945</v>
      </c>
      <c r="F1881" s="48" t="s">
        <v>4946</v>
      </c>
      <c r="G1881" s="10" t="s">
        <v>4947</v>
      </c>
      <c r="H1881" s="55" t="s">
        <v>4948</v>
      </c>
      <c r="I1881" s="10" t="s">
        <v>4949</v>
      </c>
      <c r="J1881" s="58" t="s">
        <v>4950</v>
      </c>
      <c r="K1881" s="10" t="s">
        <v>4961</v>
      </c>
      <c r="L1881" s="15" t="s">
        <v>1016</v>
      </c>
      <c r="M1881" s="10" t="s">
        <v>5</v>
      </c>
      <c r="N1881" s="28" t="s">
        <v>1</v>
      </c>
      <c r="O1881" s="10" t="s">
        <v>4873</v>
      </c>
    </row>
    <row r="1882" spans="1:15">
      <c r="A1882" s="2">
        <v>160549</v>
      </c>
      <c r="B1882" s="9" t="s">
        <v>1017</v>
      </c>
      <c r="C1882" s="9"/>
      <c r="D1882" s="51" t="str">
        <f>LEFT(B1882,1)</f>
        <v>D</v>
      </c>
      <c r="E1882" s="10" t="str">
        <f>MID(B1882,2,1)</f>
        <v>C</v>
      </c>
      <c r="F1882" s="48" t="str">
        <f>MID(B1882,3,1)</f>
        <v>M</v>
      </c>
      <c r="G1882" s="10" t="str">
        <f>MID(B1882,4,1)</f>
        <v>T</v>
      </c>
      <c r="H1882" s="55" t="str">
        <f>MID(B1882,5,1)</f>
        <v>2</v>
      </c>
      <c r="I1882" s="10" t="str">
        <f>MID(B1882,6,3)</f>
        <v>1.5</v>
      </c>
      <c r="J1882" s="58" t="str">
        <f>MID(B1882,9,1)</f>
        <v>1</v>
      </c>
      <c r="K1882" s="10" t="str">
        <f>MID(B1882,(LEN(D1882)+LEN(E1882)+LEN(F1882)+LEN(G1882)+LEN(H1882)+LEN(I1882)+LEN(J1882)+1),4)</f>
        <v>FV</v>
      </c>
      <c r="L1882" s="15" t="s">
        <v>1018</v>
      </c>
      <c r="M1882" s="10" t="s">
        <v>87</v>
      </c>
      <c r="N1882" s="28" t="s">
        <v>1</v>
      </c>
      <c r="O1882" s="10" t="s">
        <v>4873</v>
      </c>
    </row>
    <row r="1883" spans="1:15">
      <c r="A1883" s="2">
        <v>182414</v>
      </c>
      <c r="B1883" s="9" t="s">
        <v>1017</v>
      </c>
      <c r="C1883" s="9"/>
      <c r="D1883" s="51" t="str">
        <f>LEFT(B1883,1)</f>
        <v>D</v>
      </c>
      <c r="E1883" s="10" t="str">
        <f>MID(B1883,2,1)</f>
        <v>C</v>
      </c>
      <c r="F1883" s="48" t="str">
        <f>MID(B1883,3,1)</f>
        <v>M</v>
      </c>
      <c r="G1883" s="10" t="str">
        <f>MID(B1883,4,1)</f>
        <v>T</v>
      </c>
      <c r="H1883" s="55" t="str">
        <f>MID(B1883,5,1)</f>
        <v>2</v>
      </c>
      <c r="I1883" s="10" t="str">
        <f>MID(B1883,6,3)</f>
        <v>1.5</v>
      </c>
      <c r="J1883" s="58" t="str">
        <f>MID(B1883,9,1)</f>
        <v>1</v>
      </c>
      <c r="K1883" s="10" t="str">
        <f>MID(B1883,(LEN(D1883)+LEN(E1883)+LEN(F1883)+LEN(G1883)+LEN(H1883)+LEN(I1883)+LEN(J1883)+1),4)</f>
        <v>FV</v>
      </c>
      <c r="L1883" s="15" t="s">
        <v>1018</v>
      </c>
      <c r="M1883" s="10" t="s">
        <v>223</v>
      </c>
      <c r="N1883" s="28" t="s">
        <v>4955</v>
      </c>
      <c r="O1883" s="10" t="s">
        <v>4873</v>
      </c>
    </row>
    <row r="1884" spans="1:15">
      <c r="A1884" s="2">
        <v>276656</v>
      </c>
      <c r="B1884" s="9" t="s">
        <v>1017</v>
      </c>
      <c r="C1884" s="9"/>
      <c r="D1884" s="51" t="str">
        <f>LEFT(B1884,1)</f>
        <v>D</v>
      </c>
      <c r="E1884" s="10" t="str">
        <f>MID(B1884,2,1)</f>
        <v>C</v>
      </c>
      <c r="F1884" s="48" t="str">
        <f>MID(B1884,3,1)</f>
        <v>M</v>
      </c>
      <c r="G1884" s="10" t="str">
        <f>MID(B1884,4,1)</f>
        <v>T</v>
      </c>
      <c r="H1884" s="55" t="str">
        <f>MID(B1884,5,1)</f>
        <v>2</v>
      </c>
      <c r="I1884" s="10" t="str">
        <f>MID(B1884,6,3)</f>
        <v>1.5</v>
      </c>
      <c r="J1884" s="58" t="str">
        <f>MID(B1884,9,1)</f>
        <v>1</v>
      </c>
      <c r="K1884" s="10" t="str">
        <f>MID(B1884,(LEN(D1884)+LEN(E1884)+LEN(F1884)+LEN(G1884)+LEN(H1884)+LEN(I1884)+LEN(J1884)+1),4)</f>
        <v>FV</v>
      </c>
      <c r="L1884" s="15" t="s">
        <v>1018</v>
      </c>
      <c r="M1884" s="10" t="s">
        <v>5</v>
      </c>
      <c r="N1884" s="28" t="s">
        <v>6</v>
      </c>
      <c r="O1884" s="10" t="s">
        <v>4873</v>
      </c>
    </row>
    <row r="1885" spans="1:15">
      <c r="A1885" s="2">
        <v>407783</v>
      </c>
      <c r="B1885" s="9" t="s">
        <v>1017</v>
      </c>
      <c r="C1885" s="9"/>
      <c r="D1885" s="51" t="str">
        <f>LEFT(B1885,1)</f>
        <v>D</v>
      </c>
      <c r="E1885" s="10" t="str">
        <f>MID(B1885,2,1)</f>
        <v>C</v>
      </c>
      <c r="F1885" s="48" t="str">
        <f>MID(B1885,3,1)</f>
        <v>M</v>
      </c>
      <c r="G1885" s="10" t="str">
        <f>MID(B1885,4,1)</f>
        <v>T</v>
      </c>
      <c r="H1885" s="55" t="str">
        <f>MID(B1885,5,1)</f>
        <v>2</v>
      </c>
      <c r="I1885" s="10" t="str">
        <f>MID(B1885,6,3)</f>
        <v>1.5</v>
      </c>
      <c r="J1885" s="58" t="str">
        <f>MID(B1885,9,1)</f>
        <v>1</v>
      </c>
      <c r="K1885" s="10" t="str">
        <f>MID(B1885,(LEN(D1885)+LEN(E1885)+LEN(F1885)+LEN(G1885)+LEN(H1885)+LEN(I1885)+LEN(J1885)+1),4)</f>
        <v>FV</v>
      </c>
      <c r="L1885" s="15" t="s">
        <v>1018</v>
      </c>
      <c r="M1885" s="10" t="s">
        <v>237</v>
      </c>
      <c r="N1885" s="28" t="s">
        <v>6</v>
      </c>
      <c r="O1885" s="10" t="s">
        <v>4873</v>
      </c>
    </row>
    <row r="1886" spans="1:15">
      <c r="A1886" s="2">
        <v>437341</v>
      </c>
      <c r="B1886" s="9" t="s">
        <v>1017</v>
      </c>
      <c r="C1886" s="9"/>
      <c r="D1886" s="51" t="str">
        <f>LEFT(B1886,1)</f>
        <v>D</v>
      </c>
      <c r="E1886" s="10" t="str">
        <f>MID(B1886,2,1)</f>
        <v>C</v>
      </c>
      <c r="F1886" s="48" t="str">
        <f>MID(B1886,3,1)</f>
        <v>M</v>
      </c>
      <c r="G1886" s="10" t="str">
        <f>MID(B1886,4,1)</f>
        <v>T</v>
      </c>
      <c r="H1886" s="55" t="str">
        <f>MID(B1886,5,1)</f>
        <v>2</v>
      </c>
      <c r="I1886" s="10" t="str">
        <f>MID(B1886,6,3)</f>
        <v>1.5</v>
      </c>
      <c r="J1886" s="58" t="str">
        <f>MID(B1886,9,1)</f>
        <v>1</v>
      </c>
      <c r="K1886" s="10" t="str">
        <f>MID(B1886,(LEN(D1886)+LEN(E1886)+LEN(F1886)+LEN(G1886)+LEN(H1886)+LEN(I1886)+LEN(J1886)+1),4)</f>
        <v>FV</v>
      </c>
      <c r="L1886" s="15" t="s">
        <v>1018</v>
      </c>
      <c r="M1886" s="10" t="s">
        <v>227</v>
      </c>
      <c r="N1886" s="28" t="s">
        <v>1</v>
      </c>
      <c r="O1886" s="10" t="s">
        <v>4873</v>
      </c>
    </row>
    <row r="1887" spans="1:15">
      <c r="A1887" s="2">
        <v>536577</v>
      </c>
      <c r="B1887" s="9" t="s">
        <v>1017</v>
      </c>
      <c r="C1887" s="9"/>
      <c r="D1887" s="51" t="str">
        <f>LEFT(B1887,1)</f>
        <v>D</v>
      </c>
      <c r="E1887" s="10" t="str">
        <f>MID(B1887,2,1)</f>
        <v>C</v>
      </c>
      <c r="F1887" s="48" t="str">
        <f>MID(B1887,3,1)</f>
        <v>M</v>
      </c>
      <c r="G1887" s="10" t="str">
        <f>MID(B1887,4,1)</f>
        <v>T</v>
      </c>
      <c r="H1887" s="55" t="str">
        <f>MID(B1887,5,1)</f>
        <v>2</v>
      </c>
      <c r="I1887" s="10" t="str">
        <f>MID(B1887,6,3)</f>
        <v>1.5</v>
      </c>
      <c r="J1887" s="58" t="str">
        <f>MID(B1887,9,1)</f>
        <v>1</v>
      </c>
      <c r="K1887" s="10" t="str">
        <f>MID(B1887,(LEN(D1887)+LEN(E1887)+LEN(F1887)+LEN(G1887)+LEN(H1887)+LEN(I1887)+LEN(J1887)+1),4)</f>
        <v>FV</v>
      </c>
      <c r="L1887" s="15" t="s">
        <v>1018</v>
      </c>
      <c r="M1887" s="10" t="s">
        <v>0</v>
      </c>
      <c r="N1887" s="28" t="s">
        <v>1</v>
      </c>
      <c r="O1887" s="10" t="s">
        <v>4873</v>
      </c>
    </row>
    <row r="1888" spans="1:15">
      <c r="A1888" s="2">
        <v>659180</v>
      </c>
      <c r="B1888" s="9" t="s">
        <v>1019</v>
      </c>
      <c r="C1888" s="9"/>
      <c r="D1888" s="51" t="str">
        <f>LEFT(B1888,1)</f>
        <v>D</v>
      </c>
      <c r="E1888" s="10" t="str">
        <f>MID(B1888,2,1)</f>
        <v>C</v>
      </c>
      <c r="F1888" s="48" t="str">
        <f>MID(B1888,3,1)</f>
        <v>M</v>
      </c>
      <c r="G1888" s="10" t="str">
        <f>MID(B1888,4,1)</f>
        <v>T</v>
      </c>
      <c r="H1888" s="55" t="str">
        <f>MID(B1888,5,1)</f>
        <v>2</v>
      </c>
      <c r="I1888" s="10" t="str">
        <f>MID(B1888,6,3)</f>
        <v>1.5</v>
      </c>
      <c r="J1888" s="58" t="str">
        <f>MID(B1888,9,1)</f>
        <v>1</v>
      </c>
      <c r="K1888" s="10" t="str">
        <f>MID(B1888,(LEN(D1888)+LEN(E1888)+LEN(F1888)+LEN(G1888)+LEN(H1888)+LEN(I1888)+LEN(J1888)+1),4)</f>
        <v>LM</v>
      </c>
      <c r="L1888" s="15" t="s">
        <v>1020</v>
      </c>
      <c r="M1888" s="10" t="s">
        <v>267</v>
      </c>
      <c r="N1888" s="28" t="s">
        <v>1</v>
      </c>
      <c r="O1888" s="10" t="s">
        <v>4874</v>
      </c>
    </row>
    <row r="1889" spans="1:15">
      <c r="A1889" s="2">
        <v>659420</v>
      </c>
      <c r="B1889" s="9" t="s">
        <v>1019</v>
      </c>
      <c r="C1889" s="9"/>
      <c r="D1889" s="51" t="str">
        <f>LEFT(B1889,1)</f>
        <v>D</v>
      </c>
      <c r="E1889" s="10" t="str">
        <f>MID(B1889,2,1)</f>
        <v>C</v>
      </c>
      <c r="F1889" s="48" t="str">
        <f>MID(B1889,3,1)</f>
        <v>M</v>
      </c>
      <c r="G1889" s="10" t="str">
        <f>MID(B1889,4,1)</f>
        <v>T</v>
      </c>
      <c r="H1889" s="55" t="str">
        <f>MID(B1889,5,1)</f>
        <v>2</v>
      </c>
      <c r="I1889" s="10" t="str">
        <f>MID(B1889,6,3)</f>
        <v>1.5</v>
      </c>
      <c r="J1889" s="58" t="str">
        <f>MID(B1889,9,1)</f>
        <v>1</v>
      </c>
      <c r="K1889" s="10" t="str">
        <f>MID(B1889,(LEN(D1889)+LEN(E1889)+LEN(F1889)+LEN(G1889)+LEN(H1889)+LEN(I1889)+LEN(J1889)+1),4)</f>
        <v>LM</v>
      </c>
      <c r="L1889" s="15" t="s">
        <v>1020</v>
      </c>
      <c r="M1889" s="10" t="s">
        <v>0</v>
      </c>
      <c r="N1889" s="28" t="s">
        <v>1</v>
      </c>
      <c r="O1889" s="10" t="s">
        <v>4874</v>
      </c>
    </row>
    <row r="1890" spans="1:15">
      <c r="A1890" s="2">
        <v>692043</v>
      </c>
      <c r="B1890" s="9" t="s">
        <v>1019</v>
      </c>
      <c r="C1890" s="9"/>
      <c r="D1890" s="51" t="s">
        <v>4964</v>
      </c>
      <c r="E1890" s="10" t="s">
        <v>4945</v>
      </c>
      <c r="F1890" s="48" t="s">
        <v>4946</v>
      </c>
      <c r="G1890" s="10" t="s">
        <v>4947</v>
      </c>
      <c r="H1890" s="55" t="s">
        <v>4948</v>
      </c>
      <c r="I1890" s="10" t="s">
        <v>4949</v>
      </c>
      <c r="J1890" s="58" t="s">
        <v>4950</v>
      </c>
      <c r="K1890" s="10" t="s">
        <v>4954</v>
      </c>
      <c r="L1890" s="15" t="s">
        <v>1020</v>
      </c>
      <c r="M1890" s="10" t="s">
        <v>452</v>
      </c>
      <c r="N1890" s="28" t="s">
        <v>1</v>
      </c>
      <c r="O1890" s="10" t="s">
        <v>4874</v>
      </c>
    </row>
    <row r="1891" spans="1:15">
      <c r="A1891" s="2">
        <v>658700</v>
      </c>
      <c r="B1891" s="9" t="s">
        <v>1021</v>
      </c>
      <c r="C1891" s="9"/>
      <c r="D1891" s="51" t="str">
        <f>LEFT(B1891,1)</f>
        <v>D</v>
      </c>
      <c r="E1891" s="10" t="str">
        <f>MID(B1891,2,1)</f>
        <v>C</v>
      </c>
      <c r="F1891" s="48" t="str">
        <f>MID(B1891,3,1)</f>
        <v>M</v>
      </c>
      <c r="G1891" s="10" t="str">
        <f>MID(B1891,4,1)</f>
        <v>T</v>
      </c>
      <c r="H1891" s="55" t="str">
        <f>MID(B1891,5,1)</f>
        <v>2</v>
      </c>
      <c r="I1891" s="10" t="str">
        <f>MID(B1891,6,3)</f>
        <v>1.5</v>
      </c>
      <c r="J1891" s="58" t="str">
        <f>MID(B1891,9,1)</f>
        <v>1</v>
      </c>
      <c r="K1891" s="10" t="str">
        <f>MID(B1891,(LEN(D1891)+LEN(E1891)+LEN(F1891)+LEN(G1891)+LEN(H1891)+LEN(I1891)+LEN(J1891)+1),4)</f>
        <v>LP</v>
      </c>
      <c r="L1891" s="15" t="s">
        <v>1022</v>
      </c>
      <c r="M1891" s="10" t="s">
        <v>237</v>
      </c>
      <c r="N1891" s="28" t="s">
        <v>1</v>
      </c>
      <c r="O1891" s="10" t="s">
        <v>4874</v>
      </c>
    </row>
    <row r="1892" spans="1:15">
      <c r="A1892" s="2">
        <v>658945</v>
      </c>
      <c r="B1892" s="9" t="s">
        <v>1021</v>
      </c>
      <c r="C1892" s="9"/>
      <c r="D1892" s="51" t="str">
        <f>LEFT(B1892,1)</f>
        <v>D</v>
      </c>
      <c r="E1892" s="10" t="str">
        <f>MID(B1892,2,1)</f>
        <v>C</v>
      </c>
      <c r="F1892" s="48" t="str">
        <f>MID(B1892,3,1)</f>
        <v>M</v>
      </c>
      <c r="G1892" s="10" t="str">
        <f>MID(B1892,4,1)</f>
        <v>T</v>
      </c>
      <c r="H1892" s="55" t="str">
        <f>MID(B1892,5,1)</f>
        <v>2</v>
      </c>
      <c r="I1892" s="10" t="str">
        <f>MID(B1892,6,3)</f>
        <v>1.5</v>
      </c>
      <c r="J1892" s="58" t="str">
        <f>MID(B1892,9,1)</f>
        <v>1</v>
      </c>
      <c r="K1892" s="10" t="str">
        <f>MID(B1892,(LEN(D1892)+LEN(E1892)+LEN(F1892)+LEN(G1892)+LEN(H1892)+LEN(I1892)+LEN(J1892)+1),4)</f>
        <v>LP</v>
      </c>
      <c r="L1892" s="15" t="s">
        <v>1022</v>
      </c>
      <c r="M1892" s="10" t="s">
        <v>228</v>
      </c>
      <c r="N1892" s="28" t="s">
        <v>1</v>
      </c>
      <c r="O1892" s="10" t="s">
        <v>4874</v>
      </c>
    </row>
    <row r="1893" spans="1:15">
      <c r="A1893" s="2">
        <v>692289</v>
      </c>
      <c r="B1893" s="9" t="s">
        <v>1021</v>
      </c>
      <c r="C1893" s="9"/>
      <c r="D1893" s="51" t="s">
        <v>4964</v>
      </c>
      <c r="E1893" s="10" t="s">
        <v>4945</v>
      </c>
      <c r="F1893" s="48" t="s">
        <v>4946</v>
      </c>
      <c r="G1893" s="10" t="s">
        <v>4947</v>
      </c>
      <c r="H1893" s="55" t="s">
        <v>4948</v>
      </c>
      <c r="I1893" s="10" t="s">
        <v>4949</v>
      </c>
      <c r="J1893" s="58" t="s">
        <v>4950</v>
      </c>
      <c r="K1893" s="10" t="s">
        <v>4951</v>
      </c>
      <c r="L1893" s="15" t="s">
        <v>1022</v>
      </c>
      <c r="M1893" s="10" t="s">
        <v>96</v>
      </c>
      <c r="N1893" s="28" t="s">
        <v>1</v>
      </c>
      <c r="O1893" s="10" t="s">
        <v>4874</v>
      </c>
    </row>
    <row r="1894" spans="1:15">
      <c r="A1894" s="2">
        <v>692529</v>
      </c>
      <c r="B1894" s="9" t="s">
        <v>1021</v>
      </c>
      <c r="C1894" s="9"/>
      <c r="D1894" s="51" t="s">
        <v>4964</v>
      </c>
      <c r="E1894" s="10" t="s">
        <v>4945</v>
      </c>
      <c r="F1894" s="48" t="s">
        <v>4946</v>
      </c>
      <c r="G1894" s="10" t="s">
        <v>4947</v>
      </c>
      <c r="H1894" s="55" t="s">
        <v>4948</v>
      </c>
      <c r="I1894" s="10" t="s">
        <v>4949</v>
      </c>
      <c r="J1894" s="58" t="s">
        <v>4950</v>
      </c>
      <c r="K1894" s="10" t="s">
        <v>4951</v>
      </c>
      <c r="L1894" s="15" t="s">
        <v>1022</v>
      </c>
      <c r="M1894" s="10" t="s">
        <v>5</v>
      </c>
      <c r="N1894" s="28" t="s">
        <v>1</v>
      </c>
      <c r="O1894" s="10" t="s">
        <v>4874</v>
      </c>
    </row>
    <row r="1895" spans="1:15">
      <c r="A1895" s="13">
        <v>812746</v>
      </c>
      <c r="B1895" s="24" t="s">
        <v>5284</v>
      </c>
      <c r="C1895" s="24"/>
      <c r="D1895" s="53" t="s">
        <v>4964</v>
      </c>
      <c r="E1895" s="27" t="s">
        <v>4945</v>
      </c>
      <c r="F1895" s="49" t="s">
        <v>4946</v>
      </c>
      <c r="G1895" s="27" t="s">
        <v>4947</v>
      </c>
      <c r="H1895" s="56" t="s">
        <v>4948</v>
      </c>
      <c r="I1895" s="27" t="s">
        <v>4949</v>
      </c>
      <c r="J1895" s="60" t="s">
        <v>4950</v>
      </c>
      <c r="K1895" s="27" t="s">
        <v>5110</v>
      </c>
      <c r="L1895" s="15" t="s">
        <v>5285</v>
      </c>
      <c r="M1895" s="27" t="s">
        <v>5003</v>
      </c>
      <c r="N1895" s="28" t="s">
        <v>1</v>
      </c>
      <c r="O1895" s="27" t="s">
        <v>5271</v>
      </c>
    </row>
    <row r="1896" spans="1:15">
      <c r="A1896" s="13">
        <v>813634</v>
      </c>
      <c r="B1896" s="24" t="s">
        <v>5284</v>
      </c>
      <c r="C1896" s="24"/>
      <c r="D1896" s="53" t="s">
        <v>4964</v>
      </c>
      <c r="E1896" s="27" t="s">
        <v>4945</v>
      </c>
      <c r="F1896" s="49" t="s">
        <v>4946</v>
      </c>
      <c r="G1896" s="27" t="s">
        <v>4947</v>
      </c>
      <c r="H1896" s="56" t="s">
        <v>4948</v>
      </c>
      <c r="I1896" s="27" t="s">
        <v>4949</v>
      </c>
      <c r="J1896" s="60" t="s">
        <v>4950</v>
      </c>
      <c r="K1896" s="27" t="s">
        <v>5110</v>
      </c>
      <c r="L1896" s="15" t="s">
        <v>5285</v>
      </c>
      <c r="M1896" s="27" t="s">
        <v>5005</v>
      </c>
      <c r="N1896" s="28" t="s">
        <v>1</v>
      </c>
      <c r="O1896" s="27" t="s">
        <v>5271</v>
      </c>
    </row>
    <row r="1897" spans="1:15">
      <c r="A1897" s="2">
        <v>660295</v>
      </c>
      <c r="B1897" s="9" t="s">
        <v>1023</v>
      </c>
      <c r="C1897" s="9"/>
      <c r="D1897" s="51" t="str">
        <f>LEFT(B1897,1)</f>
        <v>D</v>
      </c>
      <c r="E1897" s="10" t="str">
        <f>MID(B1897,2,1)</f>
        <v>C</v>
      </c>
      <c r="F1897" s="48" t="str">
        <f>MID(B1897,3,1)</f>
        <v>M</v>
      </c>
      <c r="G1897" s="10" t="str">
        <f>MID(B1897,4,1)</f>
        <v>T</v>
      </c>
      <c r="H1897" s="55" t="str">
        <f>MID(B1897,5,1)</f>
        <v>2</v>
      </c>
      <c r="I1897" s="10" t="str">
        <f>MID(B1897,6,3)</f>
        <v>1.5</v>
      </c>
      <c r="J1897" s="58" t="str">
        <f>MID(B1897,9,1)</f>
        <v>1</v>
      </c>
      <c r="K1897" s="10" t="str">
        <f>MID(B1897,(LEN(D1897)+LEN(E1897)+LEN(F1897)+LEN(G1897)+LEN(H1897)+LEN(I1897)+LEN(J1897)+1),4)</f>
        <v>MM</v>
      </c>
      <c r="L1897" s="15" t="s">
        <v>1024</v>
      </c>
      <c r="M1897" s="10" t="s">
        <v>267</v>
      </c>
      <c r="N1897" s="28" t="s">
        <v>1</v>
      </c>
      <c r="O1897" s="10" t="s">
        <v>4875</v>
      </c>
    </row>
    <row r="1898" spans="1:15">
      <c r="A1898" s="2">
        <v>660594</v>
      </c>
      <c r="B1898" s="9" t="s">
        <v>1023</v>
      </c>
      <c r="C1898" s="9"/>
      <c r="D1898" s="51" t="str">
        <f>LEFT(B1898,1)</f>
        <v>D</v>
      </c>
      <c r="E1898" s="10" t="str">
        <f>MID(B1898,2,1)</f>
        <v>C</v>
      </c>
      <c r="F1898" s="48" t="str">
        <f>MID(B1898,3,1)</f>
        <v>M</v>
      </c>
      <c r="G1898" s="10" t="str">
        <f>MID(B1898,4,1)</f>
        <v>T</v>
      </c>
      <c r="H1898" s="55" t="str">
        <f>MID(B1898,5,1)</f>
        <v>2</v>
      </c>
      <c r="I1898" s="10" t="str">
        <f>MID(B1898,6,3)</f>
        <v>1.5</v>
      </c>
      <c r="J1898" s="58" t="str">
        <f>MID(B1898,9,1)</f>
        <v>1</v>
      </c>
      <c r="K1898" s="10" t="str">
        <f>MID(B1898,(LEN(D1898)+LEN(E1898)+LEN(F1898)+LEN(G1898)+LEN(H1898)+LEN(I1898)+LEN(J1898)+1),4)</f>
        <v>MM</v>
      </c>
      <c r="L1898" s="15" t="s">
        <v>1024</v>
      </c>
      <c r="M1898" s="10" t="s">
        <v>0</v>
      </c>
      <c r="N1898" s="28" t="s">
        <v>1</v>
      </c>
      <c r="O1898" s="10" t="s">
        <v>4875</v>
      </c>
    </row>
    <row r="1899" spans="1:15">
      <c r="A1899" s="2">
        <v>692799</v>
      </c>
      <c r="B1899" s="9" t="s">
        <v>1023</v>
      </c>
      <c r="C1899" s="9"/>
      <c r="D1899" s="51" t="s">
        <v>4964</v>
      </c>
      <c r="E1899" s="10" t="s">
        <v>4945</v>
      </c>
      <c r="F1899" s="48" t="s">
        <v>4946</v>
      </c>
      <c r="G1899" s="10" t="s">
        <v>4947</v>
      </c>
      <c r="H1899" s="55" t="s">
        <v>4948</v>
      </c>
      <c r="I1899" s="10" t="s">
        <v>4949</v>
      </c>
      <c r="J1899" s="58" t="s">
        <v>4950</v>
      </c>
      <c r="K1899" s="10" t="s">
        <v>4958</v>
      </c>
      <c r="L1899" s="15" t="s">
        <v>1024</v>
      </c>
      <c r="M1899" s="10" t="s">
        <v>452</v>
      </c>
      <c r="N1899" s="28" t="s">
        <v>1</v>
      </c>
      <c r="O1899" s="10" t="s">
        <v>4875</v>
      </c>
    </row>
    <row r="1900" spans="1:15">
      <c r="A1900" s="2">
        <v>659690</v>
      </c>
      <c r="B1900" s="9" t="s">
        <v>1025</v>
      </c>
      <c r="C1900" s="9"/>
      <c r="D1900" s="51" t="str">
        <f>LEFT(B1900,1)</f>
        <v>D</v>
      </c>
      <c r="E1900" s="10" t="str">
        <f>MID(B1900,2,1)</f>
        <v>C</v>
      </c>
      <c r="F1900" s="48" t="str">
        <f>MID(B1900,3,1)</f>
        <v>M</v>
      </c>
      <c r="G1900" s="10" t="str">
        <f>MID(B1900,4,1)</f>
        <v>T</v>
      </c>
      <c r="H1900" s="55" t="str">
        <f>MID(B1900,5,1)</f>
        <v>2</v>
      </c>
      <c r="I1900" s="10" t="str">
        <f>MID(B1900,6,3)</f>
        <v>1.5</v>
      </c>
      <c r="J1900" s="58" t="str">
        <f>MID(B1900,9,1)</f>
        <v>1</v>
      </c>
      <c r="K1900" s="10" t="str">
        <f>MID(B1900,(LEN(D1900)+LEN(E1900)+LEN(F1900)+LEN(G1900)+LEN(H1900)+LEN(I1900)+LEN(J1900)+1),4)</f>
        <v>MP</v>
      </c>
      <c r="L1900" s="15" t="s">
        <v>1026</v>
      </c>
      <c r="M1900" s="10" t="s">
        <v>237</v>
      </c>
      <c r="N1900" s="28" t="s">
        <v>1</v>
      </c>
      <c r="O1900" s="10" t="s">
        <v>4875</v>
      </c>
    </row>
    <row r="1901" spans="1:15">
      <c r="A1901" s="2">
        <v>659999</v>
      </c>
      <c r="B1901" s="9" t="s">
        <v>1025</v>
      </c>
      <c r="C1901" s="9"/>
      <c r="D1901" s="51" t="str">
        <f>LEFT(B1901,1)</f>
        <v>D</v>
      </c>
      <c r="E1901" s="10" t="str">
        <f>MID(B1901,2,1)</f>
        <v>C</v>
      </c>
      <c r="F1901" s="48" t="str">
        <f>MID(B1901,3,1)</f>
        <v>M</v>
      </c>
      <c r="G1901" s="10" t="str">
        <f>MID(B1901,4,1)</f>
        <v>T</v>
      </c>
      <c r="H1901" s="55" t="str">
        <f>MID(B1901,5,1)</f>
        <v>2</v>
      </c>
      <c r="I1901" s="10" t="str">
        <f>MID(B1901,6,3)</f>
        <v>1.5</v>
      </c>
      <c r="J1901" s="58" t="str">
        <f>MID(B1901,9,1)</f>
        <v>1</v>
      </c>
      <c r="K1901" s="10" t="str">
        <f>MID(B1901,(LEN(D1901)+LEN(E1901)+LEN(F1901)+LEN(G1901)+LEN(H1901)+LEN(I1901)+LEN(J1901)+1),4)</f>
        <v>MP</v>
      </c>
      <c r="L1901" s="15" t="s">
        <v>1026</v>
      </c>
      <c r="M1901" s="10" t="s">
        <v>228</v>
      </c>
      <c r="N1901" s="28" t="s">
        <v>1</v>
      </c>
      <c r="O1901" s="10" t="s">
        <v>4875</v>
      </c>
    </row>
    <row r="1902" spans="1:15">
      <c r="A1902" s="2">
        <v>693097</v>
      </c>
      <c r="B1902" s="9" t="s">
        <v>1025</v>
      </c>
      <c r="C1902" s="9"/>
      <c r="D1902" s="51" t="s">
        <v>4964</v>
      </c>
      <c r="E1902" s="10" t="s">
        <v>4945</v>
      </c>
      <c r="F1902" s="48" t="s">
        <v>4946</v>
      </c>
      <c r="G1902" s="10" t="s">
        <v>4947</v>
      </c>
      <c r="H1902" s="55" t="s">
        <v>4948</v>
      </c>
      <c r="I1902" s="10" t="s">
        <v>4949</v>
      </c>
      <c r="J1902" s="58" t="s">
        <v>4950</v>
      </c>
      <c r="K1902" s="10" t="s">
        <v>4956</v>
      </c>
      <c r="L1902" s="15" t="s">
        <v>1026</v>
      </c>
      <c r="M1902" s="10" t="s">
        <v>96</v>
      </c>
      <c r="N1902" s="28" t="s">
        <v>1</v>
      </c>
      <c r="O1902" s="10" t="s">
        <v>4875</v>
      </c>
    </row>
    <row r="1903" spans="1:15">
      <c r="A1903" s="2">
        <v>693396</v>
      </c>
      <c r="B1903" s="9" t="s">
        <v>1025</v>
      </c>
      <c r="C1903" s="9"/>
      <c r="D1903" s="51" t="s">
        <v>4964</v>
      </c>
      <c r="E1903" s="10" t="s">
        <v>4945</v>
      </c>
      <c r="F1903" s="48" t="s">
        <v>4946</v>
      </c>
      <c r="G1903" s="10" t="s">
        <v>4947</v>
      </c>
      <c r="H1903" s="55" t="s">
        <v>4948</v>
      </c>
      <c r="I1903" s="10" t="s">
        <v>4949</v>
      </c>
      <c r="J1903" s="58" t="s">
        <v>4950</v>
      </c>
      <c r="K1903" s="10" t="s">
        <v>4956</v>
      </c>
      <c r="L1903" s="15" t="s">
        <v>1026</v>
      </c>
      <c r="M1903" s="10" t="s">
        <v>5</v>
      </c>
      <c r="N1903" s="28" t="s">
        <v>1</v>
      </c>
      <c r="O1903" s="10" t="s">
        <v>4875</v>
      </c>
    </row>
    <row r="1904" spans="1:15">
      <c r="A1904" s="2">
        <v>202340</v>
      </c>
      <c r="B1904" s="9" t="s">
        <v>1027</v>
      </c>
      <c r="C1904" s="9"/>
      <c r="D1904" s="51" t="str">
        <f>LEFT(B1904,1)</f>
        <v>D</v>
      </c>
      <c r="E1904" s="10" t="str">
        <f>MID(B1904,2,1)</f>
        <v>C</v>
      </c>
      <c r="F1904" s="48" t="str">
        <f>MID(B1904,3,1)</f>
        <v>M</v>
      </c>
      <c r="G1904" s="10" t="str">
        <f>MID(B1904,4,1)</f>
        <v>T</v>
      </c>
      <c r="H1904" s="55" t="str">
        <f>MID(B1904,5,1)</f>
        <v>2</v>
      </c>
      <c r="I1904" s="10" t="str">
        <f>MID(B1904,6,3)</f>
        <v>1.5</v>
      </c>
      <c r="J1904" s="58" t="str">
        <f>MID(B1904,9,1)</f>
        <v>1</v>
      </c>
      <c r="K1904" s="10" t="str">
        <f>MID(B1904,(LEN(D1904)+LEN(E1904)+LEN(F1904)+LEN(G1904)+LEN(H1904)+LEN(I1904)+LEN(J1904)+1),4)</f>
        <v>MV</v>
      </c>
      <c r="L1904" s="15" t="s">
        <v>1028</v>
      </c>
      <c r="M1904" s="10" t="s">
        <v>224</v>
      </c>
      <c r="N1904" s="28" t="s">
        <v>4955</v>
      </c>
      <c r="O1904" s="10" t="s">
        <v>4876</v>
      </c>
    </row>
    <row r="1905" spans="1:15">
      <c r="A1905" s="2">
        <v>221882</v>
      </c>
      <c r="B1905" s="9" t="s">
        <v>1027</v>
      </c>
      <c r="C1905" s="9"/>
      <c r="D1905" s="51" t="str">
        <f>LEFT(B1905,1)</f>
        <v>D</v>
      </c>
      <c r="E1905" s="10" t="str">
        <f>MID(B1905,2,1)</f>
        <v>C</v>
      </c>
      <c r="F1905" s="48" t="str">
        <f>MID(B1905,3,1)</f>
        <v>M</v>
      </c>
      <c r="G1905" s="10" t="str">
        <f>MID(B1905,4,1)</f>
        <v>T</v>
      </c>
      <c r="H1905" s="55" t="str">
        <f>MID(B1905,5,1)</f>
        <v>2</v>
      </c>
      <c r="I1905" s="10" t="str">
        <f>MID(B1905,6,3)</f>
        <v>1.5</v>
      </c>
      <c r="J1905" s="58" t="str">
        <f>MID(B1905,9,1)</f>
        <v>1</v>
      </c>
      <c r="K1905" s="10" t="str">
        <f>MID(B1905,(LEN(D1905)+LEN(E1905)+LEN(F1905)+LEN(G1905)+LEN(H1905)+LEN(I1905)+LEN(J1905)+1),4)</f>
        <v>MV</v>
      </c>
      <c r="L1905" s="15" t="s">
        <v>1028</v>
      </c>
      <c r="M1905" s="10" t="s">
        <v>87</v>
      </c>
      <c r="N1905" s="28" t="s">
        <v>1</v>
      </c>
      <c r="O1905" s="10" t="s">
        <v>4876</v>
      </c>
    </row>
    <row r="1906" spans="1:15">
      <c r="A1906" s="2">
        <v>258706</v>
      </c>
      <c r="B1906" s="9" t="s">
        <v>1027</v>
      </c>
      <c r="C1906" s="9"/>
      <c r="D1906" s="51" t="str">
        <f>LEFT(B1906,1)</f>
        <v>D</v>
      </c>
      <c r="E1906" s="10" t="str">
        <f>MID(B1906,2,1)</f>
        <v>C</v>
      </c>
      <c r="F1906" s="48" t="str">
        <f>MID(B1906,3,1)</f>
        <v>M</v>
      </c>
      <c r="G1906" s="10" t="str">
        <f>MID(B1906,4,1)</f>
        <v>T</v>
      </c>
      <c r="H1906" s="55" t="str">
        <f>MID(B1906,5,1)</f>
        <v>2</v>
      </c>
      <c r="I1906" s="10" t="str">
        <f>MID(B1906,6,3)</f>
        <v>1.5</v>
      </c>
      <c r="J1906" s="58" t="str">
        <f>MID(B1906,9,1)</f>
        <v>1</v>
      </c>
      <c r="K1906" s="10" t="str">
        <f>MID(B1906,(LEN(D1906)+LEN(E1906)+LEN(F1906)+LEN(G1906)+LEN(H1906)+LEN(I1906)+LEN(J1906)+1),4)</f>
        <v>MV</v>
      </c>
      <c r="L1906" s="15" t="s">
        <v>1028</v>
      </c>
      <c r="M1906" s="10" t="s">
        <v>225</v>
      </c>
      <c r="N1906" s="28" t="s">
        <v>6</v>
      </c>
      <c r="O1906" s="10" t="s">
        <v>4876</v>
      </c>
    </row>
    <row r="1907" spans="1:15">
      <c r="A1907" s="2">
        <v>265017</v>
      </c>
      <c r="B1907" s="9" t="s">
        <v>1027</v>
      </c>
      <c r="C1907" s="9"/>
      <c r="D1907" s="51" t="str">
        <f>LEFT(B1907,1)</f>
        <v>D</v>
      </c>
      <c r="E1907" s="10" t="str">
        <f>MID(B1907,2,1)</f>
        <v>C</v>
      </c>
      <c r="F1907" s="48" t="str">
        <f>MID(B1907,3,1)</f>
        <v>M</v>
      </c>
      <c r="G1907" s="10" t="str">
        <f>MID(B1907,4,1)</f>
        <v>T</v>
      </c>
      <c r="H1907" s="55" t="str">
        <f>MID(B1907,5,1)</f>
        <v>2</v>
      </c>
      <c r="I1907" s="10" t="str">
        <f>MID(B1907,6,3)</f>
        <v>1.5</v>
      </c>
      <c r="J1907" s="58" t="str">
        <f>MID(B1907,9,1)</f>
        <v>1</v>
      </c>
      <c r="K1907" s="10" t="str">
        <f>MID(B1907,(LEN(D1907)+LEN(E1907)+LEN(F1907)+LEN(G1907)+LEN(H1907)+LEN(I1907)+LEN(J1907)+1),4)</f>
        <v>MV</v>
      </c>
      <c r="L1907" s="15" t="s">
        <v>1028</v>
      </c>
      <c r="M1907" s="10" t="s">
        <v>226</v>
      </c>
      <c r="N1907" s="28" t="s">
        <v>1</v>
      </c>
      <c r="O1907" s="10" t="s">
        <v>4876</v>
      </c>
    </row>
    <row r="1908" spans="1:15">
      <c r="A1908" s="2">
        <v>276664</v>
      </c>
      <c r="B1908" s="9" t="s">
        <v>1027</v>
      </c>
      <c r="C1908" s="9"/>
      <c r="D1908" s="51" t="str">
        <f>LEFT(B1908,1)</f>
        <v>D</v>
      </c>
      <c r="E1908" s="10" t="str">
        <f>MID(B1908,2,1)</f>
        <v>C</v>
      </c>
      <c r="F1908" s="48" t="str">
        <f>MID(B1908,3,1)</f>
        <v>M</v>
      </c>
      <c r="G1908" s="10" t="str">
        <f>MID(B1908,4,1)</f>
        <v>T</v>
      </c>
      <c r="H1908" s="55" t="str">
        <f>MID(B1908,5,1)</f>
        <v>2</v>
      </c>
      <c r="I1908" s="10" t="str">
        <f>MID(B1908,6,3)</f>
        <v>1.5</v>
      </c>
      <c r="J1908" s="58" t="str">
        <f>MID(B1908,9,1)</f>
        <v>1</v>
      </c>
      <c r="K1908" s="10" t="str">
        <f>MID(B1908,(LEN(D1908)+LEN(E1908)+LEN(F1908)+LEN(G1908)+LEN(H1908)+LEN(I1908)+LEN(J1908)+1),4)</f>
        <v>MV</v>
      </c>
      <c r="L1908" s="15" t="s">
        <v>1028</v>
      </c>
      <c r="M1908" s="10" t="s">
        <v>5</v>
      </c>
      <c r="N1908" s="28" t="s">
        <v>6</v>
      </c>
      <c r="O1908" s="10" t="s">
        <v>4876</v>
      </c>
    </row>
    <row r="1909" spans="1:15">
      <c r="A1909" s="2">
        <v>294408</v>
      </c>
      <c r="B1909" s="9" t="s">
        <v>1027</v>
      </c>
      <c r="C1909" s="9"/>
      <c r="D1909" s="51" t="str">
        <f>LEFT(B1909,1)</f>
        <v>D</v>
      </c>
      <c r="E1909" s="10" t="str">
        <f>MID(B1909,2,1)</f>
        <v>C</v>
      </c>
      <c r="F1909" s="48" t="str">
        <f>MID(B1909,3,1)</f>
        <v>M</v>
      </c>
      <c r="G1909" s="10" t="str">
        <f>MID(B1909,4,1)</f>
        <v>T</v>
      </c>
      <c r="H1909" s="55" t="str">
        <f>MID(B1909,5,1)</f>
        <v>2</v>
      </c>
      <c r="I1909" s="10" t="str">
        <f>MID(B1909,6,3)</f>
        <v>1.5</v>
      </c>
      <c r="J1909" s="58" t="str">
        <f>MID(B1909,9,1)</f>
        <v>1</v>
      </c>
      <c r="K1909" s="10" t="str">
        <f>MID(B1909,(LEN(D1909)+LEN(E1909)+LEN(F1909)+LEN(G1909)+LEN(H1909)+LEN(I1909)+LEN(J1909)+1),4)</f>
        <v>MV</v>
      </c>
      <c r="L1909" s="15" t="s">
        <v>1028</v>
      </c>
      <c r="M1909" s="10" t="s">
        <v>223</v>
      </c>
      <c r="N1909" s="28" t="s">
        <v>4955</v>
      </c>
      <c r="O1909" s="10" t="s">
        <v>4876</v>
      </c>
    </row>
    <row r="1910" spans="1:15">
      <c r="A1910" s="2">
        <v>314739</v>
      </c>
      <c r="B1910" s="9" t="s">
        <v>1027</v>
      </c>
      <c r="C1910" s="9"/>
      <c r="D1910" s="51" t="str">
        <f>LEFT(B1910,1)</f>
        <v>D</v>
      </c>
      <c r="E1910" s="10" t="str">
        <f>MID(B1910,2,1)</f>
        <v>C</v>
      </c>
      <c r="F1910" s="48" t="str">
        <f>MID(B1910,3,1)</f>
        <v>M</v>
      </c>
      <c r="G1910" s="10" t="str">
        <f>MID(B1910,4,1)</f>
        <v>T</v>
      </c>
      <c r="H1910" s="55" t="str">
        <f>MID(B1910,5,1)</f>
        <v>2</v>
      </c>
      <c r="I1910" s="10" t="str">
        <f>MID(B1910,6,3)</f>
        <v>1.5</v>
      </c>
      <c r="J1910" s="58" t="str">
        <f>MID(B1910,9,1)</f>
        <v>1</v>
      </c>
      <c r="K1910" s="10" t="str">
        <f>MID(B1910,(LEN(D1910)+LEN(E1910)+LEN(F1910)+LEN(G1910)+LEN(H1910)+LEN(I1910)+LEN(J1910)+1),4)</f>
        <v>MV</v>
      </c>
      <c r="L1910" s="15" t="s">
        <v>1028</v>
      </c>
      <c r="M1910" s="10" t="s">
        <v>0</v>
      </c>
      <c r="N1910" s="28" t="s">
        <v>1</v>
      </c>
      <c r="O1910" s="10" t="s">
        <v>4876</v>
      </c>
    </row>
    <row r="1911" spans="1:15">
      <c r="A1911" s="2">
        <v>407935</v>
      </c>
      <c r="B1911" s="9" t="s">
        <v>1027</v>
      </c>
      <c r="C1911" s="9"/>
      <c r="D1911" s="51" t="str">
        <f>LEFT(B1911,1)</f>
        <v>D</v>
      </c>
      <c r="E1911" s="10" t="str">
        <f>MID(B1911,2,1)</f>
        <v>C</v>
      </c>
      <c r="F1911" s="48" t="str">
        <f>MID(B1911,3,1)</f>
        <v>M</v>
      </c>
      <c r="G1911" s="10" t="str">
        <f>MID(B1911,4,1)</f>
        <v>T</v>
      </c>
      <c r="H1911" s="55" t="str">
        <f>MID(B1911,5,1)</f>
        <v>2</v>
      </c>
      <c r="I1911" s="10" t="str">
        <f>MID(B1911,6,3)</f>
        <v>1.5</v>
      </c>
      <c r="J1911" s="58" t="str">
        <f>MID(B1911,9,1)</f>
        <v>1</v>
      </c>
      <c r="K1911" s="10" t="str">
        <f>MID(B1911,(LEN(D1911)+LEN(E1911)+LEN(F1911)+LEN(G1911)+LEN(H1911)+LEN(I1911)+LEN(J1911)+1),4)</f>
        <v>MV</v>
      </c>
      <c r="L1911" s="15" t="s">
        <v>1028</v>
      </c>
      <c r="M1911" s="10" t="s">
        <v>237</v>
      </c>
      <c r="N1911" s="28" t="s">
        <v>6</v>
      </c>
      <c r="O1911" s="10" t="s">
        <v>4876</v>
      </c>
    </row>
    <row r="1912" spans="1:15">
      <c r="A1912" s="2">
        <v>437350</v>
      </c>
      <c r="B1912" s="9" t="s">
        <v>1027</v>
      </c>
      <c r="C1912" s="9"/>
      <c r="D1912" s="51" t="str">
        <f>LEFT(B1912,1)</f>
        <v>D</v>
      </c>
      <c r="E1912" s="10" t="str">
        <f>MID(B1912,2,1)</f>
        <v>C</v>
      </c>
      <c r="F1912" s="48" t="str">
        <f>MID(B1912,3,1)</f>
        <v>M</v>
      </c>
      <c r="G1912" s="10" t="str">
        <f>MID(B1912,4,1)</f>
        <v>T</v>
      </c>
      <c r="H1912" s="55" t="str">
        <f>MID(B1912,5,1)</f>
        <v>2</v>
      </c>
      <c r="I1912" s="10" t="str">
        <f>MID(B1912,6,3)</f>
        <v>1.5</v>
      </c>
      <c r="J1912" s="58" t="str">
        <f>MID(B1912,9,1)</f>
        <v>1</v>
      </c>
      <c r="K1912" s="10" t="str">
        <f>MID(B1912,(LEN(D1912)+LEN(E1912)+LEN(F1912)+LEN(G1912)+LEN(H1912)+LEN(I1912)+LEN(J1912)+1),4)</f>
        <v>MV</v>
      </c>
      <c r="L1912" s="15" t="s">
        <v>1028</v>
      </c>
      <c r="M1912" s="10" t="s">
        <v>227</v>
      </c>
      <c r="N1912" s="28" t="s">
        <v>1</v>
      </c>
      <c r="O1912" s="10" t="s">
        <v>4876</v>
      </c>
    </row>
    <row r="1913" spans="1:15">
      <c r="A1913" s="2">
        <v>603080</v>
      </c>
      <c r="B1913" s="9" t="s">
        <v>1027</v>
      </c>
      <c r="C1913" s="9"/>
      <c r="D1913" s="51" t="str">
        <f>LEFT(B1913,1)</f>
        <v>D</v>
      </c>
      <c r="E1913" s="10" t="str">
        <f>MID(B1913,2,1)</f>
        <v>C</v>
      </c>
      <c r="F1913" s="48" t="str">
        <f>MID(B1913,3,1)</f>
        <v>M</v>
      </c>
      <c r="G1913" s="10" t="str">
        <f>MID(B1913,4,1)</f>
        <v>T</v>
      </c>
      <c r="H1913" s="55" t="str">
        <f>MID(B1913,5,1)</f>
        <v>2</v>
      </c>
      <c r="I1913" s="10" t="str">
        <f>MID(B1913,6,3)</f>
        <v>1.5</v>
      </c>
      <c r="J1913" s="58" t="str">
        <f>MID(B1913,9,1)</f>
        <v>1</v>
      </c>
      <c r="K1913" s="10" t="str">
        <f>MID(B1913,(LEN(D1913)+LEN(E1913)+LEN(F1913)+LEN(G1913)+LEN(H1913)+LEN(I1913)+LEN(J1913)+1),4)</f>
        <v>MV</v>
      </c>
      <c r="L1913" s="15" t="s">
        <v>1028</v>
      </c>
      <c r="M1913" s="10" t="s">
        <v>96</v>
      </c>
      <c r="N1913" s="28" t="s">
        <v>1</v>
      </c>
      <c r="O1913" s="10" t="s">
        <v>4876</v>
      </c>
    </row>
    <row r="1914" spans="1:15">
      <c r="A1914" s="2">
        <v>619760</v>
      </c>
      <c r="B1914" s="9" t="s">
        <v>1027</v>
      </c>
      <c r="C1914" s="9"/>
      <c r="D1914" s="51" t="str">
        <f>LEFT(B1914,1)</f>
        <v>D</v>
      </c>
      <c r="E1914" s="10" t="str">
        <f>MID(B1914,2,1)</f>
        <v>C</v>
      </c>
      <c r="F1914" s="48" t="str">
        <f>MID(B1914,3,1)</f>
        <v>M</v>
      </c>
      <c r="G1914" s="10" t="str">
        <f>MID(B1914,4,1)</f>
        <v>T</v>
      </c>
      <c r="H1914" s="55" t="str">
        <f>MID(B1914,5,1)</f>
        <v>2</v>
      </c>
      <c r="I1914" s="10" t="str">
        <f>MID(B1914,6,3)</f>
        <v>1.5</v>
      </c>
      <c r="J1914" s="58" t="str">
        <f>MID(B1914,9,1)</f>
        <v>1</v>
      </c>
      <c r="K1914" s="10" t="str">
        <f>MID(B1914,(LEN(D1914)+LEN(E1914)+LEN(F1914)+LEN(G1914)+LEN(H1914)+LEN(I1914)+LEN(J1914)+1),4)</f>
        <v>MV</v>
      </c>
      <c r="L1914" s="15" t="s">
        <v>1028</v>
      </c>
      <c r="M1914" s="10" t="s">
        <v>228</v>
      </c>
      <c r="N1914" s="28" t="s">
        <v>1</v>
      </c>
      <c r="O1914" s="10" t="s">
        <v>4876</v>
      </c>
    </row>
    <row r="1915" spans="1:15">
      <c r="A1915" s="2">
        <v>202331</v>
      </c>
      <c r="B1915" s="9" t="s">
        <v>1029</v>
      </c>
      <c r="C1915" s="9"/>
      <c r="D1915" s="51" t="str">
        <f>LEFT(B1915,1)</f>
        <v>D</v>
      </c>
      <c r="E1915" s="10" t="str">
        <f>MID(B1915,2,1)</f>
        <v>C</v>
      </c>
      <c r="F1915" s="48" t="str">
        <f>MID(B1915,3,1)</f>
        <v>M</v>
      </c>
      <c r="G1915" s="10" t="str">
        <f>MID(B1915,4,1)</f>
        <v>T</v>
      </c>
      <c r="H1915" s="55" t="str">
        <f>MID(B1915,5,1)</f>
        <v>2</v>
      </c>
      <c r="I1915" s="10" t="str">
        <f>MID(B1915,6,3)</f>
        <v>1.5</v>
      </c>
      <c r="J1915" s="58" t="str">
        <f>MID(B1915,9,1)</f>
        <v>1</v>
      </c>
      <c r="K1915" s="10" t="str">
        <f>MID(B1915,(LEN(D1915)+LEN(E1915)+LEN(F1915)+LEN(G1915)+LEN(H1915)+LEN(I1915)+LEN(J1915)+1),4)</f>
        <v>SV</v>
      </c>
      <c r="L1915" s="15" t="s">
        <v>1030</v>
      </c>
      <c r="M1915" s="10" t="s">
        <v>224</v>
      </c>
      <c r="N1915" s="28" t="s">
        <v>4955</v>
      </c>
      <c r="O1915" s="10" t="s">
        <v>4874</v>
      </c>
    </row>
    <row r="1916" spans="1:15">
      <c r="A1916" s="2">
        <v>301137</v>
      </c>
      <c r="B1916" s="9" t="s">
        <v>1029</v>
      </c>
      <c r="C1916" s="9"/>
      <c r="D1916" s="51" t="str">
        <f>LEFT(B1916,1)</f>
        <v>D</v>
      </c>
      <c r="E1916" s="10" t="str">
        <f>MID(B1916,2,1)</f>
        <v>C</v>
      </c>
      <c r="F1916" s="48" t="str">
        <f>MID(B1916,3,1)</f>
        <v>M</v>
      </c>
      <c r="G1916" s="10" t="str">
        <f>MID(B1916,4,1)</f>
        <v>T</v>
      </c>
      <c r="H1916" s="55" t="str">
        <f>MID(B1916,5,1)</f>
        <v>2</v>
      </c>
      <c r="I1916" s="10" t="str">
        <f>MID(B1916,6,3)</f>
        <v>1.5</v>
      </c>
      <c r="J1916" s="58" t="str">
        <f>MID(B1916,9,1)</f>
        <v>1</v>
      </c>
      <c r="K1916" s="10" t="str">
        <f>MID(B1916,(LEN(D1916)+LEN(E1916)+LEN(F1916)+LEN(G1916)+LEN(H1916)+LEN(I1916)+LEN(J1916)+1),4)</f>
        <v>SV</v>
      </c>
      <c r="L1916" s="15" t="s">
        <v>1030</v>
      </c>
      <c r="M1916" s="10" t="s">
        <v>225</v>
      </c>
      <c r="N1916" s="28" t="s">
        <v>1</v>
      </c>
      <c r="O1916" s="10" t="s">
        <v>4874</v>
      </c>
    </row>
    <row r="1917" spans="1:15">
      <c r="A1917" s="2">
        <v>301196</v>
      </c>
      <c r="B1917" s="9" t="s">
        <v>1029</v>
      </c>
      <c r="C1917" s="9"/>
      <c r="D1917" s="51" t="str">
        <f>LEFT(B1917,1)</f>
        <v>D</v>
      </c>
      <c r="E1917" s="10" t="str">
        <f>MID(B1917,2,1)</f>
        <v>C</v>
      </c>
      <c r="F1917" s="48" t="str">
        <f>MID(B1917,3,1)</f>
        <v>M</v>
      </c>
      <c r="G1917" s="10" t="str">
        <f>MID(B1917,4,1)</f>
        <v>T</v>
      </c>
      <c r="H1917" s="55" t="str">
        <f>MID(B1917,5,1)</f>
        <v>2</v>
      </c>
      <c r="I1917" s="10" t="str">
        <f>MID(B1917,6,3)</f>
        <v>1.5</v>
      </c>
      <c r="J1917" s="58" t="str">
        <f>MID(B1917,9,1)</f>
        <v>1</v>
      </c>
      <c r="K1917" s="10" t="str">
        <f>MID(B1917,(LEN(D1917)+LEN(E1917)+LEN(F1917)+LEN(G1917)+LEN(H1917)+LEN(I1917)+LEN(J1917)+1),4)</f>
        <v>SV</v>
      </c>
      <c r="L1917" s="15" t="s">
        <v>1030</v>
      </c>
      <c r="M1917" s="10" t="s">
        <v>223</v>
      </c>
      <c r="N1917" s="28" t="s">
        <v>4955</v>
      </c>
      <c r="O1917" s="10" t="s">
        <v>4874</v>
      </c>
    </row>
    <row r="1918" spans="1:15">
      <c r="A1918" s="2">
        <v>301225</v>
      </c>
      <c r="B1918" s="9" t="s">
        <v>1029</v>
      </c>
      <c r="C1918" s="9"/>
      <c r="D1918" s="51" t="str">
        <f>LEFT(B1918,1)</f>
        <v>D</v>
      </c>
      <c r="E1918" s="10" t="str">
        <f>MID(B1918,2,1)</f>
        <v>C</v>
      </c>
      <c r="F1918" s="48" t="str">
        <f>MID(B1918,3,1)</f>
        <v>M</v>
      </c>
      <c r="G1918" s="10" t="str">
        <f>MID(B1918,4,1)</f>
        <v>T</v>
      </c>
      <c r="H1918" s="55" t="str">
        <f>MID(B1918,5,1)</f>
        <v>2</v>
      </c>
      <c r="I1918" s="10" t="str">
        <f>MID(B1918,6,3)</f>
        <v>1.5</v>
      </c>
      <c r="J1918" s="58" t="str">
        <f>MID(B1918,9,1)</f>
        <v>1</v>
      </c>
      <c r="K1918" s="10" t="str">
        <f>MID(B1918,(LEN(D1918)+LEN(E1918)+LEN(F1918)+LEN(G1918)+LEN(H1918)+LEN(I1918)+LEN(J1918)+1),4)</f>
        <v>SV</v>
      </c>
      <c r="L1918" s="15" t="s">
        <v>1030</v>
      </c>
      <c r="M1918" s="10" t="s">
        <v>226</v>
      </c>
      <c r="N1918" s="28" t="s">
        <v>1</v>
      </c>
      <c r="O1918" s="10" t="s">
        <v>4874</v>
      </c>
    </row>
    <row r="1919" spans="1:15">
      <c r="A1919" s="2">
        <v>314747</v>
      </c>
      <c r="B1919" s="9" t="s">
        <v>1029</v>
      </c>
      <c r="C1919" s="9"/>
      <c r="D1919" s="51" t="str">
        <f>LEFT(B1919,1)</f>
        <v>D</v>
      </c>
      <c r="E1919" s="10" t="str">
        <f>MID(B1919,2,1)</f>
        <v>C</v>
      </c>
      <c r="F1919" s="48" t="str">
        <f>MID(B1919,3,1)</f>
        <v>M</v>
      </c>
      <c r="G1919" s="10" t="str">
        <f>MID(B1919,4,1)</f>
        <v>T</v>
      </c>
      <c r="H1919" s="55" t="str">
        <f>MID(B1919,5,1)</f>
        <v>2</v>
      </c>
      <c r="I1919" s="10" t="str">
        <f>MID(B1919,6,3)</f>
        <v>1.5</v>
      </c>
      <c r="J1919" s="58" t="str">
        <f>MID(B1919,9,1)</f>
        <v>1</v>
      </c>
      <c r="K1919" s="10" t="str">
        <f>MID(B1919,(LEN(D1919)+LEN(E1919)+LEN(F1919)+LEN(G1919)+LEN(H1919)+LEN(I1919)+LEN(J1919)+1),4)</f>
        <v>SV</v>
      </c>
      <c r="L1919" s="15" t="s">
        <v>1030</v>
      </c>
      <c r="M1919" s="10" t="s">
        <v>0</v>
      </c>
      <c r="N1919" s="28" t="s">
        <v>1</v>
      </c>
      <c r="O1919" s="10" t="s">
        <v>4874</v>
      </c>
    </row>
    <row r="1920" spans="1:15">
      <c r="A1920" s="2">
        <v>392577</v>
      </c>
      <c r="B1920" s="9" t="s">
        <v>1029</v>
      </c>
      <c r="C1920" s="9"/>
      <c r="D1920" s="51" t="str">
        <f>LEFT(B1920,1)</f>
        <v>D</v>
      </c>
      <c r="E1920" s="10" t="str">
        <f>MID(B1920,2,1)</f>
        <v>C</v>
      </c>
      <c r="F1920" s="48" t="str">
        <f>MID(B1920,3,1)</f>
        <v>M</v>
      </c>
      <c r="G1920" s="10" t="str">
        <f>MID(B1920,4,1)</f>
        <v>T</v>
      </c>
      <c r="H1920" s="55" t="str">
        <f>MID(B1920,5,1)</f>
        <v>2</v>
      </c>
      <c r="I1920" s="10" t="str">
        <f>MID(B1920,6,3)</f>
        <v>1.5</v>
      </c>
      <c r="J1920" s="58" t="str">
        <f>MID(B1920,9,1)</f>
        <v>1</v>
      </c>
      <c r="K1920" s="10" t="str">
        <f>MID(B1920,(LEN(D1920)+LEN(E1920)+LEN(F1920)+LEN(G1920)+LEN(H1920)+LEN(I1920)+LEN(J1920)+1),4)</f>
        <v>SV</v>
      </c>
      <c r="L1920" s="15" t="s">
        <v>1030</v>
      </c>
      <c r="M1920" s="10" t="s">
        <v>5</v>
      </c>
      <c r="N1920" s="28" t="s">
        <v>6</v>
      </c>
      <c r="O1920" s="10" t="s">
        <v>4874</v>
      </c>
    </row>
    <row r="1921" spans="1:15">
      <c r="A1921" s="2">
        <v>407847</v>
      </c>
      <c r="B1921" s="9" t="s">
        <v>1029</v>
      </c>
      <c r="C1921" s="9"/>
      <c r="D1921" s="51" t="str">
        <f>LEFT(B1921,1)</f>
        <v>D</v>
      </c>
      <c r="E1921" s="10" t="str">
        <f>MID(B1921,2,1)</f>
        <v>C</v>
      </c>
      <c r="F1921" s="48" t="str">
        <f>MID(B1921,3,1)</f>
        <v>M</v>
      </c>
      <c r="G1921" s="10" t="str">
        <f>MID(B1921,4,1)</f>
        <v>T</v>
      </c>
      <c r="H1921" s="55" t="str">
        <f>MID(B1921,5,1)</f>
        <v>2</v>
      </c>
      <c r="I1921" s="10" t="str">
        <f>MID(B1921,6,3)</f>
        <v>1.5</v>
      </c>
      <c r="J1921" s="58" t="str">
        <f>MID(B1921,9,1)</f>
        <v>1</v>
      </c>
      <c r="K1921" s="10" t="str">
        <f>MID(B1921,(LEN(D1921)+LEN(E1921)+LEN(F1921)+LEN(G1921)+LEN(H1921)+LEN(I1921)+LEN(J1921)+1),4)</f>
        <v>SV</v>
      </c>
      <c r="L1921" s="15" t="s">
        <v>1030</v>
      </c>
      <c r="M1921" s="10" t="s">
        <v>237</v>
      </c>
      <c r="N1921" s="28" t="s">
        <v>6</v>
      </c>
      <c r="O1921" s="10" t="s">
        <v>4874</v>
      </c>
    </row>
    <row r="1922" spans="1:15">
      <c r="A1922" s="2">
        <v>437368</v>
      </c>
      <c r="B1922" s="9" t="s">
        <v>1029</v>
      </c>
      <c r="C1922" s="9"/>
      <c r="D1922" s="51" t="str">
        <f>LEFT(B1922,1)</f>
        <v>D</v>
      </c>
      <c r="E1922" s="10" t="str">
        <f>MID(B1922,2,1)</f>
        <v>C</v>
      </c>
      <c r="F1922" s="48" t="str">
        <f>MID(B1922,3,1)</f>
        <v>M</v>
      </c>
      <c r="G1922" s="10" t="str">
        <f>MID(B1922,4,1)</f>
        <v>T</v>
      </c>
      <c r="H1922" s="55" t="str">
        <f>MID(B1922,5,1)</f>
        <v>2</v>
      </c>
      <c r="I1922" s="10" t="str">
        <f>MID(B1922,6,3)</f>
        <v>1.5</v>
      </c>
      <c r="J1922" s="58" t="str">
        <f>MID(B1922,9,1)</f>
        <v>1</v>
      </c>
      <c r="K1922" s="10" t="str">
        <f>MID(B1922,(LEN(D1922)+LEN(E1922)+LEN(F1922)+LEN(G1922)+LEN(H1922)+LEN(I1922)+LEN(J1922)+1),4)</f>
        <v>SV</v>
      </c>
      <c r="L1922" s="15" t="s">
        <v>1030</v>
      </c>
      <c r="M1922" s="10" t="s">
        <v>227</v>
      </c>
      <c r="N1922" s="28" t="s">
        <v>1</v>
      </c>
      <c r="O1922" s="10" t="s">
        <v>4874</v>
      </c>
    </row>
    <row r="1923" spans="1:15">
      <c r="A1923" s="2">
        <v>222295</v>
      </c>
      <c r="B1923" s="9" t="s">
        <v>1031</v>
      </c>
      <c r="C1923" s="9"/>
      <c r="D1923" s="51" t="str">
        <f>LEFT(B1923,1)</f>
        <v>D</v>
      </c>
      <c r="E1923" s="10" t="str">
        <f>MID(B1923,2,1)</f>
        <v>C</v>
      </c>
      <c r="F1923" s="48" t="str">
        <f>MID(B1923,3,1)</f>
        <v>M</v>
      </c>
      <c r="G1923" s="10" t="str">
        <f>MID(B1923,4,1)</f>
        <v>T</v>
      </c>
      <c r="H1923" s="55" t="str">
        <f>MID(B1923,5,1)</f>
        <v>2</v>
      </c>
      <c r="I1923" s="10" t="str">
        <f>MID(B1923,6,3)</f>
        <v>1.5</v>
      </c>
      <c r="J1923" s="58" t="str">
        <f>MID(B1923,9,1)</f>
        <v>2</v>
      </c>
      <c r="K1923" s="10" t="s">
        <v>4832</v>
      </c>
      <c r="L1923" s="15" t="s">
        <v>1032</v>
      </c>
      <c r="M1923" s="10" t="s">
        <v>5</v>
      </c>
      <c r="N1923" s="28" t="s">
        <v>6</v>
      </c>
      <c r="O1923" s="10" t="s">
        <v>4875</v>
      </c>
    </row>
    <row r="1924" spans="1:15">
      <c r="A1924" s="2">
        <v>276672</v>
      </c>
      <c r="B1924" s="9" t="s">
        <v>1031</v>
      </c>
      <c r="C1924" s="9"/>
      <c r="D1924" s="51" t="str">
        <f>LEFT(B1924,1)</f>
        <v>D</v>
      </c>
      <c r="E1924" s="10" t="str">
        <f>MID(B1924,2,1)</f>
        <v>C</v>
      </c>
      <c r="F1924" s="48" t="str">
        <f>MID(B1924,3,1)</f>
        <v>M</v>
      </c>
      <c r="G1924" s="10" t="str">
        <f>MID(B1924,4,1)</f>
        <v>T</v>
      </c>
      <c r="H1924" s="55" t="str">
        <f>MID(B1924,5,1)</f>
        <v>2</v>
      </c>
      <c r="I1924" s="10" t="str">
        <f>MID(B1924,6,3)</f>
        <v>1.5</v>
      </c>
      <c r="J1924" s="58" t="str">
        <f>MID(B1924,9,1)</f>
        <v>2</v>
      </c>
      <c r="K1924" s="10" t="s">
        <v>4832</v>
      </c>
      <c r="L1924" s="15" t="s">
        <v>1032</v>
      </c>
      <c r="M1924" s="10" t="s">
        <v>87</v>
      </c>
      <c r="N1924" s="28" t="s">
        <v>1</v>
      </c>
      <c r="O1924" s="10" t="s">
        <v>4875</v>
      </c>
    </row>
    <row r="1925" spans="1:15">
      <c r="A1925" s="2">
        <v>294424</v>
      </c>
      <c r="B1925" s="9" t="s">
        <v>1031</v>
      </c>
      <c r="C1925" s="9"/>
      <c r="D1925" s="51" t="str">
        <f>LEFT(B1925,1)</f>
        <v>D</v>
      </c>
      <c r="E1925" s="10" t="str">
        <f>MID(B1925,2,1)</f>
        <v>C</v>
      </c>
      <c r="F1925" s="48" t="str">
        <f>MID(B1925,3,1)</f>
        <v>M</v>
      </c>
      <c r="G1925" s="10" t="str">
        <f>MID(B1925,4,1)</f>
        <v>T</v>
      </c>
      <c r="H1925" s="55" t="str">
        <f>MID(B1925,5,1)</f>
        <v>2</v>
      </c>
      <c r="I1925" s="10" t="str">
        <f>MID(B1925,6,3)</f>
        <v>1.5</v>
      </c>
      <c r="J1925" s="58" t="str">
        <f>MID(B1925,9,1)</f>
        <v>2</v>
      </c>
      <c r="K1925" s="10" t="s">
        <v>4832</v>
      </c>
      <c r="L1925" s="15" t="s">
        <v>1032</v>
      </c>
      <c r="M1925" s="10" t="s">
        <v>226</v>
      </c>
      <c r="N1925" s="28" t="s">
        <v>6</v>
      </c>
      <c r="O1925" s="10" t="s">
        <v>4875</v>
      </c>
    </row>
    <row r="1926" spans="1:15">
      <c r="A1926" s="2">
        <v>353181</v>
      </c>
      <c r="B1926" s="9" t="s">
        <v>1031</v>
      </c>
      <c r="C1926" s="9"/>
      <c r="D1926" s="51" t="str">
        <f>LEFT(B1926,1)</f>
        <v>D</v>
      </c>
      <c r="E1926" s="10" t="str">
        <f>MID(B1926,2,1)</f>
        <v>C</v>
      </c>
      <c r="F1926" s="48" t="str">
        <f>MID(B1926,3,1)</f>
        <v>M</v>
      </c>
      <c r="G1926" s="10" t="str">
        <f>MID(B1926,4,1)</f>
        <v>T</v>
      </c>
      <c r="H1926" s="55" t="str">
        <f>MID(B1926,5,1)</f>
        <v>2</v>
      </c>
      <c r="I1926" s="10" t="str">
        <f>MID(B1926,6,3)</f>
        <v>1.5</v>
      </c>
      <c r="J1926" s="58" t="str">
        <f>MID(B1926,9,1)</f>
        <v>2</v>
      </c>
      <c r="K1926" s="10" t="s">
        <v>4832</v>
      </c>
      <c r="L1926" s="15" t="s">
        <v>1032</v>
      </c>
      <c r="M1926" s="10" t="s">
        <v>257</v>
      </c>
      <c r="N1926" s="28" t="s">
        <v>1</v>
      </c>
      <c r="O1926" s="10" t="s">
        <v>4875</v>
      </c>
    </row>
    <row r="1927" spans="1:15">
      <c r="A1927" s="2">
        <v>407361</v>
      </c>
      <c r="B1927" s="9" t="s">
        <v>1031</v>
      </c>
      <c r="C1927" s="9"/>
      <c r="D1927" s="51" t="str">
        <f>LEFT(B1927,1)</f>
        <v>D</v>
      </c>
      <c r="E1927" s="10" t="str">
        <f>MID(B1927,2,1)</f>
        <v>C</v>
      </c>
      <c r="F1927" s="48" t="str">
        <f>MID(B1927,3,1)</f>
        <v>M</v>
      </c>
      <c r="G1927" s="10" t="str">
        <f>MID(B1927,4,1)</f>
        <v>T</v>
      </c>
      <c r="H1927" s="55" t="str">
        <f>MID(B1927,5,1)</f>
        <v>2</v>
      </c>
      <c r="I1927" s="10" t="str">
        <f>MID(B1927,6,3)</f>
        <v>1.5</v>
      </c>
      <c r="J1927" s="58" t="str">
        <f>MID(B1927,9,1)</f>
        <v>2</v>
      </c>
      <c r="K1927" s="10" t="s">
        <v>4832</v>
      </c>
      <c r="L1927" s="15" t="s">
        <v>1032</v>
      </c>
      <c r="M1927" s="10" t="s">
        <v>237</v>
      </c>
      <c r="N1927" s="28" t="s">
        <v>6</v>
      </c>
      <c r="O1927" s="10" t="s">
        <v>4875</v>
      </c>
    </row>
    <row r="1928" spans="1:15">
      <c r="A1928" s="2">
        <v>437376</v>
      </c>
      <c r="B1928" s="9" t="s">
        <v>1031</v>
      </c>
      <c r="C1928" s="9"/>
      <c r="D1928" s="51" t="str">
        <f>LEFT(B1928,1)</f>
        <v>D</v>
      </c>
      <c r="E1928" s="10" t="str">
        <f>MID(B1928,2,1)</f>
        <v>C</v>
      </c>
      <c r="F1928" s="48" t="str">
        <f>MID(B1928,3,1)</f>
        <v>M</v>
      </c>
      <c r="G1928" s="10" t="str">
        <f>MID(B1928,4,1)</f>
        <v>T</v>
      </c>
      <c r="H1928" s="55" t="str">
        <f>MID(B1928,5,1)</f>
        <v>2</v>
      </c>
      <c r="I1928" s="10" t="str">
        <f>MID(B1928,6,3)</f>
        <v>1.5</v>
      </c>
      <c r="J1928" s="58" t="str">
        <f>MID(B1928,9,1)</f>
        <v>2</v>
      </c>
      <c r="K1928" s="10" t="s">
        <v>4832</v>
      </c>
      <c r="L1928" s="15" t="s">
        <v>1032</v>
      </c>
      <c r="M1928" s="10" t="s">
        <v>227</v>
      </c>
      <c r="N1928" s="28" t="s">
        <v>1</v>
      </c>
      <c r="O1928" s="10" t="s">
        <v>4875</v>
      </c>
    </row>
    <row r="1929" spans="1:15">
      <c r="A1929" s="2">
        <v>602714</v>
      </c>
      <c r="B1929" s="9" t="s">
        <v>1031</v>
      </c>
      <c r="C1929" s="9"/>
      <c r="D1929" s="51" t="str">
        <f>LEFT(B1929,1)</f>
        <v>D</v>
      </c>
      <c r="E1929" s="10" t="str">
        <f>MID(B1929,2,1)</f>
        <v>C</v>
      </c>
      <c r="F1929" s="48" t="str">
        <f>MID(B1929,3,1)</f>
        <v>M</v>
      </c>
      <c r="G1929" s="10" t="str">
        <f>MID(B1929,4,1)</f>
        <v>T</v>
      </c>
      <c r="H1929" s="55" t="str">
        <f>MID(B1929,5,1)</f>
        <v>2</v>
      </c>
      <c r="I1929" s="10" t="str">
        <f>MID(B1929,6,3)</f>
        <v>1.5</v>
      </c>
      <c r="J1929" s="58" t="str">
        <f>MID(B1929,9,1)</f>
        <v>2</v>
      </c>
      <c r="K1929" s="10" t="s">
        <v>4832</v>
      </c>
      <c r="L1929" s="15" t="s">
        <v>1032</v>
      </c>
      <c r="M1929" s="10" t="s">
        <v>96</v>
      </c>
      <c r="N1929" s="28" t="s">
        <v>1</v>
      </c>
      <c r="O1929" s="10" t="s">
        <v>4875</v>
      </c>
    </row>
    <row r="1930" spans="1:15">
      <c r="A1930" s="2">
        <v>536585</v>
      </c>
      <c r="B1930" s="9" t="s">
        <v>1033</v>
      </c>
      <c r="C1930" s="9"/>
      <c r="D1930" s="51" t="str">
        <f>LEFT(B1930,1)</f>
        <v>D</v>
      </c>
      <c r="E1930" s="10" t="str">
        <f>MID(B1930,2,1)</f>
        <v>C</v>
      </c>
      <c r="F1930" s="48" t="str">
        <f>MID(B1930,3,1)</f>
        <v>M</v>
      </c>
      <c r="G1930" s="10" t="str">
        <f>MID(B1930,4,1)</f>
        <v>T</v>
      </c>
      <c r="H1930" s="55" t="str">
        <f>MID(B1930,5,1)</f>
        <v>2</v>
      </c>
      <c r="I1930" s="10" t="str">
        <f>MID(B1930,6,3)</f>
        <v>1.5</v>
      </c>
      <c r="J1930" s="58" t="str">
        <f>MID(B1930,9,1)</f>
        <v>2</v>
      </c>
      <c r="K1930" s="10" t="str">
        <f>MID(B1930,(LEN(D1930)+LEN(E1930)+LEN(F1930)+LEN(G1930)+LEN(H1930)+LEN(I1930)+LEN(J1930)+1),4)</f>
        <v>FV</v>
      </c>
      <c r="L1930" s="15" t="s">
        <v>1034</v>
      </c>
      <c r="M1930" s="10" t="s">
        <v>0</v>
      </c>
      <c r="N1930" s="28" t="s">
        <v>1</v>
      </c>
      <c r="O1930" s="10" t="s">
        <v>4873</v>
      </c>
    </row>
    <row r="1931" spans="1:15">
      <c r="A1931" s="2">
        <v>536825</v>
      </c>
      <c r="B1931" s="9" t="s">
        <v>1033</v>
      </c>
      <c r="C1931" s="9"/>
      <c r="D1931" s="51" t="str">
        <f>LEFT(B1931,1)</f>
        <v>D</v>
      </c>
      <c r="E1931" s="10" t="str">
        <f>MID(B1931,2,1)</f>
        <v>C</v>
      </c>
      <c r="F1931" s="48" t="str">
        <f>MID(B1931,3,1)</f>
        <v>M</v>
      </c>
      <c r="G1931" s="10" t="str">
        <f>MID(B1931,4,1)</f>
        <v>T</v>
      </c>
      <c r="H1931" s="55" t="str">
        <f>MID(B1931,5,1)</f>
        <v>2</v>
      </c>
      <c r="I1931" s="10" t="str">
        <f>MID(B1931,6,3)</f>
        <v>1.5</v>
      </c>
      <c r="J1931" s="58" t="str">
        <f>MID(B1931,9,1)</f>
        <v>2</v>
      </c>
      <c r="K1931" s="10" t="str">
        <f>MID(B1931,(LEN(D1931)+LEN(E1931)+LEN(F1931)+LEN(G1931)+LEN(H1931)+LEN(I1931)+LEN(J1931)+1),4)</f>
        <v>FV</v>
      </c>
      <c r="L1931" s="15" t="s">
        <v>1034</v>
      </c>
      <c r="M1931" s="10" t="s">
        <v>5</v>
      </c>
      <c r="N1931" s="28" t="s">
        <v>1</v>
      </c>
      <c r="O1931" s="10" t="s">
        <v>4873</v>
      </c>
    </row>
    <row r="1932" spans="1:15">
      <c r="A1932" s="2">
        <v>537051</v>
      </c>
      <c r="B1932" s="9" t="s">
        <v>1033</v>
      </c>
      <c r="C1932" s="9"/>
      <c r="D1932" s="51" t="str">
        <f>LEFT(B1932,1)</f>
        <v>D</v>
      </c>
      <c r="E1932" s="10" t="str">
        <f>MID(B1932,2,1)</f>
        <v>C</v>
      </c>
      <c r="F1932" s="48" t="str">
        <f>MID(B1932,3,1)</f>
        <v>M</v>
      </c>
      <c r="G1932" s="10" t="str">
        <f>MID(B1932,4,1)</f>
        <v>T</v>
      </c>
      <c r="H1932" s="55" t="str">
        <f>MID(B1932,5,1)</f>
        <v>2</v>
      </c>
      <c r="I1932" s="10" t="str">
        <f>MID(B1932,6,3)</f>
        <v>1.5</v>
      </c>
      <c r="J1932" s="58" t="str">
        <f>MID(B1932,9,1)</f>
        <v>2</v>
      </c>
      <c r="K1932" s="10" t="str">
        <f>MID(B1932,(LEN(D1932)+LEN(E1932)+LEN(F1932)+LEN(G1932)+LEN(H1932)+LEN(I1932)+LEN(J1932)+1),4)</f>
        <v>FV</v>
      </c>
      <c r="L1932" s="15" t="s">
        <v>1034</v>
      </c>
      <c r="M1932" s="10" t="s">
        <v>227</v>
      </c>
      <c r="N1932" s="28" t="s">
        <v>6</v>
      </c>
      <c r="O1932" s="10" t="s">
        <v>4873</v>
      </c>
    </row>
    <row r="1933" spans="1:15">
      <c r="A1933" s="2">
        <v>537289</v>
      </c>
      <c r="B1933" s="9" t="s">
        <v>1033</v>
      </c>
      <c r="C1933" s="9"/>
      <c r="D1933" s="51" t="str">
        <f>LEFT(B1933,1)</f>
        <v>D</v>
      </c>
      <c r="E1933" s="10" t="str">
        <f>MID(B1933,2,1)</f>
        <v>C</v>
      </c>
      <c r="F1933" s="48" t="str">
        <f>MID(B1933,3,1)</f>
        <v>M</v>
      </c>
      <c r="G1933" s="10" t="str">
        <f>MID(B1933,4,1)</f>
        <v>T</v>
      </c>
      <c r="H1933" s="55" t="str">
        <f>MID(B1933,5,1)</f>
        <v>2</v>
      </c>
      <c r="I1933" s="10" t="str">
        <f>MID(B1933,6,3)</f>
        <v>1.5</v>
      </c>
      <c r="J1933" s="58" t="str">
        <f>MID(B1933,9,1)</f>
        <v>2</v>
      </c>
      <c r="K1933" s="10" t="str">
        <f>MID(B1933,(LEN(D1933)+LEN(E1933)+LEN(F1933)+LEN(G1933)+LEN(H1933)+LEN(I1933)+LEN(J1933)+1),4)</f>
        <v>FV</v>
      </c>
      <c r="L1933" s="15" t="s">
        <v>1034</v>
      </c>
      <c r="M1933" s="10" t="s">
        <v>223</v>
      </c>
      <c r="N1933" s="28" t="s">
        <v>4955</v>
      </c>
      <c r="O1933" s="10" t="s">
        <v>4873</v>
      </c>
    </row>
    <row r="1934" spans="1:15">
      <c r="A1934" s="2">
        <v>659198</v>
      </c>
      <c r="B1934" s="9" t="s">
        <v>1035</v>
      </c>
      <c r="C1934" s="9"/>
      <c r="D1934" s="51" t="str">
        <f>LEFT(B1934,1)</f>
        <v>D</v>
      </c>
      <c r="E1934" s="10" t="str">
        <f>MID(B1934,2,1)</f>
        <v>C</v>
      </c>
      <c r="F1934" s="48" t="str">
        <f>MID(B1934,3,1)</f>
        <v>M</v>
      </c>
      <c r="G1934" s="10" t="str">
        <f>MID(B1934,4,1)</f>
        <v>T</v>
      </c>
      <c r="H1934" s="55" t="str">
        <f>MID(B1934,5,1)</f>
        <v>2</v>
      </c>
      <c r="I1934" s="10" t="str">
        <f>MID(B1934,6,3)</f>
        <v>1.5</v>
      </c>
      <c r="J1934" s="58" t="str">
        <f>MID(B1934,9,1)</f>
        <v>2</v>
      </c>
      <c r="K1934" s="10" t="str">
        <f>MID(B1934,(LEN(D1934)+LEN(E1934)+LEN(F1934)+LEN(G1934)+LEN(H1934)+LEN(I1934)+LEN(J1934)+1),4)</f>
        <v>LM</v>
      </c>
      <c r="L1934" s="15" t="s">
        <v>1036</v>
      </c>
      <c r="M1934" s="10" t="s">
        <v>267</v>
      </c>
      <c r="N1934" s="28" t="s">
        <v>1</v>
      </c>
      <c r="O1934" s="10" t="s">
        <v>4874</v>
      </c>
    </row>
    <row r="1935" spans="1:15">
      <c r="A1935" s="2">
        <v>659438</v>
      </c>
      <c r="B1935" s="9" t="s">
        <v>1035</v>
      </c>
      <c r="C1935" s="9"/>
      <c r="D1935" s="51" t="str">
        <f>LEFT(B1935,1)</f>
        <v>D</v>
      </c>
      <c r="E1935" s="10" t="str">
        <f>MID(B1935,2,1)</f>
        <v>C</v>
      </c>
      <c r="F1935" s="48" t="str">
        <f>MID(B1935,3,1)</f>
        <v>M</v>
      </c>
      <c r="G1935" s="10" t="str">
        <f>MID(B1935,4,1)</f>
        <v>T</v>
      </c>
      <c r="H1935" s="55" t="str">
        <f>MID(B1935,5,1)</f>
        <v>2</v>
      </c>
      <c r="I1935" s="10" t="str">
        <f>MID(B1935,6,3)</f>
        <v>1.5</v>
      </c>
      <c r="J1935" s="58" t="str">
        <f>MID(B1935,9,1)</f>
        <v>2</v>
      </c>
      <c r="K1935" s="10" t="str">
        <f>MID(B1935,(LEN(D1935)+LEN(E1935)+LEN(F1935)+LEN(G1935)+LEN(H1935)+LEN(I1935)+LEN(J1935)+1),4)</f>
        <v>LM</v>
      </c>
      <c r="L1935" s="15" t="s">
        <v>1036</v>
      </c>
      <c r="M1935" s="10" t="s">
        <v>0</v>
      </c>
      <c r="N1935" s="28" t="s">
        <v>1</v>
      </c>
      <c r="O1935" s="10" t="s">
        <v>4874</v>
      </c>
    </row>
    <row r="1936" spans="1:15">
      <c r="A1936" s="2">
        <v>692051</v>
      </c>
      <c r="B1936" s="9" t="s">
        <v>1035</v>
      </c>
      <c r="C1936" s="9"/>
      <c r="D1936" s="51" t="str">
        <f>LEFT(B1936,1)</f>
        <v>D</v>
      </c>
      <c r="E1936" s="10" t="str">
        <f>MID(B1936,2,1)</f>
        <v>C</v>
      </c>
      <c r="F1936" s="48" t="str">
        <f>MID(B1936,3,1)</f>
        <v>M</v>
      </c>
      <c r="G1936" s="10" t="str">
        <f>MID(B1936,4,1)</f>
        <v>T</v>
      </c>
      <c r="H1936" s="55" t="str">
        <f>MID(B1936,5,1)</f>
        <v>2</v>
      </c>
      <c r="I1936" s="10" t="str">
        <f>MID(B1936,6,3)</f>
        <v>1.5</v>
      </c>
      <c r="J1936" s="58" t="str">
        <f>MID(B1936,9,1)</f>
        <v>2</v>
      </c>
      <c r="K1936" s="10" t="str">
        <f>MID(B1936,(LEN(D1936)+LEN(E1936)+LEN(F1936)+LEN(G1936)+LEN(H1936)+LEN(I1936)+LEN(J1936)+1),4)</f>
        <v>LM</v>
      </c>
      <c r="L1936" s="15" t="s">
        <v>1036</v>
      </c>
      <c r="M1936" s="10" t="s">
        <v>452</v>
      </c>
      <c r="N1936" s="28" t="s">
        <v>1</v>
      </c>
      <c r="O1936" s="10" t="s">
        <v>4874</v>
      </c>
    </row>
    <row r="1937" spans="1:15">
      <c r="A1937" s="2">
        <v>658718</v>
      </c>
      <c r="B1937" s="9" t="s">
        <v>1037</v>
      </c>
      <c r="C1937" s="9"/>
      <c r="D1937" s="51" t="str">
        <f>LEFT(B1937,1)</f>
        <v>D</v>
      </c>
      <c r="E1937" s="10" t="str">
        <f>MID(B1937,2,1)</f>
        <v>C</v>
      </c>
      <c r="F1937" s="48" t="str">
        <f>MID(B1937,3,1)</f>
        <v>M</v>
      </c>
      <c r="G1937" s="10" t="str">
        <f>MID(B1937,4,1)</f>
        <v>T</v>
      </c>
      <c r="H1937" s="55" t="str">
        <f>MID(B1937,5,1)</f>
        <v>2</v>
      </c>
      <c r="I1937" s="10" t="str">
        <f>MID(B1937,6,3)</f>
        <v>1.5</v>
      </c>
      <c r="J1937" s="58" t="str">
        <f>MID(B1937,9,1)</f>
        <v>2</v>
      </c>
      <c r="K1937" s="10" t="str">
        <f>MID(B1937,(LEN(D1937)+LEN(E1937)+LEN(F1937)+LEN(G1937)+LEN(H1937)+LEN(I1937)+LEN(J1937)+1),4)</f>
        <v>LP</v>
      </c>
      <c r="L1937" s="15" t="s">
        <v>1038</v>
      </c>
      <c r="M1937" s="10" t="s">
        <v>237</v>
      </c>
      <c r="N1937" s="28" t="s">
        <v>1</v>
      </c>
      <c r="O1937" s="10" t="s">
        <v>4874</v>
      </c>
    </row>
    <row r="1938" spans="1:15">
      <c r="A1938" s="2">
        <v>658953</v>
      </c>
      <c r="B1938" s="9" t="s">
        <v>1037</v>
      </c>
      <c r="C1938" s="9"/>
      <c r="D1938" s="51" t="str">
        <f>LEFT(B1938,1)</f>
        <v>D</v>
      </c>
      <c r="E1938" s="10" t="str">
        <f>MID(B1938,2,1)</f>
        <v>C</v>
      </c>
      <c r="F1938" s="48" t="str">
        <f>MID(B1938,3,1)</f>
        <v>M</v>
      </c>
      <c r="G1938" s="10" t="str">
        <f>MID(B1938,4,1)</f>
        <v>T</v>
      </c>
      <c r="H1938" s="55" t="str">
        <f>MID(B1938,5,1)</f>
        <v>2</v>
      </c>
      <c r="I1938" s="10" t="str">
        <f>MID(B1938,6,3)</f>
        <v>1.5</v>
      </c>
      <c r="J1938" s="58" t="str">
        <f>MID(B1938,9,1)</f>
        <v>2</v>
      </c>
      <c r="K1938" s="10" t="str">
        <f>MID(B1938,(LEN(D1938)+LEN(E1938)+LEN(F1938)+LEN(G1938)+LEN(H1938)+LEN(I1938)+LEN(J1938)+1),4)</f>
        <v>LP</v>
      </c>
      <c r="L1938" s="15" t="s">
        <v>1038</v>
      </c>
      <c r="M1938" s="10" t="s">
        <v>228</v>
      </c>
      <c r="N1938" s="28" t="s">
        <v>1</v>
      </c>
      <c r="O1938" s="10" t="s">
        <v>4874</v>
      </c>
    </row>
    <row r="1939" spans="1:15">
      <c r="A1939" s="2">
        <v>692297</v>
      </c>
      <c r="B1939" s="9" t="s">
        <v>1037</v>
      </c>
      <c r="C1939" s="9"/>
      <c r="D1939" s="51" t="s">
        <v>4964</v>
      </c>
      <c r="E1939" s="10" t="s">
        <v>4945</v>
      </c>
      <c r="F1939" s="48" t="s">
        <v>4946</v>
      </c>
      <c r="G1939" s="10" t="s">
        <v>4947</v>
      </c>
      <c r="H1939" s="55" t="s">
        <v>4948</v>
      </c>
      <c r="I1939" s="10" t="s">
        <v>4949</v>
      </c>
      <c r="J1939" s="58" t="s">
        <v>4948</v>
      </c>
      <c r="K1939" s="10" t="s">
        <v>4951</v>
      </c>
      <c r="L1939" s="15" t="s">
        <v>1038</v>
      </c>
      <c r="M1939" s="10" t="s">
        <v>96</v>
      </c>
      <c r="N1939" s="28" t="s">
        <v>1</v>
      </c>
      <c r="O1939" s="10" t="s">
        <v>4874</v>
      </c>
    </row>
    <row r="1940" spans="1:15">
      <c r="A1940" s="2">
        <v>692537</v>
      </c>
      <c r="B1940" s="9" t="s">
        <v>1037</v>
      </c>
      <c r="C1940" s="9"/>
      <c r="D1940" s="51" t="s">
        <v>4964</v>
      </c>
      <c r="E1940" s="10" t="s">
        <v>4945</v>
      </c>
      <c r="F1940" s="48" t="s">
        <v>4946</v>
      </c>
      <c r="G1940" s="10" t="s">
        <v>4947</v>
      </c>
      <c r="H1940" s="55" t="s">
        <v>4948</v>
      </c>
      <c r="I1940" s="10" t="s">
        <v>4949</v>
      </c>
      <c r="J1940" s="58" t="s">
        <v>4948</v>
      </c>
      <c r="K1940" s="10" t="s">
        <v>4951</v>
      </c>
      <c r="L1940" s="15" t="s">
        <v>1038</v>
      </c>
      <c r="M1940" s="10" t="s">
        <v>5</v>
      </c>
      <c r="N1940" s="28" t="s">
        <v>1</v>
      </c>
      <c r="O1940" s="10" t="s">
        <v>4874</v>
      </c>
    </row>
    <row r="1941" spans="1:15">
      <c r="A1941" s="2">
        <v>660308</v>
      </c>
      <c r="B1941" s="9" t="s">
        <v>1039</v>
      </c>
      <c r="C1941" s="9"/>
      <c r="D1941" s="51" t="str">
        <f>LEFT(B1941,1)</f>
        <v>D</v>
      </c>
      <c r="E1941" s="10" t="str">
        <f>MID(B1941,2,1)</f>
        <v>C</v>
      </c>
      <c r="F1941" s="48" t="str">
        <f>MID(B1941,3,1)</f>
        <v>M</v>
      </c>
      <c r="G1941" s="10" t="str">
        <f>MID(B1941,4,1)</f>
        <v>T</v>
      </c>
      <c r="H1941" s="55" t="str">
        <f>MID(B1941,5,1)</f>
        <v>2</v>
      </c>
      <c r="I1941" s="10" t="str">
        <f>MID(B1941,6,3)</f>
        <v>1.5</v>
      </c>
      <c r="J1941" s="58" t="str">
        <f>MID(B1941,9,1)</f>
        <v>2</v>
      </c>
      <c r="K1941" s="10" t="str">
        <f>MID(B1941,(LEN(D1941)+LEN(E1941)+LEN(F1941)+LEN(G1941)+LEN(H1941)+LEN(I1941)+LEN(J1941)+1),4)</f>
        <v>MM</v>
      </c>
      <c r="L1941" s="15" t="s">
        <v>1040</v>
      </c>
      <c r="M1941" s="10" t="s">
        <v>267</v>
      </c>
      <c r="N1941" s="28" t="s">
        <v>1</v>
      </c>
      <c r="O1941" s="10" t="s">
        <v>4875</v>
      </c>
    </row>
    <row r="1942" spans="1:15">
      <c r="A1942" s="2">
        <v>660607</v>
      </c>
      <c r="B1942" s="9" t="s">
        <v>1039</v>
      </c>
      <c r="C1942" s="9"/>
      <c r="D1942" s="51" t="str">
        <f>LEFT(B1942,1)</f>
        <v>D</v>
      </c>
      <c r="E1942" s="10" t="str">
        <f>MID(B1942,2,1)</f>
        <v>C</v>
      </c>
      <c r="F1942" s="48" t="str">
        <f>MID(B1942,3,1)</f>
        <v>M</v>
      </c>
      <c r="G1942" s="10" t="str">
        <f>MID(B1942,4,1)</f>
        <v>T</v>
      </c>
      <c r="H1942" s="55" t="str">
        <f>MID(B1942,5,1)</f>
        <v>2</v>
      </c>
      <c r="I1942" s="10" t="str">
        <f>MID(B1942,6,3)</f>
        <v>1.5</v>
      </c>
      <c r="J1942" s="58" t="str">
        <f>MID(B1942,9,1)</f>
        <v>2</v>
      </c>
      <c r="K1942" s="10" t="str">
        <f>MID(B1942,(LEN(D1942)+LEN(E1942)+LEN(F1942)+LEN(G1942)+LEN(H1942)+LEN(I1942)+LEN(J1942)+1),4)</f>
        <v>MM</v>
      </c>
      <c r="L1942" s="15" t="s">
        <v>1040</v>
      </c>
      <c r="M1942" s="10" t="s">
        <v>0</v>
      </c>
      <c r="N1942" s="28" t="s">
        <v>1</v>
      </c>
      <c r="O1942" s="10" t="s">
        <v>4875</v>
      </c>
    </row>
    <row r="1943" spans="1:15">
      <c r="A1943" s="2">
        <v>692801</v>
      </c>
      <c r="B1943" s="9" t="s">
        <v>1039</v>
      </c>
      <c r="C1943" s="9"/>
      <c r="D1943" s="51" t="s">
        <v>4964</v>
      </c>
      <c r="E1943" s="10" t="s">
        <v>4945</v>
      </c>
      <c r="F1943" s="48" t="s">
        <v>4946</v>
      </c>
      <c r="G1943" s="10" t="s">
        <v>4947</v>
      </c>
      <c r="H1943" s="55" t="s">
        <v>4948</v>
      </c>
      <c r="I1943" s="10" t="s">
        <v>4949</v>
      </c>
      <c r="J1943" s="58" t="s">
        <v>4948</v>
      </c>
      <c r="K1943" s="10" t="s">
        <v>4958</v>
      </c>
      <c r="L1943" s="15" t="s">
        <v>1040</v>
      </c>
      <c r="M1943" s="10" t="s">
        <v>452</v>
      </c>
      <c r="N1943" s="28" t="s">
        <v>1</v>
      </c>
      <c r="O1943" s="10" t="s">
        <v>4875</v>
      </c>
    </row>
    <row r="1944" spans="1:15">
      <c r="A1944" s="2">
        <v>659702</v>
      </c>
      <c r="B1944" s="9" t="s">
        <v>1041</v>
      </c>
      <c r="C1944" s="9"/>
      <c r="D1944" s="51" t="str">
        <f>LEFT(B1944,1)</f>
        <v>D</v>
      </c>
      <c r="E1944" s="10" t="str">
        <f>MID(B1944,2,1)</f>
        <v>C</v>
      </c>
      <c r="F1944" s="48" t="str">
        <f>MID(B1944,3,1)</f>
        <v>M</v>
      </c>
      <c r="G1944" s="10" t="str">
        <f>MID(B1944,4,1)</f>
        <v>T</v>
      </c>
      <c r="H1944" s="55" t="str">
        <f>MID(B1944,5,1)</f>
        <v>2</v>
      </c>
      <c r="I1944" s="10" t="str">
        <f>MID(B1944,6,3)</f>
        <v>1.5</v>
      </c>
      <c r="J1944" s="58" t="str">
        <f>MID(B1944,9,1)</f>
        <v>2</v>
      </c>
      <c r="K1944" s="10" t="str">
        <f>MID(B1944,(LEN(D1944)+LEN(E1944)+LEN(F1944)+LEN(G1944)+LEN(H1944)+LEN(I1944)+LEN(J1944)+1),4)</f>
        <v>MP</v>
      </c>
      <c r="L1944" s="15" t="s">
        <v>1042</v>
      </c>
      <c r="M1944" s="10" t="s">
        <v>237</v>
      </c>
      <c r="N1944" s="28" t="s">
        <v>1</v>
      </c>
      <c r="O1944" s="10" t="s">
        <v>4875</v>
      </c>
    </row>
    <row r="1945" spans="1:15">
      <c r="A1945" s="2">
        <v>660009</v>
      </c>
      <c r="B1945" s="9" t="s">
        <v>1041</v>
      </c>
      <c r="C1945" s="9"/>
      <c r="D1945" s="51" t="str">
        <f>LEFT(B1945,1)</f>
        <v>D</v>
      </c>
      <c r="E1945" s="10" t="str">
        <f>MID(B1945,2,1)</f>
        <v>C</v>
      </c>
      <c r="F1945" s="48" t="str">
        <f>MID(B1945,3,1)</f>
        <v>M</v>
      </c>
      <c r="G1945" s="10" t="str">
        <f>MID(B1945,4,1)</f>
        <v>T</v>
      </c>
      <c r="H1945" s="55" t="str">
        <f>MID(B1945,5,1)</f>
        <v>2</v>
      </c>
      <c r="I1945" s="10" t="str">
        <f>MID(B1945,6,3)</f>
        <v>1.5</v>
      </c>
      <c r="J1945" s="58" t="str">
        <f>MID(B1945,9,1)</f>
        <v>2</v>
      </c>
      <c r="K1945" s="10" t="str">
        <f>MID(B1945,(LEN(D1945)+LEN(E1945)+LEN(F1945)+LEN(G1945)+LEN(H1945)+LEN(I1945)+LEN(J1945)+1),4)</f>
        <v>MP</v>
      </c>
      <c r="L1945" s="15" t="s">
        <v>1042</v>
      </c>
      <c r="M1945" s="10" t="s">
        <v>228</v>
      </c>
      <c r="N1945" s="28" t="s">
        <v>1</v>
      </c>
      <c r="O1945" s="10" t="s">
        <v>4875</v>
      </c>
    </row>
    <row r="1946" spans="1:15">
      <c r="A1946" s="2">
        <v>693100</v>
      </c>
      <c r="B1946" s="9" t="s">
        <v>1041</v>
      </c>
      <c r="C1946" s="9"/>
      <c r="D1946" s="51" t="s">
        <v>4964</v>
      </c>
      <c r="E1946" s="10" t="s">
        <v>4945</v>
      </c>
      <c r="F1946" s="48" t="s">
        <v>4946</v>
      </c>
      <c r="G1946" s="10" t="s">
        <v>4947</v>
      </c>
      <c r="H1946" s="55" t="s">
        <v>4948</v>
      </c>
      <c r="I1946" s="10" t="s">
        <v>4949</v>
      </c>
      <c r="J1946" s="58" t="s">
        <v>4948</v>
      </c>
      <c r="K1946" s="10" t="s">
        <v>4956</v>
      </c>
      <c r="L1946" s="15" t="s">
        <v>1042</v>
      </c>
      <c r="M1946" s="10" t="s">
        <v>96</v>
      </c>
      <c r="N1946" s="28" t="s">
        <v>1</v>
      </c>
      <c r="O1946" s="10" t="s">
        <v>4875</v>
      </c>
    </row>
    <row r="1947" spans="1:15">
      <c r="A1947" s="2">
        <v>693409</v>
      </c>
      <c r="B1947" s="9" t="s">
        <v>1041</v>
      </c>
      <c r="C1947" s="9"/>
      <c r="D1947" s="51" t="s">
        <v>4964</v>
      </c>
      <c r="E1947" s="10" t="s">
        <v>4945</v>
      </c>
      <c r="F1947" s="48" t="s">
        <v>4946</v>
      </c>
      <c r="G1947" s="10" t="s">
        <v>4947</v>
      </c>
      <c r="H1947" s="55" t="s">
        <v>4948</v>
      </c>
      <c r="I1947" s="10" t="s">
        <v>4949</v>
      </c>
      <c r="J1947" s="58" t="s">
        <v>4948</v>
      </c>
      <c r="K1947" s="10" t="s">
        <v>4956</v>
      </c>
      <c r="L1947" s="15" t="s">
        <v>1042</v>
      </c>
      <c r="M1947" s="10" t="s">
        <v>5</v>
      </c>
      <c r="N1947" s="28" t="s">
        <v>1</v>
      </c>
      <c r="O1947" s="10" t="s">
        <v>4875</v>
      </c>
    </row>
    <row r="1948" spans="1:15">
      <c r="A1948" s="2">
        <v>228662</v>
      </c>
      <c r="B1948" s="9" t="s">
        <v>1043</v>
      </c>
      <c r="C1948" s="9"/>
      <c r="D1948" s="51" t="str">
        <f>LEFT(B1948,1)</f>
        <v>D</v>
      </c>
      <c r="E1948" s="10" t="str">
        <f>MID(B1948,2,1)</f>
        <v>C</v>
      </c>
      <c r="F1948" s="48" t="str">
        <f>MID(B1948,3,1)</f>
        <v>M</v>
      </c>
      <c r="G1948" s="10" t="str">
        <f>MID(B1948,4,1)</f>
        <v>T</v>
      </c>
      <c r="H1948" s="55" t="str">
        <f>MID(B1948,5,1)</f>
        <v>2</v>
      </c>
      <c r="I1948" s="10" t="str">
        <f>MID(B1948,6,3)</f>
        <v>1.5</v>
      </c>
      <c r="J1948" s="58" t="str">
        <f>MID(B1948,9,1)</f>
        <v>2</v>
      </c>
      <c r="K1948" s="10" t="str">
        <f>MID(B1948,(LEN(D1948)+LEN(E1948)+LEN(F1948)+LEN(G1948)+LEN(H1948)+LEN(I1948)+LEN(J1948)+1),4)</f>
        <v>MV</v>
      </c>
      <c r="L1948" s="15" t="s">
        <v>1044</v>
      </c>
      <c r="M1948" s="10" t="s">
        <v>87</v>
      </c>
      <c r="N1948" s="28" t="s">
        <v>1</v>
      </c>
      <c r="O1948" s="10" t="s">
        <v>4876</v>
      </c>
    </row>
    <row r="1949" spans="1:15">
      <c r="A1949" s="2">
        <v>228718</v>
      </c>
      <c r="B1949" s="9" t="s">
        <v>1043</v>
      </c>
      <c r="C1949" s="9"/>
      <c r="D1949" s="51" t="str">
        <f>LEFT(B1949,1)</f>
        <v>D</v>
      </c>
      <c r="E1949" s="10" t="str">
        <f>MID(B1949,2,1)</f>
        <v>C</v>
      </c>
      <c r="F1949" s="48" t="str">
        <f>MID(B1949,3,1)</f>
        <v>M</v>
      </c>
      <c r="G1949" s="10" t="str">
        <f>MID(B1949,4,1)</f>
        <v>T</v>
      </c>
      <c r="H1949" s="55" t="str">
        <f>MID(B1949,5,1)</f>
        <v>2</v>
      </c>
      <c r="I1949" s="10" t="str">
        <f>MID(B1949,6,3)</f>
        <v>1.5</v>
      </c>
      <c r="J1949" s="58" t="str">
        <f>MID(B1949,9,1)</f>
        <v>2</v>
      </c>
      <c r="K1949" s="10" t="str">
        <f>MID(B1949,(LEN(D1949)+LEN(E1949)+LEN(F1949)+LEN(G1949)+LEN(H1949)+LEN(I1949)+LEN(J1949)+1),4)</f>
        <v>MV</v>
      </c>
      <c r="L1949" s="15" t="s">
        <v>1044</v>
      </c>
      <c r="M1949" s="10" t="s">
        <v>224</v>
      </c>
      <c r="N1949" s="28" t="s">
        <v>4955</v>
      </c>
      <c r="O1949" s="10" t="s">
        <v>4876</v>
      </c>
    </row>
    <row r="1950" spans="1:15">
      <c r="A1950" s="2">
        <v>265025</v>
      </c>
      <c r="B1950" s="9" t="s">
        <v>1043</v>
      </c>
      <c r="C1950" s="9"/>
      <c r="D1950" s="51" t="str">
        <f>LEFT(B1950,1)</f>
        <v>D</v>
      </c>
      <c r="E1950" s="10" t="str">
        <f>MID(B1950,2,1)</f>
        <v>C</v>
      </c>
      <c r="F1950" s="48" t="str">
        <f>MID(B1950,3,1)</f>
        <v>M</v>
      </c>
      <c r="G1950" s="10" t="str">
        <f>MID(B1950,4,1)</f>
        <v>T</v>
      </c>
      <c r="H1950" s="55" t="str">
        <f>MID(B1950,5,1)</f>
        <v>2</v>
      </c>
      <c r="I1950" s="10" t="str">
        <f>MID(B1950,6,3)</f>
        <v>1.5</v>
      </c>
      <c r="J1950" s="58" t="str">
        <f>MID(B1950,9,1)</f>
        <v>2</v>
      </c>
      <c r="K1950" s="10" t="str">
        <f>MID(B1950,(LEN(D1950)+LEN(E1950)+LEN(F1950)+LEN(G1950)+LEN(H1950)+LEN(I1950)+LEN(J1950)+1),4)</f>
        <v>MV</v>
      </c>
      <c r="L1950" s="15" t="s">
        <v>1044</v>
      </c>
      <c r="M1950" s="10" t="s">
        <v>226</v>
      </c>
      <c r="N1950" s="28" t="s">
        <v>1</v>
      </c>
      <c r="O1950" s="10" t="s">
        <v>4876</v>
      </c>
    </row>
    <row r="1951" spans="1:15">
      <c r="A1951" s="2">
        <v>294432</v>
      </c>
      <c r="B1951" s="9" t="s">
        <v>1043</v>
      </c>
      <c r="C1951" s="9"/>
      <c r="D1951" s="51" t="str">
        <f>LEFT(B1951,1)</f>
        <v>D</v>
      </c>
      <c r="E1951" s="10" t="str">
        <f>MID(B1951,2,1)</f>
        <v>C</v>
      </c>
      <c r="F1951" s="48" t="str">
        <f>MID(B1951,3,1)</f>
        <v>M</v>
      </c>
      <c r="G1951" s="10" t="str">
        <f>MID(B1951,4,1)</f>
        <v>T</v>
      </c>
      <c r="H1951" s="55" t="str">
        <f>MID(B1951,5,1)</f>
        <v>2</v>
      </c>
      <c r="I1951" s="10" t="str">
        <f>MID(B1951,6,3)</f>
        <v>1.5</v>
      </c>
      <c r="J1951" s="58" t="str">
        <f>MID(B1951,9,1)</f>
        <v>2</v>
      </c>
      <c r="K1951" s="10" t="str">
        <f>MID(B1951,(LEN(D1951)+LEN(E1951)+LEN(F1951)+LEN(G1951)+LEN(H1951)+LEN(I1951)+LEN(J1951)+1),4)</f>
        <v>MV</v>
      </c>
      <c r="L1951" s="15" t="s">
        <v>1044</v>
      </c>
      <c r="M1951" s="10" t="s">
        <v>223</v>
      </c>
      <c r="N1951" s="28" t="s">
        <v>4955</v>
      </c>
      <c r="O1951" s="10" t="s">
        <v>4876</v>
      </c>
    </row>
    <row r="1952" spans="1:15">
      <c r="A1952" s="2">
        <v>314755</v>
      </c>
      <c r="B1952" s="9" t="s">
        <v>1043</v>
      </c>
      <c r="C1952" s="9"/>
      <c r="D1952" s="51" t="str">
        <f>LEFT(B1952,1)</f>
        <v>D</v>
      </c>
      <c r="E1952" s="10" t="str">
        <f>MID(B1952,2,1)</f>
        <v>C</v>
      </c>
      <c r="F1952" s="48" t="str">
        <f>MID(B1952,3,1)</f>
        <v>M</v>
      </c>
      <c r="G1952" s="10" t="str">
        <f>MID(B1952,4,1)</f>
        <v>T</v>
      </c>
      <c r="H1952" s="55" t="str">
        <f>MID(B1952,5,1)</f>
        <v>2</v>
      </c>
      <c r="I1952" s="10" t="str">
        <f>MID(B1952,6,3)</f>
        <v>1.5</v>
      </c>
      <c r="J1952" s="58" t="str">
        <f>MID(B1952,9,1)</f>
        <v>2</v>
      </c>
      <c r="K1952" s="10" t="str">
        <f>MID(B1952,(LEN(D1952)+LEN(E1952)+LEN(F1952)+LEN(G1952)+LEN(H1952)+LEN(I1952)+LEN(J1952)+1),4)</f>
        <v>MV</v>
      </c>
      <c r="L1952" s="15" t="s">
        <v>1044</v>
      </c>
      <c r="M1952" s="10" t="s">
        <v>225</v>
      </c>
      <c r="N1952" s="28" t="s">
        <v>6</v>
      </c>
      <c r="O1952" s="10" t="s">
        <v>4876</v>
      </c>
    </row>
    <row r="1953" spans="1:15">
      <c r="A1953" s="2">
        <v>314763</v>
      </c>
      <c r="B1953" s="9" t="s">
        <v>1043</v>
      </c>
      <c r="C1953" s="9"/>
      <c r="D1953" s="51" t="str">
        <f>LEFT(B1953,1)</f>
        <v>D</v>
      </c>
      <c r="E1953" s="10" t="str">
        <f>MID(B1953,2,1)</f>
        <v>C</v>
      </c>
      <c r="F1953" s="48" t="str">
        <f>MID(B1953,3,1)</f>
        <v>M</v>
      </c>
      <c r="G1953" s="10" t="str">
        <f>MID(B1953,4,1)</f>
        <v>T</v>
      </c>
      <c r="H1953" s="55" t="str">
        <f>MID(B1953,5,1)</f>
        <v>2</v>
      </c>
      <c r="I1953" s="10" t="str">
        <f>MID(B1953,6,3)</f>
        <v>1.5</v>
      </c>
      <c r="J1953" s="58" t="str">
        <f>MID(B1953,9,1)</f>
        <v>2</v>
      </c>
      <c r="K1953" s="10" t="str">
        <f>MID(B1953,(LEN(D1953)+LEN(E1953)+LEN(F1953)+LEN(G1953)+LEN(H1953)+LEN(I1953)+LEN(J1953)+1),4)</f>
        <v>MV</v>
      </c>
      <c r="L1953" s="15" t="s">
        <v>1044</v>
      </c>
      <c r="M1953" s="10" t="s">
        <v>0</v>
      </c>
      <c r="N1953" s="28" t="s">
        <v>1</v>
      </c>
      <c r="O1953" s="10" t="s">
        <v>4876</v>
      </c>
    </row>
    <row r="1954" spans="1:15">
      <c r="A1954" s="2">
        <v>392593</v>
      </c>
      <c r="B1954" s="9" t="s">
        <v>1043</v>
      </c>
      <c r="C1954" s="9"/>
      <c r="D1954" s="51" t="str">
        <f>LEFT(B1954,1)</f>
        <v>D</v>
      </c>
      <c r="E1954" s="10" t="str">
        <f>MID(B1954,2,1)</f>
        <v>C</v>
      </c>
      <c r="F1954" s="48" t="str">
        <f>MID(B1954,3,1)</f>
        <v>M</v>
      </c>
      <c r="G1954" s="10" t="str">
        <f>MID(B1954,4,1)</f>
        <v>T</v>
      </c>
      <c r="H1954" s="55" t="str">
        <f>MID(B1954,5,1)</f>
        <v>2</v>
      </c>
      <c r="I1954" s="10" t="str">
        <f>MID(B1954,6,3)</f>
        <v>1.5</v>
      </c>
      <c r="J1954" s="58" t="str">
        <f>MID(B1954,9,1)</f>
        <v>2</v>
      </c>
      <c r="K1954" s="10" t="str">
        <f>MID(B1954,(LEN(D1954)+LEN(E1954)+LEN(F1954)+LEN(G1954)+LEN(H1954)+LEN(I1954)+LEN(J1954)+1),4)</f>
        <v>MV</v>
      </c>
      <c r="L1954" s="15" t="s">
        <v>1044</v>
      </c>
      <c r="M1954" s="10" t="s">
        <v>5</v>
      </c>
      <c r="N1954" s="28" t="s">
        <v>6</v>
      </c>
      <c r="O1954" s="10" t="s">
        <v>4876</v>
      </c>
    </row>
    <row r="1955" spans="1:15">
      <c r="A1955" s="2">
        <v>407943</v>
      </c>
      <c r="B1955" s="9" t="s">
        <v>1043</v>
      </c>
      <c r="C1955" s="9"/>
      <c r="D1955" s="51" t="str">
        <f>LEFT(B1955,1)</f>
        <v>D</v>
      </c>
      <c r="E1955" s="10" t="str">
        <f>MID(B1955,2,1)</f>
        <v>C</v>
      </c>
      <c r="F1955" s="48" t="str">
        <f>MID(B1955,3,1)</f>
        <v>M</v>
      </c>
      <c r="G1955" s="10" t="str">
        <f>MID(B1955,4,1)</f>
        <v>T</v>
      </c>
      <c r="H1955" s="55" t="str">
        <f>MID(B1955,5,1)</f>
        <v>2</v>
      </c>
      <c r="I1955" s="10" t="str">
        <f>MID(B1955,6,3)</f>
        <v>1.5</v>
      </c>
      <c r="J1955" s="58" t="str">
        <f>MID(B1955,9,1)</f>
        <v>2</v>
      </c>
      <c r="K1955" s="10" t="str">
        <f>MID(B1955,(LEN(D1955)+LEN(E1955)+LEN(F1955)+LEN(G1955)+LEN(H1955)+LEN(I1955)+LEN(J1955)+1),4)</f>
        <v>MV</v>
      </c>
      <c r="L1955" s="15" t="s">
        <v>1044</v>
      </c>
      <c r="M1955" s="10" t="s">
        <v>237</v>
      </c>
      <c r="N1955" s="28" t="s">
        <v>6</v>
      </c>
      <c r="O1955" s="10" t="s">
        <v>4876</v>
      </c>
    </row>
    <row r="1956" spans="1:15">
      <c r="A1956" s="2">
        <v>437384</v>
      </c>
      <c r="B1956" s="9" t="s">
        <v>1043</v>
      </c>
      <c r="C1956" s="9"/>
      <c r="D1956" s="51" t="str">
        <f>LEFT(B1956,1)</f>
        <v>D</v>
      </c>
      <c r="E1956" s="10" t="str">
        <f>MID(B1956,2,1)</f>
        <v>C</v>
      </c>
      <c r="F1956" s="48" t="str">
        <f>MID(B1956,3,1)</f>
        <v>M</v>
      </c>
      <c r="G1956" s="10" t="str">
        <f>MID(B1956,4,1)</f>
        <v>T</v>
      </c>
      <c r="H1956" s="55" t="str">
        <f>MID(B1956,5,1)</f>
        <v>2</v>
      </c>
      <c r="I1956" s="10" t="str">
        <f>MID(B1956,6,3)</f>
        <v>1.5</v>
      </c>
      <c r="J1956" s="58" t="str">
        <f>MID(B1956,9,1)</f>
        <v>2</v>
      </c>
      <c r="K1956" s="10" t="str">
        <f>MID(B1956,(LEN(D1956)+LEN(E1956)+LEN(F1956)+LEN(G1956)+LEN(H1956)+LEN(I1956)+LEN(J1956)+1),4)</f>
        <v>MV</v>
      </c>
      <c r="L1956" s="15" t="s">
        <v>1044</v>
      </c>
      <c r="M1956" s="10" t="s">
        <v>227</v>
      </c>
      <c r="N1956" s="28" t="s">
        <v>1</v>
      </c>
      <c r="O1956" s="10" t="s">
        <v>4876</v>
      </c>
    </row>
    <row r="1957" spans="1:15">
      <c r="A1957" s="2">
        <v>603098</v>
      </c>
      <c r="B1957" s="9" t="s">
        <v>1043</v>
      </c>
      <c r="C1957" s="9"/>
      <c r="D1957" s="51" t="str">
        <f>LEFT(B1957,1)</f>
        <v>D</v>
      </c>
      <c r="E1957" s="10" t="str">
        <f>MID(B1957,2,1)</f>
        <v>C</v>
      </c>
      <c r="F1957" s="48" t="str">
        <f>MID(B1957,3,1)</f>
        <v>M</v>
      </c>
      <c r="G1957" s="10" t="str">
        <f>MID(B1957,4,1)</f>
        <v>T</v>
      </c>
      <c r="H1957" s="55" t="str">
        <f>MID(B1957,5,1)</f>
        <v>2</v>
      </c>
      <c r="I1957" s="10" t="str">
        <f>MID(B1957,6,3)</f>
        <v>1.5</v>
      </c>
      <c r="J1957" s="58" t="str">
        <f>MID(B1957,9,1)</f>
        <v>2</v>
      </c>
      <c r="K1957" s="10" t="str">
        <f>MID(B1957,(LEN(D1957)+LEN(E1957)+LEN(F1957)+LEN(G1957)+LEN(H1957)+LEN(I1957)+LEN(J1957)+1),4)</f>
        <v>MV</v>
      </c>
      <c r="L1957" s="15" t="s">
        <v>1044</v>
      </c>
      <c r="M1957" s="10" t="s">
        <v>96</v>
      </c>
      <c r="N1957" s="28" t="s">
        <v>1</v>
      </c>
      <c r="O1957" s="10" t="s">
        <v>4876</v>
      </c>
    </row>
    <row r="1958" spans="1:15">
      <c r="A1958" s="2">
        <v>619778</v>
      </c>
      <c r="B1958" s="9" t="s">
        <v>1043</v>
      </c>
      <c r="C1958" s="9"/>
      <c r="D1958" s="51" t="str">
        <f>LEFT(B1958,1)</f>
        <v>D</v>
      </c>
      <c r="E1958" s="10" t="str">
        <f>MID(B1958,2,1)</f>
        <v>C</v>
      </c>
      <c r="F1958" s="48" t="str">
        <f>MID(B1958,3,1)</f>
        <v>M</v>
      </c>
      <c r="G1958" s="10" t="str">
        <f>MID(B1958,4,1)</f>
        <v>T</v>
      </c>
      <c r="H1958" s="55" t="str">
        <f>MID(B1958,5,1)</f>
        <v>2</v>
      </c>
      <c r="I1958" s="10" t="str">
        <f>MID(B1958,6,3)</f>
        <v>1.5</v>
      </c>
      <c r="J1958" s="58" t="str">
        <f>MID(B1958,9,1)</f>
        <v>2</v>
      </c>
      <c r="K1958" s="10" t="str">
        <f>MID(B1958,(LEN(D1958)+LEN(E1958)+LEN(F1958)+LEN(G1958)+LEN(H1958)+LEN(I1958)+LEN(J1958)+1),4)</f>
        <v>MV</v>
      </c>
      <c r="L1958" s="15" t="s">
        <v>1044</v>
      </c>
      <c r="M1958" s="10" t="s">
        <v>228</v>
      </c>
      <c r="N1958" s="28" t="s">
        <v>1</v>
      </c>
      <c r="O1958" s="10" t="s">
        <v>4876</v>
      </c>
    </row>
    <row r="1959" spans="1:15">
      <c r="A1959" s="2">
        <v>301145</v>
      </c>
      <c r="B1959" s="9" t="s">
        <v>1045</v>
      </c>
      <c r="C1959" s="9"/>
      <c r="D1959" s="51" t="str">
        <f>LEFT(B1959,1)</f>
        <v>D</v>
      </c>
      <c r="E1959" s="10" t="str">
        <f>MID(B1959,2,1)</f>
        <v>C</v>
      </c>
      <c r="F1959" s="48" t="str">
        <f>MID(B1959,3,1)</f>
        <v>M</v>
      </c>
      <c r="G1959" s="10" t="str">
        <f>MID(B1959,4,1)</f>
        <v>T</v>
      </c>
      <c r="H1959" s="55" t="str">
        <f>MID(B1959,5,1)</f>
        <v>2</v>
      </c>
      <c r="I1959" s="10" t="str">
        <f>MID(B1959,6,3)</f>
        <v>1.5</v>
      </c>
      <c r="J1959" s="58" t="str">
        <f>MID(B1959,9,1)</f>
        <v>2</v>
      </c>
      <c r="K1959" s="10" t="str">
        <f>MID(B1959,(LEN(D1959)+LEN(E1959)+LEN(F1959)+LEN(G1959)+LEN(H1959)+LEN(I1959)+LEN(J1959)+1),4)</f>
        <v>SV</v>
      </c>
      <c r="L1959" s="15" t="s">
        <v>1046</v>
      </c>
      <c r="M1959" s="10" t="s">
        <v>225</v>
      </c>
      <c r="N1959" s="28" t="s">
        <v>1</v>
      </c>
      <c r="O1959" s="10" t="s">
        <v>4874</v>
      </c>
    </row>
    <row r="1960" spans="1:15">
      <c r="A1960" s="2">
        <v>301209</v>
      </c>
      <c r="B1960" s="9" t="s">
        <v>1045</v>
      </c>
      <c r="C1960" s="9"/>
      <c r="D1960" s="51" t="str">
        <f>LEFT(B1960,1)</f>
        <v>D</v>
      </c>
      <c r="E1960" s="10" t="str">
        <f>MID(B1960,2,1)</f>
        <v>C</v>
      </c>
      <c r="F1960" s="48" t="str">
        <f>MID(B1960,3,1)</f>
        <v>M</v>
      </c>
      <c r="G1960" s="10" t="str">
        <f>MID(B1960,4,1)</f>
        <v>T</v>
      </c>
      <c r="H1960" s="55" t="str">
        <f>MID(B1960,5,1)</f>
        <v>2</v>
      </c>
      <c r="I1960" s="10" t="str">
        <f>MID(B1960,6,3)</f>
        <v>1.5</v>
      </c>
      <c r="J1960" s="58" t="str">
        <f>MID(B1960,9,1)</f>
        <v>2</v>
      </c>
      <c r="K1960" s="10" t="str">
        <f>MID(B1960,(LEN(D1960)+LEN(E1960)+LEN(F1960)+LEN(G1960)+LEN(H1960)+LEN(I1960)+LEN(J1960)+1),4)</f>
        <v>SV</v>
      </c>
      <c r="L1960" s="15" t="s">
        <v>1046</v>
      </c>
      <c r="M1960" s="10" t="s">
        <v>223</v>
      </c>
      <c r="N1960" s="28" t="s">
        <v>4955</v>
      </c>
      <c r="O1960" s="10" t="s">
        <v>4874</v>
      </c>
    </row>
    <row r="1961" spans="1:15">
      <c r="A1961" s="2">
        <v>301233</v>
      </c>
      <c r="B1961" s="9" t="s">
        <v>1045</v>
      </c>
      <c r="C1961" s="9"/>
      <c r="D1961" s="51" t="str">
        <f>LEFT(B1961,1)</f>
        <v>D</v>
      </c>
      <c r="E1961" s="10" t="str">
        <f>MID(B1961,2,1)</f>
        <v>C</v>
      </c>
      <c r="F1961" s="48" t="str">
        <f>MID(B1961,3,1)</f>
        <v>M</v>
      </c>
      <c r="G1961" s="10" t="str">
        <f>MID(B1961,4,1)</f>
        <v>T</v>
      </c>
      <c r="H1961" s="55" t="str">
        <f>MID(B1961,5,1)</f>
        <v>2</v>
      </c>
      <c r="I1961" s="10" t="str">
        <f>MID(B1961,6,3)</f>
        <v>1.5</v>
      </c>
      <c r="J1961" s="58" t="str">
        <f>MID(B1961,9,1)</f>
        <v>2</v>
      </c>
      <c r="K1961" s="10" t="str">
        <f>MID(B1961,(LEN(D1961)+LEN(E1961)+LEN(F1961)+LEN(G1961)+LEN(H1961)+LEN(I1961)+LEN(J1961)+1),4)</f>
        <v>SV</v>
      </c>
      <c r="L1961" s="15" t="s">
        <v>1046</v>
      </c>
      <c r="M1961" s="10" t="s">
        <v>226</v>
      </c>
      <c r="N1961" s="28" t="s">
        <v>1</v>
      </c>
      <c r="O1961" s="10" t="s">
        <v>4874</v>
      </c>
    </row>
    <row r="1962" spans="1:15">
      <c r="A1962" s="2">
        <v>314771</v>
      </c>
      <c r="B1962" s="9" t="s">
        <v>1045</v>
      </c>
      <c r="C1962" s="9"/>
      <c r="D1962" s="51" t="str">
        <f>LEFT(B1962,1)</f>
        <v>D</v>
      </c>
      <c r="E1962" s="10" t="str">
        <f>MID(B1962,2,1)</f>
        <v>C</v>
      </c>
      <c r="F1962" s="48" t="str">
        <f>MID(B1962,3,1)</f>
        <v>M</v>
      </c>
      <c r="G1962" s="10" t="str">
        <f>MID(B1962,4,1)</f>
        <v>T</v>
      </c>
      <c r="H1962" s="55" t="str">
        <f>MID(B1962,5,1)</f>
        <v>2</v>
      </c>
      <c r="I1962" s="10" t="str">
        <f>MID(B1962,6,3)</f>
        <v>1.5</v>
      </c>
      <c r="J1962" s="58" t="str">
        <f>MID(B1962,9,1)</f>
        <v>2</v>
      </c>
      <c r="K1962" s="10" t="str">
        <f>MID(B1962,(LEN(D1962)+LEN(E1962)+LEN(F1962)+LEN(G1962)+LEN(H1962)+LEN(I1962)+LEN(J1962)+1),4)</f>
        <v>SV</v>
      </c>
      <c r="L1962" s="15" t="s">
        <v>1046</v>
      </c>
      <c r="M1962" s="10" t="s">
        <v>0</v>
      </c>
      <c r="N1962" s="28" t="s">
        <v>1</v>
      </c>
      <c r="O1962" s="10" t="s">
        <v>4874</v>
      </c>
    </row>
    <row r="1963" spans="1:15">
      <c r="A1963" s="2">
        <v>392606</v>
      </c>
      <c r="B1963" s="9" t="s">
        <v>1045</v>
      </c>
      <c r="C1963" s="9"/>
      <c r="D1963" s="51" t="str">
        <f>LEFT(B1963,1)</f>
        <v>D</v>
      </c>
      <c r="E1963" s="10" t="str">
        <f>MID(B1963,2,1)</f>
        <v>C</v>
      </c>
      <c r="F1963" s="48" t="str">
        <f>MID(B1963,3,1)</f>
        <v>M</v>
      </c>
      <c r="G1963" s="10" t="str">
        <f>MID(B1963,4,1)</f>
        <v>T</v>
      </c>
      <c r="H1963" s="55" t="str">
        <f>MID(B1963,5,1)</f>
        <v>2</v>
      </c>
      <c r="I1963" s="10" t="str">
        <f>MID(B1963,6,3)</f>
        <v>1.5</v>
      </c>
      <c r="J1963" s="58" t="str">
        <f>MID(B1963,9,1)</f>
        <v>2</v>
      </c>
      <c r="K1963" s="10" t="str">
        <f>MID(B1963,(LEN(D1963)+LEN(E1963)+LEN(F1963)+LEN(G1963)+LEN(H1963)+LEN(I1963)+LEN(J1963)+1),4)</f>
        <v>SV</v>
      </c>
      <c r="L1963" s="15" t="s">
        <v>1046</v>
      </c>
      <c r="M1963" s="10" t="s">
        <v>5</v>
      </c>
      <c r="N1963" s="28" t="s">
        <v>6</v>
      </c>
      <c r="O1963" s="10" t="s">
        <v>4874</v>
      </c>
    </row>
    <row r="1964" spans="1:15">
      <c r="A1964" s="2">
        <v>392614</v>
      </c>
      <c r="B1964" s="9" t="s">
        <v>1045</v>
      </c>
      <c r="C1964" s="9"/>
      <c r="D1964" s="51" t="str">
        <f>LEFT(B1964,1)</f>
        <v>D</v>
      </c>
      <c r="E1964" s="10" t="str">
        <f>MID(B1964,2,1)</f>
        <v>C</v>
      </c>
      <c r="F1964" s="48" t="str">
        <f>MID(B1964,3,1)</f>
        <v>M</v>
      </c>
      <c r="G1964" s="10" t="str">
        <f>MID(B1964,4,1)</f>
        <v>T</v>
      </c>
      <c r="H1964" s="55" t="str">
        <f>MID(B1964,5,1)</f>
        <v>2</v>
      </c>
      <c r="I1964" s="10" t="str">
        <f>MID(B1964,6,3)</f>
        <v>1.5</v>
      </c>
      <c r="J1964" s="58" t="str">
        <f>MID(B1964,9,1)</f>
        <v>2</v>
      </c>
      <c r="K1964" s="10" t="str">
        <f>MID(B1964,(LEN(D1964)+LEN(E1964)+LEN(F1964)+LEN(G1964)+LEN(H1964)+LEN(I1964)+LEN(J1964)+1),4)</f>
        <v>SV</v>
      </c>
      <c r="L1964" s="15" t="s">
        <v>1046</v>
      </c>
      <c r="M1964" s="10" t="s">
        <v>224</v>
      </c>
      <c r="N1964" s="28" t="s">
        <v>4955</v>
      </c>
      <c r="O1964" s="10" t="s">
        <v>4874</v>
      </c>
    </row>
    <row r="1965" spans="1:15">
      <c r="A1965" s="2">
        <v>407855</v>
      </c>
      <c r="B1965" s="9" t="s">
        <v>1045</v>
      </c>
      <c r="C1965" s="9"/>
      <c r="D1965" s="51" t="str">
        <f>LEFT(B1965,1)</f>
        <v>D</v>
      </c>
      <c r="E1965" s="10" t="str">
        <f>MID(B1965,2,1)</f>
        <v>C</v>
      </c>
      <c r="F1965" s="48" t="str">
        <f>MID(B1965,3,1)</f>
        <v>M</v>
      </c>
      <c r="G1965" s="10" t="str">
        <f>MID(B1965,4,1)</f>
        <v>T</v>
      </c>
      <c r="H1965" s="55" t="str">
        <f>MID(B1965,5,1)</f>
        <v>2</v>
      </c>
      <c r="I1965" s="10" t="str">
        <f>MID(B1965,6,3)</f>
        <v>1.5</v>
      </c>
      <c r="J1965" s="58" t="str">
        <f>MID(B1965,9,1)</f>
        <v>2</v>
      </c>
      <c r="K1965" s="10" t="str">
        <f>MID(B1965,(LEN(D1965)+LEN(E1965)+LEN(F1965)+LEN(G1965)+LEN(H1965)+LEN(I1965)+LEN(J1965)+1),4)</f>
        <v>SV</v>
      </c>
      <c r="L1965" s="15" t="s">
        <v>1046</v>
      </c>
      <c r="M1965" s="10" t="s">
        <v>237</v>
      </c>
      <c r="N1965" s="28" t="s">
        <v>6</v>
      </c>
      <c r="O1965" s="10" t="s">
        <v>4874</v>
      </c>
    </row>
    <row r="1966" spans="1:15">
      <c r="A1966" s="2">
        <v>437392</v>
      </c>
      <c r="B1966" s="9" t="s">
        <v>1045</v>
      </c>
      <c r="C1966" s="9"/>
      <c r="D1966" s="51" t="str">
        <f>LEFT(B1966,1)</f>
        <v>D</v>
      </c>
      <c r="E1966" s="10" t="str">
        <f>MID(B1966,2,1)</f>
        <v>C</v>
      </c>
      <c r="F1966" s="48" t="str">
        <f>MID(B1966,3,1)</f>
        <v>M</v>
      </c>
      <c r="G1966" s="10" t="str">
        <f>MID(B1966,4,1)</f>
        <v>T</v>
      </c>
      <c r="H1966" s="55" t="str">
        <f>MID(B1966,5,1)</f>
        <v>2</v>
      </c>
      <c r="I1966" s="10" t="str">
        <f>MID(B1966,6,3)</f>
        <v>1.5</v>
      </c>
      <c r="J1966" s="58" t="str">
        <f>MID(B1966,9,1)</f>
        <v>2</v>
      </c>
      <c r="K1966" s="10" t="str">
        <f>MID(B1966,(LEN(D1966)+LEN(E1966)+LEN(F1966)+LEN(G1966)+LEN(H1966)+LEN(I1966)+LEN(J1966)+1),4)</f>
        <v>SV</v>
      </c>
      <c r="L1966" s="15" t="s">
        <v>1046</v>
      </c>
      <c r="M1966" s="10" t="s">
        <v>227</v>
      </c>
      <c r="N1966" s="28" t="s">
        <v>1</v>
      </c>
      <c r="O1966" s="10" t="s">
        <v>4874</v>
      </c>
    </row>
    <row r="1967" spans="1:15">
      <c r="A1967" s="2">
        <v>117091</v>
      </c>
      <c r="B1967" s="9" t="s">
        <v>1047</v>
      </c>
      <c r="C1967" s="9"/>
      <c r="D1967" s="51" t="str">
        <f>LEFT(B1967,1)</f>
        <v>D</v>
      </c>
      <c r="E1967" s="10" t="str">
        <f>MID(B1967,2,1)</f>
        <v>C</v>
      </c>
      <c r="F1967" s="48" t="str">
        <f>MID(B1967,3,1)</f>
        <v>M</v>
      </c>
      <c r="G1967" s="10" t="str">
        <f>MID(B1967,4,1)</f>
        <v>T</v>
      </c>
      <c r="H1967" s="55" t="str">
        <f>MID(B1967,5,1)</f>
        <v>3</v>
      </c>
      <c r="I1967" s="10" t="str">
        <f>MID(B1967,6,3)</f>
        <v>2.5</v>
      </c>
      <c r="J1967" s="58" t="str">
        <f>MID(B1967,9,3)</f>
        <v>0.5</v>
      </c>
      <c r="K1967" s="10" t="s">
        <v>4832</v>
      </c>
      <c r="L1967" s="15" t="s">
        <v>1048</v>
      </c>
      <c r="M1967" s="10" t="s">
        <v>226</v>
      </c>
      <c r="N1967" s="28" t="s">
        <v>1</v>
      </c>
      <c r="O1967" s="10" t="s">
        <v>4875</v>
      </c>
    </row>
    <row r="1968" spans="1:15">
      <c r="A1968" s="2">
        <v>117093</v>
      </c>
      <c r="B1968" s="9" t="s">
        <v>1047</v>
      </c>
      <c r="C1968" s="9"/>
      <c r="D1968" s="51" t="str">
        <f>LEFT(B1968,1)</f>
        <v>D</v>
      </c>
      <c r="E1968" s="10" t="str">
        <f>MID(B1968,2,1)</f>
        <v>C</v>
      </c>
      <c r="F1968" s="48" t="str">
        <f>MID(B1968,3,1)</f>
        <v>M</v>
      </c>
      <c r="G1968" s="10" t="str">
        <f>MID(B1968,4,1)</f>
        <v>T</v>
      </c>
      <c r="H1968" s="55" t="str">
        <f>MID(B1968,5,1)</f>
        <v>3</v>
      </c>
      <c r="I1968" s="10" t="str">
        <f>MID(B1968,6,3)</f>
        <v>2.5</v>
      </c>
      <c r="J1968" s="58" t="str">
        <f>MID(B1968,9,3)</f>
        <v>0.5</v>
      </c>
      <c r="K1968" s="10" t="s">
        <v>4832</v>
      </c>
      <c r="L1968" s="15" t="s">
        <v>1048</v>
      </c>
      <c r="M1968" s="10" t="s">
        <v>4</v>
      </c>
      <c r="N1968" s="28" t="s">
        <v>4955</v>
      </c>
      <c r="O1968" s="10" t="s">
        <v>4875</v>
      </c>
    </row>
    <row r="1969" spans="1:15">
      <c r="A1969" s="2">
        <v>117577</v>
      </c>
      <c r="B1969" s="9" t="s">
        <v>1047</v>
      </c>
      <c r="C1969" s="9"/>
      <c r="D1969" s="51" t="str">
        <f>LEFT(B1969,1)</f>
        <v>D</v>
      </c>
      <c r="E1969" s="10" t="str">
        <f>MID(B1969,2,1)</f>
        <v>C</v>
      </c>
      <c r="F1969" s="48" t="str">
        <f>MID(B1969,3,1)</f>
        <v>M</v>
      </c>
      <c r="G1969" s="10" t="str">
        <f>MID(B1969,4,1)</f>
        <v>T</v>
      </c>
      <c r="H1969" s="55" t="str">
        <f>MID(B1969,5,1)</f>
        <v>3</v>
      </c>
      <c r="I1969" s="10" t="str">
        <f>MID(B1969,6,3)</f>
        <v>2.5</v>
      </c>
      <c r="J1969" s="58" t="str">
        <f>MID(B1969,9,3)</f>
        <v>0.5</v>
      </c>
      <c r="K1969" s="10" t="s">
        <v>4832</v>
      </c>
      <c r="L1969" s="15" t="s">
        <v>1048</v>
      </c>
      <c r="M1969" s="10" t="s">
        <v>240</v>
      </c>
      <c r="N1969" s="28" t="s">
        <v>6</v>
      </c>
      <c r="O1969" s="10" t="s">
        <v>4875</v>
      </c>
    </row>
    <row r="1970" spans="1:15">
      <c r="A1970" s="2">
        <v>129824</v>
      </c>
      <c r="B1970" s="9" t="s">
        <v>1047</v>
      </c>
      <c r="C1970" s="9"/>
      <c r="D1970" s="51" t="str">
        <f>LEFT(B1970,1)</f>
        <v>D</v>
      </c>
      <c r="E1970" s="10" t="str">
        <f>MID(B1970,2,1)</f>
        <v>C</v>
      </c>
      <c r="F1970" s="48" t="str">
        <f>MID(B1970,3,1)</f>
        <v>M</v>
      </c>
      <c r="G1970" s="10" t="str">
        <f>MID(B1970,4,1)</f>
        <v>T</v>
      </c>
      <c r="H1970" s="55" t="str">
        <f>MID(B1970,5,1)</f>
        <v>3</v>
      </c>
      <c r="I1970" s="10" t="str">
        <f>MID(B1970,6,3)</f>
        <v>2.5</v>
      </c>
      <c r="J1970" s="58" t="str">
        <f>MID(B1970,9,3)</f>
        <v>0.5</v>
      </c>
      <c r="K1970" s="10" t="s">
        <v>4832</v>
      </c>
      <c r="L1970" s="15" t="s">
        <v>1048</v>
      </c>
      <c r="M1970" s="10" t="s">
        <v>87</v>
      </c>
      <c r="N1970" s="28" t="s">
        <v>1</v>
      </c>
      <c r="O1970" s="10" t="s">
        <v>4875</v>
      </c>
    </row>
    <row r="1971" spans="1:15">
      <c r="A1971" s="2">
        <v>186520</v>
      </c>
      <c r="B1971" s="9" t="s">
        <v>1047</v>
      </c>
      <c r="C1971" s="9"/>
      <c r="D1971" s="51" t="str">
        <f>LEFT(B1971,1)</f>
        <v>D</v>
      </c>
      <c r="E1971" s="10" t="str">
        <f>MID(B1971,2,1)</f>
        <v>C</v>
      </c>
      <c r="F1971" s="48" t="str">
        <f>MID(B1971,3,1)</f>
        <v>M</v>
      </c>
      <c r="G1971" s="10" t="str">
        <f>MID(B1971,4,1)</f>
        <v>T</v>
      </c>
      <c r="H1971" s="55" t="str">
        <f>MID(B1971,5,1)</f>
        <v>3</v>
      </c>
      <c r="I1971" s="10" t="str">
        <f>MID(B1971,6,3)</f>
        <v>2.5</v>
      </c>
      <c r="J1971" s="58" t="str">
        <f>MID(B1971,9,3)</f>
        <v>0.5</v>
      </c>
      <c r="K1971" s="10" t="s">
        <v>4832</v>
      </c>
      <c r="L1971" s="15" t="s">
        <v>1048</v>
      </c>
      <c r="M1971" s="10" t="s">
        <v>223</v>
      </c>
      <c r="N1971" s="28" t="s">
        <v>4955</v>
      </c>
      <c r="O1971" s="10" t="s">
        <v>4875</v>
      </c>
    </row>
    <row r="1972" spans="1:15">
      <c r="A1972" s="2">
        <v>276699</v>
      </c>
      <c r="B1972" s="9" t="s">
        <v>1047</v>
      </c>
      <c r="C1972" s="9"/>
      <c r="D1972" s="51" t="str">
        <f>LEFT(B1972,1)</f>
        <v>D</v>
      </c>
      <c r="E1972" s="10" t="str">
        <f>MID(B1972,2,1)</f>
        <v>C</v>
      </c>
      <c r="F1972" s="48" t="str">
        <f>MID(B1972,3,1)</f>
        <v>M</v>
      </c>
      <c r="G1972" s="10" t="str">
        <f>MID(B1972,4,1)</f>
        <v>T</v>
      </c>
      <c r="H1972" s="55" t="str">
        <f>MID(B1972,5,1)</f>
        <v>3</v>
      </c>
      <c r="I1972" s="10" t="str">
        <f>MID(B1972,6,3)</f>
        <v>2.5</v>
      </c>
      <c r="J1972" s="58" t="str">
        <f>MID(B1972,9,3)</f>
        <v>0.5</v>
      </c>
      <c r="K1972" s="10" t="s">
        <v>4832</v>
      </c>
      <c r="L1972" s="15" t="s">
        <v>1048</v>
      </c>
      <c r="M1972" s="10" t="s">
        <v>5</v>
      </c>
      <c r="N1972" s="28" t="s">
        <v>6</v>
      </c>
      <c r="O1972" s="10" t="s">
        <v>4875</v>
      </c>
    </row>
    <row r="1973" spans="1:15">
      <c r="A1973" s="2">
        <v>407370</v>
      </c>
      <c r="B1973" s="9" t="s">
        <v>1047</v>
      </c>
      <c r="C1973" s="9"/>
      <c r="D1973" s="51" t="str">
        <f>LEFT(B1973,1)</f>
        <v>D</v>
      </c>
      <c r="E1973" s="10" t="str">
        <f>MID(B1973,2,1)</f>
        <v>C</v>
      </c>
      <c r="F1973" s="48" t="str">
        <f>MID(B1973,3,1)</f>
        <v>M</v>
      </c>
      <c r="G1973" s="10" t="str">
        <f>MID(B1973,4,1)</f>
        <v>T</v>
      </c>
      <c r="H1973" s="55" t="str">
        <f>MID(B1973,5,1)</f>
        <v>3</v>
      </c>
      <c r="I1973" s="10" t="str">
        <f>MID(B1973,6,3)</f>
        <v>2.5</v>
      </c>
      <c r="J1973" s="58" t="str">
        <f>MID(B1973,9,3)</f>
        <v>0.5</v>
      </c>
      <c r="K1973" s="10" t="s">
        <v>4832</v>
      </c>
      <c r="L1973" s="15" t="s">
        <v>1048</v>
      </c>
      <c r="M1973" s="10" t="s">
        <v>237</v>
      </c>
      <c r="N1973" s="28" t="s">
        <v>1</v>
      </c>
      <c r="O1973" s="10" t="s">
        <v>4875</v>
      </c>
    </row>
    <row r="1974" spans="1:15">
      <c r="A1974" s="2">
        <v>437405</v>
      </c>
      <c r="B1974" s="9" t="s">
        <v>1047</v>
      </c>
      <c r="C1974" s="9"/>
      <c r="D1974" s="51" t="str">
        <f>LEFT(B1974,1)</f>
        <v>D</v>
      </c>
      <c r="E1974" s="10" t="str">
        <f>MID(B1974,2,1)</f>
        <v>C</v>
      </c>
      <c r="F1974" s="48" t="str">
        <f>MID(B1974,3,1)</f>
        <v>M</v>
      </c>
      <c r="G1974" s="10" t="str">
        <f>MID(B1974,4,1)</f>
        <v>T</v>
      </c>
      <c r="H1974" s="55" t="str">
        <f>MID(B1974,5,1)</f>
        <v>3</v>
      </c>
      <c r="I1974" s="10" t="str">
        <f>MID(B1974,6,3)</f>
        <v>2.5</v>
      </c>
      <c r="J1974" s="58" t="str">
        <f>MID(B1974,9,3)</f>
        <v>0.5</v>
      </c>
      <c r="K1974" s="10" t="s">
        <v>4832</v>
      </c>
      <c r="L1974" s="15" t="s">
        <v>1048</v>
      </c>
      <c r="M1974" s="10" t="s">
        <v>227</v>
      </c>
      <c r="N1974" s="28" t="s">
        <v>1</v>
      </c>
      <c r="O1974" s="10" t="s">
        <v>4875</v>
      </c>
    </row>
    <row r="1975" spans="1:15">
      <c r="A1975" s="2">
        <v>602722</v>
      </c>
      <c r="B1975" s="9" t="s">
        <v>1047</v>
      </c>
      <c r="C1975" s="9"/>
      <c r="D1975" s="51" t="str">
        <f>LEFT(B1975,1)</f>
        <v>D</v>
      </c>
      <c r="E1975" s="10" t="str">
        <f>MID(B1975,2,1)</f>
        <v>C</v>
      </c>
      <c r="F1975" s="48" t="str">
        <f>MID(B1975,3,1)</f>
        <v>M</v>
      </c>
      <c r="G1975" s="10" t="str">
        <f>MID(B1975,4,1)</f>
        <v>T</v>
      </c>
      <c r="H1975" s="55" t="str">
        <f>MID(B1975,5,1)</f>
        <v>3</v>
      </c>
      <c r="I1975" s="10" t="str">
        <f>MID(B1975,6,3)</f>
        <v>2.5</v>
      </c>
      <c r="J1975" s="58" t="str">
        <f>MID(B1975,9,3)</f>
        <v>0.5</v>
      </c>
      <c r="K1975" s="10" t="s">
        <v>4832</v>
      </c>
      <c r="L1975" s="15" t="s">
        <v>1048</v>
      </c>
      <c r="M1975" s="10" t="s">
        <v>96</v>
      </c>
      <c r="N1975" s="28" t="s">
        <v>1</v>
      </c>
      <c r="O1975" s="10" t="s">
        <v>4875</v>
      </c>
    </row>
    <row r="1976" spans="1:15">
      <c r="A1976" s="2">
        <v>658478</v>
      </c>
      <c r="B1976" s="9" t="s">
        <v>1049</v>
      </c>
      <c r="C1976" s="9"/>
      <c r="D1976" s="51" t="str">
        <f>LEFT(B1976,1)</f>
        <v>D</v>
      </c>
      <c r="E1976" s="10" t="str">
        <f>MID(B1976,2,1)</f>
        <v>C</v>
      </c>
      <c r="F1976" s="48" t="str">
        <f>MID(B1976,3,1)</f>
        <v>M</v>
      </c>
      <c r="G1976" s="10" t="str">
        <f>MID(B1976,4,1)</f>
        <v>T</v>
      </c>
      <c r="H1976" s="55" t="str">
        <f>MID(B1976,5,1)</f>
        <v>3</v>
      </c>
      <c r="I1976" s="10" t="str">
        <f>MID(B1976,6,3)</f>
        <v>2.5</v>
      </c>
      <c r="J1976" s="58" t="str">
        <f>MID(B1976,9,3)</f>
        <v>0.5</v>
      </c>
      <c r="K1976" s="10" t="str">
        <f>MID(B1976,(LEN(D1976)+LEN(E1976)+LEN(F1976)+LEN(G1976)+LEN(H1976)+LEN(I1976)+LEN(J1976)+1),4)</f>
        <v>FM</v>
      </c>
      <c r="L1976" s="15" t="s">
        <v>1050</v>
      </c>
      <c r="M1976" s="10" t="s">
        <v>0</v>
      </c>
      <c r="N1976" s="28" t="s">
        <v>1</v>
      </c>
      <c r="O1976" s="10" t="s">
        <v>4873</v>
      </c>
    </row>
    <row r="1977" spans="1:15">
      <c r="A1977" s="2">
        <v>657951</v>
      </c>
      <c r="B1977" s="9" t="s">
        <v>1051</v>
      </c>
      <c r="C1977" s="9"/>
      <c r="D1977" s="51" t="str">
        <f>LEFT(B1977,1)</f>
        <v>D</v>
      </c>
      <c r="E1977" s="10" t="str">
        <f>MID(B1977,2,1)</f>
        <v>C</v>
      </c>
      <c r="F1977" s="48" t="str">
        <f>MID(B1977,3,1)</f>
        <v>M</v>
      </c>
      <c r="G1977" s="10" t="str">
        <f>MID(B1977,4,1)</f>
        <v>T</v>
      </c>
      <c r="H1977" s="55" t="str">
        <f>MID(B1977,5,1)</f>
        <v>3</v>
      </c>
      <c r="I1977" s="10" t="str">
        <f>MID(B1977,6,3)</f>
        <v>2.5</v>
      </c>
      <c r="J1977" s="58" t="str">
        <f>MID(B1977,9,3)</f>
        <v>0.5</v>
      </c>
      <c r="K1977" s="10" t="str">
        <f>MID(B1977,(LEN(D1977)+LEN(E1977)+LEN(F1977)+LEN(G1977)+LEN(H1977)+LEN(I1977)+LEN(J1977)+1),4)</f>
        <v>FP</v>
      </c>
      <c r="L1977" s="15" t="s">
        <v>1052</v>
      </c>
      <c r="M1977" s="10" t="s">
        <v>237</v>
      </c>
      <c r="N1977" s="28" t="s">
        <v>1</v>
      </c>
      <c r="O1977" s="10" t="s">
        <v>4873</v>
      </c>
    </row>
    <row r="1978" spans="1:15">
      <c r="A1978" s="2">
        <v>658216</v>
      </c>
      <c r="B1978" s="9" t="s">
        <v>1051</v>
      </c>
      <c r="C1978" s="9"/>
      <c r="D1978" s="51" t="str">
        <f>LEFT(B1978,1)</f>
        <v>D</v>
      </c>
      <c r="E1978" s="10" t="str">
        <f>MID(B1978,2,1)</f>
        <v>C</v>
      </c>
      <c r="F1978" s="48" t="str">
        <f>MID(B1978,3,1)</f>
        <v>M</v>
      </c>
      <c r="G1978" s="10" t="str">
        <f>MID(B1978,4,1)</f>
        <v>T</v>
      </c>
      <c r="H1978" s="55" t="str">
        <f>MID(B1978,5,1)</f>
        <v>3</v>
      </c>
      <c r="I1978" s="10" t="str">
        <f>MID(B1978,6,3)</f>
        <v>2.5</v>
      </c>
      <c r="J1978" s="58" t="str">
        <f>MID(B1978,9,3)</f>
        <v>0.5</v>
      </c>
      <c r="K1978" s="10" t="str">
        <f>MID(B1978,(LEN(D1978)+LEN(E1978)+LEN(F1978)+LEN(G1978)+LEN(H1978)+LEN(I1978)+LEN(J1978)+1),4)</f>
        <v>FP</v>
      </c>
      <c r="L1978" s="15" t="s">
        <v>1052</v>
      </c>
      <c r="M1978" s="10" t="s">
        <v>228</v>
      </c>
      <c r="N1978" s="28" t="s">
        <v>1</v>
      </c>
      <c r="O1978" s="10" t="s">
        <v>4873</v>
      </c>
    </row>
    <row r="1979" spans="1:15">
      <c r="A1979" s="2">
        <v>691551</v>
      </c>
      <c r="B1979" s="9" t="s">
        <v>1051</v>
      </c>
      <c r="C1979" s="9"/>
      <c r="D1979" s="51" t="s">
        <v>4964</v>
      </c>
      <c r="E1979" s="10" t="s">
        <v>4945</v>
      </c>
      <c r="F1979" s="48" t="s">
        <v>4946</v>
      </c>
      <c r="G1979" s="10" t="s">
        <v>4947</v>
      </c>
      <c r="H1979" s="55" t="s">
        <v>4952</v>
      </c>
      <c r="I1979" s="10" t="s">
        <v>4953</v>
      </c>
      <c r="J1979" s="58" t="s">
        <v>3472</v>
      </c>
      <c r="K1979" s="10" t="s">
        <v>4961</v>
      </c>
      <c r="L1979" s="15" t="s">
        <v>1052</v>
      </c>
      <c r="M1979" s="10" t="s">
        <v>96</v>
      </c>
      <c r="N1979" s="28" t="s">
        <v>1</v>
      </c>
      <c r="O1979" s="10" t="s">
        <v>4873</v>
      </c>
    </row>
    <row r="1980" spans="1:15">
      <c r="A1980" s="2">
        <v>691817</v>
      </c>
      <c r="B1980" s="9" t="s">
        <v>1051</v>
      </c>
      <c r="C1980" s="9"/>
      <c r="D1980" s="51" t="s">
        <v>4964</v>
      </c>
      <c r="E1980" s="10" t="s">
        <v>4945</v>
      </c>
      <c r="F1980" s="48" t="s">
        <v>4946</v>
      </c>
      <c r="G1980" s="10" t="s">
        <v>4947</v>
      </c>
      <c r="H1980" s="55" t="s">
        <v>4952</v>
      </c>
      <c r="I1980" s="10" t="s">
        <v>4953</v>
      </c>
      <c r="J1980" s="58" t="s">
        <v>3472</v>
      </c>
      <c r="K1980" s="10" t="s">
        <v>4961</v>
      </c>
      <c r="L1980" s="15" t="s">
        <v>1052</v>
      </c>
      <c r="M1980" s="10" t="s">
        <v>5</v>
      </c>
      <c r="N1980" s="28" t="s">
        <v>1</v>
      </c>
      <c r="O1980" s="10" t="s">
        <v>4873</v>
      </c>
    </row>
    <row r="1981" spans="1:15">
      <c r="A1981" s="2">
        <v>536593</v>
      </c>
      <c r="B1981" s="9" t="s">
        <v>1053</v>
      </c>
      <c r="C1981" s="9"/>
      <c r="D1981" s="51" t="str">
        <f>LEFT(B1981,1)</f>
        <v>D</v>
      </c>
      <c r="E1981" s="10" t="str">
        <f>MID(B1981,2,1)</f>
        <v>C</v>
      </c>
      <c r="F1981" s="48" t="str">
        <f>MID(B1981,3,1)</f>
        <v>M</v>
      </c>
      <c r="G1981" s="10" t="str">
        <f>MID(B1981,4,1)</f>
        <v>T</v>
      </c>
      <c r="H1981" s="55" t="str">
        <f>MID(B1981,5,1)</f>
        <v>3</v>
      </c>
      <c r="I1981" s="10" t="str">
        <f>MID(B1981,6,3)</f>
        <v>2.5</v>
      </c>
      <c r="J1981" s="58" t="str">
        <f>MID(B1981,9,3)</f>
        <v>0.5</v>
      </c>
      <c r="K1981" s="10" t="str">
        <f>MID(B1981,(LEN(D1981)+LEN(E1981)+LEN(F1981)+LEN(G1981)+LEN(H1981)+LEN(I1981)+LEN(J1981)+1),4)</f>
        <v>FV</v>
      </c>
      <c r="L1981" s="15" t="s">
        <v>1054</v>
      </c>
      <c r="M1981" s="10" t="s">
        <v>0</v>
      </c>
      <c r="N1981" s="28" t="s">
        <v>1</v>
      </c>
      <c r="O1981" s="10" t="s">
        <v>4873</v>
      </c>
    </row>
    <row r="1982" spans="1:15">
      <c r="A1982" s="2">
        <v>536833</v>
      </c>
      <c r="B1982" s="9" t="s">
        <v>1053</v>
      </c>
      <c r="C1982" s="9"/>
      <c r="D1982" s="51" t="str">
        <f>LEFT(B1982,1)</f>
        <v>D</v>
      </c>
      <c r="E1982" s="10" t="str">
        <f>MID(B1982,2,1)</f>
        <v>C</v>
      </c>
      <c r="F1982" s="48" t="str">
        <f>MID(B1982,3,1)</f>
        <v>M</v>
      </c>
      <c r="G1982" s="10" t="str">
        <f>MID(B1982,4,1)</f>
        <v>T</v>
      </c>
      <c r="H1982" s="55" t="str">
        <f>MID(B1982,5,1)</f>
        <v>3</v>
      </c>
      <c r="I1982" s="10" t="str">
        <f>MID(B1982,6,3)</f>
        <v>2.5</v>
      </c>
      <c r="J1982" s="58" t="str">
        <f>MID(B1982,9,3)</f>
        <v>0.5</v>
      </c>
      <c r="K1982" s="10" t="str">
        <f>MID(B1982,(LEN(D1982)+LEN(E1982)+LEN(F1982)+LEN(G1982)+LEN(H1982)+LEN(I1982)+LEN(J1982)+1),4)</f>
        <v>FV</v>
      </c>
      <c r="L1982" s="15" t="s">
        <v>1054</v>
      </c>
      <c r="M1982" s="10" t="s">
        <v>5</v>
      </c>
      <c r="N1982" s="28" t="s">
        <v>1</v>
      </c>
      <c r="O1982" s="10" t="s">
        <v>4873</v>
      </c>
    </row>
    <row r="1983" spans="1:15">
      <c r="A1983" s="2">
        <v>537060</v>
      </c>
      <c r="B1983" s="9" t="s">
        <v>1053</v>
      </c>
      <c r="C1983" s="9"/>
      <c r="D1983" s="51" t="str">
        <f>LEFT(B1983,1)</f>
        <v>D</v>
      </c>
      <c r="E1983" s="10" t="str">
        <f>MID(B1983,2,1)</f>
        <v>C</v>
      </c>
      <c r="F1983" s="48" t="str">
        <f>MID(B1983,3,1)</f>
        <v>M</v>
      </c>
      <c r="G1983" s="10" t="str">
        <f>MID(B1983,4,1)</f>
        <v>T</v>
      </c>
      <c r="H1983" s="55" t="str">
        <f>MID(B1983,5,1)</f>
        <v>3</v>
      </c>
      <c r="I1983" s="10" t="str">
        <f>MID(B1983,6,3)</f>
        <v>2.5</v>
      </c>
      <c r="J1983" s="58" t="str">
        <f>MID(B1983,9,3)</f>
        <v>0.5</v>
      </c>
      <c r="K1983" s="10" t="str">
        <f>MID(B1983,(LEN(D1983)+LEN(E1983)+LEN(F1983)+LEN(G1983)+LEN(H1983)+LEN(I1983)+LEN(J1983)+1),4)</f>
        <v>FV</v>
      </c>
      <c r="L1983" s="15" t="s">
        <v>1054</v>
      </c>
      <c r="M1983" s="10" t="s">
        <v>227</v>
      </c>
      <c r="N1983" s="28" t="s">
        <v>6</v>
      </c>
      <c r="O1983" s="10" t="s">
        <v>4873</v>
      </c>
    </row>
    <row r="1984" spans="1:15">
      <c r="A1984" s="2">
        <v>537297</v>
      </c>
      <c r="B1984" s="9" t="s">
        <v>1053</v>
      </c>
      <c r="C1984" s="9"/>
      <c r="D1984" s="51" t="str">
        <f>LEFT(B1984,1)</f>
        <v>D</v>
      </c>
      <c r="E1984" s="10" t="str">
        <f>MID(B1984,2,1)</f>
        <v>C</v>
      </c>
      <c r="F1984" s="48" t="str">
        <f>MID(B1984,3,1)</f>
        <v>M</v>
      </c>
      <c r="G1984" s="10" t="str">
        <f>MID(B1984,4,1)</f>
        <v>T</v>
      </c>
      <c r="H1984" s="55" t="str">
        <f>MID(B1984,5,1)</f>
        <v>3</v>
      </c>
      <c r="I1984" s="10" t="str">
        <f>MID(B1984,6,3)</f>
        <v>2.5</v>
      </c>
      <c r="J1984" s="58" t="str">
        <f>MID(B1984,9,3)</f>
        <v>0.5</v>
      </c>
      <c r="K1984" s="10" t="str">
        <f>MID(B1984,(LEN(D1984)+LEN(E1984)+LEN(F1984)+LEN(G1984)+LEN(H1984)+LEN(I1984)+LEN(J1984)+1),4)</f>
        <v>FV</v>
      </c>
      <c r="L1984" s="15" t="s">
        <v>1054</v>
      </c>
      <c r="M1984" s="10" t="s">
        <v>223</v>
      </c>
      <c r="N1984" s="28" t="s">
        <v>4955</v>
      </c>
      <c r="O1984" s="10" t="s">
        <v>4873</v>
      </c>
    </row>
    <row r="1985" spans="1:15">
      <c r="A1985" s="2">
        <v>261657</v>
      </c>
      <c r="B1985" s="9" t="s">
        <v>1055</v>
      </c>
      <c r="C1985" s="9"/>
      <c r="D1985" s="51" t="str">
        <f>LEFT(B1985,1)</f>
        <v>D</v>
      </c>
      <c r="E1985" s="10" t="str">
        <f>MID(B1985,2,1)</f>
        <v>C</v>
      </c>
      <c r="F1985" s="48" t="str">
        <f>MID(B1985,3,1)</f>
        <v>M</v>
      </c>
      <c r="G1985" s="10" t="str">
        <f>MID(B1985,4,1)</f>
        <v>T</v>
      </c>
      <c r="H1985" s="55" t="str">
        <f>MID(B1985,5,1)</f>
        <v>3</v>
      </c>
      <c r="I1985" s="10" t="str">
        <f>MID(B1985,6,3)</f>
        <v>2.5</v>
      </c>
      <c r="J1985" s="58" t="str">
        <f>MID(B1985,9,3)</f>
        <v>0.5</v>
      </c>
      <c r="K1985" s="10" t="str">
        <f>MID(B1985,(LEN(D1985)+LEN(E1985)+LEN(F1985)+LEN(G1985)+LEN(H1985)+LEN(I1985)+LEN(J1985)+1),4)</f>
        <v>MV</v>
      </c>
      <c r="L1985" s="15" t="s">
        <v>1056</v>
      </c>
      <c r="M1985" s="10" t="s">
        <v>223</v>
      </c>
      <c r="N1985" s="28" t="s">
        <v>4955</v>
      </c>
      <c r="O1985" s="10" t="s">
        <v>4876</v>
      </c>
    </row>
    <row r="1986" spans="1:15">
      <c r="A1986" s="2">
        <v>261673</v>
      </c>
      <c r="B1986" s="9" t="s">
        <v>1055</v>
      </c>
      <c r="C1986" s="9"/>
      <c r="D1986" s="51" t="str">
        <f>LEFT(B1986,1)</f>
        <v>D</v>
      </c>
      <c r="E1986" s="10" t="str">
        <f>MID(B1986,2,1)</f>
        <v>C</v>
      </c>
      <c r="F1986" s="48" t="str">
        <f>MID(B1986,3,1)</f>
        <v>M</v>
      </c>
      <c r="G1986" s="10" t="str">
        <f>MID(B1986,4,1)</f>
        <v>T</v>
      </c>
      <c r="H1986" s="55" t="str">
        <f>MID(B1986,5,1)</f>
        <v>3</v>
      </c>
      <c r="I1986" s="10" t="str">
        <f>MID(B1986,6,3)</f>
        <v>2.5</v>
      </c>
      <c r="J1986" s="58" t="str">
        <f>MID(B1986,9,3)</f>
        <v>0.5</v>
      </c>
      <c r="K1986" s="10" t="str">
        <f>MID(B1986,(LEN(D1986)+LEN(E1986)+LEN(F1986)+LEN(G1986)+LEN(H1986)+LEN(I1986)+LEN(J1986)+1),4)</f>
        <v>MV</v>
      </c>
      <c r="L1986" s="15" t="s">
        <v>1056</v>
      </c>
      <c r="M1986" s="10" t="s">
        <v>226</v>
      </c>
      <c r="N1986" s="28" t="s">
        <v>1</v>
      </c>
      <c r="O1986" s="10" t="s">
        <v>4876</v>
      </c>
    </row>
    <row r="1987" spans="1:15">
      <c r="A1987" s="2">
        <v>294459</v>
      </c>
      <c r="B1987" s="9" t="s">
        <v>1055</v>
      </c>
      <c r="C1987" s="9"/>
      <c r="D1987" s="51" t="str">
        <f>LEFT(B1987,1)</f>
        <v>D</v>
      </c>
      <c r="E1987" s="10" t="str">
        <f>MID(B1987,2,1)</f>
        <v>C</v>
      </c>
      <c r="F1987" s="48" t="str">
        <f>MID(B1987,3,1)</f>
        <v>M</v>
      </c>
      <c r="G1987" s="10" t="str">
        <f>MID(B1987,4,1)</f>
        <v>T</v>
      </c>
      <c r="H1987" s="55" t="str">
        <f>MID(B1987,5,1)</f>
        <v>3</v>
      </c>
      <c r="I1987" s="10" t="str">
        <f>MID(B1987,6,3)</f>
        <v>2.5</v>
      </c>
      <c r="J1987" s="58" t="str">
        <f>MID(B1987,9,3)</f>
        <v>0.5</v>
      </c>
      <c r="K1987" s="10" t="str">
        <f>MID(B1987,(LEN(D1987)+LEN(E1987)+LEN(F1987)+LEN(G1987)+LEN(H1987)+LEN(I1987)+LEN(J1987)+1),4)</f>
        <v>MV</v>
      </c>
      <c r="L1987" s="15" t="s">
        <v>1056</v>
      </c>
      <c r="M1987" s="10" t="s">
        <v>87</v>
      </c>
      <c r="N1987" s="28" t="s">
        <v>1</v>
      </c>
      <c r="O1987" s="10" t="s">
        <v>4876</v>
      </c>
    </row>
    <row r="1988" spans="1:15">
      <c r="A1988" s="2">
        <v>294467</v>
      </c>
      <c r="B1988" s="9" t="s">
        <v>1055</v>
      </c>
      <c r="C1988" s="9"/>
      <c r="D1988" s="51" t="str">
        <f>LEFT(B1988,1)</f>
        <v>D</v>
      </c>
      <c r="E1988" s="10" t="str">
        <f>MID(B1988,2,1)</f>
        <v>C</v>
      </c>
      <c r="F1988" s="48" t="str">
        <f>MID(B1988,3,1)</f>
        <v>M</v>
      </c>
      <c r="G1988" s="10" t="str">
        <f>MID(B1988,4,1)</f>
        <v>T</v>
      </c>
      <c r="H1988" s="55" t="str">
        <f>MID(B1988,5,1)</f>
        <v>3</v>
      </c>
      <c r="I1988" s="10" t="str">
        <f>MID(B1988,6,3)</f>
        <v>2.5</v>
      </c>
      <c r="J1988" s="58" t="str">
        <f>MID(B1988,9,3)</f>
        <v>0.5</v>
      </c>
      <c r="K1988" s="10" t="str">
        <f>MID(B1988,(LEN(D1988)+LEN(E1988)+LEN(F1988)+LEN(G1988)+LEN(H1988)+LEN(I1988)+LEN(J1988)+1),4)</f>
        <v>MV</v>
      </c>
      <c r="L1988" s="15" t="s">
        <v>1056</v>
      </c>
      <c r="M1988" s="10" t="s">
        <v>225</v>
      </c>
      <c r="N1988" s="28" t="s">
        <v>1</v>
      </c>
      <c r="O1988" s="10" t="s">
        <v>4876</v>
      </c>
    </row>
    <row r="1989" spans="1:15">
      <c r="A1989" s="2">
        <v>306202</v>
      </c>
      <c r="B1989" s="9" t="s">
        <v>1055</v>
      </c>
      <c r="C1989" s="9"/>
      <c r="D1989" s="51" t="str">
        <f>LEFT(B1989,1)</f>
        <v>D</v>
      </c>
      <c r="E1989" s="10" t="str">
        <f>MID(B1989,2,1)</f>
        <v>C</v>
      </c>
      <c r="F1989" s="48" t="str">
        <f>MID(B1989,3,1)</f>
        <v>M</v>
      </c>
      <c r="G1989" s="10" t="str">
        <f>MID(B1989,4,1)</f>
        <v>T</v>
      </c>
      <c r="H1989" s="55" t="str">
        <f>MID(B1989,5,1)</f>
        <v>3</v>
      </c>
      <c r="I1989" s="10" t="str">
        <f>MID(B1989,6,3)</f>
        <v>2.5</v>
      </c>
      <c r="J1989" s="58" t="str">
        <f>MID(B1989,9,3)</f>
        <v>0.5</v>
      </c>
      <c r="K1989" s="10" t="str">
        <f>MID(B1989,(LEN(D1989)+LEN(E1989)+LEN(F1989)+LEN(G1989)+LEN(H1989)+LEN(I1989)+LEN(J1989)+1),4)</f>
        <v>MV</v>
      </c>
      <c r="L1989" s="15" t="s">
        <v>1056</v>
      </c>
      <c r="M1989" s="10" t="s">
        <v>224</v>
      </c>
      <c r="N1989" s="28" t="s">
        <v>4955</v>
      </c>
      <c r="O1989" s="10" t="s">
        <v>4876</v>
      </c>
    </row>
    <row r="1990" spans="1:15">
      <c r="A1990" s="2">
        <v>314780</v>
      </c>
      <c r="B1990" s="9" t="s">
        <v>1055</v>
      </c>
      <c r="C1990" s="9"/>
      <c r="D1990" s="51" t="str">
        <f>LEFT(B1990,1)</f>
        <v>D</v>
      </c>
      <c r="E1990" s="10" t="str">
        <f>MID(B1990,2,1)</f>
        <v>C</v>
      </c>
      <c r="F1990" s="48" t="str">
        <f>MID(B1990,3,1)</f>
        <v>M</v>
      </c>
      <c r="G1990" s="10" t="str">
        <f>MID(B1990,4,1)</f>
        <v>T</v>
      </c>
      <c r="H1990" s="55" t="str">
        <f>MID(B1990,5,1)</f>
        <v>3</v>
      </c>
      <c r="I1990" s="10" t="str">
        <f>MID(B1990,6,3)</f>
        <v>2.5</v>
      </c>
      <c r="J1990" s="58" t="str">
        <f>MID(B1990,9,3)</f>
        <v>0.5</v>
      </c>
      <c r="K1990" s="10" t="str">
        <f>MID(B1990,(LEN(D1990)+LEN(E1990)+LEN(F1990)+LEN(G1990)+LEN(H1990)+LEN(I1990)+LEN(J1990)+1),4)</f>
        <v>MV</v>
      </c>
      <c r="L1990" s="15" t="s">
        <v>1056</v>
      </c>
      <c r="M1990" s="10" t="s">
        <v>0</v>
      </c>
      <c r="N1990" s="28" t="s">
        <v>1</v>
      </c>
      <c r="O1990" s="10" t="s">
        <v>4876</v>
      </c>
    </row>
    <row r="1991" spans="1:15">
      <c r="A1991" s="2">
        <v>392622</v>
      </c>
      <c r="B1991" s="9" t="s">
        <v>1055</v>
      </c>
      <c r="C1991" s="9"/>
      <c r="D1991" s="51" t="str">
        <f>LEFT(B1991,1)</f>
        <v>D</v>
      </c>
      <c r="E1991" s="10" t="str">
        <f>MID(B1991,2,1)</f>
        <v>C</v>
      </c>
      <c r="F1991" s="48" t="str">
        <f>MID(B1991,3,1)</f>
        <v>M</v>
      </c>
      <c r="G1991" s="10" t="str">
        <f>MID(B1991,4,1)</f>
        <v>T</v>
      </c>
      <c r="H1991" s="55" t="str">
        <f>MID(B1991,5,1)</f>
        <v>3</v>
      </c>
      <c r="I1991" s="10" t="str">
        <f>MID(B1991,6,3)</f>
        <v>2.5</v>
      </c>
      <c r="J1991" s="58" t="str">
        <f>MID(B1991,9,3)</f>
        <v>0.5</v>
      </c>
      <c r="K1991" s="10" t="str">
        <f>MID(B1991,(LEN(D1991)+LEN(E1991)+LEN(F1991)+LEN(G1991)+LEN(H1991)+LEN(I1991)+LEN(J1991)+1),4)</f>
        <v>MV</v>
      </c>
      <c r="L1991" s="15" t="s">
        <v>1056</v>
      </c>
      <c r="M1991" s="10" t="s">
        <v>5</v>
      </c>
      <c r="N1991" s="28" t="s">
        <v>6</v>
      </c>
      <c r="O1991" s="10" t="s">
        <v>4876</v>
      </c>
    </row>
    <row r="1992" spans="1:15">
      <c r="A1992" s="2">
        <v>407898</v>
      </c>
      <c r="B1992" s="9" t="s">
        <v>1055</v>
      </c>
      <c r="C1992" s="9"/>
      <c r="D1992" s="51" t="str">
        <f>LEFT(B1992,1)</f>
        <v>D</v>
      </c>
      <c r="E1992" s="10" t="str">
        <f>MID(B1992,2,1)</f>
        <v>C</v>
      </c>
      <c r="F1992" s="48" t="str">
        <f>MID(B1992,3,1)</f>
        <v>M</v>
      </c>
      <c r="G1992" s="10" t="str">
        <f>MID(B1992,4,1)</f>
        <v>T</v>
      </c>
      <c r="H1992" s="55" t="str">
        <f>MID(B1992,5,1)</f>
        <v>3</v>
      </c>
      <c r="I1992" s="10" t="str">
        <f>MID(B1992,6,3)</f>
        <v>2.5</v>
      </c>
      <c r="J1992" s="58" t="str">
        <f>MID(B1992,9,3)</f>
        <v>0.5</v>
      </c>
      <c r="K1992" s="10" t="str">
        <f>MID(B1992,(LEN(D1992)+LEN(E1992)+LEN(F1992)+LEN(G1992)+LEN(H1992)+LEN(I1992)+LEN(J1992)+1),4)</f>
        <v>MV</v>
      </c>
      <c r="L1992" s="15" t="s">
        <v>1056</v>
      </c>
      <c r="M1992" s="10" t="s">
        <v>237</v>
      </c>
      <c r="N1992" s="28" t="s">
        <v>6</v>
      </c>
      <c r="O1992" s="10" t="s">
        <v>4876</v>
      </c>
    </row>
    <row r="1993" spans="1:15">
      <c r="A1993" s="2">
        <v>437413</v>
      </c>
      <c r="B1993" s="9" t="s">
        <v>1055</v>
      </c>
      <c r="C1993" s="9"/>
      <c r="D1993" s="51" t="str">
        <f>LEFT(B1993,1)</f>
        <v>D</v>
      </c>
      <c r="E1993" s="10" t="str">
        <f>MID(B1993,2,1)</f>
        <v>C</v>
      </c>
      <c r="F1993" s="48" t="str">
        <f>MID(B1993,3,1)</f>
        <v>M</v>
      </c>
      <c r="G1993" s="10" t="str">
        <f>MID(B1993,4,1)</f>
        <v>T</v>
      </c>
      <c r="H1993" s="55" t="str">
        <f>MID(B1993,5,1)</f>
        <v>3</v>
      </c>
      <c r="I1993" s="10" t="str">
        <f>MID(B1993,6,3)</f>
        <v>2.5</v>
      </c>
      <c r="J1993" s="58" t="str">
        <f>MID(B1993,9,3)</f>
        <v>0.5</v>
      </c>
      <c r="K1993" s="10" t="str">
        <f>MID(B1993,(LEN(D1993)+LEN(E1993)+LEN(F1993)+LEN(G1993)+LEN(H1993)+LEN(I1993)+LEN(J1993)+1),4)</f>
        <v>MV</v>
      </c>
      <c r="L1993" s="15" t="s">
        <v>1056</v>
      </c>
      <c r="M1993" s="10" t="s">
        <v>227</v>
      </c>
      <c r="N1993" s="28" t="s">
        <v>1</v>
      </c>
      <c r="O1993" s="10" t="s">
        <v>4876</v>
      </c>
    </row>
    <row r="1994" spans="1:15">
      <c r="A1994" s="2">
        <v>603101</v>
      </c>
      <c r="B1994" s="9" t="s">
        <v>1055</v>
      </c>
      <c r="C1994" s="9"/>
      <c r="D1994" s="51" t="str">
        <f>LEFT(B1994,1)</f>
        <v>D</v>
      </c>
      <c r="E1994" s="10" t="str">
        <f>MID(B1994,2,1)</f>
        <v>C</v>
      </c>
      <c r="F1994" s="48" t="str">
        <f>MID(B1994,3,1)</f>
        <v>M</v>
      </c>
      <c r="G1994" s="10" t="str">
        <f>MID(B1994,4,1)</f>
        <v>T</v>
      </c>
      <c r="H1994" s="55" t="str">
        <f>MID(B1994,5,1)</f>
        <v>3</v>
      </c>
      <c r="I1994" s="10" t="str">
        <f>MID(B1994,6,3)</f>
        <v>2.5</v>
      </c>
      <c r="J1994" s="58" t="str">
        <f>MID(B1994,9,3)</f>
        <v>0.5</v>
      </c>
      <c r="K1994" s="10" t="str">
        <f>MID(B1994,(LEN(D1994)+LEN(E1994)+LEN(F1994)+LEN(G1994)+LEN(H1994)+LEN(I1994)+LEN(J1994)+1),4)</f>
        <v>MV</v>
      </c>
      <c r="L1994" s="15" t="s">
        <v>1056</v>
      </c>
      <c r="M1994" s="10" t="s">
        <v>96</v>
      </c>
      <c r="N1994" s="28" t="s">
        <v>1</v>
      </c>
      <c r="O1994" s="10" t="s">
        <v>4876</v>
      </c>
    </row>
    <row r="1995" spans="1:15">
      <c r="A1995" s="2">
        <v>619786</v>
      </c>
      <c r="B1995" s="9" t="s">
        <v>1055</v>
      </c>
      <c r="C1995" s="9"/>
      <c r="D1995" s="51" t="str">
        <f>LEFT(B1995,1)</f>
        <v>D</v>
      </c>
      <c r="E1995" s="10" t="str">
        <f>MID(B1995,2,1)</f>
        <v>C</v>
      </c>
      <c r="F1995" s="48" t="str">
        <f>MID(B1995,3,1)</f>
        <v>M</v>
      </c>
      <c r="G1995" s="10" t="str">
        <f>MID(B1995,4,1)</f>
        <v>T</v>
      </c>
      <c r="H1995" s="55" t="str">
        <f>MID(B1995,5,1)</f>
        <v>3</v>
      </c>
      <c r="I1995" s="10" t="str">
        <f>MID(B1995,6,3)</f>
        <v>2.5</v>
      </c>
      <c r="J1995" s="58" t="str">
        <f>MID(B1995,9,3)</f>
        <v>0.5</v>
      </c>
      <c r="K1995" s="10" t="str">
        <f>MID(B1995,(LEN(D1995)+LEN(E1995)+LEN(F1995)+LEN(G1995)+LEN(H1995)+LEN(I1995)+LEN(J1995)+1),4)</f>
        <v>MV</v>
      </c>
      <c r="L1995" s="15" t="s">
        <v>1056</v>
      </c>
      <c r="M1995" s="10" t="s">
        <v>228</v>
      </c>
      <c r="N1995" s="28" t="s">
        <v>1</v>
      </c>
      <c r="O1995" s="10" t="s">
        <v>4876</v>
      </c>
    </row>
    <row r="1996" spans="1:15">
      <c r="A1996" s="2">
        <v>261681</v>
      </c>
      <c r="B1996" s="9" t="s">
        <v>1057</v>
      </c>
      <c r="C1996" s="9"/>
      <c r="D1996" s="51" t="str">
        <f>LEFT(B1996,1)</f>
        <v>D</v>
      </c>
      <c r="E1996" s="10" t="str">
        <f>MID(B1996,2,1)</f>
        <v>C</v>
      </c>
      <c r="F1996" s="48" t="str">
        <f>MID(B1996,3,1)</f>
        <v>M</v>
      </c>
      <c r="G1996" s="10" t="str">
        <f>MID(B1996,4,1)</f>
        <v>T</v>
      </c>
      <c r="H1996" s="55" t="str">
        <f>MID(B1996,5,1)</f>
        <v>3</v>
      </c>
      <c r="I1996" s="10" t="str">
        <f>MID(B1996,6,3)</f>
        <v>2.5</v>
      </c>
      <c r="J1996" s="58" t="str">
        <f>MID(B1996,9,3)</f>
        <v>0.5</v>
      </c>
      <c r="K1996" s="10" t="str">
        <f>MID(B1996,(LEN(D1996)+LEN(E1996)+LEN(F1996)+LEN(G1996)+LEN(H1996)+LEN(I1996)+LEN(J1996)+1),4)</f>
        <v>SV</v>
      </c>
      <c r="L1996" s="15" t="s">
        <v>1058</v>
      </c>
      <c r="M1996" s="10" t="s">
        <v>224</v>
      </c>
      <c r="N1996" s="28" t="s">
        <v>4955</v>
      </c>
      <c r="O1996" s="10" t="s">
        <v>4874</v>
      </c>
    </row>
    <row r="1997" spans="1:15">
      <c r="A1997" s="2">
        <v>301153</v>
      </c>
      <c r="B1997" s="9" t="s">
        <v>1057</v>
      </c>
      <c r="C1997" s="9"/>
      <c r="D1997" s="51" t="str">
        <f>LEFT(B1997,1)</f>
        <v>D</v>
      </c>
      <c r="E1997" s="10" t="str">
        <f>MID(B1997,2,1)</f>
        <v>C</v>
      </c>
      <c r="F1997" s="48" t="str">
        <f>MID(B1997,3,1)</f>
        <v>M</v>
      </c>
      <c r="G1997" s="10" t="str">
        <f>MID(B1997,4,1)</f>
        <v>T</v>
      </c>
      <c r="H1997" s="55" t="str">
        <f>MID(B1997,5,1)</f>
        <v>3</v>
      </c>
      <c r="I1997" s="10" t="str">
        <f>MID(B1997,6,3)</f>
        <v>2.5</v>
      </c>
      <c r="J1997" s="58" t="str">
        <f>MID(B1997,9,3)</f>
        <v>0.5</v>
      </c>
      <c r="K1997" s="10" t="str">
        <f>MID(B1997,(LEN(D1997)+LEN(E1997)+LEN(F1997)+LEN(G1997)+LEN(H1997)+LEN(I1997)+LEN(J1997)+1),4)</f>
        <v>SV</v>
      </c>
      <c r="L1997" s="15" t="s">
        <v>1058</v>
      </c>
      <c r="M1997" s="10" t="s">
        <v>225</v>
      </c>
      <c r="N1997" s="28" t="s">
        <v>1</v>
      </c>
      <c r="O1997" s="10" t="s">
        <v>4874</v>
      </c>
    </row>
    <row r="1998" spans="1:15">
      <c r="A1998" s="2">
        <v>301250</v>
      </c>
      <c r="B1998" s="9" t="s">
        <v>1057</v>
      </c>
      <c r="C1998" s="9"/>
      <c r="D1998" s="51" t="str">
        <f>LEFT(B1998,1)</f>
        <v>D</v>
      </c>
      <c r="E1998" s="10" t="str">
        <f>MID(B1998,2,1)</f>
        <v>C</v>
      </c>
      <c r="F1998" s="48" t="str">
        <f>MID(B1998,3,1)</f>
        <v>M</v>
      </c>
      <c r="G1998" s="10" t="str">
        <f>MID(B1998,4,1)</f>
        <v>T</v>
      </c>
      <c r="H1998" s="55" t="str">
        <f>MID(B1998,5,1)</f>
        <v>3</v>
      </c>
      <c r="I1998" s="10" t="str">
        <f>MID(B1998,6,3)</f>
        <v>2.5</v>
      </c>
      <c r="J1998" s="58" t="str">
        <f>MID(B1998,9,3)</f>
        <v>0.5</v>
      </c>
      <c r="K1998" s="10" t="str">
        <f>MID(B1998,(LEN(D1998)+LEN(E1998)+LEN(F1998)+LEN(G1998)+LEN(H1998)+LEN(I1998)+LEN(J1998)+1),4)</f>
        <v>SV</v>
      </c>
      <c r="L1998" s="15" t="s">
        <v>1058</v>
      </c>
      <c r="M1998" s="10" t="s">
        <v>223</v>
      </c>
      <c r="N1998" s="28" t="s">
        <v>4955</v>
      </c>
      <c r="O1998" s="10" t="s">
        <v>4874</v>
      </c>
    </row>
    <row r="1999" spans="1:15">
      <c r="A1999" s="2">
        <v>301268</v>
      </c>
      <c r="B1999" s="9" t="s">
        <v>1057</v>
      </c>
      <c r="C1999" s="9"/>
      <c r="D1999" s="51" t="str">
        <f>LEFT(B1999,1)</f>
        <v>D</v>
      </c>
      <c r="E1999" s="10" t="str">
        <f>MID(B1999,2,1)</f>
        <v>C</v>
      </c>
      <c r="F1999" s="48" t="str">
        <f>MID(B1999,3,1)</f>
        <v>M</v>
      </c>
      <c r="G1999" s="10" t="str">
        <f>MID(B1999,4,1)</f>
        <v>T</v>
      </c>
      <c r="H1999" s="55" t="str">
        <f>MID(B1999,5,1)</f>
        <v>3</v>
      </c>
      <c r="I1999" s="10" t="str">
        <f>MID(B1999,6,3)</f>
        <v>2.5</v>
      </c>
      <c r="J1999" s="58" t="str">
        <f>MID(B1999,9,3)</f>
        <v>0.5</v>
      </c>
      <c r="K1999" s="10" t="str">
        <f>MID(B1999,(LEN(D1999)+LEN(E1999)+LEN(F1999)+LEN(G1999)+LEN(H1999)+LEN(I1999)+LEN(J1999)+1),4)</f>
        <v>SV</v>
      </c>
      <c r="L1999" s="15" t="s">
        <v>1058</v>
      </c>
      <c r="M1999" s="10" t="s">
        <v>226</v>
      </c>
      <c r="N1999" s="28" t="s">
        <v>1</v>
      </c>
      <c r="O1999" s="10" t="s">
        <v>4874</v>
      </c>
    </row>
    <row r="2000" spans="1:15">
      <c r="A2000" s="2">
        <v>314798</v>
      </c>
      <c r="B2000" s="9" t="s">
        <v>1057</v>
      </c>
      <c r="C2000" s="9"/>
      <c r="D2000" s="51" t="str">
        <f>LEFT(B2000,1)</f>
        <v>D</v>
      </c>
      <c r="E2000" s="10" t="str">
        <f>MID(B2000,2,1)</f>
        <v>C</v>
      </c>
      <c r="F2000" s="48" t="str">
        <f>MID(B2000,3,1)</f>
        <v>M</v>
      </c>
      <c r="G2000" s="10" t="str">
        <f>MID(B2000,4,1)</f>
        <v>T</v>
      </c>
      <c r="H2000" s="55" t="str">
        <f>MID(B2000,5,1)</f>
        <v>3</v>
      </c>
      <c r="I2000" s="10" t="str">
        <f>MID(B2000,6,3)</f>
        <v>2.5</v>
      </c>
      <c r="J2000" s="58" t="str">
        <f>MID(B2000,9,3)</f>
        <v>0.5</v>
      </c>
      <c r="K2000" s="10" t="str">
        <f>MID(B2000,(LEN(D2000)+LEN(E2000)+LEN(F2000)+LEN(G2000)+LEN(H2000)+LEN(I2000)+LEN(J2000)+1),4)</f>
        <v>SV</v>
      </c>
      <c r="L2000" s="15" t="s">
        <v>1058</v>
      </c>
      <c r="M2000" s="10" t="s">
        <v>0</v>
      </c>
      <c r="N2000" s="28" t="s">
        <v>1</v>
      </c>
      <c r="O2000" s="10" t="s">
        <v>4874</v>
      </c>
    </row>
    <row r="2001" spans="1:15">
      <c r="A2001" s="2">
        <v>392631</v>
      </c>
      <c r="B2001" s="9" t="s">
        <v>1057</v>
      </c>
      <c r="C2001" s="9"/>
      <c r="D2001" s="51" t="str">
        <f>LEFT(B2001,1)</f>
        <v>D</v>
      </c>
      <c r="E2001" s="10" t="str">
        <f>MID(B2001,2,1)</f>
        <v>C</v>
      </c>
      <c r="F2001" s="48" t="str">
        <f>MID(B2001,3,1)</f>
        <v>M</v>
      </c>
      <c r="G2001" s="10" t="str">
        <f>MID(B2001,4,1)</f>
        <v>T</v>
      </c>
      <c r="H2001" s="55" t="str">
        <f>MID(B2001,5,1)</f>
        <v>3</v>
      </c>
      <c r="I2001" s="10" t="str">
        <f>MID(B2001,6,3)</f>
        <v>2.5</v>
      </c>
      <c r="J2001" s="58" t="str">
        <f>MID(B2001,9,3)</f>
        <v>0.5</v>
      </c>
      <c r="K2001" s="10" t="str">
        <f>MID(B2001,(LEN(D2001)+LEN(E2001)+LEN(F2001)+LEN(G2001)+LEN(H2001)+LEN(I2001)+LEN(J2001)+1),4)</f>
        <v>SV</v>
      </c>
      <c r="L2001" s="15" t="s">
        <v>1058</v>
      </c>
      <c r="M2001" s="10" t="s">
        <v>5</v>
      </c>
      <c r="N2001" s="28" t="s">
        <v>6</v>
      </c>
      <c r="O2001" s="10" t="s">
        <v>4874</v>
      </c>
    </row>
    <row r="2002" spans="1:15">
      <c r="A2002" s="2">
        <v>407863</v>
      </c>
      <c r="B2002" s="9" t="s">
        <v>1057</v>
      </c>
      <c r="C2002" s="9"/>
      <c r="D2002" s="51" t="str">
        <f>LEFT(B2002,1)</f>
        <v>D</v>
      </c>
      <c r="E2002" s="10" t="str">
        <f>MID(B2002,2,1)</f>
        <v>C</v>
      </c>
      <c r="F2002" s="48" t="str">
        <f>MID(B2002,3,1)</f>
        <v>M</v>
      </c>
      <c r="G2002" s="10" t="str">
        <f>MID(B2002,4,1)</f>
        <v>T</v>
      </c>
      <c r="H2002" s="55" t="str">
        <f>MID(B2002,5,1)</f>
        <v>3</v>
      </c>
      <c r="I2002" s="10" t="str">
        <f>MID(B2002,6,3)</f>
        <v>2.5</v>
      </c>
      <c r="J2002" s="58" t="str">
        <f>MID(B2002,9,3)</f>
        <v>0.5</v>
      </c>
      <c r="K2002" s="10" t="str">
        <f>MID(B2002,(LEN(D2002)+LEN(E2002)+LEN(F2002)+LEN(G2002)+LEN(H2002)+LEN(I2002)+LEN(J2002)+1),4)</f>
        <v>SV</v>
      </c>
      <c r="L2002" s="15" t="s">
        <v>1058</v>
      </c>
      <c r="M2002" s="10" t="s">
        <v>237</v>
      </c>
      <c r="N2002" s="28" t="s">
        <v>6</v>
      </c>
      <c r="O2002" s="10" t="s">
        <v>4874</v>
      </c>
    </row>
    <row r="2003" spans="1:15">
      <c r="A2003" s="2">
        <v>437421</v>
      </c>
      <c r="B2003" s="9" t="s">
        <v>1057</v>
      </c>
      <c r="C2003" s="9"/>
      <c r="D2003" s="51" t="str">
        <f>LEFT(B2003,1)</f>
        <v>D</v>
      </c>
      <c r="E2003" s="10" t="str">
        <f>MID(B2003,2,1)</f>
        <v>C</v>
      </c>
      <c r="F2003" s="48" t="str">
        <f>MID(B2003,3,1)</f>
        <v>M</v>
      </c>
      <c r="G2003" s="10" t="str">
        <f>MID(B2003,4,1)</f>
        <v>T</v>
      </c>
      <c r="H2003" s="55" t="str">
        <f>MID(B2003,5,1)</f>
        <v>3</v>
      </c>
      <c r="I2003" s="10" t="str">
        <f>MID(B2003,6,3)</f>
        <v>2.5</v>
      </c>
      <c r="J2003" s="58" t="str">
        <f>MID(B2003,9,3)</f>
        <v>0.5</v>
      </c>
      <c r="K2003" s="10" t="str">
        <f>MID(B2003,(LEN(D2003)+LEN(E2003)+LEN(F2003)+LEN(G2003)+LEN(H2003)+LEN(I2003)+LEN(J2003)+1),4)</f>
        <v>SV</v>
      </c>
      <c r="L2003" s="15" t="s">
        <v>1058</v>
      </c>
      <c r="M2003" s="10" t="s">
        <v>227</v>
      </c>
      <c r="N2003" s="28" t="s">
        <v>1</v>
      </c>
      <c r="O2003" s="10" t="s">
        <v>4874</v>
      </c>
    </row>
    <row r="2004" spans="1:15">
      <c r="A2004" s="2">
        <v>101500</v>
      </c>
      <c r="B2004" s="9" t="s">
        <v>1059</v>
      </c>
      <c r="C2004" s="9"/>
      <c r="D2004" s="51" t="str">
        <f>LEFT(B2004,1)</f>
        <v>D</v>
      </c>
      <c r="E2004" s="10" t="str">
        <f>MID(B2004,2,1)</f>
        <v>C</v>
      </c>
      <c r="F2004" s="48" t="str">
        <f>MID(B2004,3,1)</f>
        <v>M</v>
      </c>
      <c r="G2004" s="10" t="str">
        <f>MID(B2004,4,1)</f>
        <v>T</v>
      </c>
      <c r="H2004" s="55" t="str">
        <f>MID(B2004,5,1)</f>
        <v>3</v>
      </c>
      <c r="I2004" s="10" t="str">
        <f>MID(B2004,6,3)</f>
        <v>2.5</v>
      </c>
      <c r="J2004" s="58" t="str">
        <f>MID(B2004,9,1)</f>
        <v>1</v>
      </c>
      <c r="K2004" s="10" t="s">
        <v>4832</v>
      </c>
      <c r="L2004" s="15" t="s">
        <v>1060</v>
      </c>
      <c r="M2004" s="10" t="s">
        <v>4</v>
      </c>
      <c r="N2004" s="28" t="s">
        <v>1</v>
      </c>
      <c r="O2004" s="10" t="s">
        <v>4875</v>
      </c>
    </row>
    <row r="2005" spans="1:15">
      <c r="A2005" s="2">
        <v>101505</v>
      </c>
      <c r="B2005" s="9" t="s">
        <v>1059</v>
      </c>
      <c r="C2005" s="9"/>
      <c r="D2005" s="51" t="str">
        <f>LEFT(B2005,1)</f>
        <v>D</v>
      </c>
      <c r="E2005" s="10" t="str">
        <f>MID(B2005,2,1)</f>
        <v>C</v>
      </c>
      <c r="F2005" s="48" t="str">
        <f>MID(B2005,3,1)</f>
        <v>M</v>
      </c>
      <c r="G2005" s="10" t="str">
        <f>MID(B2005,4,1)</f>
        <v>T</v>
      </c>
      <c r="H2005" s="55" t="str">
        <f>MID(B2005,5,1)</f>
        <v>3</v>
      </c>
      <c r="I2005" s="10" t="str">
        <f>MID(B2005,6,3)</f>
        <v>2.5</v>
      </c>
      <c r="J2005" s="58" t="str">
        <f>MID(B2005,9,1)</f>
        <v>1</v>
      </c>
      <c r="K2005" s="10" t="s">
        <v>4832</v>
      </c>
      <c r="L2005" s="15" t="s">
        <v>1060</v>
      </c>
      <c r="M2005" s="10" t="s">
        <v>226</v>
      </c>
      <c r="N2005" s="28" t="s">
        <v>1</v>
      </c>
      <c r="O2005" s="10" t="s">
        <v>4875</v>
      </c>
    </row>
    <row r="2006" spans="1:15">
      <c r="A2006" s="2">
        <v>101506</v>
      </c>
      <c r="B2006" s="9" t="s">
        <v>1059</v>
      </c>
      <c r="C2006" s="9"/>
      <c r="D2006" s="51" t="str">
        <f>LEFT(B2006,1)</f>
        <v>D</v>
      </c>
      <c r="E2006" s="10" t="str">
        <f>MID(B2006,2,1)</f>
        <v>C</v>
      </c>
      <c r="F2006" s="48" t="str">
        <f>MID(B2006,3,1)</f>
        <v>M</v>
      </c>
      <c r="G2006" s="10" t="str">
        <f>MID(B2006,4,1)</f>
        <v>T</v>
      </c>
      <c r="H2006" s="55" t="str">
        <f>MID(B2006,5,1)</f>
        <v>3</v>
      </c>
      <c r="I2006" s="10" t="str">
        <f>MID(B2006,6,3)</f>
        <v>2.5</v>
      </c>
      <c r="J2006" s="58" t="str">
        <f>MID(B2006,9,1)</f>
        <v>1</v>
      </c>
      <c r="K2006" s="10" t="s">
        <v>4832</v>
      </c>
      <c r="L2006" s="15" t="s">
        <v>1060</v>
      </c>
      <c r="M2006" s="10" t="s">
        <v>240</v>
      </c>
      <c r="N2006" s="28" t="s">
        <v>6</v>
      </c>
      <c r="O2006" s="10" t="s">
        <v>4875</v>
      </c>
    </row>
    <row r="2007" spans="1:15">
      <c r="A2007" s="2">
        <v>123038</v>
      </c>
      <c r="B2007" s="9" t="s">
        <v>1059</v>
      </c>
      <c r="C2007" s="9"/>
      <c r="D2007" s="51" t="str">
        <f>LEFT(B2007,1)</f>
        <v>D</v>
      </c>
      <c r="E2007" s="10" t="str">
        <f>MID(B2007,2,1)</f>
        <v>C</v>
      </c>
      <c r="F2007" s="48" t="str">
        <f>MID(B2007,3,1)</f>
        <v>M</v>
      </c>
      <c r="G2007" s="10" t="str">
        <f>MID(B2007,4,1)</f>
        <v>T</v>
      </c>
      <c r="H2007" s="55" t="str">
        <f>MID(B2007,5,1)</f>
        <v>3</v>
      </c>
      <c r="I2007" s="10" t="str">
        <f>MID(B2007,6,3)</f>
        <v>2.5</v>
      </c>
      <c r="J2007" s="58" t="str">
        <f>MID(B2007,9,1)</f>
        <v>1</v>
      </c>
      <c r="K2007" s="10" t="s">
        <v>4832</v>
      </c>
      <c r="L2007" s="15" t="s">
        <v>1060</v>
      </c>
      <c r="M2007" s="10" t="s">
        <v>5</v>
      </c>
      <c r="N2007" s="28" t="s">
        <v>6</v>
      </c>
      <c r="O2007" s="10" t="s">
        <v>4875</v>
      </c>
    </row>
    <row r="2008" spans="1:15">
      <c r="A2008" s="2">
        <v>129832</v>
      </c>
      <c r="B2008" s="9" t="s">
        <v>1059</v>
      </c>
      <c r="C2008" s="9"/>
      <c r="D2008" s="51" t="str">
        <f>LEFT(B2008,1)</f>
        <v>D</v>
      </c>
      <c r="E2008" s="10" t="str">
        <f>MID(B2008,2,1)</f>
        <v>C</v>
      </c>
      <c r="F2008" s="48" t="str">
        <f>MID(B2008,3,1)</f>
        <v>M</v>
      </c>
      <c r="G2008" s="10" t="str">
        <f>MID(B2008,4,1)</f>
        <v>T</v>
      </c>
      <c r="H2008" s="55" t="str">
        <f>MID(B2008,5,1)</f>
        <v>3</v>
      </c>
      <c r="I2008" s="10" t="str">
        <f>MID(B2008,6,3)</f>
        <v>2.5</v>
      </c>
      <c r="J2008" s="58" t="str">
        <f>MID(B2008,9,1)</f>
        <v>1</v>
      </c>
      <c r="K2008" s="10" t="s">
        <v>4832</v>
      </c>
      <c r="L2008" s="15" t="s">
        <v>1060</v>
      </c>
      <c r="M2008" s="10" t="s">
        <v>87</v>
      </c>
      <c r="N2008" s="28" t="s">
        <v>1</v>
      </c>
      <c r="O2008" s="10" t="s">
        <v>4875</v>
      </c>
    </row>
    <row r="2009" spans="1:15">
      <c r="A2009" s="2">
        <v>186538</v>
      </c>
      <c r="B2009" s="9" t="s">
        <v>1059</v>
      </c>
      <c r="C2009" s="9"/>
      <c r="D2009" s="51" t="str">
        <f>LEFT(B2009,1)</f>
        <v>D</v>
      </c>
      <c r="E2009" s="10" t="str">
        <f>MID(B2009,2,1)</f>
        <v>C</v>
      </c>
      <c r="F2009" s="48" t="str">
        <f>MID(B2009,3,1)</f>
        <v>M</v>
      </c>
      <c r="G2009" s="10" t="str">
        <f>MID(B2009,4,1)</f>
        <v>T</v>
      </c>
      <c r="H2009" s="55" t="str">
        <f>MID(B2009,5,1)</f>
        <v>3</v>
      </c>
      <c r="I2009" s="10" t="str">
        <f>MID(B2009,6,3)</f>
        <v>2.5</v>
      </c>
      <c r="J2009" s="58" t="str">
        <f>MID(B2009,9,1)</f>
        <v>1</v>
      </c>
      <c r="K2009" s="10" t="s">
        <v>4832</v>
      </c>
      <c r="L2009" s="15" t="s">
        <v>1060</v>
      </c>
      <c r="M2009" s="10" t="s">
        <v>223</v>
      </c>
      <c r="N2009" s="28" t="s">
        <v>4955</v>
      </c>
      <c r="O2009" s="10" t="s">
        <v>4875</v>
      </c>
    </row>
    <row r="2010" spans="1:15">
      <c r="A2010" s="2">
        <v>338968</v>
      </c>
      <c r="B2010" s="9" t="s">
        <v>1059</v>
      </c>
      <c r="C2010" s="9"/>
      <c r="D2010" s="51" t="str">
        <f>LEFT(B2010,1)</f>
        <v>D</v>
      </c>
      <c r="E2010" s="10" t="str">
        <f>MID(B2010,2,1)</f>
        <v>C</v>
      </c>
      <c r="F2010" s="48" t="str">
        <f>MID(B2010,3,1)</f>
        <v>M</v>
      </c>
      <c r="G2010" s="10" t="str">
        <f>MID(B2010,4,1)</f>
        <v>T</v>
      </c>
      <c r="H2010" s="55" t="str">
        <f>MID(B2010,5,1)</f>
        <v>3</v>
      </c>
      <c r="I2010" s="10" t="str">
        <f>MID(B2010,6,3)</f>
        <v>2.5</v>
      </c>
      <c r="J2010" s="58" t="str">
        <f>MID(B2010,9,1)</f>
        <v>1</v>
      </c>
      <c r="K2010" s="10" t="s">
        <v>4832</v>
      </c>
      <c r="L2010" s="15" t="s">
        <v>1060</v>
      </c>
      <c r="M2010" s="10" t="s">
        <v>257</v>
      </c>
      <c r="N2010" s="28" t="s">
        <v>1</v>
      </c>
      <c r="O2010" s="10" t="s">
        <v>4875</v>
      </c>
    </row>
    <row r="2011" spans="1:15">
      <c r="A2011" s="2">
        <v>407388</v>
      </c>
      <c r="B2011" s="9" t="s">
        <v>1059</v>
      </c>
      <c r="C2011" s="9"/>
      <c r="D2011" s="51" t="str">
        <f>LEFT(B2011,1)</f>
        <v>D</v>
      </c>
      <c r="E2011" s="10" t="str">
        <f>MID(B2011,2,1)</f>
        <v>C</v>
      </c>
      <c r="F2011" s="48" t="str">
        <f>MID(B2011,3,1)</f>
        <v>M</v>
      </c>
      <c r="G2011" s="10" t="str">
        <f>MID(B2011,4,1)</f>
        <v>T</v>
      </c>
      <c r="H2011" s="55" t="str">
        <f>MID(B2011,5,1)</f>
        <v>3</v>
      </c>
      <c r="I2011" s="10" t="str">
        <f>MID(B2011,6,3)</f>
        <v>2.5</v>
      </c>
      <c r="J2011" s="58" t="str">
        <f>MID(B2011,9,1)</f>
        <v>1</v>
      </c>
      <c r="K2011" s="10" t="s">
        <v>4832</v>
      </c>
      <c r="L2011" s="15" t="s">
        <v>1060</v>
      </c>
      <c r="M2011" s="10" t="s">
        <v>237</v>
      </c>
      <c r="N2011" s="28" t="s">
        <v>1</v>
      </c>
      <c r="O2011" s="10" t="s">
        <v>4875</v>
      </c>
    </row>
    <row r="2012" spans="1:15">
      <c r="A2012" s="2">
        <v>437430</v>
      </c>
      <c r="B2012" s="9" t="s">
        <v>1059</v>
      </c>
      <c r="C2012" s="9"/>
      <c r="D2012" s="51" t="str">
        <f>LEFT(B2012,1)</f>
        <v>D</v>
      </c>
      <c r="E2012" s="10" t="str">
        <f>MID(B2012,2,1)</f>
        <v>C</v>
      </c>
      <c r="F2012" s="48" t="str">
        <f>MID(B2012,3,1)</f>
        <v>M</v>
      </c>
      <c r="G2012" s="10" t="str">
        <f>MID(B2012,4,1)</f>
        <v>T</v>
      </c>
      <c r="H2012" s="55" t="str">
        <f>MID(B2012,5,1)</f>
        <v>3</v>
      </c>
      <c r="I2012" s="10" t="str">
        <f>MID(B2012,6,3)</f>
        <v>2.5</v>
      </c>
      <c r="J2012" s="58" t="str">
        <f>MID(B2012,9,1)</f>
        <v>1</v>
      </c>
      <c r="K2012" s="10" t="s">
        <v>4832</v>
      </c>
      <c r="L2012" s="15" t="s">
        <v>1060</v>
      </c>
      <c r="M2012" s="10" t="s">
        <v>227</v>
      </c>
      <c r="N2012" s="28" t="s">
        <v>1</v>
      </c>
      <c r="O2012" s="10" t="s">
        <v>4875</v>
      </c>
    </row>
    <row r="2013" spans="1:15">
      <c r="A2013" s="2">
        <v>512858</v>
      </c>
      <c r="B2013" s="9" t="s">
        <v>1059</v>
      </c>
      <c r="C2013" s="9"/>
      <c r="D2013" s="51" t="str">
        <f>LEFT(B2013,1)</f>
        <v>D</v>
      </c>
      <c r="E2013" s="10" t="str">
        <f>MID(B2013,2,1)</f>
        <v>C</v>
      </c>
      <c r="F2013" s="48" t="str">
        <f>MID(B2013,3,1)</f>
        <v>M</v>
      </c>
      <c r="G2013" s="10" t="str">
        <f>MID(B2013,4,1)</f>
        <v>T</v>
      </c>
      <c r="H2013" s="55" t="str">
        <f>MID(B2013,5,1)</f>
        <v>3</v>
      </c>
      <c r="I2013" s="10" t="str">
        <f>MID(B2013,6,3)</f>
        <v>2.5</v>
      </c>
      <c r="J2013" s="58" t="str">
        <f>MID(B2013,9,1)</f>
        <v>1</v>
      </c>
      <c r="K2013" s="10" t="s">
        <v>4832</v>
      </c>
      <c r="L2013" s="15" t="s">
        <v>1060</v>
      </c>
      <c r="M2013" s="10" t="s">
        <v>0</v>
      </c>
      <c r="N2013" s="28" t="s">
        <v>1</v>
      </c>
      <c r="O2013" s="10" t="s">
        <v>4875</v>
      </c>
    </row>
    <row r="2014" spans="1:15">
      <c r="A2014" s="2">
        <v>526766</v>
      </c>
      <c r="B2014" s="9" t="s">
        <v>1059</v>
      </c>
      <c r="C2014" s="9"/>
      <c r="D2014" s="51" t="str">
        <f>LEFT(B2014,1)</f>
        <v>D</v>
      </c>
      <c r="E2014" s="10" t="str">
        <f>MID(B2014,2,1)</f>
        <v>C</v>
      </c>
      <c r="F2014" s="48" t="str">
        <f>MID(B2014,3,1)</f>
        <v>M</v>
      </c>
      <c r="G2014" s="10" t="str">
        <f>MID(B2014,4,1)</f>
        <v>T</v>
      </c>
      <c r="H2014" s="55" t="str">
        <f>MID(B2014,5,1)</f>
        <v>3</v>
      </c>
      <c r="I2014" s="10" t="str">
        <f>MID(B2014,6,3)</f>
        <v>2.5</v>
      </c>
      <c r="J2014" s="58" t="str">
        <f>MID(B2014,9,1)</f>
        <v>1</v>
      </c>
      <c r="K2014" s="10" t="s">
        <v>4832</v>
      </c>
      <c r="L2014" s="15" t="s">
        <v>1060</v>
      </c>
      <c r="M2014" s="10" t="s">
        <v>258</v>
      </c>
      <c r="N2014" s="28" t="s">
        <v>1</v>
      </c>
      <c r="O2014" s="10" t="s">
        <v>4875</v>
      </c>
    </row>
    <row r="2015" spans="1:15">
      <c r="A2015" s="2">
        <v>602731</v>
      </c>
      <c r="B2015" s="9" t="s">
        <v>1059</v>
      </c>
      <c r="C2015" s="9"/>
      <c r="D2015" s="51" t="str">
        <f>LEFT(B2015,1)</f>
        <v>D</v>
      </c>
      <c r="E2015" s="10" t="str">
        <f>MID(B2015,2,1)</f>
        <v>C</v>
      </c>
      <c r="F2015" s="48" t="str">
        <f>MID(B2015,3,1)</f>
        <v>M</v>
      </c>
      <c r="G2015" s="10" t="str">
        <f>MID(B2015,4,1)</f>
        <v>T</v>
      </c>
      <c r="H2015" s="55" t="str">
        <f>MID(B2015,5,1)</f>
        <v>3</v>
      </c>
      <c r="I2015" s="10" t="str">
        <f>MID(B2015,6,3)</f>
        <v>2.5</v>
      </c>
      <c r="J2015" s="58" t="str">
        <f>MID(B2015,9,1)</f>
        <v>1</v>
      </c>
      <c r="K2015" s="10" t="s">
        <v>4832</v>
      </c>
      <c r="L2015" s="15" t="s">
        <v>1060</v>
      </c>
      <c r="M2015" s="10" t="s">
        <v>96</v>
      </c>
      <c r="N2015" s="28" t="s">
        <v>1</v>
      </c>
      <c r="O2015" s="10" t="s">
        <v>4875</v>
      </c>
    </row>
    <row r="2016" spans="1:15">
      <c r="A2016" s="2">
        <v>658486</v>
      </c>
      <c r="B2016" s="9" t="s">
        <v>1061</v>
      </c>
      <c r="C2016" s="9"/>
      <c r="D2016" s="51" t="str">
        <f>LEFT(B2016,1)</f>
        <v>D</v>
      </c>
      <c r="E2016" s="10" t="str">
        <f>MID(B2016,2,1)</f>
        <v>C</v>
      </c>
      <c r="F2016" s="48" t="str">
        <f>MID(B2016,3,1)</f>
        <v>M</v>
      </c>
      <c r="G2016" s="10" t="str">
        <f>MID(B2016,4,1)</f>
        <v>T</v>
      </c>
      <c r="H2016" s="55" t="str">
        <f>MID(B2016,5,1)</f>
        <v>3</v>
      </c>
      <c r="I2016" s="10" t="str">
        <f>MID(B2016,6,3)</f>
        <v>2.5</v>
      </c>
      <c r="J2016" s="58" t="str">
        <f>MID(B2016,9,1)</f>
        <v>1</v>
      </c>
      <c r="K2016" s="10" t="str">
        <f>MID(B2016,(LEN(D2016)+LEN(E2016)+LEN(F2016)+LEN(G2016)+LEN(H2016)+LEN(I2016)+LEN(J2016)+1),4)</f>
        <v>FM</v>
      </c>
      <c r="L2016" s="15" t="s">
        <v>1062</v>
      </c>
      <c r="M2016" s="10" t="s">
        <v>0</v>
      </c>
      <c r="N2016" s="28" t="s">
        <v>1</v>
      </c>
      <c r="O2016" s="10" t="s">
        <v>4873</v>
      </c>
    </row>
    <row r="2017" spans="1:15">
      <c r="A2017" s="2">
        <v>657969</v>
      </c>
      <c r="B2017" s="9" t="s">
        <v>1063</v>
      </c>
      <c r="C2017" s="9"/>
      <c r="D2017" s="51" t="str">
        <f>LEFT(B2017,1)</f>
        <v>D</v>
      </c>
      <c r="E2017" s="10" t="str">
        <f>MID(B2017,2,1)</f>
        <v>C</v>
      </c>
      <c r="F2017" s="48" t="str">
        <f>MID(B2017,3,1)</f>
        <v>M</v>
      </c>
      <c r="G2017" s="10" t="str">
        <f>MID(B2017,4,1)</f>
        <v>T</v>
      </c>
      <c r="H2017" s="55" t="str">
        <f>MID(B2017,5,1)</f>
        <v>3</v>
      </c>
      <c r="I2017" s="10" t="str">
        <f>MID(B2017,6,3)</f>
        <v>2.5</v>
      </c>
      <c r="J2017" s="58" t="str">
        <f>MID(B2017,9,1)</f>
        <v>1</v>
      </c>
      <c r="K2017" s="10" t="str">
        <f>MID(B2017,(LEN(D2017)+LEN(E2017)+LEN(F2017)+LEN(G2017)+LEN(H2017)+LEN(I2017)+LEN(J2017)+1),4)</f>
        <v>FP</v>
      </c>
      <c r="L2017" s="15" t="s">
        <v>1064</v>
      </c>
      <c r="M2017" s="10" t="s">
        <v>237</v>
      </c>
      <c r="N2017" s="28" t="s">
        <v>1</v>
      </c>
      <c r="O2017" s="10" t="s">
        <v>4873</v>
      </c>
    </row>
    <row r="2018" spans="1:15">
      <c r="A2018" s="2">
        <v>658224</v>
      </c>
      <c r="B2018" s="9" t="s">
        <v>1063</v>
      </c>
      <c r="C2018" s="9"/>
      <c r="D2018" s="51" t="str">
        <f>LEFT(B2018,1)</f>
        <v>D</v>
      </c>
      <c r="E2018" s="10" t="str">
        <f>MID(B2018,2,1)</f>
        <v>C</v>
      </c>
      <c r="F2018" s="48" t="str">
        <f>MID(B2018,3,1)</f>
        <v>M</v>
      </c>
      <c r="G2018" s="10" t="str">
        <f>MID(B2018,4,1)</f>
        <v>T</v>
      </c>
      <c r="H2018" s="55" t="str">
        <f>MID(B2018,5,1)</f>
        <v>3</v>
      </c>
      <c r="I2018" s="10" t="str">
        <f>MID(B2018,6,3)</f>
        <v>2.5</v>
      </c>
      <c r="J2018" s="58" t="str">
        <f>MID(B2018,9,1)</f>
        <v>1</v>
      </c>
      <c r="K2018" s="10" t="str">
        <f>MID(B2018,(LEN(D2018)+LEN(E2018)+LEN(F2018)+LEN(G2018)+LEN(H2018)+LEN(I2018)+LEN(J2018)+1),4)</f>
        <v>FP</v>
      </c>
      <c r="L2018" s="15" t="s">
        <v>1064</v>
      </c>
      <c r="M2018" s="10" t="s">
        <v>228</v>
      </c>
      <c r="N2018" s="28" t="s">
        <v>1</v>
      </c>
      <c r="O2018" s="10" t="s">
        <v>4873</v>
      </c>
    </row>
    <row r="2019" spans="1:15">
      <c r="A2019" s="2">
        <v>691569</v>
      </c>
      <c r="B2019" s="9" t="s">
        <v>1063</v>
      </c>
      <c r="C2019" s="9"/>
      <c r="D2019" s="51" t="s">
        <v>4964</v>
      </c>
      <c r="E2019" s="10" t="s">
        <v>4945</v>
      </c>
      <c r="F2019" s="48" t="s">
        <v>4946</v>
      </c>
      <c r="G2019" s="10" t="s">
        <v>4947</v>
      </c>
      <c r="H2019" s="55" t="s">
        <v>4952</v>
      </c>
      <c r="I2019" s="10" t="s">
        <v>4953</v>
      </c>
      <c r="J2019" s="58" t="s">
        <v>4950</v>
      </c>
      <c r="K2019" s="10" t="s">
        <v>4961</v>
      </c>
      <c r="L2019" s="15" t="s">
        <v>1064</v>
      </c>
      <c r="M2019" s="10" t="s">
        <v>96</v>
      </c>
      <c r="N2019" s="28" t="s">
        <v>1</v>
      </c>
      <c r="O2019" s="10" t="s">
        <v>4873</v>
      </c>
    </row>
    <row r="2020" spans="1:15">
      <c r="A2020" s="2">
        <v>691825</v>
      </c>
      <c r="B2020" s="9" t="s">
        <v>1063</v>
      </c>
      <c r="C2020" s="9"/>
      <c r="D2020" s="51" t="s">
        <v>4964</v>
      </c>
      <c r="E2020" s="10" t="s">
        <v>4945</v>
      </c>
      <c r="F2020" s="48" t="s">
        <v>4946</v>
      </c>
      <c r="G2020" s="10" t="s">
        <v>4947</v>
      </c>
      <c r="H2020" s="55" t="s">
        <v>4952</v>
      </c>
      <c r="I2020" s="10" t="s">
        <v>4953</v>
      </c>
      <c r="J2020" s="58" t="s">
        <v>4950</v>
      </c>
      <c r="K2020" s="10" t="s">
        <v>4961</v>
      </c>
      <c r="L2020" s="15" t="s">
        <v>1064</v>
      </c>
      <c r="M2020" s="10" t="s">
        <v>5</v>
      </c>
      <c r="N2020" s="28" t="s">
        <v>1</v>
      </c>
      <c r="O2020" s="10" t="s">
        <v>4873</v>
      </c>
    </row>
    <row r="2021" spans="1:15">
      <c r="A2021" s="2">
        <v>160565</v>
      </c>
      <c r="B2021" s="9" t="s">
        <v>1065</v>
      </c>
      <c r="C2021" s="9"/>
      <c r="D2021" s="51" t="str">
        <f>LEFT(B2021,1)</f>
        <v>D</v>
      </c>
      <c r="E2021" s="10" t="str">
        <f>MID(B2021,2,1)</f>
        <v>C</v>
      </c>
      <c r="F2021" s="48" t="str">
        <f>MID(B2021,3,1)</f>
        <v>M</v>
      </c>
      <c r="G2021" s="10" t="str">
        <f>MID(B2021,4,1)</f>
        <v>T</v>
      </c>
      <c r="H2021" s="55" t="str">
        <f>MID(B2021,5,1)</f>
        <v>3</v>
      </c>
      <c r="I2021" s="10" t="str">
        <f>MID(B2021,6,3)</f>
        <v>2.5</v>
      </c>
      <c r="J2021" s="58" t="str">
        <f>MID(B2021,9,1)</f>
        <v>1</v>
      </c>
      <c r="K2021" s="10" t="str">
        <f>MID(B2021,(LEN(D2021)+LEN(E2021)+LEN(F2021)+LEN(G2021)+LEN(H2021)+LEN(I2021)+LEN(J2021)+1),4)</f>
        <v>FV</v>
      </c>
      <c r="L2021" s="15" t="s">
        <v>1066</v>
      </c>
      <c r="M2021" s="10" t="s">
        <v>87</v>
      </c>
      <c r="N2021" s="28" t="s">
        <v>1</v>
      </c>
      <c r="O2021" s="10" t="s">
        <v>4873</v>
      </c>
    </row>
    <row r="2022" spans="1:15">
      <c r="A2022" s="2">
        <v>182422</v>
      </c>
      <c r="B2022" s="9" t="s">
        <v>1065</v>
      </c>
      <c r="C2022" s="9"/>
      <c r="D2022" s="51" t="str">
        <f>LEFT(B2022,1)</f>
        <v>D</v>
      </c>
      <c r="E2022" s="10" t="str">
        <f>MID(B2022,2,1)</f>
        <v>C</v>
      </c>
      <c r="F2022" s="48" t="str">
        <f>MID(B2022,3,1)</f>
        <v>M</v>
      </c>
      <c r="G2022" s="10" t="str">
        <f>MID(B2022,4,1)</f>
        <v>T</v>
      </c>
      <c r="H2022" s="55" t="str">
        <f>MID(B2022,5,1)</f>
        <v>3</v>
      </c>
      <c r="I2022" s="10" t="str">
        <f>MID(B2022,6,3)</f>
        <v>2.5</v>
      </c>
      <c r="J2022" s="58" t="str">
        <f>MID(B2022,9,1)</f>
        <v>1</v>
      </c>
      <c r="K2022" s="10" t="str">
        <f>MID(B2022,(LEN(D2022)+LEN(E2022)+LEN(F2022)+LEN(G2022)+LEN(H2022)+LEN(I2022)+LEN(J2022)+1),4)</f>
        <v>FV</v>
      </c>
      <c r="L2022" s="15" t="s">
        <v>1066</v>
      </c>
      <c r="M2022" s="10" t="s">
        <v>223</v>
      </c>
      <c r="N2022" s="28" t="s">
        <v>4955</v>
      </c>
      <c r="O2022" s="10" t="s">
        <v>4873</v>
      </c>
    </row>
    <row r="2023" spans="1:15">
      <c r="A2023" s="2">
        <v>276736</v>
      </c>
      <c r="B2023" s="9" t="s">
        <v>1065</v>
      </c>
      <c r="C2023" s="9"/>
      <c r="D2023" s="51" t="str">
        <f>LEFT(B2023,1)</f>
        <v>D</v>
      </c>
      <c r="E2023" s="10" t="str">
        <f>MID(B2023,2,1)</f>
        <v>C</v>
      </c>
      <c r="F2023" s="48" t="str">
        <f>MID(B2023,3,1)</f>
        <v>M</v>
      </c>
      <c r="G2023" s="10" t="str">
        <f>MID(B2023,4,1)</f>
        <v>T</v>
      </c>
      <c r="H2023" s="55" t="str">
        <f>MID(B2023,5,1)</f>
        <v>3</v>
      </c>
      <c r="I2023" s="10" t="str">
        <f>MID(B2023,6,3)</f>
        <v>2.5</v>
      </c>
      <c r="J2023" s="58" t="str">
        <f>MID(B2023,9,1)</f>
        <v>1</v>
      </c>
      <c r="K2023" s="10" t="str">
        <f>MID(B2023,(LEN(D2023)+LEN(E2023)+LEN(F2023)+LEN(G2023)+LEN(H2023)+LEN(I2023)+LEN(J2023)+1),4)</f>
        <v>FV</v>
      </c>
      <c r="L2023" s="15" t="s">
        <v>1066</v>
      </c>
      <c r="M2023" s="10" t="s">
        <v>5</v>
      </c>
      <c r="N2023" s="28" t="s">
        <v>6</v>
      </c>
      <c r="O2023" s="10" t="s">
        <v>4873</v>
      </c>
    </row>
    <row r="2024" spans="1:15">
      <c r="A2024" s="2">
        <v>407791</v>
      </c>
      <c r="B2024" s="9" t="s">
        <v>1065</v>
      </c>
      <c r="C2024" s="9"/>
      <c r="D2024" s="51" t="str">
        <f>LEFT(B2024,1)</f>
        <v>D</v>
      </c>
      <c r="E2024" s="10" t="str">
        <f>MID(B2024,2,1)</f>
        <v>C</v>
      </c>
      <c r="F2024" s="48" t="str">
        <f>MID(B2024,3,1)</f>
        <v>M</v>
      </c>
      <c r="G2024" s="10" t="str">
        <f>MID(B2024,4,1)</f>
        <v>T</v>
      </c>
      <c r="H2024" s="55" t="str">
        <f>MID(B2024,5,1)</f>
        <v>3</v>
      </c>
      <c r="I2024" s="10" t="str">
        <f>MID(B2024,6,3)</f>
        <v>2.5</v>
      </c>
      <c r="J2024" s="58" t="str">
        <f>MID(B2024,9,1)</f>
        <v>1</v>
      </c>
      <c r="K2024" s="10" t="str">
        <f>MID(B2024,(LEN(D2024)+LEN(E2024)+LEN(F2024)+LEN(G2024)+LEN(H2024)+LEN(I2024)+LEN(J2024)+1),4)</f>
        <v>FV</v>
      </c>
      <c r="L2024" s="15" t="s">
        <v>1066</v>
      </c>
      <c r="M2024" s="10" t="s">
        <v>237</v>
      </c>
      <c r="N2024" s="28" t="s">
        <v>6</v>
      </c>
      <c r="O2024" s="10" t="s">
        <v>4873</v>
      </c>
    </row>
    <row r="2025" spans="1:15">
      <c r="A2025" s="2">
        <v>437448</v>
      </c>
      <c r="B2025" s="9" t="s">
        <v>1065</v>
      </c>
      <c r="C2025" s="9"/>
      <c r="D2025" s="51" t="str">
        <f>LEFT(B2025,1)</f>
        <v>D</v>
      </c>
      <c r="E2025" s="10" t="str">
        <f>MID(B2025,2,1)</f>
        <v>C</v>
      </c>
      <c r="F2025" s="48" t="str">
        <f>MID(B2025,3,1)</f>
        <v>M</v>
      </c>
      <c r="G2025" s="10" t="str">
        <f>MID(B2025,4,1)</f>
        <v>T</v>
      </c>
      <c r="H2025" s="55" t="str">
        <f>MID(B2025,5,1)</f>
        <v>3</v>
      </c>
      <c r="I2025" s="10" t="str">
        <f>MID(B2025,6,3)</f>
        <v>2.5</v>
      </c>
      <c r="J2025" s="58" t="str">
        <f>MID(B2025,9,1)</f>
        <v>1</v>
      </c>
      <c r="K2025" s="10" t="str">
        <f>MID(B2025,(LEN(D2025)+LEN(E2025)+LEN(F2025)+LEN(G2025)+LEN(H2025)+LEN(I2025)+LEN(J2025)+1),4)</f>
        <v>FV</v>
      </c>
      <c r="L2025" s="15" t="s">
        <v>1066</v>
      </c>
      <c r="M2025" s="10" t="s">
        <v>227</v>
      </c>
      <c r="N2025" s="28" t="s">
        <v>1</v>
      </c>
      <c r="O2025" s="10" t="s">
        <v>4873</v>
      </c>
    </row>
    <row r="2026" spans="1:15">
      <c r="A2026" s="2">
        <v>536606</v>
      </c>
      <c r="B2026" s="9" t="s">
        <v>1065</v>
      </c>
      <c r="C2026" s="9"/>
      <c r="D2026" s="51" t="str">
        <f>LEFT(B2026,1)</f>
        <v>D</v>
      </c>
      <c r="E2026" s="10" t="str">
        <f>MID(B2026,2,1)</f>
        <v>C</v>
      </c>
      <c r="F2026" s="48" t="str">
        <f>MID(B2026,3,1)</f>
        <v>M</v>
      </c>
      <c r="G2026" s="10" t="str">
        <f>MID(B2026,4,1)</f>
        <v>T</v>
      </c>
      <c r="H2026" s="55" t="str">
        <f>MID(B2026,5,1)</f>
        <v>3</v>
      </c>
      <c r="I2026" s="10" t="str">
        <f>MID(B2026,6,3)</f>
        <v>2.5</v>
      </c>
      <c r="J2026" s="58" t="str">
        <f>MID(B2026,9,1)</f>
        <v>1</v>
      </c>
      <c r="K2026" s="10" t="str">
        <f>MID(B2026,(LEN(D2026)+LEN(E2026)+LEN(F2026)+LEN(G2026)+LEN(H2026)+LEN(I2026)+LEN(J2026)+1),4)</f>
        <v>FV</v>
      </c>
      <c r="L2026" s="15" t="s">
        <v>1066</v>
      </c>
      <c r="M2026" s="10" t="s">
        <v>0</v>
      </c>
      <c r="N2026" s="28" t="s">
        <v>1</v>
      </c>
      <c r="O2026" s="10" t="s">
        <v>4873</v>
      </c>
    </row>
    <row r="2027" spans="1:15">
      <c r="A2027" s="2">
        <v>659201</v>
      </c>
      <c r="B2027" s="9" t="s">
        <v>1067</v>
      </c>
      <c r="C2027" s="9"/>
      <c r="D2027" s="51" t="str">
        <f>LEFT(B2027,1)</f>
        <v>D</v>
      </c>
      <c r="E2027" s="10" t="str">
        <f>MID(B2027,2,1)</f>
        <v>C</v>
      </c>
      <c r="F2027" s="48" t="str">
        <f>MID(B2027,3,1)</f>
        <v>M</v>
      </c>
      <c r="G2027" s="10" t="str">
        <f>MID(B2027,4,1)</f>
        <v>T</v>
      </c>
      <c r="H2027" s="55" t="str">
        <f>MID(B2027,5,1)</f>
        <v>3</v>
      </c>
      <c r="I2027" s="10" t="str">
        <f>MID(B2027,6,3)</f>
        <v>2.5</v>
      </c>
      <c r="J2027" s="58" t="str">
        <f>MID(B2027,9,1)</f>
        <v>1</v>
      </c>
      <c r="K2027" s="10" t="str">
        <f>MID(B2027,(LEN(D2027)+LEN(E2027)+LEN(F2027)+LEN(G2027)+LEN(H2027)+LEN(I2027)+LEN(J2027)+1),4)</f>
        <v>LM</v>
      </c>
      <c r="L2027" s="15" t="s">
        <v>1068</v>
      </c>
      <c r="M2027" s="10" t="s">
        <v>267</v>
      </c>
      <c r="N2027" s="28" t="s">
        <v>1</v>
      </c>
      <c r="O2027" s="10" t="s">
        <v>4874</v>
      </c>
    </row>
    <row r="2028" spans="1:15">
      <c r="A2028" s="2">
        <v>659446</v>
      </c>
      <c r="B2028" s="9" t="s">
        <v>1067</v>
      </c>
      <c r="C2028" s="9"/>
      <c r="D2028" s="51" t="str">
        <f>LEFT(B2028,1)</f>
        <v>D</v>
      </c>
      <c r="E2028" s="10" t="str">
        <f>MID(B2028,2,1)</f>
        <v>C</v>
      </c>
      <c r="F2028" s="48" t="str">
        <f>MID(B2028,3,1)</f>
        <v>M</v>
      </c>
      <c r="G2028" s="10" t="str">
        <f>MID(B2028,4,1)</f>
        <v>T</v>
      </c>
      <c r="H2028" s="55" t="str">
        <f>MID(B2028,5,1)</f>
        <v>3</v>
      </c>
      <c r="I2028" s="10" t="str">
        <f>MID(B2028,6,3)</f>
        <v>2.5</v>
      </c>
      <c r="J2028" s="58" t="str">
        <f>MID(B2028,9,1)</f>
        <v>1</v>
      </c>
      <c r="K2028" s="10" t="str">
        <f>MID(B2028,(LEN(D2028)+LEN(E2028)+LEN(F2028)+LEN(G2028)+LEN(H2028)+LEN(I2028)+LEN(J2028)+1),4)</f>
        <v>LM</v>
      </c>
      <c r="L2028" s="15" t="s">
        <v>1068</v>
      </c>
      <c r="M2028" s="10" t="s">
        <v>0</v>
      </c>
      <c r="N2028" s="28" t="s">
        <v>1</v>
      </c>
      <c r="O2028" s="10" t="s">
        <v>4874</v>
      </c>
    </row>
    <row r="2029" spans="1:15">
      <c r="A2029" s="2">
        <v>692060</v>
      </c>
      <c r="B2029" s="9" t="s">
        <v>1067</v>
      </c>
      <c r="C2029" s="9"/>
      <c r="D2029" s="51" t="s">
        <v>4964</v>
      </c>
      <c r="E2029" s="10" t="s">
        <v>4945</v>
      </c>
      <c r="F2029" s="48" t="s">
        <v>4946</v>
      </c>
      <c r="G2029" s="10" t="s">
        <v>4947</v>
      </c>
      <c r="H2029" s="55" t="s">
        <v>4952</v>
      </c>
      <c r="I2029" s="10" t="s">
        <v>4953</v>
      </c>
      <c r="J2029" s="58" t="s">
        <v>4950</v>
      </c>
      <c r="K2029" s="10" t="s">
        <v>4954</v>
      </c>
      <c r="L2029" s="15" t="s">
        <v>1068</v>
      </c>
      <c r="M2029" s="10" t="s">
        <v>452</v>
      </c>
      <c r="N2029" s="28" t="s">
        <v>1</v>
      </c>
      <c r="O2029" s="10" t="s">
        <v>4874</v>
      </c>
    </row>
    <row r="2030" spans="1:15">
      <c r="A2030" s="2">
        <v>658726</v>
      </c>
      <c r="B2030" s="9" t="s">
        <v>1069</v>
      </c>
      <c r="C2030" s="9"/>
      <c r="D2030" s="51" t="str">
        <f>LEFT(B2030,1)</f>
        <v>D</v>
      </c>
      <c r="E2030" s="10" t="str">
        <f>MID(B2030,2,1)</f>
        <v>C</v>
      </c>
      <c r="F2030" s="48" t="str">
        <f>MID(B2030,3,1)</f>
        <v>M</v>
      </c>
      <c r="G2030" s="10" t="str">
        <f>MID(B2030,4,1)</f>
        <v>T</v>
      </c>
      <c r="H2030" s="55" t="str">
        <f>MID(B2030,5,1)</f>
        <v>3</v>
      </c>
      <c r="I2030" s="10" t="str">
        <f>MID(B2030,6,3)</f>
        <v>2.5</v>
      </c>
      <c r="J2030" s="58" t="str">
        <f>MID(B2030,9,1)</f>
        <v>1</v>
      </c>
      <c r="K2030" s="10" t="str">
        <f>MID(B2030,(LEN(D2030)+LEN(E2030)+LEN(F2030)+LEN(G2030)+LEN(H2030)+LEN(I2030)+LEN(J2030)+1),4)</f>
        <v>LP</v>
      </c>
      <c r="L2030" s="15" t="s">
        <v>1070</v>
      </c>
      <c r="M2030" s="10" t="s">
        <v>237</v>
      </c>
      <c r="N2030" s="28" t="s">
        <v>1</v>
      </c>
      <c r="O2030" s="10" t="s">
        <v>4874</v>
      </c>
    </row>
    <row r="2031" spans="1:15">
      <c r="A2031" s="2">
        <v>658961</v>
      </c>
      <c r="B2031" s="9" t="s">
        <v>1069</v>
      </c>
      <c r="C2031" s="9"/>
      <c r="D2031" s="51" t="str">
        <f>LEFT(B2031,1)</f>
        <v>D</v>
      </c>
      <c r="E2031" s="10" t="str">
        <f>MID(B2031,2,1)</f>
        <v>C</v>
      </c>
      <c r="F2031" s="48" t="str">
        <f>MID(B2031,3,1)</f>
        <v>M</v>
      </c>
      <c r="G2031" s="10" t="str">
        <f>MID(B2031,4,1)</f>
        <v>T</v>
      </c>
      <c r="H2031" s="55" t="str">
        <f>MID(B2031,5,1)</f>
        <v>3</v>
      </c>
      <c r="I2031" s="10" t="str">
        <f>MID(B2031,6,3)</f>
        <v>2.5</v>
      </c>
      <c r="J2031" s="58" t="str">
        <f>MID(B2031,9,1)</f>
        <v>1</v>
      </c>
      <c r="K2031" s="10" t="str">
        <f>MID(B2031,(LEN(D2031)+LEN(E2031)+LEN(F2031)+LEN(G2031)+LEN(H2031)+LEN(I2031)+LEN(J2031)+1),4)</f>
        <v>LP</v>
      </c>
      <c r="L2031" s="15" t="s">
        <v>1070</v>
      </c>
      <c r="M2031" s="10" t="s">
        <v>228</v>
      </c>
      <c r="N2031" s="28" t="s">
        <v>1</v>
      </c>
      <c r="O2031" s="10" t="s">
        <v>4874</v>
      </c>
    </row>
    <row r="2032" spans="1:15">
      <c r="A2032" s="2">
        <v>692300</v>
      </c>
      <c r="B2032" s="9" t="s">
        <v>1069</v>
      </c>
      <c r="C2032" s="9"/>
      <c r="D2032" s="51" t="s">
        <v>4964</v>
      </c>
      <c r="E2032" s="10" t="s">
        <v>4945</v>
      </c>
      <c r="F2032" s="48" t="s">
        <v>4946</v>
      </c>
      <c r="G2032" s="10" t="s">
        <v>4947</v>
      </c>
      <c r="H2032" s="55" t="s">
        <v>4952</v>
      </c>
      <c r="I2032" s="10" t="s">
        <v>4953</v>
      </c>
      <c r="J2032" s="58" t="s">
        <v>4950</v>
      </c>
      <c r="K2032" s="10" t="s">
        <v>4951</v>
      </c>
      <c r="L2032" s="15" t="s">
        <v>1070</v>
      </c>
      <c r="M2032" s="10" t="s">
        <v>96</v>
      </c>
      <c r="N2032" s="28" t="s">
        <v>1</v>
      </c>
      <c r="O2032" s="10" t="s">
        <v>4874</v>
      </c>
    </row>
    <row r="2033" spans="1:15">
      <c r="A2033" s="2">
        <v>692545</v>
      </c>
      <c r="B2033" s="9" t="s">
        <v>1069</v>
      </c>
      <c r="C2033" s="9"/>
      <c r="D2033" s="51" t="s">
        <v>4964</v>
      </c>
      <c r="E2033" s="10" t="s">
        <v>4945</v>
      </c>
      <c r="F2033" s="48" t="s">
        <v>4946</v>
      </c>
      <c r="G2033" s="10" t="s">
        <v>4947</v>
      </c>
      <c r="H2033" s="55" t="s">
        <v>4952</v>
      </c>
      <c r="I2033" s="10" t="s">
        <v>4953</v>
      </c>
      <c r="J2033" s="58" t="s">
        <v>4950</v>
      </c>
      <c r="K2033" s="10" t="s">
        <v>4951</v>
      </c>
      <c r="L2033" s="15" t="s">
        <v>1070</v>
      </c>
      <c r="M2033" s="10" t="s">
        <v>5</v>
      </c>
      <c r="N2033" s="28" t="s">
        <v>1</v>
      </c>
      <c r="O2033" s="10" t="s">
        <v>4874</v>
      </c>
    </row>
    <row r="2034" spans="1:15">
      <c r="A2034" s="24">
        <v>688773</v>
      </c>
      <c r="B2034" s="24" t="s">
        <v>5114</v>
      </c>
      <c r="C2034" s="24"/>
      <c r="D2034" s="51" t="s">
        <v>4964</v>
      </c>
      <c r="E2034" s="27" t="s">
        <v>4945</v>
      </c>
      <c r="F2034" s="48" t="s">
        <v>4946</v>
      </c>
      <c r="G2034" s="27" t="s">
        <v>4947</v>
      </c>
      <c r="H2034" s="55" t="s">
        <v>4952</v>
      </c>
      <c r="I2034" s="27">
        <v>2.5</v>
      </c>
      <c r="J2034" s="58">
        <v>1</v>
      </c>
      <c r="K2034" s="27" t="s">
        <v>5110</v>
      </c>
      <c r="L2034" s="15" t="s">
        <v>5115</v>
      </c>
      <c r="M2034" s="24" t="s">
        <v>5003</v>
      </c>
      <c r="N2034" s="28" t="s">
        <v>1</v>
      </c>
      <c r="O2034" s="27" t="s">
        <v>5004</v>
      </c>
    </row>
    <row r="2035" spans="1:15">
      <c r="A2035" s="24">
        <v>690144</v>
      </c>
      <c r="B2035" s="24" t="s">
        <v>5114</v>
      </c>
      <c r="C2035" s="24"/>
      <c r="D2035" s="51" t="s">
        <v>4964</v>
      </c>
      <c r="E2035" s="27" t="s">
        <v>4945</v>
      </c>
      <c r="F2035" s="48" t="s">
        <v>4946</v>
      </c>
      <c r="G2035" s="27" t="s">
        <v>4947</v>
      </c>
      <c r="H2035" s="55" t="s">
        <v>4952</v>
      </c>
      <c r="I2035" s="27">
        <v>2.5</v>
      </c>
      <c r="J2035" s="58">
        <v>1</v>
      </c>
      <c r="K2035" s="27" t="s">
        <v>5110</v>
      </c>
      <c r="L2035" s="15" t="s">
        <v>5115</v>
      </c>
      <c r="M2035" s="24" t="s">
        <v>5005</v>
      </c>
      <c r="N2035" s="28" t="s">
        <v>1</v>
      </c>
      <c r="O2035" s="27" t="s">
        <v>5004</v>
      </c>
    </row>
    <row r="2036" spans="1:15">
      <c r="A2036" s="2">
        <v>660316</v>
      </c>
      <c r="B2036" s="9" t="s">
        <v>1071</v>
      </c>
      <c r="C2036" s="9"/>
      <c r="D2036" s="51" t="str">
        <f>LEFT(B2036,1)</f>
        <v>D</v>
      </c>
      <c r="E2036" s="10" t="str">
        <f>MID(B2036,2,1)</f>
        <v>C</v>
      </c>
      <c r="F2036" s="48" t="str">
        <f>MID(B2036,3,1)</f>
        <v>M</v>
      </c>
      <c r="G2036" s="10" t="str">
        <f>MID(B2036,4,1)</f>
        <v>T</v>
      </c>
      <c r="H2036" s="55" t="str">
        <f>MID(B2036,5,1)</f>
        <v>3</v>
      </c>
      <c r="I2036" s="10" t="str">
        <f>MID(B2036,6,3)</f>
        <v>2.5</v>
      </c>
      <c r="J2036" s="58" t="str">
        <f>MID(B2036,9,1)</f>
        <v>1</v>
      </c>
      <c r="K2036" s="10" t="str">
        <f>MID(B2036,(LEN(D2036)+LEN(E2036)+LEN(F2036)+LEN(G2036)+LEN(H2036)+LEN(I2036)+LEN(J2036)+1),4)</f>
        <v>MM</v>
      </c>
      <c r="L2036" s="15" t="s">
        <v>1072</v>
      </c>
      <c r="M2036" s="10" t="s">
        <v>267</v>
      </c>
      <c r="N2036" s="28" t="s">
        <v>1</v>
      </c>
      <c r="O2036" s="10" t="s">
        <v>4875</v>
      </c>
    </row>
    <row r="2037" spans="1:15">
      <c r="A2037" s="2">
        <v>660615</v>
      </c>
      <c r="B2037" s="9" t="s">
        <v>1071</v>
      </c>
      <c r="C2037" s="9"/>
      <c r="D2037" s="51" t="str">
        <f>LEFT(B2037,1)</f>
        <v>D</v>
      </c>
      <c r="E2037" s="10" t="str">
        <f>MID(B2037,2,1)</f>
        <v>C</v>
      </c>
      <c r="F2037" s="48" t="str">
        <f>MID(B2037,3,1)</f>
        <v>M</v>
      </c>
      <c r="G2037" s="10" t="str">
        <f>MID(B2037,4,1)</f>
        <v>T</v>
      </c>
      <c r="H2037" s="55" t="str">
        <f>MID(B2037,5,1)</f>
        <v>3</v>
      </c>
      <c r="I2037" s="10" t="str">
        <f>MID(B2037,6,3)</f>
        <v>2.5</v>
      </c>
      <c r="J2037" s="58" t="str">
        <f>MID(B2037,9,1)</f>
        <v>1</v>
      </c>
      <c r="K2037" s="10" t="str">
        <f>MID(B2037,(LEN(D2037)+LEN(E2037)+LEN(F2037)+LEN(G2037)+LEN(H2037)+LEN(I2037)+LEN(J2037)+1),4)</f>
        <v>MM</v>
      </c>
      <c r="L2037" s="15" t="s">
        <v>1072</v>
      </c>
      <c r="M2037" s="10" t="s">
        <v>0</v>
      </c>
      <c r="N2037" s="28" t="s">
        <v>1</v>
      </c>
      <c r="O2037" s="10" t="s">
        <v>4875</v>
      </c>
    </row>
    <row r="2038" spans="1:15">
      <c r="A2038" s="2">
        <v>692810</v>
      </c>
      <c r="B2038" s="9" t="s">
        <v>1071</v>
      </c>
      <c r="C2038" s="9"/>
      <c r="D2038" s="51" t="s">
        <v>4964</v>
      </c>
      <c r="E2038" s="10" t="s">
        <v>4945</v>
      </c>
      <c r="F2038" s="48" t="s">
        <v>4946</v>
      </c>
      <c r="G2038" s="10" t="s">
        <v>4947</v>
      </c>
      <c r="H2038" s="55" t="s">
        <v>4952</v>
      </c>
      <c r="I2038" s="10" t="s">
        <v>4953</v>
      </c>
      <c r="J2038" s="58" t="s">
        <v>4950</v>
      </c>
      <c r="K2038" s="10" t="s">
        <v>4958</v>
      </c>
      <c r="L2038" s="15" t="s">
        <v>1072</v>
      </c>
      <c r="M2038" s="10" t="s">
        <v>452</v>
      </c>
      <c r="N2038" s="28" t="s">
        <v>1</v>
      </c>
      <c r="O2038" s="10" t="s">
        <v>4875</v>
      </c>
    </row>
    <row r="2039" spans="1:15">
      <c r="A2039" s="2">
        <v>659711</v>
      </c>
      <c r="B2039" s="9" t="s">
        <v>1073</v>
      </c>
      <c r="C2039" s="9"/>
      <c r="D2039" s="51" t="str">
        <f>LEFT(B2039,1)</f>
        <v>D</v>
      </c>
      <c r="E2039" s="10" t="str">
        <f>MID(B2039,2,1)</f>
        <v>C</v>
      </c>
      <c r="F2039" s="48" t="str">
        <f>MID(B2039,3,1)</f>
        <v>M</v>
      </c>
      <c r="G2039" s="10" t="str">
        <f>MID(B2039,4,1)</f>
        <v>T</v>
      </c>
      <c r="H2039" s="55" t="str">
        <f>MID(B2039,5,1)</f>
        <v>3</v>
      </c>
      <c r="I2039" s="10" t="str">
        <f>MID(B2039,6,3)</f>
        <v>2.5</v>
      </c>
      <c r="J2039" s="58" t="str">
        <f>MID(B2039,9,1)</f>
        <v>1</v>
      </c>
      <c r="K2039" s="10" t="str">
        <f>MID(B2039,(LEN(D2039)+LEN(E2039)+LEN(F2039)+LEN(G2039)+LEN(H2039)+LEN(I2039)+LEN(J2039)+1),4)</f>
        <v>MP</v>
      </c>
      <c r="L2039" s="15" t="s">
        <v>1074</v>
      </c>
      <c r="M2039" s="10" t="s">
        <v>237</v>
      </c>
      <c r="N2039" s="28" t="s">
        <v>1</v>
      </c>
      <c r="O2039" s="10" t="s">
        <v>4875</v>
      </c>
    </row>
    <row r="2040" spans="1:15">
      <c r="A2040" s="2">
        <v>660017</v>
      </c>
      <c r="B2040" s="9" t="s">
        <v>1073</v>
      </c>
      <c r="C2040" s="9"/>
      <c r="D2040" s="51" t="str">
        <f>LEFT(B2040,1)</f>
        <v>D</v>
      </c>
      <c r="E2040" s="10" t="str">
        <f>MID(B2040,2,1)</f>
        <v>C</v>
      </c>
      <c r="F2040" s="48" t="str">
        <f>MID(B2040,3,1)</f>
        <v>M</v>
      </c>
      <c r="G2040" s="10" t="str">
        <f>MID(B2040,4,1)</f>
        <v>T</v>
      </c>
      <c r="H2040" s="55" t="str">
        <f>MID(B2040,5,1)</f>
        <v>3</v>
      </c>
      <c r="I2040" s="10" t="str">
        <f>MID(B2040,6,3)</f>
        <v>2.5</v>
      </c>
      <c r="J2040" s="58" t="str">
        <f>MID(B2040,9,1)</f>
        <v>1</v>
      </c>
      <c r="K2040" s="10" t="str">
        <f>MID(B2040,(LEN(D2040)+LEN(E2040)+LEN(F2040)+LEN(G2040)+LEN(H2040)+LEN(I2040)+LEN(J2040)+1),4)</f>
        <v>MP</v>
      </c>
      <c r="L2040" s="15" t="s">
        <v>1074</v>
      </c>
      <c r="M2040" s="10" t="s">
        <v>228</v>
      </c>
      <c r="N2040" s="28" t="s">
        <v>1</v>
      </c>
      <c r="O2040" s="10" t="s">
        <v>4875</v>
      </c>
    </row>
    <row r="2041" spans="1:15">
      <c r="A2041" s="2">
        <v>693118</v>
      </c>
      <c r="B2041" s="9" t="s">
        <v>1073</v>
      </c>
      <c r="C2041" s="9"/>
      <c r="D2041" s="51" t="s">
        <v>4964</v>
      </c>
      <c r="E2041" s="10" t="s">
        <v>4945</v>
      </c>
      <c r="F2041" s="48" t="s">
        <v>4946</v>
      </c>
      <c r="G2041" s="10" t="s">
        <v>4947</v>
      </c>
      <c r="H2041" s="55" t="s">
        <v>4952</v>
      </c>
      <c r="I2041" s="10" t="s">
        <v>4953</v>
      </c>
      <c r="J2041" s="58" t="s">
        <v>4950</v>
      </c>
      <c r="K2041" s="10" t="s">
        <v>4956</v>
      </c>
      <c r="L2041" s="15" t="s">
        <v>1074</v>
      </c>
      <c r="M2041" s="10" t="s">
        <v>96</v>
      </c>
      <c r="N2041" s="28" t="s">
        <v>1</v>
      </c>
      <c r="O2041" s="10" t="s">
        <v>4875</v>
      </c>
    </row>
    <row r="2042" spans="1:15">
      <c r="A2042" s="2">
        <v>693417</v>
      </c>
      <c r="B2042" s="9" t="s">
        <v>1073</v>
      </c>
      <c r="C2042" s="9"/>
      <c r="D2042" s="51" t="s">
        <v>4964</v>
      </c>
      <c r="E2042" s="10" t="s">
        <v>4945</v>
      </c>
      <c r="F2042" s="48" t="s">
        <v>4946</v>
      </c>
      <c r="G2042" s="10" t="s">
        <v>4947</v>
      </c>
      <c r="H2042" s="55" t="s">
        <v>4952</v>
      </c>
      <c r="I2042" s="10" t="s">
        <v>4953</v>
      </c>
      <c r="J2042" s="58" t="s">
        <v>4950</v>
      </c>
      <c r="K2042" s="10" t="s">
        <v>4956</v>
      </c>
      <c r="L2042" s="15" t="s">
        <v>1074</v>
      </c>
      <c r="M2042" s="10" t="s">
        <v>5</v>
      </c>
      <c r="N2042" s="28" t="s">
        <v>1</v>
      </c>
      <c r="O2042" s="10" t="s">
        <v>4875</v>
      </c>
    </row>
    <row r="2043" spans="1:15">
      <c r="A2043" s="2">
        <v>178298</v>
      </c>
      <c r="B2043" s="9" t="s">
        <v>1075</v>
      </c>
      <c r="C2043" s="9"/>
      <c r="D2043" s="51" t="str">
        <f>LEFT(B2043,1)</f>
        <v>D</v>
      </c>
      <c r="E2043" s="10" t="str">
        <f>MID(B2043,2,1)</f>
        <v>C</v>
      </c>
      <c r="F2043" s="48" t="str">
        <f>MID(B2043,3,1)</f>
        <v>M</v>
      </c>
      <c r="G2043" s="10" t="str">
        <f>MID(B2043,4,1)</f>
        <v>T</v>
      </c>
      <c r="H2043" s="55" t="str">
        <f>MID(B2043,5,1)</f>
        <v>3</v>
      </c>
      <c r="I2043" s="10" t="str">
        <f>MID(B2043,6,3)</f>
        <v>2.5</v>
      </c>
      <c r="J2043" s="58" t="str">
        <f>MID(B2043,9,1)</f>
        <v>1</v>
      </c>
      <c r="K2043" s="10" t="str">
        <f>MID(B2043,(LEN(D2043)+LEN(E2043)+LEN(F2043)+LEN(G2043)+LEN(H2043)+LEN(I2043)+LEN(J2043)+1),4)</f>
        <v>MV</v>
      </c>
      <c r="L2043" s="15" t="s">
        <v>1076</v>
      </c>
      <c r="M2043" s="10" t="s">
        <v>224</v>
      </c>
      <c r="N2043" s="28" t="s">
        <v>4955</v>
      </c>
      <c r="O2043" s="10" t="s">
        <v>4876</v>
      </c>
    </row>
    <row r="2044" spans="1:15">
      <c r="A2044" s="2">
        <v>261649</v>
      </c>
      <c r="B2044" s="9" t="s">
        <v>1075</v>
      </c>
      <c r="C2044" s="9"/>
      <c r="D2044" s="51" t="str">
        <f>LEFT(B2044,1)</f>
        <v>D</v>
      </c>
      <c r="E2044" s="10" t="str">
        <f>MID(B2044,2,1)</f>
        <v>C</v>
      </c>
      <c r="F2044" s="48" t="str">
        <f>MID(B2044,3,1)</f>
        <v>M</v>
      </c>
      <c r="G2044" s="10" t="str">
        <f>MID(B2044,4,1)</f>
        <v>T</v>
      </c>
      <c r="H2044" s="55" t="str">
        <f>MID(B2044,5,1)</f>
        <v>3</v>
      </c>
      <c r="I2044" s="10" t="str">
        <f>MID(B2044,6,3)</f>
        <v>2.5</v>
      </c>
      <c r="J2044" s="58" t="str">
        <f>MID(B2044,9,1)</f>
        <v>1</v>
      </c>
      <c r="K2044" s="10" t="str">
        <f>MID(B2044,(LEN(D2044)+LEN(E2044)+LEN(F2044)+LEN(G2044)+LEN(H2044)+LEN(I2044)+LEN(J2044)+1),4)</f>
        <v>MV</v>
      </c>
      <c r="L2044" s="15" t="s">
        <v>1076</v>
      </c>
      <c r="M2044" s="10" t="s">
        <v>223</v>
      </c>
      <c r="N2044" s="28" t="s">
        <v>4955</v>
      </c>
      <c r="O2044" s="10" t="s">
        <v>4876</v>
      </c>
    </row>
    <row r="2045" spans="1:15">
      <c r="A2045" s="2">
        <v>265033</v>
      </c>
      <c r="B2045" s="9" t="s">
        <v>1075</v>
      </c>
      <c r="C2045" s="9"/>
      <c r="D2045" s="51" t="str">
        <f>LEFT(B2045,1)</f>
        <v>D</v>
      </c>
      <c r="E2045" s="10" t="str">
        <f>MID(B2045,2,1)</f>
        <v>C</v>
      </c>
      <c r="F2045" s="48" t="str">
        <f>MID(B2045,3,1)</f>
        <v>M</v>
      </c>
      <c r="G2045" s="10" t="str">
        <f>MID(B2045,4,1)</f>
        <v>T</v>
      </c>
      <c r="H2045" s="55" t="str">
        <f>MID(B2045,5,1)</f>
        <v>3</v>
      </c>
      <c r="I2045" s="10" t="str">
        <f>MID(B2045,6,3)</f>
        <v>2.5</v>
      </c>
      <c r="J2045" s="58" t="str">
        <f>MID(B2045,9,1)</f>
        <v>1</v>
      </c>
      <c r="K2045" s="10" t="str">
        <f>MID(B2045,(LEN(D2045)+LEN(E2045)+LEN(F2045)+LEN(G2045)+LEN(H2045)+LEN(I2045)+LEN(J2045)+1),4)</f>
        <v>MV</v>
      </c>
      <c r="L2045" s="15" t="s">
        <v>1076</v>
      </c>
      <c r="M2045" s="10" t="s">
        <v>226</v>
      </c>
      <c r="N2045" s="28" t="s">
        <v>1</v>
      </c>
      <c r="O2045" s="10" t="s">
        <v>4876</v>
      </c>
    </row>
    <row r="2046" spans="1:15">
      <c r="A2046" s="2">
        <v>294491</v>
      </c>
      <c r="B2046" s="9" t="s">
        <v>1075</v>
      </c>
      <c r="C2046" s="9"/>
      <c r="D2046" s="51" t="str">
        <f>LEFT(B2046,1)</f>
        <v>D</v>
      </c>
      <c r="E2046" s="10" t="str">
        <f>MID(B2046,2,1)</f>
        <v>C</v>
      </c>
      <c r="F2046" s="48" t="str">
        <f>MID(B2046,3,1)</f>
        <v>M</v>
      </c>
      <c r="G2046" s="10" t="str">
        <f>MID(B2046,4,1)</f>
        <v>T</v>
      </c>
      <c r="H2046" s="55" t="str">
        <f>MID(B2046,5,1)</f>
        <v>3</v>
      </c>
      <c r="I2046" s="10" t="str">
        <f>MID(B2046,6,3)</f>
        <v>2.5</v>
      </c>
      <c r="J2046" s="58" t="str">
        <f>MID(B2046,9,1)</f>
        <v>1</v>
      </c>
      <c r="K2046" s="10" t="str">
        <f>MID(B2046,(LEN(D2046)+LEN(E2046)+LEN(F2046)+LEN(G2046)+LEN(H2046)+LEN(I2046)+LEN(J2046)+1),4)</f>
        <v>MV</v>
      </c>
      <c r="L2046" s="15" t="s">
        <v>1076</v>
      </c>
      <c r="M2046" s="10" t="s">
        <v>87</v>
      </c>
      <c r="N2046" s="28" t="s">
        <v>1</v>
      </c>
      <c r="O2046" s="10" t="s">
        <v>4876</v>
      </c>
    </row>
    <row r="2047" spans="1:15">
      <c r="A2047" s="2">
        <v>294504</v>
      </c>
      <c r="B2047" s="9" t="s">
        <v>1075</v>
      </c>
      <c r="C2047" s="9"/>
      <c r="D2047" s="51" t="str">
        <f>LEFT(B2047,1)</f>
        <v>D</v>
      </c>
      <c r="E2047" s="10" t="str">
        <f>MID(B2047,2,1)</f>
        <v>C</v>
      </c>
      <c r="F2047" s="48" t="str">
        <f>MID(B2047,3,1)</f>
        <v>M</v>
      </c>
      <c r="G2047" s="10" t="str">
        <f>MID(B2047,4,1)</f>
        <v>T</v>
      </c>
      <c r="H2047" s="55" t="str">
        <f>MID(B2047,5,1)</f>
        <v>3</v>
      </c>
      <c r="I2047" s="10" t="str">
        <f>MID(B2047,6,3)</f>
        <v>2.5</v>
      </c>
      <c r="J2047" s="58" t="str">
        <f>MID(B2047,9,1)</f>
        <v>1</v>
      </c>
      <c r="K2047" s="10" t="str">
        <f>MID(B2047,(LEN(D2047)+LEN(E2047)+LEN(F2047)+LEN(G2047)+LEN(H2047)+LEN(I2047)+LEN(J2047)+1),4)</f>
        <v>MV</v>
      </c>
      <c r="L2047" s="15" t="s">
        <v>1076</v>
      </c>
      <c r="M2047" s="10" t="s">
        <v>225</v>
      </c>
      <c r="N2047" s="28" t="s">
        <v>1</v>
      </c>
      <c r="O2047" s="10" t="s">
        <v>4876</v>
      </c>
    </row>
    <row r="2048" spans="1:15">
      <c r="A2048" s="2">
        <v>314801</v>
      </c>
      <c r="B2048" s="9" t="s">
        <v>1075</v>
      </c>
      <c r="C2048" s="9"/>
      <c r="D2048" s="51" t="str">
        <f>LEFT(B2048,1)</f>
        <v>D</v>
      </c>
      <c r="E2048" s="10" t="str">
        <f>MID(B2048,2,1)</f>
        <v>C</v>
      </c>
      <c r="F2048" s="48" t="str">
        <f>MID(B2048,3,1)</f>
        <v>M</v>
      </c>
      <c r="G2048" s="10" t="str">
        <f>MID(B2048,4,1)</f>
        <v>T</v>
      </c>
      <c r="H2048" s="55" t="str">
        <f>MID(B2048,5,1)</f>
        <v>3</v>
      </c>
      <c r="I2048" s="10" t="str">
        <f>MID(B2048,6,3)</f>
        <v>2.5</v>
      </c>
      <c r="J2048" s="58" t="str">
        <f>MID(B2048,9,1)</f>
        <v>1</v>
      </c>
      <c r="K2048" s="10" t="str">
        <f>MID(B2048,(LEN(D2048)+LEN(E2048)+LEN(F2048)+LEN(G2048)+LEN(H2048)+LEN(I2048)+LEN(J2048)+1),4)</f>
        <v>MV</v>
      </c>
      <c r="L2048" s="15" t="s">
        <v>1076</v>
      </c>
      <c r="M2048" s="10" t="s">
        <v>0</v>
      </c>
      <c r="N2048" s="28" t="s">
        <v>1</v>
      </c>
      <c r="O2048" s="10" t="s">
        <v>4876</v>
      </c>
    </row>
    <row r="2049" spans="1:15">
      <c r="A2049" s="2">
        <v>392649</v>
      </c>
      <c r="B2049" s="9" t="s">
        <v>1075</v>
      </c>
      <c r="C2049" s="9"/>
      <c r="D2049" s="51" t="str">
        <f>LEFT(B2049,1)</f>
        <v>D</v>
      </c>
      <c r="E2049" s="10" t="str">
        <f>MID(B2049,2,1)</f>
        <v>C</v>
      </c>
      <c r="F2049" s="48" t="str">
        <f>MID(B2049,3,1)</f>
        <v>M</v>
      </c>
      <c r="G2049" s="10" t="str">
        <f>MID(B2049,4,1)</f>
        <v>T</v>
      </c>
      <c r="H2049" s="55" t="str">
        <f>MID(B2049,5,1)</f>
        <v>3</v>
      </c>
      <c r="I2049" s="10" t="str">
        <f>MID(B2049,6,3)</f>
        <v>2.5</v>
      </c>
      <c r="J2049" s="58" t="str">
        <f>MID(B2049,9,1)</f>
        <v>1</v>
      </c>
      <c r="K2049" s="10" t="str">
        <f>MID(B2049,(LEN(D2049)+LEN(E2049)+LEN(F2049)+LEN(G2049)+LEN(H2049)+LEN(I2049)+LEN(J2049)+1),4)</f>
        <v>MV</v>
      </c>
      <c r="L2049" s="15" t="s">
        <v>1076</v>
      </c>
      <c r="M2049" s="10" t="s">
        <v>5</v>
      </c>
      <c r="N2049" s="28" t="s">
        <v>6</v>
      </c>
      <c r="O2049" s="10" t="s">
        <v>4876</v>
      </c>
    </row>
    <row r="2050" spans="1:15">
      <c r="A2050" s="2">
        <v>407901</v>
      </c>
      <c r="B2050" s="9" t="s">
        <v>1075</v>
      </c>
      <c r="C2050" s="9"/>
      <c r="D2050" s="51" t="str">
        <f>LEFT(B2050,1)</f>
        <v>D</v>
      </c>
      <c r="E2050" s="10" t="str">
        <f>MID(B2050,2,1)</f>
        <v>C</v>
      </c>
      <c r="F2050" s="48" t="str">
        <f>MID(B2050,3,1)</f>
        <v>M</v>
      </c>
      <c r="G2050" s="10" t="str">
        <f>MID(B2050,4,1)</f>
        <v>T</v>
      </c>
      <c r="H2050" s="55" t="str">
        <f>MID(B2050,5,1)</f>
        <v>3</v>
      </c>
      <c r="I2050" s="10" t="str">
        <f>MID(B2050,6,3)</f>
        <v>2.5</v>
      </c>
      <c r="J2050" s="58" t="str">
        <f>MID(B2050,9,1)</f>
        <v>1</v>
      </c>
      <c r="K2050" s="10" t="str">
        <f>MID(B2050,(LEN(D2050)+LEN(E2050)+LEN(F2050)+LEN(G2050)+LEN(H2050)+LEN(I2050)+LEN(J2050)+1),4)</f>
        <v>MV</v>
      </c>
      <c r="L2050" s="15" t="s">
        <v>1076</v>
      </c>
      <c r="M2050" s="10" t="s">
        <v>237</v>
      </c>
      <c r="N2050" s="28" t="s">
        <v>6</v>
      </c>
      <c r="O2050" s="10" t="s">
        <v>4876</v>
      </c>
    </row>
    <row r="2051" spans="1:15">
      <c r="A2051" s="2">
        <v>437456</v>
      </c>
      <c r="B2051" s="9" t="s">
        <v>1075</v>
      </c>
      <c r="C2051" s="9"/>
      <c r="D2051" s="51" t="str">
        <f>LEFT(B2051,1)</f>
        <v>D</v>
      </c>
      <c r="E2051" s="10" t="str">
        <f>MID(B2051,2,1)</f>
        <v>C</v>
      </c>
      <c r="F2051" s="48" t="str">
        <f>MID(B2051,3,1)</f>
        <v>M</v>
      </c>
      <c r="G2051" s="10" t="str">
        <f>MID(B2051,4,1)</f>
        <v>T</v>
      </c>
      <c r="H2051" s="55" t="str">
        <f>MID(B2051,5,1)</f>
        <v>3</v>
      </c>
      <c r="I2051" s="10" t="str">
        <f>MID(B2051,6,3)</f>
        <v>2.5</v>
      </c>
      <c r="J2051" s="58" t="str">
        <f>MID(B2051,9,1)</f>
        <v>1</v>
      </c>
      <c r="K2051" s="10" t="str">
        <f>MID(B2051,(LEN(D2051)+LEN(E2051)+LEN(F2051)+LEN(G2051)+LEN(H2051)+LEN(I2051)+LEN(J2051)+1),4)</f>
        <v>MV</v>
      </c>
      <c r="L2051" s="15" t="s">
        <v>1076</v>
      </c>
      <c r="M2051" s="10" t="s">
        <v>227</v>
      </c>
      <c r="N2051" s="28" t="s">
        <v>1</v>
      </c>
      <c r="O2051" s="10" t="s">
        <v>4876</v>
      </c>
    </row>
    <row r="2052" spans="1:15">
      <c r="A2052" s="2">
        <v>603119</v>
      </c>
      <c r="B2052" s="9" t="s">
        <v>1075</v>
      </c>
      <c r="C2052" s="9"/>
      <c r="D2052" s="51" t="str">
        <f>LEFT(B2052,1)</f>
        <v>D</v>
      </c>
      <c r="E2052" s="10" t="str">
        <f>MID(B2052,2,1)</f>
        <v>C</v>
      </c>
      <c r="F2052" s="48" t="str">
        <f>MID(B2052,3,1)</f>
        <v>M</v>
      </c>
      <c r="G2052" s="10" t="str">
        <f>MID(B2052,4,1)</f>
        <v>T</v>
      </c>
      <c r="H2052" s="55" t="str">
        <f>MID(B2052,5,1)</f>
        <v>3</v>
      </c>
      <c r="I2052" s="10" t="str">
        <f>MID(B2052,6,3)</f>
        <v>2.5</v>
      </c>
      <c r="J2052" s="58" t="str">
        <f>MID(B2052,9,1)</f>
        <v>1</v>
      </c>
      <c r="K2052" s="10" t="str">
        <f>MID(B2052,(LEN(D2052)+LEN(E2052)+LEN(F2052)+LEN(G2052)+LEN(H2052)+LEN(I2052)+LEN(J2052)+1),4)</f>
        <v>MV</v>
      </c>
      <c r="L2052" s="15" t="s">
        <v>1076</v>
      </c>
      <c r="M2052" s="10" t="s">
        <v>96</v>
      </c>
      <c r="N2052" s="28" t="s">
        <v>1</v>
      </c>
      <c r="O2052" s="10" t="s">
        <v>4876</v>
      </c>
    </row>
    <row r="2053" spans="1:15">
      <c r="A2053" s="2">
        <v>619794</v>
      </c>
      <c r="B2053" s="9" t="s">
        <v>1075</v>
      </c>
      <c r="C2053" s="9"/>
      <c r="D2053" s="51" t="str">
        <f>LEFT(B2053,1)</f>
        <v>D</v>
      </c>
      <c r="E2053" s="10" t="str">
        <f>MID(B2053,2,1)</f>
        <v>C</v>
      </c>
      <c r="F2053" s="48" t="str">
        <f>MID(B2053,3,1)</f>
        <v>M</v>
      </c>
      <c r="G2053" s="10" t="str">
        <f>MID(B2053,4,1)</f>
        <v>T</v>
      </c>
      <c r="H2053" s="55" t="str">
        <f>MID(B2053,5,1)</f>
        <v>3</v>
      </c>
      <c r="I2053" s="10" t="str">
        <f>MID(B2053,6,3)</f>
        <v>2.5</v>
      </c>
      <c r="J2053" s="58" t="str">
        <f>MID(B2053,9,1)</f>
        <v>1</v>
      </c>
      <c r="K2053" s="10" t="str">
        <f>MID(B2053,(LEN(D2053)+LEN(E2053)+LEN(F2053)+LEN(G2053)+LEN(H2053)+LEN(I2053)+LEN(J2053)+1),4)</f>
        <v>MV</v>
      </c>
      <c r="L2053" s="15" t="s">
        <v>1076</v>
      </c>
      <c r="M2053" s="10" t="s">
        <v>228</v>
      </c>
      <c r="N2053" s="28" t="s">
        <v>1</v>
      </c>
      <c r="O2053" s="10" t="s">
        <v>4876</v>
      </c>
    </row>
    <row r="2054" spans="1:15">
      <c r="A2054" s="2">
        <v>261665</v>
      </c>
      <c r="B2054" s="9" t="s">
        <v>1077</v>
      </c>
      <c r="C2054" s="9"/>
      <c r="D2054" s="51" t="str">
        <f>LEFT(B2054,1)</f>
        <v>D</v>
      </c>
      <c r="E2054" s="10" t="str">
        <f>MID(B2054,2,1)</f>
        <v>C</v>
      </c>
      <c r="F2054" s="48" t="str">
        <f>MID(B2054,3,1)</f>
        <v>M</v>
      </c>
      <c r="G2054" s="10" t="str">
        <f>MID(B2054,4,1)</f>
        <v>T</v>
      </c>
      <c r="H2054" s="55" t="str">
        <f>MID(B2054,5,1)</f>
        <v>3</v>
      </c>
      <c r="I2054" s="10" t="str">
        <f>MID(B2054,6,3)</f>
        <v>2.5</v>
      </c>
      <c r="J2054" s="58" t="str">
        <f>MID(B2054,9,1)</f>
        <v>1</v>
      </c>
      <c r="K2054" s="10" t="str">
        <f>MID(B2054,(LEN(D2054)+LEN(E2054)+LEN(F2054)+LEN(G2054)+LEN(H2054)+LEN(I2054)+LEN(J2054)+1),4)</f>
        <v>SV</v>
      </c>
      <c r="L2054" s="15" t="s">
        <v>1078</v>
      </c>
      <c r="M2054" s="10" t="s">
        <v>226</v>
      </c>
      <c r="N2054" s="28" t="s">
        <v>1</v>
      </c>
      <c r="O2054" s="10" t="s">
        <v>4874</v>
      </c>
    </row>
    <row r="2055" spans="1:15">
      <c r="A2055" s="2">
        <v>261690</v>
      </c>
      <c r="B2055" s="9" t="s">
        <v>1077</v>
      </c>
      <c r="C2055" s="9"/>
      <c r="D2055" s="51" t="str">
        <f>LEFT(B2055,1)</f>
        <v>D</v>
      </c>
      <c r="E2055" s="10" t="str">
        <f>MID(B2055,2,1)</f>
        <v>C</v>
      </c>
      <c r="F2055" s="48" t="str">
        <f>MID(B2055,3,1)</f>
        <v>M</v>
      </c>
      <c r="G2055" s="10" t="str">
        <f>MID(B2055,4,1)</f>
        <v>T</v>
      </c>
      <c r="H2055" s="55" t="str">
        <f>MID(B2055,5,1)</f>
        <v>3</v>
      </c>
      <c r="I2055" s="10" t="str">
        <f>MID(B2055,6,3)</f>
        <v>2.5</v>
      </c>
      <c r="J2055" s="58" t="str">
        <f>MID(B2055,9,1)</f>
        <v>1</v>
      </c>
      <c r="K2055" s="10" t="str">
        <f>MID(B2055,(LEN(D2055)+LEN(E2055)+LEN(F2055)+LEN(G2055)+LEN(H2055)+LEN(I2055)+LEN(J2055)+1),4)</f>
        <v>SV</v>
      </c>
      <c r="L2055" s="15" t="s">
        <v>1078</v>
      </c>
      <c r="M2055" s="10" t="s">
        <v>224</v>
      </c>
      <c r="N2055" s="28" t="s">
        <v>4955</v>
      </c>
      <c r="O2055" s="10" t="s">
        <v>4874</v>
      </c>
    </row>
    <row r="2056" spans="1:15">
      <c r="A2056" s="2">
        <v>301161</v>
      </c>
      <c r="B2056" s="9" t="s">
        <v>1077</v>
      </c>
      <c r="C2056" s="9"/>
      <c r="D2056" s="51" t="str">
        <f>LEFT(B2056,1)</f>
        <v>D</v>
      </c>
      <c r="E2056" s="10" t="str">
        <f>MID(B2056,2,1)</f>
        <v>C</v>
      </c>
      <c r="F2056" s="48" t="str">
        <f>MID(B2056,3,1)</f>
        <v>M</v>
      </c>
      <c r="G2056" s="10" t="str">
        <f>MID(B2056,4,1)</f>
        <v>T</v>
      </c>
      <c r="H2056" s="55" t="str">
        <f>MID(B2056,5,1)</f>
        <v>3</v>
      </c>
      <c r="I2056" s="10" t="str">
        <f>MID(B2056,6,3)</f>
        <v>2.5</v>
      </c>
      <c r="J2056" s="58" t="str">
        <f>MID(B2056,9,1)</f>
        <v>1</v>
      </c>
      <c r="K2056" s="10" t="str">
        <f>MID(B2056,(LEN(D2056)+LEN(E2056)+LEN(F2056)+LEN(G2056)+LEN(H2056)+LEN(I2056)+LEN(J2056)+1),4)</f>
        <v>SV</v>
      </c>
      <c r="L2056" s="15" t="s">
        <v>1078</v>
      </c>
      <c r="M2056" s="10" t="s">
        <v>225</v>
      </c>
      <c r="N2056" s="28" t="s">
        <v>1</v>
      </c>
      <c r="O2056" s="10" t="s">
        <v>4874</v>
      </c>
    </row>
    <row r="2057" spans="1:15">
      <c r="A2057" s="2">
        <v>314819</v>
      </c>
      <c r="B2057" s="9" t="s">
        <v>1077</v>
      </c>
      <c r="C2057" s="9"/>
      <c r="D2057" s="51" t="str">
        <f>LEFT(B2057,1)</f>
        <v>D</v>
      </c>
      <c r="E2057" s="10" t="str">
        <f>MID(B2057,2,1)</f>
        <v>C</v>
      </c>
      <c r="F2057" s="48" t="str">
        <f>MID(B2057,3,1)</f>
        <v>M</v>
      </c>
      <c r="G2057" s="10" t="str">
        <f>MID(B2057,4,1)</f>
        <v>T</v>
      </c>
      <c r="H2057" s="55" t="str">
        <f>MID(B2057,5,1)</f>
        <v>3</v>
      </c>
      <c r="I2057" s="10" t="str">
        <f>MID(B2057,6,3)</f>
        <v>2.5</v>
      </c>
      <c r="J2057" s="58" t="str">
        <f>MID(B2057,9,1)</f>
        <v>1</v>
      </c>
      <c r="K2057" s="10" t="str">
        <f>MID(B2057,(LEN(D2057)+LEN(E2057)+LEN(F2057)+LEN(G2057)+LEN(H2057)+LEN(I2057)+LEN(J2057)+1),4)</f>
        <v>SV</v>
      </c>
      <c r="L2057" s="15" t="s">
        <v>1078</v>
      </c>
      <c r="M2057" s="10" t="s">
        <v>223</v>
      </c>
      <c r="N2057" s="28" t="s">
        <v>4955</v>
      </c>
      <c r="O2057" s="10" t="s">
        <v>4874</v>
      </c>
    </row>
    <row r="2058" spans="1:15">
      <c r="A2058" s="2">
        <v>314827</v>
      </c>
      <c r="B2058" s="9" t="s">
        <v>1077</v>
      </c>
      <c r="C2058" s="9"/>
      <c r="D2058" s="51" t="str">
        <f>LEFT(B2058,1)</f>
        <v>D</v>
      </c>
      <c r="E2058" s="10" t="str">
        <f>MID(B2058,2,1)</f>
        <v>C</v>
      </c>
      <c r="F2058" s="48" t="str">
        <f>MID(B2058,3,1)</f>
        <v>M</v>
      </c>
      <c r="G2058" s="10" t="str">
        <f>MID(B2058,4,1)</f>
        <v>T</v>
      </c>
      <c r="H2058" s="55" t="str">
        <f>MID(B2058,5,1)</f>
        <v>3</v>
      </c>
      <c r="I2058" s="10" t="str">
        <f>MID(B2058,6,3)</f>
        <v>2.5</v>
      </c>
      <c r="J2058" s="58" t="str">
        <f>MID(B2058,9,1)</f>
        <v>1</v>
      </c>
      <c r="K2058" s="10" t="str">
        <f>MID(B2058,(LEN(D2058)+LEN(E2058)+LEN(F2058)+LEN(G2058)+LEN(H2058)+LEN(I2058)+LEN(J2058)+1),4)</f>
        <v>SV</v>
      </c>
      <c r="L2058" s="15" t="s">
        <v>1078</v>
      </c>
      <c r="M2058" s="10" t="s">
        <v>0</v>
      </c>
      <c r="N2058" s="28" t="s">
        <v>1</v>
      </c>
      <c r="O2058" s="10" t="s">
        <v>4874</v>
      </c>
    </row>
    <row r="2059" spans="1:15">
      <c r="A2059" s="2">
        <v>392657</v>
      </c>
      <c r="B2059" s="9" t="s">
        <v>1077</v>
      </c>
      <c r="C2059" s="9"/>
      <c r="D2059" s="51" t="str">
        <f>LEFT(B2059,1)</f>
        <v>D</v>
      </c>
      <c r="E2059" s="10" t="str">
        <f>MID(B2059,2,1)</f>
        <v>C</v>
      </c>
      <c r="F2059" s="48" t="str">
        <f>MID(B2059,3,1)</f>
        <v>M</v>
      </c>
      <c r="G2059" s="10" t="str">
        <f>MID(B2059,4,1)</f>
        <v>T</v>
      </c>
      <c r="H2059" s="55" t="str">
        <f>MID(B2059,5,1)</f>
        <v>3</v>
      </c>
      <c r="I2059" s="10" t="str">
        <f>MID(B2059,6,3)</f>
        <v>2.5</v>
      </c>
      <c r="J2059" s="58" t="str">
        <f>MID(B2059,9,1)</f>
        <v>1</v>
      </c>
      <c r="K2059" s="10" t="str">
        <f>MID(B2059,(LEN(D2059)+LEN(E2059)+LEN(F2059)+LEN(G2059)+LEN(H2059)+LEN(I2059)+LEN(J2059)+1),4)</f>
        <v>SV</v>
      </c>
      <c r="L2059" s="15" t="s">
        <v>1078</v>
      </c>
      <c r="M2059" s="10" t="s">
        <v>5</v>
      </c>
      <c r="N2059" s="28" t="s">
        <v>6</v>
      </c>
      <c r="O2059" s="10" t="s">
        <v>4874</v>
      </c>
    </row>
    <row r="2060" spans="1:15">
      <c r="A2060" s="2">
        <v>407871</v>
      </c>
      <c r="B2060" s="9" t="s">
        <v>1077</v>
      </c>
      <c r="C2060" s="9"/>
      <c r="D2060" s="51" t="str">
        <f>LEFT(B2060,1)</f>
        <v>D</v>
      </c>
      <c r="E2060" s="10" t="str">
        <f>MID(B2060,2,1)</f>
        <v>C</v>
      </c>
      <c r="F2060" s="48" t="str">
        <f>MID(B2060,3,1)</f>
        <v>M</v>
      </c>
      <c r="G2060" s="10" t="str">
        <f>MID(B2060,4,1)</f>
        <v>T</v>
      </c>
      <c r="H2060" s="55" t="str">
        <f>MID(B2060,5,1)</f>
        <v>3</v>
      </c>
      <c r="I2060" s="10" t="str">
        <f>MID(B2060,6,3)</f>
        <v>2.5</v>
      </c>
      <c r="J2060" s="58" t="str">
        <f>MID(B2060,9,1)</f>
        <v>1</v>
      </c>
      <c r="K2060" s="10" t="str">
        <f>MID(B2060,(LEN(D2060)+LEN(E2060)+LEN(F2060)+LEN(G2060)+LEN(H2060)+LEN(I2060)+LEN(J2060)+1),4)</f>
        <v>SV</v>
      </c>
      <c r="L2060" s="15" t="s">
        <v>1078</v>
      </c>
      <c r="M2060" s="10" t="s">
        <v>237</v>
      </c>
      <c r="N2060" s="28" t="s">
        <v>6</v>
      </c>
      <c r="O2060" s="10" t="s">
        <v>4874</v>
      </c>
    </row>
    <row r="2061" spans="1:15">
      <c r="A2061" s="2">
        <v>437464</v>
      </c>
      <c r="B2061" s="9" t="s">
        <v>1077</v>
      </c>
      <c r="C2061" s="9"/>
      <c r="D2061" s="51" t="str">
        <f>LEFT(B2061,1)</f>
        <v>D</v>
      </c>
      <c r="E2061" s="10" t="str">
        <f>MID(B2061,2,1)</f>
        <v>C</v>
      </c>
      <c r="F2061" s="48" t="str">
        <f>MID(B2061,3,1)</f>
        <v>M</v>
      </c>
      <c r="G2061" s="10" t="str">
        <f>MID(B2061,4,1)</f>
        <v>T</v>
      </c>
      <c r="H2061" s="55" t="str">
        <f>MID(B2061,5,1)</f>
        <v>3</v>
      </c>
      <c r="I2061" s="10" t="str">
        <f>MID(B2061,6,3)</f>
        <v>2.5</v>
      </c>
      <c r="J2061" s="58" t="str">
        <f>MID(B2061,9,1)</f>
        <v>1</v>
      </c>
      <c r="K2061" s="10" t="str">
        <f>MID(B2061,(LEN(D2061)+LEN(E2061)+LEN(F2061)+LEN(G2061)+LEN(H2061)+LEN(I2061)+LEN(J2061)+1),4)</f>
        <v>SV</v>
      </c>
      <c r="L2061" s="15" t="s">
        <v>1078</v>
      </c>
      <c r="M2061" s="10" t="s">
        <v>227</v>
      </c>
      <c r="N2061" s="28" t="s">
        <v>1</v>
      </c>
      <c r="O2061" s="10" t="s">
        <v>4874</v>
      </c>
    </row>
    <row r="2062" spans="1:15">
      <c r="A2062" s="2">
        <v>101511</v>
      </c>
      <c r="B2062" s="9" t="s">
        <v>1079</v>
      </c>
      <c r="C2062" s="9"/>
      <c r="D2062" s="51" t="str">
        <f>LEFT(B2062,1)</f>
        <v>D</v>
      </c>
      <c r="E2062" s="10" t="str">
        <f>MID(B2062,2,1)</f>
        <v>C</v>
      </c>
      <c r="F2062" s="48" t="str">
        <f>MID(B2062,3,1)</f>
        <v>M</v>
      </c>
      <c r="G2062" s="10" t="str">
        <f>MID(B2062,4,1)</f>
        <v>T</v>
      </c>
      <c r="H2062" s="55" t="str">
        <f>MID(B2062,5,1)</f>
        <v>3</v>
      </c>
      <c r="I2062" s="10" t="str">
        <f>MID(B2062,6,3)</f>
        <v>2.5</v>
      </c>
      <c r="J2062" s="58" t="str">
        <f>MID(B2062,9,1)</f>
        <v>2</v>
      </c>
      <c r="K2062" s="10" t="s">
        <v>4832</v>
      </c>
      <c r="L2062" s="15" t="s">
        <v>1080</v>
      </c>
      <c r="M2062" s="10" t="s">
        <v>4</v>
      </c>
      <c r="N2062" s="28" t="s">
        <v>1</v>
      </c>
      <c r="O2062" s="10" t="s">
        <v>4875</v>
      </c>
    </row>
    <row r="2063" spans="1:15">
      <c r="A2063" s="2">
        <v>101517</v>
      </c>
      <c r="B2063" s="9" t="s">
        <v>1079</v>
      </c>
      <c r="C2063" s="9"/>
      <c r="D2063" s="51" t="str">
        <f>LEFT(B2063,1)</f>
        <v>D</v>
      </c>
      <c r="E2063" s="10" t="str">
        <f>MID(B2063,2,1)</f>
        <v>C</v>
      </c>
      <c r="F2063" s="48" t="str">
        <f>MID(B2063,3,1)</f>
        <v>M</v>
      </c>
      <c r="G2063" s="10" t="str">
        <f>MID(B2063,4,1)</f>
        <v>T</v>
      </c>
      <c r="H2063" s="55" t="str">
        <f>MID(B2063,5,1)</f>
        <v>3</v>
      </c>
      <c r="I2063" s="10" t="str">
        <f>MID(B2063,6,3)</f>
        <v>2.5</v>
      </c>
      <c r="J2063" s="58" t="str">
        <f>MID(B2063,9,1)</f>
        <v>2</v>
      </c>
      <c r="K2063" s="10" t="s">
        <v>4832</v>
      </c>
      <c r="L2063" s="15" t="s">
        <v>1080</v>
      </c>
      <c r="M2063" s="10" t="s">
        <v>226</v>
      </c>
      <c r="N2063" s="28" t="s">
        <v>1</v>
      </c>
      <c r="O2063" s="10" t="s">
        <v>4875</v>
      </c>
    </row>
    <row r="2064" spans="1:15">
      <c r="A2064" s="2">
        <v>101518</v>
      </c>
      <c r="B2064" s="9" t="s">
        <v>1079</v>
      </c>
      <c r="C2064" s="9"/>
      <c r="D2064" s="51" t="str">
        <f>LEFT(B2064,1)</f>
        <v>D</v>
      </c>
      <c r="E2064" s="10" t="str">
        <f>MID(B2064,2,1)</f>
        <v>C</v>
      </c>
      <c r="F2064" s="48" t="str">
        <f>MID(B2064,3,1)</f>
        <v>M</v>
      </c>
      <c r="G2064" s="10" t="str">
        <f>MID(B2064,4,1)</f>
        <v>T</v>
      </c>
      <c r="H2064" s="55" t="str">
        <f>MID(B2064,5,1)</f>
        <v>3</v>
      </c>
      <c r="I2064" s="10" t="str">
        <f>MID(B2064,6,3)</f>
        <v>2.5</v>
      </c>
      <c r="J2064" s="58" t="str">
        <f>MID(B2064,9,1)</f>
        <v>2</v>
      </c>
      <c r="K2064" s="10" t="s">
        <v>4832</v>
      </c>
      <c r="L2064" s="15" t="s">
        <v>1080</v>
      </c>
      <c r="M2064" s="10" t="s">
        <v>240</v>
      </c>
      <c r="N2064" s="28" t="s">
        <v>6</v>
      </c>
      <c r="O2064" s="10" t="s">
        <v>4875</v>
      </c>
    </row>
    <row r="2065" spans="1:15">
      <c r="A2065" s="2">
        <v>129841</v>
      </c>
      <c r="B2065" s="9" t="s">
        <v>1079</v>
      </c>
      <c r="C2065" s="9"/>
      <c r="D2065" s="51" t="str">
        <f>LEFT(B2065,1)</f>
        <v>D</v>
      </c>
      <c r="E2065" s="10" t="str">
        <f>MID(B2065,2,1)</f>
        <v>C</v>
      </c>
      <c r="F2065" s="48" t="str">
        <f>MID(B2065,3,1)</f>
        <v>M</v>
      </c>
      <c r="G2065" s="10" t="str">
        <f>MID(B2065,4,1)</f>
        <v>T</v>
      </c>
      <c r="H2065" s="55" t="str">
        <f>MID(B2065,5,1)</f>
        <v>3</v>
      </c>
      <c r="I2065" s="10" t="str">
        <f>MID(B2065,6,3)</f>
        <v>2.5</v>
      </c>
      <c r="J2065" s="58" t="str">
        <f>MID(B2065,9,1)</f>
        <v>2</v>
      </c>
      <c r="K2065" s="10" t="s">
        <v>4832</v>
      </c>
      <c r="L2065" s="15" t="s">
        <v>1080</v>
      </c>
      <c r="M2065" s="10" t="s">
        <v>87</v>
      </c>
      <c r="N2065" s="28" t="s">
        <v>1</v>
      </c>
      <c r="O2065" s="10" t="s">
        <v>4875</v>
      </c>
    </row>
    <row r="2066" spans="1:15">
      <c r="A2066" s="2">
        <v>186546</v>
      </c>
      <c r="B2066" s="9" t="s">
        <v>1079</v>
      </c>
      <c r="C2066" s="9"/>
      <c r="D2066" s="51" t="str">
        <f>LEFT(B2066,1)</f>
        <v>D</v>
      </c>
      <c r="E2066" s="10" t="str">
        <f>MID(B2066,2,1)</f>
        <v>C</v>
      </c>
      <c r="F2066" s="48" t="str">
        <f>MID(B2066,3,1)</f>
        <v>M</v>
      </c>
      <c r="G2066" s="10" t="str">
        <f>MID(B2066,4,1)</f>
        <v>T</v>
      </c>
      <c r="H2066" s="55" t="str">
        <f>MID(B2066,5,1)</f>
        <v>3</v>
      </c>
      <c r="I2066" s="10" t="str">
        <f>MID(B2066,6,3)</f>
        <v>2.5</v>
      </c>
      <c r="J2066" s="58" t="str">
        <f>MID(B2066,9,1)</f>
        <v>2</v>
      </c>
      <c r="K2066" s="10" t="s">
        <v>4832</v>
      </c>
      <c r="L2066" s="15" t="s">
        <v>1080</v>
      </c>
      <c r="M2066" s="10" t="s">
        <v>223</v>
      </c>
      <c r="N2066" s="28" t="s">
        <v>4955</v>
      </c>
      <c r="O2066" s="10" t="s">
        <v>4875</v>
      </c>
    </row>
    <row r="2067" spans="1:15">
      <c r="A2067" s="2">
        <v>232590</v>
      </c>
      <c r="B2067" s="9" t="s">
        <v>1079</v>
      </c>
      <c r="C2067" s="9"/>
      <c r="D2067" s="51" t="str">
        <f>LEFT(B2067,1)</f>
        <v>D</v>
      </c>
      <c r="E2067" s="10" t="str">
        <f>MID(B2067,2,1)</f>
        <v>C</v>
      </c>
      <c r="F2067" s="48" t="str">
        <f>MID(B2067,3,1)</f>
        <v>M</v>
      </c>
      <c r="G2067" s="10" t="str">
        <f>MID(B2067,4,1)</f>
        <v>T</v>
      </c>
      <c r="H2067" s="55" t="str">
        <f>MID(B2067,5,1)</f>
        <v>3</v>
      </c>
      <c r="I2067" s="10" t="str">
        <f>MID(B2067,6,3)</f>
        <v>2.5</v>
      </c>
      <c r="J2067" s="58" t="str">
        <f>MID(B2067,9,1)</f>
        <v>2</v>
      </c>
      <c r="K2067" s="10" t="s">
        <v>4832</v>
      </c>
      <c r="L2067" s="15" t="s">
        <v>1080</v>
      </c>
      <c r="M2067" s="10" t="s">
        <v>440</v>
      </c>
      <c r="N2067" s="28" t="s">
        <v>348</v>
      </c>
      <c r="O2067" s="10"/>
    </row>
    <row r="2068" spans="1:15">
      <c r="A2068" s="2">
        <v>276744</v>
      </c>
      <c r="B2068" s="9" t="s">
        <v>1079</v>
      </c>
      <c r="C2068" s="9"/>
      <c r="D2068" s="51" t="str">
        <f>LEFT(B2068,1)</f>
        <v>D</v>
      </c>
      <c r="E2068" s="10" t="str">
        <f>MID(B2068,2,1)</f>
        <v>C</v>
      </c>
      <c r="F2068" s="48" t="str">
        <f>MID(B2068,3,1)</f>
        <v>M</v>
      </c>
      <c r="G2068" s="10" t="str">
        <f>MID(B2068,4,1)</f>
        <v>T</v>
      </c>
      <c r="H2068" s="55" t="str">
        <f>MID(B2068,5,1)</f>
        <v>3</v>
      </c>
      <c r="I2068" s="10" t="str">
        <f>MID(B2068,6,3)</f>
        <v>2.5</v>
      </c>
      <c r="J2068" s="58" t="str">
        <f>MID(B2068,9,1)</f>
        <v>2</v>
      </c>
      <c r="K2068" s="10" t="s">
        <v>4832</v>
      </c>
      <c r="L2068" s="15" t="s">
        <v>1080</v>
      </c>
      <c r="M2068" s="10" t="s">
        <v>5</v>
      </c>
      <c r="N2068" s="28" t="s">
        <v>6</v>
      </c>
      <c r="O2068" s="10" t="s">
        <v>4875</v>
      </c>
    </row>
    <row r="2069" spans="1:15">
      <c r="A2069" s="2">
        <v>338976</v>
      </c>
      <c r="B2069" s="9" t="s">
        <v>1079</v>
      </c>
      <c r="C2069" s="9"/>
      <c r="D2069" s="51" t="str">
        <f>LEFT(B2069,1)</f>
        <v>D</v>
      </c>
      <c r="E2069" s="10" t="str">
        <f>MID(B2069,2,1)</f>
        <v>C</v>
      </c>
      <c r="F2069" s="48" t="str">
        <f>MID(B2069,3,1)</f>
        <v>M</v>
      </c>
      <c r="G2069" s="10" t="str">
        <f>MID(B2069,4,1)</f>
        <v>T</v>
      </c>
      <c r="H2069" s="55" t="str">
        <f>MID(B2069,5,1)</f>
        <v>3</v>
      </c>
      <c r="I2069" s="10" t="str">
        <f>MID(B2069,6,3)</f>
        <v>2.5</v>
      </c>
      <c r="J2069" s="58" t="str">
        <f>MID(B2069,9,1)</f>
        <v>2</v>
      </c>
      <c r="K2069" s="10" t="s">
        <v>4832</v>
      </c>
      <c r="L2069" s="15" t="s">
        <v>1080</v>
      </c>
      <c r="M2069" s="10" t="s">
        <v>257</v>
      </c>
      <c r="N2069" s="28" t="s">
        <v>1</v>
      </c>
      <c r="O2069" s="10" t="s">
        <v>4875</v>
      </c>
    </row>
    <row r="2070" spans="1:15">
      <c r="A2070" s="2">
        <v>407396</v>
      </c>
      <c r="B2070" s="9" t="s">
        <v>1079</v>
      </c>
      <c r="C2070" s="9"/>
      <c r="D2070" s="51" t="str">
        <f>LEFT(B2070,1)</f>
        <v>D</v>
      </c>
      <c r="E2070" s="10" t="str">
        <f>MID(B2070,2,1)</f>
        <v>C</v>
      </c>
      <c r="F2070" s="48" t="str">
        <f>MID(B2070,3,1)</f>
        <v>M</v>
      </c>
      <c r="G2070" s="10" t="str">
        <f>MID(B2070,4,1)</f>
        <v>T</v>
      </c>
      <c r="H2070" s="55" t="str">
        <f>MID(B2070,5,1)</f>
        <v>3</v>
      </c>
      <c r="I2070" s="10" t="str">
        <f>MID(B2070,6,3)</f>
        <v>2.5</v>
      </c>
      <c r="J2070" s="58" t="str">
        <f>MID(B2070,9,1)</f>
        <v>2</v>
      </c>
      <c r="K2070" s="10" t="s">
        <v>4832</v>
      </c>
      <c r="L2070" s="15" t="s">
        <v>1080</v>
      </c>
      <c r="M2070" s="10" t="s">
        <v>237</v>
      </c>
      <c r="N2070" s="28" t="s">
        <v>1</v>
      </c>
      <c r="O2070" s="10" t="s">
        <v>4875</v>
      </c>
    </row>
    <row r="2071" spans="1:15">
      <c r="A2071" s="2">
        <v>437472</v>
      </c>
      <c r="B2071" s="9" t="s">
        <v>1079</v>
      </c>
      <c r="C2071" s="9"/>
      <c r="D2071" s="51" t="str">
        <f>LEFT(B2071,1)</f>
        <v>D</v>
      </c>
      <c r="E2071" s="10" t="str">
        <f>MID(B2071,2,1)</f>
        <v>C</v>
      </c>
      <c r="F2071" s="48" t="str">
        <f>MID(B2071,3,1)</f>
        <v>M</v>
      </c>
      <c r="G2071" s="10" t="str">
        <f>MID(B2071,4,1)</f>
        <v>T</v>
      </c>
      <c r="H2071" s="55" t="str">
        <f>MID(B2071,5,1)</f>
        <v>3</v>
      </c>
      <c r="I2071" s="10" t="str">
        <f>MID(B2071,6,3)</f>
        <v>2.5</v>
      </c>
      <c r="J2071" s="58" t="str">
        <f>MID(B2071,9,1)</f>
        <v>2</v>
      </c>
      <c r="K2071" s="10" t="s">
        <v>4832</v>
      </c>
      <c r="L2071" s="15" t="s">
        <v>1080</v>
      </c>
      <c r="M2071" s="10" t="s">
        <v>227</v>
      </c>
      <c r="N2071" s="28" t="s">
        <v>1</v>
      </c>
      <c r="O2071" s="10" t="s">
        <v>4875</v>
      </c>
    </row>
    <row r="2072" spans="1:15">
      <c r="A2072" s="2">
        <v>512866</v>
      </c>
      <c r="B2072" s="9" t="s">
        <v>1079</v>
      </c>
      <c r="C2072" s="9"/>
      <c r="D2072" s="51" t="str">
        <f>LEFT(B2072,1)</f>
        <v>D</v>
      </c>
      <c r="E2072" s="10" t="str">
        <f>MID(B2072,2,1)</f>
        <v>C</v>
      </c>
      <c r="F2072" s="48" t="str">
        <f>MID(B2072,3,1)</f>
        <v>M</v>
      </c>
      <c r="G2072" s="10" t="str">
        <f>MID(B2072,4,1)</f>
        <v>T</v>
      </c>
      <c r="H2072" s="55" t="str">
        <f>MID(B2072,5,1)</f>
        <v>3</v>
      </c>
      <c r="I2072" s="10" t="str">
        <f>MID(B2072,6,3)</f>
        <v>2.5</v>
      </c>
      <c r="J2072" s="58" t="str">
        <f>MID(B2072,9,1)</f>
        <v>2</v>
      </c>
      <c r="K2072" s="10" t="s">
        <v>4832</v>
      </c>
      <c r="L2072" s="15" t="s">
        <v>1080</v>
      </c>
      <c r="M2072" s="10" t="s">
        <v>0</v>
      </c>
      <c r="N2072" s="28" t="s">
        <v>1</v>
      </c>
      <c r="O2072" s="10" t="s">
        <v>4875</v>
      </c>
    </row>
    <row r="2073" spans="1:15">
      <c r="A2073" s="2">
        <v>526774</v>
      </c>
      <c r="B2073" s="9" t="s">
        <v>1079</v>
      </c>
      <c r="C2073" s="9"/>
      <c r="D2073" s="51" t="str">
        <f>LEFT(B2073,1)</f>
        <v>D</v>
      </c>
      <c r="E2073" s="10" t="str">
        <f>MID(B2073,2,1)</f>
        <v>C</v>
      </c>
      <c r="F2073" s="48" t="str">
        <f>MID(B2073,3,1)</f>
        <v>M</v>
      </c>
      <c r="G2073" s="10" t="str">
        <f>MID(B2073,4,1)</f>
        <v>T</v>
      </c>
      <c r="H2073" s="55" t="str">
        <f>MID(B2073,5,1)</f>
        <v>3</v>
      </c>
      <c r="I2073" s="10" t="str">
        <f>MID(B2073,6,3)</f>
        <v>2.5</v>
      </c>
      <c r="J2073" s="58" t="str">
        <f>MID(B2073,9,1)</f>
        <v>2</v>
      </c>
      <c r="K2073" s="10" t="s">
        <v>4832</v>
      </c>
      <c r="L2073" s="15" t="s">
        <v>1080</v>
      </c>
      <c r="M2073" s="10" t="s">
        <v>258</v>
      </c>
      <c r="N2073" s="28" t="s">
        <v>1</v>
      </c>
      <c r="O2073" s="10" t="s">
        <v>4875</v>
      </c>
    </row>
    <row r="2074" spans="1:15">
      <c r="A2074" s="2">
        <v>602749</v>
      </c>
      <c r="B2074" s="9" t="s">
        <v>1079</v>
      </c>
      <c r="C2074" s="9"/>
      <c r="D2074" s="51" t="str">
        <f>LEFT(B2074,1)</f>
        <v>D</v>
      </c>
      <c r="E2074" s="10" t="str">
        <f>MID(B2074,2,1)</f>
        <v>C</v>
      </c>
      <c r="F2074" s="48" t="str">
        <f>MID(B2074,3,1)</f>
        <v>M</v>
      </c>
      <c r="G2074" s="10" t="str">
        <f>MID(B2074,4,1)</f>
        <v>T</v>
      </c>
      <c r="H2074" s="55" t="str">
        <f>MID(B2074,5,1)</f>
        <v>3</v>
      </c>
      <c r="I2074" s="10" t="str">
        <f>MID(B2074,6,3)</f>
        <v>2.5</v>
      </c>
      <c r="J2074" s="58" t="str">
        <f>MID(B2074,9,1)</f>
        <v>2</v>
      </c>
      <c r="K2074" s="10" t="s">
        <v>4832</v>
      </c>
      <c r="L2074" s="15" t="s">
        <v>1080</v>
      </c>
      <c r="M2074" s="10" t="s">
        <v>96</v>
      </c>
      <c r="N2074" s="28" t="s">
        <v>1</v>
      </c>
      <c r="O2074" s="10" t="s">
        <v>4875</v>
      </c>
    </row>
    <row r="2075" spans="1:15">
      <c r="A2075" s="2">
        <v>658494</v>
      </c>
      <c r="B2075" s="9" t="s">
        <v>1081</v>
      </c>
      <c r="C2075" s="9"/>
      <c r="D2075" s="51" t="str">
        <f>LEFT(B2075,1)</f>
        <v>D</v>
      </c>
      <c r="E2075" s="10" t="str">
        <f>MID(B2075,2,1)</f>
        <v>C</v>
      </c>
      <c r="F2075" s="48" t="str">
        <f>MID(B2075,3,1)</f>
        <v>M</v>
      </c>
      <c r="G2075" s="10" t="str">
        <f>MID(B2075,4,1)</f>
        <v>T</v>
      </c>
      <c r="H2075" s="55" t="str">
        <f>MID(B2075,5,1)</f>
        <v>3</v>
      </c>
      <c r="I2075" s="10" t="str">
        <f>MID(B2075,6,3)</f>
        <v>2.5</v>
      </c>
      <c r="J2075" s="58" t="str">
        <f>MID(B2075,9,1)</f>
        <v>2</v>
      </c>
      <c r="K2075" s="10" t="str">
        <f>MID(B2075,(LEN(D2075)+LEN(E2075)+LEN(F2075)+LEN(G2075)+LEN(H2075)+LEN(I2075)+LEN(J2075)+1),4)</f>
        <v>FM</v>
      </c>
      <c r="L2075" s="15" t="s">
        <v>1082</v>
      </c>
      <c r="M2075" s="10" t="s">
        <v>0</v>
      </c>
      <c r="N2075" s="28" t="s">
        <v>1</v>
      </c>
      <c r="O2075" s="10" t="s">
        <v>4873</v>
      </c>
    </row>
    <row r="2076" spans="1:15">
      <c r="A2076" s="2">
        <v>657977</v>
      </c>
      <c r="B2076" s="9" t="s">
        <v>1083</v>
      </c>
      <c r="C2076" s="9"/>
      <c r="D2076" s="51" t="str">
        <f>LEFT(B2076,1)</f>
        <v>D</v>
      </c>
      <c r="E2076" s="10" t="str">
        <f>MID(B2076,2,1)</f>
        <v>C</v>
      </c>
      <c r="F2076" s="48" t="str">
        <f>MID(B2076,3,1)</f>
        <v>M</v>
      </c>
      <c r="G2076" s="10" t="str">
        <f>MID(B2076,4,1)</f>
        <v>T</v>
      </c>
      <c r="H2076" s="55" t="str">
        <f>MID(B2076,5,1)</f>
        <v>3</v>
      </c>
      <c r="I2076" s="10" t="str">
        <f>MID(B2076,6,3)</f>
        <v>2.5</v>
      </c>
      <c r="J2076" s="58" t="str">
        <f>MID(B2076,9,1)</f>
        <v>2</v>
      </c>
      <c r="K2076" s="10" t="str">
        <f>MID(B2076,(LEN(D2076)+LEN(E2076)+LEN(F2076)+LEN(G2076)+LEN(H2076)+LEN(I2076)+LEN(J2076)+1),4)</f>
        <v>FP</v>
      </c>
      <c r="L2076" s="15" t="s">
        <v>1084</v>
      </c>
      <c r="M2076" s="10" t="s">
        <v>237</v>
      </c>
      <c r="N2076" s="28" t="s">
        <v>1</v>
      </c>
      <c r="O2076" s="10" t="s">
        <v>4873</v>
      </c>
    </row>
    <row r="2077" spans="1:15">
      <c r="A2077" s="2">
        <v>658232</v>
      </c>
      <c r="B2077" s="9" t="s">
        <v>1083</v>
      </c>
      <c r="C2077" s="9"/>
      <c r="D2077" s="51" t="str">
        <f>LEFT(B2077,1)</f>
        <v>D</v>
      </c>
      <c r="E2077" s="10" t="str">
        <f>MID(B2077,2,1)</f>
        <v>C</v>
      </c>
      <c r="F2077" s="48" t="str">
        <f>MID(B2077,3,1)</f>
        <v>M</v>
      </c>
      <c r="G2077" s="10" t="str">
        <f>MID(B2077,4,1)</f>
        <v>T</v>
      </c>
      <c r="H2077" s="55" t="str">
        <f>MID(B2077,5,1)</f>
        <v>3</v>
      </c>
      <c r="I2077" s="10" t="str">
        <f>MID(B2077,6,3)</f>
        <v>2.5</v>
      </c>
      <c r="J2077" s="58" t="str">
        <f>MID(B2077,9,1)</f>
        <v>2</v>
      </c>
      <c r="K2077" s="10" t="str">
        <f>MID(B2077,(LEN(D2077)+LEN(E2077)+LEN(F2077)+LEN(G2077)+LEN(H2077)+LEN(I2077)+LEN(J2077)+1),4)</f>
        <v>FP</v>
      </c>
      <c r="L2077" s="15" t="s">
        <v>1084</v>
      </c>
      <c r="M2077" s="10" t="s">
        <v>228</v>
      </c>
      <c r="N2077" s="28" t="s">
        <v>1</v>
      </c>
      <c r="O2077" s="10" t="s">
        <v>4873</v>
      </c>
    </row>
    <row r="2078" spans="1:15">
      <c r="A2078" s="2">
        <v>691577</v>
      </c>
      <c r="B2078" s="9" t="s">
        <v>1083</v>
      </c>
      <c r="C2078" s="9"/>
      <c r="D2078" s="51" t="s">
        <v>4964</v>
      </c>
      <c r="E2078" s="10" t="s">
        <v>4945</v>
      </c>
      <c r="F2078" s="48" t="s">
        <v>4946</v>
      </c>
      <c r="G2078" s="10" t="s">
        <v>4947</v>
      </c>
      <c r="H2078" s="55" t="s">
        <v>4952</v>
      </c>
      <c r="I2078" s="10" t="s">
        <v>4953</v>
      </c>
      <c r="J2078" s="58" t="s">
        <v>4948</v>
      </c>
      <c r="K2078" s="10" t="s">
        <v>4961</v>
      </c>
      <c r="L2078" s="15" t="s">
        <v>1084</v>
      </c>
      <c r="M2078" s="10" t="s">
        <v>96</v>
      </c>
      <c r="N2078" s="28" t="s">
        <v>1</v>
      </c>
      <c r="O2078" s="10" t="s">
        <v>4873</v>
      </c>
    </row>
    <row r="2079" spans="1:15">
      <c r="A2079" s="2">
        <v>691833</v>
      </c>
      <c r="B2079" s="9" t="s">
        <v>1083</v>
      </c>
      <c r="C2079" s="9"/>
      <c r="D2079" s="51" t="s">
        <v>4964</v>
      </c>
      <c r="E2079" s="10" t="s">
        <v>4945</v>
      </c>
      <c r="F2079" s="48" t="s">
        <v>4946</v>
      </c>
      <c r="G2079" s="10" t="s">
        <v>4947</v>
      </c>
      <c r="H2079" s="55" t="s">
        <v>4952</v>
      </c>
      <c r="I2079" s="10" t="s">
        <v>4953</v>
      </c>
      <c r="J2079" s="58" t="s">
        <v>4948</v>
      </c>
      <c r="K2079" s="10" t="s">
        <v>4961</v>
      </c>
      <c r="L2079" s="15" t="s">
        <v>1084</v>
      </c>
      <c r="M2079" s="10" t="s">
        <v>5</v>
      </c>
      <c r="N2079" s="28" t="s">
        <v>1</v>
      </c>
      <c r="O2079" s="10" t="s">
        <v>4873</v>
      </c>
    </row>
    <row r="2080" spans="1:15">
      <c r="A2080" s="2">
        <v>159142</v>
      </c>
      <c r="B2080" s="9" t="s">
        <v>1085</v>
      </c>
      <c r="C2080" s="9"/>
      <c r="D2080" s="51" t="str">
        <f>LEFT(B2080,1)</f>
        <v>D</v>
      </c>
      <c r="E2080" s="10" t="str">
        <f>MID(B2080,2,1)</f>
        <v>C</v>
      </c>
      <c r="F2080" s="48" t="str">
        <f>MID(B2080,3,1)</f>
        <v>M</v>
      </c>
      <c r="G2080" s="10" t="str">
        <f>MID(B2080,4,1)</f>
        <v>T</v>
      </c>
      <c r="H2080" s="55" t="str">
        <f>MID(B2080,5,1)</f>
        <v>3</v>
      </c>
      <c r="I2080" s="10" t="str">
        <f>MID(B2080,6,3)</f>
        <v>2.5</v>
      </c>
      <c r="J2080" s="58" t="str">
        <f>MID(B2080,9,1)</f>
        <v>2</v>
      </c>
      <c r="K2080" s="10" t="str">
        <f>MID(B2080,(LEN(D2080)+LEN(E2080)+LEN(F2080)+LEN(G2080)+LEN(H2080)+LEN(I2080)+LEN(J2080)+1),4)</f>
        <v>FV</v>
      </c>
      <c r="L2080" s="15" t="s">
        <v>1086</v>
      </c>
      <c r="M2080" s="10" t="s">
        <v>87</v>
      </c>
      <c r="N2080" s="28" t="s">
        <v>1</v>
      </c>
      <c r="O2080" s="10" t="s">
        <v>4873</v>
      </c>
    </row>
    <row r="2081" spans="1:15">
      <c r="A2081" s="2">
        <v>182431</v>
      </c>
      <c r="B2081" s="9" t="s">
        <v>1085</v>
      </c>
      <c r="C2081" s="9"/>
      <c r="D2081" s="51" t="str">
        <f>LEFT(B2081,1)</f>
        <v>D</v>
      </c>
      <c r="E2081" s="10" t="str">
        <f>MID(B2081,2,1)</f>
        <v>C</v>
      </c>
      <c r="F2081" s="48" t="str">
        <f>MID(B2081,3,1)</f>
        <v>M</v>
      </c>
      <c r="G2081" s="10" t="str">
        <f>MID(B2081,4,1)</f>
        <v>T</v>
      </c>
      <c r="H2081" s="55" t="str">
        <f>MID(B2081,5,1)</f>
        <v>3</v>
      </c>
      <c r="I2081" s="10" t="str">
        <f>MID(B2081,6,3)</f>
        <v>2.5</v>
      </c>
      <c r="J2081" s="58" t="str">
        <f>MID(B2081,9,1)</f>
        <v>2</v>
      </c>
      <c r="K2081" s="10" t="str">
        <f>MID(B2081,(LEN(D2081)+LEN(E2081)+LEN(F2081)+LEN(G2081)+LEN(H2081)+LEN(I2081)+LEN(J2081)+1),4)</f>
        <v>FV</v>
      </c>
      <c r="L2081" s="15" t="s">
        <v>1086</v>
      </c>
      <c r="M2081" s="10" t="s">
        <v>223</v>
      </c>
      <c r="N2081" s="28" t="s">
        <v>4955</v>
      </c>
      <c r="O2081" s="10" t="s">
        <v>4873</v>
      </c>
    </row>
    <row r="2082" spans="1:15">
      <c r="A2082" s="2">
        <v>276761</v>
      </c>
      <c r="B2082" s="9" t="s">
        <v>1085</v>
      </c>
      <c r="C2082" s="9"/>
      <c r="D2082" s="51" t="str">
        <f>LEFT(B2082,1)</f>
        <v>D</v>
      </c>
      <c r="E2082" s="10" t="str">
        <f>MID(B2082,2,1)</f>
        <v>C</v>
      </c>
      <c r="F2082" s="48" t="str">
        <f>MID(B2082,3,1)</f>
        <v>M</v>
      </c>
      <c r="G2082" s="10" t="str">
        <f>MID(B2082,4,1)</f>
        <v>T</v>
      </c>
      <c r="H2082" s="55" t="str">
        <f>MID(B2082,5,1)</f>
        <v>3</v>
      </c>
      <c r="I2082" s="10" t="str">
        <f>MID(B2082,6,3)</f>
        <v>2.5</v>
      </c>
      <c r="J2082" s="58" t="str">
        <f>MID(B2082,9,1)</f>
        <v>2</v>
      </c>
      <c r="K2082" s="10" t="str">
        <f>MID(B2082,(LEN(D2082)+LEN(E2082)+LEN(F2082)+LEN(G2082)+LEN(H2082)+LEN(I2082)+LEN(J2082)+1),4)</f>
        <v>FV</v>
      </c>
      <c r="L2082" s="15" t="s">
        <v>1086</v>
      </c>
      <c r="M2082" s="10" t="s">
        <v>5</v>
      </c>
      <c r="N2082" s="28" t="s">
        <v>6</v>
      </c>
      <c r="O2082" s="10" t="s">
        <v>4873</v>
      </c>
    </row>
    <row r="2083" spans="1:15">
      <c r="A2083" s="2">
        <v>407804</v>
      </c>
      <c r="B2083" s="9" t="s">
        <v>1085</v>
      </c>
      <c r="C2083" s="9"/>
      <c r="D2083" s="51" t="str">
        <f>LEFT(B2083,1)</f>
        <v>D</v>
      </c>
      <c r="E2083" s="10" t="str">
        <f>MID(B2083,2,1)</f>
        <v>C</v>
      </c>
      <c r="F2083" s="48" t="str">
        <f>MID(B2083,3,1)</f>
        <v>M</v>
      </c>
      <c r="G2083" s="10" t="str">
        <f>MID(B2083,4,1)</f>
        <v>T</v>
      </c>
      <c r="H2083" s="55" t="str">
        <f>MID(B2083,5,1)</f>
        <v>3</v>
      </c>
      <c r="I2083" s="10" t="str">
        <f>MID(B2083,6,3)</f>
        <v>2.5</v>
      </c>
      <c r="J2083" s="58" t="str">
        <f>MID(B2083,9,1)</f>
        <v>2</v>
      </c>
      <c r="K2083" s="10" t="str">
        <f>MID(B2083,(LEN(D2083)+LEN(E2083)+LEN(F2083)+LEN(G2083)+LEN(H2083)+LEN(I2083)+LEN(J2083)+1),4)</f>
        <v>FV</v>
      </c>
      <c r="L2083" s="15" t="s">
        <v>1086</v>
      </c>
      <c r="M2083" s="10" t="s">
        <v>237</v>
      </c>
      <c r="N2083" s="28" t="s">
        <v>6</v>
      </c>
      <c r="O2083" s="10" t="s">
        <v>4873</v>
      </c>
    </row>
    <row r="2084" spans="1:15">
      <c r="A2084" s="2">
        <v>437481</v>
      </c>
      <c r="B2084" s="9" t="s">
        <v>1085</v>
      </c>
      <c r="C2084" s="9"/>
      <c r="D2084" s="51" t="str">
        <f>LEFT(B2084,1)</f>
        <v>D</v>
      </c>
      <c r="E2084" s="10" t="str">
        <f>MID(B2084,2,1)</f>
        <v>C</v>
      </c>
      <c r="F2084" s="48" t="str">
        <f>MID(B2084,3,1)</f>
        <v>M</v>
      </c>
      <c r="G2084" s="10" t="str">
        <f>MID(B2084,4,1)</f>
        <v>T</v>
      </c>
      <c r="H2084" s="55" t="str">
        <f>MID(B2084,5,1)</f>
        <v>3</v>
      </c>
      <c r="I2084" s="10" t="str">
        <f>MID(B2084,6,3)</f>
        <v>2.5</v>
      </c>
      <c r="J2084" s="58" t="str">
        <f>MID(B2084,9,1)</f>
        <v>2</v>
      </c>
      <c r="K2084" s="10" t="str">
        <f>MID(B2084,(LEN(D2084)+LEN(E2084)+LEN(F2084)+LEN(G2084)+LEN(H2084)+LEN(I2084)+LEN(J2084)+1),4)</f>
        <v>FV</v>
      </c>
      <c r="L2084" s="15" t="s">
        <v>1086</v>
      </c>
      <c r="M2084" s="10" t="s">
        <v>227</v>
      </c>
      <c r="N2084" s="28" t="s">
        <v>1</v>
      </c>
      <c r="O2084" s="10" t="s">
        <v>4873</v>
      </c>
    </row>
    <row r="2085" spans="1:15">
      <c r="A2085" s="2">
        <v>536614</v>
      </c>
      <c r="B2085" s="9" t="s">
        <v>1085</v>
      </c>
      <c r="C2085" s="9"/>
      <c r="D2085" s="51" t="str">
        <f>LEFT(B2085,1)</f>
        <v>D</v>
      </c>
      <c r="E2085" s="10" t="str">
        <f>MID(B2085,2,1)</f>
        <v>C</v>
      </c>
      <c r="F2085" s="48" t="str">
        <f>MID(B2085,3,1)</f>
        <v>M</v>
      </c>
      <c r="G2085" s="10" t="str">
        <f>MID(B2085,4,1)</f>
        <v>T</v>
      </c>
      <c r="H2085" s="55" t="str">
        <f>MID(B2085,5,1)</f>
        <v>3</v>
      </c>
      <c r="I2085" s="10" t="str">
        <f>MID(B2085,6,3)</f>
        <v>2.5</v>
      </c>
      <c r="J2085" s="58" t="str">
        <f>MID(B2085,9,1)</f>
        <v>2</v>
      </c>
      <c r="K2085" s="10" t="str">
        <f>MID(B2085,(LEN(D2085)+LEN(E2085)+LEN(F2085)+LEN(G2085)+LEN(H2085)+LEN(I2085)+LEN(J2085)+1),4)</f>
        <v>FV</v>
      </c>
      <c r="L2085" s="15" t="s">
        <v>1086</v>
      </c>
      <c r="M2085" s="10" t="s">
        <v>0</v>
      </c>
      <c r="N2085" s="28" t="s">
        <v>1</v>
      </c>
      <c r="O2085" s="10" t="s">
        <v>4873</v>
      </c>
    </row>
    <row r="2086" spans="1:15">
      <c r="A2086" s="2">
        <v>659219</v>
      </c>
      <c r="B2086" s="9" t="s">
        <v>1087</v>
      </c>
      <c r="C2086" s="9"/>
      <c r="D2086" s="51" t="str">
        <f>LEFT(B2086,1)</f>
        <v>D</v>
      </c>
      <c r="E2086" s="10" t="str">
        <f>MID(B2086,2,1)</f>
        <v>C</v>
      </c>
      <c r="F2086" s="48" t="str">
        <f>MID(B2086,3,1)</f>
        <v>M</v>
      </c>
      <c r="G2086" s="10" t="str">
        <f>MID(B2086,4,1)</f>
        <v>T</v>
      </c>
      <c r="H2086" s="55" t="str">
        <f>MID(B2086,5,1)</f>
        <v>3</v>
      </c>
      <c r="I2086" s="10" t="str">
        <f>MID(B2086,6,3)</f>
        <v>2.5</v>
      </c>
      <c r="J2086" s="58" t="str">
        <f>MID(B2086,9,1)</f>
        <v>2</v>
      </c>
      <c r="K2086" s="10" t="str">
        <f>MID(B2086,(LEN(D2086)+LEN(E2086)+LEN(F2086)+LEN(G2086)+LEN(H2086)+LEN(I2086)+LEN(J2086)+1),4)</f>
        <v>LM</v>
      </c>
      <c r="L2086" s="15" t="s">
        <v>1088</v>
      </c>
      <c r="M2086" s="10" t="s">
        <v>267</v>
      </c>
      <c r="N2086" s="28" t="s">
        <v>1</v>
      </c>
      <c r="O2086" s="10" t="s">
        <v>4874</v>
      </c>
    </row>
    <row r="2087" spans="1:15">
      <c r="A2087" s="2">
        <v>659454</v>
      </c>
      <c r="B2087" s="9" t="s">
        <v>1087</v>
      </c>
      <c r="C2087" s="9"/>
      <c r="D2087" s="51" t="str">
        <f>LEFT(B2087,1)</f>
        <v>D</v>
      </c>
      <c r="E2087" s="10" t="str">
        <f>MID(B2087,2,1)</f>
        <v>C</v>
      </c>
      <c r="F2087" s="48" t="str">
        <f>MID(B2087,3,1)</f>
        <v>M</v>
      </c>
      <c r="G2087" s="10" t="str">
        <f>MID(B2087,4,1)</f>
        <v>T</v>
      </c>
      <c r="H2087" s="55" t="str">
        <f>MID(B2087,5,1)</f>
        <v>3</v>
      </c>
      <c r="I2087" s="10" t="str">
        <f>MID(B2087,6,3)</f>
        <v>2.5</v>
      </c>
      <c r="J2087" s="58" t="str">
        <f>MID(B2087,9,1)</f>
        <v>2</v>
      </c>
      <c r="K2087" s="10" t="str">
        <f>MID(B2087,(LEN(D2087)+LEN(E2087)+LEN(F2087)+LEN(G2087)+LEN(H2087)+LEN(I2087)+LEN(J2087)+1),4)</f>
        <v>LM</v>
      </c>
      <c r="L2087" s="15" t="s">
        <v>1088</v>
      </c>
      <c r="M2087" s="10" t="s">
        <v>0</v>
      </c>
      <c r="N2087" s="28" t="s">
        <v>1</v>
      </c>
      <c r="O2087" s="10" t="s">
        <v>4874</v>
      </c>
    </row>
    <row r="2088" spans="1:15">
      <c r="A2088" s="2">
        <v>692078</v>
      </c>
      <c r="B2088" s="9" t="s">
        <v>1087</v>
      </c>
      <c r="C2088" s="9"/>
      <c r="D2088" s="51" t="s">
        <v>4964</v>
      </c>
      <c r="E2088" s="10" t="s">
        <v>4945</v>
      </c>
      <c r="F2088" s="48" t="s">
        <v>4946</v>
      </c>
      <c r="G2088" s="10" t="s">
        <v>4947</v>
      </c>
      <c r="H2088" s="55" t="s">
        <v>4952</v>
      </c>
      <c r="I2088" s="10" t="s">
        <v>4953</v>
      </c>
      <c r="J2088" s="58" t="s">
        <v>4948</v>
      </c>
      <c r="K2088" s="10" t="s">
        <v>4954</v>
      </c>
      <c r="L2088" s="15" t="s">
        <v>1088</v>
      </c>
      <c r="M2088" s="10" t="s">
        <v>452</v>
      </c>
      <c r="N2088" s="28" t="s">
        <v>1</v>
      </c>
      <c r="O2088" s="10" t="s">
        <v>4874</v>
      </c>
    </row>
    <row r="2089" spans="1:15">
      <c r="A2089" s="2">
        <v>658734</v>
      </c>
      <c r="B2089" s="9" t="s">
        <v>1089</v>
      </c>
      <c r="C2089" s="9"/>
      <c r="D2089" s="51" t="str">
        <f>LEFT(B2089,1)</f>
        <v>D</v>
      </c>
      <c r="E2089" s="10" t="str">
        <f>MID(B2089,2,1)</f>
        <v>C</v>
      </c>
      <c r="F2089" s="48" t="str">
        <f>MID(B2089,3,1)</f>
        <v>M</v>
      </c>
      <c r="G2089" s="10" t="str">
        <f>MID(B2089,4,1)</f>
        <v>T</v>
      </c>
      <c r="H2089" s="55" t="str">
        <f>MID(B2089,5,1)</f>
        <v>3</v>
      </c>
      <c r="I2089" s="10" t="str">
        <f>MID(B2089,6,3)</f>
        <v>2.5</v>
      </c>
      <c r="J2089" s="58" t="str">
        <f>MID(B2089,9,1)</f>
        <v>2</v>
      </c>
      <c r="K2089" s="10" t="str">
        <f>MID(B2089,(LEN(D2089)+LEN(E2089)+LEN(F2089)+LEN(G2089)+LEN(H2089)+LEN(I2089)+LEN(J2089)+1),4)</f>
        <v>LP</v>
      </c>
      <c r="L2089" s="15" t="s">
        <v>1090</v>
      </c>
      <c r="M2089" s="10" t="s">
        <v>237</v>
      </c>
      <c r="N2089" s="28" t="s">
        <v>1</v>
      </c>
      <c r="O2089" s="10" t="s">
        <v>4874</v>
      </c>
    </row>
    <row r="2090" spans="1:15">
      <c r="A2090" s="2">
        <v>658970</v>
      </c>
      <c r="B2090" s="9" t="s">
        <v>1089</v>
      </c>
      <c r="C2090" s="9"/>
      <c r="D2090" s="51" t="str">
        <f>LEFT(B2090,1)</f>
        <v>D</v>
      </c>
      <c r="E2090" s="10" t="str">
        <f>MID(B2090,2,1)</f>
        <v>C</v>
      </c>
      <c r="F2090" s="48" t="str">
        <f>MID(B2090,3,1)</f>
        <v>M</v>
      </c>
      <c r="G2090" s="10" t="str">
        <f>MID(B2090,4,1)</f>
        <v>T</v>
      </c>
      <c r="H2090" s="55" t="str">
        <f>MID(B2090,5,1)</f>
        <v>3</v>
      </c>
      <c r="I2090" s="10" t="str">
        <f>MID(B2090,6,3)</f>
        <v>2.5</v>
      </c>
      <c r="J2090" s="58" t="str">
        <f>MID(B2090,9,1)</f>
        <v>2</v>
      </c>
      <c r="K2090" s="10" t="str">
        <f>MID(B2090,(LEN(D2090)+LEN(E2090)+LEN(F2090)+LEN(G2090)+LEN(H2090)+LEN(I2090)+LEN(J2090)+1),4)</f>
        <v>LP</v>
      </c>
      <c r="L2090" s="15" t="s">
        <v>1090</v>
      </c>
      <c r="M2090" s="10" t="s">
        <v>228</v>
      </c>
      <c r="N2090" s="28" t="s">
        <v>1</v>
      </c>
      <c r="O2090" s="10" t="s">
        <v>4874</v>
      </c>
    </row>
    <row r="2091" spans="1:15">
      <c r="A2091" s="2">
        <v>692318</v>
      </c>
      <c r="B2091" s="9" t="s">
        <v>1089</v>
      </c>
      <c r="C2091" s="9"/>
      <c r="D2091" s="51" t="s">
        <v>4964</v>
      </c>
      <c r="E2091" s="10" t="s">
        <v>4945</v>
      </c>
      <c r="F2091" s="48" t="s">
        <v>4946</v>
      </c>
      <c r="G2091" s="10" t="s">
        <v>4947</v>
      </c>
      <c r="H2091" s="55" t="s">
        <v>4952</v>
      </c>
      <c r="I2091" s="10" t="s">
        <v>4953</v>
      </c>
      <c r="J2091" s="58" t="s">
        <v>4948</v>
      </c>
      <c r="K2091" s="10" t="s">
        <v>4951</v>
      </c>
      <c r="L2091" s="15" t="s">
        <v>1090</v>
      </c>
      <c r="M2091" s="10" t="s">
        <v>96</v>
      </c>
      <c r="N2091" s="28" t="s">
        <v>1</v>
      </c>
      <c r="O2091" s="10" t="s">
        <v>4874</v>
      </c>
    </row>
    <row r="2092" spans="1:15">
      <c r="A2092" s="2">
        <v>692553</v>
      </c>
      <c r="B2092" s="9" t="s">
        <v>1089</v>
      </c>
      <c r="C2092" s="9"/>
      <c r="D2092" s="51" t="s">
        <v>4964</v>
      </c>
      <c r="E2092" s="10" t="s">
        <v>4945</v>
      </c>
      <c r="F2092" s="48" t="s">
        <v>4946</v>
      </c>
      <c r="G2092" s="10" t="s">
        <v>4947</v>
      </c>
      <c r="H2092" s="55" t="s">
        <v>4952</v>
      </c>
      <c r="I2092" s="10" t="s">
        <v>4953</v>
      </c>
      <c r="J2092" s="58" t="s">
        <v>4948</v>
      </c>
      <c r="K2092" s="10" t="s">
        <v>4951</v>
      </c>
      <c r="L2092" s="15" t="s">
        <v>1090</v>
      </c>
      <c r="M2092" s="10" t="s">
        <v>5</v>
      </c>
      <c r="N2092" s="28" t="s">
        <v>1</v>
      </c>
      <c r="O2092" s="10" t="s">
        <v>4874</v>
      </c>
    </row>
    <row r="2093" spans="1:15">
      <c r="A2093" s="24">
        <v>688781</v>
      </c>
      <c r="B2093" s="24" t="s">
        <v>5141</v>
      </c>
      <c r="C2093" s="24"/>
      <c r="D2093" s="51" t="s">
        <v>4964</v>
      </c>
      <c r="E2093" s="27" t="s">
        <v>4945</v>
      </c>
      <c r="F2093" s="48" t="s">
        <v>4946</v>
      </c>
      <c r="G2093" s="27" t="s">
        <v>4947</v>
      </c>
      <c r="H2093" s="55" t="s">
        <v>4952</v>
      </c>
      <c r="I2093" s="27">
        <v>2.5</v>
      </c>
      <c r="J2093" s="58">
        <v>2</v>
      </c>
      <c r="K2093" s="27" t="s">
        <v>5110</v>
      </c>
      <c r="L2093" s="15" t="s">
        <v>5142</v>
      </c>
      <c r="M2093" s="24" t="s">
        <v>5003</v>
      </c>
      <c r="N2093" s="28" t="s">
        <v>1</v>
      </c>
      <c r="O2093" s="27" t="s">
        <v>5004</v>
      </c>
    </row>
    <row r="2094" spans="1:15">
      <c r="A2094" s="24">
        <v>690152</v>
      </c>
      <c r="B2094" s="24" t="s">
        <v>5141</v>
      </c>
      <c r="C2094" s="24"/>
      <c r="D2094" s="51" t="s">
        <v>4964</v>
      </c>
      <c r="E2094" s="27" t="s">
        <v>4945</v>
      </c>
      <c r="F2094" s="48" t="s">
        <v>4946</v>
      </c>
      <c r="G2094" s="27" t="s">
        <v>4947</v>
      </c>
      <c r="H2094" s="55" t="s">
        <v>4952</v>
      </c>
      <c r="I2094" s="27">
        <v>2.5</v>
      </c>
      <c r="J2094" s="58">
        <v>2</v>
      </c>
      <c r="K2094" s="27" t="s">
        <v>5110</v>
      </c>
      <c r="L2094" s="15" t="s">
        <v>5142</v>
      </c>
      <c r="M2094" s="24" t="s">
        <v>5005</v>
      </c>
      <c r="N2094" s="28" t="s">
        <v>1</v>
      </c>
      <c r="O2094" s="27" t="s">
        <v>5004</v>
      </c>
    </row>
    <row r="2095" spans="1:15">
      <c r="A2095" s="2">
        <v>660324</v>
      </c>
      <c r="B2095" s="9" t="s">
        <v>1091</v>
      </c>
      <c r="C2095" s="9"/>
      <c r="D2095" s="51" t="str">
        <f>LEFT(B2095,1)</f>
        <v>D</v>
      </c>
      <c r="E2095" s="10" t="str">
        <f>MID(B2095,2,1)</f>
        <v>C</v>
      </c>
      <c r="F2095" s="48" t="str">
        <f>MID(B2095,3,1)</f>
        <v>M</v>
      </c>
      <c r="G2095" s="10" t="str">
        <f>MID(B2095,4,1)</f>
        <v>T</v>
      </c>
      <c r="H2095" s="55" t="str">
        <f>MID(B2095,5,1)</f>
        <v>3</v>
      </c>
      <c r="I2095" s="10" t="str">
        <f>MID(B2095,6,3)</f>
        <v>2.5</v>
      </c>
      <c r="J2095" s="58" t="str">
        <f>MID(B2095,9,1)</f>
        <v>2</v>
      </c>
      <c r="K2095" s="10" t="str">
        <f>MID(B2095,(LEN(D2095)+LEN(E2095)+LEN(F2095)+LEN(G2095)+LEN(H2095)+LEN(I2095)+LEN(J2095)+1),4)</f>
        <v>MM</v>
      </c>
      <c r="L2095" s="15" t="s">
        <v>1092</v>
      </c>
      <c r="M2095" s="10" t="s">
        <v>267</v>
      </c>
      <c r="N2095" s="28" t="s">
        <v>1</v>
      </c>
      <c r="O2095" s="10" t="s">
        <v>4875</v>
      </c>
    </row>
    <row r="2096" spans="1:15">
      <c r="A2096" s="2">
        <v>660623</v>
      </c>
      <c r="B2096" s="9" t="s">
        <v>1091</v>
      </c>
      <c r="C2096" s="9"/>
      <c r="D2096" s="51" t="str">
        <f>LEFT(B2096,1)</f>
        <v>D</v>
      </c>
      <c r="E2096" s="10" t="str">
        <f>MID(B2096,2,1)</f>
        <v>C</v>
      </c>
      <c r="F2096" s="48" t="str">
        <f>MID(B2096,3,1)</f>
        <v>M</v>
      </c>
      <c r="G2096" s="10" t="str">
        <f>MID(B2096,4,1)</f>
        <v>T</v>
      </c>
      <c r="H2096" s="55" t="str">
        <f>MID(B2096,5,1)</f>
        <v>3</v>
      </c>
      <c r="I2096" s="10" t="str">
        <f>MID(B2096,6,3)</f>
        <v>2.5</v>
      </c>
      <c r="J2096" s="58" t="str">
        <f>MID(B2096,9,1)</f>
        <v>2</v>
      </c>
      <c r="K2096" s="10" t="str">
        <f>MID(B2096,(LEN(D2096)+LEN(E2096)+LEN(F2096)+LEN(G2096)+LEN(H2096)+LEN(I2096)+LEN(J2096)+1),4)</f>
        <v>MM</v>
      </c>
      <c r="L2096" s="15" t="s">
        <v>1092</v>
      </c>
      <c r="M2096" s="10" t="s">
        <v>0</v>
      </c>
      <c r="N2096" s="28" t="s">
        <v>1</v>
      </c>
      <c r="O2096" s="10" t="s">
        <v>4875</v>
      </c>
    </row>
    <row r="2097" spans="1:15">
      <c r="A2097" s="2">
        <v>692828</v>
      </c>
      <c r="B2097" s="9" t="s">
        <v>1091</v>
      </c>
      <c r="C2097" s="9"/>
      <c r="D2097" s="51" t="s">
        <v>4964</v>
      </c>
      <c r="E2097" s="10" t="s">
        <v>4945</v>
      </c>
      <c r="F2097" s="48" t="s">
        <v>4946</v>
      </c>
      <c r="G2097" s="10" t="s">
        <v>4947</v>
      </c>
      <c r="H2097" s="55" t="s">
        <v>4952</v>
      </c>
      <c r="I2097" s="10" t="s">
        <v>4953</v>
      </c>
      <c r="J2097" s="58" t="s">
        <v>4948</v>
      </c>
      <c r="K2097" s="10" t="s">
        <v>4958</v>
      </c>
      <c r="L2097" s="15" t="s">
        <v>1092</v>
      </c>
      <c r="M2097" s="10" t="s">
        <v>452</v>
      </c>
      <c r="N2097" s="28" t="s">
        <v>1</v>
      </c>
      <c r="O2097" s="10" t="s">
        <v>4875</v>
      </c>
    </row>
    <row r="2098" spans="1:15">
      <c r="A2098" s="2">
        <v>659729</v>
      </c>
      <c r="B2098" s="9" t="s">
        <v>1093</v>
      </c>
      <c r="C2098" s="9"/>
      <c r="D2098" s="51" t="str">
        <f>LEFT(B2098,1)</f>
        <v>D</v>
      </c>
      <c r="E2098" s="10" t="str">
        <f>MID(B2098,2,1)</f>
        <v>C</v>
      </c>
      <c r="F2098" s="48" t="str">
        <f>MID(B2098,3,1)</f>
        <v>M</v>
      </c>
      <c r="G2098" s="10" t="str">
        <f>MID(B2098,4,1)</f>
        <v>T</v>
      </c>
      <c r="H2098" s="55" t="str">
        <f>MID(B2098,5,1)</f>
        <v>3</v>
      </c>
      <c r="I2098" s="10" t="str">
        <f>MID(B2098,6,3)</f>
        <v>2.5</v>
      </c>
      <c r="J2098" s="58" t="str">
        <f>MID(B2098,9,1)</f>
        <v>2</v>
      </c>
      <c r="K2098" s="10" t="str">
        <f>MID(B2098,(LEN(D2098)+LEN(E2098)+LEN(F2098)+LEN(G2098)+LEN(H2098)+LEN(I2098)+LEN(J2098)+1),4)</f>
        <v>MP</v>
      </c>
      <c r="L2098" s="15" t="s">
        <v>1094</v>
      </c>
      <c r="M2098" s="10" t="s">
        <v>237</v>
      </c>
      <c r="N2098" s="28" t="s">
        <v>1</v>
      </c>
      <c r="O2098" s="10" t="s">
        <v>4875</v>
      </c>
    </row>
    <row r="2099" spans="1:15">
      <c r="A2099" s="2">
        <v>660025</v>
      </c>
      <c r="B2099" s="9" t="s">
        <v>1093</v>
      </c>
      <c r="C2099" s="9"/>
      <c r="D2099" s="51" t="str">
        <f>LEFT(B2099,1)</f>
        <v>D</v>
      </c>
      <c r="E2099" s="10" t="str">
        <f>MID(B2099,2,1)</f>
        <v>C</v>
      </c>
      <c r="F2099" s="48" t="str">
        <f>MID(B2099,3,1)</f>
        <v>M</v>
      </c>
      <c r="G2099" s="10" t="str">
        <f>MID(B2099,4,1)</f>
        <v>T</v>
      </c>
      <c r="H2099" s="55" t="str">
        <f>MID(B2099,5,1)</f>
        <v>3</v>
      </c>
      <c r="I2099" s="10" t="str">
        <f>MID(B2099,6,3)</f>
        <v>2.5</v>
      </c>
      <c r="J2099" s="58" t="str">
        <f>MID(B2099,9,1)</f>
        <v>2</v>
      </c>
      <c r="K2099" s="10" t="str">
        <f>MID(B2099,(LEN(D2099)+LEN(E2099)+LEN(F2099)+LEN(G2099)+LEN(H2099)+LEN(I2099)+LEN(J2099)+1),4)</f>
        <v>MP</v>
      </c>
      <c r="L2099" s="15" t="s">
        <v>1094</v>
      </c>
      <c r="M2099" s="10" t="s">
        <v>228</v>
      </c>
      <c r="N2099" s="28" t="s">
        <v>1</v>
      </c>
      <c r="O2099" s="10" t="s">
        <v>4875</v>
      </c>
    </row>
    <row r="2100" spans="1:15">
      <c r="A2100" s="2">
        <v>693126</v>
      </c>
      <c r="B2100" s="9" t="s">
        <v>1093</v>
      </c>
      <c r="C2100" s="9"/>
      <c r="D2100" s="51" t="s">
        <v>4964</v>
      </c>
      <c r="E2100" s="10" t="s">
        <v>4945</v>
      </c>
      <c r="F2100" s="48" t="s">
        <v>4946</v>
      </c>
      <c r="G2100" s="10" t="s">
        <v>4947</v>
      </c>
      <c r="H2100" s="55" t="s">
        <v>4952</v>
      </c>
      <c r="I2100" s="10" t="s">
        <v>4953</v>
      </c>
      <c r="J2100" s="58" t="s">
        <v>4948</v>
      </c>
      <c r="K2100" s="10" t="s">
        <v>4956</v>
      </c>
      <c r="L2100" s="15" t="s">
        <v>1094</v>
      </c>
      <c r="M2100" s="10" t="s">
        <v>96</v>
      </c>
      <c r="N2100" s="28" t="s">
        <v>1</v>
      </c>
      <c r="O2100" s="10" t="s">
        <v>4875</v>
      </c>
    </row>
    <row r="2101" spans="1:15">
      <c r="A2101" s="2">
        <v>693425</v>
      </c>
      <c r="B2101" s="9" t="s">
        <v>1093</v>
      </c>
      <c r="C2101" s="9"/>
      <c r="D2101" s="51" t="s">
        <v>4964</v>
      </c>
      <c r="E2101" s="10" t="s">
        <v>4945</v>
      </c>
      <c r="F2101" s="48" t="s">
        <v>4946</v>
      </c>
      <c r="G2101" s="10" t="s">
        <v>4947</v>
      </c>
      <c r="H2101" s="55" t="s">
        <v>4952</v>
      </c>
      <c r="I2101" s="10" t="s">
        <v>4953</v>
      </c>
      <c r="J2101" s="58" t="s">
        <v>4948</v>
      </c>
      <c r="K2101" s="10" t="s">
        <v>4956</v>
      </c>
      <c r="L2101" s="15" t="s">
        <v>1094</v>
      </c>
      <c r="M2101" s="10" t="s">
        <v>5</v>
      </c>
      <c r="N2101" s="28" t="s">
        <v>1</v>
      </c>
      <c r="O2101" s="10" t="s">
        <v>4875</v>
      </c>
    </row>
    <row r="2102" spans="1:15">
      <c r="A2102" s="2">
        <v>178301</v>
      </c>
      <c r="B2102" s="9" t="s">
        <v>1095</v>
      </c>
      <c r="C2102" s="9"/>
      <c r="D2102" s="51" t="str">
        <f>LEFT(B2102,1)</f>
        <v>D</v>
      </c>
      <c r="E2102" s="10" t="str">
        <f>MID(B2102,2,1)</f>
        <v>C</v>
      </c>
      <c r="F2102" s="48" t="str">
        <f>MID(B2102,3,1)</f>
        <v>M</v>
      </c>
      <c r="G2102" s="10" t="str">
        <f>MID(B2102,4,1)</f>
        <v>T</v>
      </c>
      <c r="H2102" s="55" t="str">
        <f>MID(B2102,5,1)</f>
        <v>3</v>
      </c>
      <c r="I2102" s="10" t="str">
        <f>MID(B2102,6,3)</f>
        <v>2.5</v>
      </c>
      <c r="J2102" s="58" t="str">
        <f>MID(B2102,9,1)</f>
        <v>2</v>
      </c>
      <c r="K2102" s="10" t="str">
        <f>MID(B2102,(LEN(D2102)+LEN(E2102)+LEN(F2102)+LEN(G2102)+LEN(H2102)+LEN(I2102)+LEN(J2102)+1),4)</f>
        <v>MV</v>
      </c>
      <c r="L2102" s="15" t="s">
        <v>1096</v>
      </c>
      <c r="M2102" s="10" t="s">
        <v>224</v>
      </c>
      <c r="N2102" s="28" t="s">
        <v>4955</v>
      </c>
      <c r="O2102" s="10" t="s">
        <v>4876</v>
      </c>
    </row>
    <row r="2103" spans="1:15">
      <c r="A2103" s="2">
        <v>230720</v>
      </c>
      <c r="B2103" s="9" t="s">
        <v>1095</v>
      </c>
      <c r="C2103" s="9"/>
      <c r="D2103" s="51" t="str">
        <f>LEFT(B2103,1)</f>
        <v>D</v>
      </c>
      <c r="E2103" s="10" t="str">
        <f>MID(B2103,2,1)</f>
        <v>C</v>
      </c>
      <c r="F2103" s="48" t="str">
        <f>MID(B2103,3,1)</f>
        <v>M</v>
      </c>
      <c r="G2103" s="10" t="str">
        <f>MID(B2103,4,1)</f>
        <v>T</v>
      </c>
      <c r="H2103" s="55" t="str">
        <f>MID(B2103,5,1)</f>
        <v>3</v>
      </c>
      <c r="I2103" s="10" t="str">
        <f>MID(B2103,6,3)</f>
        <v>2.5</v>
      </c>
      <c r="J2103" s="58" t="str">
        <f>MID(B2103,9,1)</f>
        <v>2</v>
      </c>
      <c r="K2103" s="10" t="str">
        <f>MID(B2103,(LEN(D2103)+LEN(E2103)+LEN(F2103)+LEN(G2103)+LEN(H2103)+LEN(I2103)+LEN(J2103)+1),4)</f>
        <v>MV</v>
      </c>
      <c r="L2103" s="15" t="s">
        <v>1096</v>
      </c>
      <c r="M2103" s="10" t="s">
        <v>87</v>
      </c>
      <c r="N2103" s="28" t="s">
        <v>1</v>
      </c>
      <c r="O2103" s="10" t="s">
        <v>4876</v>
      </c>
    </row>
    <row r="2104" spans="1:15">
      <c r="A2104" s="2">
        <v>240258</v>
      </c>
      <c r="B2104" s="9" t="s">
        <v>1095</v>
      </c>
      <c r="C2104" s="9"/>
      <c r="D2104" s="51" t="str">
        <f>LEFT(B2104,1)</f>
        <v>D</v>
      </c>
      <c r="E2104" s="10" t="str">
        <f>MID(B2104,2,1)</f>
        <v>C</v>
      </c>
      <c r="F2104" s="48" t="str">
        <f>MID(B2104,3,1)</f>
        <v>M</v>
      </c>
      <c r="G2104" s="10" t="str">
        <f>MID(B2104,4,1)</f>
        <v>T</v>
      </c>
      <c r="H2104" s="55" t="str">
        <f>MID(B2104,5,1)</f>
        <v>3</v>
      </c>
      <c r="I2104" s="10" t="str">
        <f>MID(B2104,6,3)</f>
        <v>2.5</v>
      </c>
      <c r="J2104" s="58" t="str">
        <f>MID(B2104,9,1)</f>
        <v>2</v>
      </c>
      <c r="K2104" s="10" t="str">
        <f>MID(B2104,(LEN(D2104)+LEN(E2104)+LEN(F2104)+LEN(G2104)+LEN(H2104)+LEN(I2104)+LEN(J2104)+1),4)</f>
        <v>MV</v>
      </c>
      <c r="L2104" s="15" t="s">
        <v>1096</v>
      </c>
      <c r="M2104" s="10" t="s">
        <v>225</v>
      </c>
      <c r="N2104" s="28" t="s">
        <v>6</v>
      </c>
      <c r="O2104" s="10" t="s">
        <v>4876</v>
      </c>
    </row>
    <row r="2105" spans="1:15">
      <c r="A2105" s="2">
        <v>263450</v>
      </c>
      <c r="B2105" s="9" t="s">
        <v>1095</v>
      </c>
      <c r="C2105" s="9"/>
      <c r="D2105" s="51" t="str">
        <f>LEFT(B2105,1)</f>
        <v>D</v>
      </c>
      <c r="E2105" s="10" t="str">
        <f>MID(B2105,2,1)</f>
        <v>C</v>
      </c>
      <c r="F2105" s="48" t="str">
        <f>MID(B2105,3,1)</f>
        <v>M</v>
      </c>
      <c r="G2105" s="10" t="str">
        <f>MID(B2105,4,1)</f>
        <v>T</v>
      </c>
      <c r="H2105" s="55" t="str">
        <f>MID(B2105,5,1)</f>
        <v>3</v>
      </c>
      <c r="I2105" s="10" t="str">
        <f>MID(B2105,6,3)</f>
        <v>2.5</v>
      </c>
      <c r="J2105" s="58" t="str">
        <f>MID(B2105,9,1)</f>
        <v>2</v>
      </c>
      <c r="K2105" s="10" t="str">
        <f>MID(B2105,(LEN(D2105)+LEN(E2105)+LEN(F2105)+LEN(G2105)+LEN(H2105)+LEN(I2105)+LEN(J2105)+1),4)</f>
        <v>MV</v>
      </c>
      <c r="L2105" s="15" t="s">
        <v>1096</v>
      </c>
      <c r="M2105" s="10" t="s">
        <v>223</v>
      </c>
      <c r="N2105" s="28" t="s">
        <v>4955</v>
      </c>
      <c r="O2105" s="10" t="s">
        <v>4876</v>
      </c>
    </row>
    <row r="2106" spans="1:15">
      <c r="A2106" s="2">
        <v>265041</v>
      </c>
      <c r="B2106" s="9" t="s">
        <v>1095</v>
      </c>
      <c r="C2106" s="9"/>
      <c r="D2106" s="51" t="str">
        <f>LEFT(B2106,1)</f>
        <v>D</v>
      </c>
      <c r="E2106" s="10" t="str">
        <f>MID(B2106,2,1)</f>
        <v>C</v>
      </c>
      <c r="F2106" s="48" t="str">
        <f>MID(B2106,3,1)</f>
        <v>M</v>
      </c>
      <c r="G2106" s="10" t="str">
        <f>MID(B2106,4,1)</f>
        <v>T</v>
      </c>
      <c r="H2106" s="55" t="str">
        <f>MID(B2106,5,1)</f>
        <v>3</v>
      </c>
      <c r="I2106" s="10" t="str">
        <f>MID(B2106,6,3)</f>
        <v>2.5</v>
      </c>
      <c r="J2106" s="58" t="str">
        <f>MID(B2106,9,1)</f>
        <v>2</v>
      </c>
      <c r="K2106" s="10" t="str">
        <f>MID(B2106,(LEN(D2106)+LEN(E2106)+LEN(F2106)+LEN(G2106)+LEN(H2106)+LEN(I2106)+LEN(J2106)+1),4)</f>
        <v>MV</v>
      </c>
      <c r="L2106" s="15" t="s">
        <v>1096</v>
      </c>
      <c r="M2106" s="10" t="s">
        <v>226</v>
      </c>
      <c r="N2106" s="28" t="s">
        <v>1</v>
      </c>
      <c r="O2106" s="10" t="s">
        <v>4876</v>
      </c>
    </row>
    <row r="2107" spans="1:15">
      <c r="A2107" s="2">
        <v>314835</v>
      </c>
      <c r="B2107" s="9" t="s">
        <v>1095</v>
      </c>
      <c r="C2107" s="9"/>
      <c r="D2107" s="51" t="str">
        <f>LEFT(B2107,1)</f>
        <v>D</v>
      </c>
      <c r="E2107" s="10" t="str">
        <f>MID(B2107,2,1)</f>
        <v>C</v>
      </c>
      <c r="F2107" s="48" t="str">
        <f>MID(B2107,3,1)</f>
        <v>M</v>
      </c>
      <c r="G2107" s="10" t="str">
        <f>MID(B2107,4,1)</f>
        <v>T</v>
      </c>
      <c r="H2107" s="55" t="str">
        <f>MID(B2107,5,1)</f>
        <v>3</v>
      </c>
      <c r="I2107" s="10" t="str">
        <f>MID(B2107,6,3)</f>
        <v>2.5</v>
      </c>
      <c r="J2107" s="58" t="str">
        <f>MID(B2107,9,1)</f>
        <v>2</v>
      </c>
      <c r="K2107" s="10" t="str">
        <f>MID(B2107,(LEN(D2107)+LEN(E2107)+LEN(F2107)+LEN(G2107)+LEN(H2107)+LEN(I2107)+LEN(J2107)+1),4)</f>
        <v>MV</v>
      </c>
      <c r="L2107" s="15" t="s">
        <v>1096</v>
      </c>
      <c r="M2107" s="10" t="s">
        <v>0</v>
      </c>
      <c r="N2107" s="28" t="s">
        <v>1</v>
      </c>
      <c r="O2107" s="10" t="s">
        <v>4876</v>
      </c>
    </row>
    <row r="2108" spans="1:15">
      <c r="A2108" s="2">
        <v>392673</v>
      </c>
      <c r="B2108" s="9" t="s">
        <v>1095</v>
      </c>
      <c r="C2108" s="9"/>
      <c r="D2108" s="51" t="str">
        <f>LEFT(B2108,1)</f>
        <v>D</v>
      </c>
      <c r="E2108" s="10" t="str">
        <f>MID(B2108,2,1)</f>
        <v>C</v>
      </c>
      <c r="F2108" s="48" t="str">
        <f>MID(B2108,3,1)</f>
        <v>M</v>
      </c>
      <c r="G2108" s="10" t="str">
        <f>MID(B2108,4,1)</f>
        <v>T</v>
      </c>
      <c r="H2108" s="55" t="str">
        <f>MID(B2108,5,1)</f>
        <v>3</v>
      </c>
      <c r="I2108" s="10" t="str">
        <f>MID(B2108,6,3)</f>
        <v>2.5</v>
      </c>
      <c r="J2108" s="58" t="str">
        <f>MID(B2108,9,1)</f>
        <v>2</v>
      </c>
      <c r="K2108" s="10" t="str">
        <f>MID(B2108,(LEN(D2108)+LEN(E2108)+LEN(F2108)+LEN(G2108)+LEN(H2108)+LEN(I2108)+LEN(J2108)+1),4)</f>
        <v>MV</v>
      </c>
      <c r="L2108" s="15" t="s">
        <v>1096</v>
      </c>
      <c r="M2108" s="10" t="s">
        <v>5</v>
      </c>
      <c r="N2108" s="28" t="s">
        <v>6</v>
      </c>
      <c r="O2108" s="10" t="s">
        <v>4876</v>
      </c>
    </row>
    <row r="2109" spans="1:15">
      <c r="A2109" s="2">
        <v>407919</v>
      </c>
      <c r="B2109" s="9" t="s">
        <v>1095</v>
      </c>
      <c r="C2109" s="9"/>
      <c r="D2109" s="51" t="str">
        <f>LEFT(B2109,1)</f>
        <v>D</v>
      </c>
      <c r="E2109" s="10" t="str">
        <f>MID(B2109,2,1)</f>
        <v>C</v>
      </c>
      <c r="F2109" s="48" t="str">
        <f>MID(B2109,3,1)</f>
        <v>M</v>
      </c>
      <c r="G2109" s="10" t="str">
        <f>MID(B2109,4,1)</f>
        <v>T</v>
      </c>
      <c r="H2109" s="55" t="str">
        <f>MID(B2109,5,1)</f>
        <v>3</v>
      </c>
      <c r="I2109" s="10" t="str">
        <f>MID(B2109,6,3)</f>
        <v>2.5</v>
      </c>
      <c r="J2109" s="58" t="str">
        <f>MID(B2109,9,1)</f>
        <v>2</v>
      </c>
      <c r="K2109" s="10" t="str">
        <f>MID(B2109,(LEN(D2109)+LEN(E2109)+LEN(F2109)+LEN(G2109)+LEN(H2109)+LEN(I2109)+LEN(J2109)+1),4)</f>
        <v>MV</v>
      </c>
      <c r="L2109" s="15" t="s">
        <v>1096</v>
      </c>
      <c r="M2109" s="10" t="s">
        <v>237</v>
      </c>
      <c r="N2109" s="28" t="s">
        <v>6</v>
      </c>
      <c r="O2109" s="10" t="s">
        <v>4876</v>
      </c>
    </row>
    <row r="2110" spans="1:15">
      <c r="A2110" s="2">
        <v>437499</v>
      </c>
      <c r="B2110" s="9" t="s">
        <v>1095</v>
      </c>
      <c r="C2110" s="9"/>
      <c r="D2110" s="51" t="str">
        <f>LEFT(B2110,1)</f>
        <v>D</v>
      </c>
      <c r="E2110" s="10" t="str">
        <f>MID(B2110,2,1)</f>
        <v>C</v>
      </c>
      <c r="F2110" s="48" t="str">
        <f>MID(B2110,3,1)</f>
        <v>M</v>
      </c>
      <c r="G2110" s="10" t="str">
        <f>MID(B2110,4,1)</f>
        <v>T</v>
      </c>
      <c r="H2110" s="55" t="str">
        <f>MID(B2110,5,1)</f>
        <v>3</v>
      </c>
      <c r="I2110" s="10" t="str">
        <f>MID(B2110,6,3)</f>
        <v>2.5</v>
      </c>
      <c r="J2110" s="58" t="str">
        <f>MID(B2110,9,1)</f>
        <v>2</v>
      </c>
      <c r="K2110" s="10" t="str">
        <f>MID(B2110,(LEN(D2110)+LEN(E2110)+LEN(F2110)+LEN(G2110)+LEN(H2110)+LEN(I2110)+LEN(J2110)+1),4)</f>
        <v>MV</v>
      </c>
      <c r="L2110" s="15" t="s">
        <v>1096</v>
      </c>
      <c r="M2110" s="10" t="s">
        <v>227</v>
      </c>
      <c r="N2110" s="28" t="s">
        <v>1</v>
      </c>
      <c r="O2110" s="10" t="s">
        <v>4876</v>
      </c>
    </row>
    <row r="2111" spans="1:15">
      <c r="A2111" s="2">
        <v>603127</v>
      </c>
      <c r="B2111" s="9" t="s">
        <v>1095</v>
      </c>
      <c r="C2111" s="9"/>
      <c r="D2111" s="51" t="str">
        <f>LEFT(B2111,1)</f>
        <v>D</v>
      </c>
      <c r="E2111" s="10" t="str">
        <f>MID(B2111,2,1)</f>
        <v>C</v>
      </c>
      <c r="F2111" s="48" t="str">
        <f>MID(B2111,3,1)</f>
        <v>M</v>
      </c>
      <c r="G2111" s="10" t="str">
        <f>MID(B2111,4,1)</f>
        <v>T</v>
      </c>
      <c r="H2111" s="55" t="str">
        <f>MID(B2111,5,1)</f>
        <v>3</v>
      </c>
      <c r="I2111" s="10" t="str">
        <f>MID(B2111,6,3)</f>
        <v>2.5</v>
      </c>
      <c r="J2111" s="58" t="str">
        <f>MID(B2111,9,1)</f>
        <v>2</v>
      </c>
      <c r="K2111" s="10" t="str">
        <f>MID(B2111,(LEN(D2111)+LEN(E2111)+LEN(F2111)+LEN(G2111)+LEN(H2111)+LEN(I2111)+LEN(J2111)+1),4)</f>
        <v>MV</v>
      </c>
      <c r="L2111" s="15" t="s">
        <v>1096</v>
      </c>
      <c r="M2111" s="10" t="s">
        <v>96</v>
      </c>
      <c r="N2111" s="28" t="s">
        <v>1</v>
      </c>
      <c r="O2111" s="10" t="s">
        <v>4876</v>
      </c>
    </row>
    <row r="2112" spans="1:15">
      <c r="A2112" s="2">
        <v>619807</v>
      </c>
      <c r="B2112" s="9" t="s">
        <v>1095</v>
      </c>
      <c r="C2112" s="9"/>
      <c r="D2112" s="51" t="str">
        <f>LEFT(B2112,1)</f>
        <v>D</v>
      </c>
      <c r="E2112" s="10" t="str">
        <f>MID(B2112,2,1)</f>
        <v>C</v>
      </c>
      <c r="F2112" s="48" t="str">
        <f>MID(B2112,3,1)</f>
        <v>M</v>
      </c>
      <c r="G2112" s="10" t="str">
        <f>MID(B2112,4,1)</f>
        <v>T</v>
      </c>
      <c r="H2112" s="55" t="str">
        <f>MID(B2112,5,1)</f>
        <v>3</v>
      </c>
      <c r="I2112" s="10" t="str">
        <f>MID(B2112,6,3)</f>
        <v>2.5</v>
      </c>
      <c r="J2112" s="58" t="str">
        <f>MID(B2112,9,1)</f>
        <v>2</v>
      </c>
      <c r="K2112" s="10" t="str">
        <f>MID(B2112,(LEN(D2112)+LEN(E2112)+LEN(F2112)+LEN(G2112)+LEN(H2112)+LEN(I2112)+LEN(J2112)+1),4)</f>
        <v>MV</v>
      </c>
      <c r="L2112" s="15" t="s">
        <v>1096</v>
      </c>
      <c r="M2112" s="10" t="s">
        <v>228</v>
      </c>
      <c r="N2112" s="28" t="s">
        <v>1</v>
      </c>
      <c r="O2112" s="10" t="s">
        <v>4876</v>
      </c>
    </row>
    <row r="2113" spans="1:15">
      <c r="A2113" s="2">
        <v>230738</v>
      </c>
      <c r="B2113" s="9" t="s">
        <v>1097</v>
      </c>
      <c r="C2113" s="9"/>
      <c r="D2113" s="51" t="str">
        <f>LEFT(B2113,1)</f>
        <v>D</v>
      </c>
      <c r="E2113" s="10" t="str">
        <f>MID(B2113,2,1)</f>
        <v>C</v>
      </c>
      <c r="F2113" s="48" t="str">
        <f>MID(B2113,3,1)</f>
        <v>M</v>
      </c>
      <c r="G2113" s="10" t="str">
        <f>MID(B2113,4,1)</f>
        <v>T</v>
      </c>
      <c r="H2113" s="55" t="str">
        <f>MID(B2113,5,1)</f>
        <v>3</v>
      </c>
      <c r="I2113" s="10" t="str">
        <f>MID(B2113,6,3)</f>
        <v>2.5</v>
      </c>
      <c r="J2113" s="58" t="str">
        <f>MID(B2113,9,1)</f>
        <v>2</v>
      </c>
      <c r="K2113" s="10" t="str">
        <f>MID(B2113,(LEN(D2113)+LEN(E2113)+LEN(F2113)+LEN(G2113)+LEN(H2113)+LEN(I2113)+LEN(J2113)+1),4)</f>
        <v>SV</v>
      </c>
      <c r="L2113" s="15" t="s">
        <v>1098</v>
      </c>
      <c r="M2113" s="10" t="s">
        <v>5</v>
      </c>
      <c r="N2113" s="28" t="s">
        <v>6</v>
      </c>
      <c r="O2113" s="10" t="s">
        <v>4874</v>
      </c>
    </row>
    <row r="2114" spans="1:15">
      <c r="A2114" s="2">
        <v>240266</v>
      </c>
      <c r="B2114" s="9" t="s">
        <v>1097</v>
      </c>
      <c r="C2114" s="9"/>
      <c r="D2114" s="51" t="str">
        <f>LEFT(B2114,1)</f>
        <v>D</v>
      </c>
      <c r="E2114" s="10" t="str">
        <f>MID(B2114,2,1)</f>
        <v>C</v>
      </c>
      <c r="F2114" s="48" t="str">
        <f>MID(B2114,3,1)</f>
        <v>M</v>
      </c>
      <c r="G2114" s="10" t="str">
        <f>MID(B2114,4,1)</f>
        <v>T</v>
      </c>
      <c r="H2114" s="55" t="str">
        <f>MID(B2114,5,1)</f>
        <v>3</v>
      </c>
      <c r="I2114" s="10" t="str">
        <f>MID(B2114,6,3)</f>
        <v>2.5</v>
      </c>
      <c r="J2114" s="58" t="str">
        <f>MID(B2114,9,1)</f>
        <v>2</v>
      </c>
      <c r="K2114" s="10" t="str">
        <f>MID(B2114,(LEN(D2114)+LEN(E2114)+LEN(F2114)+LEN(G2114)+LEN(H2114)+LEN(I2114)+LEN(J2114)+1),4)</f>
        <v>SV</v>
      </c>
      <c r="L2114" s="15" t="s">
        <v>1098</v>
      </c>
      <c r="M2114" s="10" t="s">
        <v>225</v>
      </c>
      <c r="N2114" s="28" t="s">
        <v>6</v>
      </c>
      <c r="O2114" s="10" t="s">
        <v>4874</v>
      </c>
    </row>
    <row r="2115" spans="1:15">
      <c r="A2115" s="2">
        <v>258845</v>
      </c>
      <c r="B2115" s="9" t="s">
        <v>1097</v>
      </c>
      <c r="C2115" s="9"/>
      <c r="D2115" s="51" t="str">
        <f>LEFT(B2115,1)</f>
        <v>D</v>
      </c>
      <c r="E2115" s="10" t="str">
        <f>MID(B2115,2,1)</f>
        <v>C</v>
      </c>
      <c r="F2115" s="48" t="str">
        <f>MID(B2115,3,1)</f>
        <v>M</v>
      </c>
      <c r="G2115" s="10" t="str">
        <f>MID(B2115,4,1)</f>
        <v>T</v>
      </c>
      <c r="H2115" s="55" t="str">
        <f>MID(B2115,5,1)</f>
        <v>3</v>
      </c>
      <c r="I2115" s="10" t="str">
        <f>MID(B2115,6,3)</f>
        <v>2.5</v>
      </c>
      <c r="J2115" s="58" t="str">
        <f>MID(B2115,9,1)</f>
        <v>2</v>
      </c>
      <c r="K2115" s="10" t="str">
        <f>MID(B2115,(LEN(D2115)+LEN(E2115)+LEN(F2115)+LEN(G2115)+LEN(H2115)+LEN(I2115)+LEN(J2115)+1),4)</f>
        <v>SV</v>
      </c>
      <c r="L2115" s="15" t="s">
        <v>1098</v>
      </c>
      <c r="M2115" s="10" t="s">
        <v>223</v>
      </c>
      <c r="N2115" s="28" t="s">
        <v>4955</v>
      </c>
      <c r="O2115" s="10" t="s">
        <v>4874</v>
      </c>
    </row>
    <row r="2116" spans="1:15">
      <c r="A2116" s="2">
        <v>261622</v>
      </c>
      <c r="B2116" s="9" t="s">
        <v>1097</v>
      </c>
      <c r="C2116" s="9"/>
      <c r="D2116" s="51" t="str">
        <f>LEFT(B2116,1)</f>
        <v>D</v>
      </c>
      <c r="E2116" s="10" t="str">
        <f>MID(B2116,2,1)</f>
        <v>C</v>
      </c>
      <c r="F2116" s="48" t="str">
        <f>MID(B2116,3,1)</f>
        <v>M</v>
      </c>
      <c r="G2116" s="10" t="str">
        <f>MID(B2116,4,1)</f>
        <v>T</v>
      </c>
      <c r="H2116" s="55" t="str">
        <f>MID(B2116,5,1)</f>
        <v>3</v>
      </c>
      <c r="I2116" s="10" t="str">
        <f>MID(B2116,6,3)</f>
        <v>2.5</v>
      </c>
      <c r="J2116" s="58" t="str">
        <f>MID(B2116,9,1)</f>
        <v>2</v>
      </c>
      <c r="K2116" s="10" t="str">
        <f>MID(B2116,(LEN(D2116)+LEN(E2116)+LEN(F2116)+LEN(G2116)+LEN(H2116)+LEN(I2116)+LEN(J2116)+1),4)</f>
        <v>SV</v>
      </c>
      <c r="L2116" s="15" t="s">
        <v>1098</v>
      </c>
      <c r="M2116" s="10" t="s">
        <v>226</v>
      </c>
      <c r="N2116" s="28" t="s">
        <v>1</v>
      </c>
      <c r="O2116" s="10" t="s">
        <v>4874</v>
      </c>
    </row>
    <row r="2117" spans="1:15">
      <c r="A2117" s="2">
        <v>261631</v>
      </c>
      <c r="B2117" s="9" t="s">
        <v>1097</v>
      </c>
      <c r="C2117" s="9"/>
      <c r="D2117" s="51" t="str">
        <f>LEFT(B2117,1)</f>
        <v>D</v>
      </c>
      <c r="E2117" s="10" t="str">
        <f>MID(B2117,2,1)</f>
        <v>C</v>
      </c>
      <c r="F2117" s="48" t="str">
        <f>MID(B2117,3,1)</f>
        <v>M</v>
      </c>
      <c r="G2117" s="10" t="str">
        <f>MID(B2117,4,1)</f>
        <v>T</v>
      </c>
      <c r="H2117" s="55" t="str">
        <f>MID(B2117,5,1)</f>
        <v>3</v>
      </c>
      <c r="I2117" s="10" t="str">
        <f>MID(B2117,6,3)</f>
        <v>2.5</v>
      </c>
      <c r="J2117" s="58" t="str">
        <f>MID(B2117,9,1)</f>
        <v>2</v>
      </c>
      <c r="K2117" s="10" t="str">
        <f>MID(B2117,(LEN(D2117)+LEN(E2117)+LEN(F2117)+LEN(G2117)+LEN(H2117)+LEN(I2117)+LEN(J2117)+1),4)</f>
        <v>SV</v>
      </c>
      <c r="L2117" s="15" t="s">
        <v>1098</v>
      </c>
      <c r="M2117" s="10" t="s">
        <v>224</v>
      </c>
      <c r="N2117" s="28" t="s">
        <v>4955</v>
      </c>
      <c r="O2117" s="10" t="s">
        <v>4874</v>
      </c>
    </row>
    <row r="2118" spans="1:15">
      <c r="A2118" s="2">
        <v>303968</v>
      </c>
      <c r="B2118" s="9" t="s">
        <v>1097</v>
      </c>
      <c r="C2118" s="9"/>
      <c r="D2118" s="51" t="str">
        <f>LEFT(B2118,1)</f>
        <v>D</v>
      </c>
      <c r="E2118" s="10" t="str">
        <f>MID(B2118,2,1)</f>
        <v>C</v>
      </c>
      <c r="F2118" s="48" t="str">
        <f>MID(B2118,3,1)</f>
        <v>M</v>
      </c>
      <c r="G2118" s="10" t="str">
        <f>MID(B2118,4,1)</f>
        <v>T</v>
      </c>
      <c r="H2118" s="55" t="str">
        <f>MID(B2118,5,1)</f>
        <v>3</v>
      </c>
      <c r="I2118" s="10" t="str">
        <f>MID(B2118,6,3)</f>
        <v>2.5</v>
      </c>
      <c r="J2118" s="58" t="str">
        <f>MID(B2118,9,1)</f>
        <v>2</v>
      </c>
      <c r="K2118" s="10" t="str">
        <f>MID(B2118,(LEN(D2118)+LEN(E2118)+LEN(F2118)+LEN(G2118)+LEN(H2118)+LEN(I2118)+LEN(J2118)+1),4)</f>
        <v>SV</v>
      </c>
      <c r="L2118" s="15" t="s">
        <v>1098</v>
      </c>
      <c r="M2118" s="10" t="s">
        <v>0</v>
      </c>
      <c r="N2118" s="28" t="s">
        <v>1</v>
      </c>
      <c r="O2118" s="10" t="s">
        <v>4874</v>
      </c>
    </row>
    <row r="2119" spans="1:15">
      <c r="A2119" s="2">
        <v>407880</v>
      </c>
      <c r="B2119" s="9" t="s">
        <v>1097</v>
      </c>
      <c r="C2119" s="9"/>
      <c r="D2119" s="51" t="str">
        <f>LEFT(B2119,1)</f>
        <v>D</v>
      </c>
      <c r="E2119" s="10" t="str">
        <f>MID(B2119,2,1)</f>
        <v>C</v>
      </c>
      <c r="F2119" s="48" t="str">
        <f>MID(B2119,3,1)</f>
        <v>M</v>
      </c>
      <c r="G2119" s="10" t="str">
        <f>MID(B2119,4,1)</f>
        <v>T</v>
      </c>
      <c r="H2119" s="55" t="str">
        <f>MID(B2119,5,1)</f>
        <v>3</v>
      </c>
      <c r="I2119" s="10" t="str">
        <f>MID(B2119,6,3)</f>
        <v>2.5</v>
      </c>
      <c r="J2119" s="58" t="str">
        <f>MID(B2119,9,1)</f>
        <v>2</v>
      </c>
      <c r="K2119" s="10" t="str">
        <f>MID(B2119,(LEN(D2119)+LEN(E2119)+LEN(F2119)+LEN(G2119)+LEN(H2119)+LEN(I2119)+LEN(J2119)+1),4)</f>
        <v>SV</v>
      </c>
      <c r="L2119" s="15" t="s">
        <v>1098</v>
      </c>
      <c r="M2119" s="10" t="s">
        <v>237</v>
      </c>
      <c r="N2119" s="28" t="s">
        <v>6</v>
      </c>
      <c r="O2119" s="10" t="s">
        <v>4874</v>
      </c>
    </row>
    <row r="2120" spans="1:15">
      <c r="A2120" s="2">
        <v>437501</v>
      </c>
      <c r="B2120" s="9" t="s">
        <v>1097</v>
      </c>
      <c r="C2120" s="9"/>
      <c r="D2120" s="51" t="str">
        <f>LEFT(B2120,1)</f>
        <v>D</v>
      </c>
      <c r="E2120" s="10" t="str">
        <f>MID(B2120,2,1)</f>
        <v>C</v>
      </c>
      <c r="F2120" s="48" t="str">
        <f>MID(B2120,3,1)</f>
        <v>M</v>
      </c>
      <c r="G2120" s="10" t="str">
        <f>MID(B2120,4,1)</f>
        <v>T</v>
      </c>
      <c r="H2120" s="55" t="str">
        <f>MID(B2120,5,1)</f>
        <v>3</v>
      </c>
      <c r="I2120" s="10" t="str">
        <f>MID(B2120,6,3)</f>
        <v>2.5</v>
      </c>
      <c r="J2120" s="58" t="str">
        <f>MID(B2120,9,1)</f>
        <v>2</v>
      </c>
      <c r="K2120" s="10" t="str">
        <f>MID(B2120,(LEN(D2120)+LEN(E2120)+LEN(F2120)+LEN(G2120)+LEN(H2120)+LEN(I2120)+LEN(J2120)+1),4)</f>
        <v>SV</v>
      </c>
      <c r="L2120" s="15" t="s">
        <v>1098</v>
      </c>
      <c r="M2120" s="10" t="s">
        <v>227</v>
      </c>
      <c r="N2120" s="28" t="s">
        <v>1</v>
      </c>
      <c r="O2120" s="10" t="s">
        <v>4874</v>
      </c>
    </row>
    <row r="2121" spans="1:15">
      <c r="A2121" s="2">
        <v>425906</v>
      </c>
      <c r="B2121" s="9" t="s">
        <v>1099</v>
      </c>
      <c r="C2121" s="9"/>
      <c r="D2121" s="51" t="str">
        <f>LEFT(B2121,1)</f>
        <v>D</v>
      </c>
      <c r="E2121" s="10" t="str">
        <f>MID(B2121,2,1)</f>
        <v>C</v>
      </c>
      <c r="F2121" s="48" t="str">
        <f>MID(B2121,3,1)</f>
        <v>M</v>
      </c>
      <c r="G2121" s="10" t="str">
        <f>MID(B2121,4,1)</f>
        <v>T</v>
      </c>
      <c r="H2121" s="55" t="str">
        <f>MID(B2121,5,1)</f>
        <v>3</v>
      </c>
      <c r="I2121" s="10" t="str">
        <f>MID(B2121,6,3)</f>
        <v>2.5</v>
      </c>
      <c r="J2121" s="58" t="str">
        <f>MID(B2121,9,1)</f>
        <v>3</v>
      </c>
      <c r="K2121" s="10" t="s">
        <v>4832</v>
      </c>
      <c r="L2121" s="15" t="s">
        <v>1100</v>
      </c>
      <c r="M2121" s="10" t="s">
        <v>237</v>
      </c>
      <c r="N2121" s="28" t="s">
        <v>6</v>
      </c>
      <c r="O2121" s="10" t="s">
        <v>4875</v>
      </c>
    </row>
    <row r="2122" spans="1:15">
      <c r="A2122" s="2">
        <v>101523</v>
      </c>
      <c r="B2122" s="9" t="s">
        <v>1101</v>
      </c>
      <c r="C2122" s="9"/>
      <c r="D2122" s="51" t="str">
        <f>LEFT(B2122,1)</f>
        <v>D</v>
      </c>
      <c r="E2122" s="10" t="str">
        <f>MID(B2122,2,1)</f>
        <v>C</v>
      </c>
      <c r="F2122" s="48" t="str">
        <f>MID(B2122,3,1)</f>
        <v>M</v>
      </c>
      <c r="G2122" s="10" t="str">
        <f>MID(B2122,4,1)</f>
        <v>T</v>
      </c>
      <c r="H2122" s="55" t="str">
        <f>MID(B2122,5,1)</f>
        <v>4</v>
      </c>
      <c r="I2122" s="10" t="str">
        <f>MID(B2122,6,1)</f>
        <v>3</v>
      </c>
      <c r="J2122" s="58" t="str">
        <f>MID(B2122,7,1)</f>
        <v>1</v>
      </c>
      <c r="K2122" s="10" t="s">
        <v>4832</v>
      </c>
      <c r="L2122" s="15" t="s">
        <v>1102</v>
      </c>
      <c r="M2122" s="10" t="s">
        <v>4</v>
      </c>
      <c r="N2122" s="28" t="s">
        <v>348</v>
      </c>
      <c r="O2122" s="10"/>
    </row>
    <row r="2123" spans="1:15">
      <c r="A2123" s="2">
        <v>101527</v>
      </c>
      <c r="B2123" s="9" t="s">
        <v>1101</v>
      </c>
      <c r="C2123" s="9"/>
      <c r="D2123" s="51" t="str">
        <f>LEFT(B2123,1)</f>
        <v>D</v>
      </c>
      <c r="E2123" s="10" t="str">
        <f>MID(B2123,2,1)</f>
        <v>C</v>
      </c>
      <c r="F2123" s="48" t="str">
        <f>MID(B2123,3,1)</f>
        <v>M</v>
      </c>
      <c r="G2123" s="10" t="str">
        <f>MID(B2123,4,1)</f>
        <v>T</v>
      </c>
      <c r="H2123" s="55" t="str">
        <f>MID(B2123,5,1)</f>
        <v>4</v>
      </c>
      <c r="I2123" s="10" t="str">
        <f>MID(B2123,6,1)</f>
        <v>3</v>
      </c>
      <c r="J2123" s="58" t="str">
        <f>MID(B2123,7,1)</f>
        <v>1</v>
      </c>
      <c r="K2123" s="10" t="s">
        <v>4832</v>
      </c>
      <c r="L2123" s="15" t="s">
        <v>1102</v>
      </c>
      <c r="M2123" s="10" t="s">
        <v>226</v>
      </c>
      <c r="N2123" s="28" t="s">
        <v>1</v>
      </c>
      <c r="O2123" s="10" t="s">
        <v>4875</v>
      </c>
    </row>
    <row r="2124" spans="1:15">
      <c r="A2124" s="2">
        <v>101528</v>
      </c>
      <c r="B2124" s="9" t="s">
        <v>1101</v>
      </c>
      <c r="C2124" s="9"/>
      <c r="D2124" s="51" t="str">
        <f>LEFT(B2124,1)</f>
        <v>D</v>
      </c>
      <c r="E2124" s="10" t="str">
        <f>MID(B2124,2,1)</f>
        <v>C</v>
      </c>
      <c r="F2124" s="48" t="str">
        <f>MID(B2124,3,1)</f>
        <v>M</v>
      </c>
      <c r="G2124" s="10" t="str">
        <f>MID(B2124,4,1)</f>
        <v>T</v>
      </c>
      <c r="H2124" s="55" t="str">
        <f>MID(B2124,5,1)</f>
        <v>4</v>
      </c>
      <c r="I2124" s="10" t="str">
        <f>MID(B2124,6,1)</f>
        <v>3</v>
      </c>
      <c r="J2124" s="58" t="str">
        <f>MID(B2124,7,1)</f>
        <v>1</v>
      </c>
      <c r="K2124" s="10" t="s">
        <v>4832</v>
      </c>
      <c r="L2124" s="15" t="s">
        <v>1102</v>
      </c>
      <c r="M2124" s="10" t="s">
        <v>240</v>
      </c>
      <c r="N2124" s="28" t="s">
        <v>6</v>
      </c>
      <c r="O2124" s="10" t="s">
        <v>4875</v>
      </c>
    </row>
    <row r="2125" spans="1:15">
      <c r="A2125" s="2">
        <v>129859</v>
      </c>
      <c r="B2125" s="9" t="s">
        <v>1101</v>
      </c>
      <c r="C2125" s="9"/>
      <c r="D2125" s="51" t="str">
        <f>LEFT(B2125,1)</f>
        <v>D</v>
      </c>
      <c r="E2125" s="10" t="str">
        <f>MID(B2125,2,1)</f>
        <v>C</v>
      </c>
      <c r="F2125" s="48" t="str">
        <f>MID(B2125,3,1)</f>
        <v>M</v>
      </c>
      <c r="G2125" s="10" t="str">
        <f>MID(B2125,4,1)</f>
        <v>T</v>
      </c>
      <c r="H2125" s="55" t="str">
        <f>MID(B2125,5,1)</f>
        <v>4</v>
      </c>
      <c r="I2125" s="10" t="str">
        <f>MID(B2125,6,1)</f>
        <v>3</v>
      </c>
      <c r="J2125" s="58" t="str">
        <f>MID(B2125,7,1)</f>
        <v>1</v>
      </c>
      <c r="K2125" s="10" t="s">
        <v>4832</v>
      </c>
      <c r="L2125" s="15" t="s">
        <v>1102</v>
      </c>
      <c r="M2125" s="10" t="s">
        <v>87</v>
      </c>
      <c r="N2125" s="28" t="s">
        <v>6</v>
      </c>
      <c r="O2125" s="10" t="s">
        <v>4875</v>
      </c>
    </row>
    <row r="2126" spans="1:15">
      <c r="A2126" s="2">
        <v>276779</v>
      </c>
      <c r="B2126" s="9" t="s">
        <v>1101</v>
      </c>
      <c r="C2126" s="9"/>
      <c r="D2126" s="51" t="str">
        <f>LEFT(B2126,1)</f>
        <v>D</v>
      </c>
      <c r="E2126" s="10" t="str">
        <f>MID(B2126,2,1)</f>
        <v>C</v>
      </c>
      <c r="F2126" s="48" t="str">
        <f>MID(B2126,3,1)</f>
        <v>M</v>
      </c>
      <c r="G2126" s="10" t="str">
        <f>MID(B2126,4,1)</f>
        <v>T</v>
      </c>
      <c r="H2126" s="55" t="str">
        <f>MID(B2126,5,1)</f>
        <v>4</v>
      </c>
      <c r="I2126" s="10" t="str">
        <f>MID(B2126,6,1)</f>
        <v>3</v>
      </c>
      <c r="J2126" s="58" t="str">
        <f>MID(B2126,7,1)</f>
        <v>1</v>
      </c>
      <c r="K2126" s="10" t="s">
        <v>4832</v>
      </c>
      <c r="L2126" s="15" t="s">
        <v>1102</v>
      </c>
      <c r="M2126" s="10" t="s">
        <v>5</v>
      </c>
      <c r="N2126" s="28" t="s">
        <v>6</v>
      </c>
      <c r="O2126" s="10" t="s">
        <v>4875</v>
      </c>
    </row>
    <row r="2127" spans="1:15">
      <c r="A2127" s="2">
        <v>276787</v>
      </c>
      <c r="B2127" s="9" t="s">
        <v>1101</v>
      </c>
      <c r="C2127" s="9"/>
      <c r="D2127" s="51" t="str">
        <f>LEFT(B2127,1)</f>
        <v>D</v>
      </c>
      <c r="E2127" s="10" t="str">
        <f>MID(B2127,2,1)</f>
        <v>C</v>
      </c>
      <c r="F2127" s="48" t="str">
        <f>MID(B2127,3,1)</f>
        <v>M</v>
      </c>
      <c r="G2127" s="10" t="str">
        <f>MID(B2127,4,1)</f>
        <v>T</v>
      </c>
      <c r="H2127" s="55" t="str">
        <f>MID(B2127,5,1)</f>
        <v>4</v>
      </c>
      <c r="I2127" s="10" t="str">
        <f>MID(B2127,6,1)</f>
        <v>3</v>
      </c>
      <c r="J2127" s="58" t="str">
        <f>MID(B2127,7,1)</f>
        <v>1</v>
      </c>
      <c r="K2127" s="10" t="s">
        <v>4832</v>
      </c>
      <c r="L2127" s="15" t="s">
        <v>1102</v>
      </c>
      <c r="M2127" s="10" t="s">
        <v>223</v>
      </c>
      <c r="N2127" s="28" t="s">
        <v>4955</v>
      </c>
      <c r="O2127" s="10" t="s">
        <v>4875</v>
      </c>
    </row>
    <row r="2128" spans="1:15">
      <c r="A2128" s="2">
        <v>392690</v>
      </c>
      <c r="B2128" s="9" t="s">
        <v>1101</v>
      </c>
      <c r="C2128" s="9"/>
      <c r="D2128" s="51" t="str">
        <f>LEFT(B2128,1)</f>
        <v>D</v>
      </c>
      <c r="E2128" s="10" t="str">
        <f>MID(B2128,2,1)</f>
        <v>C</v>
      </c>
      <c r="F2128" s="48" t="str">
        <f>MID(B2128,3,1)</f>
        <v>M</v>
      </c>
      <c r="G2128" s="10" t="str">
        <f>MID(B2128,4,1)</f>
        <v>T</v>
      </c>
      <c r="H2128" s="55" t="str">
        <f>MID(B2128,5,1)</f>
        <v>4</v>
      </c>
      <c r="I2128" s="10" t="str">
        <f>MID(B2128,6,1)</f>
        <v>3</v>
      </c>
      <c r="J2128" s="58" t="str">
        <f>MID(B2128,7,1)</f>
        <v>1</v>
      </c>
      <c r="K2128" s="10" t="s">
        <v>4832</v>
      </c>
      <c r="L2128" s="15" t="s">
        <v>1102</v>
      </c>
      <c r="M2128" s="10" t="s">
        <v>257</v>
      </c>
      <c r="N2128" s="28" t="s">
        <v>6</v>
      </c>
      <c r="O2128" s="10" t="s">
        <v>4875</v>
      </c>
    </row>
    <row r="2129" spans="1:15">
      <c r="A2129" s="2">
        <v>407409</v>
      </c>
      <c r="B2129" s="9" t="s">
        <v>1101</v>
      </c>
      <c r="C2129" s="9"/>
      <c r="D2129" s="51" t="str">
        <f>LEFT(B2129,1)</f>
        <v>D</v>
      </c>
      <c r="E2129" s="10" t="str">
        <f>MID(B2129,2,1)</f>
        <v>C</v>
      </c>
      <c r="F2129" s="48" t="str">
        <f>MID(B2129,3,1)</f>
        <v>M</v>
      </c>
      <c r="G2129" s="10" t="str">
        <f>MID(B2129,4,1)</f>
        <v>T</v>
      </c>
      <c r="H2129" s="55" t="str">
        <f>MID(B2129,5,1)</f>
        <v>4</v>
      </c>
      <c r="I2129" s="10" t="str">
        <f>MID(B2129,6,1)</f>
        <v>3</v>
      </c>
      <c r="J2129" s="58" t="str">
        <f>MID(B2129,7,1)</f>
        <v>1</v>
      </c>
      <c r="K2129" s="10" t="s">
        <v>4832</v>
      </c>
      <c r="L2129" s="15" t="s">
        <v>1102</v>
      </c>
      <c r="M2129" s="10" t="s">
        <v>237</v>
      </c>
      <c r="N2129" s="28" t="s">
        <v>1</v>
      </c>
      <c r="O2129" s="10" t="s">
        <v>4875</v>
      </c>
    </row>
    <row r="2130" spans="1:15">
      <c r="A2130" s="2">
        <v>437510</v>
      </c>
      <c r="B2130" s="9" t="s">
        <v>1101</v>
      </c>
      <c r="C2130" s="9"/>
      <c r="D2130" s="51" t="str">
        <f>LEFT(B2130,1)</f>
        <v>D</v>
      </c>
      <c r="E2130" s="10" t="str">
        <f>MID(B2130,2,1)</f>
        <v>C</v>
      </c>
      <c r="F2130" s="48" t="str">
        <f>MID(B2130,3,1)</f>
        <v>M</v>
      </c>
      <c r="G2130" s="10" t="str">
        <f>MID(B2130,4,1)</f>
        <v>T</v>
      </c>
      <c r="H2130" s="55" t="str">
        <f>MID(B2130,5,1)</f>
        <v>4</v>
      </c>
      <c r="I2130" s="10" t="str">
        <f>MID(B2130,6,1)</f>
        <v>3</v>
      </c>
      <c r="J2130" s="58" t="str">
        <f>MID(B2130,7,1)</f>
        <v>1</v>
      </c>
      <c r="K2130" s="10" t="s">
        <v>4832</v>
      </c>
      <c r="L2130" s="15" t="s">
        <v>1102</v>
      </c>
      <c r="M2130" s="10" t="s">
        <v>227</v>
      </c>
      <c r="N2130" s="28" t="s">
        <v>1</v>
      </c>
      <c r="O2130" s="10" t="s">
        <v>4875</v>
      </c>
    </row>
    <row r="2131" spans="1:15">
      <c r="A2131" s="2">
        <v>602757</v>
      </c>
      <c r="B2131" s="9" t="s">
        <v>1101</v>
      </c>
      <c r="C2131" s="9"/>
      <c r="D2131" s="51" t="str">
        <f>LEFT(B2131,1)</f>
        <v>D</v>
      </c>
      <c r="E2131" s="10" t="str">
        <f>MID(B2131,2,1)</f>
        <v>C</v>
      </c>
      <c r="F2131" s="48" t="str">
        <f>MID(B2131,3,1)</f>
        <v>M</v>
      </c>
      <c r="G2131" s="10" t="str">
        <f>MID(B2131,4,1)</f>
        <v>T</v>
      </c>
      <c r="H2131" s="55" t="str">
        <f>MID(B2131,5,1)</f>
        <v>4</v>
      </c>
      <c r="I2131" s="10" t="str">
        <f>MID(B2131,6,1)</f>
        <v>3</v>
      </c>
      <c r="J2131" s="58" t="str">
        <f>MID(B2131,7,1)</f>
        <v>1</v>
      </c>
      <c r="K2131" s="10" t="s">
        <v>4832</v>
      </c>
      <c r="L2131" s="15" t="s">
        <v>1102</v>
      </c>
      <c r="M2131" s="10" t="s">
        <v>96</v>
      </c>
      <c r="N2131" s="28" t="s">
        <v>1</v>
      </c>
      <c r="O2131" s="10" t="s">
        <v>4875</v>
      </c>
    </row>
    <row r="2132" spans="1:15">
      <c r="A2132" s="13">
        <v>812754</v>
      </c>
      <c r="B2132" s="24" t="s">
        <v>5293</v>
      </c>
      <c r="C2132" s="24"/>
      <c r="D2132" s="53" t="s">
        <v>4964</v>
      </c>
      <c r="E2132" s="27" t="s">
        <v>4945</v>
      </c>
      <c r="F2132" s="49" t="s">
        <v>4946</v>
      </c>
      <c r="G2132" s="27" t="s">
        <v>4947</v>
      </c>
      <c r="H2132" s="56" t="s">
        <v>4957</v>
      </c>
      <c r="I2132" s="27" t="s">
        <v>4952</v>
      </c>
      <c r="J2132" s="60" t="s">
        <v>4950</v>
      </c>
      <c r="K2132" s="27" t="s">
        <v>5110</v>
      </c>
      <c r="L2132" s="15" t="s">
        <v>5294</v>
      </c>
      <c r="M2132" s="27" t="s">
        <v>5003</v>
      </c>
      <c r="N2132" s="28" t="s">
        <v>1</v>
      </c>
      <c r="O2132" s="27" t="s">
        <v>5271</v>
      </c>
    </row>
    <row r="2133" spans="1:15">
      <c r="A2133" s="13">
        <v>813642</v>
      </c>
      <c r="B2133" s="24" t="s">
        <v>5293</v>
      </c>
      <c r="C2133" s="24"/>
      <c r="D2133" s="53" t="s">
        <v>4964</v>
      </c>
      <c r="E2133" s="27" t="s">
        <v>4945</v>
      </c>
      <c r="F2133" s="49" t="s">
        <v>4946</v>
      </c>
      <c r="G2133" s="27" t="s">
        <v>4947</v>
      </c>
      <c r="H2133" s="56" t="s">
        <v>4957</v>
      </c>
      <c r="I2133" s="27" t="s">
        <v>4952</v>
      </c>
      <c r="J2133" s="60" t="s">
        <v>4950</v>
      </c>
      <c r="K2133" s="27" t="s">
        <v>5110</v>
      </c>
      <c r="L2133" s="15" t="s">
        <v>5294</v>
      </c>
      <c r="M2133" s="27" t="s">
        <v>5005</v>
      </c>
      <c r="N2133" s="28" t="s">
        <v>1</v>
      </c>
      <c r="O2133" s="27" t="s">
        <v>5271</v>
      </c>
    </row>
    <row r="2134" spans="1:15">
      <c r="A2134" s="2">
        <v>660332</v>
      </c>
      <c r="B2134" s="9" t="s">
        <v>1103</v>
      </c>
      <c r="C2134" s="9"/>
      <c r="D2134" s="51" t="str">
        <f>LEFT(B2134,1)</f>
        <v>D</v>
      </c>
      <c r="E2134" s="10" t="str">
        <f>MID(B2134,2,1)</f>
        <v>C</v>
      </c>
      <c r="F2134" s="48" t="str">
        <f>MID(B2134,3,1)</f>
        <v>M</v>
      </c>
      <c r="G2134" s="10" t="str">
        <f>MID(B2134,4,1)</f>
        <v>T</v>
      </c>
      <c r="H2134" s="55" t="str">
        <f>MID(B2134,5,1)</f>
        <v>4</v>
      </c>
      <c r="I2134" s="10" t="str">
        <f>MID(B2134,6,1)</f>
        <v>3</v>
      </c>
      <c r="J2134" s="58" t="str">
        <f>MID(B2134,7,1)</f>
        <v>1</v>
      </c>
      <c r="K2134" s="10" t="str">
        <f>MID(B2134,(LEN(D2134)+LEN(E2134)+LEN(F2134)+LEN(G2134)+LEN(H2134)+LEN(I2134)+LEN(J2134)+1),4)</f>
        <v>MM</v>
      </c>
      <c r="L2134" s="15" t="s">
        <v>1104</v>
      </c>
      <c r="M2134" s="10" t="s">
        <v>267</v>
      </c>
      <c r="N2134" s="28" t="s">
        <v>1</v>
      </c>
      <c r="O2134" s="10" t="s">
        <v>4875</v>
      </c>
    </row>
    <row r="2135" spans="1:15">
      <c r="A2135" s="2">
        <v>660631</v>
      </c>
      <c r="B2135" s="9" t="s">
        <v>1103</v>
      </c>
      <c r="C2135" s="9"/>
      <c r="D2135" s="51" t="str">
        <f>LEFT(B2135,1)</f>
        <v>D</v>
      </c>
      <c r="E2135" s="10" t="str">
        <f>MID(B2135,2,1)</f>
        <v>C</v>
      </c>
      <c r="F2135" s="48" t="str">
        <f>MID(B2135,3,1)</f>
        <v>M</v>
      </c>
      <c r="G2135" s="10" t="str">
        <f>MID(B2135,4,1)</f>
        <v>T</v>
      </c>
      <c r="H2135" s="55" t="str">
        <f>MID(B2135,5,1)</f>
        <v>4</v>
      </c>
      <c r="I2135" s="10" t="str">
        <f>MID(B2135,6,1)</f>
        <v>3</v>
      </c>
      <c r="J2135" s="58" t="str">
        <f>MID(B2135,7,1)</f>
        <v>1</v>
      </c>
      <c r="K2135" s="10" t="str">
        <f>MID(B2135,(LEN(D2135)+LEN(E2135)+LEN(F2135)+LEN(G2135)+LEN(H2135)+LEN(I2135)+LEN(J2135)+1),4)</f>
        <v>MM</v>
      </c>
      <c r="L2135" s="15" t="s">
        <v>1104</v>
      </c>
      <c r="M2135" s="10" t="s">
        <v>0</v>
      </c>
      <c r="N2135" s="28" t="s">
        <v>1</v>
      </c>
      <c r="O2135" s="10" t="s">
        <v>4875</v>
      </c>
    </row>
    <row r="2136" spans="1:15">
      <c r="A2136" s="2">
        <v>692836</v>
      </c>
      <c r="B2136" s="9" t="s">
        <v>1103</v>
      </c>
      <c r="C2136" s="9"/>
      <c r="D2136" s="51" t="s">
        <v>4964</v>
      </c>
      <c r="E2136" s="10" t="s">
        <v>4945</v>
      </c>
      <c r="F2136" s="48" t="s">
        <v>4946</v>
      </c>
      <c r="G2136" s="10" t="s">
        <v>4947</v>
      </c>
      <c r="H2136" s="55" t="s">
        <v>4957</v>
      </c>
      <c r="I2136" s="10" t="s">
        <v>4952</v>
      </c>
      <c r="J2136" s="58" t="s">
        <v>4950</v>
      </c>
      <c r="K2136" s="10" t="s">
        <v>4958</v>
      </c>
      <c r="L2136" s="15" t="s">
        <v>1104</v>
      </c>
      <c r="M2136" s="10" t="s">
        <v>452</v>
      </c>
      <c r="N2136" s="28" t="s">
        <v>1</v>
      </c>
      <c r="O2136" s="10" t="s">
        <v>4875</v>
      </c>
    </row>
    <row r="2137" spans="1:15">
      <c r="A2137" s="2">
        <v>659737</v>
      </c>
      <c r="B2137" s="9" t="s">
        <v>1105</v>
      </c>
      <c r="C2137" s="9"/>
      <c r="D2137" s="51" t="str">
        <f>LEFT(B2137,1)</f>
        <v>D</v>
      </c>
      <c r="E2137" s="10" t="str">
        <f>MID(B2137,2,1)</f>
        <v>C</v>
      </c>
      <c r="F2137" s="48" t="str">
        <f>MID(B2137,3,1)</f>
        <v>M</v>
      </c>
      <c r="G2137" s="10" t="str">
        <f>MID(B2137,4,1)</f>
        <v>T</v>
      </c>
      <c r="H2137" s="55" t="str">
        <f>MID(B2137,5,1)</f>
        <v>4</v>
      </c>
      <c r="I2137" s="10" t="str">
        <f>MID(B2137,6,1)</f>
        <v>3</v>
      </c>
      <c r="J2137" s="58" t="str">
        <f>MID(B2137,7,1)</f>
        <v>1</v>
      </c>
      <c r="K2137" s="10" t="str">
        <f>MID(B2137,(LEN(D2137)+LEN(E2137)+LEN(F2137)+LEN(G2137)+LEN(H2137)+LEN(I2137)+LEN(J2137)+1),4)</f>
        <v>MP</v>
      </c>
      <c r="L2137" s="15" t="s">
        <v>1106</v>
      </c>
      <c r="M2137" s="10" t="s">
        <v>237</v>
      </c>
      <c r="N2137" s="28" t="s">
        <v>1</v>
      </c>
      <c r="O2137" s="10" t="s">
        <v>4875</v>
      </c>
    </row>
    <row r="2138" spans="1:15">
      <c r="A2138" s="2">
        <v>660033</v>
      </c>
      <c r="B2138" s="9" t="s">
        <v>1105</v>
      </c>
      <c r="C2138" s="9"/>
      <c r="D2138" s="51" t="str">
        <f>LEFT(B2138,1)</f>
        <v>D</v>
      </c>
      <c r="E2138" s="10" t="str">
        <f>MID(B2138,2,1)</f>
        <v>C</v>
      </c>
      <c r="F2138" s="48" t="str">
        <f>MID(B2138,3,1)</f>
        <v>M</v>
      </c>
      <c r="G2138" s="10" t="str">
        <f>MID(B2138,4,1)</f>
        <v>T</v>
      </c>
      <c r="H2138" s="55" t="str">
        <f>MID(B2138,5,1)</f>
        <v>4</v>
      </c>
      <c r="I2138" s="10" t="str">
        <f>MID(B2138,6,1)</f>
        <v>3</v>
      </c>
      <c r="J2138" s="58" t="str">
        <f>MID(B2138,7,1)</f>
        <v>1</v>
      </c>
      <c r="K2138" s="10" t="str">
        <f>MID(B2138,(LEN(D2138)+LEN(E2138)+LEN(F2138)+LEN(G2138)+LEN(H2138)+LEN(I2138)+LEN(J2138)+1),4)</f>
        <v>MP</v>
      </c>
      <c r="L2138" s="15" t="s">
        <v>1106</v>
      </c>
      <c r="M2138" s="10" t="s">
        <v>228</v>
      </c>
      <c r="N2138" s="28" t="s">
        <v>1</v>
      </c>
      <c r="O2138" s="10" t="s">
        <v>4875</v>
      </c>
    </row>
    <row r="2139" spans="1:15">
      <c r="A2139" s="2">
        <v>693134</v>
      </c>
      <c r="B2139" s="9" t="s">
        <v>1105</v>
      </c>
      <c r="C2139" s="9"/>
      <c r="D2139" s="51" t="s">
        <v>4964</v>
      </c>
      <c r="E2139" s="10" t="s">
        <v>4945</v>
      </c>
      <c r="F2139" s="48" t="s">
        <v>4946</v>
      </c>
      <c r="G2139" s="10" t="s">
        <v>4947</v>
      </c>
      <c r="H2139" s="55" t="s">
        <v>4957</v>
      </c>
      <c r="I2139" s="10" t="s">
        <v>4952</v>
      </c>
      <c r="J2139" s="58" t="s">
        <v>4950</v>
      </c>
      <c r="K2139" s="10" t="s">
        <v>4956</v>
      </c>
      <c r="L2139" s="15" t="s">
        <v>1106</v>
      </c>
      <c r="M2139" s="10" t="s">
        <v>96</v>
      </c>
      <c r="N2139" s="28" t="s">
        <v>1</v>
      </c>
      <c r="O2139" s="10" t="s">
        <v>4875</v>
      </c>
    </row>
    <row r="2140" spans="1:15">
      <c r="A2140" s="2">
        <v>693433</v>
      </c>
      <c r="B2140" s="9" t="s">
        <v>1105</v>
      </c>
      <c r="C2140" s="9"/>
      <c r="D2140" s="51" t="s">
        <v>4964</v>
      </c>
      <c r="E2140" s="10" t="s">
        <v>4945</v>
      </c>
      <c r="F2140" s="48" t="s">
        <v>4946</v>
      </c>
      <c r="G2140" s="10" t="s">
        <v>4947</v>
      </c>
      <c r="H2140" s="55" t="s">
        <v>4957</v>
      </c>
      <c r="I2140" s="10" t="s">
        <v>4952</v>
      </c>
      <c r="J2140" s="58" t="s">
        <v>4950</v>
      </c>
      <c r="K2140" s="10" t="s">
        <v>4956</v>
      </c>
      <c r="L2140" s="15" t="s">
        <v>1106</v>
      </c>
      <c r="M2140" s="10" t="s">
        <v>5</v>
      </c>
      <c r="N2140" s="28" t="s">
        <v>1</v>
      </c>
      <c r="O2140" s="10" t="s">
        <v>4875</v>
      </c>
    </row>
    <row r="2141" spans="1:15">
      <c r="A2141" s="2">
        <v>101532</v>
      </c>
      <c r="B2141" s="9" t="s">
        <v>1107</v>
      </c>
      <c r="C2141" s="9"/>
      <c r="D2141" s="51" t="str">
        <f>LEFT(B2141,1)</f>
        <v>D</v>
      </c>
      <c r="E2141" s="10" t="str">
        <f>MID(B2141,2,1)</f>
        <v>C</v>
      </c>
      <c r="F2141" s="48" t="str">
        <f>MID(B2141,3,1)</f>
        <v>M</v>
      </c>
      <c r="G2141" s="10" t="str">
        <f>MID(B2141,4,1)</f>
        <v>T</v>
      </c>
      <c r="H2141" s="55" t="str">
        <f>MID(B2141,5,1)</f>
        <v>4</v>
      </c>
      <c r="I2141" s="10" t="str">
        <f>MID(B2141,6,1)</f>
        <v>3</v>
      </c>
      <c r="J2141" s="58" t="str">
        <f>MID(B2141,7,1)</f>
        <v>2</v>
      </c>
      <c r="K2141" s="10" t="s">
        <v>4832</v>
      </c>
      <c r="L2141" s="15" t="s">
        <v>1108</v>
      </c>
      <c r="M2141" s="10" t="s">
        <v>4</v>
      </c>
      <c r="N2141" s="28" t="s">
        <v>348</v>
      </c>
      <c r="O2141" s="10"/>
    </row>
    <row r="2142" spans="1:15">
      <c r="A2142" s="2">
        <v>101537</v>
      </c>
      <c r="B2142" s="9" t="s">
        <v>1107</v>
      </c>
      <c r="C2142" s="9"/>
      <c r="D2142" s="51" t="str">
        <f>LEFT(B2142,1)</f>
        <v>D</v>
      </c>
      <c r="E2142" s="10" t="str">
        <f>MID(B2142,2,1)</f>
        <v>C</v>
      </c>
      <c r="F2142" s="48" t="str">
        <f>MID(B2142,3,1)</f>
        <v>M</v>
      </c>
      <c r="G2142" s="10" t="str">
        <f>MID(B2142,4,1)</f>
        <v>T</v>
      </c>
      <c r="H2142" s="55" t="str">
        <f>MID(B2142,5,1)</f>
        <v>4</v>
      </c>
      <c r="I2142" s="10" t="str">
        <f>MID(B2142,6,1)</f>
        <v>3</v>
      </c>
      <c r="J2142" s="58" t="str">
        <f>MID(B2142,7,1)</f>
        <v>2</v>
      </c>
      <c r="K2142" s="10" t="s">
        <v>4832</v>
      </c>
      <c r="L2142" s="15" t="s">
        <v>1108</v>
      </c>
      <c r="M2142" s="10" t="s">
        <v>226</v>
      </c>
      <c r="N2142" s="28" t="s">
        <v>1</v>
      </c>
      <c r="O2142" s="10" t="s">
        <v>4875</v>
      </c>
    </row>
    <row r="2143" spans="1:15">
      <c r="A2143" s="2">
        <v>101538</v>
      </c>
      <c r="B2143" s="9" t="s">
        <v>1107</v>
      </c>
      <c r="C2143" s="9"/>
      <c r="D2143" s="51" t="str">
        <f>LEFT(B2143,1)</f>
        <v>D</v>
      </c>
      <c r="E2143" s="10" t="str">
        <f>MID(B2143,2,1)</f>
        <v>C</v>
      </c>
      <c r="F2143" s="48" t="str">
        <f>MID(B2143,3,1)</f>
        <v>M</v>
      </c>
      <c r="G2143" s="10" t="str">
        <f>MID(B2143,4,1)</f>
        <v>T</v>
      </c>
      <c r="H2143" s="55" t="str">
        <f>MID(B2143,5,1)</f>
        <v>4</v>
      </c>
      <c r="I2143" s="10" t="str">
        <f>MID(B2143,6,1)</f>
        <v>3</v>
      </c>
      <c r="J2143" s="58" t="str">
        <f>MID(B2143,7,1)</f>
        <v>2</v>
      </c>
      <c r="K2143" s="10" t="s">
        <v>4832</v>
      </c>
      <c r="L2143" s="15" t="s">
        <v>1108</v>
      </c>
      <c r="M2143" s="10" t="s">
        <v>240</v>
      </c>
      <c r="N2143" s="28" t="s">
        <v>6</v>
      </c>
      <c r="O2143" s="10" t="s">
        <v>4875</v>
      </c>
    </row>
    <row r="2144" spans="1:15">
      <c r="A2144" s="2">
        <v>129867</v>
      </c>
      <c r="B2144" s="9" t="s">
        <v>1107</v>
      </c>
      <c r="C2144" s="9"/>
      <c r="D2144" s="51" t="str">
        <f>LEFT(B2144,1)</f>
        <v>D</v>
      </c>
      <c r="E2144" s="10" t="str">
        <f>MID(B2144,2,1)</f>
        <v>C</v>
      </c>
      <c r="F2144" s="48" t="str">
        <f>MID(B2144,3,1)</f>
        <v>M</v>
      </c>
      <c r="G2144" s="10" t="str">
        <f>MID(B2144,4,1)</f>
        <v>T</v>
      </c>
      <c r="H2144" s="55" t="str">
        <f>MID(B2144,5,1)</f>
        <v>4</v>
      </c>
      <c r="I2144" s="10" t="str">
        <f>MID(B2144,6,1)</f>
        <v>3</v>
      </c>
      <c r="J2144" s="58" t="str">
        <f>MID(B2144,7,1)</f>
        <v>2</v>
      </c>
      <c r="K2144" s="10" t="s">
        <v>4832</v>
      </c>
      <c r="L2144" s="15" t="s">
        <v>1108</v>
      </c>
      <c r="M2144" s="10" t="s">
        <v>87</v>
      </c>
      <c r="N2144" s="28" t="s">
        <v>348</v>
      </c>
      <c r="O2144" s="10"/>
    </row>
    <row r="2145" spans="1:15">
      <c r="A2145" s="2">
        <v>186554</v>
      </c>
      <c r="B2145" s="9" t="s">
        <v>1107</v>
      </c>
      <c r="C2145" s="9"/>
      <c r="D2145" s="51" t="str">
        <f>LEFT(B2145,1)</f>
        <v>D</v>
      </c>
      <c r="E2145" s="10" t="str">
        <f>MID(B2145,2,1)</f>
        <v>C</v>
      </c>
      <c r="F2145" s="48" t="str">
        <f>MID(B2145,3,1)</f>
        <v>M</v>
      </c>
      <c r="G2145" s="10" t="str">
        <f>MID(B2145,4,1)</f>
        <v>T</v>
      </c>
      <c r="H2145" s="55" t="str">
        <f>MID(B2145,5,1)</f>
        <v>4</v>
      </c>
      <c r="I2145" s="10" t="str">
        <f>MID(B2145,6,1)</f>
        <v>3</v>
      </c>
      <c r="J2145" s="58" t="str">
        <f>MID(B2145,7,1)</f>
        <v>2</v>
      </c>
      <c r="K2145" s="10" t="s">
        <v>4832</v>
      </c>
      <c r="L2145" s="15" t="s">
        <v>1108</v>
      </c>
      <c r="M2145" s="10" t="s">
        <v>223</v>
      </c>
      <c r="N2145" s="28" t="s">
        <v>4955</v>
      </c>
      <c r="O2145" s="10" t="s">
        <v>4875</v>
      </c>
    </row>
    <row r="2146" spans="1:15">
      <c r="A2146" s="2">
        <v>276795</v>
      </c>
      <c r="B2146" s="9" t="s">
        <v>1107</v>
      </c>
      <c r="C2146" s="9"/>
      <c r="D2146" s="51" t="str">
        <f>LEFT(B2146,1)</f>
        <v>D</v>
      </c>
      <c r="E2146" s="10" t="str">
        <f>MID(B2146,2,1)</f>
        <v>C</v>
      </c>
      <c r="F2146" s="48" t="str">
        <f>MID(B2146,3,1)</f>
        <v>M</v>
      </c>
      <c r="G2146" s="10" t="str">
        <f>MID(B2146,4,1)</f>
        <v>T</v>
      </c>
      <c r="H2146" s="55" t="str">
        <f>MID(B2146,5,1)</f>
        <v>4</v>
      </c>
      <c r="I2146" s="10" t="str">
        <f>MID(B2146,6,1)</f>
        <v>3</v>
      </c>
      <c r="J2146" s="58" t="str">
        <f>MID(B2146,7,1)</f>
        <v>2</v>
      </c>
      <c r="K2146" s="10" t="s">
        <v>4832</v>
      </c>
      <c r="L2146" s="15" t="s">
        <v>1108</v>
      </c>
      <c r="M2146" s="10" t="s">
        <v>5</v>
      </c>
      <c r="N2146" s="28" t="s">
        <v>6</v>
      </c>
      <c r="O2146" s="10" t="s">
        <v>4875</v>
      </c>
    </row>
    <row r="2147" spans="1:15">
      <c r="A2147" s="2">
        <v>392702</v>
      </c>
      <c r="B2147" s="9" t="s">
        <v>1107</v>
      </c>
      <c r="C2147" s="9"/>
      <c r="D2147" s="51" t="str">
        <f>LEFT(B2147,1)</f>
        <v>D</v>
      </c>
      <c r="E2147" s="10" t="str">
        <f>MID(B2147,2,1)</f>
        <v>C</v>
      </c>
      <c r="F2147" s="48" t="str">
        <f>MID(B2147,3,1)</f>
        <v>M</v>
      </c>
      <c r="G2147" s="10" t="str">
        <f>MID(B2147,4,1)</f>
        <v>T</v>
      </c>
      <c r="H2147" s="55" t="str">
        <f>MID(B2147,5,1)</f>
        <v>4</v>
      </c>
      <c r="I2147" s="10" t="str">
        <f>MID(B2147,6,1)</f>
        <v>3</v>
      </c>
      <c r="J2147" s="58" t="str">
        <f>MID(B2147,7,1)</f>
        <v>2</v>
      </c>
      <c r="K2147" s="10" t="s">
        <v>4832</v>
      </c>
      <c r="L2147" s="15" t="s">
        <v>1108</v>
      </c>
      <c r="M2147" s="10" t="s">
        <v>257</v>
      </c>
      <c r="N2147" s="28" t="s">
        <v>6</v>
      </c>
      <c r="O2147" s="10" t="s">
        <v>4875</v>
      </c>
    </row>
    <row r="2148" spans="1:15">
      <c r="A2148" s="2">
        <v>407417</v>
      </c>
      <c r="B2148" s="9" t="s">
        <v>1107</v>
      </c>
      <c r="C2148" s="9"/>
      <c r="D2148" s="51" t="str">
        <f>LEFT(B2148,1)</f>
        <v>D</v>
      </c>
      <c r="E2148" s="10" t="str">
        <f>MID(B2148,2,1)</f>
        <v>C</v>
      </c>
      <c r="F2148" s="48" t="str">
        <f>MID(B2148,3,1)</f>
        <v>M</v>
      </c>
      <c r="G2148" s="10" t="str">
        <f>MID(B2148,4,1)</f>
        <v>T</v>
      </c>
      <c r="H2148" s="55" t="str">
        <f>MID(B2148,5,1)</f>
        <v>4</v>
      </c>
      <c r="I2148" s="10" t="str">
        <f>MID(B2148,6,1)</f>
        <v>3</v>
      </c>
      <c r="J2148" s="58" t="str">
        <f>MID(B2148,7,1)</f>
        <v>2</v>
      </c>
      <c r="K2148" s="10" t="s">
        <v>4832</v>
      </c>
      <c r="L2148" s="15" t="s">
        <v>1108</v>
      </c>
      <c r="M2148" s="10" t="s">
        <v>237</v>
      </c>
      <c r="N2148" s="28" t="s">
        <v>1</v>
      </c>
      <c r="O2148" s="10" t="s">
        <v>4875</v>
      </c>
    </row>
    <row r="2149" spans="1:15">
      <c r="A2149" s="2">
        <v>437528</v>
      </c>
      <c r="B2149" s="9" t="s">
        <v>1107</v>
      </c>
      <c r="C2149" s="9"/>
      <c r="D2149" s="51" t="str">
        <f>LEFT(B2149,1)</f>
        <v>D</v>
      </c>
      <c r="E2149" s="10" t="str">
        <f>MID(B2149,2,1)</f>
        <v>C</v>
      </c>
      <c r="F2149" s="48" t="str">
        <f>MID(B2149,3,1)</f>
        <v>M</v>
      </c>
      <c r="G2149" s="10" t="str">
        <f>MID(B2149,4,1)</f>
        <v>T</v>
      </c>
      <c r="H2149" s="55" t="str">
        <f>MID(B2149,5,1)</f>
        <v>4</v>
      </c>
      <c r="I2149" s="10" t="str">
        <f>MID(B2149,6,1)</f>
        <v>3</v>
      </c>
      <c r="J2149" s="58" t="str">
        <f>MID(B2149,7,1)</f>
        <v>2</v>
      </c>
      <c r="K2149" s="10" t="s">
        <v>4832</v>
      </c>
      <c r="L2149" s="15" t="s">
        <v>1108</v>
      </c>
      <c r="M2149" s="10" t="s">
        <v>227</v>
      </c>
      <c r="N2149" s="28" t="s">
        <v>1</v>
      </c>
      <c r="O2149" s="10" t="s">
        <v>4875</v>
      </c>
    </row>
    <row r="2150" spans="1:15">
      <c r="A2150" s="2">
        <v>602765</v>
      </c>
      <c r="B2150" s="9" t="s">
        <v>1107</v>
      </c>
      <c r="C2150" s="9"/>
      <c r="D2150" s="51" t="str">
        <f>LEFT(B2150,1)</f>
        <v>D</v>
      </c>
      <c r="E2150" s="10" t="str">
        <f>MID(B2150,2,1)</f>
        <v>C</v>
      </c>
      <c r="F2150" s="48" t="str">
        <f>MID(B2150,3,1)</f>
        <v>M</v>
      </c>
      <c r="G2150" s="10" t="str">
        <f>MID(B2150,4,1)</f>
        <v>T</v>
      </c>
      <c r="H2150" s="55" t="str">
        <f>MID(B2150,5,1)</f>
        <v>4</v>
      </c>
      <c r="I2150" s="10" t="str">
        <f>MID(B2150,6,1)</f>
        <v>3</v>
      </c>
      <c r="J2150" s="58" t="str">
        <f>MID(B2150,7,1)</f>
        <v>2</v>
      </c>
      <c r="K2150" s="10" t="s">
        <v>4832</v>
      </c>
      <c r="L2150" s="15" t="s">
        <v>1108</v>
      </c>
      <c r="M2150" s="10" t="s">
        <v>96</v>
      </c>
      <c r="N2150" s="28" t="s">
        <v>1</v>
      </c>
      <c r="O2150" s="10" t="s">
        <v>4875</v>
      </c>
    </row>
    <row r="2151" spans="1:15">
      <c r="A2151" s="13">
        <v>812762</v>
      </c>
      <c r="B2151" s="24" t="s">
        <v>5313</v>
      </c>
      <c r="C2151" s="24"/>
      <c r="D2151" s="53" t="s">
        <v>4964</v>
      </c>
      <c r="E2151" s="27" t="s">
        <v>4945</v>
      </c>
      <c r="F2151" s="49" t="s">
        <v>4946</v>
      </c>
      <c r="G2151" s="27" t="s">
        <v>4947</v>
      </c>
      <c r="H2151" s="56" t="s">
        <v>4957</v>
      </c>
      <c r="I2151" s="27" t="s">
        <v>4952</v>
      </c>
      <c r="J2151" s="60" t="s">
        <v>4948</v>
      </c>
      <c r="K2151" s="27" t="s">
        <v>5110</v>
      </c>
      <c r="L2151" s="15" t="s">
        <v>5314</v>
      </c>
      <c r="M2151" s="27" t="s">
        <v>5003</v>
      </c>
      <c r="N2151" s="28" t="s">
        <v>1</v>
      </c>
      <c r="O2151" s="27" t="s">
        <v>5271</v>
      </c>
    </row>
    <row r="2152" spans="1:15">
      <c r="A2152" s="13">
        <v>813651</v>
      </c>
      <c r="B2152" s="24" t="s">
        <v>5313</v>
      </c>
      <c r="C2152" s="24"/>
      <c r="D2152" s="53" t="s">
        <v>4964</v>
      </c>
      <c r="E2152" s="27" t="s">
        <v>4945</v>
      </c>
      <c r="F2152" s="49" t="s">
        <v>4946</v>
      </c>
      <c r="G2152" s="27" t="s">
        <v>4947</v>
      </c>
      <c r="H2152" s="56" t="s">
        <v>4957</v>
      </c>
      <c r="I2152" s="27" t="s">
        <v>4952</v>
      </c>
      <c r="J2152" s="60" t="s">
        <v>4948</v>
      </c>
      <c r="K2152" s="27" t="s">
        <v>5110</v>
      </c>
      <c r="L2152" s="15" t="s">
        <v>5314</v>
      </c>
      <c r="M2152" s="27" t="s">
        <v>5005</v>
      </c>
      <c r="N2152" s="28" t="s">
        <v>1</v>
      </c>
      <c r="O2152" s="27" t="s">
        <v>5271</v>
      </c>
    </row>
    <row r="2153" spans="1:15">
      <c r="A2153" s="2">
        <v>660341</v>
      </c>
      <c r="B2153" s="9" t="s">
        <v>1109</v>
      </c>
      <c r="C2153" s="9"/>
      <c r="D2153" s="51" t="str">
        <f>LEFT(B2153,1)</f>
        <v>D</v>
      </c>
      <c r="E2153" s="10" t="str">
        <f>MID(B2153,2,1)</f>
        <v>C</v>
      </c>
      <c r="F2153" s="48" t="str">
        <f>MID(B2153,3,1)</f>
        <v>M</v>
      </c>
      <c r="G2153" s="10" t="str">
        <f>MID(B2153,4,1)</f>
        <v>T</v>
      </c>
      <c r="H2153" s="55" t="str">
        <f>MID(B2153,5,1)</f>
        <v>4</v>
      </c>
      <c r="I2153" s="10" t="str">
        <f>MID(B2153,6,1)</f>
        <v>3</v>
      </c>
      <c r="J2153" s="58" t="str">
        <f>MID(B2153,7,1)</f>
        <v>2</v>
      </c>
      <c r="K2153" s="10" t="str">
        <f>MID(B2153,(LEN(D2153)+LEN(E2153)+LEN(F2153)+LEN(G2153)+LEN(H2153)+LEN(I2153)+LEN(J2153)+1),4)</f>
        <v>MM</v>
      </c>
      <c r="L2153" s="15" t="s">
        <v>1110</v>
      </c>
      <c r="M2153" s="10" t="s">
        <v>267</v>
      </c>
      <c r="N2153" s="28" t="s">
        <v>1</v>
      </c>
      <c r="O2153" s="10" t="s">
        <v>4875</v>
      </c>
    </row>
    <row r="2154" spans="1:15">
      <c r="A2154" s="2">
        <v>660640</v>
      </c>
      <c r="B2154" s="9" t="s">
        <v>1109</v>
      </c>
      <c r="C2154" s="9"/>
      <c r="D2154" s="51" t="str">
        <f>LEFT(B2154,1)</f>
        <v>D</v>
      </c>
      <c r="E2154" s="10" t="str">
        <f>MID(B2154,2,1)</f>
        <v>C</v>
      </c>
      <c r="F2154" s="48" t="str">
        <f>MID(B2154,3,1)</f>
        <v>M</v>
      </c>
      <c r="G2154" s="10" t="str">
        <f>MID(B2154,4,1)</f>
        <v>T</v>
      </c>
      <c r="H2154" s="55" t="str">
        <f>MID(B2154,5,1)</f>
        <v>4</v>
      </c>
      <c r="I2154" s="10" t="str">
        <f>MID(B2154,6,1)</f>
        <v>3</v>
      </c>
      <c r="J2154" s="58" t="str">
        <f>MID(B2154,7,1)</f>
        <v>2</v>
      </c>
      <c r="K2154" s="10" t="str">
        <f>MID(B2154,(LEN(D2154)+LEN(E2154)+LEN(F2154)+LEN(G2154)+LEN(H2154)+LEN(I2154)+LEN(J2154)+1),4)</f>
        <v>MM</v>
      </c>
      <c r="L2154" s="15" t="s">
        <v>1110</v>
      </c>
      <c r="M2154" s="10" t="s">
        <v>0</v>
      </c>
      <c r="N2154" s="28" t="s">
        <v>1</v>
      </c>
      <c r="O2154" s="10" t="s">
        <v>4875</v>
      </c>
    </row>
    <row r="2155" spans="1:15">
      <c r="A2155" s="2">
        <v>692844</v>
      </c>
      <c r="B2155" s="9" t="s">
        <v>1109</v>
      </c>
      <c r="C2155" s="9"/>
      <c r="D2155" s="51" t="s">
        <v>4964</v>
      </c>
      <c r="E2155" s="10" t="s">
        <v>4945</v>
      </c>
      <c r="F2155" s="48" t="s">
        <v>4946</v>
      </c>
      <c r="G2155" s="10" t="s">
        <v>4947</v>
      </c>
      <c r="H2155" s="55" t="s">
        <v>4957</v>
      </c>
      <c r="I2155" s="10" t="s">
        <v>4952</v>
      </c>
      <c r="J2155" s="58" t="s">
        <v>4948</v>
      </c>
      <c r="K2155" s="10" t="s">
        <v>4958</v>
      </c>
      <c r="L2155" s="15" t="s">
        <v>1110</v>
      </c>
      <c r="M2155" s="10" t="s">
        <v>452</v>
      </c>
      <c r="N2155" s="28" t="s">
        <v>1</v>
      </c>
      <c r="O2155" s="10" t="s">
        <v>4875</v>
      </c>
    </row>
    <row r="2156" spans="1:15">
      <c r="A2156" s="2">
        <v>659745</v>
      </c>
      <c r="B2156" s="9" t="s">
        <v>1111</v>
      </c>
      <c r="C2156" s="9"/>
      <c r="D2156" s="51" t="str">
        <f>LEFT(B2156,1)</f>
        <v>D</v>
      </c>
      <c r="E2156" s="10" t="str">
        <f>MID(B2156,2,1)</f>
        <v>C</v>
      </c>
      <c r="F2156" s="48" t="str">
        <f>MID(B2156,3,1)</f>
        <v>M</v>
      </c>
      <c r="G2156" s="10" t="str">
        <f>MID(B2156,4,1)</f>
        <v>T</v>
      </c>
      <c r="H2156" s="55" t="str">
        <f>MID(B2156,5,1)</f>
        <v>4</v>
      </c>
      <c r="I2156" s="10" t="str">
        <f>MID(B2156,6,1)</f>
        <v>3</v>
      </c>
      <c r="J2156" s="58" t="str">
        <f>MID(B2156,7,1)</f>
        <v>2</v>
      </c>
      <c r="K2156" s="10" t="str">
        <f>MID(B2156,(LEN(D2156)+LEN(E2156)+LEN(F2156)+LEN(G2156)+LEN(H2156)+LEN(I2156)+LEN(J2156)+1),4)</f>
        <v>MP</v>
      </c>
      <c r="L2156" s="15" t="s">
        <v>1112</v>
      </c>
      <c r="M2156" s="10" t="s">
        <v>237</v>
      </c>
      <c r="N2156" s="28" t="s">
        <v>1</v>
      </c>
      <c r="O2156" s="10" t="s">
        <v>4875</v>
      </c>
    </row>
    <row r="2157" spans="1:15">
      <c r="A2157" s="2">
        <v>660041</v>
      </c>
      <c r="B2157" s="9" t="s">
        <v>1111</v>
      </c>
      <c r="C2157" s="9"/>
      <c r="D2157" s="51" t="str">
        <f>LEFT(B2157,1)</f>
        <v>D</v>
      </c>
      <c r="E2157" s="10" t="str">
        <f>MID(B2157,2,1)</f>
        <v>C</v>
      </c>
      <c r="F2157" s="48" t="str">
        <f>MID(B2157,3,1)</f>
        <v>M</v>
      </c>
      <c r="G2157" s="10" t="str">
        <f>MID(B2157,4,1)</f>
        <v>T</v>
      </c>
      <c r="H2157" s="55" t="str">
        <f>MID(B2157,5,1)</f>
        <v>4</v>
      </c>
      <c r="I2157" s="10" t="str">
        <f>MID(B2157,6,1)</f>
        <v>3</v>
      </c>
      <c r="J2157" s="58" t="str">
        <f>MID(B2157,7,1)</f>
        <v>2</v>
      </c>
      <c r="K2157" s="10" t="str">
        <f>MID(B2157,(LEN(D2157)+LEN(E2157)+LEN(F2157)+LEN(G2157)+LEN(H2157)+LEN(I2157)+LEN(J2157)+1),4)</f>
        <v>MP</v>
      </c>
      <c r="L2157" s="15" t="s">
        <v>1112</v>
      </c>
      <c r="M2157" s="10" t="s">
        <v>228</v>
      </c>
      <c r="N2157" s="28" t="s">
        <v>1</v>
      </c>
      <c r="O2157" s="10" t="s">
        <v>4875</v>
      </c>
    </row>
    <row r="2158" spans="1:15">
      <c r="A2158" s="2">
        <v>693142</v>
      </c>
      <c r="B2158" s="9" t="s">
        <v>1111</v>
      </c>
      <c r="C2158" s="9"/>
      <c r="D2158" s="51" t="s">
        <v>4964</v>
      </c>
      <c r="E2158" s="10" t="s">
        <v>4945</v>
      </c>
      <c r="F2158" s="48" t="s">
        <v>4946</v>
      </c>
      <c r="G2158" s="10" t="s">
        <v>4947</v>
      </c>
      <c r="H2158" s="55" t="s">
        <v>4957</v>
      </c>
      <c r="I2158" s="10" t="s">
        <v>4952</v>
      </c>
      <c r="J2158" s="58" t="s">
        <v>4948</v>
      </c>
      <c r="K2158" s="10" t="s">
        <v>4956</v>
      </c>
      <c r="L2158" s="15" t="s">
        <v>1112</v>
      </c>
      <c r="M2158" s="10" t="s">
        <v>96</v>
      </c>
      <c r="N2158" s="28" t="s">
        <v>1</v>
      </c>
      <c r="O2158" s="10" t="s">
        <v>4875</v>
      </c>
    </row>
    <row r="2159" spans="1:15">
      <c r="A2159" s="2">
        <v>693441</v>
      </c>
      <c r="B2159" s="9" t="s">
        <v>1111</v>
      </c>
      <c r="C2159" s="9"/>
      <c r="D2159" s="51" t="s">
        <v>4964</v>
      </c>
      <c r="E2159" s="10" t="s">
        <v>4945</v>
      </c>
      <c r="F2159" s="48" t="s">
        <v>4946</v>
      </c>
      <c r="G2159" s="10" t="s">
        <v>4947</v>
      </c>
      <c r="H2159" s="55" t="s">
        <v>4957</v>
      </c>
      <c r="I2159" s="10" t="s">
        <v>4952</v>
      </c>
      <c r="J2159" s="58" t="s">
        <v>4948</v>
      </c>
      <c r="K2159" s="10" t="s">
        <v>4956</v>
      </c>
      <c r="L2159" s="15" t="s">
        <v>1112</v>
      </c>
      <c r="M2159" s="10" t="s">
        <v>5</v>
      </c>
      <c r="N2159" s="28" t="s">
        <v>1</v>
      </c>
      <c r="O2159" s="10" t="s">
        <v>4875</v>
      </c>
    </row>
    <row r="2160" spans="1:15">
      <c r="A2160" s="2">
        <v>407425</v>
      </c>
      <c r="B2160" s="9" t="s">
        <v>1113</v>
      </c>
      <c r="C2160" s="9"/>
      <c r="D2160" s="51" t="str">
        <f>LEFT(B2160,1)</f>
        <v>D</v>
      </c>
      <c r="E2160" s="10" t="str">
        <f>MID(B2160,2,1)</f>
        <v>C</v>
      </c>
      <c r="F2160" s="48" t="str">
        <f>MID(B2160,3,1)</f>
        <v>M</v>
      </c>
      <c r="G2160" s="10" t="str">
        <f>MID(B2160,4,1)</f>
        <v>T</v>
      </c>
      <c r="H2160" s="55" t="str">
        <f>MID(B2160,5,1)</f>
        <v>4</v>
      </c>
      <c r="I2160" s="10" t="str">
        <f>MID(B2160,6,1)</f>
        <v>3</v>
      </c>
      <c r="J2160" s="58" t="str">
        <f>MID(B2160,7,1)</f>
        <v>3</v>
      </c>
      <c r="K2160" s="10" t="s">
        <v>4832</v>
      </c>
      <c r="L2160" s="15" t="s">
        <v>1114</v>
      </c>
      <c r="M2160" s="10" t="s">
        <v>237</v>
      </c>
      <c r="N2160" s="28" t="s">
        <v>6</v>
      </c>
      <c r="O2160" s="10" t="s">
        <v>4875</v>
      </c>
    </row>
    <row r="2161" spans="1:15">
      <c r="A2161" s="2">
        <v>414676</v>
      </c>
      <c r="B2161" s="9" t="s">
        <v>3556</v>
      </c>
      <c r="C2161" s="9"/>
      <c r="D2161" s="52" t="str">
        <f>MID(B2161,1,1)</f>
        <v>D</v>
      </c>
      <c r="E2161" s="9" t="str">
        <f>MID(B2161,2,1)</f>
        <v>C</v>
      </c>
      <c r="F2161" s="48" t="str">
        <f>MID(B2161,3,1)</f>
        <v>M</v>
      </c>
      <c r="G2161" s="9" t="str">
        <f>MID(B2161,4,1)</f>
        <v>W</v>
      </c>
      <c r="H2161" s="55" t="str">
        <f>MID(B2161,5,1)</f>
        <v>2</v>
      </c>
      <c r="I2161" s="10" t="str">
        <f>MID(B2161,6,3)</f>
        <v>1.5</v>
      </c>
      <c r="J2161" s="58" t="str">
        <f>MID(B2161,9,3)</f>
        <v>0.5</v>
      </c>
      <c r="K2161" s="10" t="str">
        <f>MID(B2161,(LEN(C2161)+LEN(D2161)+LEN(E2161)+LEN(F2161)+LEN(G2161)+LEN(H2161)+LEN(I2161)+LEN(J2161)+1),4)</f>
        <v/>
      </c>
      <c r="L2161" s="15" t="s">
        <v>3558</v>
      </c>
      <c r="M2161" s="10" t="s">
        <v>3538</v>
      </c>
      <c r="N2161" s="28" t="s">
        <v>2217</v>
      </c>
      <c r="O2161" s="10" t="s">
        <v>4972</v>
      </c>
    </row>
    <row r="2162" spans="1:15">
      <c r="A2162" s="2">
        <v>414684</v>
      </c>
      <c r="B2162" s="9" t="s">
        <v>3556</v>
      </c>
      <c r="C2162" s="9"/>
      <c r="D2162" s="52" t="str">
        <f>MID(B2162,1,1)</f>
        <v>D</v>
      </c>
      <c r="E2162" s="9" t="str">
        <f>MID(B2162,2,1)</f>
        <v>C</v>
      </c>
      <c r="F2162" s="48" t="str">
        <f>MID(B2162,3,1)</f>
        <v>M</v>
      </c>
      <c r="G2162" s="9" t="str">
        <f>MID(B2162,4,1)</f>
        <v>W</v>
      </c>
      <c r="H2162" s="55" t="str">
        <f>MID(B2162,5,1)</f>
        <v>2</v>
      </c>
      <c r="I2162" s="10" t="str">
        <f>MID(B2162,6,3)</f>
        <v>1.5</v>
      </c>
      <c r="J2162" s="58" t="str">
        <f>MID(B2162,9,3)</f>
        <v>0.5</v>
      </c>
      <c r="K2162" s="10" t="str">
        <f>MID(B2162,(LEN(C2162)+LEN(D2162)+LEN(E2162)+LEN(F2162)+LEN(G2162)+LEN(H2162)+LEN(I2162)+LEN(J2162)+1),4)</f>
        <v/>
      </c>
      <c r="L2162" s="15" t="s">
        <v>3558</v>
      </c>
      <c r="M2162" s="10" t="s">
        <v>3539</v>
      </c>
      <c r="N2162" s="28" t="s">
        <v>2217</v>
      </c>
      <c r="O2162" s="10" t="s">
        <v>4972</v>
      </c>
    </row>
    <row r="2163" spans="1:15">
      <c r="A2163" s="2">
        <v>101547</v>
      </c>
      <c r="B2163" s="9" t="s">
        <v>1115</v>
      </c>
      <c r="C2163" s="9"/>
      <c r="D2163" s="51" t="str">
        <f>LEFT(B2163,1)</f>
        <v>D</v>
      </c>
      <c r="E2163" s="10" t="str">
        <f>MID(B2163,2,1)</f>
        <v>C</v>
      </c>
      <c r="F2163" s="48" t="str">
        <f>MID(B2163,3,1)</f>
        <v>M</v>
      </c>
      <c r="G2163" s="10" t="str">
        <f>MID(B2163,4,1)</f>
        <v>W</v>
      </c>
      <c r="H2163" s="55" t="str">
        <f>MID(B2163,5,1)</f>
        <v>2</v>
      </c>
      <c r="I2163" s="10" t="str">
        <f>MID(B2163,6,3)</f>
        <v>1.5</v>
      </c>
      <c r="J2163" s="58" t="str">
        <f>MID(B2163,9,1)</f>
        <v>1</v>
      </c>
      <c r="K2163" s="10" t="s">
        <v>4942</v>
      </c>
      <c r="L2163" s="15" t="s">
        <v>1116</v>
      </c>
      <c r="M2163" s="10" t="s">
        <v>4</v>
      </c>
      <c r="N2163" s="28" t="s">
        <v>6</v>
      </c>
      <c r="O2163" s="10" t="s">
        <v>4877</v>
      </c>
    </row>
    <row r="2164" spans="1:15">
      <c r="A2164" s="2">
        <v>392753</v>
      </c>
      <c r="B2164" s="9" t="s">
        <v>1115</v>
      </c>
      <c r="C2164" s="9"/>
      <c r="D2164" s="51" t="str">
        <f>LEFT(B2164,1)</f>
        <v>D</v>
      </c>
      <c r="E2164" s="10" t="str">
        <f>MID(B2164,2,1)</f>
        <v>C</v>
      </c>
      <c r="F2164" s="48" t="str">
        <f>MID(B2164,3,1)</f>
        <v>M</v>
      </c>
      <c r="G2164" s="10" t="str">
        <f>MID(B2164,4,1)</f>
        <v>W</v>
      </c>
      <c r="H2164" s="55" t="str">
        <f>MID(B2164,5,1)</f>
        <v>2</v>
      </c>
      <c r="I2164" s="10" t="str">
        <f>MID(B2164,6,3)</f>
        <v>1.5</v>
      </c>
      <c r="J2164" s="58" t="str">
        <f>MID(B2164,9,1)</f>
        <v>1</v>
      </c>
      <c r="K2164" s="10" t="s">
        <v>4942</v>
      </c>
      <c r="L2164" s="15" t="s">
        <v>1116</v>
      </c>
      <c r="M2164" s="10" t="s">
        <v>365</v>
      </c>
      <c r="N2164" s="28" t="s">
        <v>6</v>
      </c>
      <c r="O2164" s="10" t="s">
        <v>4877</v>
      </c>
    </row>
    <row r="2165" spans="1:15">
      <c r="A2165" s="2">
        <v>392761</v>
      </c>
      <c r="B2165" s="9" t="s">
        <v>1115</v>
      </c>
      <c r="C2165" s="9"/>
      <c r="D2165" s="51" t="str">
        <f>LEFT(B2165,1)</f>
        <v>D</v>
      </c>
      <c r="E2165" s="10" t="str">
        <f>MID(B2165,2,1)</f>
        <v>C</v>
      </c>
      <c r="F2165" s="48" t="str">
        <f>MID(B2165,3,1)</f>
        <v>M</v>
      </c>
      <c r="G2165" s="10" t="str">
        <f>MID(B2165,4,1)</f>
        <v>W</v>
      </c>
      <c r="H2165" s="55" t="str">
        <f>MID(B2165,5,1)</f>
        <v>2</v>
      </c>
      <c r="I2165" s="10" t="str">
        <f>MID(B2165,6,3)</f>
        <v>1.5</v>
      </c>
      <c r="J2165" s="58" t="str">
        <f>MID(B2165,9,1)</f>
        <v>1</v>
      </c>
      <c r="K2165" s="10" t="s">
        <v>4942</v>
      </c>
      <c r="L2165" s="15" t="s">
        <v>1116</v>
      </c>
      <c r="M2165" s="10" t="s">
        <v>257</v>
      </c>
      <c r="N2165" s="28" t="s">
        <v>6</v>
      </c>
      <c r="O2165" s="10" t="s">
        <v>4877</v>
      </c>
    </row>
    <row r="2166" spans="1:15">
      <c r="A2166" s="2">
        <v>414705</v>
      </c>
      <c r="B2166" s="9" t="s">
        <v>1115</v>
      </c>
      <c r="C2166" s="9"/>
      <c r="D2166" s="52" t="str">
        <f>MID(B2166,1,1)</f>
        <v>D</v>
      </c>
      <c r="E2166" s="9" t="str">
        <f>MID(B2166,2,1)</f>
        <v>C</v>
      </c>
      <c r="F2166" s="48" t="str">
        <f>MID(B2166,3,1)</f>
        <v>M</v>
      </c>
      <c r="G2166" s="9" t="str">
        <f>MID(B2166,4,1)</f>
        <v>W</v>
      </c>
      <c r="H2166" s="55" t="str">
        <f>MID(B2166,5,1)</f>
        <v>2</v>
      </c>
      <c r="I2166" s="10" t="str">
        <f>MID(B2166,6,3)</f>
        <v>1.5</v>
      </c>
      <c r="J2166" s="58" t="str">
        <f>MID(B2166,9,1)</f>
        <v>1</v>
      </c>
      <c r="K2166" s="10" t="str">
        <f>MID(B2166,(LEN(C2166)+LEN(D2166)+LEN(E2166)+LEN(F2166)+LEN(G2166)+LEN(H2166)+LEN(I2166)+LEN(J2166)+1),4)</f>
        <v/>
      </c>
      <c r="L2166" s="15" t="s">
        <v>1116</v>
      </c>
      <c r="M2166" s="10" t="s">
        <v>3538</v>
      </c>
      <c r="N2166" s="28" t="s">
        <v>2217</v>
      </c>
      <c r="O2166" s="10" t="s">
        <v>4972</v>
      </c>
    </row>
    <row r="2167" spans="1:15">
      <c r="A2167" s="2">
        <v>414713</v>
      </c>
      <c r="B2167" s="9" t="s">
        <v>1115</v>
      </c>
      <c r="C2167" s="9"/>
      <c r="D2167" s="52" t="str">
        <f>MID(B2167,1,1)</f>
        <v>D</v>
      </c>
      <c r="E2167" s="9" t="str">
        <f>MID(B2167,2,1)</f>
        <v>C</v>
      </c>
      <c r="F2167" s="48" t="str">
        <f>MID(B2167,3,1)</f>
        <v>M</v>
      </c>
      <c r="G2167" s="9" t="str">
        <f>MID(B2167,4,1)</f>
        <v>W</v>
      </c>
      <c r="H2167" s="55" t="str">
        <f>MID(B2167,5,1)</f>
        <v>2</v>
      </c>
      <c r="I2167" s="10" t="str">
        <f>MID(B2167,6,3)</f>
        <v>1.5</v>
      </c>
      <c r="J2167" s="58" t="str">
        <f>MID(B2167,9,1)</f>
        <v>1</v>
      </c>
      <c r="K2167" s="10" t="str">
        <f>MID(B2167,(LEN(C2167)+LEN(D2167)+LEN(E2167)+LEN(F2167)+LEN(G2167)+LEN(H2167)+LEN(I2167)+LEN(J2167)+1),4)</f>
        <v/>
      </c>
      <c r="L2167" s="15" t="s">
        <v>1116</v>
      </c>
      <c r="M2167" s="10" t="s">
        <v>3539</v>
      </c>
      <c r="N2167" s="28" t="s">
        <v>2217</v>
      </c>
      <c r="O2167" s="10" t="s">
        <v>4972</v>
      </c>
    </row>
    <row r="2168" spans="1:15">
      <c r="A2168" s="13">
        <v>812842</v>
      </c>
      <c r="B2168" s="24" t="s">
        <v>1115</v>
      </c>
      <c r="C2168" s="24"/>
      <c r="D2168" s="53" t="s">
        <v>4964</v>
      </c>
      <c r="E2168" s="27" t="s">
        <v>4945</v>
      </c>
      <c r="F2168" s="49" t="s">
        <v>4946</v>
      </c>
      <c r="G2168" s="27" t="s">
        <v>4960</v>
      </c>
      <c r="H2168" s="56" t="s">
        <v>4948</v>
      </c>
      <c r="I2168" s="27" t="s">
        <v>4949</v>
      </c>
      <c r="J2168" s="60" t="s">
        <v>4950</v>
      </c>
      <c r="K2168" s="27" t="s">
        <v>4942</v>
      </c>
      <c r="L2168" s="15" t="s">
        <v>1116</v>
      </c>
      <c r="M2168" s="27" t="s">
        <v>5003</v>
      </c>
      <c r="N2168" s="28" t="s">
        <v>1</v>
      </c>
      <c r="O2168" s="27" t="s">
        <v>5271</v>
      </c>
    </row>
    <row r="2169" spans="1:15">
      <c r="A2169" s="13">
        <v>813731</v>
      </c>
      <c r="B2169" s="24" t="s">
        <v>1115</v>
      </c>
      <c r="C2169" s="24"/>
      <c r="D2169" s="53" t="s">
        <v>4964</v>
      </c>
      <c r="E2169" s="27" t="s">
        <v>4945</v>
      </c>
      <c r="F2169" s="49" t="s">
        <v>4946</v>
      </c>
      <c r="G2169" s="27" t="s">
        <v>4960</v>
      </c>
      <c r="H2169" s="56" t="s">
        <v>4948</v>
      </c>
      <c r="I2169" s="27" t="s">
        <v>4949</v>
      </c>
      <c r="J2169" s="60" t="s">
        <v>4950</v>
      </c>
      <c r="K2169" s="27" t="s">
        <v>4942</v>
      </c>
      <c r="L2169" s="15" t="s">
        <v>1116</v>
      </c>
      <c r="M2169" s="27" t="s">
        <v>5005</v>
      </c>
      <c r="N2169" s="28" t="s">
        <v>1</v>
      </c>
      <c r="O2169" s="27" t="s">
        <v>5271</v>
      </c>
    </row>
    <row r="2170" spans="1:15">
      <c r="A2170" s="2">
        <v>414730</v>
      </c>
      <c r="B2170" s="9" t="s">
        <v>3557</v>
      </c>
      <c r="C2170" s="9"/>
      <c r="D2170" s="52" t="str">
        <f>MID(B2170,1,1)</f>
        <v>D</v>
      </c>
      <c r="E2170" s="9" t="str">
        <f>MID(B2170,2,1)</f>
        <v>C</v>
      </c>
      <c r="F2170" s="48" t="str">
        <f>MID(B2170,3,1)</f>
        <v>M</v>
      </c>
      <c r="G2170" s="9" t="str">
        <f>MID(B2170,4,1)</f>
        <v>W</v>
      </c>
      <c r="H2170" s="55" t="str">
        <f>MID(B2170,5,1)</f>
        <v>3</v>
      </c>
      <c r="I2170" s="10" t="str">
        <f>MID(B2170,6,3)</f>
        <v>2.5</v>
      </c>
      <c r="J2170" s="58" t="str">
        <f>MID(B2170,9,3)</f>
        <v>0.5</v>
      </c>
      <c r="K2170" s="10" t="str">
        <f>MID(B2170,(LEN(C2170)+LEN(D2170)+LEN(E2170)+LEN(F2170)+LEN(G2170)+LEN(H2170)+LEN(I2170)+LEN(J2170)+1),4)</f>
        <v/>
      </c>
      <c r="L2170" s="15" t="s">
        <v>3558</v>
      </c>
      <c r="M2170" s="10" t="s">
        <v>3538</v>
      </c>
      <c r="N2170" s="28" t="s">
        <v>2217</v>
      </c>
      <c r="O2170" s="10" t="s">
        <v>4972</v>
      </c>
    </row>
    <row r="2171" spans="1:15">
      <c r="A2171" s="2">
        <v>414748</v>
      </c>
      <c r="B2171" s="9" t="s">
        <v>3557</v>
      </c>
      <c r="C2171" s="9"/>
      <c r="D2171" s="52" t="str">
        <f>MID(B2171,1,1)</f>
        <v>D</v>
      </c>
      <c r="E2171" s="9" t="str">
        <f>MID(B2171,2,1)</f>
        <v>C</v>
      </c>
      <c r="F2171" s="48" t="str">
        <f>MID(B2171,3,1)</f>
        <v>M</v>
      </c>
      <c r="G2171" s="9" t="str">
        <f>MID(B2171,4,1)</f>
        <v>W</v>
      </c>
      <c r="H2171" s="55" t="str">
        <f>MID(B2171,5,1)</f>
        <v>3</v>
      </c>
      <c r="I2171" s="10" t="str">
        <f>MID(B2171,6,3)</f>
        <v>2.5</v>
      </c>
      <c r="J2171" s="58" t="str">
        <f>MID(B2171,9,3)</f>
        <v>0.5</v>
      </c>
      <c r="K2171" s="10" t="str">
        <f>MID(B2171,(LEN(C2171)+LEN(D2171)+LEN(E2171)+LEN(F2171)+LEN(G2171)+LEN(H2171)+LEN(I2171)+LEN(J2171)+1),4)</f>
        <v/>
      </c>
      <c r="L2171" s="15" t="s">
        <v>3558</v>
      </c>
      <c r="M2171" s="10" t="s">
        <v>3539</v>
      </c>
      <c r="N2171" s="28" t="s">
        <v>2217</v>
      </c>
      <c r="O2171" s="10" t="s">
        <v>4972</v>
      </c>
    </row>
    <row r="2172" spans="1:15">
      <c r="A2172" s="2">
        <v>101551</v>
      </c>
      <c r="B2172" s="9" t="s">
        <v>1117</v>
      </c>
      <c r="C2172" s="9"/>
      <c r="D2172" s="51" t="str">
        <f>LEFT(B2172,1)</f>
        <v>D</v>
      </c>
      <c r="E2172" s="10" t="str">
        <f>MID(B2172,2,1)</f>
        <v>C</v>
      </c>
      <c r="F2172" s="48" t="str">
        <f>MID(B2172,3,1)</f>
        <v>M</v>
      </c>
      <c r="G2172" s="10" t="str">
        <f>MID(B2172,4,1)</f>
        <v>W</v>
      </c>
      <c r="H2172" s="55" t="str">
        <f>MID(B2172,5,1)</f>
        <v>3</v>
      </c>
      <c r="I2172" s="10" t="str">
        <f>MID(B2172,6,3)</f>
        <v>2.5</v>
      </c>
      <c r="J2172" s="58" t="str">
        <f>MID(B2172,9,1)</f>
        <v>1</v>
      </c>
      <c r="K2172" s="10" t="s">
        <v>4942</v>
      </c>
      <c r="L2172" s="15" t="s">
        <v>1118</v>
      </c>
      <c r="M2172" s="10" t="s">
        <v>4</v>
      </c>
      <c r="N2172" s="28" t="s">
        <v>6</v>
      </c>
      <c r="O2172" s="10" t="s">
        <v>4877</v>
      </c>
    </row>
    <row r="2173" spans="1:15">
      <c r="A2173" s="2">
        <v>101555</v>
      </c>
      <c r="B2173" s="9" t="s">
        <v>1117</v>
      </c>
      <c r="C2173" s="9"/>
      <c r="D2173" s="51" t="str">
        <f>LEFT(B2173,1)</f>
        <v>D</v>
      </c>
      <c r="E2173" s="10" t="str">
        <f>MID(B2173,2,1)</f>
        <v>C</v>
      </c>
      <c r="F2173" s="48" t="str">
        <f>MID(B2173,3,1)</f>
        <v>M</v>
      </c>
      <c r="G2173" s="10" t="str">
        <f>MID(B2173,4,1)</f>
        <v>W</v>
      </c>
      <c r="H2173" s="55" t="str">
        <f>MID(B2173,5,1)</f>
        <v>3</v>
      </c>
      <c r="I2173" s="10" t="str">
        <f>MID(B2173,6,3)</f>
        <v>2.5</v>
      </c>
      <c r="J2173" s="58" t="str">
        <f>MID(B2173,9,1)</f>
        <v>1</v>
      </c>
      <c r="K2173" s="10" t="s">
        <v>4942</v>
      </c>
      <c r="L2173" s="15" t="s">
        <v>1118</v>
      </c>
      <c r="M2173" s="10" t="s">
        <v>240</v>
      </c>
      <c r="N2173" s="28" t="s">
        <v>1</v>
      </c>
      <c r="O2173" s="10" t="s">
        <v>4877</v>
      </c>
    </row>
    <row r="2174" spans="1:15">
      <c r="A2174" s="2">
        <v>117477</v>
      </c>
      <c r="B2174" s="9" t="s">
        <v>1117</v>
      </c>
      <c r="C2174" s="9"/>
      <c r="D2174" s="52" t="str">
        <f>MID(B2174,1,1)</f>
        <v>D</v>
      </c>
      <c r="E2174" s="9" t="str">
        <f>MID(B2174,2,1)</f>
        <v>C</v>
      </c>
      <c r="F2174" s="48" t="str">
        <f>MID(B2174,3,1)</f>
        <v>M</v>
      </c>
      <c r="G2174" s="9" t="str">
        <f>MID(B2174,4,1)</f>
        <v>W</v>
      </c>
      <c r="H2174" s="55" t="str">
        <f>MID(B2174,5,1)</f>
        <v>3</v>
      </c>
      <c r="I2174" s="10" t="str">
        <f>MID(B2174,6,3)</f>
        <v>2.5</v>
      </c>
      <c r="J2174" s="58" t="str">
        <f>MID(B2174,9,1)</f>
        <v>1</v>
      </c>
      <c r="K2174" s="10" t="str">
        <f>MID(B2174,(LEN(C2174)+LEN(D2174)+LEN(E2174)+LEN(F2174)+LEN(G2174)+LEN(H2174)+LEN(I2174)+LEN(J2174)+1),4)</f>
        <v/>
      </c>
      <c r="L2174" s="15" t="s">
        <v>1118</v>
      </c>
      <c r="M2174" s="10" t="s">
        <v>3538</v>
      </c>
      <c r="N2174" s="28" t="s">
        <v>2217</v>
      </c>
      <c r="O2174" s="10" t="s">
        <v>4972</v>
      </c>
    </row>
    <row r="2175" spans="1:15">
      <c r="A2175" s="2">
        <v>196701</v>
      </c>
      <c r="B2175" s="9" t="s">
        <v>1117</v>
      </c>
      <c r="C2175" s="9"/>
      <c r="D2175" s="52" t="str">
        <f>MID(B2175,1,1)</f>
        <v>D</v>
      </c>
      <c r="E2175" s="9" t="str">
        <f>MID(B2175,2,1)</f>
        <v>C</v>
      </c>
      <c r="F2175" s="48" t="str">
        <f>MID(B2175,3,1)</f>
        <v>M</v>
      </c>
      <c r="G2175" s="9" t="str">
        <f>MID(B2175,4,1)</f>
        <v>W</v>
      </c>
      <c r="H2175" s="55" t="str">
        <f>MID(B2175,5,1)</f>
        <v>3</v>
      </c>
      <c r="I2175" s="10" t="str">
        <f>MID(B2175,6,3)</f>
        <v>2.5</v>
      </c>
      <c r="J2175" s="58" t="str">
        <f>MID(B2175,9,1)</f>
        <v>1</v>
      </c>
      <c r="K2175" s="10" t="s">
        <v>4942</v>
      </c>
      <c r="L2175" s="15" t="s">
        <v>1118</v>
      </c>
      <c r="M2175" s="10" t="s">
        <v>3533</v>
      </c>
      <c r="N2175" s="28" t="s">
        <v>4955</v>
      </c>
      <c r="O2175" s="10" t="s">
        <v>4963</v>
      </c>
    </row>
    <row r="2176" spans="1:15">
      <c r="A2176" s="2">
        <v>290538</v>
      </c>
      <c r="B2176" s="9" t="s">
        <v>1117</v>
      </c>
      <c r="C2176" s="9"/>
      <c r="D2176" s="51" t="str">
        <f>LEFT(B2176,1)</f>
        <v>D</v>
      </c>
      <c r="E2176" s="10" t="str">
        <f>MID(B2176,2,1)</f>
        <v>C</v>
      </c>
      <c r="F2176" s="48" t="str">
        <f>MID(B2176,3,1)</f>
        <v>M</v>
      </c>
      <c r="G2176" s="10" t="str">
        <f>MID(B2176,4,1)</f>
        <v>W</v>
      </c>
      <c r="H2176" s="55" t="str">
        <f>MID(B2176,5,1)</f>
        <v>3</v>
      </c>
      <c r="I2176" s="10" t="str">
        <f>MID(B2176,6,3)</f>
        <v>2.5</v>
      </c>
      <c r="J2176" s="58" t="str">
        <f>MID(B2176,9,1)</f>
        <v>1</v>
      </c>
      <c r="K2176" s="10" t="s">
        <v>4942</v>
      </c>
      <c r="L2176" s="15" t="s">
        <v>1118</v>
      </c>
      <c r="M2176" s="10" t="s">
        <v>257</v>
      </c>
      <c r="N2176" s="28" t="s">
        <v>6</v>
      </c>
      <c r="O2176" s="10" t="s">
        <v>4877</v>
      </c>
    </row>
    <row r="2177" spans="1:15">
      <c r="A2177" s="2">
        <v>292816</v>
      </c>
      <c r="B2177" s="9" t="s">
        <v>1117</v>
      </c>
      <c r="C2177" s="9"/>
      <c r="D2177" s="51" t="str">
        <f>LEFT(B2177,1)</f>
        <v>D</v>
      </c>
      <c r="E2177" s="10" t="str">
        <f>MID(B2177,2,1)</f>
        <v>C</v>
      </c>
      <c r="F2177" s="48" t="str">
        <f>MID(B2177,3,1)</f>
        <v>M</v>
      </c>
      <c r="G2177" s="10" t="str">
        <f>MID(B2177,4,1)</f>
        <v>W</v>
      </c>
      <c r="H2177" s="55" t="str">
        <f>MID(B2177,5,1)</f>
        <v>3</v>
      </c>
      <c r="I2177" s="10" t="str">
        <f>MID(B2177,6,3)</f>
        <v>2.5</v>
      </c>
      <c r="J2177" s="58" t="str">
        <f>MID(B2177,9,1)</f>
        <v>1</v>
      </c>
      <c r="K2177" s="10" t="s">
        <v>4942</v>
      </c>
      <c r="L2177" s="15" t="s">
        <v>1118</v>
      </c>
      <c r="M2177" s="10" t="s">
        <v>365</v>
      </c>
      <c r="N2177" s="28" t="s">
        <v>6</v>
      </c>
      <c r="O2177" s="10" t="s">
        <v>4877</v>
      </c>
    </row>
    <row r="2178" spans="1:15">
      <c r="A2178" s="2">
        <v>414764</v>
      </c>
      <c r="B2178" s="9" t="s">
        <v>1117</v>
      </c>
      <c r="C2178" s="9"/>
      <c r="D2178" s="52" t="str">
        <f>MID(B2178,1,1)</f>
        <v>D</v>
      </c>
      <c r="E2178" s="9" t="str">
        <f>MID(B2178,2,1)</f>
        <v>C</v>
      </c>
      <c r="F2178" s="48" t="str">
        <f>MID(B2178,3,1)</f>
        <v>M</v>
      </c>
      <c r="G2178" s="9" t="str">
        <f>MID(B2178,4,1)</f>
        <v>W</v>
      </c>
      <c r="H2178" s="55" t="str">
        <f>MID(B2178,5,1)</f>
        <v>3</v>
      </c>
      <c r="I2178" s="10" t="str">
        <f>MID(B2178,6,3)</f>
        <v>2.5</v>
      </c>
      <c r="J2178" s="58" t="str">
        <f>MID(B2178,9,1)</f>
        <v>1</v>
      </c>
      <c r="K2178" s="10" t="str">
        <f>MID(B2178,(LEN(C2178)+LEN(D2178)+LEN(E2178)+LEN(F2178)+LEN(G2178)+LEN(H2178)+LEN(I2178)+LEN(J2178)+1),4)</f>
        <v/>
      </c>
      <c r="L2178" s="15" t="s">
        <v>1118</v>
      </c>
      <c r="M2178" s="10" t="s">
        <v>3539</v>
      </c>
      <c r="N2178" s="28" t="s">
        <v>2217</v>
      </c>
      <c r="O2178" s="10" t="s">
        <v>4972</v>
      </c>
    </row>
    <row r="2179" spans="1:15">
      <c r="A2179" s="24">
        <v>688917</v>
      </c>
      <c r="B2179" s="24" t="s">
        <v>1117</v>
      </c>
      <c r="C2179" s="24"/>
      <c r="D2179" s="51" t="s">
        <v>4964</v>
      </c>
      <c r="E2179" s="27" t="s">
        <v>4945</v>
      </c>
      <c r="F2179" s="48" t="s">
        <v>4946</v>
      </c>
      <c r="G2179" s="27" t="s">
        <v>4960</v>
      </c>
      <c r="H2179" s="55" t="s">
        <v>4952</v>
      </c>
      <c r="I2179" s="27">
        <v>2.5</v>
      </c>
      <c r="J2179" s="58">
        <v>1</v>
      </c>
      <c r="K2179" s="27" t="s">
        <v>4942</v>
      </c>
      <c r="L2179" s="15" t="s">
        <v>1118</v>
      </c>
      <c r="M2179" s="24" t="s">
        <v>5003</v>
      </c>
      <c r="N2179" s="28" t="s">
        <v>1</v>
      </c>
      <c r="O2179" s="27" t="s">
        <v>5004</v>
      </c>
    </row>
    <row r="2180" spans="1:15">
      <c r="A2180" s="24">
        <v>690283</v>
      </c>
      <c r="B2180" s="24" t="s">
        <v>1117</v>
      </c>
      <c r="C2180" s="24"/>
      <c r="D2180" s="51" t="s">
        <v>4964</v>
      </c>
      <c r="E2180" s="27" t="s">
        <v>4945</v>
      </c>
      <c r="F2180" s="48" t="s">
        <v>4946</v>
      </c>
      <c r="G2180" s="27" t="s">
        <v>4960</v>
      </c>
      <c r="H2180" s="55" t="s">
        <v>4952</v>
      </c>
      <c r="I2180" s="27">
        <v>2.5</v>
      </c>
      <c r="J2180" s="58">
        <v>1</v>
      </c>
      <c r="K2180" s="27" t="s">
        <v>4942</v>
      </c>
      <c r="L2180" s="15" t="s">
        <v>1118</v>
      </c>
      <c r="M2180" s="24" t="s">
        <v>5005</v>
      </c>
      <c r="N2180" s="28" t="s">
        <v>1</v>
      </c>
      <c r="O2180" s="27" t="s">
        <v>5004</v>
      </c>
    </row>
    <row r="2181" spans="1:15">
      <c r="A2181" s="2">
        <v>101556</v>
      </c>
      <c r="B2181" s="9" t="s">
        <v>1119</v>
      </c>
      <c r="C2181" s="9"/>
      <c r="D2181" s="51" t="str">
        <f>LEFT(B2181,1)</f>
        <v>D</v>
      </c>
      <c r="E2181" s="10" t="str">
        <f>MID(B2181,2,1)</f>
        <v>C</v>
      </c>
      <c r="F2181" s="48" t="str">
        <f>MID(B2181,3,1)</f>
        <v>M</v>
      </c>
      <c r="G2181" s="10" t="str">
        <f>MID(B2181,4,1)</f>
        <v>W</v>
      </c>
      <c r="H2181" s="55" t="str">
        <f>MID(B2181,5,1)</f>
        <v>3</v>
      </c>
      <c r="I2181" s="10" t="str">
        <f>MID(B2181,6,3)</f>
        <v>2.5</v>
      </c>
      <c r="J2181" s="58" t="str">
        <f>MID(B2181,9,1)</f>
        <v>2</v>
      </c>
      <c r="K2181" s="10" t="s">
        <v>4942</v>
      </c>
      <c r="L2181" s="15" t="s">
        <v>1120</v>
      </c>
      <c r="M2181" s="10" t="s">
        <v>4</v>
      </c>
      <c r="N2181" s="28" t="s">
        <v>6</v>
      </c>
      <c r="O2181" s="10" t="s">
        <v>4877</v>
      </c>
    </row>
    <row r="2182" spans="1:15">
      <c r="A2182" s="2">
        <v>290546</v>
      </c>
      <c r="B2182" s="9" t="s">
        <v>1119</v>
      </c>
      <c r="C2182" s="9"/>
      <c r="D2182" s="51" t="str">
        <f>LEFT(B2182,1)</f>
        <v>D</v>
      </c>
      <c r="E2182" s="10" t="str">
        <f>MID(B2182,2,1)</f>
        <v>C</v>
      </c>
      <c r="F2182" s="48" t="str">
        <f>MID(B2182,3,1)</f>
        <v>M</v>
      </c>
      <c r="G2182" s="10" t="str">
        <f>MID(B2182,4,1)</f>
        <v>W</v>
      </c>
      <c r="H2182" s="55" t="str">
        <f>MID(B2182,5,1)</f>
        <v>3</v>
      </c>
      <c r="I2182" s="10" t="str">
        <f>MID(B2182,6,3)</f>
        <v>2.5</v>
      </c>
      <c r="J2182" s="58" t="str">
        <f>MID(B2182,9,1)</f>
        <v>2</v>
      </c>
      <c r="K2182" s="10" t="s">
        <v>4942</v>
      </c>
      <c r="L2182" s="15" t="s">
        <v>1120</v>
      </c>
      <c r="M2182" s="10" t="s">
        <v>257</v>
      </c>
      <c r="N2182" s="28" t="s">
        <v>6</v>
      </c>
      <c r="O2182" s="10" t="s">
        <v>4877</v>
      </c>
    </row>
    <row r="2183" spans="1:15">
      <c r="A2183" s="2">
        <v>292824</v>
      </c>
      <c r="B2183" s="9" t="s">
        <v>1119</v>
      </c>
      <c r="C2183" s="9"/>
      <c r="D2183" s="51" t="str">
        <f>LEFT(B2183,1)</f>
        <v>D</v>
      </c>
      <c r="E2183" s="10" t="str">
        <f>MID(B2183,2,1)</f>
        <v>C</v>
      </c>
      <c r="F2183" s="48" t="str">
        <f>MID(B2183,3,1)</f>
        <v>M</v>
      </c>
      <c r="G2183" s="10" t="str">
        <f>MID(B2183,4,1)</f>
        <v>W</v>
      </c>
      <c r="H2183" s="55" t="str">
        <f>MID(B2183,5,1)</f>
        <v>3</v>
      </c>
      <c r="I2183" s="10" t="str">
        <f>MID(B2183,6,3)</f>
        <v>2.5</v>
      </c>
      <c r="J2183" s="58" t="str">
        <f>MID(B2183,9,1)</f>
        <v>2</v>
      </c>
      <c r="K2183" s="10" t="s">
        <v>4942</v>
      </c>
      <c r="L2183" s="15" t="s">
        <v>1120</v>
      </c>
      <c r="M2183" s="10" t="s">
        <v>365</v>
      </c>
      <c r="N2183" s="28" t="s">
        <v>6</v>
      </c>
      <c r="O2183" s="10" t="s">
        <v>4877</v>
      </c>
    </row>
    <row r="2184" spans="1:15">
      <c r="A2184" s="24">
        <v>688925</v>
      </c>
      <c r="B2184" s="24" t="s">
        <v>1119</v>
      </c>
      <c r="C2184" s="24"/>
      <c r="D2184" s="51" t="s">
        <v>4964</v>
      </c>
      <c r="E2184" s="27" t="s">
        <v>4945</v>
      </c>
      <c r="F2184" s="48" t="s">
        <v>4946</v>
      </c>
      <c r="G2184" s="27" t="s">
        <v>4960</v>
      </c>
      <c r="H2184" s="55" t="s">
        <v>4952</v>
      </c>
      <c r="I2184" s="27">
        <v>2.5</v>
      </c>
      <c r="J2184" s="58">
        <v>2</v>
      </c>
      <c r="K2184" s="27" t="s">
        <v>4942</v>
      </c>
      <c r="L2184" s="15" t="s">
        <v>1120</v>
      </c>
      <c r="M2184" s="24" t="s">
        <v>5003</v>
      </c>
      <c r="N2184" s="28" t="s">
        <v>1</v>
      </c>
      <c r="O2184" s="27" t="s">
        <v>5004</v>
      </c>
    </row>
    <row r="2185" spans="1:15">
      <c r="A2185" s="24">
        <v>690291</v>
      </c>
      <c r="B2185" s="24" t="s">
        <v>1119</v>
      </c>
      <c r="C2185" s="24"/>
      <c r="D2185" s="51" t="s">
        <v>4964</v>
      </c>
      <c r="E2185" s="27" t="s">
        <v>4945</v>
      </c>
      <c r="F2185" s="48" t="s">
        <v>4946</v>
      </c>
      <c r="G2185" s="27" t="s">
        <v>4960</v>
      </c>
      <c r="H2185" s="55" t="s">
        <v>4952</v>
      </c>
      <c r="I2185" s="27">
        <v>2.5</v>
      </c>
      <c r="J2185" s="58">
        <v>2</v>
      </c>
      <c r="K2185" s="27" t="s">
        <v>4942</v>
      </c>
      <c r="L2185" s="15" t="s">
        <v>1120</v>
      </c>
      <c r="M2185" s="24" t="s">
        <v>5005</v>
      </c>
      <c r="N2185" s="28" t="s">
        <v>1</v>
      </c>
      <c r="O2185" s="27" t="s">
        <v>5004</v>
      </c>
    </row>
    <row r="2186" spans="1:15">
      <c r="A2186" s="2">
        <v>101559</v>
      </c>
      <c r="B2186" s="9" t="s">
        <v>1121</v>
      </c>
      <c r="C2186" s="9"/>
      <c r="D2186" s="51" t="str">
        <f>LEFT(B2186,1)</f>
        <v>D</v>
      </c>
      <c r="E2186" s="10" t="str">
        <f>MID(B2186,2,1)</f>
        <v>C</v>
      </c>
      <c r="F2186" s="48" t="str">
        <f>MID(B2186,3,1)</f>
        <v>M</v>
      </c>
      <c r="G2186" s="10" t="str">
        <f>MID(B2186,4,1)</f>
        <v>W</v>
      </c>
      <c r="H2186" s="55" t="str">
        <f>MID(B2186,5,1)</f>
        <v>4</v>
      </c>
      <c r="I2186" s="10" t="str">
        <f>MID(B2186,6,1)</f>
        <v>3</v>
      </c>
      <c r="J2186" s="58" t="str">
        <f>MID(B2186,7,1)</f>
        <v>1</v>
      </c>
      <c r="K2186" s="10" t="s">
        <v>4942</v>
      </c>
      <c r="L2186" s="15" t="s">
        <v>1122</v>
      </c>
      <c r="M2186" s="10" t="s">
        <v>4</v>
      </c>
      <c r="N2186" s="28" t="s">
        <v>6</v>
      </c>
      <c r="O2186" s="10" t="s">
        <v>4877</v>
      </c>
    </row>
    <row r="2187" spans="1:15">
      <c r="A2187" s="2">
        <v>101562</v>
      </c>
      <c r="B2187" s="9" t="s">
        <v>1123</v>
      </c>
      <c r="C2187" s="9"/>
      <c r="D2187" s="51" t="str">
        <f>LEFT(B2187,1)</f>
        <v>D</v>
      </c>
      <c r="E2187" s="10" t="str">
        <f>MID(B2187,2,1)</f>
        <v>C</v>
      </c>
      <c r="F2187" s="48" t="str">
        <f>MID(B2187,3,1)</f>
        <v>M</v>
      </c>
      <c r="G2187" s="10" t="str">
        <f>MID(B2187,4,1)</f>
        <v>W</v>
      </c>
      <c r="H2187" s="55" t="str">
        <f>MID(B2187,5,1)</f>
        <v>4</v>
      </c>
      <c r="I2187" s="10" t="str">
        <f>MID(B2187,6,1)</f>
        <v>3</v>
      </c>
      <c r="J2187" s="58" t="str">
        <f>MID(B2187,7,1)</f>
        <v>2</v>
      </c>
      <c r="K2187" s="10" t="s">
        <v>4942</v>
      </c>
      <c r="L2187" s="15" t="s">
        <v>1124</v>
      </c>
      <c r="M2187" s="10" t="s">
        <v>4</v>
      </c>
      <c r="N2187" s="28" t="s">
        <v>6</v>
      </c>
      <c r="O2187" s="10" t="s">
        <v>4877</v>
      </c>
    </row>
    <row r="2188" spans="1:15">
      <c r="A2188" s="2">
        <v>101568</v>
      </c>
      <c r="B2188" s="9" t="s">
        <v>1125</v>
      </c>
      <c r="C2188" s="9"/>
      <c r="D2188" s="51" t="str">
        <f>LEFT(B2188,1)</f>
        <v>D</v>
      </c>
      <c r="E2188" s="10" t="str">
        <f>MID(B2188,2,1)</f>
        <v>E</v>
      </c>
      <c r="F2188" s="48" t="str">
        <f>MID(B2188,3,1)</f>
        <v>G</v>
      </c>
      <c r="G2188" s="10" t="str">
        <f>MID(B2188,4,1)</f>
        <v>X</v>
      </c>
      <c r="H2188" s="55" t="str">
        <f>MID(B2188,5,1)</f>
        <v>4</v>
      </c>
      <c r="I2188" s="10" t="str">
        <f>MID(B2188,6,1)</f>
        <v>3</v>
      </c>
      <c r="J2188" s="58" t="str">
        <f>MID(B2188,7,3)</f>
        <v>0.5</v>
      </c>
      <c r="K2188" s="10" t="str">
        <f>MID(B2188,(LEN(D2188)+LEN(E2188)+LEN(F2188)+LEN(G2188)+LEN(H2188)+LEN(I2188)+LEN(J2188)+1),4)</f>
        <v>L</v>
      </c>
      <c r="L2188" s="15" t="s">
        <v>1126</v>
      </c>
      <c r="M2188" s="10" t="s">
        <v>4</v>
      </c>
      <c r="N2188" s="28" t="s">
        <v>1</v>
      </c>
      <c r="O2188" s="10" t="s">
        <v>4878</v>
      </c>
    </row>
    <row r="2189" spans="1:15">
      <c r="A2189" s="2">
        <v>392809</v>
      </c>
      <c r="B2189" s="9" t="s">
        <v>1127</v>
      </c>
      <c r="C2189" s="9"/>
      <c r="D2189" s="51" t="str">
        <f>LEFT(B2189,1)</f>
        <v>D</v>
      </c>
      <c r="E2189" s="10" t="str">
        <f>MID(B2189,2,1)</f>
        <v>E</v>
      </c>
      <c r="F2189" s="48" t="str">
        <f>MID(B2189,3,1)</f>
        <v>G</v>
      </c>
      <c r="G2189" s="10" t="str">
        <f>MID(B2189,4,1)</f>
        <v>X</v>
      </c>
      <c r="H2189" s="55" t="str">
        <f>MID(B2189,5,1)</f>
        <v>4</v>
      </c>
      <c r="I2189" s="10" t="str">
        <f>MID(B2189,6,1)</f>
        <v>3</v>
      </c>
      <c r="J2189" s="58" t="str">
        <f>MID(B2189,7,3)</f>
        <v>0.5</v>
      </c>
      <c r="K2189" s="10" t="str">
        <f>MID(B2189,(LEN(D2189)+LEN(E2189)+LEN(F2189)+LEN(G2189)+LEN(H2189)+LEN(I2189)+LEN(J2189)+1),4)</f>
        <v>LF</v>
      </c>
      <c r="L2189" s="15" t="s">
        <v>1128</v>
      </c>
      <c r="M2189" s="10" t="s">
        <v>4</v>
      </c>
      <c r="N2189" s="28" t="s">
        <v>6</v>
      </c>
      <c r="O2189" s="10" t="s">
        <v>4878</v>
      </c>
    </row>
    <row r="2190" spans="1:15">
      <c r="A2190" s="2">
        <v>101569</v>
      </c>
      <c r="B2190" s="9" t="s">
        <v>1129</v>
      </c>
      <c r="C2190" s="9"/>
      <c r="D2190" s="51" t="str">
        <f>LEFT(B2190,1)</f>
        <v>D</v>
      </c>
      <c r="E2190" s="10" t="str">
        <f>MID(B2190,2,1)</f>
        <v>E</v>
      </c>
      <c r="F2190" s="48" t="str">
        <f>MID(B2190,3,1)</f>
        <v>G</v>
      </c>
      <c r="G2190" s="10" t="str">
        <f>MID(B2190,4,1)</f>
        <v>X</v>
      </c>
      <c r="H2190" s="55" t="str">
        <f>MID(B2190,5,1)</f>
        <v>4</v>
      </c>
      <c r="I2190" s="10" t="str">
        <f>MID(B2190,6,1)</f>
        <v>3</v>
      </c>
      <c r="J2190" s="58" t="str">
        <f>MID(B2190,7,3)</f>
        <v>0.5</v>
      </c>
      <c r="K2190" s="10" t="str">
        <f>MID(B2190,(LEN(D2190)+LEN(E2190)+LEN(F2190)+LEN(G2190)+LEN(H2190)+LEN(I2190)+LEN(J2190)+1),4)</f>
        <v>R</v>
      </c>
      <c r="L2190" s="15" t="s">
        <v>1130</v>
      </c>
      <c r="M2190" s="10" t="s">
        <v>4</v>
      </c>
      <c r="N2190" s="28" t="s">
        <v>1</v>
      </c>
      <c r="O2190" s="10" t="s">
        <v>4878</v>
      </c>
    </row>
    <row r="2191" spans="1:15">
      <c r="A2191" s="2">
        <v>392817</v>
      </c>
      <c r="B2191" s="9" t="s">
        <v>1131</v>
      </c>
      <c r="C2191" s="9"/>
      <c r="D2191" s="51" t="str">
        <f>LEFT(B2191,1)</f>
        <v>D</v>
      </c>
      <c r="E2191" s="10" t="str">
        <f>MID(B2191,2,1)</f>
        <v>E</v>
      </c>
      <c r="F2191" s="48" t="str">
        <f>MID(B2191,3,1)</f>
        <v>G</v>
      </c>
      <c r="G2191" s="10" t="str">
        <f>MID(B2191,4,1)</f>
        <v>X</v>
      </c>
      <c r="H2191" s="55" t="str">
        <f>MID(B2191,5,1)</f>
        <v>4</v>
      </c>
      <c r="I2191" s="10" t="str">
        <f>MID(B2191,6,1)</f>
        <v>3</v>
      </c>
      <c r="J2191" s="58" t="str">
        <f>MID(B2191,7,3)</f>
        <v>0.5</v>
      </c>
      <c r="K2191" s="10" t="str">
        <f>MID(B2191,(LEN(D2191)+LEN(E2191)+LEN(F2191)+LEN(G2191)+LEN(H2191)+LEN(I2191)+LEN(J2191)+1),4)</f>
        <v>RF</v>
      </c>
      <c r="L2191" s="15" t="s">
        <v>1132</v>
      </c>
      <c r="M2191" s="10" t="s">
        <v>4</v>
      </c>
      <c r="N2191" s="28" t="s">
        <v>6</v>
      </c>
      <c r="O2191" s="10" t="s">
        <v>4878</v>
      </c>
    </row>
    <row r="2192" spans="1:15">
      <c r="A2192" s="2">
        <v>101571</v>
      </c>
      <c r="B2192" s="9" t="s">
        <v>1133</v>
      </c>
      <c r="C2192" s="9"/>
      <c r="D2192" s="51" t="str">
        <f>LEFT(B2192,1)</f>
        <v>D</v>
      </c>
      <c r="E2192" s="10" t="str">
        <f>MID(B2192,2,1)</f>
        <v>E</v>
      </c>
      <c r="F2192" s="48" t="str">
        <f>MID(B2192,3,1)</f>
        <v>G</v>
      </c>
      <c r="G2192" s="10" t="str">
        <f>MID(B2192,4,1)</f>
        <v>X</v>
      </c>
      <c r="H2192" s="55" t="str">
        <f>MID(B2192,5,1)</f>
        <v>4</v>
      </c>
      <c r="I2192" s="10" t="str">
        <f>MID(B2192,6,1)</f>
        <v>3</v>
      </c>
      <c r="J2192" s="58" t="str">
        <f>MID(B2192,7,1)</f>
        <v>1</v>
      </c>
      <c r="K2192" s="10" t="str">
        <f>MID(B2192,(LEN(D2192)+LEN(E2192)+LEN(F2192)+LEN(G2192)+LEN(H2192)+LEN(I2192)+LEN(J2192)+1),4)</f>
        <v>L</v>
      </c>
      <c r="L2192" s="15" t="s">
        <v>1134</v>
      </c>
      <c r="M2192" s="10" t="s">
        <v>4</v>
      </c>
      <c r="N2192" s="28" t="s">
        <v>1</v>
      </c>
      <c r="O2192" s="10" t="s">
        <v>4878</v>
      </c>
    </row>
    <row r="2193" spans="1:15">
      <c r="A2193" s="2">
        <v>392825</v>
      </c>
      <c r="B2193" s="9" t="s">
        <v>1135</v>
      </c>
      <c r="C2193" s="9"/>
      <c r="D2193" s="51" t="str">
        <f>LEFT(B2193,1)</f>
        <v>D</v>
      </c>
      <c r="E2193" s="10" t="str">
        <f>MID(B2193,2,1)</f>
        <v>E</v>
      </c>
      <c r="F2193" s="48" t="str">
        <f>MID(B2193,3,1)</f>
        <v>G</v>
      </c>
      <c r="G2193" s="10" t="str">
        <f>MID(B2193,4,1)</f>
        <v>X</v>
      </c>
      <c r="H2193" s="55" t="str">
        <f>MID(B2193,5,1)</f>
        <v>4</v>
      </c>
      <c r="I2193" s="10" t="str">
        <f>MID(B2193,6,1)</f>
        <v>3</v>
      </c>
      <c r="J2193" s="58" t="str">
        <f>MID(B2193,7,1)</f>
        <v>1</v>
      </c>
      <c r="K2193" s="10" t="str">
        <f>MID(B2193,(LEN(D2193)+LEN(E2193)+LEN(F2193)+LEN(G2193)+LEN(H2193)+LEN(I2193)+LEN(J2193)+1),4)</f>
        <v>LF</v>
      </c>
      <c r="L2193" s="15" t="s">
        <v>1136</v>
      </c>
      <c r="M2193" s="10" t="s">
        <v>4</v>
      </c>
      <c r="N2193" s="28" t="s">
        <v>6</v>
      </c>
      <c r="O2193" s="10" t="s">
        <v>4878</v>
      </c>
    </row>
    <row r="2194" spans="1:15">
      <c r="A2194" s="2">
        <v>101573</v>
      </c>
      <c r="B2194" s="9" t="s">
        <v>1137</v>
      </c>
      <c r="C2194" s="9"/>
      <c r="D2194" s="51" t="str">
        <f>LEFT(B2194,1)</f>
        <v>D</v>
      </c>
      <c r="E2194" s="10" t="str">
        <f>MID(B2194,2,1)</f>
        <v>E</v>
      </c>
      <c r="F2194" s="48" t="str">
        <f>MID(B2194,3,1)</f>
        <v>G</v>
      </c>
      <c r="G2194" s="10" t="str">
        <f>MID(B2194,4,1)</f>
        <v>X</v>
      </c>
      <c r="H2194" s="55" t="str">
        <f>MID(B2194,5,1)</f>
        <v>4</v>
      </c>
      <c r="I2194" s="10" t="str">
        <f>MID(B2194,6,1)</f>
        <v>3</v>
      </c>
      <c r="J2194" s="58" t="str">
        <f>MID(B2194,7,1)</f>
        <v>1</v>
      </c>
      <c r="K2194" s="10" t="str">
        <f>MID(B2194,(LEN(D2194)+LEN(E2194)+LEN(F2194)+LEN(G2194)+LEN(H2194)+LEN(I2194)+LEN(J2194)+1),4)</f>
        <v>R</v>
      </c>
      <c r="L2194" s="15" t="s">
        <v>1138</v>
      </c>
      <c r="M2194" s="10" t="s">
        <v>4</v>
      </c>
      <c r="N2194" s="28" t="s">
        <v>1</v>
      </c>
      <c r="O2194" s="10" t="s">
        <v>4878</v>
      </c>
    </row>
    <row r="2195" spans="1:15">
      <c r="A2195" s="2">
        <v>392833</v>
      </c>
      <c r="B2195" s="9" t="s">
        <v>1139</v>
      </c>
      <c r="C2195" s="9"/>
      <c r="D2195" s="51" t="str">
        <f>LEFT(B2195,1)</f>
        <v>D</v>
      </c>
      <c r="E2195" s="10" t="str">
        <f>MID(B2195,2,1)</f>
        <v>E</v>
      </c>
      <c r="F2195" s="48" t="str">
        <f>MID(B2195,3,1)</f>
        <v>G</v>
      </c>
      <c r="G2195" s="10" t="str">
        <f>MID(B2195,4,1)</f>
        <v>X</v>
      </c>
      <c r="H2195" s="55" t="str">
        <f>MID(B2195,5,1)</f>
        <v>4</v>
      </c>
      <c r="I2195" s="10" t="str">
        <f>MID(B2195,6,1)</f>
        <v>3</v>
      </c>
      <c r="J2195" s="58" t="str">
        <f>MID(B2195,7,1)</f>
        <v>1</v>
      </c>
      <c r="K2195" s="10" t="str">
        <f>MID(B2195,(LEN(D2195)+LEN(E2195)+LEN(F2195)+LEN(G2195)+LEN(H2195)+LEN(I2195)+LEN(J2195)+1),4)</f>
        <v>RF</v>
      </c>
      <c r="L2195" s="15" t="s">
        <v>1140</v>
      </c>
      <c r="M2195" s="10" t="s">
        <v>4</v>
      </c>
      <c r="N2195" s="28" t="s">
        <v>6</v>
      </c>
      <c r="O2195" s="10" t="s">
        <v>4878</v>
      </c>
    </row>
    <row r="2196" spans="1:15">
      <c r="A2196" s="2">
        <v>101574</v>
      </c>
      <c r="B2196" s="9" t="s">
        <v>1141</v>
      </c>
      <c r="C2196" s="9"/>
      <c r="D2196" s="51" t="str">
        <f>LEFT(B2196,1)</f>
        <v>D</v>
      </c>
      <c r="E2196" s="10" t="str">
        <f>MID(B2196,2,1)</f>
        <v>E</v>
      </c>
      <c r="F2196" s="48" t="str">
        <f>MID(B2196,3,1)</f>
        <v>G</v>
      </c>
      <c r="G2196" s="10" t="str">
        <f>MID(B2196,4,1)</f>
        <v>X</v>
      </c>
      <c r="H2196" s="55" t="str">
        <f>MID(B2196,5,1)</f>
        <v>4</v>
      </c>
      <c r="I2196" s="10" t="str">
        <f>MID(B2196,6,1)</f>
        <v>3</v>
      </c>
      <c r="J2196" s="58" t="str">
        <f>MID(B2196,7,1)</f>
        <v>2</v>
      </c>
      <c r="K2196" s="10" t="str">
        <f>MID(B2196,(LEN(D2196)+LEN(E2196)+LEN(F2196)+LEN(G2196)+LEN(H2196)+LEN(I2196)+LEN(J2196)+1),4)</f>
        <v>L</v>
      </c>
      <c r="L2196" s="15" t="s">
        <v>1142</v>
      </c>
      <c r="M2196" s="10" t="s">
        <v>4</v>
      </c>
      <c r="N2196" s="28" t="s">
        <v>348</v>
      </c>
      <c r="O2196" s="10"/>
    </row>
    <row r="2197" spans="1:15">
      <c r="A2197" s="2">
        <v>101575</v>
      </c>
      <c r="B2197" s="9" t="s">
        <v>1143</v>
      </c>
      <c r="C2197" s="9"/>
      <c r="D2197" s="51" t="str">
        <f>LEFT(B2197,1)</f>
        <v>D</v>
      </c>
      <c r="E2197" s="10" t="str">
        <f>MID(B2197,2,1)</f>
        <v>E</v>
      </c>
      <c r="F2197" s="48" t="str">
        <f>MID(B2197,3,1)</f>
        <v>G</v>
      </c>
      <c r="G2197" s="10" t="str">
        <f>MID(B2197,4,1)</f>
        <v>X</v>
      </c>
      <c r="H2197" s="55" t="str">
        <f>MID(B2197,5,1)</f>
        <v>4</v>
      </c>
      <c r="I2197" s="10" t="str">
        <f>MID(B2197,6,1)</f>
        <v>3</v>
      </c>
      <c r="J2197" s="58" t="str">
        <f>MID(B2197,7,1)</f>
        <v>2</v>
      </c>
      <c r="K2197" s="10" t="str">
        <f>MID(B2197,(LEN(D2197)+LEN(E2197)+LEN(F2197)+LEN(G2197)+LEN(H2197)+LEN(I2197)+LEN(J2197)+1),4)</f>
        <v>R</v>
      </c>
      <c r="L2197" s="15" t="s">
        <v>1144</v>
      </c>
      <c r="M2197" s="10" t="s">
        <v>4</v>
      </c>
      <c r="N2197" s="28" t="s">
        <v>1</v>
      </c>
      <c r="O2197" s="10" t="s">
        <v>4878</v>
      </c>
    </row>
    <row r="2198" spans="1:15">
      <c r="A2198" s="2">
        <v>505885</v>
      </c>
      <c r="B2198" s="9" t="s">
        <v>3559</v>
      </c>
      <c r="C2198" s="9"/>
      <c r="D2198" s="52" t="str">
        <f>MID(B2198,1,1)</f>
        <v>D</v>
      </c>
      <c r="E2198" s="9" t="str">
        <f>MID(B2198,2,1)</f>
        <v>N</v>
      </c>
      <c r="F2198" s="48" t="str">
        <f>MID(B2198,3,1)</f>
        <v>G</v>
      </c>
      <c r="G2198" s="9"/>
      <c r="H2198" s="55" t="str">
        <f>MID(B2198,4,1)</f>
        <v>3</v>
      </c>
      <c r="I2198" s="10" t="str">
        <f>MID(B2198,5,1)</f>
        <v>2</v>
      </c>
      <c r="J2198" s="58" t="str">
        <f>MID(B2198,6,1)</f>
        <v>2</v>
      </c>
      <c r="K2198" s="10" t="s">
        <v>4942</v>
      </c>
      <c r="L2198" s="15" t="s">
        <v>3560</v>
      </c>
      <c r="M2198" s="10" t="s">
        <v>3544</v>
      </c>
      <c r="N2198" s="28" t="s">
        <v>6</v>
      </c>
      <c r="O2198" s="10" t="s">
        <v>4932</v>
      </c>
    </row>
    <row r="2199" spans="1:15">
      <c r="A2199" s="2">
        <v>505893</v>
      </c>
      <c r="B2199" s="9" t="s">
        <v>3561</v>
      </c>
      <c r="C2199" s="9"/>
      <c r="D2199" s="52" t="str">
        <f>MID(B2199,1,1)</f>
        <v>D</v>
      </c>
      <c r="E2199" s="9" t="str">
        <f>MID(B2199,2,1)</f>
        <v>N</v>
      </c>
      <c r="F2199" s="48" t="str">
        <f>MID(B2199,3,1)</f>
        <v>G</v>
      </c>
      <c r="G2199" s="9"/>
      <c r="H2199" s="55" t="str">
        <f>MID(B2199,4,1)</f>
        <v>3</v>
      </c>
      <c r="I2199" s="10" t="str">
        <f>MID(B2199,5,1)</f>
        <v>2</v>
      </c>
      <c r="J2199" s="58" t="str">
        <f>MID(B2199,6,1)</f>
        <v>3</v>
      </c>
      <c r="K2199" s="10" t="s">
        <v>4942</v>
      </c>
      <c r="L2199" s="15" t="s">
        <v>3562</v>
      </c>
      <c r="M2199" s="10" t="s">
        <v>3544</v>
      </c>
      <c r="N2199" s="28" t="s">
        <v>6</v>
      </c>
      <c r="O2199" s="10" t="s">
        <v>4932</v>
      </c>
    </row>
    <row r="2200" spans="1:15">
      <c r="A2200" s="2">
        <v>101666</v>
      </c>
      <c r="B2200" s="9" t="s">
        <v>1145</v>
      </c>
      <c r="C2200" s="9"/>
      <c r="D2200" s="51" t="str">
        <f>LEFT(B2200,1)</f>
        <v>D</v>
      </c>
      <c r="E2200" s="10" t="str">
        <f>MID(B2200,2,1)</f>
        <v>N</v>
      </c>
      <c r="F2200" s="48" t="str">
        <f>MID(B2200,3,1)</f>
        <v>G</v>
      </c>
      <c r="G2200" s="10" t="str">
        <f>MID(B2200,4,1)</f>
        <v>A</v>
      </c>
      <c r="H2200" s="55" t="str">
        <f>MID(B2200,5,1)</f>
        <v>4</v>
      </c>
      <c r="I2200" s="10" t="str">
        <f>MID(B2200,6,1)</f>
        <v>3</v>
      </c>
      <c r="J2200" s="58" t="str">
        <f>MID(B2200,7,1)</f>
        <v>1</v>
      </c>
      <c r="K2200" s="10" t="s">
        <v>4942</v>
      </c>
      <c r="L2200" s="15" t="s">
        <v>1146</v>
      </c>
      <c r="M2200" s="10" t="s">
        <v>4</v>
      </c>
      <c r="N2200" s="28" t="s">
        <v>6</v>
      </c>
      <c r="O2200" s="10" t="s">
        <v>4840</v>
      </c>
    </row>
    <row r="2201" spans="1:15">
      <c r="A2201" s="2">
        <v>117479</v>
      </c>
      <c r="B2201" s="9" t="s">
        <v>1145</v>
      </c>
      <c r="C2201" s="9"/>
      <c r="D2201" s="52" t="str">
        <f>MID(B2201,1,1)</f>
        <v>D</v>
      </c>
      <c r="E2201" s="9" t="str">
        <f>MID(B2201,2,1)</f>
        <v>N</v>
      </c>
      <c r="F2201" s="48" t="str">
        <f>MID(B2201,3,1)</f>
        <v>G</v>
      </c>
      <c r="G2201" s="9" t="str">
        <f>MID(B2201,4,1)</f>
        <v>A</v>
      </c>
      <c r="H2201" s="55" t="str">
        <f>MID(B2201,5,1)</f>
        <v>4</v>
      </c>
      <c r="I2201" s="10" t="str">
        <f>MID(B2201,6,1)</f>
        <v>3</v>
      </c>
      <c r="J2201" s="58" t="str">
        <f>MID(B2201,7,1)</f>
        <v>1</v>
      </c>
      <c r="K2201" s="10" t="str">
        <f>MID(B2201,(LEN(C2201)+LEN(D2201)+LEN(E2201)+LEN(F2201)+LEN(G2201)+LEN(H2201)+LEN(I2201)+LEN(J2201)+1),4)</f>
        <v/>
      </c>
      <c r="L2201" s="15" t="s">
        <v>1146</v>
      </c>
      <c r="M2201" s="10" t="s">
        <v>3538</v>
      </c>
      <c r="N2201" s="28" t="s">
        <v>2217</v>
      </c>
      <c r="O2201" s="10" t="s">
        <v>4972</v>
      </c>
    </row>
    <row r="2202" spans="1:15">
      <c r="A2202" s="2">
        <v>414781</v>
      </c>
      <c r="B2202" s="9" t="s">
        <v>1145</v>
      </c>
      <c r="C2202" s="9"/>
      <c r="D2202" s="52" t="str">
        <f>MID(B2202,1,1)</f>
        <v>D</v>
      </c>
      <c r="E2202" s="9" t="str">
        <f>MID(B2202,2,1)</f>
        <v>N</v>
      </c>
      <c r="F2202" s="48" t="str">
        <f>MID(B2202,3,1)</f>
        <v>G</v>
      </c>
      <c r="G2202" s="9" t="str">
        <f>MID(B2202,4,1)</f>
        <v>A</v>
      </c>
      <c r="H2202" s="55" t="str">
        <f>MID(B2202,5,1)</f>
        <v>4</v>
      </c>
      <c r="I2202" s="10" t="str">
        <f>MID(B2202,6,1)</f>
        <v>3</v>
      </c>
      <c r="J2202" s="58" t="str">
        <f>MID(B2202,7,1)</f>
        <v>1</v>
      </c>
      <c r="K2202" s="10" t="str">
        <f>MID(B2202,(LEN(C2202)+LEN(D2202)+LEN(E2202)+LEN(F2202)+LEN(G2202)+LEN(H2202)+LEN(I2202)+LEN(J2202)+1),4)</f>
        <v/>
      </c>
      <c r="L2202" s="15" t="s">
        <v>1146</v>
      </c>
      <c r="M2202" s="10" t="s">
        <v>3539</v>
      </c>
      <c r="N2202" s="28" t="s">
        <v>348</v>
      </c>
      <c r="O2202" s="10"/>
    </row>
    <row r="2203" spans="1:15">
      <c r="A2203" s="2">
        <v>101671</v>
      </c>
      <c r="B2203" s="9" t="s">
        <v>1147</v>
      </c>
      <c r="C2203" s="9"/>
      <c r="D2203" s="51" t="str">
        <f>LEFT(B2203,1)</f>
        <v>D</v>
      </c>
      <c r="E2203" s="10" t="str">
        <f>MID(B2203,2,1)</f>
        <v>N</v>
      </c>
      <c r="F2203" s="48" t="str">
        <f>MID(B2203,3,1)</f>
        <v>G</v>
      </c>
      <c r="G2203" s="10" t="str">
        <f>MID(B2203,4,1)</f>
        <v>A</v>
      </c>
      <c r="H2203" s="55" t="str">
        <f>MID(B2203,5,1)</f>
        <v>4</v>
      </c>
      <c r="I2203" s="10" t="str">
        <f>MID(B2203,6,1)</f>
        <v>3</v>
      </c>
      <c r="J2203" s="58" t="str">
        <f>MID(B2203,7,1)</f>
        <v>2</v>
      </c>
      <c r="K2203" s="10" t="s">
        <v>4942</v>
      </c>
      <c r="L2203" s="15" t="s">
        <v>1148</v>
      </c>
      <c r="M2203" s="10" t="s">
        <v>4</v>
      </c>
      <c r="N2203" s="28" t="s">
        <v>6</v>
      </c>
      <c r="O2203" s="10" t="s">
        <v>4840</v>
      </c>
    </row>
    <row r="2204" spans="1:15">
      <c r="A2204" s="2">
        <v>101672</v>
      </c>
      <c r="B2204" s="9" t="s">
        <v>1147</v>
      </c>
      <c r="C2204" s="9"/>
      <c r="D2204" s="52" t="str">
        <f>MID(B2204,1,1)</f>
        <v>D</v>
      </c>
      <c r="E2204" s="9" t="str">
        <f>MID(B2204,2,1)</f>
        <v>N</v>
      </c>
      <c r="F2204" s="48" t="str">
        <f>MID(B2204,3,1)</f>
        <v>G</v>
      </c>
      <c r="G2204" s="9" t="str">
        <f>MID(B2204,4,1)</f>
        <v>A</v>
      </c>
      <c r="H2204" s="55" t="str">
        <f>MID(B2204,5,1)</f>
        <v>4</v>
      </c>
      <c r="I2204" s="10" t="str">
        <f>MID(B2204,6,1)</f>
        <v>3</v>
      </c>
      <c r="J2204" s="58" t="str">
        <f>MID(B2204,7,1)</f>
        <v>2</v>
      </c>
      <c r="K2204" s="10" t="str">
        <f>MID(B2204,(LEN(C2204)+LEN(D2204)+LEN(E2204)+LEN(F2204)+LEN(G2204)+LEN(H2204)+LEN(I2204)+LEN(J2204)+1),4)</f>
        <v/>
      </c>
      <c r="L2204" s="15" t="s">
        <v>1148</v>
      </c>
      <c r="M2204" s="10" t="s">
        <v>3563</v>
      </c>
      <c r="N2204" s="28" t="s">
        <v>4987</v>
      </c>
      <c r="O2204" s="10" t="s">
        <v>4972</v>
      </c>
    </row>
    <row r="2205" spans="1:15">
      <c r="A2205" s="2">
        <v>101676</v>
      </c>
      <c r="B2205" s="9" t="s">
        <v>1147</v>
      </c>
      <c r="C2205" s="9"/>
      <c r="D2205" s="51" t="str">
        <f>LEFT(B2205,1)</f>
        <v>D</v>
      </c>
      <c r="E2205" s="10" t="str">
        <f>MID(B2205,2,1)</f>
        <v>N</v>
      </c>
      <c r="F2205" s="48" t="str">
        <f>MID(B2205,3,1)</f>
        <v>G</v>
      </c>
      <c r="G2205" s="10" t="str">
        <f>MID(B2205,4,1)</f>
        <v>A</v>
      </c>
      <c r="H2205" s="55" t="str">
        <f>MID(B2205,5,1)</f>
        <v>4</v>
      </c>
      <c r="I2205" s="10" t="str">
        <f>MID(B2205,6,1)</f>
        <v>3</v>
      </c>
      <c r="J2205" s="58" t="str">
        <f>MID(B2205,7,1)</f>
        <v>2</v>
      </c>
      <c r="K2205" s="10" t="str">
        <f>MID(B2205,(LEN(D2205)+LEN(E2205)+LEN(F2205)+LEN(G2205)+LEN(H2205)+LEN(I2205)+LEN(J2205)+1),4)</f>
        <v/>
      </c>
      <c r="L2205" s="15" t="s">
        <v>1148</v>
      </c>
      <c r="M2205" s="10" t="s">
        <v>529</v>
      </c>
      <c r="N2205" s="28" t="s">
        <v>348</v>
      </c>
      <c r="O2205" s="10"/>
    </row>
    <row r="2206" spans="1:15">
      <c r="A2206" s="2">
        <v>117480</v>
      </c>
      <c r="B2206" s="9" t="s">
        <v>1147</v>
      </c>
      <c r="C2206" s="9"/>
      <c r="D2206" s="52" t="str">
        <f>MID(B2206,1,1)</f>
        <v>D</v>
      </c>
      <c r="E2206" s="9" t="str">
        <f>MID(B2206,2,1)</f>
        <v>N</v>
      </c>
      <c r="F2206" s="48" t="str">
        <f>MID(B2206,3,1)</f>
        <v>G</v>
      </c>
      <c r="G2206" s="9" t="str">
        <f>MID(B2206,4,1)</f>
        <v>A</v>
      </c>
      <c r="H2206" s="55" t="str">
        <f>MID(B2206,5,1)</f>
        <v>4</v>
      </c>
      <c r="I2206" s="10" t="str">
        <f>MID(B2206,6,1)</f>
        <v>3</v>
      </c>
      <c r="J2206" s="58" t="str">
        <f>MID(B2206,7,1)</f>
        <v>2</v>
      </c>
      <c r="K2206" s="10" t="str">
        <f>MID(B2206,(LEN(C2206)+LEN(D2206)+LEN(E2206)+LEN(F2206)+LEN(G2206)+LEN(H2206)+LEN(I2206)+LEN(J2206)+1),4)</f>
        <v/>
      </c>
      <c r="L2206" s="15" t="s">
        <v>1148</v>
      </c>
      <c r="M2206" s="10" t="s">
        <v>3538</v>
      </c>
      <c r="N2206" s="28" t="s">
        <v>2217</v>
      </c>
      <c r="O2206" s="10" t="s">
        <v>4972</v>
      </c>
    </row>
    <row r="2207" spans="1:15">
      <c r="A2207" s="2">
        <v>196710</v>
      </c>
      <c r="B2207" s="9" t="s">
        <v>1147</v>
      </c>
      <c r="C2207" s="9"/>
      <c r="D2207" s="52" t="str">
        <f>MID(B2207,1,1)</f>
        <v>D</v>
      </c>
      <c r="E2207" s="9" t="str">
        <f>MID(B2207,2,1)</f>
        <v>N</v>
      </c>
      <c r="F2207" s="48" t="str">
        <f>MID(B2207,3,1)</f>
        <v>G</v>
      </c>
      <c r="G2207" s="9" t="str">
        <f>MID(B2207,4,1)</f>
        <v>A</v>
      </c>
      <c r="H2207" s="55" t="str">
        <f>MID(B2207,5,1)</f>
        <v>4</v>
      </c>
      <c r="I2207" s="10" t="str">
        <f>MID(B2207,6,1)</f>
        <v>3</v>
      </c>
      <c r="J2207" s="58" t="str">
        <f>MID(B2207,7,1)</f>
        <v>2</v>
      </c>
      <c r="K2207" s="10" t="s">
        <v>4942</v>
      </c>
      <c r="L2207" s="15" t="s">
        <v>1148</v>
      </c>
      <c r="M2207" s="10" t="s">
        <v>4967</v>
      </c>
      <c r="N2207" s="28" t="s">
        <v>1</v>
      </c>
      <c r="O2207" s="10" t="s">
        <v>4916</v>
      </c>
    </row>
    <row r="2208" spans="1:15">
      <c r="A2208" s="2">
        <v>393465</v>
      </c>
      <c r="B2208" s="9" t="s">
        <v>1147</v>
      </c>
      <c r="C2208" s="9"/>
      <c r="D2208" s="51" t="str">
        <f>LEFT(B2208,1)</f>
        <v>D</v>
      </c>
      <c r="E2208" s="10" t="str">
        <f>MID(B2208,2,1)</f>
        <v>N</v>
      </c>
      <c r="F2208" s="48" t="str">
        <f>MID(B2208,3,1)</f>
        <v>G</v>
      </c>
      <c r="G2208" s="10" t="str">
        <f>MID(B2208,4,1)</f>
        <v>A</v>
      </c>
      <c r="H2208" s="55" t="str">
        <f>MID(B2208,5,1)</f>
        <v>4</v>
      </c>
      <c r="I2208" s="10" t="str">
        <f>MID(B2208,6,1)</f>
        <v>3</v>
      </c>
      <c r="J2208" s="58" t="str">
        <f>MID(B2208,7,1)</f>
        <v>2</v>
      </c>
      <c r="K2208" s="10" t="s">
        <v>4942</v>
      </c>
      <c r="L2208" s="15" t="s">
        <v>1148</v>
      </c>
      <c r="M2208" s="10" t="s">
        <v>400</v>
      </c>
      <c r="N2208" s="28" t="s">
        <v>6</v>
      </c>
      <c r="O2208" s="10" t="s">
        <v>4840</v>
      </c>
    </row>
    <row r="2209" spans="1:15">
      <c r="A2209" s="2">
        <v>414799</v>
      </c>
      <c r="B2209" s="9" t="s">
        <v>1147</v>
      </c>
      <c r="C2209" s="9"/>
      <c r="D2209" s="52" t="str">
        <f>MID(B2209,1,1)</f>
        <v>D</v>
      </c>
      <c r="E2209" s="9" t="str">
        <f>MID(B2209,2,1)</f>
        <v>N</v>
      </c>
      <c r="F2209" s="48" t="str">
        <f>MID(B2209,3,1)</f>
        <v>G</v>
      </c>
      <c r="G2209" s="9" t="str">
        <f>MID(B2209,4,1)</f>
        <v>A</v>
      </c>
      <c r="H2209" s="55" t="str">
        <f>MID(B2209,5,1)</f>
        <v>4</v>
      </c>
      <c r="I2209" s="10" t="str">
        <f>MID(B2209,6,1)</f>
        <v>3</v>
      </c>
      <c r="J2209" s="58" t="str">
        <f>MID(B2209,7,1)</f>
        <v>2</v>
      </c>
      <c r="K2209" s="10" t="str">
        <f>MID(B2209,(LEN(C2209)+LEN(D2209)+LEN(E2209)+LEN(F2209)+LEN(G2209)+LEN(H2209)+LEN(I2209)+LEN(J2209)+1),4)</f>
        <v/>
      </c>
      <c r="L2209" s="15" t="s">
        <v>1148</v>
      </c>
      <c r="M2209" s="10" t="s">
        <v>3539</v>
      </c>
      <c r="N2209" s="28" t="s">
        <v>2217</v>
      </c>
      <c r="O2209" s="10" t="s">
        <v>4972</v>
      </c>
    </row>
    <row r="2210" spans="1:15">
      <c r="A2210" s="2">
        <v>290802</v>
      </c>
      <c r="B2210" s="9" t="s">
        <v>3564</v>
      </c>
      <c r="C2210" s="9"/>
      <c r="D2210" s="52" t="str">
        <f>MID(B2210,1,1)</f>
        <v>D</v>
      </c>
      <c r="E2210" s="9" t="str">
        <f>MID(B2210,2,1)</f>
        <v>N</v>
      </c>
      <c r="F2210" s="48" t="str">
        <f>MID(B2210,3,1)</f>
        <v>G</v>
      </c>
      <c r="G2210" s="9" t="str">
        <f>MID(B2210,4,1)</f>
        <v>A</v>
      </c>
      <c r="H2210" s="55" t="str">
        <f>MID(B2210,5,1)</f>
        <v>4</v>
      </c>
      <c r="I2210" s="10" t="str">
        <f>MID(B2210,6,1)</f>
        <v>3</v>
      </c>
      <c r="J2210" s="58" t="str">
        <f>MID(B2210,7,1)</f>
        <v>3</v>
      </c>
      <c r="K2210" s="10" t="str">
        <f>MID(B2210,(LEN(C2210)+LEN(D2210)+LEN(E2210)+LEN(F2210)+LEN(G2210)+LEN(H2210)+LEN(I2210)+LEN(J2210)+1),4)</f>
        <v/>
      </c>
      <c r="L2210" s="15" t="s">
        <v>3565</v>
      </c>
      <c r="M2210" s="10" t="s">
        <v>3538</v>
      </c>
      <c r="N2210" s="28" t="s">
        <v>2217</v>
      </c>
      <c r="O2210" s="10" t="s">
        <v>4972</v>
      </c>
    </row>
    <row r="2211" spans="1:15">
      <c r="A2211" s="2">
        <v>414801</v>
      </c>
      <c r="B2211" s="9" t="s">
        <v>3564</v>
      </c>
      <c r="C2211" s="9"/>
      <c r="D2211" s="52" t="str">
        <f>MID(B2211,1,1)</f>
        <v>D</v>
      </c>
      <c r="E2211" s="9" t="str">
        <f>MID(B2211,2,1)</f>
        <v>N</v>
      </c>
      <c r="F2211" s="48" t="str">
        <f>MID(B2211,3,1)</f>
        <v>G</v>
      </c>
      <c r="G2211" s="9" t="str">
        <f>MID(B2211,4,1)</f>
        <v>A</v>
      </c>
      <c r="H2211" s="55" t="str">
        <f>MID(B2211,5,1)</f>
        <v>4</v>
      </c>
      <c r="I2211" s="10" t="str">
        <f>MID(B2211,6,1)</f>
        <v>3</v>
      </c>
      <c r="J2211" s="58" t="str">
        <f>MID(B2211,7,1)</f>
        <v>3</v>
      </c>
      <c r="K2211" s="10" t="str">
        <f>MID(B2211,(LEN(C2211)+LEN(D2211)+LEN(E2211)+LEN(F2211)+LEN(G2211)+LEN(H2211)+LEN(I2211)+LEN(J2211)+1),4)</f>
        <v/>
      </c>
      <c r="L2211" s="15" t="s">
        <v>3565</v>
      </c>
      <c r="M2211" s="10" t="s">
        <v>3583</v>
      </c>
      <c r="N2211" s="28" t="s">
        <v>348</v>
      </c>
      <c r="O2211" s="10"/>
    </row>
    <row r="2212" spans="1:15">
      <c r="A2212" s="2">
        <v>258757</v>
      </c>
      <c r="B2212" s="9" t="s">
        <v>1149</v>
      </c>
      <c r="C2212" s="9"/>
      <c r="D2212" s="51" t="str">
        <f>LEFT(B2212,1)</f>
        <v>D</v>
      </c>
      <c r="E2212" s="10" t="str">
        <f>MID(B2212,2,1)</f>
        <v>N</v>
      </c>
      <c r="F2212" s="48" t="str">
        <f>MID(B2212,3,1)</f>
        <v>G</v>
      </c>
      <c r="G2212" s="10" t="str">
        <f>MID(B2212,4,1)</f>
        <v>G</v>
      </c>
      <c r="H2212" s="55" t="str">
        <f>MID(B2212,5,1)</f>
        <v>4</v>
      </c>
      <c r="I2212" s="10" t="str">
        <f>MID(B2212,6,1)</f>
        <v>3</v>
      </c>
      <c r="J2212" s="58" t="str">
        <f>MID(B2212,7,1)</f>
        <v>1</v>
      </c>
      <c r="K2212" s="10" t="str">
        <f>MID(B2212,(LEN(D2212)+LEN(E2212)+LEN(F2212)+LEN(G2212)+LEN(H2212)+LEN(I2212)+LEN(J2212)+1),4)</f>
        <v>FJ</v>
      </c>
      <c r="L2212" s="15" t="s">
        <v>1150</v>
      </c>
      <c r="M2212" s="10" t="s">
        <v>105</v>
      </c>
      <c r="N2212" s="28" t="s">
        <v>6</v>
      </c>
      <c r="O2212" s="10" t="s">
        <v>4835</v>
      </c>
    </row>
    <row r="2213" spans="1:15">
      <c r="A2213" s="2">
        <v>276841</v>
      </c>
      <c r="B2213" s="9" t="s">
        <v>1149</v>
      </c>
      <c r="C2213" s="9"/>
      <c r="D2213" s="51" t="str">
        <f>LEFT(B2213,1)</f>
        <v>D</v>
      </c>
      <c r="E2213" s="10" t="str">
        <f>MID(B2213,2,1)</f>
        <v>N</v>
      </c>
      <c r="F2213" s="48" t="str">
        <f>MID(B2213,3,1)</f>
        <v>G</v>
      </c>
      <c r="G2213" s="10" t="str">
        <f>MID(B2213,4,1)</f>
        <v>G</v>
      </c>
      <c r="H2213" s="55" t="str">
        <f>MID(B2213,5,1)</f>
        <v>4</v>
      </c>
      <c r="I2213" s="10" t="str">
        <f>MID(B2213,6,1)</f>
        <v>3</v>
      </c>
      <c r="J2213" s="58" t="str">
        <f>MID(B2213,7,1)</f>
        <v>1</v>
      </c>
      <c r="K2213" s="10" t="str">
        <f>MID(B2213,(LEN(D2213)+LEN(E2213)+LEN(F2213)+LEN(G2213)+LEN(H2213)+LEN(I2213)+LEN(J2213)+1),4)</f>
        <v>FJ</v>
      </c>
      <c r="L2213" s="15" t="s">
        <v>1150</v>
      </c>
      <c r="M2213" s="10" t="s">
        <v>154</v>
      </c>
      <c r="N2213" s="28" t="s">
        <v>6</v>
      </c>
      <c r="O2213" s="10" t="s">
        <v>4835</v>
      </c>
    </row>
    <row r="2214" spans="1:15">
      <c r="A2214" s="2">
        <v>276867</v>
      </c>
      <c r="B2214" s="9" t="s">
        <v>1149</v>
      </c>
      <c r="C2214" s="9"/>
      <c r="D2214" s="51" t="str">
        <f>LEFT(B2214,1)</f>
        <v>D</v>
      </c>
      <c r="E2214" s="10" t="str">
        <f>MID(B2214,2,1)</f>
        <v>N</v>
      </c>
      <c r="F2214" s="48" t="str">
        <f>MID(B2214,3,1)</f>
        <v>G</v>
      </c>
      <c r="G2214" s="10" t="str">
        <f>MID(B2214,4,1)</f>
        <v>G</v>
      </c>
      <c r="H2214" s="55" t="str">
        <f>MID(B2214,5,1)</f>
        <v>4</v>
      </c>
      <c r="I2214" s="10" t="str">
        <f>MID(B2214,6,1)</f>
        <v>3</v>
      </c>
      <c r="J2214" s="58" t="str">
        <f>MID(B2214,7,1)</f>
        <v>1</v>
      </c>
      <c r="K2214" s="10" t="str">
        <f>MID(B2214,(LEN(D2214)+LEN(E2214)+LEN(F2214)+LEN(G2214)+LEN(H2214)+LEN(I2214)+LEN(J2214)+1),4)</f>
        <v>FJ</v>
      </c>
      <c r="L2214" s="15" t="s">
        <v>1150</v>
      </c>
      <c r="M2214" s="10" t="s">
        <v>0</v>
      </c>
      <c r="N2214" s="28" t="s">
        <v>6</v>
      </c>
      <c r="O2214" s="10" t="s">
        <v>4835</v>
      </c>
    </row>
    <row r="2215" spans="1:15">
      <c r="A2215" s="2">
        <v>101677</v>
      </c>
      <c r="B2215" s="9" t="s">
        <v>1151</v>
      </c>
      <c r="C2215" s="9"/>
      <c r="D2215" s="51" t="str">
        <f>LEFT(B2215,1)</f>
        <v>D</v>
      </c>
      <c r="E2215" s="10" t="str">
        <f>MID(B2215,2,1)</f>
        <v>N</v>
      </c>
      <c r="F2215" s="48" t="str">
        <f>MID(B2215,3,1)</f>
        <v>G</v>
      </c>
      <c r="G2215" s="10" t="str">
        <f>MID(B2215,4,1)</f>
        <v>G</v>
      </c>
      <c r="H2215" s="55" t="str">
        <f>MID(B2215,5,1)</f>
        <v>4</v>
      </c>
      <c r="I2215" s="10" t="str">
        <f>MID(B2215,6,1)</f>
        <v>3</v>
      </c>
      <c r="J2215" s="58" t="str">
        <f>MID(B2215,7,1)</f>
        <v>1</v>
      </c>
      <c r="K2215" s="10" t="str">
        <f>MID(B2215,(LEN(D2215)+LEN(E2215)+LEN(F2215)+LEN(G2215)+LEN(H2215)+LEN(I2215)+LEN(J2215)+1),4)</f>
        <v>L</v>
      </c>
      <c r="L2215" s="15" t="s">
        <v>1152</v>
      </c>
      <c r="M2215" s="10" t="s">
        <v>4</v>
      </c>
      <c r="N2215" s="28" t="s">
        <v>6</v>
      </c>
      <c r="O2215" s="10" t="s">
        <v>4839</v>
      </c>
    </row>
    <row r="2216" spans="1:15">
      <c r="A2216" s="2">
        <v>101681</v>
      </c>
      <c r="B2216" s="9" t="s">
        <v>1151</v>
      </c>
      <c r="C2216" s="9"/>
      <c r="D2216" s="51" t="str">
        <f>LEFT(B2216,1)</f>
        <v>D</v>
      </c>
      <c r="E2216" s="10" t="str">
        <f>MID(B2216,2,1)</f>
        <v>N</v>
      </c>
      <c r="F2216" s="48" t="str">
        <f>MID(B2216,3,1)</f>
        <v>G</v>
      </c>
      <c r="G2216" s="10" t="str">
        <f>MID(B2216,4,1)</f>
        <v>G</v>
      </c>
      <c r="H2216" s="55" t="str">
        <f>MID(B2216,5,1)</f>
        <v>4</v>
      </c>
      <c r="I2216" s="10" t="str">
        <f>MID(B2216,6,1)</f>
        <v>3</v>
      </c>
      <c r="J2216" s="58" t="str">
        <f>MID(B2216,7,1)</f>
        <v>1</v>
      </c>
      <c r="K2216" s="10" t="str">
        <f>MID(B2216,(LEN(D2216)+LEN(E2216)+LEN(F2216)+LEN(G2216)+LEN(H2216)+LEN(I2216)+LEN(J2216)+1),4)</f>
        <v>L</v>
      </c>
      <c r="L2216" s="15" t="s">
        <v>1152</v>
      </c>
      <c r="M2216" s="10" t="s">
        <v>240</v>
      </c>
      <c r="N2216" s="28" t="s">
        <v>6</v>
      </c>
      <c r="O2216" s="10" t="s">
        <v>4839</v>
      </c>
    </row>
    <row r="2217" spans="1:15">
      <c r="A2217" s="2">
        <v>393481</v>
      </c>
      <c r="B2217" s="9" t="s">
        <v>1151</v>
      </c>
      <c r="C2217" s="9"/>
      <c r="D2217" s="51" t="str">
        <f>LEFT(B2217,1)</f>
        <v>D</v>
      </c>
      <c r="E2217" s="10" t="str">
        <f>MID(B2217,2,1)</f>
        <v>N</v>
      </c>
      <c r="F2217" s="48" t="str">
        <f>MID(B2217,3,1)</f>
        <v>G</v>
      </c>
      <c r="G2217" s="10" t="str">
        <f>MID(B2217,4,1)</f>
        <v>G</v>
      </c>
      <c r="H2217" s="55" t="str">
        <f>MID(B2217,5,1)</f>
        <v>4</v>
      </c>
      <c r="I2217" s="10" t="str">
        <f>MID(B2217,6,1)</f>
        <v>3</v>
      </c>
      <c r="J2217" s="58" t="str">
        <f>MID(B2217,7,1)</f>
        <v>1</v>
      </c>
      <c r="K2217" s="10" t="str">
        <f>MID(B2217,(LEN(D2217)+LEN(E2217)+LEN(F2217)+LEN(G2217)+LEN(H2217)+LEN(I2217)+LEN(J2217)+1),4)</f>
        <v>L</v>
      </c>
      <c r="L2217" s="15" t="s">
        <v>1152</v>
      </c>
      <c r="M2217" s="10" t="s">
        <v>5</v>
      </c>
      <c r="N2217" s="28" t="s">
        <v>6</v>
      </c>
      <c r="O2217" s="10" t="s">
        <v>4839</v>
      </c>
    </row>
    <row r="2218" spans="1:15">
      <c r="A2218" s="2">
        <v>485861</v>
      </c>
      <c r="B2218" s="9" t="s">
        <v>1151</v>
      </c>
      <c r="C2218" s="9"/>
      <c r="D2218" s="51" t="str">
        <f>LEFT(B2218,1)</f>
        <v>D</v>
      </c>
      <c r="E2218" s="10" t="str">
        <f>MID(B2218,2,1)</f>
        <v>N</v>
      </c>
      <c r="F2218" s="48" t="str">
        <f>MID(B2218,3,1)</f>
        <v>G</v>
      </c>
      <c r="G2218" s="10" t="str">
        <f>MID(B2218,4,1)</f>
        <v>G</v>
      </c>
      <c r="H2218" s="55" t="str">
        <f>MID(B2218,5,1)</f>
        <v>4</v>
      </c>
      <c r="I2218" s="10" t="str">
        <f>MID(B2218,6,1)</f>
        <v>3</v>
      </c>
      <c r="J2218" s="58" t="str">
        <f>MID(B2218,7,1)</f>
        <v>1</v>
      </c>
      <c r="K2218" s="10" t="str">
        <f>MID(B2218,(LEN(D2218)+LEN(E2218)+LEN(F2218)+LEN(G2218)+LEN(H2218)+LEN(I2218)+LEN(J2218)+1),4)</f>
        <v>L</v>
      </c>
      <c r="L2218" s="15" t="s">
        <v>1152</v>
      </c>
      <c r="M2218" s="10" t="s">
        <v>227</v>
      </c>
      <c r="N2218" s="28" t="s">
        <v>1</v>
      </c>
      <c r="O2218" s="10" t="s">
        <v>4839</v>
      </c>
    </row>
    <row r="2219" spans="1:15">
      <c r="A2219" s="2">
        <v>393490</v>
      </c>
      <c r="B2219" s="9" t="s">
        <v>1153</v>
      </c>
      <c r="C2219" s="9"/>
      <c r="D2219" s="51" t="str">
        <f>LEFT(B2219,1)</f>
        <v>D</v>
      </c>
      <c r="E2219" s="10" t="str">
        <f>MID(B2219,2,1)</f>
        <v>N</v>
      </c>
      <c r="F2219" s="48" t="str">
        <f>MID(B2219,3,1)</f>
        <v>G</v>
      </c>
      <c r="G2219" s="10" t="str">
        <f>MID(B2219,4,1)</f>
        <v>G</v>
      </c>
      <c r="H2219" s="55" t="str">
        <f>MID(B2219,5,1)</f>
        <v>4</v>
      </c>
      <c r="I2219" s="10" t="str">
        <f>MID(B2219,6,1)</f>
        <v>3</v>
      </c>
      <c r="J2219" s="58" t="str">
        <f>MID(B2219,7,1)</f>
        <v>1</v>
      </c>
      <c r="K2219" s="10" t="str">
        <f>MID(B2219,(LEN(D2219)+LEN(E2219)+LEN(F2219)+LEN(G2219)+LEN(H2219)+LEN(I2219)+LEN(J2219)+1),4)</f>
        <v>PK</v>
      </c>
      <c r="L2219" s="15" t="s">
        <v>1154</v>
      </c>
      <c r="M2219" s="10" t="s">
        <v>5</v>
      </c>
      <c r="N2219" s="28" t="s">
        <v>6</v>
      </c>
      <c r="O2219" s="10" t="s">
        <v>4835</v>
      </c>
    </row>
    <row r="2220" spans="1:15">
      <c r="A2220" s="2">
        <v>101684</v>
      </c>
      <c r="B2220" s="9" t="s">
        <v>1155</v>
      </c>
      <c r="C2220" s="9"/>
      <c r="D2220" s="51" t="str">
        <f>LEFT(B2220,1)</f>
        <v>D</v>
      </c>
      <c r="E2220" s="10" t="str">
        <f>MID(B2220,2,1)</f>
        <v>N</v>
      </c>
      <c r="F2220" s="48" t="str">
        <f>MID(B2220,3,1)</f>
        <v>G</v>
      </c>
      <c r="G2220" s="10" t="str">
        <f>MID(B2220,4,1)</f>
        <v>G</v>
      </c>
      <c r="H2220" s="55" t="str">
        <f>MID(B2220,5,1)</f>
        <v>4</v>
      </c>
      <c r="I2220" s="10" t="str">
        <f>MID(B2220,6,1)</f>
        <v>3</v>
      </c>
      <c r="J2220" s="58" t="str">
        <f>MID(B2220,7,1)</f>
        <v>1</v>
      </c>
      <c r="K2220" s="10" t="str">
        <f>MID(B2220,(LEN(D2220)+LEN(E2220)+LEN(F2220)+LEN(G2220)+LEN(H2220)+LEN(I2220)+LEN(J2220)+1),4)</f>
        <v>R</v>
      </c>
      <c r="L2220" s="15" t="s">
        <v>1156</v>
      </c>
      <c r="M2220" s="10" t="s">
        <v>4</v>
      </c>
      <c r="N2220" s="28" t="s">
        <v>6</v>
      </c>
      <c r="O2220" s="10" t="s">
        <v>4839</v>
      </c>
    </row>
    <row r="2221" spans="1:15">
      <c r="A2221" s="2">
        <v>101688</v>
      </c>
      <c r="B2221" s="9" t="s">
        <v>1155</v>
      </c>
      <c r="C2221" s="9"/>
      <c r="D2221" s="51" t="str">
        <f>LEFT(B2221,1)</f>
        <v>D</v>
      </c>
      <c r="E2221" s="10" t="str">
        <f>MID(B2221,2,1)</f>
        <v>N</v>
      </c>
      <c r="F2221" s="48" t="str">
        <f>MID(B2221,3,1)</f>
        <v>G</v>
      </c>
      <c r="G2221" s="10" t="str">
        <f>MID(B2221,4,1)</f>
        <v>G</v>
      </c>
      <c r="H2221" s="55" t="str">
        <f>MID(B2221,5,1)</f>
        <v>4</v>
      </c>
      <c r="I2221" s="10" t="str">
        <f>MID(B2221,6,1)</f>
        <v>3</v>
      </c>
      <c r="J2221" s="58" t="str">
        <f>MID(B2221,7,1)</f>
        <v>1</v>
      </c>
      <c r="K2221" s="10" t="str">
        <f>MID(B2221,(LEN(D2221)+LEN(E2221)+LEN(F2221)+LEN(G2221)+LEN(H2221)+LEN(I2221)+LEN(J2221)+1),4)</f>
        <v>R</v>
      </c>
      <c r="L2221" s="15" t="s">
        <v>1156</v>
      </c>
      <c r="M2221" s="10" t="s">
        <v>240</v>
      </c>
      <c r="N2221" s="28" t="s">
        <v>6</v>
      </c>
      <c r="O2221" s="10" t="s">
        <v>4839</v>
      </c>
    </row>
    <row r="2222" spans="1:15">
      <c r="A2222" s="2">
        <v>275160</v>
      </c>
      <c r="B2222" s="9" t="s">
        <v>1155</v>
      </c>
      <c r="C2222" s="9"/>
      <c r="D2222" s="51" t="str">
        <f>LEFT(B2222,1)</f>
        <v>D</v>
      </c>
      <c r="E2222" s="10" t="str">
        <f>MID(B2222,2,1)</f>
        <v>N</v>
      </c>
      <c r="F2222" s="48" t="str">
        <f>MID(B2222,3,1)</f>
        <v>G</v>
      </c>
      <c r="G2222" s="10" t="str">
        <f>MID(B2222,4,1)</f>
        <v>G</v>
      </c>
      <c r="H2222" s="55" t="str">
        <f>MID(B2222,5,1)</f>
        <v>4</v>
      </c>
      <c r="I2222" s="10" t="str">
        <f>MID(B2222,6,1)</f>
        <v>3</v>
      </c>
      <c r="J2222" s="58" t="str">
        <f>MID(B2222,7,1)</f>
        <v>1</v>
      </c>
      <c r="K2222" s="10" t="str">
        <f>MID(B2222,(LEN(D2222)+LEN(E2222)+LEN(F2222)+LEN(G2222)+LEN(H2222)+LEN(I2222)+LEN(J2222)+1),4)</f>
        <v>R</v>
      </c>
      <c r="L2222" s="15" t="s">
        <v>1156</v>
      </c>
      <c r="M2222" s="10" t="s">
        <v>5</v>
      </c>
      <c r="N2222" s="28" t="s">
        <v>6</v>
      </c>
      <c r="O2222" s="10" t="s">
        <v>4839</v>
      </c>
    </row>
    <row r="2223" spans="1:15">
      <c r="A2223" s="2">
        <v>485853</v>
      </c>
      <c r="B2223" s="9" t="s">
        <v>1155</v>
      </c>
      <c r="C2223" s="9"/>
      <c r="D2223" s="51" t="str">
        <f>LEFT(B2223,1)</f>
        <v>D</v>
      </c>
      <c r="E2223" s="10" t="str">
        <f>MID(B2223,2,1)</f>
        <v>N</v>
      </c>
      <c r="F2223" s="48" t="str">
        <f>MID(B2223,3,1)</f>
        <v>G</v>
      </c>
      <c r="G2223" s="10" t="str">
        <f>MID(B2223,4,1)</f>
        <v>G</v>
      </c>
      <c r="H2223" s="55" t="str">
        <f>MID(B2223,5,1)</f>
        <v>4</v>
      </c>
      <c r="I2223" s="10" t="str">
        <f>MID(B2223,6,1)</f>
        <v>3</v>
      </c>
      <c r="J2223" s="58" t="str">
        <f>MID(B2223,7,1)</f>
        <v>1</v>
      </c>
      <c r="K2223" s="10" t="str">
        <f>MID(B2223,(LEN(D2223)+LEN(E2223)+LEN(F2223)+LEN(G2223)+LEN(H2223)+LEN(I2223)+LEN(J2223)+1),4)</f>
        <v>R</v>
      </c>
      <c r="L2223" s="15" t="s">
        <v>1156</v>
      </c>
      <c r="M2223" s="10" t="s">
        <v>227</v>
      </c>
      <c r="N2223" s="28" t="s">
        <v>1</v>
      </c>
      <c r="O2223" s="10" t="s">
        <v>4839</v>
      </c>
    </row>
    <row r="2224" spans="1:15">
      <c r="A2224" s="2">
        <v>258731</v>
      </c>
      <c r="B2224" s="9" t="s">
        <v>1157</v>
      </c>
      <c r="C2224" s="9"/>
      <c r="D2224" s="51" t="str">
        <f>LEFT(B2224,1)</f>
        <v>D</v>
      </c>
      <c r="E2224" s="10" t="str">
        <f>MID(B2224,2,1)</f>
        <v>N</v>
      </c>
      <c r="F2224" s="48" t="str">
        <f>MID(B2224,3,1)</f>
        <v>G</v>
      </c>
      <c r="G2224" s="10" t="str">
        <f>MID(B2224,4,1)</f>
        <v>G</v>
      </c>
      <c r="H2224" s="55" t="str">
        <f>MID(B2224,5,1)</f>
        <v>4</v>
      </c>
      <c r="I2224" s="10" t="str">
        <f>MID(B2224,6,1)</f>
        <v>3</v>
      </c>
      <c r="J2224" s="58" t="str">
        <f>MID(B2224,7,1)</f>
        <v>2</v>
      </c>
      <c r="K2224" s="10" t="str">
        <f>MID(B2224,(LEN(D2224)+LEN(E2224)+LEN(F2224)+LEN(G2224)+LEN(H2224)+LEN(I2224)+LEN(J2224)+1),4)</f>
        <v>FJ</v>
      </c>
      <c r="L2224" s="15" t="s">
        <v>1158</v>
      </c>
      <c r="M2224" s="10" t="s">
        <v>105</v>
      </c>
      <c r="N2224" s="28" t="s">
        <v>1</v>
      </c>
      <c r="O2224" s="10" t="s">
        <v>4835</v>
      </c>
    </row>
    <row r="2225" spans="1:15">
      <c r="A2225" s="2">
        <v>258749</v>
      </c>
      <c r="B2225" s="9" t="s">
        <v>1157</v>
      </c>
      <c r="C2225" s="9"/>
      <c r="D2225" s="51" t="str">
        <f>LEFT(B2225,1)</f>
        <v>D</v>
      </c>
      <c r="E2225" s="10" t="str">
        <f>MID(B2225,2,1)</f>
        <v>N</v>
      </c>
      <c r="F2225" s="48" t="str">
        <f>MID(B2225,3,1)</f>
        <v>G</v>
      </c>
      <c r="G2225" s="10" t="str">
        <f>MID(B2225,4,1)</f>
        <v>G</v>
      </c>
      <c r="H2225" s="55" t="str">
        <f>MID(B2225,5,1)</f>
        <v>4</v>
      </c>
      <c r="I2225" s="10" t="str">
        <f>MID(B2225,6,1)</f>
        <v>3</v>
      </c>
      <c r="J2225" s="58" t="str">
        <f>MID(B2225,7,1)</f>
        <v>2</v>
      </c>
      <c r="K2225" s="10" t="str">
        <f>MID(B2225,(LEN(D2225)+LEN(E2225)+LEN(F2225)+LEN(G2225)+LEN(H2225)+LEN(I2225)+LEN(J2225)+1),4)</f>
        <v>FJ</v>
      </c>
      <c r="L2225" s="15" t="s">
        <v>1158</v>
      </c>
      <c r="M2225" s="10" t="s">
        <v>0</v>
      </c>
      <c r="N2225" s="28" t="s">
        <v>1</v>
      </c>
      <c r="O2225" s="10" t="s">
        <v>4835</v>
      </c>
    </row>
    <row r="2226" spans="1:15">
      <c r="A2226" s="2">
        <v>276875</v>
      </c>
      <c r="B2226" s="9" t="s">
        <v>1157</v>
      </c>
      <c r="C2226" s="9"/>
      <c r="D2226" s="51" t="str">
        <f>LEFT(B2226,1)</f>
        <v>D</v>
      </c>
      <c r="E2226" s="10" t="str">
        <f>MID(B2226,2,1)</f>
        <v>N</v>
      </c>
      <c r="F2226" s="48" t="str">
        <f>MID(B2226,3,1)</f>
        <v>G</v>
      </c>
      <c r="G2226" s="10" t="str">
        <f>MID(B2226,4,1)</f>
        <v>G</v>
      </c>
      <c r="H2226" s="55" t="str">
        <f>MID(B2226,5,1)</f>
        <v>4</v>
      </c>
      <c r="I2226" s="10" t="str">
        <f>MID(B2226,6,1)</f>
        <v>3</v>
      </c>
      <c r="J2226" s="58" t="str">
        <f>MID(B2226,7,1)</f>
        <v>2</v>
      </c>
      <c r="K2226" s="10" t="str">
        <f>MID(B2226,(LEN(D2226)+LEN(E2226)+LEN(F2226)+LEN(G2226)+LEN(H2226)+LEN(I2226)+LEN(J2226)+1),4)</f>
        <v>FJ</v>
      </c>
      <c r="L2226" s="15" t="s">
        <v>1158</v>
      </c>
      <c r="M2226" s="10" t="s">
        <v>154</v>
      </c>
      <c r="N2226" s="28" t="s">
        <v>1</v>
      </c>
      <c r="O2226" s="10" t="s">
        <v>4835</v>
      </c>
    </row>
    <row r="2227" spans="1:15">
      <c r="A2227" s="2">
        <v>393511</v>
      </c>
      <c r="B2227" s="9" t="s">
        <v>1159</v>
      </c>
      <c r="C2227" s="9"/>
      <c r="D2227" s="51" t="str">
        <f>LEFT(B2227,1)</f>
        <v>D</v>
      </c>
      <c r="E2227" s="10" t="str">
        <f>MID(B2227,2,1)</f>
        <v>N</v>
      </c>
      <c r="F2227" s="48" t="str">
        <f>MID(B2227,3,1)</f>
        <v>G</v>
      </c>
      <c r="G2227" s="10" t="str">
        <f>MID(B2227,4,1)</f>
        <v>G</v>
      </c>
      <c r="H2227" s="55" t="str">
        <f>MID(B2227,5,1)</f>
        <v>4</v>
      </c>
      <c r="I2227" s="10" t="str">
        <f>MID(B2227,6,1)</f>
        <v>3</v>
      </c>
      <c r="J2227" s="58" t="str">
        <f>MID(B2227,7,1)</f>
        <v>2</v>
      </c>
      <c r="K2227" s="10" t="str">
        <f>MID(B2227,(LEN(D2227)+LEN(E2227)+LEN(F2227)+LEN(G2227)+LEN(H2227)+LEN(I2227)+LEN(J2227)+1),4)</f>
        <v>L</v>
      </c>
      <c r="L2227" s="15" t="s">
        <v>1160</v>
      </c>
      <c r="M2227" s="10" t="s">
        <v>5</v>
      </c>
      <c r="N2227" s="28" t="s">
        <v>6</v>
      </c>
      <c r="O2227" s="10" t="s">
        <v>4839</v>
      </c>
    </row>
    <row r="2228" spans="1:15">
      <c r="A2228" s="2">
        <v>485888</v>
      </c>
      <c r="B2228" s="9" t="s">
        <v>1159</v>
      </c>
      <c r="C2228" s="9"/>
      <c r="D2228" s="51" t="str">
        <f>LEFT(B2228,1)</f>
        <v>D</v>
      </c>
      <c r="E2228" s="10" t="str">
        <f>MID(B2228,2,1)</f>
        <v>N</v>
      </c>
      <c r="F2228" s="48" t="str">
        <f>MID(B2228,3,1)</f>
        <v>G</v>
      </c>
      <c r="G2228" s="10" t="str">
        <f>MID(B2228,4,1)</f>
        <v>G</v>
      </c>
      <c r="H2228" s="55" t="str">
        <f>MID(B2228,5,1)</f>
        <v>4</v>
      </c>
      <c r="I2228" s="10" t="str">
        <f>MID(B2228,6,1)</f>
        <v>3</v>
      </c>
      <c r="J2228" s="58" t="str">
        <f>MID(B2228,7,1)</f>
        <v>2</v>
      </c>
      <c r="K2228" s="10" t="str">
        <f>MID(B2228,(LEN(D2228)+LEN(E2228)+LEN(F2228)+LEN(G2228)+LEN(H2228)+LEN(I2228)+LEN(J2228)+1),4)</f>
        <v>L</v>
      </c>
      <c r="L2228" s="15" t="s">
        <v>1160</v>
      </c>
      <c r="M2228" s="10" t="s">
        <v>227</v>
      </c>
      <c r="N2228" s="28" t="s">
        <v>1</v>
      </c>
      <c r="O2228" s="10" t="s">
        <v>4839</v>
      </c>
    </row>
    <row r="2229" spans="1:15">
      <c r="A2229" s="2">
        <v>101700</v>
      </c>
      <c r="B2229" s="9" t="s">
        <v>1161</v>
      </c>
      <c r="C2229" s="9"/>
      <c r="D2229" s="51" t="str">
        <f>LEFT(B2229,1)</f>
        <v>D</v>
      </c>
      <c r="E2229" s="10" t="str">
        <f>MID(B2229,2,1)</f>
        <v>N</v>
      </c>
      <c r="F2229" s="48" t="str">
        <f>MID(B2229,3,1)</f>
        <v>G</v>
      </c>
      <c r="G2229" s="10" t="str">
        <f>MID(B2229,4,1)</f>
        <v>G</v>
      </c>
      <c r="H2229" s="55" t="str">
        <f>MID(B2229,5,1)</f>
        <v>4</v>
      </c>
      <c r="I2229" s="10" t="str">
        <f>MID(B2229,6,1)</f>
        <v>3</v>
      </c>
      <c r="J2229" s="58" t="str">
        <f>MID(B2229,7,1)</f>
        <v>2</v>
      </c>
      <c r="K2229" s="10" t="str">
        <f>MID(B2229,(LEN(D2229)+LEN(E2229)+LEN(F2229)+LEN(G2229)+LEN(H2229)+LEN(I2229)+LEN(J2229)+1),4)</f>
        <v>R</v>
      </c>
      <c r="L2229" s="15" t="s">
        <v>1162</v>
      </c>
      <c r="M2229" s="10" t="s">
        <v>240</v>
      </c>
      <c r="N2229" s="28" t="s">
        <v>6</v>
      </c>
      <c r="O2229" s="10" t="s">
        <v>4839</v>
      </c>
    </row>
    <row r="2230" spans="1:15">
      <c r="A2230" s="2">
        <v>165930</v>
      </c>
      <c r="B2230" s="9" t="s">
        <v>1161</v>
      </c>
      <c r="C2230" s="9"/>
      <c r="D2230" s="51" t="str">
        <f>LEFT(B2230,1)</f>
        <v>D</v>
      </c>
      <c r="E2230" s="10" t="str">
        <f>MID(B2230,2,1)</f>
        <v>N</v>
      </c>
      <c r="F2230" s="48" t="str">
        <f>MID(B2230,3,1)</f>
        <v>G</v>
      </c>
      <c r="G2230" s="10" t="str">
        <f>MID(B2230,4,1)</f>
        <v>G</v>
      </c>
      <c r="H2230" s="55" t="str">
        <f>MID(B2230,5,1)</f>
        <v>4</v>
      </c>
      <c r="I2230" s="10" t="str">
        <f>MID(B2230,6,1)</f>
        <v>3</v>
      </c>
      <c r="J2230" s="58" t="str">
        <f>MID(B2230,7,1)</f>
        <v>2</v>
      </c>
      <c r="K2230" s="10" t="str">
        <f>MID(B2230,(LEN(D2230)+LEN(E2230)+LEN(F2230)+LEN(G2230)+LEN(H2230)+LEN(I2230)+LEN(J2230)+1),4)</f>
        <v>R</v>
      </c>
      <c r="L2230" s="15" t="s">
        <v>1162</v>
      </c>
      <c r="M2230" s="10" t="s">
        <v>5</v>
      </c>
      <c r="N2230" s="28" t="s">
        <v>6</v>
      </c>
      <c r="O2230" s="10" t="s">
        <v>4839</v>
      </c>
    </row>
    <row r="2231" spans="1:15">
      <c r="A2231" s="2">
        <v>485870</v>
      </c>
      <c r="B2231" s="9" t="s">
        <v>1161</v>
      </c>
      <c r="C2231" s="9"/>
      <c r="D2231" s="51" t="str">
        <f>LEFT(B2231,1)</f>
        <v>D</v>
      </c>
      <c r="E2231" s="10" t="str">
        <f>MID(B2231,2,1)</f>
        <v>N</v>
      </c>
      <c r="F2231" s="48" t="str">
        <f>MID(B2231,3,1)</f>
        <v>G</v>
      </c>
      <c r="G2231" s="10" t="str">
        <f>MID(B2231,4,1)</f>
        <v>G</v>
      </c>
      <c r="H2231" s="55" t="str">
        <f>MID(B2231,5,1)</f>
        <v>4</v>
      </c>
      <c r="I2231" s="10" t="str">
        <f>MID(B2231,6,1)</f>
        <v>3</v>
      </c>
      <c r="J2231" s="58" t="str">
        <f>MID(B2231,7,1)</f>
        <v>2</v>
      </c>
      <c r="K2231" s="10" t="str">
        <f>MID(B2231,(LEN(D2231)+LEN(E2231)+LEN(F2231)+LEN(G2231)+LEN(H2231)+LEN(I2231)+LEN(J2231)+1),4)</f>
        <v>R</v>
      </c>
      <c r="L2231" s="15" t="s">
        <v>1162</v>
      </c>
      <c r="M2231" s="10" t="s">
        <v>227</v>
      </c>
      <c r="N2231" s="28" t="s">
        <v>1</v>
      </c>
      <c r="O2231" s="10" t="s">
        <v>4839</v>
      </c>
    </row>
    <row r="2232" spans="1:15">
      <c r="A2232" s="2">
        <v>485909</v>
      </c>
      <c r="B2232" s="9" t="s">
        <v>1163</v>
      </c>
      <c r="C2232" s="9"/>
      <c r="D2232" s="51" t="str">
        <f>LEFT(B2232,1)</f>
        <v>D</v>
      </c>
      <c r="E2232" s="10" t="str">
        <f>MID(B2232,2,1)</f>
        <v>N</v>
      </c>
      <c r="F2232" s="48" t="str">
        <f>MID(B2232,3,1)</f>
        <v>G</v>
      </c>
      <c r="G2232" s="10" t="str">
        <f>MID(B2232,4,1)</f>
        <v>G</v>
      </c>
      <c r="H2232" s="55" t="str">
        <f>MID(B2232,5,1)</f>
        <v>4</v>
      </c>
      <c r="I2232" s="10" t="str">
        <f>MID(B2232,6,1)</f>
        <v>4</v>
      </c>
      <c r="J2232" s="58" t="str">
        <f>MID(B2232,7,1)</f>
        <v>1</v>
      </c>
      <c r="K2232" s="10" t="str">
        <f>MID(B2232,(LEN(D2232)+LEN(E2232)+LEN(F2232)+LEN(G2232)+LEN(H2232)+LEN(I2232)+LEN(J2232)+1),4)</f>
        <v>L</v>
      </c>
      <c r="L2232" s="15" t="s">
        <v>1164</v>
      </c>
      <c r="M2232" s="10" t="s">
        <v>227</v>
      </c>
      <c r="N2232" s="28" t="s">
        <v>6</v>
      </c>
      <c r="O2232" s="10" t="s">
        <v>4839</v>
      </c>
    </row>
    <row r="2233" spans="1:15">
      <c r="A2233" s="2">
        <v>393529</v>
      </c>
      <c r="B2233" s="9" t="s">
        <v>1165</v>
      </c>
      <c r="C2233" s="9"/>
      <c r="D2233" s="51" t="str">
        <f>LEFT(B2233,1)</f>
        <v>D</v>
      </c>
      <c r="E2233" s="10" t="str">
        <f>MID(B2233,2,1)</f>
        <v>N</v>
      </c>
      <c r="F2233" s="48" t="str">
        <f>MID(B2233,3,1)</f>
        <v>G</v>
      </c>
      <c r="G2233" s="10" t="str">
        <f>MID(B2233,4,1)</f>
        <v>G</v>
      </c>
      <c r="H2233" s="55" t="str">
        <f>MID(B2233,5,1)</f>
        <v>4</v>
      </c>
      <c r="I2233" s="10" t="str">
        <f>MID(B2233,6,1)</f>
        <v>4</v>
      </c>
      <c r="J2233" s="58" t="str">
        <f>MID(B2233,7,1)</f>
        <v>1</v>
      </c>
      <c r="K2233" s="10" t="str">
        <f>MID(B2233,(LEN(D2233)+LEN(E2233)+LEN(F2233)+LEN(G2233)+LEN(H2233)+LEN(I2233)+LEN(J2233)+1),4)</f>
        <v>R</v>
      </c>
      <c r="L2233" s="15" t="s">
        <v>1166</v>
      </c>
      <c r="M2233" s="10" t="s">
        <v>240</v>
      </c>
      <c r="N2233" s="28" t="s">
        <v>6</v>
      </c>
      <c r="O2233" s="10" t="s">
        <v>4839</v>
      </c>
    </row>
    <row r="2234" spans="1:15">
      <c r="A2234" s="2">
        <v>485896</v>
      </c>
      <c r="B2234" s="9" t="s">
        <v>1165</v>
      </c>
      <c r="C2234" s="9"/>
      <c r="D2234" s="51" t="str">
        <f>LEFT(B2234,1)</f>
        <v>D</v>
      </c>
      <c r="E2234" s="10" t="str">
        <f>MID(B2234,2,1)</f>
        <v>N</v>
      </c>
      <c r="F2234" s="48" t="str">
        <f>MID(B2234,3,1)</f>
        <v>G</v>
      </c>
      <c r="G2234" s="10" t="str">
        <f>MID(B2234,4,1)</f>
        <v>G</v>
      </c>
      <c r="H2234" s="55" t="str">
        <f>MID(B2234,5,1)</f>
        <v>4</v>
      </c>
      <c r="I2234" s="10" t="str">
        <f>MID(B2234,6,1)</f>
        <v>4</v>
      </c>
      <c r="J2234" s="58" t="str">
        <f>MID(B2234,7,1)</f>
        <v>1</v>
      </c>
      <c r="K2234" s="10" t="str">
        <f>MID(B2234,(LEN(D2234)+LEN(E2234)+LEN(F2234)+LEN(G2234)+LEN(H2234)+LEN(I2234)+LEN(J2234)+1),4)</f>
        <v>R</v>
      </c>
      <c r="L2234" s="15" t="s">
        <v>1166</v>
      </c>
      <c r="M2234" s="10" t="s">
        <v>227</v>
      </c>
      <c r="N2234" s="28" t="s">
        <v>6</v>
      </c>
      <c r="O2234" s="10" t="s">
        <v>4839</v>
      </c>
    </row>
    <row r="2235" spans="1:15">
      <c r="A2235" s="2">
        <v>485925</v>
      </c>
      <c r="B2235" s="9" t="s">
        <v>1167</v>
      </c>
      <c r="C2235" s="9"/>
      <c r="D2235" s="51" t="str">
        <f>LEFT(B2235,1)</f>
        <v>D</v>
      </c>
      <c r="E2235" s="10" t="str">
        <f>MID(B2235,2,1)</f>
        <v>N</v>
      </c>
      <c r="F2235" s="48" t="str">
        <f>MID(B2235,3,1)</f>
        <v>G</v>
      </c>
      <c r="G2235" s="10" t="str">
        <f>MID(B2235,4,1)</f>
        <v>G</v>
      </c>
      <c r="H2235" s="55" t="str">
        <f>MID(B2235,5,1)</f>
        <v>4</v>
      </c>
      <c r="I2235" s="10" t="str">
        <f>MID(B2235,6,1)</f>
        <v>4</v>
      </c>
      <c r="J2235" s="58" t="str">
        <f>MID(B2235,7,1)</f>
        <v>2</v>
      </c>
      <c r="K2235" s="10" t="str">
        <f>MID(B2235,(LEN(D2235)+LEN(E2235)+LEN(F2235)+LEN(G2235)+LEN(H2235)+LEN(I2235)+LEN(J2235)+1),4)</f>
        <v>L</v>
      </c>
      <c r="L2235" s="15" t="s">
        <v>1168</v>
      </c>
      <c r="M2235" s="10" t="s">
        <v>227</v>
      </c>
      <c r="N2235" s="28" t="s">
        <v>6</v>
      </c>
      <c r="O2235" s="10" t="s">
        <v>4839</v>
      </c>
    </row>
    <row r="2236" spans="1:15">
      <c r="A2236" s="2">
        <v>485917</v>
      </c>
      <c r="B2236" s="9" t="s">
        <v>1169</v>
      </c>
      <c r="C2236" s="9"/>
      <c r="D2236" s="51" t="str">
        <f>LEFT(B2236,1)</f>
        <v>D</v>
      </c>
      <c r="E2236" s="10" t="str">
        <f>MID(B2236,2,1)</f>
        <v>N</v>
      </c>
      <c r="F2236" s="48" t="str">
        <f>MID(B2236,3,1)</f>
        <v>G</v>
      </c>
      <c r="G2236" s="10" t="str">
        <f>MID(B2236,4,1)</f>
        <v>G</v>
      </c>
      <c r="H2236" s="55" t="str">
        <f>MID(B2236,5,1)</f>
        <v>4</v>
      </c>
      <c r="I2236" s="10" t="str">
        <f>MID(B2236,6,1)</f>
        <v>4</v>
      </c>
      <c r="J2236" s="58" t="str">
        <f>MID(B2236,7,1)</f>
        <v>2</v>
      </c>
      <c r="K2236" s="10" t="str">
        <f>MID(B2236,(LEN(D2236)+LEN(E2236)+LEN(F2236)+LEN(G2236)+LEN(H2236)+LEN(I2236)+LEN(J2236)+1),4)</f>
        <v>R</v>
      </c>
      <c r="L2236" s="15" t="s">
        <v>1170</v>
      </c>
      <c r="M2236" s="10" t="s">
        <v>227</v>
      </c>
      <c r="N2236" s="28" t="s">
        <v>6</v>
      </c>
      <c r="O2236" s="10" t="s">
        <v>4839</v>
      </c>
    </row>
    <row r="2237" spans="1:15">
      <c r="A2237" s="2">
        <v>198192</v>
      </c>
      <c r="B2237" s="9" t="s">
        <v>1171</v>
      </c>
      <c r="C2237" s="9"/>
      <c r="D2237" s="51" t="str">
        <f>LEFT(B2237,1)</f>
        <v>D</v>
      </c>
      <c r="E2237" s="10" t="str">
        <f>MID(B2237,2,1)</f>
        <v>N</v>
      </c>
      <c r="F2237" s="48" t="str">
        <f>MID(B2237,3,1)</f>
        <v>G</v>
      </c>
      <c r="G2237" s="10" t="str">
        <f>MID(B2237,4,1)</f>
        <v>M</v>
      </c>
      <c r="H2237" s="55" t="str">
        <f>MID(B2237,5,1)</f>
        <v>4</v>
      </c>
      <c r="I2237" s="10" t="str">
        <f>MID(B2237,6,1)</f>
        <v>3</v>
      </c>
      <c r="J2237" s="58" t="str">
        <f>MID(B2237,7,1)</f>
        <v>1</v>
      </c>
      <c r="K2237" s="10" t="str">
        <f>MID(B2237,(LEN(D2237)+LEN(E2237)+LEN(F2237)+LEN(G2237)+LEN(H2237)+LEN(I2237)+LEN(J2237)+1),4)</f>
        <v>MJ</v>
      </c>
      <c r="L2237" s="15" t="s">
        <v>1172</v>
      </c>
      <c r="M2237" s="10" t="s">
        <v>105</v>
      </c>
      <c r="N2237" s="28" t="s">
        <v>1</v>
      </c>
      <c r="O2237" s="10" t="s">
        <v>4837</v>
      </c>
    </row>
    <row r="2238" spans="1:15">
      <c r="A2238" s="2">
        <v>198301</v>
      </c>
      <c r="B2238" s="9" t="s">
        <v>1171</v>
      </c>
      <c r="C2238" s="9"/>
      <c r="D2238" s="51" t="str">
        <f>LEFT(B2238,1)</f>
        <v>D</v>
      </c>
      <c r="E2238" s="10" t="str">
        <f>MID(B2238,2,1)</f>
        <v>N</v>
      </c>
      <c r="F2238" s="48" t="str">
        <f>MID(B2238,3,1)</f>
        <v>G</v>
      </c>
      <c r="G2238" s="10" t="str">
        <f>MID(B2238,4,1)</f>
        <v>M</v>
      </c>
      <c r="H2238" s="55" t="str">
        <f>MID(B2238,5,1)</f>
        <v>4</v>
      </c>
      <c r="I2238" s="10" t="str">
        <f>MID(B2238,6,1)</f>
        <v>3</v>
      </c>
      <c r="J2238" s="58" t="str">
        <f>MID(B2238,7,1)</f>
        <v>1</v>
      </c>
      <c r="K2238" s="10" t="str">
        <f>MID(B2238,(LEN(D2238)+LEN(E2238)+LEN(F2238)+LEN(G2238)+LEN(H2238)+LEN(I2238)+LEN(J2238)+1),4)</f>
        <v>MJ</v>
      </c>
      <c r="L2238" s="15" t="s">
        <v>1172</v>
      </c>
      <c r="M2238" s="10" t="s">
        <v>154</v>
      </c>
      <c r="N2238" s="28" t="s">
        <v>1</v>
      </c>
      <c r="O2238" s="10" t="s">
        <v>4837</v>
      </c>
    </row>
    <row r="2239" spans="1:15">
      <c r="A2239" s="2">
        <v>198336</v>
      </c>
      <c r="B2239" s="9" t="s">
        <v>1171</v>
      </c>
      <c r="C2239" s="9"/>
      <c r="D2239" s="51" t="str">
        <f>LEFT(B2239,1)</f>
        <v>D</v>
      </c>
      <c r="E2239" s="10" t="str">
        <f>MID(B2239,2,1)</f>
        <v>N</v>
      </c>
      <c r="F2239" s="48" t="str">
        <f>MID(B2239,3,1)</f>
        <v>G</v>
      </c>
      <c r="G2239" s="10" t="str">
        <f>MID(B2239,4,1)</f>
        <v>M</v>
      </c>
      <c r="H2239" s="55" t="str">
        <f>MID(B2239,5,1)</f>
        <v>4</v>
      </c>
      <c r="I2239" s="10" t="str">
        <f>MID(B2239,6,1)</f>
        <v>3</v>
      </c>
      <c r="J2239" s="58" t="str">
        <f>MID(B2239,7,1)</f>
        <v>1</v>
      </c>
      <c r="K2239" s="10" t="str">
        <f>MID(B2239,(LEN(D2239)+LEN(E2239)+LEN(F2239)+LEN(G2239)+LEN(H2239)+LEN(I2239)+LEN(J2239)+1),4)</f>
        <v>MJ</v>
      </c>
      <c r="L2239" s="15" t="s">
        <v>1172</v>
      </c>
      <c r="M2239" s="10" t="s">
        <v>4</v>
      </c>
      <c r="N2239" s="28" t="s">
        <v>1</v>
      </c>
      <c r="O2239" s="10" t="s">
        <v>4837</v>
      </c>
    </row>
    <row r="2240" spans="1:15">
      <c r="A2240" s="2">
        <v>393553</v>
      </c>
      <c r="B2240" s="9" t="s">
        <v>1171</v>
      </c>
      <c r="C2240" s="9"/>
      <c r="D2240" s="51" t="str">
        <f>LEFT(B2240,1)</f>
        <v>D</v>
      </c>
      <c r="E2240" s="10" t="str">
        <f>MID(B2240,2,1)</f>
        <v>N</v>
      </c>
      <c r="F2240" s="48" t="str">
        <f>MID(B2240,3,1)</f>
        <v>G</v>
      </c>
      <c r="G2240" s="10" t="str">
        <f>MID(B2240,4,1)</f>
        <v>M</v>
      </c>
      <c r="H2240" s="55" t="str">
        <f>MID(B2240,5,1)</f>
        <v>4</v>
      </c>
      <c r="I2240" s="10" t="str">
        <f>MID(B2240,6,1)</f>
        <v>3</v>
      </c>
      <c r="J2240" s="58" t="str">
        <f>MID(B2240,7,1)</f>
        <v>1</v>
      </c>
      <c r="K2240" s="10" t="str">
        <f>MID(B2240,(LEN(D2240)+LEN(E2240)+LEN(F2240)+LEN(G2240)+LEN(H2240)+LEN(I2240)+LEN(J2240)+1),4)</f>
        <v>MJ</v>
      </c>
      <c r="L2240" s="15" t="s">
        <v>1172</v>
      </c>
      <c r="M2240" s="10" t="s">
        <v>0</v>
      </c>
      <c r="N2240" s="28" t="s">
        <v>6</v>
      </c>
      <c r="O2240" s="10" t="s">
        <v>4837</v>
      </c>
    </row>
    <row r="2241" spans="1:15">
      <c r="A2241" s="2">
        <v>198184</v>
      </c>
      <c r="B2241" s="9" t="s">
        <v>1173</v>
      </c>
      <c r="C2241" s="9"/>
      <c r="D2241" s="51" t="str">
        <f>LEFT(B2241,1)</f>
        <v>D</v>
      </c>
      <c r="E2241" s="10" t="str">
        <f>MID(B2241,2,1)</f>
        <v>N</v>
      </c>
      <c r="F2241" s="48" t="str">
        <f>MID(B2241,3,1)</f>
        <v>G</v>
      </c>
      <c r="G2241" s="10" t="str">
        <f>MID(B2241,4,1)</f>
        <v>M</v>
      </c>
      <c r="H2241" s="55" t="str">
        <f>MID(B2241,5,1)</f>
        <v>4</v>
      </c>
      <c r="I2241" s="10" t="str">
        <f>MID(B2241,6,1)</f>
        <v>3</v>
      </c>
      <c r="J2241" s="58" t="str">
        <f>MID(B2241,7,1)</f>
        <v>2</v>
      </c>
      <c r="K2241" s="10" t="str">
        <f>MID(B2241,(LEN(D2241)+LEN(E2241)+LEN(F2241)+LEN(G2241)+LEN(H2241)+LEN(I2241)+LEN(J2241)+1),4)</f>
        <v>MJ</v>
      </c>
      <c r="L2241" s="15" t="s">
        <v>1174</v>
      </c>
      <c r="M2241" s="10" t="s">
        <v>105</v>
      </c>
      <c r="N2241" s="28" t="s">
        <v>1</v>
      </c>
      <c r="O2241" s="10" t="s">
        <v>4837</v>
      </c>
    </row>
    <row r="2242" spans="1:15">
      <c r="A2242" s="2">
        <v>198299</v>
      </c>
      <c r="B2242" s="9" t="s">
        <v>1173</v>
      </c>
      <c r="C2242" s="9"/>
      <c r="D2242" s="51" t="str">
        <f>LEFT(B2242,1)</f>
        <v>D</v>
      </c>
      <c r="E2242" s="10" t="str">
        <f>MID(B2242,2,1)</f>
        <v>N</v>
      </c>
      <c r="F2242" s="48" t="str">
        <f>MID(B2242,3,1)</f>
        <v>G</v>
      </c>
      <c r="G2242" s="10" t="str">
        <f>MID(B2242,4,1)</f>
        <v>M</v>
      </c>
      <c r="H2242" s="55" t="str">
        <f>MID(B2242,5,1)</f>
        <v>4</v>
      </c>
      <c r="I2242" s="10" t="str">
        <f>MID(B2242,6,1)</f>
        <v>3</v>
      </c>
      <c r="J2242" s="58" t="str">
        <f>MID(B2242,7,1)</f>
        <v>2</v>
      </c>
      <c r="K2242" s="10" t="str">
        <f>MID(B2242,(LEN(D2242)+LEN(E2242)+LEN(F2242)+LEN(G2242)+LEN(H2242)+LEN(I2242)+LEN(J2242)+1),4)</f>
        <v>MJ</v>
      </c>
      <c r="L2242" s="15" t="s">
        <v>1174</v>
      </c>
      <c r="M2242" s="10" t="s">
        <v>154</v>
      </c>
      <c r="N2242" s="28" t="s">
        <v>1</v>
      </c>
      <c r="O2242" s="10" t="s">
        <v>4837</v>
      </c>
    </row>
    <row r="2243" spans="1:15">
      <c r="A2243" s="2">
        <v>198328</v>
      </c>
      <c r="B2243" s="9" t="s">
        <v>1173</v>
      </c>
      <c r="C2243" s="9"/>
      <c r="D2243" s="51" t="str">
        <f>LEFT(B2243,1)</f>
        <v>D</v>
      </c>
      <c r="E2243" s="10" t="str">
        <f>MID(B2243,2,1)</f>
        <v>N</v>
      </c>
      <c r="F2243" s="48" t="str">
        <f>MID(B2243,3,1)</f>
        <v>G</v>
      </c>
      <c r="G2243" s="10" t="str">
        <f>MID(B2243,4,1)</f>
        <v>M</v>
      </c>
      <c r="H2243" s="55" t="str">
        <f>MID(B2243,5,1)</f>
        <v>4</v>
      </c>
      <c r="I2243" s="10" t="str">
        <f>MID(B2243,6,1)</f>
        <v>3</v>
      </c>
      <c r="J2243" s="58" t="str">
        <f>MID(B2243,7,1)</f>
        <v>2</v>
      </c>
      <c r="K2243" s="10" t="str">
        <f>MID(B2243,(LEN(D2243)+LEN(E2243)+LEN(F2243)+LEN(G2243)+LEN(H2243)+LEN(I2243)+LEN(J2243)+1),4)</f>
        <v>MJ</v>
      </c>
      <c r="L2243" s="15" t="s">
        <v>1174</v>
      </c>
      <c r="M2243" s="10" t="s">
        <v>4</v>
      </c>
      <c r="N2243" s="28" t="s">
        <v>1</v>
      </c>
      <c r="O2243" s="10" t="s">
        <v>4837</v>
      </c>
    </row>
    <row r="2244" spans="1:15">
      <c r="A2244" s="2">
        <v>393588</v>
      </c>
      <c r="B2244" s="9" t="s">
        <v>1173</v>
      </c>
      <c r="C2244" s="9"/>
      <c r="D2244" s="51" t="str">
        <f>LEFT(B2244,1)</f>
        <v>D</v>
      </c>
      <c r="E2244" s="10" t="str">
        <f>MID(B2244,2,1)</f>
        <v>N</v>
      </c>
      <c r="F2244" s="48" t="str">
        <f>MID(B2244,3,1)</f>
        <v>G</v>
      </c>
      <c r="G2244" s="10" t="str">
        <f>MID(B2244,4,1)</f>
        <v>M</v>
      </c>
      <c r="H2244" s="55" t="str">
        <f>MID(B2244,5,1)</f>
        <v>4</v>
      </c>
      <c r="I2244" s="10" t="str">
        <f>MID(B2244,6,1)</f>
        <v>3</v>
      </c>
      <c r="J2244" s="58" t="str">
        <f>MID(B2244,7,1)</f>
        <v>2</v>
      </c>
      <c r="K2244" s="10" t="str">
        <f>MID(B2244,(LEN(D2244)+LEN(E2244)+LEN(F2244)+LEN(G2244)+LEN(H2244)+LEN(I2244)+LEN(J2244)+1),4)</f>
        <v>MJ</v>
      </c>
      <c r="L2244" s="15" t="s">
        <v>1174</v>
      </c>
      <c r="M2244" s="10" t="s">
        <v>0</v>
      </c>
      <c r="N2244" s="28" t="s">
        <v>6</v>
      </c>
      <c r="O2244" s="10" t="s">
        <v>4837</v>
      </c>
    </row>
    <row r="2245" spans="1:15">
      <c r="A2245" s="2">
        <v>101701</v>
      </c>
      <c r="B2245" s="9" t="s">
        <v>1175</v>
      </c>
      <c r="C2245" s="9"/>
      <c r="D2245" s="51" t="str">
        <f>LEFT(B2245,1)</f>
        <v>D</v>
      </c>
      <c r="E2245" s="10" t="str">
        <f>MID(B2245,2,1)</f>
        <v>N</v>
      </c>
      <c r="F2245" s="48" t="str">
        <f>MID(B2245,3,1)</f>
        <v>M</v>
      </c>
      <c r="G2245" s="10" t="str">
        <f>MID(B2245,4,1)</f>
        <v>A</v>
      </c>
      <c r="H2245" s="55" t="str">
        <f>MID(B2245,5,1)</f>
        <v>4</v>
      </c>
      <c r="I2245" s="10" t="str">
        <f>MID(B2245,6,1)</f>
        <v>3</v>
      </c>
      <c r="J2245" s="58" t="str">
        <f>MID(B2245,7,1)</f>
        <v>1</v>
      </c>
      <c r="K2245" s="10" t="s">
        <v>4942</v>
      </c>
      <c r="L2245" s="15" t="s">
        <v>1176</v>
      </c>
      <c r="M2245" s="10" t="s">
        <v>4</v>
      </c>
      <c r="N2245" s="28" t="s">
        <v>6</v>
      </c>
      <c r="O2245" s="10" t="s">
        <v>4840</v>
      </c>
    </row>
    <row r="2246" spans="1:15">
      <c r="A2246" s="2">
        <v>101703</v>
      </c>
      <c r="B2246" s="9" t="s">
        <v>1175</v>
      </c>
      <c r="C2246" s="9"/>
      <c r="D2246" s="51" t="str">
        <f>LEFT(B2246,1)</f>
        <v>D</v>
      </c>
      <c r="E2246" s="10" t="str">
        <f>MID(B2246,2,1)</f>
        <v>N</v>
      </c>
      <c r="F2246" s="48" t="str">
        <f>MID(B2246,3,1)</f>
        <v>M</v>
      </c>
      <c r="G2246" s="10" t="str">
        <f>MID(B2246,4,1)</f>
        <v>A</v>
      </c>
      <c r="H2246" s="55" t="str">
        <f>MID(B2246,5,1)</f>
        <v>4</v>
      </c>
      <c r="I2246" s="10" t="str">
        <f>MID(B2246,6,1)</f>
        <v>3</v>
      </c>
      <c r="J2246" s="58" t="str">
        <f>MID(B2246,7,1)</f>
        <v>1</v>
      </c>
      <c r="K2246" s="10" t="str">
        <f>MID(B2246,(LEN(D2246)+LEN(E2246)+LEN(F2246)+LEN(G2246)+LEN(H2246)+LEN(I2246)+LEN(J2246)+1),4)</f>
        <v/>
      </c>
      <c r="L2246" s="15" t="s">
        <v>1176</v>
      </c>
      <c r="M2246" s="10" t="s">
        <v>412</v>
      </c>
      <c r="N2246" s="28" t="s">
        <v>348</v>
      </c>
      <c r="O2246" s="10"/>
    </row>
    <row r="2247" spans="1:15">
      <c r="A2247" s="2">
        <v>290554</v>
      </c>
      <c r="B2247" s="9" t="s">
        <v>1175</v>
      </c>
      <c r="C2247" s="9"/>
      <c r="D2247" s="51" t="str">
        <f>LEFT(B2247,1)</f>
        <v>D</v>
      </c>
      <c r="E2247" s="10" t="str">
        <f>MID(B2247,2,1)</f>
        <v>N</v>
      </c>
      <c r="F2247" s="48" t="str">
        <f>MID(B2247,3,1)</f>
        <v>M</v>
      </c>
      <c r="G2247" s="10" t="str">
        <f>MID(B2247,4,1)</f>
        <v>A</v>
      </c>
      <c r="H2247" s="55" t="str">
        <f>MID(B2247,5,1)</f>
        <v>4</v>
      </c>
      <c r="I2247" s="10" t="str">
        <f>MID(B2247,6,1)</f>
        <v>3</v>
      </c>
      <c r="J2247" s="58" t="str">
        <f>MID(B2247,7,1)</f>
        <v>1</v>
      </c>
      <c r="K2247" s="10" t="s">
        <v>4942</v>
      </c>
      <c r="L2247" s="15" t="s">
        <v>1176</v>
      </c>
      <c r="M2247" s="10" t="s">
        <v>257</v>
      </c>
      <c r="N2247" s="28" t="s">
        <v>1</v>
      </c>
      <c r="O2247" s="10" t="s">
        <v>4840</v>
      </c>
    </row>
    <row r="2248" spans="1:15">
      <c r="A2248" s="2">
        <v>292883</v>
      </c>
      <c r="B2248" s="9" t="s">
        <v>1175</v>
      </c>
      <c r="C2248" s="9"/>
      <c r="D2248" s="51" t="str">
        <f>LEFT(B2248,1)</f>
        <v>D</v>
      </c>
      <c r="E2248" s="10" t="str">
        <f>MID(B2248,2,1)</f>
        <v>N</v>
      </c>
      <c r="F2248" s="48" t="str">
        <f>MID(B2248,3,1)</f>
        <v>M</v>
      </c>
      <c r="G2248" s="10" t="str">
        <f>MID(B2248,4,1)</f>
        <v>A</v>
      </c>
      <c r="H2248" s="55" t="str">
        <f>MID(B2248,5,1)</f>
        <v>4</v>
      </c>
      <c r="I2248" s="10" t="str">
        <f>MID(B2248,6,1)</f>
        <v>3</v>
      </c>
      <c r="J2248" s="58" t="str">
        <f>MID(B2248,7,1)</f>
        <v>1</v>
      </c>
      <c r="K2248" s="10" t="s">
        <v>4942</v>
      </c>
      <c r="L2248" s="15" t="s">
        <v>1176</v>
      </c>
      <c r="M2248" s="10" t="s">
        <v>365</v>
      </c>
      <c r="N2248" s="28" t="s">
        <v>1</v>
      </c>
      <c r="O2248" s="10" t="s">
        <v>4840</v>
      </c>
    </row>
    <row r="2249" spans="1:15">
      <c r="A2249" s="24">
        <v>688511</v>
      </c>
      <c r="B2249" s="24" t="s">
        <v>1175</v>
      </c>
      <c r="C2249" s="24"/>
      <c r="D2249" s="51" t="s">
        <v>4964</v>
      </c>
      <c r="E2249" s="27" t="s">
        <v>5007</v>
      </c>
      <c r="F2249" s="48" t="s">
        <v>4946</v>
      </c>
      <c r="G2249" s="27" t="s">
        <v>5008</v>
      </c>
      <c r="H2249" s="55" t="s">
        <v>4957</v>
      </c>
      <c r="I2249" s="27" t="s">
        <v>4952</v>
      </c>
      <c r="J2249" s="58" t="s">
        <v>4950</v>
      </c>
      <c r="K2249" s="27" t="s">
        <v>4942</v>
      </c>
      <c r="L2249" s="15" t="s">
        <v>1176</v>
      </c>
      <c r="M2249" s="24" t="s">
        <v>5003</v>
      </c>
      <c r="N2249" s="28" t="s">
        <v>1</v>
      </c>
      <c r="O2249" s="27" t="s">
        <v>5004</v>
      </c>
    </row>
    <row r="2250" spans="1:15">
      <c r="A2250" s="24">
        <v>689881</v>
      </c>
      <c r="B2250" s="24" t="s">
        <v>1175</v>
      </c>
      <c r="C2250" s="24"/>
      <c r="D2250" s="51" t="s">
        <v>4964</v>
      </c>
      <c r="E2250" s="27" t="s">
        <v>5007</v>
      </c>
      <c r="F2250" s="48" t="s">
        <v>4946</v>
      </c>
      <c r="G2250" s="27" t="s">
        <v>5008</v>
      </c>
      <c r="H2250" s="55" t="s">
        <v>4957</v>
      </c>
      <c r="I2250" s="27" t="s">
        <v>4952</v>
      </c>
      <c r="J2250" s="58" t="s">
        <v>4950</v>
      </c>
      <c r="K2250" s="27" t="s">
        <v>4942</v>
      </c>
      <c r="L2250" s="15" t="s">
        <v>1176</v>
      </c>
      <c r="M2250" s="24" t="s">
        <v>5005</v>
      </c>
      <c r="N2250" s="28" t="s">
        <v>1</v>
      </c>
      <c r="O2250" s="27" t="s">
        <v>5004</v>
      </c>
    </row>
    <row r="2251" spans="1:15">
      <c r="A2251" s="2">
        <v>101708</v>
      </c>
      <c r="B2251" s="9" t="s">
        <v>1177</v>
      </c>
      <c r="C2251" s="9"/>
      <c r="D2251" s="51" t="str">
        <f>LEFT(B2251,1)</f>
        <v>D</v>
      </c>
      <c r="E2251" s="10" t="str">
        <f>MID(B2251,2,1)</f>
        <v>N</v>
      </c>
      <c r="F2251" s="48" t="str">
        <f>MID(B2251,3,1)</f>
        <v>M</v>
      </c>
      <c r="G2251" s="10" t="str">
        <f>MID(B2251,4,1)</f>
        <v>A</v>
      </c>
      <c r="H2251" s="55" t="str">
        <f>MID(B2251,5,1)</f>
        <v>4</v>
      </c>
      <c r="I2251" s="10" t="str">
        <f>MID(B2251,6,1)</f>
        <v>3</v>
      </c>
      <c r="J2251" s="58" t="str">
        <f>MID(B2251,7,1)</f>
        <v>2</v>
      </c>
      <c r="K2251" s="10" t="s">
        <v>4942</v>
      </c>
      <c r="L2251" s="15" t="s">
        <v>1178</v>
      </c>
      <c r="M2251" s="10" t="s">
        <v>4</v>
      </c>
      <c r="N2251" s="28" t="s">
        <v>6</v>
      </c>
      <c r="O2251" s="10" t="s">
        <v>4840</v>
      </c>
    </row>
    <row r="2252" spans="1:15">
      <c r="A2252" s="2">
        <v>276891</v>
      </c>
      <c r="B2252" s="9" t="s">
        <v>1177</v>
      </c>
      <c r="C2252" s="9"/>
      <c r="D2252" s="51" t="str">
        <f>LEFT(B2252,1)</f>
        <v>D</v>
      </c>
      <c r="E2252" s="10" t="str">
        <f>MID(B2252,2,1)</f>
        <v>N</v>
      </c>
      <c r="F2252" s="48" t="str">
        <f>MID(B2252,3,1)</f>
        <v>M</v>
      </c>
      <c r="G2252" s="10" t="str">
        <f>MID(B2252,4,1)</f>
        <v>A</v>
      </c>
      <c r="H2252" s="55" t="str">
        <f>MID(B2252,5,1)</f>
        <v>4</v>
      </c>
      <c r="I2252" s="10" t="str">
        <f>MID(B2252,6,1)</f>
        <v>3</v>
      </c>
      <c r="J2252" s="58" t="str">
        <f>MID(B2252,7,1)</f>
        <v>2</v>
      </c>
      <c r="K2252" s="10" t="s">
        <v>4942</v>
      </c>
      <c r="L2252" s="15" t="s">
        <v>1178</v>
      </c>
      <c r="M2252" s="10" t="s">
        <v>400</v>
      </c>
      <c r="N2252" s="28" t="s">
        <v>6</v>
      </c>
      <c r="O2252" s="10" t="s">
        <v>4840</v>
      </c>
    </row>
    <row r="2253" spans="1:15">
      <c r="A2253" s="2">
        <v>276904</v>
      </c>
      <c r="B2253" s="9" t="s">
        <v>1177</v>
      </c>
      <c r="C2253" s="9"/>
      <c r="D2253" s="51" t="str">
        <f>LEFT(B2253,1)</f>
        <v>D</v>
      </c>
      <c r="E2253" s="10" t="str">
        <f>MID(B2253,2,1)</f>
        <v>N</v>
      </c>
      <c r="F2253" s="48" t="str">
        <f>MID(B2253,3,1)</f>
        <v>M</v>
      </c>
      <c r="G2253" s="10" t="str">
        <f>MID(B2253,4,1)</f>
        <v>A</v>
      </c>
      <c r="H2253" s="55" t="str">
        <f>MID(B2253,5,1)</f>
        <v>4</v>
      </c>
      <c r="I2253" s="10" t="str">
        <f>MID(B2253,6,1)</f>
        <v>3</v>
      </c>
      <c r="J2253" s="58" t="str">
        <f>MID(B2253,7,1)</f>
        <v>2</v>
      </c>
      <c r="K2253" s="10" t="s">
        <v>4942</v>
      </c>
      <c r="L2253" s="15" t="s">
        <v>1178</v>
      </c>
      <c r="M2253" s="10" t="s">
        <v>5</v>
      </c>
      <c r="N2253" s="28" t="s">
        <v>6</v>
      </c>
      <c r="O2253" s="10" t="s">
        <v>4840</v>
      </c>
    </row>
    <row r="2254" spans="1:15">
      <c r="A2254" s="2">
        <v>290562</v>
      </c>
      <c r="B2254" s="9" t="s">
        <v>1177</v>
      </c>
      <c r="C2254" s="9"/>
      <c r="D2254" s="51" t="str">
        <f>LEFT(B2254,1)</f>
        <v>D</v>
      </c>
      <c r="E2254" s="10" t="str">
        <f>MID(B2254,2,1)</f>
        <v>N</v>
      </c>
      <c r="F2254" s="48" t="str">
        <f>MID(B2254,3,1)</f>
        <v>M</v>
      </c>
      <c r="G2254" s="10" t="str">
        <f>MID(B2254,4,1)</f>
        <v>A</v>
      </c>
      <c r="H2254" s="55" t="str">
        <f>MID(B2254,5,1)</f>
        <v>4</v>
      </c>
      <c r="I2254" s="10" t="str">
        <f>MID(B2254,6,1)</f>
        <v>3</v>
      </c>
      <c r="J2254" s="58" t="str">
        <f>MID(B2254,7,1)</f>
        <v>2</v>
      </c>
      <c r="K2254" s="10" t="s">
        <v>4942</v>
      </c>
      <c r="L2254" s="15" t="s">
        <v>1178</v>
      </c>
      <c r="M2254" s="10" t="s">
        <v>257</v>
      </c>
      <c r="N2254" s="28" t="s">
        <v>1</v>
      </c>
      <c r="O2254" s="10" t="s">
        <v>4840</v>
      </c>
    </row>
    <row r="2255" spans="1:15">
      <c r="A2255" s="2">
        <v>292891</v>
      </c>
      <c r="B2255" s="9" t="s">
        <v>1177</v>
      </c>
      <c r="C2255" s="9"/>
      <c r="D2255" s="51" t="str">
        <f>LEFT(B2255,1)</f>
        <v>D</v>
      </c>
      <c r="E2255" s="10" t="str">
        <f>MID(B2255,2,1)</f>
        <v>N</v>
      </c>
      <c r="F2255" s="48" t="str">
        <f>MID(B2255,3,1)</f>
        <v>M</v>
      </c>
      <c r="G2255" s="10" t="str">
        <f>MID(B2255,4,1)</f>
        <v>A</v>
      </c>
      <c r="H2255" s="55" t="str">
        <f>MID(B2255,5,1)</f>
        <v>4</v>
      </c>
      <c r="I2255" s="10" t="str">
        <f>MID(B2255,6,1)</f>
        <v>3</v>
      </c>
      <c r="J2255" s="58" t="str">
        <f>MID(B2255,7,1)</f>
        <v>2</v>
      </c>
      <c r="K2255" s="10" t="s">
        <v>4942</v>
      </c>
      <c r="L2255" s="15" t="s">
        <v>1178</v>
      </c>
      <c r="M2255" s="10" t="s">
        <v>365</v>
      </c>
      <c r="N2255" s="28" t="s">
        <v>1</v>
      </c>
      <c r="O2255" s="10" t="s">
        <v>4840</v>
      </c>
    </row>
    <row r="2256" spans="1:15">
      <c r="A2256" s="24">
        <v>688520</v>
      </c>
      <c r="B2256" s="24" t="s">
        <v>1177</v>
      </c>
      <c r="C2256" s="24"/>
      <c r="D2256" s="51" t="s">
        <v>4964</v>
      </c>
      <c r="E2256" s="27" t="s">
        <v>5007</v>
      </c>
      <c r="F2256" s="48" t="s">
        <v>4946</v>
      </c>
      <c r="G2256" s="27" t="s">
        <v>5008</v>
      </c>
      <c r="H2256" s="55" t="s">
        <v>4957</v>
      </c>
      <c r="I2256" s="27" t="s">
        <v>4952</v>
      </c>
      <c r="J2256" s="58" t="s">
        <v>4948</v>
      </c>
      <c r="K2256" s="27" t="s">
        <v>4942</v>
      </c>
      <c r="L2256" s="15" t="s">
        <v>1178</v>
      </c>
      <c r="M2256" s="24" t="s">
        <v>5003</v>
      </c>
      <c r="N2256" s="28" t="s">
        <v>1</v>
      </c>
      <c r="O2256" s="27" t="s">
        <v>5004</v>
      </c>
    </row>
    <row r="2257" spans="1:15">
      <c r="A2257" s="24">
        <v>689899</v>
      </c>
      <c r="B2257" s="24" t="s">
        <v>1177</v>
      </c>
      <c r="C2257" s="24"/>
      <c r="D2257" s="51" t="s">
        <v>4964</v>
      </c>
      <c r="E2257" s="27" t="s">
        <v>5007</v>
      </c>
      <c r="F2257" s="48" t="s">
        <v>4946</v>
      </c>
      <c r="G2257" s="27" t="s">
        <v>5008</v>
      </c>
      <c r="H2257" s="55" t="s">
        <v>4957</v>
      </c>
      <c r="I2257" s="27" t="s">
        <v>4952</v>
      </c>
      <c r="J2257" s="58" t="s">
        <v>4948</v>
      </c>
      <c r="K2257" s="27" t="s">
        <v>4942</v>
      </c>
      <c r="L2257" s="15" t="s">
        <v>1178</v>
      </c>
      <c r="M2257" s="24" t="s">
        <v>5005</v>
      </c>
      <c r="N2257" s="28" t="s">
        <v>1</v>
      </c>
      <c r="O2257" s="27" t="s">
        <v>5004</v>
      </c>
    </row>
    <row r="2258" spans="1:15">
      <c r="A2258" s="2">
        <v>101721</v>
      </c>
      <c r="B2258" s="9" t="s">
        <v>1179</v>
      </c>
      <c r="C2258" s="9"/>
      <c r="D2258" s="51" t="str">
        <f>LEFT(B2258,1)</f>
        <v>D</v>
      </c>
      <c r="E2258" s="10" t="str">
        <f>MID(B2258,2,1)</f>
        <v>N</v>
      </c>
      <c r="F2258" s="48" t="str">
        <f>MID(B2258,3,1)</f>
        <v>M</v>
      </c>
      <c r="G2258" s="10" t="str">
        <f>MID(B2258,4,1)</f>
        <v>A</v>
      </c>
      <c r="H2258" s="55" t="str">
        <f>MID(B2258,5,1)</f>
        <v>4</v>
      </c>
      <c r="I2258" s="10" t="str">
        <f>MID(B2258,6,1)</f>
        <v>3</v>
      </c>
      <c r="J2258" s="58" t="str">
        <f>MID(B2258,7,1)</f>
        <v>3</v>
      </c>
      <c r="K2258" s="10" t="str">
        <f>MID(B2258,(LEN(D2258)+LEN(E2258)+LEN(F2258)+LEN(G2258)+LEN(H2258)+LEN(I2258)+LEN(J2258)+1),4)</f>
        <v/>
      </c>
      <c r="L2258" s="15" t="s">
        <v>1180</v>
      </c>
      <c r="M2258" s="10" t="s">
        <v>412</v>
      </c>
      <c r="N2258" s="28" t="s">
        <v>348</v>
      </c>
      <c r="O2258" s="10"/>
    </row>
    <row r="2259" spans="1:15">
      <c r="A2259" s="2">
        <v>290571</v>
      </c>
      <c r="B2259" s="9" t="s">
        <v>1179</v>
      </c>
      <c r="C2259" s="9"/>
      <c r="D2259" s="51" t="str">
        <f>LEFT(B2259,1)</f>
        <v>D</v>
      </c>
      <c r="E2259" s="10" t="str">
        <f>MID(B2259,2,1)</f>
        <v>N</v>
      </c>
      <c r="F2259" s="48" t="str">
        <f>MID(B2259,3,1)</f>
        <v>M</v>
      </c>
      <c r="G2259" s="10" t="str">
        <f>MID(B2259,4,1)</f>
        <v>A</v>
      </c>
      <c r="H2259" s="55" t="str">
        <f>MID(B2259,5,1)</f>
        <v>4</v>
      </c>
      <c r="I2259" s="10" t="str">
        <f>MID(B2259,6,1)</f>
        <v>3</v>
      </c>
      <c r="J2259" s="58" t="str">
        <f>MID(B2259,7,1)</f>
        <v>3</v>
      </c>
      <c r="K2259" s="10" t="s">
        <v>4942</v>
      </c>
      <c r="L2259" s="15" t="s">
        <v>1180</v>
      </c>
      <c r="M2259" s="10" t="s">
        <v>257</v>
      </c>
      <c r="N2259" s="28" t="s">
        <v>1</v>
      </c>
      <c r="O2259" s="10" t="s">
        <v>4840</v>
      </c>
    </row>
    <row r="2260" spans="1:15">
      <c r="A2260" s="2">
        <v>292904</v>
      </c>
      <c r="B2260" s="9" t="s">
        <v>1179</v>
      </c>
      <c r="C2260" s="9"/>
      <c r="D2260" s="51" t="str">
        <f>LEFT(B2260,1)</f>
        <v>D</v>
      </c>
      <c r="E2260" s="10" t="str">
        <f>MID(B2260,2,1)</f>
        <v>N</v>
      </c>
      <c r="F2260" s="48" t="str">
        <f>MID(B2260,3,1)</f>
        <v>M</v>
      </c>
      <c r="G2260" s="10" t="str">
        <f>MID(B2260,4,1)</f>
        <v>A</v>
      </c>
      <c r="H2260" s="55" t="str">
        <f>MID(B2260,5,1)</f>
        <v>4</v>
      </c>
      <c r="I2260" s="10" t="str">
        <f>MID(B2260,6,1)</f>
        <v>3</v>
      </c>
      <c r="J2260" s="58" t="str">
        <f>MID(B2260,7,1)</f>
        <v>3</v>
      </c>
      <c r="K2260" s="10" t="s">
        <v>4942</v>
      </c>
      <c r="L2260" s="15" t="s">
        <v>1180</v>
      </c>
      <c r="M2260" s="10" t="s">
        <v>365</v>
      </c>
      <c r="N2260" s="28" t="s">
        <v>1</v>
      </c>
      <c r="O2260" s="10" t="s">
        <v>4840</v>
      </c>
    </row>
    <row r="2261" spans="1:15">
      <c r="A2261" s="24">
        <v>688538</v>
      </c>
      <c r="B2261" s="24" t="s">
        <v>1179</v>
      </c>
      <c r="C2261" s="24"/>
      <c r="D2261" s="51" t="s">
        <v>4964</v>
      </c>
      <c r="E2261" s="27" t="s">
        <v>5007</v>
      </c>
      <c r="F2261" s="48" t="s">
        <v>4946</v>
      </c>
      <c r="G2261" s="27" t="s">
        <v>5008</v>
      </c>
      <c r="H2261" s="55" t="s">
        <v>4957</v>
      </c>
      <c r="I2261" s="27" t="s">
        <v>4952</v>
      </c>
      <c r="J2261" s="58" t="s">
        <v>4952</v>
      </c>
      <c r="K2261" s="27" t="s">
        <v>4942</v>
      </c>
      <c r="L2261" s="15" t="s">
        <v>1180</v>
      </c>
      <c r="M2261" s="24" t="s">
        <v>5003</v>
      </c>
      <c r="N2261" s="28" t="s">
        <v>1</v>
      </c>
      <c r="O2261" s="27" t="s">
        <v>5004</v>
      </c>
    </row>
    <row r="2262" spans="1:15">
      <c r="A2262" s="24">
        <v>689901</v>
      </c>
      <c r="B2262" s="24" t="s">
        <v>1179</v>
      </c>
      <c r="C2262" s="24"/>
      <c r="D2262" s="51" t="s">
        <v>4964</v>
      </c>
      <c r="E2262" s="27" t="s">
        <v>5007</v>
      </c>
      <c r="F2262" s="48" t="s">
        <v>4946</v>
      </c>
      <c r="G2262" s="27" t="s">
        <v>5008</v>
      </c>
      <c r="H2262" s="55" t="s">
        <v>4957</v>
      </c>
      <c r="I2262" s="27" t="s">
        <v>4952</v>
      </c>
      <c r="J2262" s="58" t="s">
        <v>4952</v>
      </c>
      <c r="K2262" s="27" t="s">
        <v>4942</v>
      </c>
      <c r="L2262" s="15" t="s">
        <v>1180</v>
      </c>
      <c r="M2262" s="24" t="s">
        <v>5005</v>
      </c>
      <c r="N2262" s="28" t="s">
        <v>1</v>
      </c>
      <c r="O2262" s="27" t="s">
        <v>5004</v>
      </c>
    </row>
    <row r="2263" spans="1:15">
      <c r="A2263" s="24">
        <v>688546</v>
      </c>
      <c r="B2263" s="24" t="s">
        <v>5009</v>
      </c>
      <c r="C2263" s="24"/>
      <c r="D2263" s="51" t="s">
        <v>4964</v>
      </c>
      <c r="E2263" s="27" t="s">
        <v>5007</v>
      </c>
      <c r="F2263" s="48" t="s">
        <v>4946</v>
      </c>
      <c r="G2263" s="27" t="s">
        <v>5008</v>
      </c>
      <c r="H2263" s="55" t="s">
        <v>4957</v>
      </c>
      <c r="I2263" s="27" t="s">
        <v>4957</v>
      </c>
      <c r="J2263" s="58" t="s">
        <v>4950</v>
      </c>
      <c r="K2263" s="27" t="s">
        <v>4942</v>
      </c>
      <c r="L2263" s="15" t="s">
        <v>5010</v>
      </c>
      <c r="M2263" s="24" t="s">
        <v>5003</v>
      </c>
      <c r="N2263" s="28" t="s">
        <v>1</v>
      </c>
      <c r="O2263" s="27" t="s">
        <v>5004</v>
      </c>
    </row>
    <row r="2264" spans="1:15">
      <c r="A2264" s="24">
        <v>689910</v>
      </c>
      <c r="B2264" s="24" t="s">
        <v>5009</v>
      </c>
      <c r="C2264" s="24"/>
      <c r="D2264" s="51" t="s">
        <v>4964</v>
      </c>
      <c r="E2264" s="27" t="s">
        <v>5007</v>
      </c>
      <c r="F2264" s="48" t="s">
        <v>4946</v>
      </c>
      <c r="G2264" s="27" t="s">
        <v>5008</v>
      </c>
      <c r="H2264" s="55" t="s">
        <v>4957</v>
      </c>
      <c r="I2264" s="27" t="s">
        <v>4957</v>
      </c>
      <c r="J2264" s="58" t="s">
        <v>4950</v>
      </c>
      <c r="K2264" s="27" t="s">
        <v>4942</v>
      </c>
      <c r="L2264" s="15" t="s">
        <v>5010</v>
      </c>
      <c r="M2264" s="24" t="s">
        <v>5005</v>
      </c>
      <c r="N2264" s="28" t="s">
        <v>1</v>
      </c>
      <c r="O2264" s="27" t="s">
        <v>5004</v>
      </c>
    </row>
    <row r="2265" spans="1:15">
      <c r="A2265" s="2">
        <v>290597</v>
      </c>
      <c r="B2265" s="9" t="s">
        <v>1181</v>
      </c>
      <c r="C2265" s="9"/>
      <c r="D2265" s="51" t="str">
        <f>LEFT(B2265,1)</f>
        <v>D</v>
      </c>
      <c r="E2265" s="10" t="str">
        <f>MID(B2265,2,1)</f>
        <v>N</v>
      </c>
      <c r="F2265" s="48" t="str">
        <f>MID(B2265,3,1)</f>
        <v>M</v>
      </c>
      <c r="G2265" s="10" t="str">
        <f>MID(B2265,4,1)</f>
        <v>A</v>
      </c>
      <c r="H2265" s="55" t="str">
        <f>MID(B2265,5,1)</f>
        <v>4</v>
      </c>
      <c r="I2265" s="10" t="str">
        <f>MID(B2265,6,1)</f>
        <v>4</v>
      </c>
      <c r="J2265" s="58" t="str">
        <f>MID(B2265,7,1)</f>
        <v>2</v>
      </c>
      <c r="K2265" s="10" t="s">
        <v>4942</v>
      </c>
      <c r="L2265" s="15" t="s">
        <v>1182</v>
      </c>
      <c r="M2265" s="10" t="s">
        <v>257</v>
      </c>
      <c r="N2265" s="28" t="s">
        <v>6</v>
      </c>
      <c r="O2265" s="10" t="s">
        <v>4840</v>
      </c>
    </row>
    <row r="2266" spans="1:15">
      <c r="A2266" s="2">
        <v>293051</v>
      </c>
      <c r="B2266" s="9" t="s">
        <v>1181</v>
      </c>
      <c r="C2266" s="9"/>
      <c r="D2266" s="51" t="str">
        <f>LEFT(B2266,1)</f>
        <v>D</v>
      </c>
      <c r="E2266" s="10" t="str">
        <f>MID(B2266,2,1)</f>
        <v>N</v>
      </c>
      <c r="F2266" s="48" t="str">
        <f>MID(B2266,3,1)</f>
        <v>M</v>
      </c>
      <c r="G2266" s="10" t="str">
        <f>MID(B2266,4,1)</f>
        <v>A</v>
      </c>
      <c r="H2266" s="55" t="str">
        <f>MID(B2266,5,1)</f>
        <v>4</v>
      </c>
      <c r="I2266" s="10" t="str">
        <f>MID(B2266,6,1)</f>
        <v>4</v>
      </c>
      <c r="J2266" s="58" t="str">
        <f>MID(B2266,7,1)</f>
        <v>2</v>
      </c>
      <c r="K2266" s="10" t="s">
        <v>4942</v>
      </c>
      <c r="L2266" s="15" t="s">
        <v>1182</v>
      </c>
      <c r="M2266" s="10" t="s">
        <v>365</v>
      </c>
      <c r="N2266" s="28" t="s">
        <v>6</v>
      </c>
      <c r="O2266" s="10" t="s">
        <v>4840</v>
      </c>
    </row>
    <row r="2267" spans="1:15">
      <c r="A2267" s="24">
        <v>688554</v>
      </c>
      <c r="B2267" s="24" t="s">
        <v>1181</v>
      </c>
      <c r="C2267" s="24"/>
      <c r="D2267" s="51" t="s">
        <v>4964</v>
      </c>
      <c r="E2267" s="27" t="s">
        <v>5007</v>
      </c>
      <c r="F2267" s="48" t="s">
        <v>4946</v>
      </c>
      <c r="G2267" s="27" t="s">
        <v>5008</v>
      </c>
      <c r="H2267" s="55" t="s">
        <v>4957</v>
      </c>
      <c r="I2267" s="27" t="s">
        <v>4957</v>
      </c>
      <c r="J2267" s="58" t="s">
        <v>4948</v>
      </c>
      <c r="K2267" s="27" t="s">
        <v>4942</v>
      </c>
      <c r="L2267" s="15" t="s">
        <v>1182</v>
      </c>
      <c r="M2267" s="24" t="s">
        <v>5003</v>
      </c>
      <c r="N2267" s="28" t="s">
        <v>1</v>
      </c>
      <c r="O2267" s="27" t="s">
        <v>5004</v>
      </c>
    </row>
    <row r="2268" spans="1:15">
      <c r="A2268" s="24">
        <v>689928</v>
      </c>
      <c r="B2268" s="24" t="s">
        <v>1181</v>
      </c>
      <c r="C2268" s="24"/>
      <c r="D2268" s="51" t="s">
        <v>4964</v>
      </c>
      <c r="E2268" s="27" t="s">
        <v>5007</v>
      </c>
      <c r="F2268" s="48" t="s">
        <v>4946</v>
      </c>
      <c r="G2268" s="27" t="s">
        <v>5008</v>
      </c>
      <c r="H2268" s="55" t="s">
        <v>4957</v>
      </c>
      <c r="I2268" s="27" t="s">
        <v>4957</v>
      </c>
      <c r="J2268" s="58" t="s">
        <v>4948</v>
      </c>
      <c r="K2268" s="27" t="s">
        <v>4942</v>
      </c>
      <c r="L2268" s="15" t="s">
        <v>1182</v>
      </c>
      <c r="M2268" s="24" t="s">
        <v>5005</v>
      </c>
      <c r="N2268" s="28" t="s">
        <v>1</v>
      </c>
      <c r="O2268" s="27" t="s">
        <v>5004</v>
      </c>
    </row>
    <row r="2269" spans="1:15">
      <c r="A2269" s="2">
        <v>290600</v>
      </c>
      <c r="B2269" s="9" t="s">
        <v>1183</v>
      </c>
      <c r="C2269" s="9"/>
      <c r="D2269" s="51" t="str">
        <f>LEFT(B2269,1)</f>
        <v>D</v>
      </c>
      <c r="E2269" s="10" t="str">
        <f>MID(B2269,2,1)</f>
        <v>N</v>
      </c>
      <c r="F2269" s="48" t="str">
        <f>MID(B2269,3,1)</f>
        <v>M</v>
      </c>
      <c r="G2269" s="10" t="str">
        <f>MID(B2269,4,1)</f>
        <v>A</v>
      </c>
      <c r="H2269" s="55" t="str">
        <f>MID(B2269,5,1)</f>
        <v>4</v>
      </c>
      <c r="I2269" s="10" t="str">
        <f>MID(B2269,6,1)</f>
        <v>4</v>
      </c>
      <c r="J2269" s="58" t="str">
        <f>MID(B2269,7,1)</f>
        <v>3</v>
      </c>
      <c r="K2269" s="10" t="s">
        <v>4942</v>
      </c>
      <c r="L2269" s="15" t="s">
        <v>1184</v>
      </c>
      <c r="M2269" s="10" t="s">
        <v>257</v>
      </c>
      <c r="N2269" s="28" t="s">
        <v>6</v>
      </c>
      <c r="O2269" s="10" t="s">
        <v>4840</v>
      </c>
    </row>
    <row r="2270" spans="1:15">
      <c r="A2270" s="2">
        <v>293069</v>
      </c>
      <c r="B2270" s="9" t="s">
        <v>1183</v>
      </c>
      <c r="C2270" s="9"/>
      <c r="D2270" s="51" t="str">
        <f>LEFT(B2270,1)</f>
        <v>D</v>
      </c>
      <c r="E2270" s="10" t="str">
        <f>MID(B2270,2,1)</f>
        <v>N</v>
      </c>
      <c r="F2270" s="48" t="str">
        <f>MID(B2270,3,1)</f>
        <v>M</v>
      </c>
      <c r="G2270" s="10" t="str">
        <f>MID(B2270,4,1)</f>
        <v>A</v>
      </c>
      <c r="H2270" s="55" t="str">
        <f>MID(B2270,5,1)</f>
        <v>4</v>
      </c>
      <c r="I2270" s="10" t="str">
        <f>MID(B2270,6,1)</f>
        <v>4</v>
      </c>
      <c r="J2270" s="58" t="str">
        <f>MID(B2270,7,1)</f>
        <v>3</v>
      </c>
      <c r="K2270" s="10" t="s">
        <v>4942</v>
      </c>
      <c r="L2270" s="15" t="s">
        <v>1184</v>
      </c>
      <c r="M2270" s="10" t="s">
        <v>365</v>
      </c>
      <c r="N2270" s="28" t="s">
        <v>6</v>
      </c>
      <c r="O2270" s="10" t="s">
        <v>4840</v>
      </c>
    </row>
    <row r="2271" spans="1:15">
      <c r="A2271" s="24">
        <v>688562</v>
      </c>
      <c r="B2271" s="24" t="s">
        <v>1183</v>
      </c>
      <c r="C2271" s="24"/>
      <c r="D2271" s="51" t="s">
        <v>4964</v>
      </c>
      <c r="E2271" s="27" t="s">
        <v>5007</v>
      </c>
      <c r="F2271" s="48" t="s">
        <v>4946</v>
      </c>
      <c r="G2271" s="27" t="s">
        <v>5008</v>
      </c>
      <c r="H2271" s="55" t="s">
        <v>4957</v>
      </c>
      <c r="I2271" s="27" t="s">
        <v>4957</v>
      </c>
      <c r="J2271" s="58" t="s">
        <v>4952</v>
      </c>
      <c r="K2271" s="27" t="s">
        <v>4942</v>
      </c>
      <c r="L2271" s="15" t="s">
        <v>1184</v>
      </c>
      <c r="M2271" s="24" t="s">
        <v>5003</v>
      </c>
      <c r="N2271" s="28" t="s">
        <v>1</v>
      </c>
      <c r="O2271" s="27" t="s">
        <v>5004</v>
      </c>
    </row>
    <row r="2272" spans="1:15">
      <c r="A2272" s="24">
        <v>689936</v>
      </c>
      <c r="B2272" s="24" t="s">
        <v>1183</v>
      </c>
      <c r="C2272" s="24"/>
      <c r="D2272" s="51" t="s">
        <v>4964</v>
      </c>
      <c r="E2272" s="27" t="s">
        <v>5007</v>
      </c>
      <c r="F2272" s="48" t="s">
        <v>4946</v>
      </c>
      <c r="G2272" s="27" t="s">
        <v>5008</v>
      </c>
      <c r="H2272" s="55" t="s">
        <v>4957</v>
      </c>
      <c r="I2272" s="27" t="s">
        <v>4957</v>
      </c>
      <c r="J2272" s="58" t="s">
        <v>4952</v>
      </c>
      <c r="K2272" s="27" t="s">
        <v>4942</v>
      </c>
      <c r="L2272" s="15" t="s">
        <v>1184</v>
      </c>
      <c r="M2272" s="24" t="s">
        <v>5005</v>
      </c>
      <c r="N2272" s="28" t="s">
        <v>1</v>
      </c>
      <c r="O2272" s="27" t="s">
        <v>5004</v>
      </c>
    </row>
    <row r="2273" spans="1:15">
      <c r="A2273" s="2">
        <v>641650</v>
      </c>
      <c r="B2273" s="9" t="s">
        <v>1185</v>
      </c>
      <c r="C2273" s="9"/>
      <c r="D2273" s="51" t="str">
        <f>LEFT(B2273,1)</f>
        <v>D</v>
      </c>
      <c r="E2273" s="10" t="str">
        <f>MID(B2273,2,1)</f>
        <v>N</v>
      </c>
      <c r="F2273" s="48" t="str">
        <f>MID(B2273,3,1)</f>
        <v>M</v>
      </c>
      <c r="G2273" s="10" t="str">
        <f>MID(B2273,4,1)</f>
        <v>G</v>
      </c>
      <c r="H2273" s="55" t="str">
        <f>MID(B2273,5,1)</f>
        <v>3</v>
      </c>
      <c r="I2273" s="10" t="str">
        <f>MID(B2273,6,1)</f>
        <v>3</v>
      </c>
      <c r="J2273" s="58" t="str">
        <f>MID(B2273,7,1)</f>
        <v>1</v>
      </c>
      <c r="K2273" s="10" t="str">
        <f>MID(B2273,(LEN(D2273)+LEN(E2273)+LEN(F2273)+LEN(G2273)+LEN(H2273)+LEN(I2273)+LEN(J2273)+1),4)</f>
        <v>LM</v>
      </c>
      <c r="L2273" s="15" t="s">
        <v>1186</v>
      </c>
      <c r="M2273" s="10" t="s">
        <v>451</v>
      </c>
      <c r="N2273" s="28" t="s">
        <v>1</v>
      </c>
      <c r="O2273" s="10" t="s">
        <v>4836</v>
      </c>
    </row>
    <row r="2274" spans="1:15">
      <c r="A2274" s="2">
        <v>642716</v>
      </c>
      <c r="B2274" s="9" t="s">
        <v>1185</v>
      </c>
      <c r="C2274" s="9"/>
      <c r="D2274" s="51" t="str">
        <f>LEFT(B2274,1)</f>
        <v>D</v>
      </c>
      <c r="E2274" s="10" t="str">
        <f>MID(B2274,2,1)</f>
        <v>N</v>
      </c>
      <c r="F2274" s="48" t="str">
        <f>MID(B2274,3,1)</f>
        <v>M</v>
      </c>
      <c r="G2274" s="10" t="str">
        <f>MID(B2274,4,1)</f>
        <v>G</v>
      </c>
      <c r="H2274" s="55" t="str">
        <f>MID(B2274,5,1)</f>
        <v>3</v>
      </c>
      <c r="I2274" s="10" t="str">
        <f>MID(B2274,6,1)</f>
        <v>3</v>
      </c>
      <c r="J2274" s="58" t="str">
        <f>MID(B2274,7,1)</f>
        <v>1</v>
      </c>
      <c r="K2274" s="10" t="str">
        <f>MID(B2274,(LEN(D2274)+LEN(E2274)+LEN(F2274)+LEN(G2274)+LEN(H2274)+LEN(I2274)+LEN(J2274)+1),4)</f>
        <v>LM</v>
      </c>
      <c r="L2274" s="15" t="s">
        <v>1186</v>
      </c>
      <c r="M2274" s="10" t="s">
        <v>267</v>
      </c>
      <c r="N2274" s="28" t="s">
        <v>1</v>
      </c>
      <c r="O2274" s="10" t="s">
        <v>4836</v>
      </c>
    </row>
    <row r="2275" spans="1:15">
      <c r="A2275" s="2">
        <v>643778</v>
      </c>
      <c r="B2275" s="9" t="s">
        <v>1185</v>
      </c>
      <c r="C2275" s="9"/>
      <c r="D2275" s="51" t="str">
        <f>LEFT(B2275,1)</f>
        <v>D</v>
      </c>
      <c r="E2275" s="10" t="str">
        <f>MID(B2275,2,1)</f>
        <v>N</v>
      </c>
      <c r="F2275" s="48" t="str">
        <f>MID(B2275,3,1)</f>
        <v>M</v>
      </c>
      <c r="G2275" s="10" t="str">
        <f>MID(B2275,4,1)</f>
        <v>G</v>
      </c>
      <c r="H2275" s="55" t="str">
        <f>MID(B2275,5,1)</f>
        <v>3</v>
      </c>
      <c r="I2275" s="10" t="str">
        <f>MID(B2275,6,1)</f>
        <v>3</v>
      </c>
      <c r="J2275" s="58" t="str">
        <f>MID(B2275,7,1)</f>
        <v>1</v>
      </c>
      <c r="K2275" s="10" t="str">
        <f>MID(B2275,(LEN(D2275)+LEN(E2275)+LEN(F2275)+LEN(G2275)+LEN(H2275)+LEN(I2275)+LEN(J2275)+1),4)</f>
        <v>LM</v>
      </c>
      <c r="L2275" s="15" t="s">
        <v>1186</v>
      </c>
      <c r="M2275" s="10" t="s">
        <v>452</v>
      </c>
      <c r="N2275" s="28" t="s">
        <v>1</v>
      </c>
      <c r="O2275" s="10" t="s">
        <v>4836</v>
      </c>
    </row>
    <row r="2276" spans="1:15">
      <c r="A2276" s="2">
        <v>656131</v>
      </c>
      <c r="B2276" s="9" t="s">
        <v>1187</v>
      </c>
      <c r="C2276" s="9"/>
      <c r="D2276" s="51" t="str">
        <f>LEFT(B2276,1)</f>
        <v>D</v>
      </c>
      <c r="E2276" s="10" t="str">
        <f>MID(B2276,2,1)</f>
        <v>N</v>
      </c>
      <c r="F2276" s="48" t="str">
        <f>MID(B2276,3,1)</f>
        <v>M</v>
      </c>
      <c r="G2276" s="10" t="str">
        <f>MID(B2276,4,1)</f>
        <v>G</v>
      </c>
      <c r="H2276" s="55" t="str">
        <f>MID(B2276,5,1)</f>
        <v>3</v>
      </c>
      <c r="I2276" s="10" t="str">
        <f>MID(B2276,6,1)</f>
        <v>3</v>
      </c>
      <c r="J2276" s="58" t="str">
        <f>MID(B2276,7,1)</f>
        <v>1</v>
      </c>
      <c r="K2276" s="10" t="str">
        <f>MID(B2276,(LEN(D2276)+LEN(E2276)+LEN(F2276)+LEN(G2276)+LEN(H2276)+LEN(I2276)+LEN(J2276)+1),4)</f>
        <v>LP</v>
      </c>
      <c r="L2276" s="15" t="s">
        <v>1188</v>
      </c>
      <c r="M2276" s="10" t="s">
        <v>258</v>
      </c>
      <c r="N2276" s="28" t="s">
        <v>1</v>
      </c>
      <c r="O2276" s="10" t="s">
        <v>4836</v>
      </c>
    </row>
    <row r="2277" spans="1:15">
      <c r="A2277" s="2">
        <v>656149</v>
      </c>
      <c r="B2277" s="9" t="s">
        <v>1187</v>
      </c>
      <c r="C2277" s="9"/>
      <c r="D2277" s="51" t="str">
        <f>LEFT(B2277,1)</f>
        <v>D</v>
      </c>
      <c r="E2277" s="10" t="str">
        <f>MID(B2277,2,1)</f>
        <v>N</v>
      </c>
      <c r="F2277" s="48" t="str">
        <f>MID(B2277,3,1)</f>
        <v>M</v>
      </c>
      <c r="G2277" s="10" t="str">
        <f>MID(B2277,4,1)</f>
        <v>G</v>
      </c>
      <c r="H2277" s="55" t="str">
        <f>MID(B2277,5,1)</f>
        <v>3</v>
      </c>
      <c r="I2277" s="10" t="str">
        <f>MID(B2277,6,1)</f>
        <v>3</v>
      </c>
      <c r="J2277" s="58" t="str">
        <f>MID(B2277,7,1)</f>
        <v>1</v>
      </c>
      <c r="K2277" s="10" t="str">
        <f>MID(B2277,(LEN(D2277)+LEN(E2277)+LEN(F2277)+LEN(G2277)+LEN(H2277)+LEN(I2277)+LEN(J2277)+1),4)</f>
        <v>LP</v>
      </c>
      <c r="L2277" s="15" t="s">
        <v>1188</v>
      </c>
      <c r="M2277" s="10" t="s">
        <v>237</v>
      </c>
      <c r="N2277" s="28" t="s">
        <v>1</v>
      </c>
      <c r="O2277" s="10" t="s">
        <v>4836</v>
      </c>
    </row>
    <row r="2278" spans="1:15">
      <c r="A2278" s="2">
        <v>656157</v>
      </c>
      <c r="B2278" s="9" t="s">
        <v>1187</v>
      </c>
      <c r="C2278" s="9"/>
      <c r="D2278" s="51" t="str">
        <f>LEFT(B2278,1)</f>
        <v>D</v>
      </c>
      <c r="E2278" s="10" t="str">
        <f>MID(B2278,2,1)</f>
        <v>N</v>
      </c>
      <c r="F2278" s="48" t="str">
        <f>MID(B2278,3,1)</f>
        <v>M</v>
      </c>
      <c r="G2278" s="10" t="str">
        <f>MID(B2278,4,1)</f>
        <v>G</v>
      </c>
      <c r="H2278" s="55" t="str">
        <f>MID(B2278,5,1)</f>
        <v>3</v>
      </c>
      <c r="I2278" s="10" t="str">
        <f>MID(B2278,6,1)</f>
        <v>3</v>
      </c>
      <c r="J2278" s="58" t="str">
        <f>MID(B2278,7,1)</f>
        <v>1</v>
      </c>
      <c r="K2278" s="10" t="str">
        <f>MID(B2278,(LEN(D2278)+LEN(E2278)+LEN(F2278)+LEN(G2278)+LEN(H2278)+LEN(I2278)+LEN(J2278)+1),4)</f>
        <v>LP</v>
      </c>
      <c r="L2278" s="15" t="s">
        <v>1188</v>
      </c>
      <c r="M2278" s="10" t="s">
        <v>228</v>
      </c>
      <c r="N2278" s="28" t="s">
        <v>1</v>
      </c>
      <c r="O2278" s="10" t="s">
        <v>4836</v>
      </c>
    </row>
    <row r="2279" spans="1:15">
      <c r="A2279" s="2">
        <v>656165</v>
      </c>
      <c r="B2279" s="9" t="s">
        <v>1187</v>
      </c>
      <c r="C2279" s="9"/>
      <c r="D2279" s="51" t="str">
        <f>LEFT(B2279,1)</f>
        <v>D</v>
      </c>
      <c r="E2279" s="10" t="str">
        <f>MID(B2279,2,1)</f>
        <v>N</v>
      </c>
      <c r="F2279" s="48" t="str">
        <f>MID(B2279,3,1)</f>
        <v>M</v>
      </c>
      <c r="G2279" s="10" t="str">
        <f>MID(B2279,4,1)</f>
        <v>G</v>
      </c>
      <c r="H2279" s="55" t="str">
        <f>MID(B2279,5,1)</f>
        <v>3</v>
      </c>
      <c r="I2279" s="10" t="str">
        <f>MID(B2279,6,1)</f>
        <v>3</v>
      </c>
      <c r="J2279" s="58" t="str">
        <f>MID(B2279,7,1)</f>
        <v>1</v>
      </c>
      <c r="K2279" s="10" t="str">
        <f>MID(B2279,(LEN(D2279)+LEN(E2279)+LEN(F2279)+LEN(G2279)+LEN(H2279)+LEN(I2279)+LEN(J2279)+1),4)</f>
        <v>LP</v>
      </c>
      <c r="L2279" s="15" t="s">
        <v>1188</v>
      </c>
      <c r="M2279" s="10" t="s">
        <v>96</v>
      </c>
      <c r="N2279" s="28" t="s">
        <v>1</v>
      </c>
      <c r="O2279" s="10" t="s">
        <v>4836</v>
      </c>
    </row>
    <row r="2280" spans="1:15">
      <c r="A2280" s="2">
        <v>137904</v>
      </c>
      <c r="B2280" s="9" t="s">
        <v>1189</v>
      </c>
      <c r="C2280" s="9"/>
      <c r="D2280" s="51" t="str">
        <f>LEFT(B2280,1)</f>
        <v>D</v>
      </c>
      <c r="E2280" s="10" t="str">
        <f>MID(B2280,2,1)</f>
        <v>N</v>
      </c>
      <c r="F2280" s="48" t="str">
        <f>MID(B2280,3,1)</f>
        <v>M</v>
      </c>
      <c r="G2280" s="10" t="str">
        <f>MID(B2280,4,1)</f>
        <v>G</v>
      </c>
      <c r="H2280" s="55" t="str">
        <f>MID(B2280,5,1)</f>
        <v>3</v>
      </c>
      <c r="I2280" s="10" t="str">
        <f>MID(B2280,6,1)</f>
        <v>3</v>
      </c>
      <c r="J2280" s="58" t="str">
        <f>MID(B2280,7,1)</f>
        <v>1</v>
      </c>
      <c r="K2280" s="10" t="str">
        <f>MID(B2280,(LEN(D2280)+LEN(E2280)+LEN(F2280)+LEN(G2280)+LEN(H2280)+LEN(I2280)+LEN(J2280)+1),4)</f>
        <v>MA</v>
      </c>
      <c r="L2280" s="15" t="s">
        <v>1190</v>
      </c>
      <c r="M2280" s="10" t="s">
        <v>226</v>
      </c>
      <c r="N2280" s="28" t="s">
        <v>1</v>
      </c>
      <c r="O2280" s="10" t="s">
        <v>4838</v>
      </c>
    </row>
    <row r="2281" spans="1:15">
      <c r="A2281" s="2">
        <v>383662</v>
      </c>
      <c r="B2281" s="9" t="s">
        <v>1189</v>
      </c>
      <c r="C2281" s="9"/>
      <c r="D2281" s="51" t="str">
        <f>LEFT(B2281,1)</f>
        <v>D</v>
      </c>
      <c r="E2281" s="10" t="str">
        <f>MID(B2281,2,1)</f>
        <v>N</v>
      </c>
      <c r="F2281" s="48" t="str">
        <f>MID(B2281,3,1)</f>
        <v>M</v>
      </c>
      <c r="G2281" s="10" t="str">
        <f>MID(B2281,4,1)</f>
        <v>G</v>
      </c>
      <c r="H2281" s="55" t="str">
        <f>MID(B2281,5,1)</f>
        <v>3</v>
      </c>
      <c r="I2281" s="10" t="str">
        <f>MID(B2281,6,1)</f>
        <v>3</v>
      </c>
      <c r="J2281" s="58" t="str">
        <f>MID(B2281,7,1)</f>
        <v>1</v>
      </c>
      <c r="K2281" s="10" t="str">
        <f>MID(B2281,(LEN(D2281)+LEN(E2281)+LEN(F2281)+LEN(G2281)+LEN(H2281)+LEN(I2281)+LEN(J2281)+1),4)</f>
        <v>MA</v>
      </c>
      <c r="L2281" s="15" t="s">
        <v>1190</v>
      </c>
      <c r="M2281" s="10" t="s">
        <v>237</v>
      </c>
      <c r="N2281" s="28" t="s">
        <v>1</v>
      </c>
      <c r="O2281" s="10" t="s">
        <v>4838</v>
      </c>
    </row>
    <row r="2282" spans="1:15">
      <c r="A2282" s="2">
        <v>483292</v>
      </c>
      <c r="B2282" s="9" t="s">
        <v>1189</v>
      </c>
      <c r="C2282" s="9"/>
      <c r="D2282" s="51" t="str">
        <f>LEFT(B2282,1)</f>
        <v>D</v>
      </c>
      <c r="E2282" s="10" t="str">
        <f>MID(B2282,2,1)</f>
        <v>N</v>
      </c>
      <c r="F2282" s="48" t="str">
        <f>MID(B2282,3,1)</f>
        <v>M</v>
      </c>
      <c r="G2282" s="10" t="str">
        <f>MID(B2282,4,1)</f>
        <v>G</v>
      </c>
      <c r="H2282" s="55" t="str">
        <f>MID(B2282,5,1)</f>
        <v>3</v>
      </c>
      <c r="I2282" s="10" t="str">
        <f>MID(B2282,6,1)</f>
        <v>3</v>
      </c>
      <c r="J2282" s="58" t="str">
        <f>MID(B2282,7,1)</f>
        <v>1</v>
      </c>
      <c r="K2282" s="10" t="str">
        <f>MID(B2282,(LEN(D2282)+LEN(E2282)+LEN(F2282)+LEN(G2282)+LEN(H2282)+LEN(I2282)+LEN(J2282)+1),4)</f>
        <v>MA</v>
      </c>
      <c r="L2282" s="15" t="s">
        <v>1190</v>
      </c>
      <c r="M2282" s="10" t="s">
        <v>258</v>
      </c>
      <c r="N2282" s="28" t="s">
        <v>1</v>
      </c>
      <c r="O2282" s="10" t="s">
        <v>4838</v>
      </c>
    </row>
    <row r="2283" spans="1:15">
      <c r="A2283" s="2">
        <v>178802</v>
      </c>
      <c r="B2283" s="9" t="s">
        <v>1191</v>
      </c>
      <c r="C2283" s="9"/>
      <c r="D2283" s="51" t="str">
        <f>LEFT(B2283,1)</f>
        <v>D</v>
      </c>
      <c r="E2283" s="10" t="str">
        <f>MID(B2283,2,1)</f>
        <v>N</v>
      </c>
      <c r="F2283" s="48" t="str">
        <f>MID(B2283,3,1)</f>
        <v>M</v>
      </c>
      <c r="G2283" s="10" t="str">
        <f>MID(B2283,4,1)</f>
        <v>G</v>
      </c>
      <c r="H2283" s="55" t="str">
        <f>MID(B2283,5,1)</f>
        <v>3</v>
      </c>
      <c r="I2283" s="10" t="str">
        <f>MID(B2283,6,1)</f>
        <v>3</v>
      </c>
      <c r="J2283" s="58" t="str">
        <f>MID(B2283,7,1)</f>
        <v>1</v>
      </c>
      <c r="K2283" s="10" t="str">
        <f>MID(B2283,(LEN(D2283)+LEN(E2283)+LEN(F2283)+LEN(G2283)+LEN(H2283)+LEN(I2283)+LEN(J2283)+1),4)</f>
        <v>SH</v>
      </c>
      <c r="L2283" s="15" t="s">
        <v>1192</v>
      </c>
      <c r="M2283" s="10" t="s">
        <v>226</v>
      </c>
      <c r="N2283" s="28" t="s">
        <v>6</v>
      </c>
      <c r="O2283" s="10" t="s">
        <v>4836</v>
      </c>
    </row>
    <row r="2284" spans="1:15">
      <c r="A2284" s="2">
        <v>425914</v>
      </c>
      <c r="B2284" s="9" t="s">
        <v>1191</v>
      </c>
      <c r="C2284" s="9"/>
      <c r="D2284" s="51" t="str">
        <f>LEFT(B2284,1)</f>
        <v>D</v>
      </c>
      <c r="E2284" s="10" t="str">
        <f>MID(B2284,2,1)</f>
        <v>N</v>
      </c>
      <c r="F2284" s="48" t="str">
        <f>MID(B2284,3,1)</f>
        <v>M</v>
      </c>
      <c r="G2284" s="10" t="str">
        <f>MID(B2284,4,1)</f>
        <v>G</v>
      </c>
      <c r="H2284" s="55" t="str">
        <f>MID(B2284,5,1)</f>
        <v>3</v>
      </c>
      <c r="I2284" s="10" t="str">
        <f>MID(B2284,6,1)</f>
        <v>3</v>
      </c>
      <c r="J2284" s="58" t="str">
        <f>MID(B2284,7,1)</f>
        <v>1</v>
      </c>
      <c r="K2284" s="10" t="str">
        <f>MID(B2284,(LEN(D2284)+LEN(E2284)+LEN(F2284)+LEN(G2284)+LEN(H2284)+LEN(I2284)+LEN(J2284)+1),4)</f>
        <v>SH</v>
      </c>
      <c r="L2284" s="15" t="s">
        <v>1192</v>
      </c>
      <c r="M2284" s="10" t="s">
        <v>237</v>
      </c>
      <c r="N2284" s="28" t="s">
        <v>1</v>
      </c>
      <c r="O2284" s="10" t="s">
        <v>4836</v>
      </c>
    </row>
    <row r="2285" spans="1:15">
      <c r="A2285" s="2">
        <v>483057</v>
      </c>
      <c r="B2285" s="9" t="s">
        <v>1191</v>
      </c>
      <c r="C2285" s="9"/>
      <c r="D2285" s="51" t="str">
        <f>LEFT(B2285,1)</f>
        <v>D</v>
      </c>
      <c r="E2285" s="10" t="str">
        <f>MID(B2285,2,1)</f>
        <v>N</v>
      </c>
      <c r="F2285" s="48" t="str">
        <f>MID(B2285,3,1)</f>
        <v>M</v>
      </c>
      <c r="G2285" s="10" t="str">
        <f>MID(B2285,4,1)</f>
        <v>G</v>
      </c>
      <c r="H2285" s="55" t="str">
        <f>MID(B2285,5,1)</f>
        <v>3</v>
      </c>
      <c r="I2285" s="10" t="str">
        <f>MID(B2285,6,1)</f>
        <v>3</v>
      </c>
      <c r="J2285" s="58" t="str">
        <f>MID(B2285,7,1)</f>
        <v>1</v>
      </c>
      <c r="K2285" s="10" t="str">
        <f>MID(B2285,(LEN(D2285)+LEN(E2285)+LEN(F2285)+LEN(G2285)+LEN(H2285)+LEN(I2285)+LEN(J2285)+1),4)</f>
        <v>SH</v>
      </c>
      <c r="L2285" s="15" t="s">
        <v>1192</v>
      </c>
      <c r="M2285" s="10" t="s">
        <v>258</v>
      </c>
      <c r="N2285" s="28" t="s">
        <v>1</v>
      </c>
      <c r="O2285" s="10" t="s">
        <v>4836</v>
      </c>
    </row>
    <row r="2286" spans="1:15">
      <c r="A2286" s="2">
        <v>425922</v>
      </c>
      <c r="B2286" s="9" t="s">
        <v>1193</v>
      </c>
      <c r="C2286" s="9"/>
      <c r="D2286" s="51" t="str">
        <f>LEFT(B2286,1)</f>
        <v>D</v>
      </c>
      <c r="E2286" s="10" t="str">
        <f>MID(B2286,2,1)</f>
        <v>N</v>
      </c>
      <c r="F2286" s="48" t="str">
        <f>MID(B2286,3,1)</f>
        <v>M</v>
      </c>
      <c r="G2286" s="10" t="str">
        <f>MID(B2286,4,1)</f>
        <v>G</v>
      </c>
      <c r="H2286" s="55" t="str">
        <f>MID(B2286,5,1)</f>
        <v>3</v>
      </c>
      <c r="I2286" s="10" t="str">
        <f>MID(B2286,6,1)</f>
        <v>3</v>
      </c>
      <c r="J2286" s="58" t="str">
        <f>MID(B2286,7,1)</f>
        <v>2</v>
      </c>
      <c r="K2286" s="10" t="s">
        <v>4832</v>
      </c>
      <c r="L2286" s="15" t="s">
        <v>1194</v>
      </c>
      <c r="M2286" s="10" t="s">
        <v>237</v>
      </c>
      <c r="N2286" s="28" t="s">
        <v>1</v>
      </c>
      <c r="O2286" s="10" t="s">
        <v>4838</v>
      </c>
    </row>
    <row r="2287" spans="1:15">
      <c r="A2287" s="2">
        <v>641668</v>
      </c>
      <c r="B2287" s="9" t="s">
        <v>1195</v>
      </c>
      <c r="C2287" s="9"/>
      <c r="D2287" s="51" t="str">
        <f>LEFT(B2287,1)</f>
        <v>D</v>
      </c>
      <c r="E2287" s="10" t="str">
        <f>MID(B2287,2,1)</f>
        <v>N</v>
      </c>
      <c r="F2287" s="48" t="str">
        <f>MID(B2287,3,1)</f>
        <v>M</v>
      </c>
      <c r="G2287" s="10" t="str">
        <f>MID(B2287,4,1)</f>
        <v>G</v>
      </c>
      <c r="H2287" s="55" t="str">
        <f>MID(B2287,5,1)</f>
        <v>3</v>
      </c>
      <c r="I2287" s="10" t="str">
        <f>MID(B2287,6,1)</f>
        <v>3</v>
      </c>
      <c r="J2287" s="58" t="str">
        <f>MID(B2287,7,1)</f>
        <v>2</v>
      </c>
      <c r="K2287" s="10" t="str">
        <f>MID(B2287,(LEN(D2287)+LEN(E2287)+LEN(F2287)+LEN(G2287)+LEN(H2287)+LEN(I2287)+LEN(J2287)+1),4)</f>
        <v>LM</v>
      </c>
      <c r="L2287" s="15" t="s">
        <v>1196</v>
      </c>
      <c r="M2287" s="10" t="s">
        <v>451</v>
      </c>
      <c r="N2287" s="28" t="s">
        <v>1</v>
      </c>
      <c r="O2287" s="10" t="s">
        <v>4836</v>
      </c>
    </row>
    <row r="2288" spans="1:15">
      <c r="A2288" s="2">
        <v>642724</v>
      </c>
      <c r="B2288" s="9" t="s">
        <v>1195</v>
      </c>
      <c r="C2288" s="9"/>
      <c r="D2288" s="51" t="str">
        <f>LEFT(B2288,1)</f>
        <v>D</v>
      </c>
      <c r="E2288" s="10" t="str">
        <f>MID(B2288,2,1)</f>
        <v>N</v>
      </c>
      <c r="F2288" s="48" t="str">
        <f>MID(B2288,3,1)</f>
        <v>M</v>
      </c>
      <c r="G2288" s="10" t="str">
        <f>MID(B2288,4,1)</f>
        <v>G</v>
      </c>
      <c r="H2288" s="55" t="str">
        <f>MID(B2288,5,1)</f>
        <v>3</v>
      </c>
      <c r="I2288" s="10" t="str">
        <f>MID(B2288,6,1)</f>
        <v>3</v>
      </c>
      <c r="J2288" s="58" t="str">
        <f>MID(B2288,7,1)</f>
        <v>2</v>
      </c>
      <c r="K2288" s="10" t="str">
        <f>MID(B2288,(LEN(D2288)+LEN(E2288)+LEN(F2288)+LEN(G2288)+LEN(H2288)+LEN(I2288)+LEN(J2288)+1),4)</f>
        <v>LM</v>
      </c>
      <c r="L2288" s="15" t="s">
        <v>1196</v>
      </c>
      <c r="M2288" s="10" t="s">
        <v>267</v>
      </c>
      <c r="N2288" s="28" t="s">
        <v>1</v>
      </c>
      <c r="O2288" s="10" t="s">
        <v>4836</v>
      </c>
    </row>
    <row r="2289" spans="1:15">
      <c r="A2289" s="2">
        <v>643786</v>
      </c>
      <c r="B2289" s="9" t="s">
        <v>1195</v>
      </c>
      <c r="C2289" s="9"/>
      <c r="D2289" s="51" t="str">
        <f>LEFT(B2289,1)</f>
        <v>D</v>
      </c>
      <c r="E2289" s="10" t="str">
        <f>MID(B2289,2,1)</f>
        <v>N</v>
      </c>
      <c r="F2289" s="48" t="str">
        <f>MID(B2289,3,1)</f>
        <v>M</v>
      </c>
      <c r="G2289" s="10" t="str">
        <f>MID(B2289,4,1)</f>
        <v>G</v>
      </c>
      <c r="H2289" s="55" t="str">
        <f>MID(B2289,5,1)</f>
        <v>3</v>
      </c>
      <c r="I2289" s="10" t="str">
        <f>MID(B2289,6,1)</f>
        <v>3</v>
      </c>
      <c r="J2289" s="58" t="str">
        <f>MID(B2289,7,1)</f>
        <v>2</v>
      </c>
      <c r="K2289" s="10" t="str">
        <f>MID(B2289,(LEN(D2289)+LEN(E2289)+LEN(F2289)+LEN(G2289)+LEN(H2289)+LEN(I2289)+LEN(J2289)+1),4)</f>
        <v>LM</v>
      </c>
      <c r="L2289" s="15" t="s">
        <v>1196</v>
      </c>
      <c r="M2289" s="10" t="s">
        <v>452</v>
      </c>
      <c r="N2289" s="28" t="s">
        <v>1</v>
      </c>
      <c r="O2289" s="10" t="s">
        <v>4836</v>
      </c>
    </row>
    <row r="2290" spans="1:15">
      <c r="A2290" s="2">
        <v>656173</v>
      </c>
      <c r="B2290" s="9" t="s">
        <v>1197</v>
      </c>
      <c r="C2290" s="9"/>
      <c r="D2290" s="51" t="str">
        <f>LEFT(B2290,1)</f>
        <v>D</v>
      </c>
      <c r="E2290" s="10" t="str">
        <f>MID(B2290,2,1)</f>
        <v>N</v>
      </c>
      <c r="F2290" s="48" t="str">
        <f>MID(B2290,3,1)</f>
        <v>M</v>
      </c>
      <c r="G2290" s="10" t="str">
        <f>MID(B2290,4,1)</f>
        <v>G</v>
      </c>
      <c r="H2290" s="55" t="str">
        <f>MID(B2290,5,1)</f>
        <v>3</v>
      </c>
      <c r="I2290" s="10" t="str">
        <f>MID(B2290,6,1)</f>
        <v>3</v>
      </c>
      <c r="J2290" s="58" t="str">
        <f>MID(B2290,7,1)</f>
        <v>2</v>
      </c>
      <c r="K2290" s="10" t="str">
        <f>MID(B2290,(LEN(D2290)+LEN(E2290)+LEN(F2290)+LEN(G2290)+LEN(H2290)+LEN(I2290)+LEN(J2290)+1),4)</f>
        <v>LP</v>
      </c>
      <c r="L2290" s="15" t="s">
        <v>1198</v>
      </c>
      <c r="M2290" s="10" t="s">
        <v>258</v>
      </c>
      <c r="N2290" s="28" t="s">
        <v>1</v>
      </c>
      <c r="O2290" s="10" t="s">
        <v>4836</v>
      </c>
    </row>
    <row r="2291" spans="1:15">
      <c r="A2291" s="2">
        <v>656181</v>
      </c>
      <c r="B2291" s="9" t="s">
        <v>1197</v>
      </c>
      <c r="C2291" s="9"/>
      <c r="D2291" s="51" t="str">
        <f>LEFT(B2291,1)</f>
        <v>D</v>
      </c>
      <c r="E2291" s="10" t="str">
        <f>MID(B2291,2,1)</f>
        <v>N</v>
      </c>
      <c r="F2291" s="48" t="str">
        <f>MID(B2291,3,1)</f>
        <v>M</v>
      </c>
      <c r="G2291" s="10" t="str">
        <f>MID(B2291,4,1)</f>
        <v>G</v>
      </c>
      <c r="H2291" s="55" t="str">
        <f>MID(B2291,5,1)</f>
        <v>3</v>
      </c>
      <c r="I2291" s="10" t="str">
        <f>MID(B2291,6,1)</f>
        <v>3</v>
      </c>
      <c r="J2291" s="58" t="str">
        <f>MID(B2291,7,1)</f>
        <v>2</v>
      </c>
      <c r="K2291" s="10" t="str">
        <f>MID(B2291,(LEN(D2291)+LEN(E2291)+LEN(F2291)+LEN(G2291)+LEN(H2291)+LEN(I2291)+LEN(J2291)+1),4)</f>
        <v>LP</v>
      </c>
      <c r="L2291" s="15" t="s">
        <v>1198</v>
      </c>
      <c r="M2291" s="10" t="s">
        <v>237</v>
      </c>
      <c r="N2291" s="28" t="s">
        <v>1</v>
      </c>
      <c r="O2291" s="10" t="s">
        <v>4836</v>
      </c>
    </row>
    <row r="2292" spans="1:15">
      <c r="A2292" s="2">
        <v>656190</v>
      </c>
      <c r="B2292" s="9" t="s">
        <v>1197</v>
      </c>
      <c r="C2292" s="9"/>
      <c r="D2292" s="51" t="str">
        <f>LEFT(B2292,1)</f>
        <v>D</v>
      </c>
      <c r="E2292" s="10" t="str">
        <f>MID(B2292,2,1)</f>
        <v>N</v>
      </c>
      <c r="F2292" s="48" t="str">
        <f>MID(B2292,3,1)</f>
        <v>M</v>
      </c>
      <c r="G2292" s="10" t="str">
        <f>MID(B2292,4,1)</f>
        <v>G</v>
      </c>
      <c r="H2292" s="55" t="str">
        <f>MID(B2292,5,1)</f>
        <v>3</v>
      </c>
      <c r="I2292" s="10" t="str">
        <f>MID(B2292,6,1)</f>
        <v>3</v>
      </c>
      <c r="J2292" s="58" t="str">
        <f>MID(B2292,7,1)</f>
        <v>2</v>
      </c>
      <c r="K2292" s="10" t="str">
        <f>MID(B2292,(LEN(D2292)+LEN(E2292)+LEN(F2292)+LEN(G2292)+LEN(H2292)+LEN(I2292)+LEN(J2292)+1),4)</f>
        <v>LP</v>
      </c>
      <c r="L2292" s="15" t="s">
        <v>1198</v>
      </c>
      <c r="M2292" s="10" t="s">
        <v>228</v>
      </c>
      <c r="N2292" s="28" t="s">
        <v>1</v>
      </c>
      <c r="O2292" s="10" t="s">
        <v>4836</v>
      </c>
    </row>
    <row r="2293" spans="1:15">
      <c r="A2293" s="2">
        <v>656202</v>
      </c>
      <c r="B2293" s="9" t="s">
        <v>1197</v>
      </c>
      <c r="C2293" s="9"/>
      <c r="D2293" s="51" t="str">
        <f>LEFT(B2293,1)</f>
        <v>D</v>
      </c>
      <c r="E2293" s="10" t="str">
        <f>MID(B2293,2,1)</f>
        <v>N</v>
      </c>
      <c r="F2293" s="48" t="str">
        <f>MID(B2293,3,1)</f>
        <v>M</v>
      </c>
      <c r="G2293" s="10" t="str">
        <f>MID(B2293,4,1)</f>
        <v>G</v>
      </c>
      <c r="H2293" s="55" t="str">
        <f>MID(B2293,5,1)</f>
        <v>3</v>
      </c>
      <c r="I2293" s="10" t="str">
        <f>MID(B2293,6,1)</f>
        <v>3</v>
      </c>
      <c r="J2293" s="58" t="str">
        <f>MID(B2293,7,1)</f>
        <v>2</v>
      </c>
      <c r="K2293" s="10" t="str">
        <f>MID(B2293,(LEN(D2293)+LEN(E2293)+LEN(F2293)+LEN(G2293)+LEN(H2293)+LEN(I2293)+LEN(J2293)+1),4)</f>
        <v>LP</v>
      </c>
      <c r="L2293" s="15" t="s">
        <v>1198</v>
      </c>
      <c r="M2293" s="10" t="s">
        <v>96</v>
      </c>
      <c r="N2293" s="28" t="s">
        <v>1</v>
      </c>
      <c r="O2293" s="10" t="s">
        <v>4836</v>
      </c>
    </row>
    <row r="2294" spans="1:15">
      <c r="A2294" s="2">
        <v>137912</v>
      </c>
      <c r="B2294" s="9" t="s">
        <v>1199</v>
      </c>
      <c r="C2294" s="9"/>
      <c r="D2294" s="51" t="str">
        <f>LEFT(B2294,1)</f>
        <v>D</v>
      </c>
      <c r="E2294" s="10" t="str">
        <f>MID(B2294,2,1)</f>
        <v>N</v>
      </c>
      <c r="F2294" s="48" t="str">
        <f>MID(B2294,3,1)</f>
        <v>M</v>
      </c>
      <c r="G2294" s="10" t="str">
        <f>MID(B2294,4,1)</f>
        <v>G</v>
      </c>
      <c r="H2294" s="55" t="str">
        <f>MID(B2294,5,1)</f>
        <v>3</v>
      </c>
      <c r="I2294" s="10" t="str">
        <f>MID(B2294,6,1)</f>
        <v>3</v>
      </c>
      <c r="J2294" s="58" t="str">
        <f>MID(B2294,7,1)</f>
        <v>2</v>
      </c>
      <c r="K2294" s="10" t="str">
        <f>MID(B2294,(LEN(D2294)+LEN(E2294)+LEN(F2294)+LEN(G2294)+LEN(H2294)+LEN(I2294)+LEN(J2294)+1),4)</f>
        <v>MA</v>
      </c>
      <c r="L2294" s="15" t="s">
        <v>1200</v>
      </c>
      <c r="M2294" s="10" t="s">
        <v>226</v>
      </c>
      <c r="N2294" s="28" t="s">
        <v>1</v>
      </c>
      <c r="O2294" s="10" t="s">
        <v>4838</v>
      </c>
    </row>
    <row r="2295" spans="1:15">
      <c r="A2295" s="2">
        <v>385705</v>
      </c>
      <c r="B2295" s="9" t="s">
        <v>1199</v>
      </c>
      <c r="C2295" s="9"/>
      <c r="D2295" s="51" t="str">
        <f>LEFT(B2295,1)</f>
        <v>D</v>
      </c>
      <c r="E2295" s="10" t="str">
        <f>MID(B2295,2,1)</f>
        <v>N</v>
      </c>
      <c r="F2295" s="48" t="str">
        <f>MID(B2295,3,1)</f>
        <v>M</v>
      </c>
      <c r="G2295" s="10" t="str">
        <f>MID(B2295,4,1)</f>
        <v>G</v>
      </c>
      <c r="H2295" s="55" t="str">
        <f>MID(B2295,5,1)</f>
        <v>3</v>
      </c>
      <c r="I2295" s="10" t="str">
        <f>MID(B2295,6,1)</f>
        <v>3</v>
      </c>
      <c r="J2295" s="58" t="str">
        <f>MID(B2295,7,1)</f>
        <v>2</v>
      </c>
      <c r="K2295" s="10" t="str">
        <f>MID(B2295,(LEN(D2295)+LEN(E2295)+LEN(F2295)+LEN(G2295)+LEN(H2295)+LEN(I2295)+LEN(J2295)+1),4)</f>
        <v>MA</v>
      </c>
      <c r="L2295" s="15" t="s">
        <v>1200</v>
      </c>
      <c r="M2295" s="10" t="s">
        <v>237</v>
      </c>
      <c r="N2295" s="28" t="s">
        <v>1</v>
      </c>
      <c r="O2295" s="10" t="s">
        <v>4838</v>
      </c>
    </row>
    <row r="2296" spans="1:15">
      <c r="A2296" s="2">
        <v>483305</v>
      </c>
      <c r="B2296" s="9" t="s">
        <v>1199</v>
      </c>
      <c r="C2296" s="9"/>
      <c r="D2296" s="51" t="str">
        <f>LEFT(B2296,1)</f>
        <v>D</v>
      </c>
      <c r="E2296" s="10" t="str">
        <f>MID(B2296,2,1)</f>
        <v>N</v>
      </c>
      <c r="F2296" s="48" t="str">
        <f>MID(B2296,3,1)</f>
        <v>M</v>
      </c>
      <c r="G2296" s="10" t="str">
        <f>MID(B2296,4,1)</f>
        <v>G</v>
      </c>
      <c r="H2296" s="55" t="str">
        <f>MID(B2296,5,1)</f>
        <v>3</v>
      </c>
      <c r="I2296" s="10" t="str">
        <f>MID(B2296,6,1)</f>
        <v>3</v>
      </c>
      <c r="J2296" s="58" t="str">
        <f>MID(B2296,7,1)</f>
        <v>2</v>
      </c>
      <c r="K2296" s="10" t="str">
        <f>MID(B2296,(LEN(D2296)+LEN(E2296)+LEN(F2296)+LEN(G2296)+LEN(H2296)+LEN(I2296)+LEN(J2296)+1),4)</f>
        <v>MA</v>
      </c>
      <c r="L2296" s="15" t="s">
        <v>1200</v>
      </c>
      <c r="M2296" s="10" t="s">
        <v>258</v>
      </c>
      <c r="N2296" s="28" t="s">
        <v>1</v>
      </c>
      <c r="O2296" s="10" t="s">
        <v>4838</v>
      </c>
    </row>
    <row r="2297" spans="1:15">
      <c r="A2297" s="2">
        <v>171459</v>
      </c>
      <c r="B2297" s="9" t="s">
        <v>1201</v>
      </c>
      <c r="C2297" s="9"/>
      <c r="D2297" s="51" t="str">
        <f>LEFT(B2297,1)</f>
        <v>D</v>
      </c>
      <c r="E2297" s="10" t="str">
        <f>MID(B2297,2,1)</f>
        <v>N</v>
      </c>
      <c r="F2297" s="48" t="str">
        <f>MID(B2297,3,1)</f>
        <v>M</v>
      </c>
      <c r="G2297" s="10" t="str">
        <f>MID(B2297,4,1)</f>
        <v>G</v>
      </c>
      <c r="H2297" s="55" t="str">
        <f>MID(B2297,5,1)</f>
        <v>3</v>
      </c>
      <c r="I2297" s="10" t="str">
        <f>MID(B2297,6,1)</f>
        <v>3</v>
      </c>
      <c r="J2297" s="58" t="str">
        <f>MID(B2297,7,1)</f>
        <v>2</v>
      </c>
      <c r="K2297" s="10" t="str">
        <f>MID(B2297,(LEN(D2297)+LEN(E2297)+LEN(F2297)+LEN(G2297)+LEN(H2297)+LEN(I2297)+LEN(J2297)+1),4)</f>
        <v>MS</v>
      </c>
      <c r="L2297" s="15" t="s">
        <v>1202</v>
      </c>
      <c r="M2297" s="10" t="s">
        <v>226</v>
      </c>
      <c r="N2297" s="28" t="s">
        <v>6</v>
      </c>
      <c r="O2297" s="10" t="s">
        <v>4839</v>
      </c>
    </row>
    <row r="2298" spans="1:15">
      <c r="A2298" s="2">
        <v>425931</v>
      </c>
      <c r="B2298" s="9" t="s">
        <v>1201</v>
      </c>
      <c r="C2298" s="9"/>
      <c r="D2298" s="51" t="str">
        <f>LEFT(B2298,1)</f>
        <v>D</v>
      </c>
      <c r="E2298" s="10" t="str">
        <f>MID(B2298,2,1)</f>
        <v>N</v>
      </c>
      <c r="F2298" s="48" t="str">
        <f>MID(B2298,3,1)</f>
        <v>M</v>
      </c>
      <c r="G2298" s="10" t="str">
        <f>MID(B2298,4,1)</f>
        <v>G</v>
      </c>
      <c r="H2298" s="55" t="str">
        <f>MID(B2298,5,1)</f>
        <v>3</v>
      </c>
      <c r="I2298" s="10" t="str">
        <f>MID(B2298,6,1)</f>
        <v>3</v>
      </c>
      <c r="J2298" s="58" t="str">
        <f>MID(B2298,7,1)</f>
        <v>2</v>
      </c>
      <c r="K2298" s="10" t="str">
        <f>MID(B2298,(LEN(D2298)+LEN(E2298)+LEN(F2298)+LEN(G2298)+LEN(H2298)+LEN(I2298)+LEN(J2298)+1),4)</f>
        <v>MS</v>
      </c>
      <c r="L2298" s="15" t="s">
        <v>1202</v>
      </c>
      <c r="M2298" s="10" t="s">
        <v>237</v>
      </c>
      <c r="N2298" s="28" t="s">
        <v>1</v>
      </c>
      <c r="O2298" s="10" t="s">
        <v>4839</v>
      </c>
    </row>
    <row r="2299" spans="1:15">
      <c r="A2299" s="2">
        <v>112051</v>
      </c>
      <c r="B2299" s="9" t="s">
        <v>1203</v>
      </c>
      <c r="C2299" s="9"/>
      <c r="D2299" s="51" t="str">
        <f>LEFT(B2299,1)</f>
        <v>D</v>
      </c>
      <c r="E2299" s="10" t="str">
        <f>MID(B2299,2,1)</f>
        <v>N</v>
      </c>
      <c r="F2299" s="48" t="str">
        <f>MID(B2299,3,1)</f>
        <v>M</v>
      </c>
      <c r="G2299" s="10" t="str">
        <f>MID(B2299,4,1)</f>
        <v>G</v>
      </c>
      <c r="H2299" s="55" t="str">
        <f>MID(B2299,5,1)</f>
        <v>3</v>
      </c>
      <c r="I2299" s="10" t="str">
        <f>MID(B2299,6,1)</f>
        <v>3</v>
      </c>
      <c r="J2299" s="58" t="str">
        <f>MID(B2299,7,1)</f>
        <v>2</v>
      </c>
      <c r="K2299" s="10" t="str">
        <f>MID(B2299,(LEN(D2299)+LEN(E2299)+LEN(F2299)+LEN(G2299)+LEN(H2299)+LEN(I2299)+LEN(J2299)+1),4)</f>
        <v>SH</v>
      </c>
      <c r="L2299" s="15" t="s">
        <v>1204</v>
      </c>
      <c r="M2299" s="10" t="s">
        <v>226</v>
      </c>
      <c r="N2299" s="28" t="s">
        <v>1</v>
      </c>
      <c r="O2299" s="10" t="s">
        <v>4836</v>
      </c>
    </row>
    <row r="2300" spans="1:15">
      <c r="A2300" s="2">
        <v>425949</v>
      </c>
      <c r="B2300" s="9" t="s">
        <v>1203</v>
      </c>
      <c r="C2300" s="9"/>
      <c r="D2300" s="51" t="str">
        <f>LEFT(B2300,1)</f>
        <v>D</v>
      </c>
      <c r="E2300" s="10" t="str">
        <f>MID(B2300,2,1)</f>
        <v>N</v>
      </c>
      <c r="F2300" s="48" t="str">
        <f>MID(B2300,3,1)</f>
        <v>M</v>
      </c>
      <c r="G2300" s="10" t="str">
        <f>MID(B2300,4,1)</f>
        <v>G</v>
      </c>
      <c r="H2300" s="55" t="str">
        <f>MID(B2300,5,1)</f>
        <v>3</v>
      </c>
      <c r="I2300" s="10" t="str">
        <f>MID(B2300,6,1)</f>
        <v>3</v>
      </c>
      <c r="J2300" s="58" t="str">
        <f>MID(B2300,7,1)</f>
        <v>2</v>
      </c>
      <c r="K2300" s="10" t="str">
        <f>MID(B2300,(LEN(D2300)+LEN(E2300)+LEN(F2300)+LEN(G2300)+LEN(H2300)+LEN(I2300)+LEN(J2300)+1),4)</f>
        <v>SH</v>
      </c>
      <c r="L2300" s="15" t="s">
        <v>1204</v>
      </c>
      <c r="M2300" s="10" t="s">
        <v>237</v>
      </c>
      <c r="N2300" s="28" t="s">
        <v>1</v>
      </c>
      <c r="O2300" s="10" t="s">
        <v>4836</v>
      </c>
    </row>
    <row r="2301" spans="1:15">
      <c r="A2301" s="2">
        <v>483065</v>
      </c>
      <c r="B2301" s="9" t="s">
        <v>1203</v>
      </c>
      <c r="C2301" s="9"/>
      <c r="D2301" s="51" t="str">
        <f>LEFT(B2301,1)</f>
        <v>D</v>
      </c>
      <c r="E2301" s="10" t="str">
        <f>MID(B2301,2,1)</f>
        <v>N</v>
      </c>
      <c r="F2301" s="48" t="str">
        <f>MID(B2301,3,1)</f>
        <v>M</v>
      </c>
      <c r="G2301" s="10" t="str">
        <f>MID(B2301,4,1)</f>
        <v>G</v>
      </c>
      <c r="H2301" s="55" t="str">
        <f>MID(B2301,5,1)</f>
        <v>3</v>
      </c>
      <c r="I2301" s="10" t="str">
        <f>MID(B2301,6,1)</f>
        <v>3</v>
      </c>
      <c r="J2301" s="58" t="str">
        <f>MID(B2301,7,1)</f>
        <v>2</v>
      </c>
      <c r="K2301" s="10" t="str">
        <f>MID(B2301,(LEN(D2301)+LEN(E2301)+LEN(F2301)+LEN(G2301)+LEN(H2301)+LEN(I2301)+LEN(J2301)+1),4)</f>
        <v>SH</v>
      </c>
      <c r="L2301" s="15" t="s">
        <v>1204</v>
      </c>
      <c r="M2301" s="10" t="s">
        <v>258</v>
      </c>
      <c r="N2301" s="28" t="s">
        <v>1</v>
      </c>
      <c r="O2301" s="10" t="s">
        <v>4836</v>
      </c>
    </row>
    <row r="2302" spans="1:15">
      <c r="A2302" s="2">
        <v>208397</v>
      </c>
      <c r="B2302" s="9" t="s">
        <v>1205</v>
      </c>
      <c r="C2302" s="9"/>
      <c r="D2302" s="51" t="str">
        <f>LEFT(B2302,1)</f>
        <v>D</v>
      </c>
      <c r="E2302" s="10" t="str">
        <f>MID(B2302,2,1)</f>
        <v>N</v>
      </c>
      <c r="F2302" s="48" t="str">
        <f>MID(B2302,3,1)</f>
        <v>M</v>
      </c>
      <c r="G2302" s="10" t="str">
        <f>MID(B2302,4,1)</f>
        <v>G</v>
      </c>
      <c r="H2302" s="55" t="str">
        <f>MID(B2302,5,1)</f>
        <v>3</v>
      </c>
      <c r="I2302" s="10" t="str">
        <f>MID(B2302,6,1)</f>
        <v>3</v>
      </c>
      <c r="J2302" s="58" t="str">
        <f>MID(B2302,7,1)</f>
        <v>3</v>
      </c>
      <c r="K2302" s="10" t="str">
        <f>MID(B2302,(LEN(D2302)+LEN(E2302)+LEN(F2302)+LEN(G2302)+LEN(H2302)+LEN(I2302)+LEN(J2302)+1),4)</f>
        <v>MA</v>
      </c>
      <c r="L2302" s="15" t="s">
        <v>1206</v>
      </c>
      <c r="M2302" s="10" t="s">
        <v>440</v>
      </c>
      <c r="N2302" s="28" t="s">
        <v>348</v>
      </c>
      <c r="O2302" s="10"/>
    </row>
    <row r="2303" spans="1:15">
      <c r="A2303" s="2">
        <v>385713</v>
      </c>
      <c r="B2303" s="9" t="s">
        <v>1205</v>
      </c>
      <c r="C2303" s="9"/>
      <c r="D2303" s="51" t="str">
        <f>LEFT(B2303,1)</f>
        <v>D</v>
      </c>
      <c r="E2303" s="10" t="str">
        <f>MID(B2303,2,1)</f>
        <v>N</v>
      </c>
      <c r="F2303" s="48" t="str">
        <f>MID(B2303,3,1)</f>
        <v>M</v>
      </c>
      <c r="G2303" s="10" t="str">
        <f>MID(B2303,4,1)</f>
        <v>G</v>
      </c>
      <c r="H2303" s="55" t="str">
        <f>MID(B2303,5,1)</f>
        <v>3</v>
      </c>
      <c r="I2303" s="10" t="str">
        <f>MID(B2303,6,1)</f>
        <v>3</v>
      </c>
      <c r="J2303" s="58" t="str">
        <f>MID(B2303,7,1)</f>
        <v>3</v>
      </c>
      <c r="K2303" s="10" t="str">
        <f>MID(B2303,(LEN(D2303)+LEN(E2303)+LEN(F2303)+LEN(G2303)+LEN(H2303)+LEN(I2303)+LEN(J2303)+1),4)</f>
        <v>MA</v>
      </c>
      <c r="L2303" s="15" t="s">
        <v>1206</v>
      </c>
      <c r="M2303" s="10" t="s">
        <v>237</v>
      </c>
      <c r="N2303" s="28" t="s">
        <v>6</v>
      </c>
      <c r="O2303" s="10" t="s">
        <v>4838</v>
      </c>
    </row>
    <row r="2304" spans="1:15">
      <c r="A2304" s="2">
        <v>483313</v>
      </c>
      <c r="B2304" s="9" t="s">
        <v>1205</v>
      </c>
      <c r="C2304" s="9"/>
      <c r="D2304" s="51" t="str">
        <f>LEFT(B2304,1)</f>
        <v>D</v>
      </c>
      <c r="E2304" s="10" t="str">
        <f>MID(B2304,2,1)</f>
        <v>N</v>
      </c>
      <c r="F2304" s="48" t="str">
        <f>MID(B2304,3,1)</f>
        <v>M</v>
      </c>
      <c r="G2304" s="10" t="str">
        <f>MID(B2304,4,1)</f>
        <v>G</v>
      </c>
      <c r="H2304" s="55" t="str">
        <f>MID(B2304,5,1)</f>
        <v>3</v>
      </c>
      <c r="I2304" s="10" t="str">
        <f>MID(B2304,6,1)</f>
        <v>3</v>
      </c>
      <c r="J2304" s="58" t="str">
        <f>MID(B2304,7,1)</f>
        <v>3</v>
      </c>
      <c r="K2304" s="10" t="str">
        <f>MID(B2304,(LEN(D2304)+LEN(E2304)+LEN(F2304)+LEN(G2304)+LEN(H2304)+LEN(I2304)+LEN(J2304)+1),4)</f>
        <v>MA</v>
      </c>
      <c r="L2304" s="15" t="s">
        <v>1206</v>
      </c>
      <c r="M2304" s="10" t="s">
        <v>258</v>
      </c>
      <c r="N2304" s="28" t="s">
        <v>1</v>
      </c>
      <c r="O2304" s="10" t="s">
        <v>4838</v>
      </c>
    </row>
    <row r="2305" spans="1:15">
      <c r="A2305" s="2">
        <v>493626</v>
      </c>
      <c r="B2305" s="9" t="s">
        <v>1207</v>
      </c>
      <c r="C2305" s="9"/>
      <c r="D2305" s="51" t="str">
        <f>LEFT(B2305,1)</f>
        <v>D</v>
      </c>
      <c r="E2305" s="10" t="str">
        <f>MID(B2305,2,1)</f>
        <v>N</v>
      </c>
      <c r="F2305" s="48" t="str">
        <f>MID(B2305,3,1)</f>
        <v>M</v>
      </c>
      <c r="G2305" s="10" t="str">
        <f>MID(B2305,4,1)</f>
        <v>G</v>
      </c>
      <c r="H2305" s="55" t="str">
        <f>MID(B2305,5,1)</f>
        <v>4</v>
      </c>
      <c r="I2305" s="10" t="str">
        <f>MID(B2305,6,1)</f>
        <v>3</v>
      </c>
      <c r="J2305" s="58" t="str">
        <f>MID(B2305,7,3)</f>
        <v>0.5</v>
      </c>
      <c r="K2305" s="10" t="str">
        <f>MID(B2305,(LEN(D2305)+LEN(E2305)+LEN(F2305)+LEN(G2305)+LEN(H2305)+LEN(I2305)+LEN(J2305)+1),4)</f>
        <v>FH</v>
      </c>
      <c r="L2305" s="15" t="s">
        <v>1208</v>
      </c>
      <c r="M2305" s="10" t="s">
        <v>237</v>
      </c>
      <c r="N2305" s="28" t="s">
        <v>1</v>
      </c>
      <c r="O2305" s="10" t="s">
        <v>4835</v>
      </c>
    </row>
    <row r="2306" spans="1:15">
      <c r="A2306" s="2">
        <v>493642</v>
      </c>
      <c r="B2306" s="9" t="s">
        <v>1207</v>
      </c>
      <c r="C2306" s="9"/>
      <c r="D2306" s="51" t="str">
        <f>LEFT(B2306,1)</f>
        <v>D</v>
      </c>
      <c r="E2306" s="10" t="str">
        <f>MID(B2306,2,1)</f>
        <v>N</v>
      </c>
      <c r="F2306" s="48" t="str">
        <f>MID(B2306,3,1)</f>
        <v>M</v>
      </c>
      <c r="G2306" s="10" t="str">
        <f>MID(B2306,4,1)</f>
        <v>G</v>
      </c>
      <c r="H2306" s="55" t="str">
        <f>MID(B2306,5,1)</f>
        <v>4</v>
      </c>
      <c r="I2306" s="10" t="str">
        <f>MID(B2306,6,1)</f>
        <v>3</v>
      </c>
      <c r="J2306" s="58" t="str">
        <f>MID(B2306,7,3)</f>
        <v>0.5</v>
      </c>
      <c r="K2306" s="10" t="str">
        <f>MID(B2306,(LEN(D2306)+LEN(E2306)+LEN(F2306)+LEN(G2306)+LEN(H2306)+LEN(I2306)+LEN(J2306)+1),4)</f>
        <v>FH</v>
      </c>
      <c r="L2306" s="15" t="s">
        <v>1208</v>
      </c>
      <c r="M2306" s="10" t="s">
        <v>223</v>
      </c>
      <c r="N2306" s="28" t="s">
        <v>4955</v>
      </c>
      <c r="O2306" s="10" t="s">
        <v>4835</v>
      </c>
    </row>
    <row r="2307" spans="1:15">
      <c r="A2307" s="2">
        <v>493651</v>
      </c>
      <c r="B2307" s="9" t="s">
        <v>1207</v>
      </c>
      <c r="C2307" s="9"/>
      <c r="D2307" s="51" t="str">
        <f>LEFT(B2307,1)</f>
        <v>D</v>
      </c>
      <c r="E2307" s="10" t="str">
        <f>MID(B2307,2,1)</f>
        <v>N</v>
      </c>
      <c r="F2307" s="48" t="str">
        <f>MID(B2307,3,1)</f>
        <v>M</v>
      </c>
      <c r="G2307" s="10" t="str">
        <f>MID(B2307,4,1)</f>
        <v>G</v>
      </c>
      <c r="H2307" s="55" t="str">
        <f>MID(B2307,5,1)</f>
        <v>4</v>
      </c>
      <c r="I2307" s="10" t="str">
        <f>MID(B2307,6,1)</f>
        <v>3</v>
      </c>
      <c r="J2307" s="58" t="str">
        <f>MID(B2307,7,3)</f>
        <v>0.5</v>
      </c>
      <c r="K2307" s="10" t="str">
        <f>MID(B2307,(LEN(D2307)+LEN(E2307)+LEN(F2307)+LEN(G2307)+LEN(H2307)+LEN(I2307)+LEN(J2307)+1),4)</f>
        <v>FH</v>
      </c>
      <c r="L2307" s="15" t="s">
        <v>1208</v>
      </c>
      <c r="M2307" s="10" t="s">
        <v>226</v>
      </c>
      <c r="N2307" s="28" t="s">
        <v>4955</v>
      </c>
      <c r="O2307" s="10" t="s">
        <v>4835</v>
      </c>
    </row>
    <row r="2308" spans="1:15">
      <c r="A2308" s="2">
        <v>493669</v>
      </c>
      <c r="B2308" s="9" t="s">
        <v>1207</v>
      </c>
      <c r="C2308" s="9"/>
      <c r="D2308" s="51" t="str">
        <f>LEFT(B2308,1)</f>
        <v>D</v>
      </c>
      <c r="E2308" s="10" t="str">
        <f>MID(B2308,2,1)</f>
        <v>N</v>
      </c>
      <c r="F2308" s="48" t="str">
        <f>MID(B2308,3,1)</f>
        <v>M</v>
      </c>
      <c r="G2308" s="10" t="str">
        <f>MID(B2308,4,1)</f>
        <v>G</v>
      </c>
      <c r="H2308" s="55" t="str">
        <f>MID(B2308,5,1)</f>
        <v>4</v>
      </c>
      <c r="I2308" s="10" t="str">
        <f>MID(B2308,6,1)</f>
        <v>3</v>
      </c>
      <c r="J2308" s="58" t="str">
        <f>MID(B2308,7,3)</f>
        <v>0.5</v>
      </c>
      <c r="K2308" s="10" t="str">
        <f>MID(B2308,(LEN(D2308)+LEN(E2308)+LEN(F2308)+LEN(G2308)+LEN(H2308)+LEN(I2308)+LEN(J2308)+1),4)</f>
        <v>FH</v>
      </c>
      <c r="L2308" s="15" t="s">
        <v>1208</v>
      </c>
      <c r="M2308" s="10" t="s">
        <v>5</v>
      </c>
      <c r="N2308" s="28" t="s">
        <v>1</v>
      </c>
      <c r="O2308" s="10" t="s">
        <v>4835</v>
      </c>
    </row>
    <row r="2309" spans="1:15">
      <c r="A2309" s="2">
        <v>493677</v>
      </c>
      <c r="B2309" s="9" t="s">
        <v>1207</v>
      </c>
      <c r="C2309" s="9"/>
      <c r="D2309" s="51" t="str">
        <f>LEFT(B2309,1)</f>
        <v>D</v>
      </c>
      <c r="E2309" s="10" t="str">
        <f>MID(B2309,2,1)</f>
        <v>N</v>
      </c>
      <c r="F2309" s="48" t="str">
        <f>MID(B2309,3,1)</f>
        <v>M</v>
      </c>
      <c r="G2309" s="10" t="str">
        <f>MID(B2309,4,1)</f>
        <v>G</v>
      </c>
      <c r="H2309" s="55" t="str">
        <f>MID(B2309,5,1)</f>
        <v>4</v>
      </c>
      <c r="I2309" s="10" t="str">
        <f>MID(B2309,6,1)</f>
        <v>3</v>
      </c>
      <c r="J2309" s="58" t="str">
        <f>MID(B2309,7,3)</f>
        <v>0.5</v>
      </c>
      <c r="K2309" s="10" t="str">
        <f>MID(B2309,(LEN(D2309)+LEN(E2309)+LEN(F2309)+LEN(G2309)+LEN(H2309)+LEN(I2309)+LEN(J2309)+1),4)</f>
        <v>FH</v>
      </c>
      <c r="L2309" s="15" t="s">
        <v>1208</v>
      </c>
      <c r="M2309" s="10" t="s">
        <v>227</v>
      </c>
      <c r="N2309" s="28" t="s">
        <v>1</v>
      </c>
      <c r="O2309" s="10" t="s">
        <v>4835</v>
      </c>
    </row>
    <row r="2310" spans="1:15">
      <c r="A2310" s="2">
        <v>602239</v>
      </c>
      <c r="B2310" s="9" t="s">
        <v>1207</v>
      </c>
      <c r="C2310" s="9"/>
      <c r="D2310" s="51" t="str">
        <f>LEFT(B2310,1)</f>
        <v>D</v>
      </c>
      <c r="E2310" s="10" t="str">
        <f>MID(B2310,2,1)</f>
        <v>N</v>
      </c>
      <c r="F2310" s="48" t="str">
        <f>MID(B2310,3,1)</f>
        <v>M</v>
      </c>
      <c r="G2310" s="10" t="str">
        <f>MID(B2310,4,1)</f>
        <v>G</v>
      </c>
      <c r="H2310" s="55" t="str">
        <f>MID(B2310,5,1)</f>
        <v>4</v>
      </c>
      <c r="I2310" s="10" t="str">
        <f>MID(B2310,6,1)</f>
        <v>3</v>
      </c>
      <c r="J2310" s="58" t="str">
        <f>MID(B2310,7,3)</f>
        <v>0.5</v>
      </c>
      <c r="K2310" s="10" t="str">
        <f>MID(B2310,(LEN(D2310)+LEN(E2310)+LEN(F2310)+LEN(G2310)+LEN(H2310)+LEN(I2310)+LEN(J2310)+1),4)</f>
        <v>FH</v>
      </c>
      <c r="L2310" s="15" t="s">
        <v>1208</v>
      </c>
      <c r="M2310" s="10" t="s">
        <v>96</v>
      </c>
      <c r="N2310" s="28" t="s">
        <v>1</v>
      </c>
      <c r="O2310" s="10" t="s">
        <v>4835</v>
      </c>
    </row>
    <row r="2311" spans="1:15">
      <c r="A2311" s="2">
        <v>101734</v>
      </c>
      <c r="B2311" s="9" t="s">
        <v>1209</v>
      </c>
      <c r="C2311" s="9"/>
      <c r="D2311" s="51" t="str">
        <f>LEFT(B2311,1)</f>
        <v>D</v>
      </c>
      <c r="E2311" s="10" t="str">
        <f>MID(B2311,2,1)</f>
        <v>N</v>
      </c>
      <c r="F2311" s="48" t="str">
        <f>MID(B2311,3,1)</f>
        <v>M</v>
      </c>
      <c r="G2311" s="10" t="str">
        <f>MID(B2311,4,1)</f>
        <v>G</v>
      </c>
      <c r="H2311" s="55" t="str">
        <f>MID(B2311,5,1)</f>
        <v>4</v>
      </c>
      <c r="I2311" s="10" t="str">
        <f>MID(B2311,6,1)</f>
        <v>3</v>
      </c>
      <c r="J2311" s="58" t="str">
        <f>MID(B2311,7,1)</f>
        <v>1</v>
      </c>
      <c r="K2311" s="10" t="s">
        <v>4832</v>
      </c>
      <c r="L2311" s="15" t="s">
        <v>1210</v>
      </c>
      <c r="M2311" s="10" t="s">
        <v>4</v>
      </c>
      <c r="N2311" s="28" t="s">
        <v>1</v>
      </c>
      <c r="O2311" s="10" t="s">
        <v>4838</v>
      </c>
    </row>
    <row r="2312" spans="1:15">
      <c r="A2312" s="2">
        <v>122442</v>
      </c>
      <c r="B2312" s="9" t="s">
        <v>1209</v>
      </c>
      <c r="C2312" s="9"/>
      <c r="D2312" s="51" t="str">
        <f>LEFT(B2312,1)</f>
        <v>D</v>
      </c>
      <c r="E2312" s="10" t="str">
        <f>MID(B2312,2,1)</f>
        <v>N</v>
      </c>
      <c r="F2312" s="48" t="str">
        <f>MID(B2312,3,1)</f>
        <v>M</v>
      </c>
      <c r="G2312" s="10" t="str">
        <f>MID(B2312,4,1)</f>
        <v>G</v>
      </c>
      <c r="H2312" s="55" t="str">
        <f>MID(B2312,5,1)</f>
        <v>4</v>
      </c>
      <c r="I2312" s="10" t="str">
        <f>MID(B2312,6,1)</f>
        <v>3</v>
      </c>
      <c r="J2312" s="58" t="str">
        <f>MID(B2312,7,1)</f>
        <v>1</v>
      </c>
      <c r="K2312" s="10" t="s">
        <v>4832</v>
      </c>
      <c r="L2312" s="15" t="s">
        <v>1210</v>
      </c>
      <c r="M2312" s="10" t="s">
        <v>438</v>
      </c>
      <c r="N2312" s="28" t="s">
        <v>348</v>
      </c>
      <c r="O2312" s="10"/>
    </row>
    <row r="2313" spans="1:15">
      <c r="A2313" s="2">
        <v>122443</v>
      </c>
      <c r="B2313" s="9" t="s">
        <v>1209</v>
      </c>
      <c r="C2313" s="9"/>
      <c r="D2313" s="51" t="str">
        <f>LEFT(B2313,1)</f>
        <v>D</v>
      </c>
      <c r="E2313" s="10" t="str">
        <f>MID(B2313,2,1)</f>
        <v>N</v>
      </c>
      <c r="F2313" s="48" t="str">
        <f>MID(B2313,3,1)</f>
        <v>M</v>
      </c>
      <c r="G2313" s="10" t="str">
        <f>MID(B2313,4,1)</f>
        <v>G</v>
      </c>
      <c r="H2313" s="55" t="str">
        <f>MID(B2313,5,1)</f>
        <v>4</v>
      </c>
      <c r="I2313" s="10" t="str">
        <f>MID(B2313,6,1)</f>
        <v>3</v>
      </c>
      <c r="J2313" s="58" t="str">
        <f>MID(B2313,7,1)</f>
        <v>1</v>
      </c>
      <c r="K2313" s="10" t="s">
        <v>4832</v>
      </c>
      <c r="L2313" s="15" t="s">
        <v>1210</v>
      </c>
      <c r="M2313" s="10" t="s">
        <v>439</v>
      </c>
      <c r="N2313" s="28" t="s">
        <v>348</v>
      </c>
      <c r="O2313" s="10"/>
    </row>
    <row r="2314" spans="1:15">
      <c r="A2314" s="2">
        <v>174318</v>
      </c>
      <c r="B2314" s="9" t="s">
        <v>1209</v>
      </c>
      <c r="C2314" s="9"/>
      <c r="D2314" s="51" t="str">
        <f>LEFT(B2314,1)</f>
        <v>D</v>
      </c>
      <c r="E2314" s="10" t="str">
        <f>MID(B2314,2,1)</f>
        <v>N</v>
      </c>
      <c r="F2314" s="48" t="str">
        <f>MID(B2314,3,1)</f>
        <v>M</v>
      </c>
      <c r="G2314" s="10" t="str">
        <f>MID(B2314,4,1)</f>
        <v>G</v>
      </c>
      <c r="H2314" s="55" t="str">
        <f>MID(B2314,5,1)</f>
        <v>4</v>
      </c>
      <c r="I2314" s="10" t="str">
        <f>MID(B2314,6,1)</f>
        <v>3</v>
      </c>
      <c r="J2314" s="58" t="str">
        <f>MID(B2314,7,1)</f>
        <v>1</v>
      </c>
      <c r="K2314" s="10" t="s">
        <v>4832</v>
      </c>
      <c r="L2314" s="15" t="s">
        <v>1210</v>
      </c>
      <c r="M2314" s="10" t="s">
        <v>223</v>
      </c>
      <c r="N2314" s="28" t="s">
        <v>4955</v>
      </c>
      <c r="O2314" s="10" t="s">
        <v>4838</v>
      </c>
    </row>
    <row r="2315" spans="1:15">
      <c r="A2315" s="2">
        <v>276947</v>
      </c>
      <c r="B2315" s="9" t="s">
        <v>1209</v>
      </c>
      <c r="C2315" s="9"/>
      <c r="D2315" s="51" t="str">
        <f>LEFT(B2315,1)</f>
        <v>D</v>
      </c>
      <c r="E2315" s="10" t="str">
        <f>MID(B2315,2,1)</f>
        <v>N</v>
      </c>
      <c r="F2315" s="48" t="str">
        <f>MID(B2315,3,1)</f>
        <v>M</v>
      </c>
      <c r="G2315" s="10" t="str">
        <f>MID(B2315,4,1)</f>
        <v>G</v>
      </c>
      <c r="H2315" s="55" t="str">
        <f>MID(B2315,5,1)</f>
        <v>4</v>
      </c>
      <c r="I2315" s="10" t="str">
        <f>MID(B2315,6,1)</f>
        <v>3</v>
      </c>
      <c r="J2315" s="58" t="str">
        <f>MID(B2315,7,1)</f>
        <v>1</v>
      </c>
      <c r="K2315" s="10" t="s">
        <v>4832</v>
      </c>
      <c r="L2315" s="15" t="s">
        <v>1210</v>
      </c>
      <c r="M2315" s="10" t="s">
        <v>5</v>
      </c>
      <c r="N2315" s="28" t="s">
        <v>6</v>
      </c>
      <c r="O2315" s="10" t="s">
        <v>4838</v>
      </c>
    </row>
    <row r="2316" spans="1:15">
      <c r="A2316" s="2">
        <v>290618</v>
      </c>
      <c r="B2316" s="9" t="s">
        <v>1209</v>
      </c>
      <c r="C2316" s="9"/>
      <c r="D2316" s="51" t="str">
        <f>LEFT(B2316,1)</f>
        <v>D</v>
      </c>
      <c r="E2316" s="10" t="str">
        <f>MID(B2316,2,1)</f>
        <v>N</v>
      </c>
      <c r="F2316" s="48" t="str">
        <f>MID(B2316,3,1)</f>
        <v>M</v>
      </c>
      <c r="G2316" s="10" t="str">
        <f>MID(B2316,4,1)</f>
        <v>G</v>
      </c>
      <c r="H2316" s="55" t="str">
        <f>MID(B2316,5,1)</f>
        <v>4</v>
      </c>
      <c r="I2316" s="10" t="str">
        <f>MID(B2316,6,1)</f>
        <v>3</v>
      </c>
      <c r="J2316" s="58" t="str">
        <f>MID(B2316,7,1)</f>
        <v>1</v>
      </c>
      <c r="K2316" s="10" t="s">
        <v>4832</v>
      </c>
      <c r="L2316" s="15" t="s">
        <v>1210</v>
      </c>
      <c r="M2316" s="10" t="s">
        <v>257</v>
      </c>
      <c r="N2316" s="28" t="s">
        <v>1</v>
      </c>
      <c r="O2316" s="10" t="s">
        <v>4838</v>
      </c>
    </row>
    <row r="2317" spans="1:15">
      <c r="A2317" s="2">
        <v>292921</v>
      </c>
      <c r="B2317" s="9" t="s">
        <v>1209</v>
      </c>
      <c r="C2317" s="9"/>
      <c r="D2317" s="51" t="str">
        <f>LEFT(B2317,1)</f>
        <v>D</v>
      </c>
      <c r="E2317" s="10" t="str">
        <f>MID(B2317,2,1)</f>
        <v>N</v>
      </c>
      <c r="F2317" s="48" t="str">
        <f>MID(B2317,3,1)</f>
        <v>M</v>
      </c>
      <c r="G2317" s="10" t="str">
        <f>MID(B2317,4,1)</f>
        <v>G</v>
      </c>
      <c r="H2317" s="55" t="str">
        <f>MID(B2317,5,1)</f>
        <v>4</v>
      </c>
      <c r="I2317" s="10" t="str">
        <f>MID(B2317,6,1)</f>
        <v>3</v>
      </c>
      <c r="J2317" s="58" t="str">
        <f>MID(B2317,7,1)</f>
        <v>1</v>
      </c>
      <c r="K2317" s="10" t="s">
        <v>4832</v>
      </c>
      <c r="L2317" s="15" t="s">
        <v>1210</v>
      </c>
      <c r="M2317" s="10" t="s">
        <v>365</v>
      </c>
      <c r="N2317" s="28" t="s">
        <v>1</v>
      </c>
      <c r="O2317" s="10" t="s">
        <v>4838</v>
      </c>
    </row>
    <row r="2318" spans="1:15">
      <c r="A2318" s="2">
        <v>385289</v>
      </c>
      <c r="B2318" s="9" t="s">
        <v>1209</v>
      </c>
      <c r="C2318" s="9"/>
      <c r="D2318" s="51" t="str">
        <f>LEFT(B2318,1)</f>
        <v>D</v>
      </c>
      <c r="E2318" s="10" t="str">
        <f>MID(B2318,2,1)</f>
        <v>N</v>
      </c>
      <c r="F2318" s="48" t="str">
        <f>MID(B2318,3,1)</f>
        <v>M</v>
      </c>
      <c r="G2318" s="10" t="str">
        <f>MID(B2318,4,1)</f>
        <v>G</v>
      </c>
      <c r="H2318" s="55" t="str">
        <f>MID(B2318,5,1)</f>
        <v>4</v>
      </c>
      <c r="I2318" s="10" t="str">
        <f>MID(B2318,6,1)</f>
        <v>3</v>
      </c>
      <c r="J2318" s="58" t="str">
        <f>MID(B2318,7,1)</f>
        <v>1</v>
      </c>
      <c r="K2318" s="10" t="s">
        <v>4832</v>
      </c>
      <c r="L2318" s="15" t="s">
        <v>1210</v>
      </c>
      <c r="M2318" s="10" t="s">
        <v>237</v>
      </c>
      <c r="N2318" s="28" t="s">
        <v>1</v>
      </c>
      <c r="O2318" s="10" t="s">
        <v>4838</v>
      </c>
    </row>
    <row r="2319" spans="1:15">
      <c r="A2319" s="2">
        <v>437536</v>
      </c>
      <c r="B2319" s="9" t="s">
        <v>1209</v>
      </c>
      <c r="C2319" s="9"/>
      <c r="D2319" s="51" t="str">
        <f>LEFT(B2319,1)</f>
        <v>D</v>
      </c>
      <c r="E2319" s="10" t="str">
        <f>MID(B2319,2,1)</f>
        <v>N</v>
      </c>
      <c r="F2319" s="48" t="str">
        <f>MID(B2319,3,1)</f>
        <v>M</v>
      </c>
      <c r="G2319" s="10" t="str">
        <f>MID(B2319,4,1)</f>
        <v>G</v>
      </c>
      <c r="H2319" s="55" t="str">
        <f>MID(B2319,5,1)</f>
        <v>4</v>
      </c>
      <c r="I2319" s="10" t="str">
        <f>MID(B2319,6,1)</f>
        <v>3</v>
      </c>
      <c r="J2319" s="58" t="str">
        <f>MID(B2319,7,1)</f>
        <v>1</v>
      </c>
      <c r="K2319" s="10" t="s">
        <v>4832</v>
      </c>
      <c r="L2319" s="15" t="s">
        <v>1210</v>
      </c>
      <c r="M2319" s="10" t="s">
        <v>227</v>
      </c>
      <c r="N2319" s="28" t="s">
        <v>1</v>
      </c>
      <c r="O2319" s="10" t="s">
        <v>4838</v>
      </c>
    </row>
    <row r="2320" spans="1:15">
      <c r="A2320" s="2">
        <v>483444</v>
      </c>
      <c r="B2320" s="9" t="s">
        <v>1209</v>
      </c>
      <c r="C2320" s="9"/>
      <c r="D2320" s="51" t="str">
        <f>LEFT(B2320,1)</f>
        <v>D</v>
      </c>
      <c r="E2320" s="10" t="str">
        <f>MID(B2320,2,1)</f>
        <v>N</v>
      </c>
      <c r="F2320" s="48" t="str">
        <f>MID(B2320,3,1)</f>
        <v>M</v>
      </c>
      <c r="G2320" s="10" t="str">
        <f>MID(B2320,4,1)</f>
        <v>G</v>
      </c>
      <c r="H2320" s="55" t="str">
        <f>MID(B2320,5,1)</f>
        <v>4</v>
      </c>
      <c r="I2320" s="10" t="str">
        <f>MID(B2320,6,1)</f>
        <v>3</v>
      </c>
      <c r="J2320" s="58" t="str">
        <f>MID(B2320,7,1)</f>
        <v>1</v>
      </c>
      <c r="K2320" s="10" t="s">
        <v>4832</v>
      </c>
      <c r="L2320" s="15" t="s">
        <v>1210</v>
      </c>
      <c r="M2320" s="10" t="s">
        <v>258</v>
      </c>
      <c r="N2320" s="28" t="s">
        <v>1</v>
      </c>
      <c r="O2320" s="10" t="s">
        <v>4838</v>
      </c>
    </row>
    <row r="2321" spans="1:15">
      <c r="A2321" s="2">
        <v>616041</v>
      </c>
      <c r="B2321" s="9" t="s">
        <v>1209</v>
      </c>
      <c r="C2321" s="9"/>
      <c r="D2321" s="51" t="str">
        <f>LEFT(B2321,1)</f>
        <v>D</v>
      </c>
      <c r="E2321" s="10" t="str">
        <f>MID(B2321,2,1)</f>
        <v>N</v>
      </c>
      <c r="F2321" s="48" t="str">
        <f>MID(B2321,3,1)</f>
        <v>M</v>
      </c>
      <c r="G2321" s="10" t="str">
        <f>MID(B2321,4,1)</f>
        <v>G</v>
      </c>
      <c r="H2321" s="55" t="str">
        <f>MID(B2321,5,1)</f>
        <v>4</v>
      </c>
      <c r="I2321" s="10" t="str">
        <f>MID(B2321,6,1)</f>
        <v>3</v>
      </c>
      <c r="J2321" s="58" t="str">
        <f>MID(B2321,7,1)</f>
        <v>1</v>
      </c>
      <c r="K2321" s="10" t="s">
        <v>4832</v>
      </c>
      <c r="L2321" s="15" t="s">
        <v>1210</v>
      </c>
      <c r="M2321" s="10" t="s">
        <v>96</v>
      </c>
      <c r="N2321" s="28" t="s">
        <v>1</v>
      </c>
      <c r="O2321" s="10" t="s">
        <v>4838</v>
      </c>
    </row>
    <row r="2322" spans="1:15">
      <c r="A2322" s="2">
        <v>619065</v>
      </c>
      <c r="B2322" s="9" t="s">
        <v>1209</v>
      </c>
      <c r="C2322" s="9"/>
      <c r="D2322" s="51" t="str">
        <f>LEFT(B2322,1)</f>
        <v>D</v>
      </c>
      <c r="E2322" s="10" t="str">
        <f>MID(B2322,2,1)</f>
        <v>N</v>
      </c>
      <c r="F2322" s="48" t="str">
        <f>MID(B2322,3,1)</f>
        <v>M</v>
      </c>
      <c r="G2322" s="10" t="str">
        <f>MID(B2322,4,1)</f>
        <v>G</v>
      </c>
      <c r="H2322" s="55" t="str">
        <f>MID(B2322,5,1)</f>
        <v>4</v>
      </c>
      <c r="I2322" s="10" t="str">
        <f>MID(B2322,6,1)</f>
        <v>3</v>
      </c>
      <c r="J2322" s="58" t="str">
        <f>MID(B2322,7,1)</f>
        <v>1</v>
      </c>
      <c r="K2322" s="10" t="s">
        <v>4832</v>
      </c>
      <c r="L2322" s="15" t="s">
        <v>1210</v>
      </c>
      <c r="M2322" s="10" t="s">
        <v>228</v>
      </c>
      <c r="N2322" s="28" t="s">
        <v>1</v>
      </c>
      <c r="O2322" s="10" t="s">
        <v>4838</v>
      </c>
    </row>
    <row r="2323" spans="1:15">
      <c r="A2323" s="2">
        <v>347039</v>
      </c>
      <c r="B2323" s="9" t="s">
        <v>1211</v>
      </c>
      <c r="C2323" s="9"/>
      <c r="D2323" s="51" t="str">
        <f>LEFT(B2323,1)</f>
        <v>D</v>
      </c>
      <c r="E2323" s="10" t="str">
        <f>MID(B2323,2,1)</f>
        <v>N</v>
      </c>
      <c r="F2323" s="48" t="str">
        <f>MID(B2323,3,1)</f>
        <v>M</v>
      </c>
      <c r="G2323" s="10" t="str">
        <f>MID(B2323,4,1)</f>
        <v>G</v>
      </c>
      <c r="H2323" s="55" t="str">
        <f>MID(B2323,5,1)</f>
        <v>4</v>
      </c>
      <c r="I2323" s="10" t="str">
        <f>MID(B2323,6,1)</f>
        <v>3</v>
      </c>
      <c r="J2323" s="58" t="str">
        <f>MID(B2323,7,1)</f>
        <v>1</v>
      </c>
      <c r="K2323" s="10" t="str">
        <f>MID(B2323,(LEN(D2323)+LEN(E2323)+LEN(F2323)+LEN(G2323)+LEN(H2323)+LEN(I2323)+LEN(J2323)+1),4)</f>
        <v>C</v>
      </c>
      <c r="L2323" s="15" t="s">
        <v>1212</v>
      </c>
      <c r="M2323" s="10" t="s">
        <v>5</v>
      </c>
      <c r="N2323" s="28" t="s">
        <v>6</v>
      </c>
      <c r="O2323" s="10" t="s">
        <v>4837</v>
      </c>
    </row>
    <row r="2324" spans="1:15">
      <c r="A2324" s="2">
        <v>437544</v>
      </c>
      <c r="B2324" s="9" t="s">
        <v>1211</v>
      </c>
      <c r="C2324" s="9"/>
      <c r="D2324" s="51" t="str">
        <f>LEFT(B2324,1)</f>
        <v>D</v>
      </c>
      <c r="E2324" s="10" t="str">
        <f>MID(B2324,2,1)</f>
        <v>N</v>
      </c>
      <c r="F2324" s="48" t="str">
        <f>MID(B2324,3,1)</f>
        <v>M</v>
      </c>
      <c r="G2324" s="10" t="str">
        <f>MID(B2324,4,1)</f>
        <v>G</v>
      </c>
      <c r="H2324" s="55" t="str">
        <f>MID(B2324,5,1)</f>
        <v>4</v>
      </c>
      <c r="I2324" s="10" t="str">
        <f>MID(B2324,6,1)</f>
        <v>3</v>
      </c>
      <c r="J2324" s="58" t="str">
        <f>MID(B2324,7,1)</f>
        <v>1</v>
      </c>
      <c r="K2324" s="10" t="str">
        <f>MID(B2324,(LEN(D2324)+LEN(E2324)+LEN(F2324)+LEN(G2324)+LEN(H2324)+LEN(I2324)+LEN(J2324)+1),4)</f>
        <v>C</v>
      </c>
      <c r="L2324" s="15" t="s">
        <v>1212</v>
      </c>
      <c r="M2324" s="10" t="s">
        <v>227</v>
      </c>
      <c r="N2324" s="28" t="s">
        <v>1</v>
      </c>
      <c r="O2324" s="10" t="s">
        <v>4837</v>
      </c>
    </row>
    <row r="2325" spans="1:15">
      <c r="A2325" s="2">
        <v>129875</v>
      </c>
      <c r="B2325" s="9" t="s">
        <v>1213</v>
      </c>
      <c r="C2325" s="9"/>
      <c r="D2325" s="51" t="str">
        <f>LEFT(B2325,1)</f>
        <v>D</v>
      </c>
      <c r="E2325" s="10" t="str">
        <f>MID(B2325,2,1)</f>
        <v>N</v>
      </c>
      <c r="F2325" s="48" t="str">
        <f>MID(B2325,3,1)</f>
        <v>M</v>
      </c>
      <c r="G2325" s="10" t="str">
        <f>MID(B2325,4,1)</f>
        <v>G</v>
      </c>
      <c r="H2325" s="55" t="str">
        <f>MID(B2325,5,1)</f>
        <v>4</v>
      </c>
      <c r="I2325" s="10" t="str">
        <f>MID(B2325,6,1)</f>
        <v>3</v>
      </c>
      <c r="J2325" s="58" t="str">
        <f>MID(B2325,7,1)</f>
        <v>1</v>
      </c>
      <c r="K2325" s="10" t="str">
        <f>MID(B2325,(LEN(D2325)+LEN(E2325)+LEN(F2325)+LEN(G2325)+LEN(H2325)+LEN(I2325)+LEN(J2325)+1),4)</f>
        <v>FH</v>
      </c>
      <c r="L2325" s="15" t="s">
        <v>1214</v>
      </c>
      <c r="M2325" s="10" t="s">
        <v>87</v>
      </c>
      <c r="N2325" s="28" t="s">
        <v>1</v>
      </c>
      <c r="O2325" s="10" t="s">
        <v>4835</v>
      </c>
    </row>
    <row r="2326" spans="1:15">
      <c r="A2326" s="2">
        <v>243504</v>
      </c>
      <c r="B2326" s="9" t="s">
        <v>1213</v>
      </c>
      <c r="C2326" s="9"/>
      <c r="D2326" s="51" t="str">
        <f>LEFT(B2326,1)</f>
        <v>D</v>
      </c>
      <c r="E2326" s="10" t="str">
        <f>MID(B2326,2,1)</f>
        <v>N</v>
      </c>
      <c r="F2326" s="48" t="str">
        <f>MID(B2326,3,1)</f>
        <v>M</v>
      </c>
      <c r="G2326" s="10" t="str">
        <f>MID(B2326,4,1)</f>
        <v>G</v>
      </c>
      <c r="H2326" s="55" t="str">
        <f>MID(B2326,5,1)</f>
        <v>4</v>
      </c>
      <c r="I2326" s="10" t="str">
        <f>MID(B2326,6,1)</f>
        <v>3</v>
      </c>
      <c r="J2326" s="58" t="str">
        <f>MID(B2326,7,1)</f>
        <v>1</v>
      </c>
      <c r="K2326" s="10" t="str">
        <f>MID(B2326,(LEN(D2326)+LEN(E2326)+LEN(F2326)+LEN(G2326)+LEN(H2326)+LEN(I2326)+LEN(J2326)+1),4)</f>
        <v>FH</v>
      </c>
      <c r="L2326" s="15" t="s">
        <v>1214</v>
      </c>
      <c r="M2326" s="10" t="s">
        <v>5</v>
      </c>
      <c r="N2326" s="28" t="s">
        <v>6</v>
      </c>
      <c r="O2326" s="10" t="s">
        <v>4835</v>
      </c>
    </row>
    <row r="2327" spans="1:15">
      <c r="A2327" s="2">
        <v>276980</v>
      </c>
      <c r="B2327" s="9" t="s">
        <v>1213</v>
      </c>
      <c r="C2327" s="9"/>
      <c r="D2327" s="51" t="str">
        <f>LEFT(B2327,1)</f>
        <v>D</v>
      </c>
      <c r="E2327" s="10" t="str">
        <f>MID(B2327,2,1)</f>
        <v>N</v>
      </c>
      <c r="F2327" s="48" t="str">
        <f>MID(B2327,3,1)</f>
        <v>M</v>
      </c>
      <c r="G2327" s="10" t="str">
        <f>MID(B2327,4,1)</f>
        <v>G</v>
      </c>
      <c r="H2327" s="55" t="str">
        <f>MID(B2327,5,1)</f>
        <v>4</v>
      </c>
      <c r="I2327" s="10" t="str">
        <f>MID(B2327,6,1)</f>
        <v>3</v>
      </c>
      <c r="J2327" s="58" t="str">
        <f>MID(B2327,7,1)</f>
        <v>1</v>
      </c>
      <c r="K2327" s="10" t="str">
        <f>MID(B2327,(LEN(D2327)+LEN(E2327)+LEN(F2327)+LEN(G2327)+LEN(H2327)+LEN(I2327)+LEN(J2327)+1),4)</f>
        <v>FH</v>
      </c>
      <c r="L2327" s="15" t="s">
        <v>1214</v>
      </c>
      <c r="M2327" s="10" t="s">
        <v>226</v>
      </c>
      <c r="N2327" s="28" t="s">
        <v>4955</v>
      </c>
      <c r="O2327" s="10" t="s">
        <v>4835</v>
      </c>
    </row>
    <row r="2328" spans="1:15">
      <c r="A2328" s="2">
        <v>385115</v>
      </c>
      <c r="B2328" s="9" t="s">
        <v>1213</v>
      </c>
      <c r="C2328" s="9"/>
      <c r="D2328" s="51" t="str">
        <f>LEFT(B2328,1)</f>
        <v>D</v>
      </c>
      <c r="E2328" s="10" t="str">
        <f>MID(B2328,2,1)</f>
        <v>N</v>
      </c>
      <c r="F2328" s="48" t="str">
        <f>MID(B2328,3,1)</f>
        <v>M</v>
      </c>
      <c r="G2328" s="10" t="str">
        <f>MID(B2328,4,1)</f>
        <v>G</v>
      </c>
      <c r="H2328" s="55" t="str">
        <f>MID(B2328,5,1)</f>
        <v>4</v>
      </c>
      <c r="I2328" s="10" t="str">
        <f>MID(B2328,6,1)</f>
        <v>3</v>
      </c>
      <c r="J2328" s="58" t="str">
        <f>MID(B2328,7,1)</f>
        <v>1</v>
      </c>
      <c r="K2328" s="10" t="str">
        <f>MID(B2328,(LEN(D2328)+LEN(E2328)+LEN(F2328)+LEN(G2328)+LEN(H2328)+LEN(I2328)+LEN(J2328)+1),4)</f>
        <v>FH</v>
      </c>
      <c r="L2328" s="15" t="s">
        <v>1214</v>
      </c>
      <c r="M2328" s="10" t="s">
        <v>237</v>
      </c>
      <c r="N2328" s="28" t="s">
        <v>1</v>
      </c>
      <c r="O2328" s="10" t="s">
        <v>4835</v>
      </c>
    </row>
    <row r="2329" spans="1:15">
      <c r="A2329" s="2">
        <v>437552</v>
      </c>
      <c r="B2329" s="9" t="s">
        <v>1213</v>
      </c>
      <c r="C2329" s="9"/>
      <c r="D2329" s="51" t="str">
        <f>LEFT(B2329,1)</f>
        <v>D</v>
      </c>
      <c r="E2329" s="10" t="str">
        <f>MID(B2329,2,1)</f>
        <v>N</v>
      </c>
      <c r="F2329" s="48" t="str">
        <f>MID(B2329,3,1)</f>
        <v>M</v>
      </c>
      <c r="G2329" s="10" t="str">
        <f>MID(B2329,4,1)</f>
        <v>G</v>
      </c>
      <c r="H2329" s="55" t="str">
        <f>MID(B2329,5,1)</f>
        <v>4</v>
      </c>
      <c r="I2329" s="10" t="str">
        <f>MID(B2329,6,1)</f>
        <v>3</v>
      </c>
      <c r="J2329" s="58" t="str">
        <f>MID(B2329,7,1)</f>
        <v>1</v>
      </c>
      <c r="K2329" s="10" t="str">
        <f>MID(B2329,(LEN(D2329)+LEN(E2329)+LEN(F2329)+LEN(G2329)+LEN(H2329)+LEN(I2329)+LEN(J2329)+1),4)</f>
        <v>FH</v>
      </c>
      <c r="L2329" s="15" t="s">
        <v>1214</v>
      </c>
      <c r="M2329" s="10" t="s">
        <v>227</v>
      </c>
      <c r="N2329" s="28" t="s">
        <v>1</v>
      </c>
      <c r="O2329" s="10" t="s">
        <v>4835</v>
      </c>
    </row>
    <row r="2330" spans="1:15">
      <c r="A2330" s="2">
        <v>602247</v>
      </c>
      <c r="B2330" s="9" t="s">
        <v>1213</v>
      </c>
      <c r="C2330" s="9"/>
      <c r="D2330" s="51" t="str">
        <f>LEFT(B2330,1)</f>
        <v>D</v>
      </c>
      <c r="E2330" s="10" t="str">
        <f>MID(B2330,2,1)</f>
        <v>N</v>
      </c>
      <c r="F2330" s="48" t="str">
        <f>MID(B2330,3,1)</f>
        <v>M</v>
      </c>
      <c r="G2330" s="10" t="str">
        <f>MID(B2330,4,1)</f>
        <v>G</v>
      </c>
      <c r="H2330" s="55" t="str">
        <f>MID(B2330,5,1)</f>
        <v>4</v>
      </c>
      <c r="I2330" s="10" t="str">
        <f>MID(B2330,6,1)</f>
        <v>3</v>
      </c>
      <c r="J2330" s="58" t="str">
        <f>MID(B2330,7,1)</f>
        <v>1</v>
      </c>
      <c r="K2330" s="10" t="str">
        <f>MID(B2330,(LEN(D2330)+LEN(E2330)+LEN(F2330)+LEN(G2330)+LEN(H2330)+LEN(I2330)+LEN(J2330)+1),4)</f>
        <v>FH</v>
      </c>
      <c r="L2330" s="15" t="s">
        <v>1214</v>
      </c>
      <c r="M2330" s="10" t="s">
        <v>96</v>
      </c>
      <c r="N2330" s="28" t="s">
        <v>1</v>
      </c>
      <c r="O2330" s="10" t="s">
        <v>4835</v>
      </c>
    </row>
    <row r="2331" spans="1:15">
      <c r="A2331" s="2">
        <v>136549</v>
      </c>
      <c r="B2331" s="9" t="s">
        <v>1215</v>
      </c>
      <c r="C2331" s="9"/>
      <c r="D2331" s="51" t="str">
        <f>LEFT(B2331,1)</f>
        <v>D</v>
      </c>
      <c r="E2331" s="10" t="str">
        <f>MID(B2331,2,1)</f>
        <v>N</v>
      </c>
      <c r="F2331" s="48" t="str">
        <f>MID(B2331,3,1)</f>
        <v>M</v>
      </c>
      <c r="G2331" s="10" t="str">
        <f>MID(B2331,4,1)</f>
        <v>G</v>
      </c>
      <c r="H2331" s="55" t="str">
        <f>MID(B2331,5,1)</f>
        <v>4</v>
      </c>
      <c r="I2331" s="10" t="str">
        <f>MID(B2331,6,1)</f>
        <v>3</v>
      </c>
      <c r="J2331" s="58" t="str">
        <f>MID(B2331,7,1)</f>
        <v>1</v>
      </c>
      <c r="K2331" s="10" t="str">
        <f>MID(B2331,(LEN(D2331)+LEN(E2331)+LEN(F2331)+LEN(G2331)+LEN(H2331)+LEN(I2331)+LEN(J2331)+1),4)</f>
        <v>FS</v>
      </c>
      <c r="L2331" s="15" t="s">
        <v>1216</v>
      </c>
      <c r="M2331" s="10" t="s">
        <v>87</v>
      </c>
      <c r="N2331" s="28" t="s">
        <v>1</v>
      </c>
      <c r="O2331" s="10" t="s">
        <v>4835</v>
      </c>
    </row>
    <row r="2332" spans="1:15">
      <c r="A2332" s="2">
        <v>276998</v>
      </c>
      <c r="B2332" s="9" t="s">
        <v>1215</v>
      </c>
      <c r="C2332" s="9"/>
      <c r="D2332" s="51" t="str">
        <f>LEFT(B2332,1)</f>
        <v>D</v>
      </c>
      <c r="E2332" s="10" t="str">
        <f>MID(B2332,2,1)</f>
        <v>N</v>
      </c>
      <c r="F2332" s="48" t="str">
        <f>MID(B2332,3,1)</f>
        <v>M</v>
      </c>
      <c r="G2332" s="10" t="str">
        <f>MID(B2332,4,1)</f>
        <v>G</v>
      </c>
      <c r="H2332" s="55" t="str">
        <f>MID(B2332,5,1)</f>
        <v>4</v>
      </c>
      <c r="I2332" s="10" t="str">
        <f>MID(B2332,6,1)</f>
        <v>3</v>
      </c>
      <c r="J2332" s="58" t="str">
        <f>MID(B2332,7,1)</f>
        <v>1</v>
      </c>
      <c r="K2332" s="10" t="str">
        <f>MID(B2332,(LEN(D2332)+LEN(E2332)+LEN(F2332)+LEN(G2332)+LEN(H2332)+LEN(I2332)+LEN(J2332)+1),4)</f>
        <v>FS</v>
      </c>
      <c r="L2332" s="15" t="s">
        <v>1216</v>
      </c>
      <c r="M2332" s="10" t="s">
        <v>5</v>
      </c>
      <c r="N2332" s="28" t="s">
        <v>6</v>
      </c>
      <c r="O2332" s="10" t="s">
        <v>4835</v>
      </c>
    </row>
    <row r="2333" spans="1:15">
      <c r="A2333" s="2">
        <v>330931</v>
      </c>
      <c r="B2333" s="9" t="s">
        <v>1217</v>
      </c>
      <c r="C2333" s="9"/>
      <c r="D2333" s="51" t="str">
        <f>LEFT(B2333,1)</f>
        <v>D</v>
      </c>
      <c r="E2333" s="10" t="str">
        <f>MID(B2333,2,1)</f>
        <v>N</v>
      </c>
      <c r="F2333" s="48" t="str">
        <f>MID(B2333,3,1)</f>
        <v>M</v>
      </c>
      <c r="G2333" s="10" t="str">
        <f>MID(B2333,4,1)</f>
        <v>G</v>
      </c>
      <c r="H2333" s="55" t="str">
        <f>MID(B2333,5,1)</f>
        <v>4</v>
      </c>
      <c r="I2333" s="10" t="str">
        <f>MID(B2333,6,1)</f>
        <v>3</v>
      </c>
      <c r="J2333" s="58" t="str">
        <f>MID(B2333,7,1)</f>
        <v>1</v>
      </c>
      <c r="K2333" s="10" t="str">
        <f>MID(B2333,(LEN(D2333)+LEN(E2333)+LEN(F2333)+LEN(G2333)+LEN(H2333)+LEN(I2333)+LEN(J2333)+1),4)</f>
        <v>FY</v>
      </c>
      <c r="L2333" s="15" t="s">
        <v>1218</v>
      </c>
      <c r="M2333" s="10" t="s">
        <v>253</v>
      </c>
      <c r="N2333" s="28" t="s">
        <v>6</v>
      </c>
      <c r="O2333" s="10" t="s">
        <v>4835</v>
      </c>
    </row>
    <row r="2334" spans="1:15">
      <c r="A2334" s="2">
        <v>330940</v>
      </c>
      <c r="B2334" s="9" t="s">
        <v>1217</v>
      </c>
      <c r="C2334" s="9"/>
      <c r="D2334" s="51" t="str">
        <f>LEFT(B2334,1)</f>
        <v>D</v>
      </c>
      <c r="E2334" s="10" t="str">
        <f>MID(B2334,2,1)</f>
        <v>N</v>
      </c>
      <c r="F2334" s="48" t="str">
        <f>MID(B2334,3,1)</f>
        <v>M</v>
      </c>
      <c r="G2334" s="10" t="str">
        <f>MID(B2334,4,1)</f>
        <v>G</v>
      </c>
      <c r="H2334" s="55" t="str">
        <f>MID(B2334,5,1)</f>
        <v>4</v>
      </c>
      <c r="I2334" s="10" t="str">
        <f>MID(B2334,6,1)</f>
        <v>3</v>
      </c>
      <c r="J2334" s="58" t="str">
        <f>MID(B2334,7,1)</f>
        <v>1</v>
      </c>
      <c r="K2334" s="10" t="str">
        <f>MID(B2334,(LEN(D2334)+LEN(E2334)+LEN(F2334)+LEN(G2334)+LEN(H2334)+LEN(I2334)+LEN(J2334)+1),4)</f>
        <v>FY</v>
      </c>
      <c r="L2334" s="15" t="s">
        <v>1218</v>
      </c>
      <c r="M2334" s="10" t="s">
        <v>223</v>
      </c>
      <c r="N2334" s="28" t="s">
        <v>4955</v>
      </c>
      <c r="O2334" s="10" t="s">
        <v>4835</v>
      </c>
    </row>
    <row r="2335" spans="1:15">
      <c r="A2335" s="2">
        <v>437561</v>
      </c>
      <c r="B2335" s="9" t="s">
        <v>1217</v>
      </c>
      <c r="C2335" s="9"/>
      <c r="D2335" s="51" t="str">
        <f>LEFT(B2335,1)</f>
        <v>D</v>
      </c>
      <c r="E2335" s="10" t="str">
        <f>MID(B2335,2,1)</f>
        <v>N</v>
      </c>
      <c r="F2335" s="48" t="str">
        <f>MID(B2335,3,1)</f>
        <v>M</v>
      </c>
      <c r="G2335" s="10" t="str">
        <f>MID(B2335,4,1)</f>
        <v>G</v>
      </c>
      <c r="H2335" s="55" t="str">
        <f>MID(B2335,5,1)</f>
        <v>4</v>
      </c>
      <c r="I2335" s="10" t="str">
        <f>MID(B2335,6,1)</f>
        <v>3</v>
      </c>
      <c r="J2335" s="58" t="str">
        <f>MID(B2335,7,1)</f>
        <v>1</v>
      </c>
      <c r="K2335" s="10" t="str">
        <f>MID(B2335,(LEN(D2335)+LEN(E2335)+LEN(F2335)+LEN(G2335)+LEN(H2335)+LEN(I2335)+LEN(J2335)+1),4)</f>
        <v>FY</v>
      </c>
      <c r="L2335" s="15" t="s">
        <v>1218</v>
      </c>
      <c r="M2335" s="10" t="s">
        <v>227</v>
      </c>
      <c r="N2335" s="28" t="s">
        <v>1</v>
      </c>
      <c r="O2335" s="10" t="s">
        <v>4835</v>
      </c>
    </row>
    <row r="2336" spans="1:15">
      <c r="A2336" s="2">
        <v>615494</v>
      </c>
      <c r="B2336" s="9" t="s">
        <v>1217</v>
      </c>
      <c r="C2336" s="9"/>
      <c r="D2336" s="51" t="str">
        <f>LEFT(B2336,1)</f>
        <v>D</v>
      </c>
      <c r="E2336" s="10" t="str">
        <f>MID(B2336,2,1)</f>
        <v>N</v>
      </c>
      <c r="F2336" s="48" t="str">
        <f>MID(B2336,3,1)</f>
        <v>M</v>
      </c>
      <c r="G2336" s="10" t="str">
        <f>MID(B2336,4,1)</f>
        <v>G</v>
      </c>
      <c r="H2336" s="55" t="str">
        <f>MID(B2336,5,1)</f>
        <v>4</v>
      </c>
      <c r="I2336" s="10" t="str">
        <f>MID(B2336,6,1)</f>
        <v>3</v>
      </c>
      <c r="J2336" s="58" t="str">
        <f>MID(B2336,7,1)</f>
        <v>1</v>
      </c>
      <c r="K2336" s="10" t="str">
        <f>MID(B2336,(LEN(D2336)+LEN(E2336)+LEN(F2336)+LEN(G2336)+LEN(H2336)+LEN(I2336)+LEN(J2336)+1),4)</f>
        <v>FY</v>
      </c>
      <c r="L2336" s="15" t="s">
        <v>1218</v>
      </c>
      <c r="M2336" s="10" t="s">
        <v>96</v>
      </c>
      <c r="N2336" s="28" t="s">
        <v>1</v>
      </c>
      <c r="O2336" s="10" t="s">
        <v>4835</v>
      </c>
    </row>
    <row r="2337" spans="1:15">
      <c r="A2337" s="24">
        <v>688301</v>
      </c>
      <c r="B2337" s="24" t="s">
        <v>5014</v>
      </c>
      <c r="C2337" s="24"/>
      <c r="D2337" s="51" t="s">
        <v>4964</v>
      </c>
      <c r="E2337" s="27" t="s">
        <v>5007</v>
      </c>
      <c r="F2337" s="48" t="s">
        <v>4946</v>
      </c>
      <c r="G2337" s="27" t="s">
        <v>4959</v>
      </c>
      <c r="H2337" s="55" t="s">
        <v>4957</v>
      </c>
      <c r="I2337" s="27" t="s">
        <v>4952</v>
      </c>
      <c r="J2337" s="58" t="s">
        <v>4950</v>
      </c>
      <c r="K2337" s="27" t="s">
        <v>5012</v>
      </c>
      <c r="L2337" s="15" t="s">
        <v>5015</v>
      </c>
      <c r="M2337" s="24" t="s">
        <v>5003</v>
      </c>
      <c r="N2337" s="28" t="s">
        <v>1</v>
      </c>
      <c r="O2337" s="27" t="s">
        <v>5004</v>
      </c>
    </row>
    <row r="2338" spans="1:15">
      <c r="A2338" s="24">
        <v>689670</v>
      </c>
      <c r="B2338" s="24" t="s">
        <v>5014</v>
      </c>
      <c r="C2338" s="24"/>
      <c r="D2338" s="51" t="s">
        <v>4964</v>
      </c>
      <c r="E2338" s="27" t="s">
        <v>5007</v>
      </c>
      <c r="F2338" s="48" t="s">
        <v>4946</v>
      </c>
      <c r="G2338" s="27" t="s">
        <v>4959</v>
      </c>
      <c r="H2338" s="55" t="s">
        <v>4957</v>
      </c>
      <c r="I2338" s="27" t="s">
        <v>4952</v>
      </c>
      <c r="J2338" s="58" t="s">
        <v>4950</v>
      </c>
      <c r="K2338" s="27" t="s">
        <v>5012</v>
      </c>
      <c r="L2338" s="15" t="s">
        <v>5015</v>
      </c>
      <c r="M2338" s="24" t="s">
        <v>5005</v>
      </c>
      <c r="N2338" s="28" t="s">
        <v>1</v>
      </c>
      <c r="O2338" s="27" t="s">
        <v>5004</v>
      </c>
    </row>
    <row r="2339" spans="1:15">
      <c r="A2339" s="2">
        <v>642476</v>
      </c>
      <c r="B2339" s="9" t="s">
        <v>1219</v>
      </c>
      <c r="C2339" s="9"/>
      <c r="D2339" s="51" t="str">
        <f>LEFT(B2339,1)</f>
        <v>D</v>
      </c>
      <c r="E2339" s="10" t="str">
        <f>MID(B2339,2,1)</f>
        <v>N</v>
      </c>
      <c r="F2339" s="48" t="str">
        <f>MID(B2339,3,1)</f>
        <v>M</v>
      </c>
      <c r="G2339" s="10" t="str">
        <f>MID(B2339,4,1)</f>
        <v>G</v>
      </c>
      <c r="H2339" s="55" t="str">
        <f>MID(B2339,5,1)</f>
        <v>4</v>
      </c>
      <c r="I2339" s="10" t="str">
        <f>MID(B2339,6,1)</f>
        <v>3</v>
      </c>
      <c r="J2339" s="58" t="str">
        <f>MID(B2339,7,1)</f>
        <v>1</v>
      </c>
      <c r="K2339" s="10" t="str">
        <f>MID(B2339,(LEN(D2339)+LEN(E2339)+LEN(F2339)+LEN(G2339)+LEN(H2339)+LEN(I2339)+LEN(J2339)+1),4)</f>
        <v>GM</v>
      </c>
      <c r="L2339" s="15" t="s">
        <v>1220</v>
      </c>
      <c r="M2339" s="10" t="s">
        <v>451</v>
      </c>
      <c r="N2339" s="28" t="s">
        <v>1</v>
      </c>
      <c r="O2339" s="10" t="s">
        <v>4838</v>
      </c>
    </row>
    <row r="2340" spans="1:15">
      <c r="A2340" s="2">
        <v>643532</v>
      </c>
      <c r="B2340" s="9" t="s">
        <v>1219</v>
      </c>
      <c r="C2340" s="9"/>
      <c r="D2340" s="51" t="str">
        <f>LEFT(B2340,1)</f>
        <v>D</v>
      </c>
      <c r="E2340" s="10" t="str">
        <f>MID(B2340,2,1)</f>
        <v>N</v>
      </c>
      <c r="F2340" s="48" t="str">
        <f>MID(B2340,3,1)</f>
        <v>M</v>
      </c>
      <c r="G2340" s="10" t="str">
        <f>MID(B2340,4,1)</f>
        <v>G</v>
      </c>
      <c r="H2340" s="55" t="str">
        <f>MID(B2340,5,1)</f>
        <v>4</v>
      </c>
      <c r="I2340" s="10" t="str">
        <f>MID(B2340,6,1)</f>
        <v>3</v>
      </c>
      <c r="J2340" s="58" t="str">
        <f>MID(B2340,7,1)</f>
        <v>1</v>
      </c>
      <c r="K2340" s="10" t="str">
        <f>MID(B2340,(LEN(D2340)+LEN(E2340)+LEN(F2340)+LEN(G2340)+LEN(H2340)+LEN(I2340)+LEN(J2340)+1),4)</f>
        <v>GM</v>
      </c>
      <c r="L2340" s="15" t="s">
        <v>1220</v>
      </c>
      <c r="M2340" s="10" t="s">
        <v>267</v>
      </c>
      <c r="N2340" s="28" t="s">
        <v>1</v>
      </c>
      <c r="O2340" s="10" t="s">
        <v>4838</v>
      </c>
    </row>
    <row r="2341" spans="1:15">
      <c r="A2341" s="2">
        <v>644594</v>
      </c>
      <c r="B2341" s="9" t="s">
        <v>1219</v>
      </c>
      <c r="C2341" s="9"/>
      <c r="D2341" s="51" t="str">
        <f>LEFT(B2341,1)</f>
        <v>D</v>
      </c>
      <c r="E2341" s="10" t="str">
        <f>MID(B2341,2,1)</f>
        <v>N</v>
      </c>
      <c r="F2341" s="48" t="str">
        <f>MID(B2341,3,1)</f>
        <v>M</v>
      </c>
      <c r="G2341" s="10" t="str">
        <f>MID(B2341,4,1)</f>
        <v>G</v>
      </c>
      <c r="H2341" s="55" t="str">
        <f>MID(B2341,5,1)</f>
        <v>4</v>
      </c>
      <c r="I2341" s="10" t="str">
        <f>MID(B2341,6,1)</f>
        <v>3</v>
      </c>
      <c r="J2341" s="58" t="str">
        <f>MID(B2341,7,1)</f>
        <v>1</v>
      </c>
      <c r="K2341" s="10" t="str">
        <f>MID(B2341,(LEN(D2341)+LEN(E2341)+LEN(F2341)+LEN(G2341)+LEN(H2341)+LEN(I2341)+LEN(J2341)+1),4)</f>
        <v>GM</v>
      </c>
      <c r="L2341" s="15" t="s">
        <v>1220</v>
      </c>
      <c r="M2341" s="10" t="s">
        <v>452</v>
      </c>
      <c r="N2341" s="28" t="s">
        <v>1</v>
      </c>
      <c r="O2341" s="10" t="s">
        <v>4838</v>
      </c>
    </row>
    <row r="2342" spans="1:15">
      <c r="A2342" s="24">
        <v>687631</v>
      </c>
      <c r="B2342" s="24" t="s">
        <v>5055</v>
      </c>
      <c r="C2342" s="24"/>
      <c r="D2342" s="51" t="s">
        <v>4964</v>
      </c>
      <c r="E2342" s="27" t="s">
        <v>5007</v>
      </c>
      <c r="F2342" s="48" t="s">
        <v>4946</v>
      </c>
      <c r="G2342" s="27" t="s">
        <v>4959</v>
      </c>
      <c r="H2342" s="55" t="s">
        <v>4957</v>
      </c>
      <c r="I2342" s="27" t="s">
        <v>4952</v>
      </c>
      <c r="J2342" s="58" t="s">
        <v>4950</v>
      </c>
      <c r="K2342" s="27" t="s">
        <v>5053</v>
      </c>
      <c r="L2342" s="15" t="s">
        <v>5056</v>
      </c>
      <c r="M2342" s="24" t="s">
        <v>5003</v>
      </c>
      <c r="N2342" s="28" t="s">
        <v>1</v>
      </c>
      <c r="O2342" s="27" t="s">
        <v>5004</v>
      </c>
    </row>
    <row r="2343" spans="1:15">
      <c r="A2343" s="24">
        <v>689004</v>
      </c>
      <c r="B2343" s="24" t="s">
        <v>5055</v>
      </c>
      <c r="C2343" s="24"/>
      <c r="D2343" s="51" t="s">
        <v>4964</v>
      </c>
      <c r="E2343" s="27" t="s">
        <v>5007</v>
      </c>
      <c r="F2343" s="48" t="s">
        <v>4946</v>
      </c>
      <c r="G2343" s="27" t="s">
        <v>4959</v>
      </c>
      <c r="H2343" s="55" t="s">
        <v>4957</v>
      </c>
      <c r="I2343" s="27" t="s">
        <v>4952</v>
      </c>
      <c r="J2343" s="58" t="s">
        <v>4950</v>
      </c>
      <c r="K2343" s="27" t="s">
        <v>5053</v>
      </c>
      <c r="L2343" s="15" t="s">
        <v>5056</v>
      </c>
      <c r="M2343" s="24" t="s">
        <v>5005</v>
      </c>
      <c r="N2343" s="28" t="s">
        <v>1</v>
      </c>
      <c r="O2343" s="27" t="s">
        <v>5004</v>
      </c>
    </row>
    <row r="2344" spans="1:15">
      <c r="A2344" s="2">
        <v>641676</v>
      </c>
      <c r="B2344" s="9" t="s">
        <v>1221</v>
      </c>
      <c r="C2344" s="9"/>
      <c r="D2344" s="51" t="str">
        <f>LEFT(B2344,1)</f>
        <v>D</v>
      </c>
      <c r="E2344" s="10" t="str">
        <f>MID(B2344,2,1)</f>
        <v>N</v>
      </c>
      <c r="F2344" s="48" t="str">
        <f>MID(B2344,3,1)</f>
        <v>M</v>
      </c>
      <c r="G2344" s="10" t="str">
        <f>MID(B2344,4,1)</f>
        <v>G</v>
      </c>
      <c r="H2344" s="55" t="str">
        <f>MID(B2344,5,1)</f>
        <v>4</v>
      </c>
      <c r="I2344" s="10" t="str">
        <f>MID(B2344,6,1)</f>
        <v>3</v>
      </c>
      <c r="J2344" s="58" t="str">
        <f>MID(B2344,7,1)</f>
        <v>1</v>
      </c>
      <c r="K2344" s="10" t="str">
        <f>MID(B2344,(LEN(D2344)+LEN(E2344)+LEN(F2344)+LEN(G2344)+LEN(H2344)+LEN(I2344)+LEN(J2344)+1),4)</f>
        <v>LM</v>
      </c>
      <c r="L2344" s="15" t="s">
        <v>1222</v>
      </c>
      <c r="M2344" s="10" t="s">
        <v>451</v>
      </c>
      <c r="N2344" s="28" t="s">
        <v>1</v>
      </c>
      <c r="O2344" s="10" t="s">
        <v>4836</v>
      </c>
    </row>
    <row r="2345" spans="1:15">
      <c r="A2345" s="2">
        <v>642732</v>
      </c>
      <c r="B2345" s="9" t="s">
        <v>1221</v>
      </c>
      <c r="C2345" s="9"/>
      <c r="D2345" s="51" t="str">
        <f>LEFT(B2345,1)</f>
        <v>D</v>
      </c>
      <c r="E2345" s="10" t="str">
        <f>MID(B2345,2,1)</f>
        <v>N</v>
      </c>
      <c r="F2345" s="48" t="str">
        <f>MID(B2345,3,1)</f>
        <v>M</v>
      </c>
      <c r="G2345" s="10" t="str">
        <f>MID(B2345,4,1)</f>
        <v>G</v>
      </c>
      <c r="H2345" s="55" t="str">
        <f>MID(B2345,5,1)</f>
        <v>4</v>
      </c>
      <c r="I2345" s="10" t="str">
        <f>MID(B2345,6,1)</f>
        <v>3</v>
      </c>
      <c r="J2345" s="58" t="str">
        <f>MID(B2345,7,1)</f>
        <v>1</v>
      </c>
      <c r="K2345" s="10" t="str">
        <f>MID(B2345,(LEN(D2345)+LEN(E2345)+LEN(F2345)+LEN(G2345)+LEN(H2345)+LEN(I2345)+LEN(J2345)+1),4)</f>
        <v>LM</v>
      </c>
      <c r="L2345" s="15" t="s">
        <v>1222</v>
      </c>
      <c r="M2345" s="10" t="s">
        <v>267</v>
      </c>
      <c r="N2345" s="28" t="s">
        <v>1</v>
      </c>
      <c r="O2345" s="10" t="s">
        <v>4836</v>
      </c>
    </row>
    <row r="2346" spans="1:15">
      <c r="A2346" s="2">
        <v>643794</v>
      </c>
      <c r="B2346" s="9" t="s">
        <v>1221</v>
      </c>
      <c r="C2346" s="9"/>
      <c r="D2346" s="51" t="str">
        <f>LEFT(B2346,1)</f>
        <v>D</v>
      </c>
      <c r="E2346" s="10" t="str">
        <f>MID(B2346,2,1)</f>
        <v>N</v>
      </c>
      <c r="F2346" s="48" t="str">
        <f>MID(B2346,3,1)</f>
        <v>M</v>
      </c>
      <c r="G2346" s="10" t="str">
        <f>MID(B2346,4,1)</f>
        <v>G</v>
      </c>
      <c r="H2346" s="55" t="str">
        <f>MID(B2346,5,1)</f>
        <v>4</v>
      </c>
      <c r="I2346" s="10" t="str">
        <f>MID(B2346,6,1)</f>
        <v>3</v>
      </c>
      <c r="J2346" s="58" t="str">
        <f>MID(B2346,7,1)</f>
        <v>1</v>
      </c>
      <c r="K2346" s="10" t="str">
        <f>MID(B2346,(LEN(D2346)+LEN(E2346)+LEN(F2346)+LEN(G2346)+LEN(H2346)+LEN(I2346)+LEN(J2346)+1),4)</f>
        <v>LM</v>
      </c>
      <c r="L2346" s="15" t="s">
        <v>1222</v>
      </c>
      <c r="M2346" s="10" t="s">
        <v>452</v>
      </c>
      <c r="N2346" s="28" t="s">
        <v>1</v>
      </c>
      <c r="O2346" s="10" t="s">
        <v>4836</v>
      </c>
    </row>
    <row r="2347" spans="1:15">
      <c r="A2347" s="2">
        <v>602415</v>
      </c>
      <c r="B2347" s="9" t="s">
        <v>1223</v>
      </c>
      <c r="C2347" s="9"/>
      <c r="D2347" s="51" t="str">
        <f>LEFT(B2347,1)</f>
        <v>D</v>
      </c>
      <c r="E2347" s="10" t="str">
        <f>MID(B2347,2,1)</f>
        <v>N</v>
      </c>
      <c r="F2347" s="48" t="str">
        <f>MID(B2347,3,1)</f>
        <v>M</v>
      </c>
      <c r="G2347" s="10" t="str">
        <f>MID(B2347,4,1)</f>
        <v>G</v>
      </c>
      <c r="H2347" s="55" t="str">
        <f>MID(B2347,5,1)</f>
        <v>4</v>
      </c>
      <c r="I2347" s="10" t="str">
        <f>MID(B2347,6,1)</f>
        <v>3</v>
      </c>
      <c r="J2347" s="58" t="str">
        <f>MID(B2347,7,1)</f>
        <v>1</v>
      </c>
      <c r="K2347" s="10" t="str">
        <f>MID(B2347,(LEN(D2347)+LEN(E2347)+LEN(F2347)+LEN(G2347)+LEN(H2347)+LEN(I2347)+LEN(J2347)+1),4)</f>
        <v>LP</v>
      </c>
      <c r="L2347" s="15" t="s">
        <v>1224</v>
      </c>
      <c r="M2347" s="10" t="s">
        <v>96</v>
      </c>
      <c r="N2347" s="28" t="s">
        <v>1</v>
      </c>
      <c r="O2347" s="10" t="s">
        <v>4836</v>
      </c>
    </row>
    <row r="2348" spans="1:15">
      <c r="A2348" s="2">
        <v>618370</v>
      </c>
      <c r="B2348" s="9" t="s">
        <v>1223</v>
      </c>
      <c r="C2348" s="9"/>
      <c r="D2348" s="51" t="str">
        <f>LEFT(B2348,1)</f>
        <v>D</v>
      </c>
      <c r="E2348" s="10" t="str">
        <f>MID(B2348,2,1)</f>
        <v>N</v>
      </c>
      <c r="F2348" s="48" t="str">
        <f>MID(B2348,3,1)</f>
        <v>M</v>
      </c>
      <c r="G2348" s="10" t="str">
        <f>MID(B2348,4,1)</f>
        <v>G</v>
      </c>
      <c r="H2348" s="55" t="str">
        <f>MID(B2348,5,1)</f>
        <v>4</v>
      </c>
      <c r="I2348" s="10" t="str">
        <f>MID(B2348,6,1)</f>
        <v>3</v>
      </c>
      <c r="J2348" s="58" t="str">
        <f>MID(B2348,7,1)</f>
        <v>1</v>
      </c>
      <c r="K2348" s="10" t="str">
        <f>MID(B2348,(LEN(D2348)+LEN(E2348)+LEN(F2348)+LEN(G2348)+LEN(H2348)+LEN(I2348)+LEN(J2348)+1),4)</f>
        <v>LP</v>
      </c>
      <c r="L2348" s="15" t="s">
        <v>1224</v>
      </c>
      <c r="M2348" s="10" t="s">
        <v>228</v>
      </c>
      <c r="N2348" s="28" t="s">
        <v>1</v>
      </c>
      <c r="O2348" s="10" t="s">
        <v>4836</v>
      </c>
    </row>
    <row r="2349" spans="1:15">
      <c r="A2349" s="2">
        <v>620971</v>
      </c>
      <c r="B2349" s="9" t="s">
        <v>1223</v>
      </c>
      <c r="C2349" s="9"/>
      <c r="D2349" s="51" t="str">
        <f>LEFT(B2349,1)</f>
        <v>D</v>
      </c>
      <c r="E2349" s="10" t="str">
        <f>MID(B2349,2,1)</f>
        <v>N</v>
      </c>
      <c r="F2349" s="48" t="str">
        <f>MID(B2349,3,1)</f>
        <v>M</v>
      </c>
      <c r="G2349" s="10" t="str">
        <f>MID(B2349,4,1)</f>
        <v>G</v>
      </c>
      <c r="H2349" s="55" t="str">
        <f>MID(B2349,5,1)</f>
        <v>4</v>
      </c>
      <c r="I2349" s="10" t="str">
        <f>MID(B2349,6,1)</f>
        <v>3</v>
      </c>
      <c r="J2349" s="58" t="str">
        <f>MID(B2349,7,1)</f>
        <v>1</v>
      </c>
      <c r="K2349" s="10" t="str">
        <f>MID(B2349,(LEN(D2349)+LEN(E2349)+LEN(F2349)+LEN(G2349)+LEN(H2349)+LEN(I2349)+LEN(J2349)+1),4)</f>
        <v>LP</v>
      </c>
      <c r="L2349" s="15" t="s">
        <v>1224</v>
      </c>
      <c r="M2349" s="10" t="s">
        <v>237</v>
      </c>
      <c r="N2349" s="28" t="s">
        <v>1</v>
      </c>
      <c r="O2349" s="10" t="s">
        <v>4836</v>
      </c>
    </row>
    <row r="2350" spans="1:15">
      <c r="A2350" s="2">
        <v>620980</v>
      </c>
      <c r="B2350" s="9" t="s">
        <v>1223</v>
      </c>
      <c r="C2350" s="9"/>
      <c r="D2350" s="51" t="str">
        <f>LEFT(B2350,1)</f>
        <v>D</v>
      </c>
      <c r="E2350" s="10" t="str">
        <f>MID(B2350,2,1)</f>
        <v>N</v>
      </c>
      <c r="F2350" s="48" t="str">
        <f>MID(B2350,3,1)</f>
        <v>M</v>
      </c>
      <c r="G2350" s="10" t="str">
        <f>MID(B2350,4,1)</f>
        <v>G</v>
      </c>
      <c r="H2350" s="55" t="str">
        <f>MID(B2350,5,1)</f>
        <v>4</v>
      </c>
      <c r="I2350" s="10" t="str">
        <f>MID(B2350,6,1)</f>
        <v>3</v>
      </c>
      <c r="J2350" s="58" t="str">
        <f>MID(B2350,7,1)</f>
        <v>1</v>
      </c>
      <c r="K2350" s="10" t="str">
        <f>MID(B2350,(LEN(D2350)+LEN(E2350)+LEN(F2350)+LEN(G2350)+LEN(H2350)+LEN(I2350)+LEN(J2350)+1),4)</f>
        <v>LP</v>
      </c>
      <c r="L2350" s="15" t="s">
        <v>1224</v>
      </c>
      <c r="M2350" s="10" t="s">
        <v>258</v>
      </c>
      <c r="N2350" s="28" t="s">
        <v>1</v>
      </c>
      <c r="O2350" s="10" t="s">
        <v>4836</v>
      </c>
    </row>
    <row r="2351" spans="1:15">
      <c r="A2351" s="24">
        <v>802290</v>
      </c>
      <c r="B2351" s="24" t="s">
        <v>5086</v>
      </c>
      <c r="C2351" s="24"/>
      <c r="D2351" s="51" t="s">
        <v>4964</v>
      </c>
      <c r="E2351" s="27" t="s">
        <v>5007</v>
      </c>
      <c r="F2351" s="48" t="s">
        <v>4946</v>
      </c>
      <c r="G2351" s="27" t="s">
        <v>4959</v>
      </c>
      <c r="H2351" s="55" t="s">
        <v>4957</v>
      </c>
      <c r="I2351" s="27" t="s">
        <v>4952</v>
      </c>
      <c r="J2351" s="58" t="s">
        <v>4950</v>
      </c>
      <c r="K2351" s="27" t="s">
        <v>5080</v>
      </c>
      <c r="L2351" s="15" t="s">
        <v>5087</v>
      </c>
      <c r="M2351" s="24" t="s">
        <v>5082</v>
      </c>
      <c r="N2351" s="28" t="s">
        <v>1</v>
      </c>
      <c r="O2351" s="27" t="s">
        <v>5083</v>
      </c>
    </row>
    <row r="2352" spans="1:15">
      <c r="A2352" s="24">
        <v>802556</v>
      </c>
      <c r="B2352" s="24" t="s">
        <v>5086</v>
      </c>
      <c r="C2352" s="24"/>
      <c r="D2352" s="51" t="s">
        <v>4964</v>
      </c>
      <c r="E2352" s="27" t="s">
        <v>5007</v>
      </c>
      <c r="F2352" s="48" t="s">
        <v>4946</v>
      </c>
      <c r="G2352" s="27" t="s">
        <v>4959</v>
      </c>
      <c r="H2352" s="55" t="s">
        <v>4957</v>
      </c>
      <c r="I2352" s="27" t="s">
        <v>4952</v>
      </c>
      <c r="J2352" s="58" t="s">
        <v>4950</v>
      </c>
      <c r="K2352" s="27" t="s">
        <v>5080</v>
      </c>
      <c r="L2352" s="15" t="s">
        <v>5087</v>
      </c>
      <c r="M2352" s="24" t="s">
        <v>5084</v>
      </c>
      <c r="N2352" s="28" t="s">
        <v>1</v>
      </c>
      <c r="O2352" s="27" t="s">
        <v>5083</v>
      </c>
    </row>
    <row r="2353" spans="1:15">
      <c r="A2353" s="26">
        <v>802935</v>
      </c>
      <c r="B2353" s="25" t="s">
        <v>5086</v>
      </c>
      <c r="C2353" s="25"/>
      <c r="D2353" s="51" t="s">
        <v>4964</v>
      </c>
      <c r="E2353" s="27" t="s">
        <v>5007</v>
      </c>
      <c r="F2353" s="48" t="s">
        <v>4946</v>
      </c>
      <c r="G2353" s="27" t="s">
        <v>4959</v>
      </c>
      <c r="H2353" s="55" t="s">
        <v>4957</v>
      </c>
      <c r="I2353" s="27" t="s">
        <v>4952</v>
      </c>
      <c r="J2353" s="58" t="s">
        <v>4950</v>
      </c>
      <c r="K2353" s="27" t="s">
        <v>5080</v>
      </c>
      <c r="L2353" s="15" t="s">
        <v>5087</v>
      </c>
      <c r="M2353" s="25" t="s">
        <v>5085</v>
      </c>
      <c r="N2353" s="28" t="s">
        <v>1</v>
      </c>
      <c r="O2353" s="27" t="s">
        <v>5083</v>
      </c>
    </row>
    <row r="2354" spans="1:15">
      <c r="A2354" s="2">
        <v>101765</v>
      </c>
      <c r="B2354" s="9" t="s">
        <v>1225</v>
      </c>
      <c r="C2354" s="9"/>
      <c r="D2354" s="51" t="str">
        <f>LEFT(B2354,1)</f>
        <v>D</v>
      </c>
      <c r="E2354" s="10" t="str">
        <f>MID(B2354,2,1)</f>
        <v>N</v>
      </c>
      <c r="F2354" s="48" t="str">
        <f>MID(B2354,3,1)</f>
        <v>M</v>
      </c>
      <c r="G2354" s="10" t="str">
        <f>MID(B2354,4,1)</f>
        <v>G</v>
      </c>
      <c r="H2354" s="55" t="str">
        <f>MID(B2354,5,1)</f>
        <v>4</v>
      </c>
      <c r="I2354" s="10" t="str">
        <f>MID(B2354,6,1)</f>
        <v>3</v>
      </c>
      <c r="J2354" s="58" t="str">
        <f>MID(B2354,7,1)</f>
        <v>1</v>
      </c>
      <c r="K2354" s="10" t="str">
        <f>MID(B2354,(LEN(D2354)+LEN(E2354)+LEN(F2354)+LEN(G2354)+LEN(H2354)+LEN(I2354)+LEN(J2354)+1),4)</f>
        <v>MA</v>
      </c>
      <c r="L2354" s="15" t="s">
        <v>1226</v>
      </c>
      <c r="M2354" s="10" t="s">
        <v>226</v>
      </c>
      <c r="N2354" s="28" t="s">
        <v>1</v>
      </c>
      <c r="O2354" s="10" t="s">
        <v>4838</v>
      </c>
    </row>
    <row r="2355" spans="1:15">
      <c r="A2355" s="2">
        <v>135095</v>
      </c>
      <c r="B2355" s="9" t="s">
        <v>1225</v>
      </c>
      <c r="C2355" s="9"/>
      <c r="D2355" s="51" t="str">
        <f>LEFT(B2355,1)</f>
        <v>D</v>
      </c>
      <c r="E2355" s="10" t="str">
        <f>MID(B2355,2,1)</f>
        <v>N</v>
      </c>
      <c r="F2355" s="48" t="str">
        <f>MID(B2355,3,1)</f>
        <v>M</v>
      </c>
      <c r="G2355" s="10" t="str">
        <f>MID(B2355,4,1)</f>
        <v>G</v>
      </c>
      <c r="H2355" s="55" t="str">
        <f>MID(B2355,5,1)</f>
        <v>4</v>
      </c>
      <c r="I2355" s="10" t="str">
        <f>MID(B2355,6,1)</f>
        <v>3</v>
      </c>
      <c r="J2355" s="58" t="str">
        <f>MID(B2355,7,1)</f>
        <v>1</v>
      </c>
      <c r="K2355" s="10" t="str">
        <f>MID(B2355,(LEN(D2355)+LEN(E2355)+LEN(F2355)+LEN(G2355)+LEN(H2355)+LEN(I2355)+LEN(J2355)+1),4)</f>
        <v>MA</v>
      </c>
      <c r="L2355" s="15" t="s">
        <v>1226</v>
      </c>
      <c r="M2355" s="10" t="s">
        <v>224</v>
      </c>
      <c r="N2355" s="28" t="s">
        <v>4955</v>
      </c>
      <c r="O2355" s="10" t="s">
        <v>4838</v>
      </c>
    </row>
    <row r="2356" spans="1:15">
      <c r="A2356" s="2">
        <v>174326</v>
      </c>
      <c r="B2356" s="9" t="s">
        <v>1225</v>
      </c>
      <c r="C2356" s="9"/>
      <c r="D2356" s="51" t="str">
        <f>LEFT(B2356,1)</f>
        <v>D</v>
      </c>
      <c r="E2356" s="10" t="str">
        <f>MID(B2356,2,1)</f>
        <v>N</v>
      </c>
      <c r="F2356" s="48" t="str">
        <f>MID(B2356,3,1)</f>
        <v>M</v>
      </c>
      <c r="G2356" s="10" t="str">
        <f>MID(B2356,4,1)</f>
        <v>G</v>
      </c>
      <c r="H2356" s="55" t="str">
        <f>MID(B2356,5,1)</f>
        <v>4</v>
      </c>
      <c r="I2356" s="10" t="str">
        <f>MID(B2356,6,1)</f>
        <v>3</v>
      </c>
      <c r="J2356" s="58" t="str">
        <f>MID(B2356,7,1)</f>
        <v>1</v>
      </c>
      <c r="K2356" s="10" t="str">
        <f>MID(B2356,(LEN(D2356)+LEN(E2356)+LEN(F2356)+LEN(G2356)+LEN(H2356)+LEN(I2356)+LEN(J2356)+1),4)</f>
        <v>MA</v>
      </c>
      <c r="L2356" s="15" t="s">
        <v>1226</v>
      </c>
      <c r="M2356" s="10" t="s">
        <v>223</v>
      </c>
      <c r="N2356" s="28" t="s">
        <v>4955</v>
      </c>
      <c r="O2356" s="10" t="s">
        <v>4838</v>
      </c>
    </row>
    <row r="2357" spans="1:15">
      <c r="A2357" s="2">
        <v>179071</v>
      </c>
      <c r="B2357" s="9" t="s">
        <v>1225</v>
      </c>
      <c r="C2357" s="9"/>
      <c r="D2357" s="51" t="str">
        <f>LEFT(B2357,1)</f>
        <v>D</v>
      </c>
      <c r="E2357" s="10" t="str">
        <f>MID(B2357,2,1)</f>
        <v>N</v>
      </c>
      <c r="F2357" s="48" t="str">
        <f>MID(B2357,3,1)</f>
        <v>M</v>
      </c>
      <c r="G2357" s="10" t="str">
        <f>MID(B2357,4,1)</f>
        <v>G</v>
      </c>
      <c r="H2357" s="55" t="str">
        <f>MID(B2357,5,1)</f>
        <v>4</v>
      </c>
      <c r="I2357" s="10" t="str">
        <f>MID(B2357,6,1)</f>
        <v>3</v>
      </c>
      <c r="J2357" s="58" t="str">
        <f>MID(B2357,7,1)</f>
        <v>1</v>
      </c>
      <c r="K2357" s="10" t="str">
        <f>MID(B2357,(LEN(D2357)+LEN(E2357)+LEN(F2357)+LEN(G2357)+LEN(H2357)+LEN(I2357)+LEN(J2357)+1),4)</f>
        <v>MA</v>
      </c>
      <c r="L2357" s="15" t="s">
        <v>1226</v>
      </c>
      <c r="M2357" s="10" t="s">
        <v>439</v>
      </c>
      <c r="N2357" s="28" t="s">
        <v>348</v>
      </c>
      <c r="O2357" s="10"/>
    </row>
    <row r="2358" spans="1:15">
      <c r="A2358" s="2">
        <v>338642</v>
      </c>
      <c r="B2358" s="9" t="s">
        <v>1225</v>
      </c>
      <c r="C2358" s="9"/>
      <c r="D2358" s="51" t="str">
        <f>LEFT(B2358,1)</f>
        <v>D</v>
      </c>
      <c r="E2358" s="10" t="str">
        <f>MID(B2358,2,1)</f>
        <v>N</v>
      </c>
      <c r="F2358" s="48" t="str">
        <f>MID(B2358,3,1)</f>
        <v>M</v>
      </c>
      <c r="G2358" s="10" t="str">
        <f>MID(B2358,4,1)</f>
        <v>G</v>
      </c>
      <c r="H2358" s="55" t="str">
        <f>MID(B2358,5,1)</f>
        <v>4</v>
      </c>
      <c r="I2358" s="10" t="str">
        <f>MID(B2358,6,1)</f>
        <v>3</v>
      </c>
      <c r="J2358" s="58" t="str">
        <f>MID(B2358,7,1)</f>
        <v>1</v>
      </c>
      <c r="K2358" s="10" t="str">
        <f>MID(B2358,(LEN(D2358)+LEN(E2358)+LEN(F2358)+LEN(G2358)+LEN(H2358)+LEN(I2358)+LEN(J2358)+1),4)</f>
        <v>MA</v>
      </c>
      <c r="L2358" s="15" t="s">
        <v>1226</v>
      </c>
      <c r="M2358" s="10" t="s">
        <v>257</v>
      </c>
      <c r="N2358" s="28" t="s">
        <v>1</v>
      </c>
      <c r="O2358" s="10" t="s">
        <v>4838</v>
      </c>
    </row>
    <row r="2359" spans="1:15">
      <c r="A2359" s="2">
        <v>339119</v>
      </c>
      <c r="B2359" s="9" t="s">
        <v>1225</v>
      </c>
      <c r="C2359" s="9"/>
      <c r="D2359" s="51" t="str">
        <f>LEFT(B2359,1)</f>
        <v>D</v>
      </c>
      <c r="E2359" s="10" t="str">
        <f>MID(B2359,2,1)</f>
        <v>N</v>
      </c>
      <c r="F2359" s="48" t="str">
        <f>MID(B2359,3,1)</f>
        <v>M</v>
      </c>
      <c r="G2359" s="10" t="str">
        <f>MID(B2359,4,1)</f>
        <v>G</v>
      </c>
      <c r="H2359" s="55" t="str">
        <f>MID(B2359,5,1)</f>
        <v>4</v>
      </c>
      <c r="I2359" s="10" t="str">
        <f>MID(B2359,6,1)</f>
        <v>3</v>
      </c>
      <c r="J2359" s="58" t="str">
        <f>MID(B2359,7,1)</f>
        <v>1</v>
      </c>
      <c r="K2359" s="10" t="str">
        <f>MID(B2359,(LEN(D2359)+LEN(E2359)+LEN(F2359)+LEN(G2359)+LEN(H2359)+LEN(I2359)+LEN(J2359)+1),4)</f>
        <v>MA</v>
      </c>
      <c r="L2359" s="15" t="s">
        <v>1226</v>
      </c>
      <c r="M2359" s="10" t="s">
        <v>365</v>
      </c>
      <c r="N2359" s="28" t="s">
        <v>1</v>
      </c>
      <c r="O2359" s="10" t="s">
        <v>4838</v>
      </c>
    </row>
    <row r="2360" spans="1:15">
      <c r="A2360" s="2">
        <v>383769</v>
      </c>
      <c r="B2360" s="9" t="s">
        <v>1225</v>
      </c>
      <c r="C2360" s="9"/>
      <c r="D2360" s="51" t="str">
        <f>LEFT(B2360,1)</f>
        <v>D</v>
      </c>
      <c r="E2360" s="10" t="str">
        <f>MID(B2360,2,1)</f>
        <v>N</v>
      </c>
      <c r="F2360" s="48" t="str">
        <f>MID(B2360,3,1)</f>
        <v>M</v>
      </c>
      <c r="G2360" s="10" t="str">
        <f>MID(B2360,4,1)</f>
        <v>G</v>
      </c>
      <c r="H2360" s="55" t="str">
        <f>MID(B2360,5,1)</f>
        <v>4</v>
      </c>
      <c r="I2360" s="10" t="str">
        <f>MID(B2360,6,1)</f>
        <v>3</v>
      </c>
      <c r="J2360" s="58" t="str">
        <f>MID(B2360,7,1)</f>
        <v>1</v>
      </c>
      <c r="K2360" s="10" t="str">
        <f>MID(B2360,(LEN(D2360)+LEN(E2360)+LEN(F2360)+LEN(G2360)+LEN(H2360)+LEN(I2360)+LEN(J2360)+1),4)</f>
        <v>MA</v>
      </c>
      <c r="L2360" s="15" t="s">
        <v>1226</v>
      </c>
      <c r="M2360" s="10" t="s">
        <v>237</v>
      </c>
      <c r="N2360" s="28" t="s">
        <v>1</v>
      </c>
      <c r="O2360" s="10" t="s">
        <v>4838</v>
      </c>
    </row>
    <row r="2361" spans="1:15">
      <c r="A2361" s="2">
        <v>437579</v>
      </c>
      <c r="B2361" s="9" t="s">
        <v>1225</v>
      </c>
      <c r="C2361" s="9"/>
      <c r="D2361" s="51" t="str">
        <f>LEFT(B2361,1)</f>
        <v>D</v>
      </c>
      <c r="E2361" s="10" t="str">
        <f>MID(B2361,2,1)</f>
        <v>N</v>
      </c>
      <c r="F2361" s="48" t="str">
        <f>MID(B2361,3,1)</f>
        <v>M</v>
      </c>
      <c r="G2361" s="10" t="str">
        <f>MID(B2361,4,1)</f>
        <v>G</v>
      </c>
      <c r="H2361" s="55" t="str">
        <f>MID(B2361,5,1)</f>
        <v>4</v>
      </c>
      <c r="I2361" s="10" t="str">
        <f>MID(B2361,6,1)</f>
        <v>3</v>
      </c>
      <c r="J2361" s="58" t="str">
        <f>MID(B2361,7,1)</f>
        <v>1</v>
      </c>
      <c r="K2361" s="10" t="str">
        <f>MID(B2361,(LEN(D2361)+LEN(E2361)+LEN(F2361)+LEN(G2361)+LEN(H2361)+LEN(I2361)+LEN(J2361)+1),4)</f>
        <v>MA</v>
      </c>
      <c r="L2361" s="15" t="s">
        <v>1226</v>
      </c>
      <c r="M2361" s="10" t="s">
        <v>227</v>
      </c>
      <c r="N2361" s="28" t="s">
        <v>1</v>
      </c>
      <c r="O2361" s="10" t="s">
        <v>4838</v>
      </c>
    </row>
    <row r="2362" spans="1:15">
      <c r="A2362" s="2">
        <v>483321</v>
      </c>
      <c r="B2362" s="9" t="s">
        <v>1225</v>
      </c>
      <c r="C2362" s="9"/>
      <c r="D2362" s="51" t="str">
        <f>LEFT(B2362,1)</f>
        <v>D</v>
      </c>
      <c r="E2362" s="10" t="str">
        <f>MID(B2362,2,1)</f>
        <v>N</v>
      </c>
      <c r="F2362" s="48" t="str">
        <f>MID(B2362,3,1)</f>
        <v>M</v>
      </c>
      <c r="G2362" s="10" t="str">
        <f>MID(B2362,4,1)</f>
        <v>G</v>
      </c>
      <c r="H2362" s="55" t="str">
        <f>MID(B2362,5,1)</f>
        <v>4</v>
      </c>
      <c r="I2362" s="10" t="str">
        <f>MID(B2362,6,1)</f>
        <v>3</v>
      </c>
      <c r="J2362" s="58" t="str">
        <f>MID(B2362,7,1)</f>
        <v>1</v>
      </c>
      <c r="K2362" s="10" t="str">
        <f>MID(B2362,(LEN(D2362)+LEN(E2362)+LEN(F2362)+LEN(G2362)+LEN(H2362)+LEN(I2362)+LEN(J2362)+1),4)</f>
        <v>MA</v>
      </c>
      <c r="L2362" s="15" t="s">
        <v>1226</v>
      </c>
      <c r="M2362" s="10" t="s">
        <v>258</v>
      </c>
      <c r="N2362" s="28" t="s">
        <v>1</v>
      </c>
      <c r="O2362" s="10" t="s">
        <v>4838</v>
      </c>
    </row>
    <row r="2363" spans="1:15">
      <c r="A2363" s="2">
        <v>512874</v>
      </c>
      <c r="B2363" s="9" t="s">
        <v>1225</v>
      </c>
      <c r="C2363" s="9"/>
      <c r="D2363" s="51" t="str">
        <f>LEFT(B2363,1)</f>
        <v>D</v>
      </c>
      <c r="E2363" s="10" t="str">
        <f>MID(B2363,2,1)</f>
        <v>N</v>
      </c>
      <c r="F2363" s="48" t="str">
        <f>MID(B2363,3,1)</f>
        <v>M</v>
      </c>
      <c r="G2363" s="10" t="str">
        <f>MID(B2363,4,1)</f>
        <v>G</v>
      </c>
      <c r="H2363" s="55" t="str">
        <f>MID(B2363,5,1)</f>
        <v>4</v>
      </c>
      <c r="I2363" s="10" t="str">
        <f>MID(B2363,6,1)</f>
        <v>3</v>
      </c>
      <c r="J2363" s="58" t="str">
        <f>MID(B2363,7,1)</f>
        <v>1</v>
      </c>
      <c r="K2363" s="10" t="str">
        <f>MID(B2363,(LEN(D2363)+LEN(E2363)+LEN(F2363)+LEN(G2363)+LEN(H2363)+LEN(I2363)+LEN(J2363)+1),4)</f>
        <v>MA</v>
      </c>
      <c r="L2363" s="15" t="s">
        <v>1226</v>
      </c>
      <c r="M2363" s="10" t="s">
        <v>0</v>
      </c>
      <c r="N2363" s="28" t="s">
        <v>1</v>
      </c>
      <c r="O2363" s="10" t="s">
        <v>4838</v>
      </c>
    </row>
    <row r="2364" spans="1:15">
      <c r="A2364" s="2">
        <v>645298</v>
      </c>
      <c r="B2364" s="9" t="s">
        <v>1225</v>
      </c>
      <c r="C2364" s="9"/>
      <c r="D2364" s="51" t="str">
        <f>LEFT(B2364,1)</f>
        <v>D</v>
      </c>
      <c r="E2364" s="10" t="str">
        <f>MID(B2364,2,1)</f>
        <v>N</v>
      </c>
      <c r="F2364" s="48" t="str">
        <f>MID(B2364,3,1)</f>
        <v>M</v>
      </c>
      <c r="G2364" s="10" t="str">
        <f>MID(B2364,4,1)</f>
        <v>G</v>
      </c>
      <c r="H2364" s="55" t="str">
        <f>MID(B2364,5,1)</f>
        <v>4</v>
      </c>
      <c r="I2364" s="10" t="str">
        <f>MID(B2364,6,1)</f>
        <v>3</v>
      </c>
      <c r="J2364" s="58" t="str">
        <f>MID(B2364,7,1)</f>
        <v>1</v>
      </c>
      <c r="K2364" s="10" t="str">
        <f>MID(B2364,(LEN(D2364)+LEN(E2364)+LEN(F2364)+LEN(G2364)+LEN(H2364)+LEN(I2364)+LEN(J2364)+1),4)</f>
        <v>MA</v>
      </c>
      <c r="L2364" s="15" t="s">
        <v>1226</v>
      </c>
      <c r="M2364" s="10" t="s">
        <v>228</v>
      </c>
      <c r="N2364" s="28" t="s">
        <v>1</v>
      </c>
      <c r="O2364" s="10" t="s">
        <v>4838</v>
      </c>
    </row>
    <row r="2365" spans="1:15">
      <c r="A2365" s="2">
        <v>645301</v>
      </c>
      <c r="B2365" s="9" t="s">
        <v>1225</v>
      </c>
      <c r="C2365" s="9"/>
      <c r="D2365" s="51" t="str">
        <f>LEFT(B2365,1)</f>
        <v>D</v>
      </c>
      <c r="E2365" s="10" t="str">
        <f>MID(B2365,2,1)</f>
        <v>N</v>
      </c>
      <c r="F2365" s="48" t="str">
        <f>MID(B2365,3,1)</f>
        <v>M</v>
      </c>
      <c r="G2365" s="10" t="str">
        <f>MID(B2365,4,1)</f>
        <v>G</v>
      </c>
      <c r="H2365" s="55" t="str">
        <f>MID(B2365,5,1)</f>
        <v>4</v>
      </c>
      <c r="I2365" s="10" t="str">
        <f>MID(B2365,6,1)</f>
        <v>3</v>
      </c>
      <c r="J2365" s="58" t="str">
        <f>MID(B2365,7,1)</f>
        <v>1</v>
      </c>
      <c r="K2365" s="10" t="str">
        <f>MID(B2365,(LEN(D2365)+LEN(E2365)+LEN(F2365)+LEN(G2365)+LEN(H2365)+LEN(I2365)+LEN(J2365)+1),4)</f>
        <v>MA</v>
      </c>
      <c r="L2365" s="15" t="s">
        <v>1226</v>
      </c>
      <c r="M2365" s="10" t="s">
        <v>267</v>
      </c>
      <c r="N2365" s="28" t="s">
        <v>1</v>
      </c>
      <c r="O2365" s="10" t="s">
        <v>4838</v>
      </c>
    </row>
    <row r="2366" spans="1:15">
      <c r="A2366" s="2">
        <v>645319</v>
      </c>
      <c r="B2366" s="9" t="s">
        <v>1225</v>
      </c>
      <c r="C2366" s="9"/>
      <c r="D2366" s="51" t="str">
        <f>LEFT(B2366,1)</f>
        <v>D</v>
      </c>
      <c r="E2366" s="10" t="str">
        <f>MID(B2366,2,1)</f>
        <v>N</v>
      </c>
      <c r="F2366" s="48" t="str">
        <f>MID(B2366,3,1)</f>
        <v>M</v>
      </c>
      <c r="G2366" s="10" t="str">
        <f>MID(B2366,4,1)</f>
        <v>G</v>
      </c>
      <c r="H2366" s="55" t="str">
        <f>MID(B2366,5,1)</f>
        <v>4</v>
      </c>
      <c r="I2366" s="10" t="str">
        <f>MID(B2366,6,1)</f>
        <v>3</v>
      </c>
      <c r="J2366" s="58" t="str">
        <f>MID(B2366,7,1)</f>
        <v>1</v>
      </c>
      <c r="K2366" s="10" t="str">
        <f>MID(B2366,(LEN(D2366)+LEN(E2366)+LEN(F2366)+LEN(G2366)+LEN(H2366)+LEN(I2366)+LEN(J2366)+1),4)</f>
        <v>MA</v>
      </c>
      <c r="L2366" s="15" t="s">
        <v>1226</v>
      </c>
      <c r="M2366" s="10" t="s">
        <v>452</v>
      </c>
      <c r="N2366" s="28" t="s">
        <v>1</v>
      </c>
      <c r="O2366" s="10" t="s">
        <v>4838</v>
      </c>
    </row>
    <row r="2367" spans="1:15">
      <c r="A2367" s="24">
        <v>688159</v>
      </c>
      <c r="B2367" s="24" t="s">
        <v>1225</v>
      </c>
      <c r="C2367" s="24"/>
      <c r="D2367" s="51" t="s">
        <v>4964</v>
      </c>
      <c r="E2367" s="27" t="s">
        <v>5007</v>
      </c>
      <c r="F2367" s="48" t="s">
        <v>4946</v>
      </c>
      <c r="G2367" s="27" t="s">
        <v>4959</v>
      </c>
      <c r="H2367" s="55" t="s">
        <v>4957</v>
      </c>
      <c r="I2367" s="27" t="s">
        <v>4952</v>
      </c>
      <c r="J2367" s="58" t="s">
        <v>4950</v>
      </c>
      <c r="K2367" s="27" t="s">
        <v>5108</v>
      </c>
      <c r="L2367" s="15" t="s">
        <v>1226</v>
      </c>
      <c r="M2367" s="24" t="s">
        <v>5003</v>
      </c>
      <c r="N2367" s="28" t="s">
        <v>1</v>
      </c>
      <c r="O2367" s="27" t="s">
        <v>5004</v>
      </c>
    </row>
    <row r="2368" spans="1:15">
      <c r="A2368" s="24">
        <v>689522</v>
      </c>
      <c r="B2368" s="24" t="s">
        <v>1225</v>
      </c>
      <c r="C2368" s="24"/>
      <c r="D2368" s="51" t="s">
        <v>4964</v>
      </c>
      <c r="E2368" s="27" t="s">
        <v>5007</v>
      </c>
      <c r="F2368" s="48" t="s">
        <v>4946</v>
      </c>
      <c r="G2368" s="27" t="s">
        <v>4959</v>
      </c>
      <c r="H2368" s="55" t="s">
        <v>4957</v>
      </c>
      <c r="I2368" s="27" t="s">
        <v>4952</v>
      </c>
      <c r="J2368" s="58" t="s">
        <v>4950</v>
      </c>
      <c r="K2368" s="27" t="s">
        <v>5108</v>
      </c>
      <c r="L2368" s="15" t="s">
        <v>1226</v>
      </c>
      <c r="M2368" s="24" t="s">
        <v>5005</v>
      </c>
      <c r="N2368" s="28" t="s">
        <v>1</v>
      </c>
      <c r="O2368" s="27" t="s">
        <v>5004</v>
      </c>
    </row>
    <row r="2369" spans="1:15">
      <c r="A2369" s="2">
        <v>174334</v>
      </c>
      <c r="B2369" s="9" t="s">
        <v>1227</v>
      </c>
      <c r="C2369" s="9"/>
      <c r="D2369" s="51" t="str">
        <f>LEFT(B2369,1)</f>
        <v>D</v>
      </c>
      <c r="E2369" s="10" t="str">
        <f>MID(B2369,2,1)</f>
        <v>N</v>
      </c>
      <c r="F2369" s="48" t="str">
        <f>MID(B2369,3,1)</f>
        <v>M</v>
      </c>
      <c r="G2369" s="10" t="str">
        <f>MID(B2369,4,1)</f>
        <v>G</v>
      </c>
      <c r="H2369" s="55" t="str">
        <f>MID(B2369,5,1)</f>
        <v>4</v>
      </c>
      <c r="I2369" s="10" t="str">
        <f>MID(B2369,6,1)</f>
        <v>3</v>
      </c>
      <c r="J2369" s="58" t="str">
        <f>MID(B2369,7,1)</f>
        <v>1</v>
      </c>
      <c r="K2369" s="10" t="str">
        <f>MID(B2369,(LEN(D2369)+LEN(E2369)+LEN(F2369)+LEN(G2369)+LEN(H2369)+LEN(I2369)+LEN(J2369)+1),4)</f>
        <v>MH</v>
      </c>
      <c r="L2369" s="15" t="s">
        <v>1228</v>
      </c>
      <c r="M2369" s="10" t="s">
        <v>223</v>
      </c>
      <c r="N2369" s="28" t="s">
        <v>4955</v>
      </c>
      <c r="O2369" s="10" t="s">
        <v>4838</v>
      </c>
    </row>
    <row r="2370" spans="1:15">
      <c r="A2370" s="2">
        <v>277026</v>
      </c>
      <c r="B2370" s="9" t="s">
        <v>1227</v>
      </c>
      <c r="C2370" s="9"/>
      <c r="D2370" s="51" t="str">
        <f>LEFT(B2370,1)</f>
        <v>D</v>
      </c>
      <c r="E2370" s="10" t="str">
        <f>MID(B2370,2,1)</f>
        <v>N</v>
      </c>
      <c r="F2370" s="48" t="str">
        <f>MID(B2370,3,1)</f>
        <v>M</v>
      </c>
      <c r="G2370" s="10" t="str">
        <f>MID(B2370,4,1)</f>
        <v>G</v>
      </c>
      <c r="H2370" s="55" t="str">
        <f>MID(B2370,5,1)</f>
        <v>4</v>
      </c>
      <c r="I2370" s="10" t="str">
        <f>MID(B2370,6,1)</f>
        <v>3</v>
      </c>
      <c r="J2370" s="58" t="str">
        <f>MID(B2370,7,1)</f>
        <v>1</v>
      </c>
      <c r="K2370" s="10" t="str">
        <f>MID(B2370,(LEN(D2370)+LEN(E2370)+LEN(F2370)+LEN(G2370)+LEN(H2370)+LEN(I2370)+LEN(J2370)+1),4)</f>
        <v>MH</v>
      </c>
      <c r="L2370" s="15" t="s">
        <v>1228</v>
      </c>
      <c r="M2370" s="10" t="s">
        <v>439</v>
      </c>
      <c r="N2370" s="28" t="s">
        <v>348</v>
      </c>
      <c r="O2370" s="10"/>
    </row>
    <row r="2371" spans="1:15">
      <c r="A2371" s="2">
        <v>355821</v>
      </c>
      <c r="B2371" s="9" t="s">
        <v>1227</v>
      </c>
      <c r="C2371" s="9"/>
      <c r="D2371" s="51" t="str">
        <f>LEFT(B2371,1)</f>
        <v>D</v>
      </c>
      <c r="E2371" s="10" t="str">
        <f>MID(B2371,2,1)</f>
        <v>N</v>
      </c>
      <c r="F2371" s="48" t="str">
        <f>MID(B2371,3,1)</f>
        <v>M</v>
      </c>
      <c r="G2371" s="10" t="str">
        <f>MID(B2371,4,1)</f>
        <v>G</v>
      </c>
      <c r="H2371" s="55" t="str">
        <f>MID(B2371,5,1)</f>
        <v>4</v>
      </c>
      <c r="I2371" s="10" t="str">
        <f>MID(B2371,6,1)</f>
        <v>3</v>
      </c>
      <c r="J2371" s="58" t="str">
        <f>MID(B2371,7,1)</f>
        <v>1</v>
      </c>
      <c r="K2371" s="10" t="str">
        <f>MID(B2371,(LEN(D2371)+LEN(E2371)+LEN(F2371)+LEN(G2371)+LEN(H2371)+LEN(I2371)+LEN(J2371)+1),4)</f>
        <v>MH</v>
      </c>
      <c r="L2371" s="15" t="s">
        <v>1228</v>
      </c>
      <c r="M2371" s="10" t="s">
        <v>257</v>
      </c>
      <c r="N2371" s="28" t="s">
        <v>348</v>
      </c>
      <c r="O2371" s="10"/>
    </row>
    <row r="2372" spans="1:15">
      <c r="A2372" s="2">
        <v>384041</v>
      </c>
      <c r="B2372" s="9" t="s">
        <v>1227</v>
      </c>
      <c r="C2372" s="9"/>
      <c r="D2372" s="51" t="str">
        <f>LEFT(B2372,1)</f>
        <v>D</v>
      </c>
      <c r="E2372" s="10" t="str">
        <f>MID(B2372,2,1)</f>
        <v>N</v>
      </c>
      <c r="F2372" s="48" t="str">
        <f>MID(B2372,3,1)</f>
        <v>M</v>
      </c>
      <c r="G2372" s="10" t="str">
        <f>MID(B2372,4,1)</f>
        <v>G</v>
      </c>
      <c r="H2372" s="55" t="str">
        <f>MID(B2372,5,1)</f>
        <v>4</v>
      </c>
      <c r="I2372" s="10" t="str">
        <f>MID(B2372,6,1)</f>
        <v>3</v>
      </c>
      <c r="J2372" s="58" t="str">
        <f>MID(B2372,7,1)</f>
        <v>1</v>
      </c>
      <c r="K2372" s="10" t="str">
        <f>MID(B2372,(LEN(D2372)+LEN(E2372)+LEN(F2372)+LEN(G2372)+LEN(H2372)+LEN(I2372)+LEN(J2372)+1),4)</f>
        <v>MH</v>
      </c>
      <c r="L2372" s="15" t="s">
        <v>1228</v>
      </c>
      <c r="M2372" s="10" t="s">
        <v>237</v>
      </c>
      <c r="N2372" s="28" t="s">
        <v>1</v>
      </c>
      <c r="O2372" s="10" t="s">
        <v>4838</v>
      </c>
    </row>
    <row r="2373" spans="1:15">
      <c r="A2373" s="2">
        <v>483381</v>
      </c>
      <c r="B2373" s="9" t="s">
        <v>1227</v>
      </c>
      <c r="C2373" s="9"/>
      <c r="D2373" s="51" t="str">
        <f>LEFT(B2373,1)</f>
        <v>D</v>
      </c>
      <c r="E2373" s="10" t="str">
        <f>MID(B2373,2,1)</f>
        <v>N</v>
      </c>
      <c r="F2373" s="48" t="str">
        <f>MID(B2373,3,1)</f>
        <v>M</v>
      </c>
      <c r="G2373" s="10" t="str">
        <f>MID(B2373,4,1)</f>
        <v>G</v>
      </c>
      <c r="H2373" s="55" t="str">
        <f>MID(B2373,5,1)</f>
        <v>4</v>
      </c>
      <c r="I2373" s="10" t="str">
        <f>MID(B2373,6,1)</f>
        <v>3</v>
      </c>
      <c r="J2373" s="58" t="str">
        <f>MID(B2373,7,1)</f>
        <v>1</v>
      </c>
      <c r="K2373" s="10" t="str">
        <f>MID(B2373,(LEN(D2373)+LEN(E2373)+LEN(F2373)+LEN(G2373)+LEN(H2373)+LEN(I2373)+LEN(J2373)+1),4)</f>
        <v>MH</v>
      </c>
      <c r="L2373" s="15" t="s">
        <v>1228</v>
      </c>
      <c r="M2373" s="10" t="s">
        <v>258</v>
      </c>
      <c r="N2373" s="28" t="s">
        <v>1</v>
      </c>
      <c r="O2373" s="10" t="s">
        <v>4838</v>
      </c>
    </row>
    <row r="2374" spans="1:15">
      <c r="A2374" s="2">
        <v>259741</v>
      </c>
      <c r="B2374" s="9" t="s">
        <v>1229</v>
      </c>
      <c r="C2374" s="9"/>
      <c r="D2374" s="51" t="str">
        <f>LEFT(B2374,1)</f>
        <v>D</v>
      </c>
      <c r="E2374" s="10" t="str">
        <f>MID(B2374,2,1)</f>
        <v>N</v>
      </c>
      <c r="F2374" s="48" t="str">
        <f>MID(B2374,3,1)</f>
        <v>M</v>
      </c>
      <c r="G2374" s="10" t="str">
        <f>MID(B2374,4,1)</f>
        <v>G</v>
      </c>
      <c r="H2374" s="55" t="str">
        <f>MID(B2374,5,1)</f>
        <v>4</v>
      </c>
      <c r="I2374" s="10" t="str">
        <f>MID(B2374,6,1)</f>
        <v>3</v>
      </c>
      <c r="J2374" s="58" t="str">
        <f>MID(B2374,7,1)</f>
        <v>1</v>
      </c>
      <c r="K2374" s="10" t="str">
        <f>MID(B2374,(LEN(D2374)+LEN(E2374)+LEN(F2374)+LEN(G2374)+LEN(H2374)+LEN(I2374)+LEN(J2374)+1),4)</f>
        <v>MJ</v>
      </c>
      <c r="L2374" s="15" t="s">
        <v>1230</v>
      </c>
      <c r="M2374" s="10" t="s">
        <v>463</v>
      </c>
      <c r="N2374" s="28" t="s">
        <v>1</v>
      </c>
      <c r="O2374" s="10" t="s">
        <v>4837</v>
      </c>
    </row>
    <row r="2375" spans="1:15">
      <c r="A2375" s="2">
        <v>259750</v>
      </c>
      <c r="B2375" s="9" t="s">
        <v>1229</v>
      </c>
      <c r="C2375" s="9"/>
      <c r="D2375" s="51" t="str">
        <f>LEFT(B2375,1)</f>
        <v>D</v>
      </c>
      <c r="E2375" s="10" t="str">
        <f>MID(B2375,2,1)</f>
        <v>N</v>
      </c>
      <c r="F2375" s="48" t="str">
        <f>MID(B2375,3,1)</f>
        <v>M</v>
      </c>
      <c r="G2375" s="10" t="str">
        <f>MID(B2375,4,1)</f>
        <v>G</v>
      </c>
      <c r="H2375" s="55" t="str">
        <f>MID(B2375,5,1)</f>
        <v>4</v>
      </c>
      <c r="I2375" s="10" t="str">
        <f>MID(B2375,6,1)</f>
        <v>3</v>
      </c>
      <c r="J2375" s="58" t="str">
        <f>MID(B2375,7,1)</f>
        <v>1</v>
      </c>
      <c r="K2375" s="10" t="str">
        <f>MID(B2375,(LEN(D2375)+LEN(E2375)+LEN(F2375)+LEN(G2375)+LEN(H2375)+LEN(I2375)+LEN(J2375)+1),4)</f>
        <v>MJ</v>
      </c>
      <c r="L2375" s="15" t="s">
        <v>1230</v>
      </c>
      <c r="M2375" s="10" t="s">
        <v>105</v>
      </c>
      <c r="N2375" s="28" t="s">
        <v>1</v>
      </c>
      <c r="O2375" s="10" t="s">
        <v>4837</v>
      </c>
    </row>
    <row r="2376" spans="1:15">
      <c r="A2376" s="2">
        <v>259768</v>
      </c>
      <c r="B2376" s="9" t="s">
        <v>1229</v>
      </c>
      <c r="C2376" s="9"/>
      <c r="D2376" s="51" t="str">
        <f>LEFT(B2376,1)</f>
        <v>D</v>
      </c>
      <c r="E2376" s="10" t="str">
        <f>MID(B2376,2,1)</f>
        <v>N</v>
      </c>
      <c r="F2376" s="48" t="str">
        <f>MID(B2376,3,1)</f>
        <v>M</v>
      </c>
      <c r="G2376" s="10" t="str">
        <f>MID(B2376,4,1)</f>
        <v>G</v>
      </c>
      <c r="H2376" s="55" t="str">
        <f>MID(B2376,5,1)</f>
        <v>4</v>
      </c>
      <c r="I2376" s="10" t="str">
        <f>MID(B2376,6,1)</f>
        <v>3</v>
      </c>
      <c r="J2376" s="58" t="str">
        <f>MID(B2376,7,1)</f>
        <v>1</v>
      </c>
      <c r="K2376" s="10" t="str">
        <f>MID(B2376,(LEN(D2376)+LEN(E2376)+LEN(F2376)+LEN(G2376)+LEN(H2376)+LEN(I2376)+LEN(J2376)+1),4)</f>
        <v>MJ</v>
      </c>
      <c r="L2376" s="15" t="s">
        <v>1230</v>
      </c>
      <c r="M2376" s="10" t="s">
        <v>154</v>
      </c>
      <c r="N2376" s="28" t="s">
        <v>1</v>
      </c>
      <c r="O2376" s="10" t="s">
        <v>4837</v>
      </c>
    </row>
    <row r="2377" spans="1:15">
      <c r="A2377" s="2">
        <v>393650</v>
      </c>
      <c r="B2377" s="9" t="s">
        <v>1229</v>
      </c>
      <c r="C2377" s="9"/>
      <c r="D2377" s="51" t="str">
        <f>LEFT(B2377,1)</f>
        <v>D</v>
      </c>
      <c r="E2377" s="10" t="str">
        <f>MID(B2377,2,1)</f>
        <v>N</v>
      </c>
      <c r="F2377" s="48" t="str">
        <f>MID(B2377,3,1)</f>
        <v>M</v>
      </c>
      <c r="G2377" s="10" t="str">
        <f>MID(B2377,4,1)</f>
        <v>G</v>
      </c>
      <c r="H2377" s="55" t="str">
        <f>MID(B2377,5,1)</f>
        <v>4</v>
      </c>
      <c r="I2377" s="10" t="str">
        <f>MID(B2377,6,1)</f>
        <v>3</v>
      </c>
      <c r="J2377" s="58" t="str">
        <f>MID(B2377,7,1)</f>
        <v>1</v>
      </c>
      <c r="K2377" s="10" t="str">
        <f>MID(B2377,(LEN(D2377)+LEN(E2377)+LEN(F2377)+LEN(G2377)+LEN(H2377)+LEN(I2377)+LEN(J2377)+1),4)</f>
        <v>MJ</v>
      </c>
      <c r="L2377" s="15" t="s">
        <v>1230</v>
      </c>
      <c r="M2377" s="10" t="s">
        <v>464</v>
      </c>
      <c r="N2377" s="28" t="s">
        <v>6</v>
      </c>
      <c r="O2377" s="10" t="s">
        <v>4837</v>
      </c>
    </row>
    <row r="2378" spans="1:15">
      <c r="A2378" s="24">
        <v>687771</v>
      </c>
      <c r="B2378" s="24" t="s">
        <v>5125</v>
      </c>
      <c r="C2378" s="24"/>
      <c r="D2378" s="51" t="s">
        <v>4964</v>
      </c>
      <c r="E2378" s="27" t="s">
        <v>5007</v>
      </c>
      <c r="F2378" s="48" t="s">
        <v>4946</v>
      </c>
      <c r="G2378" s="27" t="s">
        <v>4959</v>
      </c>
      <c r="H2378" s="55" t="s">
        <v>4957</v>
      </c>
      <c r="I2378" s="27" t="s">
        <v>4952</v>
      </c>
      <c r="J2378" s="58" t="s">
        <v>4950</v>
      </c>
      <c r="K2378" s="27" t="s">
        <v>5110</v>
      </c>
      <c r="L2378" s="15" t="s">
        <v>5126</v>
      </c>
      <c r="M2378" s="24" t="s">
        <v>5003</v>
      </c>
      <c r="N2378" s="28" t="s">
        <v>1</v>
      </c>
      <c r="O2378" s="27" t="s">
        <v>5004</v>
      </c>
    </row>
    <row r="2379" spans="1:15">
      <c r="A2379" s="24">
        <v>689143</v>
      </c>
      <c r="B2379" s="24" t="s">
        <v>5125</v>
      </c>
      <c r="C2379" s="24"/>
      <c r="D2379" s="51" t="s">
        <v>4964</v>
      </c>
      <c r="E2379" s="27" t="s">
        <v>5007</v>
      </c>
      <c r="F2379" s="48" t="s">
        <v>4946</v>
      </c>
      <c r="G2379" s="27" t="s">
        <v>4959</v>
      </c>
      <c r="H2379" s="55" t="s">
        <v>4957</v>
      </c>
      <c r="I2379" s="27" t="s">
        <v>4952</v>
      </c>
      <c r="J2379" s="58" t="s">
        <v>4950</v>
      </c>
      <c r="K2379" s="27" t="s">
        <v>5110</v>
      </c>
      <c r="L2379" s="15" t="s">
        <v>5126</v>
      </c>
      <c r="M2379" s="24" t="s">
        <v>5005</v>
      </c>
      <c r="N2379" s="28" t="s">
        <v>1</v>
      </c>
      <c r="O2379" s="27" t="s">
        <v>5004</v>
      </c>
    </row>
    <row r="2380" spans="1:15">
      <c r="A2380" s="2">
        <v>512022</v>
      </c>
      <c r="B2380" s="9" t="s">
        <v>1231</v>
      </c>
      <c r="C2380" s="9"/>
      <c r="D2380" s="51" t="str">
        <f>LEFT(B2380,1)</f>
        <v>D</v>
      </c>
      <c r="E2380" s="10" t="str">
        <f>MID(B2380,2,1)</f>
        <v>N</v>
      </c>
      <c r="F2380" s="48" t="str">
        <f>MID(B2380,3,1)</f>
        <v>M</v>
      </c>
      <c r="G2380" s="10" t="str">
        <f>MID(B2380,4,1)</f>
        <v>G</v>
      </c>
      <c r="H2380" s="55" t="str">
        <f>MID(B2380,5,1)</f>
        <v>4</v>
      </c>
      <c r="I2380" s="10" t="str">
        <f>MID(B2380,6,1)</f>
        <v>3</v>
      </c>
      <c r="J2380" s="58" t="str">
        <f>MID(B2380,7,1)</f>
        <v>1</v>
      </c>
      <c r="K2380" s="10" t="str">
        <f>MID(B2380,(LEN(D2380)+LEN(E2380)+LEN(F2380)+LEN(G2380)+LEN(H2380)+LEN(I2380)+LEN(J2380)+1),4)</f>
        <v>MP</v>
      </c>
      <c r="L2380" s="15" t="s">
        <v>1232</v>
      </c>
      <c r="M2380" s="10" t="s">
        <v>223</v>
      </c>
      <c r="N2380" s="28" t="s">
        <v>4955</v>
      </c>
      <c r="O2380" s="10" t="s">
        <v>4837</v>
      </c>
    </row>
    <row r="2381" spans="1:15">
      <c r="A2381" s="2">
        <v>512031</v>
      </c>
      <c r="B2381" s="9" t="s">
        <v>1231</v>
      </c>
      <c r="C2381" s="9"/>
      <c r="D2381" s="51" t="str">
        <f>LEFT(B2381,1)</f>
        <v>D</v>
      </c>
      <c r="E2381" s="10" t="str">
        <f>MID(B2381,2,1)</f>
        <v>N</v>
      </c>
      <c r="F2381" s="48" t="str">
        <f>MID(B2381,3,1)</f>
        <v>M</v>
      </c>
      <c r="G2381" s="10" t="str">
        <f>MID(B2381,4,1)</f>
        <v>G</v>
      </c>
      <c r="H2381" s="55" t="str">
        <f>MID(B2381,5,1)</f>
        <v>4</v>
      </c>
      <c r="I2381" s="10" t="str">
        <f>MID(B2381,6,1)</f>
        <v>3</v>
      </c>
      <c r="J2381" s="58" t="str">
        <f>MID(B2381,7,1)</f>
        <v>1</v>
      </c>
      <c r="K2381" s="10" t="str">
        <f>MID(B2381,(LEN(D2381)+LEN(E2381)+LEN(F2381)+LEN(G2381)+LEN(H2381)+LEN(I2381)+LEN(J2381)+1),4)</f>
        <v>MP</v>
      </c>
      <c r="L2381" s="15" t="s">
        <v>1232</v>
      </c>
      <c r="M2381" s="10" t="s">
        <v>237</v>
      </c>
      <c r="N2381" s="28" t="s">
        <v>1</v>
      </c>
      <c r="O2381" s="10" t="s">
        <v>4837</v>
      </c>
    </row>
    <row r="2382" spans="1:15">
      <c r="A2382" s="2">
        <v>512049</v>
      </c>
      <c r="B2382" s="9" t="s">
        <v>1231</v>
      </c>
      <c r="C2382" s="9"/>
      <c r="D2382" s="51" t="str">
        <f>LEFT(B2382,1)</f>
        <v>D</v>
      </c>
      <c r="E2382" s="10" t="str">
        <f>MID(B2382,2,1)</f>
        <v>N</v>
      </c>
      <c r="F2382" s="48" t="str">
        <f>MID(B2382,3,1)</f>
        <v>M</v>
      </c>
      <c r="G2382" s="10" t="str">
        <f>MID(B2382,4,1)</f>
        <v>G</v>
      </c>
      <c r="H2382" s="55" t="str">
        <f>MID(B2382,5,1)</f>
        <v>4</v>
      </c>
      <c r="I2382" s="10" t="str">
        <f>MID(B2382,6,1)</f>
        <v>3</v>
      </c>
      <c r="J2382" s="58" t="str">
        <f>MID(B2382,7,1)</f>
        <v>1</v>
      </c>
      <c r="K2382" s="10" t="str">
        <f>MID(B2382,(LEN(D2382)+LEN(E2382)+LEN(F2382)+LEN(G2382)+LEN(H2382)+LEN(I2382)+LEN(J2382)+1),4)</f>
        <v>MP</v>
      </c>
      <c r="L2382" s="15" t="s">
        <v>1232</v>
      </c>
      <c r="M2382" s="10" t="s">
        <v>258</v>
      </c>
      <c r="N2382" s="28" t="s">
        <v>1</v>
      </c>
      <c r="O2382" s="10" t="s">
        <v>4837</v>
      </c>
    </row>
    <row r="2383" spans="1:15">
      <c r="A2383" s="2">
        <v>512057</v>
      </c>
      <c r="B2383" s="9" t="s">
        <v>1231</v>
      </c>
      <c r="C2383" s="9"/>
      <c r="D2383" s="51" t="str">
        <f>LEFT(B2383,1)</f>
        <v>D</v>
      </c>
      <c r="E2383" s="10" t="str">
        <f>MID(B2383,2,1)</f>
        <v>N</v>
      </c>
      <c r="F2383" s="48" t="str">
        <f>MID(B2383,3,1)</f>
        <v>M</v>
      </c>
      <c r="G2383" s="10" t="str">
        <f>MID(B2383,4,1)</f>
        <v>G</v>
      </c>
      <c r="H2383" s="55" t="str">
        <f>MID(B2383,5,1)</f>
        <v>4</v>
      </c>
      <c r="I2383" s="10" t="str">
        <f>MID(B2383,6,1)</f>
        <v>3</v>
      </c>
      <c r="J2383" s="58" t="str">
        <f>MID(B2383,7,1)</f>
        <v>1</v>
      </c>
      <c r="K2383" s="10" t="str">
        <f>MID(B2383,(LEN(D2383)+LEN(E2383)+LEN(F2383)+LEN(G2383)+LEN(H2383)+LEN(I2383)+LEN(J2383)+1),4)</f>
        <v>MP</v>
      </c>
      <c r="L2383" s="15" t="s">
        <v>1232</v>
      </c>
      <c r="M2383" s="10" t="s">
        <v>257</v>
      </c>
      <c r="N2383" s="28" t="s">
        <v>1</v>
      </c>
      <c r="O2383" s="10" t="s">
        <v>4837</v>
      </c>
    </row>
    <row r="2384" spans="1:15">
      <c r="A2384" s="2">
        <v>615857</v>
      </c>
      <c r="B2384" s="9" t="s">
        <v>1231</v>
      </c>
      <c r="C2384" s="9"/>
      <c r="D2384" s="51" t="str">
        <f>LEFT(B2384,1)</f>
        <v>D</v>
      </c>
      <c r="E2384" s="10" t="str">
        <f>MID(B2384,2,1)</f>
        <v>N</v>
      </c>
      <c r="F2384" s="48" t="str">
        <f>MID(B2384,3,1)</f>
        <v>M</v>
      </c>
      <c r="G2384" s="10" t="str">
        <f>MID(B2384,4,1)</f>
        <v>G</v>
      </c>
      <c r="H2384" s="55" t="str">
        <f>MID(B2384,5,1)</f>
        <v>4</v>
      </c>
      <c r="I2384" s="10" t="str">
        <f>MID(B2384,6,1)</f>
        <v>3</v>
      </c>
      <c r="J2384" s="58" t="str">
        <f>MID(B2384,7,1)</f>
        <v>1</v>
      </c>
      <c r="K2384" s="10" t="str">
        <f>MID(B2384,(LEN(D2384)+LEN(E2384)+LEN(F2384)+LEN(G2384)+LEN(H2384)+LEN(I2384)+LEN(J2384)+1),4)</f>
        <v>MP</v>
      </c>
      <c r="L2384" s="15" t="s">
        <v>1232</v>
      </c>
      <c r="M2384" s="10" t="s">
        <v>96</v>
      </c>
      <c r="N2384" s="28" t="s">
        <v>1</v>
      </c>
      <c r="O2384" s="10" t="s">
        <v>4837</v>
      </c>
    </row>
    <row r="2385" spans="1:15">
      <c r="A2385" s="2">
        <v>618564</v>
      </c>
      <c r="B2385" s="9" t="s">
        <v>1231</v>
      </c>
      <c r="C2385" s="9"/>
      <c r="D2385" s="51" t="str">
        <f>LEFT(B2385,1)</f>
        <v>D</v>
      </c>
      <c r="E2385" s="10" t="str">
        <f>MID(B2385,2,1)</f>
        <v>N</v>
      </c>
      <c r="F2385" s="48" t="str">
        <f>MID(B2385,3,1)</f>
        <v>M</v>
      </c>
      <c r="G2385" s="10" t="str">
        <f>MID(B2385,4,1)</f>
        <v>G</v>
      </c>
      <c r="H2385" s="55" t="str">
        <f>MID(B2385,5,1)</f>
        <v>4</v>
      </c>
      <c r="I2385" s="10" t="str">
        <f>MID(B2385,6,1)</f>
        <v>3</v>
      </c>
      <c r="J2385" s="58" t="str">
        <f>MID(B2385,7,1)</f>
        <v>1</v>
      </c>
      <c r="K2385" s="10" t="str">
        <f>MID(B2385,(LEN(D2385)+LEN(E2385)+LEN(F2385)+LEN(G2385)+LEN(H2385)+LEN(I2385)+LEN(J2385)+1),4)</f>
        <v>MP</v>
      </c>
      <c r="L2385" s="15" t="s">
        <v>1232</v>
      </c>
      <c r="M2385" s="10" t="s">
        <v>228</v>
      </c>
      <c r="N2385" s="28" t="s">
        <v>1</v>
      </c>
      <c r="O2385" s="10" t="s">
        <v>4837</v>
      </c>
    </row>
    <row r="2386" spans="1:15">
      <c r="A2386" s="2">
        <v>101772</v>
      </c>
      <c r="B2386" s="9" t="s">
        <v>1233</v>
      </c>
      <c r="C2386" s="9"/>
      <c r="D2386" s="51" t="str">
        <f>LEFT(B2386,1)</f>
        <v>D</v>
      </c>
      <c r="E2386" s="10" t="str">
        <f>MID(B2386,2,1)</f>
        <v>N</v>
      </c>
      <c r="F2386" s="48" t="str">
        <f>MID(B2386,3,1)</f>
        <v>M</v>
      </c>
      <c r="G2386" s="10" t="str">
        <f>MID(B2386,4,1)</f>
        <v>G</v>
      </c>
      <c r="H2386" s="55" t="str">
        <f>MID(B2386,5,1)</f>
        <v>4</v>
      </c>
      <c r="I2386" s="10" t="str">
        <f>MID(B2386,6,1)</f>
        <v>3</v>
      </c>
      <c r="J2386" s="58" t="str">
        <f>MID(B2386,7,1)</f>
        <v>1</v>
      </c>
      <c r="K2386" s="10" t="str">
        <f>MID(B2386,(LEN(D2386)+LEN(E2386)+LEN(F2386)+LEN(G2386)+LEN(H2386)+LEN(I2386)+LEN(J2386)+1),4)</f>
        <v>MS</v>
      </c>
      <c r="L2386" s="15" t="s">
        <v>1234</v>
      </c>
      <c r="M2386" s="10" t="s">
        <v>256</v>
      </c>
      <c r="N2386" s="28" t="s">
        <v>348</v>
      </c>
      <c r="O2386" s="10"/>
    </row>
    <row r="2387" spans="1:15">
      <c r="A2387" s="2">
        <v>101773</v>
      </c>
      <c r="B2387" s="9" t="s">
        <v>1233</v>
      </c>
      <c r="C2387" s="9"/>
      <c r="D2387" s="51" t="str">
        <f>LEFT(B2387,1)</f>
        <v>D</v>
      </c>
      <c r="E2387" s="10" t="str">
        <f>MID(B2387,2,1)</f>
        <v>N</v>
      </c>
      <c r="F2387" s="48" t="str">
        <f>MID(B2387,3,1)</f>
        <v>M</v>
      </c>
      <c r="G2387" s="10" t="str">
        <f>MID(B2387,4,1)</f>
        <v>G</v>
      </c>
      <c r="H2387" s="55" t="str">
        <f>MID(B2387,5,1)</f>
        <v>4</v>
      </c>
      <c r="I2387" s="10" t="str">
        <f>MID(B2387,6,1)</f>
        <v>3</v>
      </c>
      <c r="J2387" s="58" t="str">
        <f>MID(B2387,7,1)</f>
        <v>1</v>
      </c>
      <c r="K2387" s="10" t="str">
        <f>MID(B2387,(LEN(D2387)+LEN(E2387)+LEN(F2387)+LEN(G2387)+LEN(H2387)+LEN(I2387)+LEN(J2387)+1),4)</f>
        <v>MS</v>
      </c>
      <c r="L2387" s="15" t="s">
        <v>1234</v>
      </c>
      <c r="M2387" s="10" t="s">
        <v>226</v>
      </c>
      <c r="N2387" s="28" t="s">
        <v>1</v>
      </c>
      <c r="O2387" s="10" t="s">
        <v>4839</v>
      </c>
    </row>
    <row r="2388" spans="1:15">
      <c r="A2388" s="2">
        <v>135116</v>
      </c>
      <c r="B2388" s="9" t="s">
        <v>1233</v>
      </c>
      <c r="C2388" s="9"/>
      <c r="D2388" s="51" t="str">
        <f>LEFT(B2388,1)</f>
        <v>D</v>
      </c>
      <c r="E2388" s="10" t="str">
        <f>MID(B2388,2,1)</f>
        <v>N</v>
      </c>
      <c r="F2388" s="48" t="str">
        <f>MID(B2388,3,1)</f>
        <v>M</v>
      </c>
      <c r="G2388" s="10" t="str">
        <f>MID(B2388,4,1)</f>
        <v>G</v>
      </c>
      <c r="H2388" s="55" t="str">
        <f>MID(B2388,5,1)</f>
        <v>4</v>
      </c>
      <c r="I2388" s="10" t="str">
        <f>MID(B2388,6,1)</f>
        <v>3</v>
      </c>
      <c r="J2388" s="58" t="str">
        <f>MID(B2388,7,1)</f>
        <v>1</v>
      </c>
      <c r="K2388" s="10" t="str">
        <f>MID(B2388,(LEN(D2388)+LEN(E2388)+LEN(F2388)+LEN(G2388)+LEN(H2388)+LEN(I2388)+LEN(J2388)+1),4)</f>
        <v>MS</v>
      </c>
      <c r="L2388" s="15" t="s">
        <v>1234</v>
      </c>
      <c r="M2388" s="10" t="s">
        <v>224</v>
      </c>
      <c r="N2388" s="28" t="s">
        <v>4955</v>
      </c>
      <c r="O2388" s="10" t="s">
        <v>4839</v>
      </c>
    </row>
    <row r="2389" spans="1:15">
      <c r="A2389" s="2">
        <v>186722</v>
      </c>
      <c r="B2389" s="9" t="s">
        <v>1233</v>
      </c>
      <c r="C2389" s="9"/>
      <c r="D2389" s="51" t="str">
        <f>LEFT(B2389,1)</f>
        <v>D</v>
      </c>
      <c r="E2389" s="10" t="str">
        <f>MID(B2389,2,1)</f>
        <v>N</v>
      </c>
      <c r="F2389" s="48" t="str">
        <f>MID(B2389,3,1)</f>
        <v>M</v>
      </c>
      <c r="G2389" s="10" t="str">
        <f>MID(B2389,4,1)</f>
        <v>G</v>
      </c>
      <c r="H2389" s="55" t="str">
        <f>MID(B2389,5,1)</f>
        <v>4</v>
      </c>
      <c r="I2389" s="10" t="str">
        <f>MID(B2389,6,1)</f>
        <v>3</v>
      </c>
      <c r="J2389" s="58" t="str">
        <f>MID(B2389,7,1)</f>
        <v>1</v>
      </c>
      <c r="K2389" s="10" t="str">
        <f>MID(B2389,(LEN(D2389)+LEN(E2389)+LEN(F2389)+LEN(G2389)+LEN(H2389)+LEN(I2389)+LEN(J2389)+1),4)</f>
        <v>MS</v>
      </c>
      <c r="L2389" s="15" t="s">
        <v>1234</v>
      </c>
      <c r="M2389" s="10" t="s">
        <v>223</v>
      </c>
      <c r="N2389" s="28" t="s">
        <v>4955</v>
      </c>
      <c r="O2389" s="10" t="s">
        <v>4839</v>
      </c>
    </row>
    <row r="2390" spans="1:15">
      <c r="A2390" s="2">
        <v>231837</v>
      </c>
      <c r="B2390" s="9" t="s">
        <v>1233</v>
      </c>
      <c r="C2390" s="9"/>
      <c r="D2390" s="51" t="str">
        <f>LEFT(B2390,1)</f>
        <v>D</v>
      </c>
      <c r="E2390" s="10" t="str">
        <f>MID(B2390,2,1)</f>
        <v>N</v>
      </c>
      <c r="F2390" s="48" t="str">
        <f>MID(B2390,3,1)</f>
        <v>M</v>
      </c>
      <c r="G2390" s="10" t="str">
        <f>MID(B2390,4,1)</f>
        <v>G</v>
      </c>
      <c r="H2390" s="55" t="str">
        <f>MID(B2390,5,1)</f>
        <v>4</v>
      </c>
      <c r="I2390" s="10" t="str">
        <f>MID(B2390,6,1)</f>
        <v>3</v>
      </c>
      <c r="J2390" s="58" t="str">
        <f>MID(B2390,7,1)</f>
        <v>1</v>
      </c>
      <c r="K2390" s="10" t="str">
        <f>MID(B2390,(LEN(D2390)+LEN(E2390)+LEN(F2390)+LEN(G2390)+LEN(H2390)+LEN(I2390)+LEN(J2390)+1),4)</f>
        <v>MS</v>
      </c>
      <c r="L2390" s="15" t="s">
        <v>1234</v>
      </c>
      <c r="M2390" s="10" t="s">
        <v>463</v>
      </c>
      <c r="N2390" s="28" t="s">
        <v>1</v>
      </c>
      <c r="O2390" s="10" t="s">
        <v>4839</v>
      </c>
    </row>
    <row r="2391" spans="1:15">
      <c r="A2391" s="2">
        <v>231853</v>
      </c>
      <c r="B2391" s="9" t="s">
        <v>1233</v>
      </c>
      <c r="C2391" s="9"/>
      <c r="D2391" s="51" t="str">
        <f>LEFT(B2391,1)</f>
        <v>D</v>
      </c>
      <c r="E2391" s="10" t="str">
        <f>MID(B2391,2,1)</f>
        <v>N</v>
      </c>
      <c r="F2391" s="48" t="str">
        <f>MID(B2391,3,1)</f>
        <v>M</v>
      </c>
      <c r="G2391" s="10" t="str">
        <f>MID(B2391,4,1)</f>
        <v>G</v>
      </c>
      <c r="H2391" s="55" t="str">
        <f>MID(B2391,5,1)</f>
        <v>4</v>
      </c>
      <c r="I2391" s="10" t="str">
        <f>MID(B2391,6,1)</f>
        <v>3</v>
      </c>
      <c r="J2391" s="58" t="str">
        <f>MID(B2391,7,1)</f>
        <v>1</v>
      </c>
      <c r="K2391" s="10" t="str">
        <f>MID(B2391,(LEN(D2391)+LEN(E2391)+LEN(F2391)+LEN(G2391)+LEN(H2391)+LEN(I2391)+LEN(J2391)+1),4)</f>
        <v>MS</v>
      </c>
      <c r="L2391" s="15" t="s">
        <v>1234</v>
      </c>
      <c r="M2391" s="10" t="s">
        <v>105</v>
      </c>
      <c r="N2391" s="28" t="s">
        <v>1</v>
      </c>
      <c r="O2391" s="10" t="s">
        <v>4839</v>
      </c>
    </row>
    <row r="2392" spans="1:15">
      <c r="A2392" s="2">
        <v>231861</v>
      </c>
      <c r="B2392" s="9" t="s">
        <v>1233</v>
      </c>
      <c r="C2392" s="9"/>
      <c r="D2392" s="51" t="str">
        <f>LEFT(B2392,1)</f>
        <v>D</v>
      </c>
      <c r="E2392" s="10" t="str">
        <f>MID(B2392,2,1)</f>
        <v>N</v>
      </c>
      <c r="F2392" s="48" t="str">
        <f>MID(B2392,3,1)</f>
        <v>M</v>
      </c>
      <c r="G2392" s="10" t="str">
        <f>MID(B2392,4,1)</f>
        <v>G</v>
      </c>
      <c r="H2392" s="55" t="str">
        <f>MID(B2392,5,1)</f>
        <v>4</v>
      </c>
      <c r="I2392" s="10" t="str">
        <f>MID(B2392,6,1)</f>
        <v>3</v>
      </c>
      <c r="J2392" s="58" t="str">
        <f>MID(B2392,7,1)</f>
        <v>1</v>
      </c>
      <c r="K2392" s="10" t="str">
        <f>MID(B2392,(LEN(D2392)+LEN(E2392)+LEN(F2392)+LEN(G2392)+LEN(H2392)+LEN(I2392)+LEN(J2392)+1),4)</f>
        <v>MS</v>
      </c>
      <c r="L2392" s="15" t="s">
        <v>1234</v>
      </c>
      <c r="M2392" s="10" t="s">
        <v>0</v>
      </c>
      <c r="N2392" s="28" t="s">
        <v>1</v>
      </c>
      <c r="O2392" s="10" t="s">
        <v>4839</v>
      </c>
    </row>
    <row r="2393" spans="1:15">
      <c r="A2393" s="2">
        <v>277034</v>
      </c>
      <c r="B2393" s="9" t="s">
        <v>1233</v>
      </c>
      <c r="C2393" s="9"/>
      <c r="D2393" s="51" t="str">
        <f>LEFT(B2393,1)</f>
        <v>D</v>
      </c>
      <c r="E2393" s="10" t="str">
        <f>MID(B2393,2,1)</f>
        <v>N</v>
      </c>
      <c r="F2393" s="48" t="str">
        <f>MID(B2393,3,1)</f>
        <v>M</v>
      </c>
      <c r="G2393" s="10" t="str">
        <f>MID(B2393,4,1)</f>
        <v>G</v>
      </c>
      <c r="H2393" s="55" t="str">
        <f>MID(B2393,5,1)</f>
        <v>4</v>
      </c>
      <c r="I2393" s="10" t="str">
        <f>MID(B2393,6,1)</f>
        <v>3</v>
      </c>
      <c r="J2393" s="58" t="str">
        <f>MID(B2393,7,1)</f>
        <v>1</v>
      </c>
      <c r="K2393" s="10" t="str">
        <f>MID(B2393,(LEN(D2393)+LEN(E2393)+LEN(F2393)+LEN(G2393)+LEN(H2393)+LEN(I2393)+LEN(J2393)+1),4)</f>
        <v>MS</v>
      </c>
      <c r="L2393" s="15" t="s">
        <v>1234</v>
      </c>
      <c r="M2393" s="10" t="s">
        <v>154</v>
      </c>
      <c r="N2393" s="28" t="s">
        <v>348</v>
      </c>
      <c r="O2393" s="10"/>
    </row>
    <row r="2394" spans="1:15">
      <c r="A2394" s="2">
        <v>385617</v>
      </c>
      <c r="B2394" s="9" t="s">
        <v>1233</v>
      </c>
      <c r="C2394" s="9"/>
      <c r="D2394" s="51" t="str">
        <f>LEFT(B2394,1)</f>
        <v>D</v>
      </c>
      <c r="E2394" s="10" t="str">
        <f>MID(B2394,2,1)</f>
        <v>N</v>
      </c>
      <c r="F2394" s="48" t="str">
        <f>MID(B2394,3,1)</f>
        <v>M</v>
      </c>
      <c r="G2394" s="10" t="str">
        <f>MID(B2394,4,1)</f>
        <v>G</v>
      </c>
      <c r="H2394" s="55" t="str">
        <f>MID(B2394,5,1)</f>
        <v>4</v>
      </c>
      <c r="I2394" s="10" t="str">
        <f>MID(B2394,6,1)</f>
        <v>3</v>
      </c>
      <c r="J2394" s="58" t="str">
        <f>MID(B2394,7,1)</f>
        <v>1</v>
      </c>
      <c r="K2394" s="10" t="str">
        <f>MID(B2394,(LEN(D2394)+LEN(E2394)+LEN(F2394)+LEN(G2394)+LEN(H2394)+LEN(I2394)+LEN(J2394)+1),4)</f>
        <v>MS</v>
      </c>
      <c r="L2394" s="15" t="s">
        <v>1234</v>
      </c>
      <c r="M2394" s="10" t="s">
        <v>237</v>
      </c>
      <c r="N2394" s="28" t="s">
        <v>1</v>
      </c>
      <c r="O2394" s="10" t="s">
        <v>4839</v>
      </c>
    </row>
    <row r="2395" spans="1:15">
      <c r="A2395" s="2">
        <v>437587</v>
      </c>
      <c r="B2395" s="9" t="s">
        <v>1233</v>
      </c>
      <c r="C2395" s="9"/>
      <c r="D2395" s="51" t="str">
        <f>LEFT(B2395,1)</f>
        <v>D</v>
      </c>
      <c r="E2395" s="10" t="str">
        <f>MID(B2395,2,1)</f>
        <v>N</v>
      </c>
      <c r="F2395" s="48" t="str">
        <f>MID(B2395,3,1)</f>
        <v>M</v>
      </c>
      <c r="G2395" s="10" t="str">
        <f>MID(B2395,4,1)</f>
        <v>G</v>
      </c>
      <c r="H2395" s="55" t="str">
        <f>MID(B2395,5,1)</f>
        <v>4</v>
      </c>
      <c r="I2395" s="10" t="str">
        <f>MID(B2395,6,1)</f>
        <v>3</v>
      </c>
      <c r="J2395" s="58" t="str">
        <f>MID(B2395,7,1)</f>
        <v>1</v>
      </c>
      <c r="K2395" s="10" t="str">
        <f>MID(B2395,(LEN(D2395)+LEN(E2395)+LEN(F2395)+LEN(G2395)+LEN(H2395)+LEN(I2395)+LEN(J2395)+1),4)</f>
        <v>MS</v>
      </c>
      <c r="L2395" s="15" t="s">
        <v>1234</v>
      </c>
      <c r="M2395" s="10" t="s">
        <v>227</v>
      </c>
      <c r="N2395" s="28" t="s">
        <v>348</v>
      </c>
      <c r="O2395" s="10"/>
    </row>
    <row r="2396" spans="1:15">
      <c r="A2396" s="2">
        <v>493714</v>
      </c>
      <c r="B2396" s="9" t="s">
        <v>1233</v>
      </c>
      <c r="C2396" s="9"/>
      <c r="D2396" s="51" t="str">
        <f>LEFT(B2396,1)</f>
        <v>D</v>
      </c>
      <c r="E2396" s="10" t="str">
        <f>MID(B2396,2,1)</f>
        <v>N</v>
      </c>
      <c r="F2396" s="48" t="str">
        <f>MID(B2396,3,1)</f>
        <v>M</v>
      </c>
      <c r="G2396" s="10" t="str">
        <f>MID(B2396,4,1)</f>
        <v>G</v>
      </c>
      <c r="H2396" s="55" t="str">
        <f>MID(B2396,5,1)</f>
        <v>4</v>
      </c>
      <c r="I2396" s="10" t="str">
        <f>MID(B2396,6,1)</f>
        <v>3</v>
      </c>
      <c r="J2396" s="58" t="str">
        <f>MID(B2396,7,1)</f>
        <v>1</v>
      </c>
      <c r="K2396" s="10" t="str">
        <f>MID(B2396,(LEN(D2396)+LEN(E2396)+LEN(F2396)+LEN(G2396)+LEN(H2396)+LEN(I2396)+LEN(J2396)+1),4)</f>
        <v>MS</v>
      </c>
      <c r="L2396" s="15" t="s">
        <v>1234</v>
      </c>
      <c r="M2396" s="10" t="s">
        <v>464</v>
      </c>
      <c r="N2396" s="28" t="s">
        <v>1</v>
      </c>
      <c r="O2396" s="10" t="s">
        <v>4839</v>
      </c>
    </row>
    <row r="2397" spans="1:15">
      <c r="A2397" s="24">
        <v>802417</v>
      </c>
      <c r="B2397" s="24" t="s">
        <v>1233</v>
      </c>
      <c r="C2397" s="24"/>
      <c r="D2397" s="51" t="s">
        <v>4964</v>
      </c>
      <c r="E2397" s="27" t="s">
        <v>5007</v>
      </c>
      <c r="F2397" s="48" t="s">
        <v>4946</v>
      </c>
      <c r="G2397" s="27" t="s">
        <v>4959</v>
      </c>
      <c r="H2397" s="55" t="s">
        <v>4957</v>
      </c>
      <c r="I2397" s="27" t="s">
        <v>4952</v>
      </c>
      <c r="J2397" s="58" t="s">
        <v>4950</v>
      </c>
      <c r="K2397" s="27" t="s">
        <v>5180</v>
      </c>
      <c r="L2397" s="15" t="s">
        <v>1234</v>
      </c>
      <c r="M2397" s="24" t="s">
        <v>5082</v>
      </c>
      <c r="N2397" s="28" t="s">
        <v>1</v>
      </c>
      <c r="O2397" s="27" t="s">
        <v>5083</v>
      </c>
    </row>
    <row r="2398" spans="1:15">
      <c r="A2398" s="24">
        <v>802679</v>
      </c>
      <c r="B2398" s="24" t="s">
        <v>1233</v>
      </c>
      <c r="C2398" s="24"/>
      <c r="D2398" s="51" t="s">
        <v>4964</v>
      </c>
      <c r="E2398" s="27" t="s">
        <v>5007</v>
      </c>
      <c r="F2398" s="48" t="s">
        <v>4946</v>
      </c>
      <c r="G2398" s="27" t="s">
        <v>4959</v>
      </c>
      <c r="H2398" s="55" t="s">
        <v>4957</v>
      </c>
      <c r="I2398" s="27" t="s">
        <v>4952</v>
      </c>
      <c r="J2398" s="58" t="s">
        <v>4950</v>
      </c>
      <c r="K2398" s="27" t="s">
        <v>5180</v>
      </c>
      <c r="L2398" s="15" t="s">
        <v>1234</v>
      </c>
      <c r="M2398" s="24" t="s">
        <v>5084</v>
      </c>
      <c r="N2398" s="28" t="s">
        <v>1</v>
      </c>
      <c r="O2398" s="27" t="s">
        <v>5083</v>
      </c>
    </row>
    <row r="2399" spans="1:15">
      <c r="A2399" s="26">
        <v>803057</v>
      </c>
      <c r="B2399" s="25" t="s">
        <v>1233</v>
      </c>
      <c r="C2399" s="25"/>
      <c r="D2399" s="51" t="s">
        <v>4964</v>
      </c>
      <c r="E2399" s="27" t="s">
        <v>5007</v>
      </c>
      <c r="F2399" s="48" t="s">
        <v>4946</v>
      </c>
      <c r="G2399" s="27" t="s">
        <v>4959</v>
      </c>
      <c r="H2399" s="55" t="s">
        <v>4957</v>
      </c>
      <c r="I2399" s="27" t="s">
        <v>4952</v>
      </c>
      <c r="J2399" s="58" t="s">
        <v>4950</v>
      </c>
      <c r="K2399" s="27" t="s">
        <v>5180</v>
      </c>
      <c r="L2399" s="15" t="s">
        <v>1234</v>
      </c>
      <c r="M2399" s="25" t="s">
        <v>5085</v>
      </c>
      <c r="N2399" s="28" t="s">
        <v>1</v>
      </c>
      <c r="O2399" s="27" t="s">
        <v>5083</v>
      </c>
    </row>
    <row r="2400" spans="1:15">
      <c r="A2400" s="2">
        <v>353199</v>
      </c>
      <c r="B2400" s="9" t="s">
        <v>1235</v>
      </c>
      <c r="C2400" s="9"/>
      <c r="D2400" s="51" t="str">
        <f>LEFT(B2400,1)</f>
        <v>D</v>
      </c>
      <c r="E2400" s="10" t="str">
        <f>MID(B2400,2,1)</f>
        <v>N</v>
      </c>
      <c r="F2400" s="48" t="str">
        <f>MID(B2400,3,1)</f>
        <v>M</v>
      </c>
      <c r="G2400" s="10" t="str">
        <f>MID(B2400,4,1)</f>
        <v>G</v>
      </c>
      <c r="H2400" s="55" t="str">
        <f>MID(B2400,5,1)</f>
        <v>4</v>
      </c>
      <c r="I2400" s="10" t="str">
        <f>MID(B2400,6,1)</f>
        <v>3</v>
      </c>
      <c r="J2400" s="58" t="str">
        <f>MID(B2400,7,1)</f>
        <v>1</v>
      </c>
      <c r="K2400" s="10" t="str">
        <f>MID(B2400,(LEN(D2400)+LEN(E2400)+LEN(F2400)+LEN(G2400)+LEN(H2400)+LEN(I2400)+LEN(J2400)+1),4)</f>
        <v>MV</v>
      </c>
      <c r="L2400" s="15" t="s">
        <v>1236</v>
      </c>
      <c r="M2400" s="10" t="s">
        <v>257</v>
      </c>
      <c r="N2400" s="28" t="s">
        <v>348</v>
      </c>
      <c r="O2400" s="10"/>
    </row>
    <row r="2401" spans="1:15">
      <c r="A2401" s="2">
        <v>101781</v>
      </c>
      <c r="B2401" s="9" t="s">
        <v>1237</v>
      </c>
      <c r="C2401" s="9"/>
      <c r="D2401" s="51" t="str">
        <f>LEFT(B2401,1)</f>
        <v>D</v>
      </c>
      <c r="E2401" s="10" t="str">
        <f>MID(B2401,2,1)</f>
        <v>N</v>
      </c>
      <c r="F2401" s="48" t="str">
        <f>MID(B2401,3,1)</f>
        <v>M</v>
      </c>
      <c r="G2401" s="10" t="str">
        <f>MID(B2401,4,1)</f>
        <v>G</v>
      </c>
      <c r="H2401" s="55" t="str">
        <f>MID(B2401,5,1)</f>
        <v>4</v>
      </c>
      <c r="I2401" s="10" t="str">
        <f>MID(B2401,6,1)</f>
        <v>3</v>
      </c>
      <c r="J2401" s="58" t="str">
        <f>MID(B2401,7,1)</f>
        <v>1</v>
      </c>
      <c r="K2401" s="10" t="str">
        <f>MID(B2401,(LEN(D2401)+LEN(E2401)+LEN(F2401)+LEN(G2401)+LEN(H2401)+LEN(I2401)+LEN(J2401)+1),4)</f>
        <v>SA</v>
      </c>
      <c r="L2401" s="15" t="s">
        <v>1238</v>
      </c>
      <c r="M2401" s="10" t="s">
        <v>226</v>
      </c>
      <c r="N2401" s="28" t="s">
        <v>348</v>
      </c>
      <c r="O2401" s="10"/>
    </row>
    <row r="2402" spans="1:15">
      <c r="A2402" s="2">
        <v>129891</v>
      </c>
      <c r="B2402" s="9" t="s">
        <v>1237</v>
      </c>
      <c r="C2402" s="9"/>
      <c r="D2402" s="51" t="str">
        <f>LEFT(B2402,1)</f>
        <v>D</v>
      </c>
      <c r="E2402" s="10" t="str">
        <f>MID(B2402,2,1)</f>
        <v>N</v>
      </c>
      <c r="F2402" s="48" t="str">
        <f>MID(B2402,3,1)</f>
        <v>M</v>
      </c>
      <c r="G2402" s="10" t="str">
        <f>MID(B2402,4,1)</f>
        <v>G</v>
      </c>
      <c r="H2402" s="55" t="str">
        <f>MID(B2402,5,1)</f>
        <v>4</v>
      </c>
      <c r="I2402" s="10" t="str">
        <f>MID(B2402,6,1)</f>
        <v>3</v>
      </c>
      <c r="J2402" s="58" t="str">
        <f>MID(B2402,7,1)</f>
        <v>1</v>
      </c>
      <c r="K2402" s="10" t="str">
        <f>MID(B2402,(LEN(D2402)+LEN(E2402)+LEN(F2402)+LEN(G2402)+LEN(H2402)+LEN(I2402)+LEN(J2402)+1),4)</f>
        <v>SA</v>
      </c>
      <c r="L2402" s="15" t="s">
        <v>1238</v>
      </c>
      <c r="M2402" s="10" t="s">
        <v>87</v>
      </c>
      <c r="N2402" s="28" t="s">
        <v>4955</v>
      </c>
      <c r="O2402" s="10" t="s">
        <v>4836</v>
      </c>
    </row>
    <row r="2403" spans="1:15">
      <c r="A2403" s="2">
        <v>155264</v>
      </c>
      <c r="B2403" s="9" t="s">
        <v>1237</v>
      </c>
      <c r="C2403" s="9"/>
      <c r="D2403" s="51" t="str">
        <f>LEFT(B2403,1)</f>
        <v>D</v>
      </c>
      <c r="E2403" s="10" t="str">
        <f>MID(B2403,2,1)</f>
        <v>N</v>
      </c>
      <c r="F2403" s="48" t="str">
        <f>MID(B2403,3,1)</f>
        <v>M</v>
      </c>
      <c r="G2403" s="10" t="str">
        <f>MID(B2403,4,1)</f>
        <v>G</v>
      </c>
      <c r="H2403" s="55" t="str">
        <f>MID(B2403,5,1)</f>
        <v>4</v>
      </c>
      <c r="I2403" s="10" t="str">
        <f>MID(B2403,6,1)</f>
        <v>3</v>
      </c>
      <c r="J2403" s="58" t="str">
        <f>MID(B2403,7,1)</f>
        <v>1</v>
      </c>
      <c r="K2403" s="10" t="str">
        <f>MID(B2403,(LEN(D2403)+LEN(E2403)+LEN(F2403)+LEN(G2403)+LEN(H2403)+LEN(I2403)+LEN(J2403)+1),4)</f>
        <v>SA</v>
      </c>
      <c r="L2403" s="15" t="s">
        <v>1238</v>
      </c>
      <c r="M2403" s="10" t="s">
        <v>224</v>
      </c>
      <c r="N2403" s="28" t="s">
        <v>348</v>
      </c>
      <c r="O2403" s="10"/>
    </row>
    <row r="2404" spans="1:15">
      <c r="A2404" s="2">
        <v>174342</v>
      </c>
      <c r="B2404" s="9" t="s">
        <v>1237</v>
      </c>
      <c r="C2404" s="9"/>
      <c r="D2404" s="51" t="str">
        <f>LEFT(B2404,1)</f>
        <v>D</v>
      </c>
      <c r="E2404" s="10" t="str">
        <f>MID(B2404,2,1)</f>
        <v>N</v>
      </c>
      <c r="F2404" s="48" t="str">
        <f>MID(B2404,3,1)</f>
        <v>M</v>
      </c>
      <c r="G2404" s="10" t="str">
        <f>MID(B2404,4,1)</f>
        <v>G</v>
      </c>
      <c r="H2404" s="55" t="str">
        <f>MID(B2404,5,1)</f>
        <v>4</v>
      </c>
      <c r="I2404" s="10" t="str">
        <f>MID(B2404,6,1)</f>
        <v>3</v>
      </c>
      <c r="J2404" s="58" t="str">
        <f>MID(B2404,7,1)</f>
        <v>1</v>
      </c>
      <c r="K2404" s="10" t="str">
        <f>MID(B2404,(LEN(D2404)+LEN(E2404)+LEN(F2404)+LEN(G2404)+LEN(H2404)+LEN(I2404)+LEN(J2404)+1),4)</f>
        <v>SA</v>
      </c>
      <c r="L2404" s="15" t="s">
        <v>1238</v>
      </c>
      <c r="M2404" s="10" t="s">
        <v>223</v>
      </c>
      <c r="N2404" s="28" t="s">
        <v>4955</v>
      </c>
      <c r="O2404" s="10" t="s">
        <v>4836</v>
      </c>
    </row>
    <row r="2405" spans="1:15">
      <c r="A2405" s="2">
        <v>384673</v>
      </c>
      <c r="B2405" s="9" t="s">
        <v>1237</v>
      </c>
      <c r="C2405" s="9"/>
      <c r="D2405" s="51" t="str">
        <f>LEFT(B2405,1)</f>
        <v>D</v>
      </c>
      <c r="E2405" s="10" t="str">
        <f>MID(B2405,2,1)</f>
        <v>N</v>
      </c>
      <c r="F2405" s="48" t="str">
        <f>MID(B2405,3,1)</f>
        <v>M</v>
      </c>
      <c r="G2405" s="10" t="str">
        <f>MID(B2405,4,1)</f>
        <v>G</v>
      </c>
      <c r="H2405" s="55" t="str">
        <f>MID(B2405,5,1)</f>
        <v>4</v>
      </c>
      <c r="I2405" s="10" t="str">
        <f>MID(B2405,6,1)</f>
        <v>3</v>
      </c>
      <c r="J2405" s="58" t="str">
        <f>MID(B2405,7,1)</f>
        <v>1</v>
      </c>
      <c r="K2405" s="10" t="str">
        <f>MID(B2405,(LEN(D2405)+LEN(E2405)+LEN(F2405)+LEN(G2405)+LEN(H2405)+LEN(I2405)+LEN(J2405)+1),4)</f>
        <v>SA</v>
      </c>
      <c r="L2405" s="15" t="s">
        <v>1238</v>
      </c>
      <c r="M2405" s="10" t="s">
        <v>237</v>
      </c>
      <c r="N2405" s="28" t="s">
        <v>1</v>
      </c>
      <c r="O2405" s="10" t="s">
        <v>4836</v>
      </c>
    </row>
    <row r="2406" spans="1:15">
      <c r="A2406" s="2">
        <v>437608</v>
      </c>
      <c r="B2406" s="9" t="s">
        <v>1237</v>
      </c>
      <c r="C2406" s="9"/>
      <c r="D2406" s="51" t="str">
        <f>LEFT(B2406,1)</f>
        <v>D</v>
      </c>
      <c r="E2406" s="10" t="str">
        <f>MID(B2406,2,1)</f>
        <v>N</v>
      </c>
      <c r="F2406" s="48" t="str">
        <f>MID(B2406,3,1)</f>
        <v>M</v>
      </c>
      <c r="G2406" s="10" t="str">
        <f>MID(B2406,4,1)</f>
        <v>G</v>
      </c>
      <c r="H2406" s="55" t="str">
        <f>MID(B2406,5,1)</f>
        <v>4</v>
      </c>
      <c r="I2406" s="10" t="str">
        <f>MID(B2406,6,1)</f>
        <v>3</v>
      </c>
      <c r="J2406" s="58" t="str">
        <f>MID(B2406,7,1)</f>
        <v>1</v>
      </c>
      <c r="K2406" s="10" t="str">
        <f>MID(B2406,(LEN(D2406)+LEN(E2406)+LEN(F2406)+LEN(G2406)+LEN(H2406)+LEN(I2406)+LEN(J2406)+1),4)</f>
        <v>SA</v>
      </c>
      <c r="L2406" s="15" t="s">
        <v>1238</v>
      </c>
      <c r="M2406" s="10" t="s">
        <v>227</v>
      </c>
      <c r="N2406" s="28" t="s">
        <v>1</v>
      </c>
      <c r="O2406" s="10" t="s">
        <v>4836</v>
      </c>
    </row>
    <row r="2407" spans="1:15">
      <c r="A2407" s="2">
        <v>483137</v>
      </c>
      <c r="B2407" s="9" t="s">
        <v>1237</v>
      </c>
      <c r="C2407" s="9"/>
      <c r="D2407" s="51" t="str">
        <f>LEFT(B2407,1)</f>
        <v>D</v>
      </c>
      <c r="E2407" s="10" t="str">
        <f>MID(B2407,2,1)</f>
        <v>N</v>
      </c>
      <c r="F2407" s="48" t="str">
        <f>MID(B2407,3,1)</f>
        <v>M</v>
      </c>
      <c r="G2407" s="10" t="str">
        <f>MID(B2407,4,1)</f>
        <v>G</v>
      </c>
      <c r="H2407" s="55" t="str">
        <f>MID(B2407,5,1)</f>
        <v>4</v>
      </c>
      <c r="I2407" s="10" t="str">
        <f>MID(B2407,6,1)</f>
        <v>3</v>
      </c>
      <c r="J2407" s="58" t="str">
        <f>MID(B2407,7,1)</f>
        <v>1</v>
      </c>
      <c r="K2407" s="10" t="str">
        <f>MID(B2407,(LEN(D2407)+LEN(E2407)+LEN(F2407)+LEN(G2407)+LEN(H2407)+LEN(I2407)+LEN(J2407)+1),4)</f>
        <v>SA</v>
      </c>
      <c r="L2407" s="15" t="s">
        <v>1238</v>
      </c>
      <c r="M2407" s="10" t="s">
        <v>258</v>
      </c>
      <c r="N2407" s="28" t="s">
        <v>1</v>
      </c>
      <c r="O2407" s="10" t="s">
        <v>4836</v>
      </c>
    </row>
    <row r="2408" spans="1:15">
      <c r="A2408" s="2">
        <v>111188</v>
      </c>
      <c r="B2408" s="9" t="s">
        <v>1239</v>
      </c>
      <c r="C2408" s="9"/>
      <c r="D2408" s="51" t="str">
        <f>LEFT(B2408,1)</f>
        <v>D</v>
      </c>
      <c r="E2408" s="10" t="str">
        <f>MID(B2408,2,1)</f>
        <v>N</v>
      </c>
      <c r="F2408" s="48" t="str">
        <f>MID(B2408,3,1)</f>
        <v>M</v>
      </c>
      <c r="G2408" s="10" t="str">
        <f>MID(B2408,4,1)</f>
        <v>G</v>
      </c>
      <c r="H2408" s="55" t="str">
        <f>MID(B2408,5,1)</f>
        <v>4</v>
      </c>
      <c r="I2408" s="10" t="str">
        <f>MID(B2408,6,1)</f>
        <v>3</v>
      </c>
      <c r="J2408" s="58" t="str">
        <f>MID(B2408,7,1)</f>
        <v>1</v>
      </c>
      <c r="K2408" s="10" t="str">
        <f>MID(B2408,(LEN(D2408)+LEN(E2408)+LEN(F2408)+LEN(G2408)+LEN(H2408)+LEN(I2408)+LEN(J2408)+1),4)</f>
        <v>SH</v>
      </c>
      <c r="L2408" s="15" t="s">
        <v>1240</v>
      </c>
      <c r="M2408" s="10" t="s">
        <v>226</v>
      </c>
      <c r="N2408" s="28" t="s">
        <v>1</v>
      </c>
      <c r="O2408" s="10" t="s">
        <v>4836</v>
      </c>
    </row>
    <row r="2409" spans="1:15">
      <c r="A2409" s="2">
        <v>277069</v>
      </c>
      <c r="B2409" s="9" t="s">
        <v>1239</v>
      </c>
      <c r="C2409" s="9"/>
      <c r="D2409" s="51" t="str">
        <f>LEFT(B2409,1)</f>
        <v>D</v>
      </c>
      <c r="E2409" s="10" t="str">
        <f>MID(B2409,2,1)</f>
        <v>N</v>
      </c>
      <c r="F2409" s="48" t="str">
        <f>MID(B2409,3,1)</f>
        <v>M</v>
      </c>
      <c r="G2409" s="10" t="str">
        <f>MID(B2409,4,1)</f>
        <v>G</v>
      </c>
      <c r="H2409" s="55" t="str">
        <f>MID(B2409,5,1)</f>
        <v>4</v>
      </c>
      <c r="I2409" s="10" t="str">
        <f>MID(B2409,6,1)</f>
        <v>3</v>
      </c>
      <c r="J2409" s="58" t="str">
        <f>MID(B2409,7,1)</f>
        <v>1</v>
      </c>
      <c r="K2409" s="10" t="str">
        <f>MID(B2409,(LEN(D2409)+LEN(E2409)+LEN(F2409)+LEN(G2409)+LEN(H2409)+LEN(I2409)+LEN(J2409)+1),4)</f>
        <v>SH</v>
      </c>
      <c r="L2409" s="15" t="s">
        <v>1240</v>
      </c>
      <c r="M2409" s="10" t="s">
        <v>87</v>
      </c>
      <c r="N2409" s="28" t="s">
        <v>6</v>
      </c>
      <c r="O2409" s="10" t="s">
        <v>4836</v>
      </c>
    </row>
    <row r="2410" spans="1:15">
      <c r="A2410" s="2">
        <v>277077</v>
      </c>
      <c r="B2410" s="9" t="s">
        <v>1239</v>
      </c>
      <c r="C2410" s="9"/>
      <c r="D2410" s="51" t="str">
        <f>LEFT(B2410,1)</f>
        <v>D</v>
      </c>
      <c r="E2410" s="10" t="str">
        <f>MID(B2410,2,1)</f>
        <v>N</v>
      </c>
      <c r="F2410" s="48" t="str">
        <f>MID(B2410,3,1)</f>
        <v>M</v>
      </c>
      <c r="G2410" s="10" t="str">
        <f>MID(B2410,4,1)</f>
        <v>G</v>
      </c>
      <c r="H2410" s="55" t="str">
        <f>MID(B2410,5,1)</f>
        <v>4</v>
      </c>
      <c r="I2410" s="10" t="str">
        <f>MID(B2410,6,1)</f>
        <v>3</v>
      </c>
      <c r="J2410" s="58" t="str">
        <f>MID(B2410,7,1)</f>
        <v>1</v>
      </c>
      <c r="K2410" s="10" t="str">
        <f>MID(B2410,(LEN(D2410)+LEN(E2410)+LEN(F2410)+LEN(G2410)+LEN(H2410)+LEN(I2410)+LEN(J2410)+1),4)</f>
        <v>SH</v>
      </c>
      <c r="L2410" s="15" t="s">
        <v>1240</v>
      </c>
      <c r="M2410" s="10" t="s">
        <v>5</v>
      </c>
      <c r="N2410" s="28" t="s">
        <v>6</v>
      </c>
      <c r="O2410" s="10" t="s">
        <v>4836</v>
      </c>
    </row>
    <row r="2411" spans="1:15">
      <c r="A2411" s="2">
        <v>277106</v>
      </c>
      <c r="B2411" s="9" t="s">
        <v>1239</v>
      </c>
      <c r="C2411" s="9"/>
      <c r="D2411" s="51" t="str">
        <f>LEFT(B2411,1)</f>
        <v>D</v>
      </c>
      <c r="E2411" s="10" t="str">
        <f>MID(B2411,2,1)</f>
        <v>N</v>
      </c>
      <c r="F2411" s="48" t="str">
        <f>MID(B2411,3,1)</f>
        <v>M</v>
      </c>
      <c r="G2411" s="10" t="str">
        <f>MID(B2411,4,1)</f>
        <v>G</v>
      </c>
      <c r="H2411" s="55" t="str">
        <f>MID(B2411,5,1)</f>
        <v>4</v>
      </c>
      <c r="I2411" s="10" t="str">
        <f>MID(B2411,6,1)</f>
        <v>3</v>
      </c>
      <c r="J2411" s="58" t="str">
        <f>MID(B2411,7,1)</f>
        <v>1</v>
      </c>
      <c r="K2411" s="10" t="str">
        <f>MID(B2411,(LEN(D2411)+LEN(E2411)+LEN(F2411)+LEN(G2411)+LEN(H2411)+LEN(I2411)+LEN(J2411)+1),4)</f>
        <v>SH</v>
      </c>
      <c r="L2411" s="15" t="s">
        <v>1240</v>
      </c>
      <c r="M2411" s="10" t="s">
        <v>223</v>
      </c>
      <c r="N2411" s="28" t="s">
        <v>4955</v>
      </c>
      <c r="O2411" s="10" t="s">
        <v>4836</v>
      </c>
    </row>
    <row r="2412" spans="1:15">
      <c r="A2412" s="2">
        <v>353201</v>
      </c>
      <c r="B2412" s="9" t="s">
        <v>1239</v>
      </c>
      <c r="C2412" s="9"/>
      <c r="D2412" s="51" t="str">
        <f>LEFT(B2412,1)</f>
        <v>D</v>
      </c>
      <c r="E2412" s="10" t="str">
        <f>MID(B2412,2,1)</f>
        <v>N</v>
      </c>
      <c r="F2412" s="48" t="str">
        <f>MID(B2412,3,1)</f>
        <v>M</v>
      </c>
      <c r="G2412" s="10" t="str">
        <f>MID(B2412,4,1)</f>
        <v>G</v>
      </c>
      <c r="H2412" s="55" t="str">
        <f>MID(B2412,5,1)</f>
        <v>4</v>
      </c>
      <c r="I2412" s="10" t="str">
        <f>MID(B2412,6,1)</f>
        <v>3</v>
      </c>
      <c r="J2412" s="58" t="str">
        <f>MID(B2412,7,1)</f>
        <v>1</v>
      </c>
      <c r="K2412" s="10" t="str">
        <f>MID(B2412,(LEN(D2412)+LEN(E2412)+LEN(F2412)+LEN(G2412)+LEN(H2412)+LEN(I2412)+LEN(J2412)+1),4)</f>
        <v>SH</v>
      </c>
      <c r="L2412" s="15" t="s">
        <v>1240</v>
      </c>
      <c r="M2412" s="10" t="s">
        <v>257</v>
      </c>
      <c r="N2412" s="28" t="s">
        <v>1</v>
      </c>
      <c r="O2412" s="10" t="s">
        <v>4836</v>
      </c>
    </row>
    <row r="2413" spans="1:15">
      <c r="A2413" s="2">
        <v>384551</v>
      </c>
      <c r="B2413" s="9" t="s">
        <v>1239</v>
      </c>
      <c r="C2413" s="9"/>
      <c r="D2413" s="51" t="str">
        <f>LEFT(B2413,1)</f>
        <v>D</v>
      </c>
      <c r="E2413" s="10" t="str">
        <f>MID(B2413,2,1)</f>
        <v>N</v>
      </c>
      <c r="F2413" s="48" t="str">
        <f>MID(B2413,3,1)</f>
        <v>M</v>
      </c>
      <c r="G2413" s="10" t="str">
        <f>MID(B2413,4,1)</f>
        <v>G</v>
      </c>
      <c r="H2413" s="55" t="str">
        <f>MID(B2413,5,1)</f>
        <v>4</v>
      </c>
      <c r="I2413" s="10" t="str">
        <f>MID(B2413,6,1)</f>
        <v>3</v>
      </c>
      <c r="J2413" s="58" t="str">
        <f>MID(B2413,7,1)</f>
        <v>1</v>
      </c>
      <c r="K2413" s="10" t="str">
        <f>MID(B2413,(LEN(D2413)+LEN(E2413)+LEN(F2413)+LEN(G2413)+LEN(H2413)+LEN(I2413)+LEN(J2413)+1),4)</f>
        <v>SH</v>
      </c>
      <c r="L2413" s="15" t="s">
        <v>1240</v>
      </c>
      <c r="M2413" s="10" t="s">
        <v>237</v>
      </c>
      <c r="N2413" s="28" t="s">
        <v>1</v>
      </c>
      <c r="O2413" s="10" t="s">
        <v>4836</v>
      </c>
    </row>
    <row r="2414" spans="1:15">
      <c r="A2414" s="2">
        <v>437616</v>
      </c>
      <c r="B2414" s="9" t="s">
        <v>1239</v>
      </c>
      <c r="C2414" s="9"/>
      <c r="D2414" s="51" t="str">
        <f>LEFT(B2414,1)</f>
        <v>D</v>
      </c>
      <c r="E2414" s="10" t="str">
        <f>MID(B2414,2,1)</f>
        <v>N</v>
      </c>
      <c r="F2414" s="48" t="str">
        <f>MID(B2414,3,1)</f>
        <v>M</v>
      </c>
      <c r="G2414" s="10" t="str">
        <f>MID(B2414,4,1)</f>
        <v>G</v>
      </c>
      <c r="H2414" s="55" t="str">
        <f>MID(B2414,5,1)</f>
        <v>4</v>
      </c>
      <c r="I2414" s="10" t="str">
        <f>MID(B2414,6,1)</f>
        <v>3</v>
      </c>
      <c r="J2414" s="58" t="str">
        <f>MID(B2414,7,1)</f>
        <v>1</v>
      </c>
      <c r="K2414" s="10" t="str">
        <f>MID(B2414,(LEN(D2414)+LEN(E2414)+LEN(F2414)+LEN(G2414)+LEN(H2414)+LEN(I2414)+LEN(J2414)+1),4)</f>
        <v>SH</v>
      </c>
      <c r="L2414" s="15" t="s">
        <v>1240</v>
      </c>
      <c r="M2414" s="10" t="s">
        <v>227</v>
      </c>
      <c r="N2414" s="28" t="s">
        <v>1</v>
      </c>
      <c r="O2414" s="10" t="s">
        <v>4836</v>
      </c>
    </row>
    <row r="2415" spans="1:15">
      <c r="A2415" s="2">
        <v>483073</v>
      </c>
      <c r="B2415" s="9" t="s">
        <v>1239</v>
      </c>
      <c r="C2415" s="9"/>
      <c r="D2415" s="51" t="str">
        <f>LEFT(B2415,1)</f>
        <v>D</v>
      </c>
      <c r="E2415" s="10" t="str">
        <f>MID(B2415,2,1)</f>
        <v>N</v>
      </c>
      <c r="F2415" s="48" t="str">
        <f>MID(B2415,3,1)</f>
        <v>M</v>
      </c>
      <c r="G2415" s="10" t="str">
        <f>MID(B2415,4,1)</f>
        <v>G</v>
      </c>
      <c r="H2415" s="55" t="str">
        <f>MID(B2415,5,1)</f>
        <v>4</v>
      </c>
      <c r="I2415" s="10" t="str">
        <f>MID(B2415,6,1)</f>
        <v>3</v>
      </c>
      <c r="J2415" s="58" t="str">
        <f>MID(B2415,7,1)</f>
        <v>1</v>
      </c>
      <c r="K2415" s="10" t="str">
        <f>MID(B2415,(LEN(D2415)+LEN(E2415)+LEN(F2415)+LEN(G2415)+LEN(H2415)+LEN(I2415)+LEN(J2415)+1),4)</f>
        <v>SH</v>
      </c>
      <c r="L2415" s="15" t="s">
        <v>1240</v>
      </c>
      <c r="M2415" s="10" t="s">
        <v>258</v>
      </c>
      <c r="N2415" s="28" t="s">
        <v>1</v>
      </c>
      <c r="O2415" s="10" t="s">
        <v>4836</v>
      </c>
    </row>
    <row r="2416" spans="1:15">
      <c r="A2416" s="2">
        <v>328022</v>
      </c>
      <c r="B2416" s="9" t="s">
        <v>1241</v>
      </c>
      <c r="C2416" s="9"/>
      <c r="D2416" s="51" t="str">
        <f>LEFT(B2416,1)</f>
        <v>D</v>
      </c>
      <c r="E2416" s="10" t="str">
        <f>MID(B2416,2,1)</f>
        <v>N</v>
      </c>
      <c r="F2416" s="48" t="str">
        <f>MID(B2416,3,1)</f>
        <v>M</v>
      </c>
      <c r="G2416" s="10" t="str">
        <f>MID(B2416,4,1)</f>
        <v>G</v>
      </c>
      <c r="H2416" s="55" t="str">
        <f>MID(B2416,5,1)</f>
        <v>4</v>
      </c>
      <c r="I2416" s="10" t="str">
        <f>MID(B2416,6,1)</f>
        <v>3</v>
      </c>
      <c r="J2416" s="58" t="str">
        <f>MID(B2416,7,1)</f>
        <v>1</v>
      </c>
      <c r="K2416" s="10" t="str">
        <f>MID(B2416,(LEN(D2416)+LEN(E2416)+LEN(F2416)+LEN(G2416)+LEN(H2416)+LEN(I2416)+LEN(J2416)+1),4)</f>
        <v>SY</v>
      </c>
      <c r="L2416" s="15" t="s">
        <v>1242</v>
      </c>
      <c r="M2416" s="10" t="s">
        <v>223</v>
      </c>
      <c r="N2416" s="28" t="s">
        <v>4955</v>
      </c>
      <c r="O2416" s="10" t="s">
        <v>4837</v>
      </c>
    </row>
    <row r="2417" spans="1:15">
      <c r="A2417" s="2">
        <v>437624</v>
      </c>
      <c r="B2417" s="9" t="s">
        <v>1241</v>
      </c>
      <c r="C2417" s="9"/>
      <c r="D2417" s="51" t="str">
        <f>LEFT(B2417,1)</f>
        <v>D</v>
      </c>
      <c r="E2417" s="10" t="str">
        <f>MID(B2417,2,1)</f>
        <v>N</v>
      </c>
      <c r="F2417" s="48" t="str">
        <f>MID(B2417,3,1)</f>
        <v>M</v>
      </c>
      <c r="G2417" s="10" t="str">
        <f>MID(B2417,4,1)</f>
        <v>G</v>
      </c>
      <c r="H2417" s="55" t="str">
        <f>MID(B2417,5,1)</f>
        <v>4</v>
      </c>
      <c r="I2417" s="10" t="str">
        <f>MID(B2417,6,1)</f>
        <v>3</v>
      </c>
      <c r="J2417" s="58" t="str">
        <f>MID(B2417,7,1)</f>
        <v>1</v>
      </c>
      <c r="K2417" s="10" t="str">
        <f>MID(B2417,(LEN(D2417)+LEN(E2417)+LEN(F2417)+LEN(G2417)+LEN(H2417)+LEN(I2417)+LEN(J2417)+1),4)</f>
        <v>SY</v>
      </c>
      <c r="L2417" s="15" t="s">
        <v>1242</v>
      </c>
      <c r="M2417" s="10" t="s">
        <v>227</v>
      </c>
      <c r="N2417" s="28" t="s">
        <v>1</v>
      </c>
      <c r="O2417" s="10" t="s">
        <v>4837</v>
      </c>
    </row>
    <row r="2418" spans="1:15">
      <c r="A2418" s="2">
        <v>615591</v>
      </c>
      <c r="B2418" s="9" t="s">
        <v>1241</v>
      </c>
      <c r="C2418" s="9"/>
      <c r="D2418" s="51" t="str">
        <f>LEFT(B2418,1)</f>
        <v>D</v>
      </c>
      <c r="E2418" s="10" t="str">
        <f>MID(B2418,2,1)</f>
        <v>N</v>
      </c>
      <c r="F2418" s="48" t="str">
        <f>MID(B2418,3,1)</f>
        <v>M</v>
      </c>
      <c r="G2418" s="10" t="str">
        <f>MID(B2418,4,1)</f>
        <v>G</v>
      </c>
      <c r="H2418" s="55" t="str">
        <f>MID(B2418,5,1)</f>
        <v>4</v>
      </c>
      <c r="I2418" s="10" t="str">
        <f>MID(B2418,6,1)</f>
        <v>3</v>
      </c>
      <c r="J2418" s="58" t="str">
        <f>MID(B2418,7,1)</f>
        <v>1</v>
      </c>
      <c r="K2418" s="10" t="str">
        <f>MID(B2418,(LEN(D2418)+LEN(E2418)+LEN(F2418)+LEN(G2418)+LEN(H2418)+LEN(I2418)+LEN(J2418)+1),4)</f>
        <v>SY</v>
      </c>
      <c r="L2418" s="15" t="s">
        <v>1242</v>
      </c>
      <c r="M2418" s="10" t="s">
        <v>96</v>
      </c>
      <c r="N2418" s="28" t="s">
        <v>1</v>
      </c>
      <c r="O2418" s="10" t="s">
        <v>4837</v>
      </c>
    </row>
    <row r="2419" spans="1:15">
      <c r="A2419" s="2">
        <v>101785</v>
      </c>
      <c r="B2419" s="9" t="s">
        <v>1243</v>
      </c>
      <c r="C2419" s="9"/>
      <c r="D2419" s="51" t="str">
        <f>LEFT(B2419,1)</f>
        <v>D</v>
      </c>
      <c r="E2419" s="10" t="str">
        <f>MID(B2419,2,1)</f>
        <v>N</v>
      </c>
      <c r="F2419" s="48" t="str">
        <f>MID(B2419,3,1)</f>
        <v>M</v>
      </c>
      <c r="G2419" s="10" t="str">
        <f>MID(B2419,4,1)</f>
        <v>G</v>
      </c>
      <c r="H2419" s="55" t="str">
        <f>MID(B2419,5,1)</f>
        <v>4</v>
      </c>
      <c r="I2419" s="10" t="str">
        <f>MID(B2419,6,1)</f>
        <v>3</v>
      </c>
      <c r="J2419" s="58" t="str">
        <f>MID(B2419,7,1)</f>
        <v>2</v>
      </c>
      <c r="K2419" s="10" t="s">
        <v>4832</v>
      </c>
      <c r="L2419" s="15" t="s">
        <v>1244</v>
      </c>
      <c r="M2419" s="10" t="s">
        <v>4</v>
      </c>
      <c r="N2419" s="28" t="s">
        <v>1</v>
      </c>
      <c r="O2419" s="10" t="s">
        <v>4838</v>
      </c>
    </row>
    <row r="2420" spans="1:15">
      <c r="A2420" s="2">
        <v>122445</v>
      </c>
      <c r="B2420" s="9" t="s">
        <v>1243</v>
      </c>
      <c r="C2420" s="9"/>
      <c r="D2420" s="51" t="str">
        <f>LEFT(B2420,1)</f>
        <v>D</v>
      </c>
      <c r="E2420" s="10" t="str">
        <f>MID(B2420,2,1)</f>
        <v>N</v>
      </c>
      <c r="F2420" s="48" t="str">
        <f>MID(B2420,3,1)</f>
        <v>M</v>
      </c>
      <c r="G2420" s="10" t="str">
        <f>MID(B2420,4,1)</f>
        <v>G</v>
      </c>
      <c r="H2420" s="55" t="str">
        <f>MID(B2420,5,1)</f>
        <v>4</v>
      </c>
      <c r="I2420" s="10" t="str">
        <f>MID(B2420,6,1)</f>
        <v>3</v>
      </c>
      <c r="J2420" s="58" t="str">
        <f>MID(B2420,7,1)</f>
        <v>2</v>
      </c>
      <c r="K2420" s="10" t="s">
        <v>4832</v>
      </c>
      <c r="L2420" s="15" t="s">
        <v>1244</v>
      </c>
      <c r="M2420" s="10" t="s">
        <v>439</v>
      </c>
      <c r="N2420" s="28" t="s">
        <v>348</v>
      </c>
      <c r="O2420" s="10"/>
    </row>
    <row r="2421" spans="1:15">
      <c r="A2421" s="2">
        <v>165841</v>
      </c>
      <c r="B2421" s="9" t="s">
        <v>1243</v>
      </c>
      <c r="C2421" s="9"/>
      <c r="D2421" s="51" t="str">
        <f>LEFT(B2421,1)</f>
        <v>D</v>
      </c>
      <c r="E2421" s="10" t="str">
        <f>MID(B2421,2,1)</f>
        <v>N</v>
      </c>
      <c r="F2421" s="48" t="str">
        <f>MID(B2421,3,1)</f>
        <v>M</v>
      </c>
      <c r="G2421" s="10" t="str">
        <f>MID(B2421,4,1)</f>
        <v>G</v>
      </c>
      <c r="H2421" s="55" t="str">
        <f>MID(B2421,5,1)</f>
        <v>4</v>
      </c>
      <c r="I2421" s="10" t="str">
        <f>MID(B2421,6,1)</f>
        <v>3</v>
      </c>
      <c r="J2421" s="58" t="str">
        <f>MID(B2421,7,1)</f>
        <v>2</v>
      </c>
      <c r="K2421" s="10" t="s">
        <v>4832</v>
      </c>
      <c r="L2421" s="15" t="s">
        <v>1244</v>
      </c>
      <c r="M2421" s="10" t="s">
        <v>5</v>
      </c>
      <c r="N2421" s="28" t="s">
        <v>6</v>
      </c>
      <c r="O2421" s="10" t="s">
        <v>4838</v>
      </c>
    </row>
    <row r="2422" spans="1:15">
      <c r="A2422" s="2">
        <v>277114</v>
      </c>
      <c r="B2422" s="9" t="s">
        <v>1243</v>
      </c>
      <c r="C2422" s="9"/>
      <c r="D2422" s="51" t="str">
        <f>LEFT(B2422,1)</f>
        <v>D</v>
      </c>
      <c r="E2422" s="10" t="str">
        <f>MID(B2422,2,1)</f>
        <v>N</v>
      </c>
      <c r="F2422" s="48" t="str">
        <f>MID(B2422,3,1)</f>
        <v>M</v>
      </c>
      <c r="G2422" s="10" t="str">
        <f>MID(B2422,4,1)</f>
        <v>G</v>
      </c>
      <c r="H2422" s="55" t="str">
        <f>MID(B2422,5,1)</f>
        <v>4</v>
      </c>
      <c r="I2422" s="10" t="str">
        <f>MID(B2422,6,1)</f>
        <v>3</v>
      </c>
      <c r="J2422" s="58" t="str">
        <f>MID(B2422,7,1)</f>
        <v>2</v>
      </c>
      <c r="K2422" s="10" t="s">
        <v>4832</v>
      </c>
      <c r="L2422" s="15" t="s">
        <v>1244</v>
      </c>
      <c r="M2422" s="10" t="s">
        <v>223</v>
      </c>
      <c r="N2422" s="28" t="s">
        <v>4955</v>
      </c>
      <c r="O2422" s="10" t="s">
        <v>4838</v>
      </c>
    </row>
    <row r="2423" spans="1:15">
      <c r="A2423" s="2">
        <v>290626</v>
      </c>
      <c r="B2423" s="9" t="s">
        <v>1243</v>
      </c>
      <c r="C2423" s="9"/>
      <c r="D2423" s="51" t="str">
        <f>LEFT(B2423,1)</f>
        <v>D</v>
      </c>
      <c r="E2423" s="10" t="str">
        <f>MID(B2423,2,1)</f>
        <v>N</v>
      </c>
      <c r="F2423" s="48" t="str">
        <f>MID(B2423,3,1)</f>
        <v>M</v>
      </c>
      <c r="G2423" s="10" t="str">
        <f>MID(B2423,4,1)</f>
        <v>G</v>
      </c>
      <c r="H2423" s="55" t="str">
        <f>MID(B2423,5,1)</f>
        <v>4</v>
      </c>
      <c r="I2423" s="10" t="str">
        <f>MID(B2423,6,1)</f>
        <v>3</v>
      </c>
      <c r="J2423" s="58" t="str">
        <f>MID(B2423,7,1)</f>
        <v>2</v>
      </c>
      <c r="K2423" s="10" t="s">
        <v>4832</v>
      </c>
      <c r="L2423" s="15" t="s">
        <v>1244</v>
      </c>
      <c r="M2423" s="10" t="s">
        <v>257</v>
      </c>
      <c r="N2423" s="28" t="s">
        <v>1</v>
      </c>
      <c r="O2423" s="10" t="s">
        <v>4838</v>
      </c>
    </row>
    <row r="2424" spans="1:15">
      <c r="A2424" s="2">
        <v>292939</v>
      </c>
      <c r="B2424" s="9" t="s">
        <v>1243</v>
      </c>
      <c r="C2424" s="9"/>
      <c r="D2424" s="51" t="str">
        <f>LEFT(B2424,1)</f>
        <v>D</v>
      </c>
      <c r="E2424" s="10" t="str">
        <f>MID(B2424,2,1)</f>
        <v>N</v>
      </c>
      <c r="F2424" s="48" t="str">
        <f>MID(B2424,3,1)</f>
        <v>M</v>
      </c>
      <c r="G2424" s="10" t="str">
        <f>MID(B2424,4,1)</f>
        <v>G</v>
      </c>
      <c r="H2424" s="55" t="str">
        <f>MID(B2424,5,1)</f>
        <v>4</v>
      </c>
      <c r="I2424" s="10" t="str">
        <f>MID(B2424,6,1)</f>
        <v>3</v>
      </c>
      <c r="J2424" s="58" t="str">
        <f>MID(B2424,7,1)</f>
        <v>2</v>
      </c>
      <c r="K2424" s="10" t="s">
        <v>4832</v>
      </c>
      <c r="L2424" s="15" t="s">
        <v>1244</v>
      </c>
      <c r="M2424" s="10" t="s">
        <v>365</v>
      </c>
      <c r="N2424" s="28" t="s">
        <v>1</v>
      </c>
      <c r="O2424" s="10" t="s">
        <v>4838</v>
      </c>
    </row>
    <row r="2425" spans="1:15">
      <c r="A2425" s="2">
        <v>383101</v>
      </c>
      <c r="B2425" s="9" t="s">
        <v>1243</v>
      </c>
      <c r="C2425" s="9"/>
      <c r="D2425" s="51" t="str">
        <f>LEFT(B2425,1)</f>
        <v>D</v>
      </c>
      <c r="E2425" s="10" t="str">
        <f>MID(B2425,2,1)</f>
        <v>N</v>
      </c>
      <c r="F2425" s="48" t="str">
        <f>MID(B2425,3,1)</f>
        <v>M</v>
      </c>
      <c r="G2425" s="10" t="str">
        <f>MID(B2425,4,1)</f>
        <v>G</v>
      </c>
      <c r="H2425" s="55" t="str">
        <f>MID(B2425,5,1)</f>
        <v>4</v>
      </c>
      <c r="I2425" s="10" t="str">
        <f>MID(B2425,6,1)</f>
        <v>3</v>
      </c>
      <c r="J2425" s="58" t="str">
        <f>MID(B2425,7,1)</f>
        <v>2</v>
      </c>
      <c r="K2425" s="10" t="s">
        <v>4832</v>
      </c>
      <c r="L2425" s="15" t="s">
        <v>1244</v>
      </c>
      <c r="M2425" s="10" t="s">
        <v>154</v>
      </c>
      <c r="N2425" s="28" t="s">
        <v>348</v>
      </c>
      <c r="O2425" s="10"/>
    </row>
    <row r="2426" spans="1:15">
      <c r="A2426" s="2">
        <v>385297</v>
      </c>
      <c r="B2426" s="9" t="s">
        <v>1243</v>
      </c>
      <c r="C2426" s="9"/>
      <c r="D2426" s="51" t="str">
        <f>LEFT(B2426,1)</f>
        <v>D</v>
      </c>
      <c r="E2426" s="10" t="str">
        <f>MID(B2426,2,1)</f>
        <v>N</v>
      </c>
      <c r="F2426" s="48" t="str">
        <f>MID(B2426,3,1)</f>
        <v>M</v>
      </c>
      <c r="G2426" s="10" t="str">
        <f>MID(B2426,4,1)</f>
        <v>G</v>
      </c>
      <c r="H2426" s="55" t="str">
        <f>MID(B2426,5,1)</f>
        <v>4</v>
      </c>
      <c r="I2426" s="10" t="str">
        <f>MID(B2426,6,1)</f>
        <v>3</v>
      </c>
      <c r="J2426" s="58" t="str">
        <f>MID(B2426,7,1)</f>
        <v>2</v>
      </c>
      <c r="K2426" s="10" t="s">
        <v>4832</v>
      </c>
      <c r="L2426" s="15" t="s">
        <v>1244</v>
      </c>
      <c r="M2426" s="10" t="s">
        <v>237</v>
      </c>
      <c r="N2426" s="28" t="s">
        <v>1</v>
      </c>
      <c r="O2426" s="10" t="s">
        <v>4838</v>
      </c>
    </row>
    <row r="2427" spans="1:15">
      <c r="A2427" s="2">
        <v>437632</v>
      </c>
      <c r="B2427" s="9" t="s">
        <v>1243</v>
      </c>
      <c r="C2427" s="9"/>
      <c r="D2427" s="51" t="str">
        <f>LEFT(B2427,1)</f>
        <v>D</v>
      </c>
      <c r="E2427" s="10" t="str">
        <f>MID(B2427,2,1)</f>
        <v>N</v>
      </c>
      <c r="F2427" s="48" t="str">
        <f>MID(B2427,3,1)</f>
        <v>M</v>
      </c>
      <c r="G2427" s="10" t="str">
        <f>MID(B2427,4,1)</f>
        <v>G</v>
      </c>
      <c r="H2427" s="55" t="str">
        <f>MID(B2427,5,1)</f>
        <v>4</v>
      </c>
      <c r="I2427" s="10" t="str">
        <f>MID(B2427,6,1)</f>
        <v>3</v>
      </c>
      <c r="J2427" s="58" t="str">
        <f>MID(B2427,7,1)</f>
        <v>2</v>
      </c>
      <c r="K2427" s="10" t="s">
        <v>4832</v>
      </c>
      <c r="L2427" s="15" t="s">
        <v>1244</v>
      </c>
      <c r="M2427" s="10" t="s">
        <v>227</v>
      </c>
      <c r="N2427" s="28" t="s">
        <v>1</v>
      </c>
      <c r="O2427" s="10" t="s">
        <v>4838</v>
      </c>
    </row>
    <row r="2428" spans="1:15">
      <c r="A2428" s="2">
        <v>483452</v>
      </c>
      <c r="B2428" s="9" t="s">
        <v>1243</v>
      </c>
      <c r="C2428" s="9"/>
      <c r="D2428" s="51" t="str">
        <f>LEFT(B2428,1)</f>
        <v>D</v>
      </c>
      <c r="E2428" s="10" t="str">
        <f>MID(B2428,2,1)</f>
        <v>N</v>
      </c>
      <c r="F2428" s="48" t="str">
        <f>MID(B2428,3,1)</f>
        <v>M</v>
      </c>
      <c r="G2428" s="10" t="str">
        <f>MID(B2428,4,1)</f>
        <v>G</v>
      </c>
      <c r="H2428" s="55" t="str">
        <f>MID(B2428,5,1)</f>
        <v>4</v>
      </c>
      <c r="I2428" s="10" t="str">
        <f>MID(B2428,6,1)</f>
        <v>3</v>
      </c>
      <c r="J2428" s="58" t="str">
        <f>MID(B2428,7,1)</f>
        <v>2</v>
      </c>
      <c r="K2428" s="10" t="s">
        <v>4832</v>
      </c>
      <c r="L2428" s="15" t="s">
        <v>1244</v>
      </c>
      <c r="M2428" s="10" t="s">
        <v>258</v>
      </c>
      <c r="N2428" s="28" t="s">
        <v>1</v>
      </c>
      <c r="O2428" s="10" t="s">
        <v>4838</v>
      </c>
    </row>
    <row r="2429" spans="1:15">
      <c r="A2429" s="2">
        <v>512882</v>
      </c>
      <c r="B2429" s="9" t="s">
        <v>1243</v>
      </c>
      <c r="C2429" s="9"/>
      <c r="D2429" s="51" t="str">
        <f>LEFT(B2429,1)</f>
        <v>D</v>
      </c>
      <c r="E2429" s="10" t="str">
        <f>MID(B2429,2,1)</f>
        <v>N</v>
      </c>
      <c r="F2429" s="48" t="str">
        <f>MID(B2429,3,1)</f>
        <v>M</v>
      </c>
      <c r="G2429" s="10" t="str">
        <f>MID(B2429,4,1)</f>
        <v>G</v>
      </c>
      <c r="H2429" s="55" t="str">
        <f>MID(B2429,5,1)</f>
        <v>4</v>
      </c>
      <c r="I2429" s="10" t="str">
        <f>MID(B2429,6,1)</f>
        <v>3</v>
      </c>
      <c r="J2429" s="58" t="str">
        <f>MID(B2429,7,1)</f>
        <v>2</v>
      </c>
      <c r="K2429" s="10" t="s">
        <v>4832</v>
      </c>
      <c r="L2429" s="15" t="s">
        <v>1244</v>
      </c>
      <c r="M2429" s="10" t="s">
        <v>0</v>
      </c>
      <c r="N2429" s="28" t="s">
        <v>1</v>
      </c>
      <c r="O2429" s="10" t="s">
        <v>4838</v>
      </c>
    </row>
    <row r="2430" spans="1:15">
      <c r="A2430" s="2">
        <v>616059</v>
      </c>
      <c r="B2430" s="9" t="s">
        <v>1243</v>
      </c>
      <c r="C2430" s="9"/>
      <c r="D2430" s="51" t="str">
        <f>LEFT(B2430,1)</f>
        <v>D</v>
      </c>
      <c r="E2430" s="10" t="str">
        <f>MID(B2430,2,1)</f>
        <v>N</v>
      </c>
      <c r="F2430" s="48" t="str">
        <f>MID(B2430,3,1)</f>
        <v>M</v>
      </c>
      <c r="G2430" s="10" t="str">
        <f>MID(B2430,4,1)</f>
        <v>G</v>
      </c>
      <c r="H2430" s="55" t="str">
        <f>MID(B2430,5,1)</f>
        <v>4</v>
      </c>
      <c r="I2430" s="10" t="str">
        <f>MID(B2430,6,1)</f>
        <v>3</v>
      </c>
      <c r="J2430" s="58" t="str">
        <f>MID(B2430,7,1)</f>
        <v>2</v>
      </c>
      <c r="K2430" s="10" t="s">
        <v>4832</v>
      </c>
      <c r="L2430" s="15" t="s">
        <v>1244</v>
      </c>
      <c r="M2430" s="10" t="s">
        <v>96</v>
      </c>
      <c r="N2430" s="28" t="s">
        <v>1</v>
      </c>
      <c r="O2430" s="10" t="s">
        <v>4838</v>
      </c>
    </row>
    <row r="2431" spans="1:15">
      <c r="A2431" s="2">
        <v>619073</v>
      </c>
      <c r="B2431" s="9" t="s">
        <v>1243</v>
      </c>
      <c r="C2431" s="9"/>
      <c r="D2431" s="51" t="str">
        <f>LEFT(B2431,1)</f>
        <v>D</v>
      </c>
      <c r="E2431" s="10" t="str">
        <f>MID(B2431,2,1)</f>
        <v>N</v>
      </c>
      <c r="F2431" s="48" t="str">
        <f>MID(B2431,3,1)</f>
        <v>M</v>
      </c>
      <c r="G2431" s="10" t="str">
        <f>MID(B2431,4,1)</f>
        <v>G</v>
      </c>
      <c r="H2431" s="55" t="str">
        <f>MID(B2431,5,1)</f>
        <v>4</v>
      </c>
      <c r="I2431" s="10" t="str">
        <f>MID(B2431,6,1)</f>
        <v>3</v>
      </c>
      <c r="J2431" s="58" t="str">
        <f>MID(B2431,7,1)</f>
        <v>2</v>
      </c>
      <c r="K2431" s="10" t="s">
        <v>4832</v>
      </c>
      <c r="L2431" s="15" t="s">
        <v>1244</v>
      </c>
      <c r="M2431" s="10" t="s">
        <v>228</v>
      </c>
      <c r="N2431" s="28" t="s">
        <v>1</v>
      </c>
      <c r="O2431" s="10" t="s">
        <v>4838</v>
      </c>
    </row>
    <row r="2432" spans="1:15">
      <c r="A2432" s="2">
        <v>141292</v>
      </c>
      <c r="B2432" s="9" t="s">
        <v>1245</v>
      </c>
      <c r="C2432" s="9"/>
      <c r="D2432" s="51" t="str">
        <f>LEFT(B2432,1)</f>
        <v>D</v>
      </c>
      <c r="E2432" s="10" t="str">
        <f>MID(B2432,2,1)</f>
        <v>N</v>
      </c>
      <c r="F2432" s="48" t="str">
        <f>MID(B2432,3,1)</f>
        <v>M</v>
      </c>
      <c r="G2432" s="10" t="str">
        <f>MID(B2432,4,1)</f>
        <v>G</v>
      </c>
      <c r="H2432" s="55" t="str">
        <f>MID(B2432,5,1)</f>
        <v>4</v>
      </c>
      <c r="I2432" s="10" t="str">
        <f>MID(B2432,6,1)</f>
        <v>3</v>
      </c>
      <c r="J2432" s="58" t="str">
        <f>MID(B2432,7,1)</f>
        <v>2</v>
      </c>
      <c r="K2432" s="10" t="str">
        <f>MID(B2432,(LEN(D2432)+LEN(E2432)+LEN(F2432)+LEN(G2432)+LEN(H2432)+LEN(I2432)+LEN(J2432)+1),4)</f>
        <v>C</v>
      </c>
      <c r="L2432" s="15" t="s">
        <v>1246</v>
      </c>
      <c r="M2432" s="10" t="s">
        <v>87</v>
      </c>
      <c r="N2432" s="28" t="s">
        <v>348</v>
      </c>
      <c r="O2432" s="10"/>
    </row>
    <row r="2433" spans="1:15">
      <c r="A2433" s="2">
        <v>393684</v>
      </c>
      <c r="B2433" s="9" t="s">
        <v>1245</v>
      </c>
      <c r="C2433" s="9"/>
      <c r="D2433" s="51" t="str">
        <f>LEFT(B2433,1)</f>
        <v>D</v>
      </c>
      <c r="E2433" s="10" t="str">
        <f>MID(B2433,2,1)</f>
        <v>N</v>
      </c>
      <c r="F2433" s="48" t="str">
        <f>MID(B2433,3,1)</f>
        <v>M</v>
      </c>
      <c r="G2433" s="10" t="str">
        <f>MID(B2433,4,1)</f>
        <v>G</v>
      </c>
      <c r="H2433" s="55" t="str">
        <f>MID(B2433,5,1)</f>
        <v>4</v>
      </c>
      <c r="I2433" s="10" t="str">
        <f>MID(B2433,6,1)</f>
        <v>3</v>
      </c>
      <c r="J2433" s="58" t="str">
        <f>MID(B2433,7,1)</f>
        <v>2</v>
      </c>
      <c r="K2433" s="10" t="str">
        <f>MID(B2433,(LEN(D2433)+LEN(E2433)+LEN(F2433)+LEN(G2433)+LEN(H2433)+LEN(I2433)+LEN(J2433)+1),4)</f>
        <v>C</v>
      </c>
      <c r="L2433" s="15" t="s">
        <v>1246</v>
      </c>
      <c r="M2433" s="10" t="s">
        <v>5</v>
      </c>
      <c r="N2433" s="28" t="s">
        <v>6</v>
      </c>
      <c r="O2433" s="10" t="s">
        <v>4837</v>
      </c>
    </row>
    <row r="2434" spans="1:15">
      <c r="A2434" s="2">
        <v>437641</v>
      </c>
      <c r="B2434" s="9" t="s">
        <v>1245</v>
      </c>
      <c r="C2434" s="9"/>
      <c r="D2434" s="51" t="str">
        <f>LEFT(B2434,1)</f>
        <v>D</v>
      </c>
      <c r="E2434" s="10" t="str">
        <f>MID(B2434,2,1)</f>
        <v>N</v>
      </c>
      <c r="F2434" s="48" t="str">
        <f>MID(B2434,3,1)</f>
        <v>M</v>
      </c>
      <c r="G2434" s="10" t="str">
        <f>MID(B2434,4,1)</f>
        <v>G</v>
      </c>
      <c r="H2434" s="55" t="str">
        <f>MID(B2434,5,1)</f>
        <v>4</v>
      </c>
      <c r="I2434" s="10" t="str">
        <f>MID(B2434,6,1)</f>
        <v>3</v>
      </c>
      <c r="J2434" s="58" t="str">
        <f>MID(B2434,7,1)</f>
        <v>2</v>
      </c>
      <c r="K2434" s="10" t="str">
        <f>MID(B2434,(LEN(D2434)+LEN(E2434)+LEN(F2434)+LEN(G2434)+LEN(H2434)+LEN(I2434)+LEN(J2434)+1),4)</f>
        <v>C</v>
      </c>
      <c r="L2434" s="15" t="s">
        <v>1246</v>
      </c>
      <c r="M2434" s="10" t="s">
        <v>227</v>
      </c>
      <c r="N2434" s="28" t="s">
        <v>1</v>
      </c>
      <c r="O2434" s="10" t="s">
        <v>4837</v>
      </c>
    </row>
    <row r="2435" spans="1:15">
      <c r="A2435" s="2">
        <v>129883</v>
      </c>
      <c r="B2435" s="9" t="s">
        <v>1247</v>
      </c>
      <c r="C2435" s="9"/>
      <c r="D2435" s="51" t="str">
        <f>LEFT(B2435,1)</f>
        <v>D</v>
      </c>
      <c r="E2435" s="10" t="str">
        <f>MID(B2435,2,1)</f>
        <v>N</v>
      </c>
      <c r="F2435" s="48" t="str">
        <f>MID(B2435,3,1)</f>
        <v>M</v>
      </c>
      <c r="G2435" s="10" t="str">
        <f>MID(B2435,4,1)</f>
        <v>G</v>
      </c>
      <c r="H2435" s="55" t="str">
        <f>MID(B2435,5,1)</f>
        <v>4</v>
      </c>
      <c r="I2435" s="10" t="str">
        <f>MID(B2435,6,1)</f>
        <v>3</v>
      </c>
      <c r="J2435" s="58" t="str">
        <f>MID(B2435,7,1)</f>
        <v>2</v>
      </c>
      <c r="K2435" s="10" t="str">
        <f>MID(B2435,(LEN(D2435)+LEN(E2435)+LEN(F2435)+LEN(G2435)+LEN(H2435)+LEN(I2435)+LEN(J2435)+1),4)</f>
        <v>FH</v>
      </c>
      <c r="L2435" s="15" t="s">
        <v>1248</v>
      </c>
      <c r="M2435" s="10" t="s">
        <v>87</v>
      </c>
      <c r="N2435" s="28" t="s">
        <v>1</v>
      </c>
      <c r="O2435" s="10" t="s">
        <v>4835</v>
      </c>
    </row>
    <row r="2436" spans="1:15">
      <c r="A2436" s="2">
        <v>149454</v>
      </c>
      <c r="B2436" s="9" t="s">
        <v>1247</v>
      </c>
      <c r="C2436" s="9"/>
      <c r="D2436" s="51" t="str">
        <f>LEFT(B2436,1)</f>
        <v>D</v>
      </c>
      <c r="E2436" s="10" t="str">
        <f>MID(B2436,2,1)</f>
        <v>N</v>
      </c>
      <c r="F2436" s="48" t="str">
        <f>MID(B2436,3,1)</f>
        <v>M</v>
      </c>
      <c r="G2436" s="10" t="str">
        <f>MID(B2436,4,1)</f>
        <v>G</v>
      </c>
      <c r="H2436" s="55" t="str">
        <f>MID(B2436,5,1)</f>
        <v>4</v>
      </c>
      <c r="I2436" s="10" t="str">
        <f>MID(B2436,6,1)</f>
        <v>3</v>
      </c>
      <c r="J2436" s="58" t="str">
        <f>MID(B2436,7,1)</f>
        <v>2</v>
      </c>
      <c r="K2436" s="10" t="str">
        <f>MID(B2436,(LEN(D2436)+LEN(E2436)+LEN(F2436)+LEN(G2436)+LEN(H2436)+LEN(I2436)+LEN(J2436)+1),4)</f>
        <v>FH</v>
      </c>
      <c r="L2436" s="15" t="s">
        <v>1248</v>
      </c>
      <c r="M2436" s="10" t="s">
        <v>5</v>
      </c>
      <c r="N2436" s="28" t="s">
        <v>6</v>
      </c>
      <c r="O2436" s="10" t="s">
        <v>4835</v>
      </c>
    </row>
    <row r="2437" spans="1:15">
      <c r="A2437" s="2">
        <v>277122</v>
      </c>
      <c r="B2437" s="9" t="s">
        <v>1247</v>
      </c>
      <c r="C2437" s="9"/>
      <c r="D2437" s="51" t="str">
        <f>LEFT(B2437,1)</f>
        <v>D</v>
      </c>
      <c r="E2437" s="10" t="str">
        <f>MID(B2437,2,1)</f>
        <v>N</v>
      </c>
      <c r="F2437" s="48" t="str">
        <f>MID(B2437,3,1)</f>
        <v>M</v>
      </c>
      <c r="G2437" s="10" t="str">
        <f>MID(B2437,4,1)</f>
        <v>G</v>
      </c>
      <c r="H2437" s="55" t="str">
        <f>MID(B2437,5,1)</f>
        <v>4</v>
      </c>
      <c r="I2437" s="10" t="str">
        <f>MID(B2437,6,1)</f>
        <v>3</v>
      </c>
      <c r="J2437" s="58" t="str">
        <f>MID(B2437,7,1)</f>
        <v>2</v>
      </c>
      <c r="K2437" s="10" t="str">
        <f>MID(B2437,(LEN(D2437)+LEN(E2437)+LEN(F2437)+LEN(G2437)+LEN(H2437)+LEN(I2437)+LEN(J2437)+1),4)</f>
        <v>FH</v>
      </c>
      <c r="L2437" s="15" t="s">
        <v>1248</v>
      </c>
      <c r="M2437" s="10" t="s">
        <v>223</v>
      </c>
      <c r="N2437" s="28" t="s">
        <v>348</v>
      </c>
      <c r="O2437" s="10"/>
    </row>
    <row r="2438" spans="1:15">
      <c r="A2438" s="2">
        <v>385123</v>
      </c>
      <c r="B2438" s="9" t="s">
        <v>1247</v>
      </c>
      <c r="C2438" s="9"/>
      <c r="D2438" s="51" t="str">
        <f>LEFT(B2438,1)</f>
        <v>D</v>
      </c>
      <c r="E2438" s="10" t="str">
        <f>MID(B2438,2,1)</f>
        <v>N</v>
      </c>
      <c r="F2438" s="48" t="str">
        <f>MID(B2438,3,1)</f>
        <v>M</v>
      </c>
      <c r="G2438" s="10" t="str">
        <f>MID(B2438,4,1)</f>
        <v>G</v>
      </c>
      <c r="H2438" s="55" t="str">
        <f>MID(B2438,5,1)</f>
        <v>4</v>
      </c>
      <c r="I2438" s="10" t="str">
        <f>MID(B2438,6,1)</f>
        <v>3</v>
      </c>
      <c r="J2438" s="58" t="str">
        <f>MID(B2438,7,1)</f>
        <v>2</v>
      </c>
      <c r="K2438" s="10" t="str">
        <f>MID(B2438,(LEN(D2438)+LEN(E2438)+LEN(F2438)+LEN(G2438)+LEN(H2438)+LEN(I2438)+LEN(J2438)+1),4)</f>
        <v>FH</v>
      </c>
      <c r="L2438" s="15" t="s">
        <v>1248</v>
      </c>
      <c r="M2438" s="10" t="s">
        <v>237</v>
      </c>
      <c r="N2438" s="28" t="s">
        <v>1</v>
      </c>
      <c r="O2438" s="10" t="s">
        <v>4835</v>
      </c>
    </row>
    <row r="2439" spans="1:15">
      <c r="A2439" s="2">
        <v>437659</v>
      </c>
      <c r="B2439" s="9" t="s">
        <v>1247</v>
      </c>
      <c r="C2439" s="9"/>
      <c r="D2439" s="51" t="str">
        <f>LEFT(B2439,1)</f>
        <v>D</v>
      </c>
      <c r="E2439" s="10" t="str">
        <f>MID(B2439,2,1)</f>
        <v>N</v>
      </c>
      <c r="F2439" s="48" t="str">
        <f>MID(B2439,3,1)</f>
        <v>M</v>
      </c>
      <c r="G2439" s="10" t="str">
        <f>MID(B2439,4,1)</f>
        <v>G</v>
      </c>
      <c r="H2439" s="55" t="str">
        <f>MID(B2439,5,1)</f>
        <v>4</v>
      </c>
      <c r="I2439" s="10" t="str">
        <f>MID(B2439,6,1)</f>
        <v>3</v>
      </c>
      <c r="J2439" s="58" t="str">
        <f>MID(B2439,7,1)</f>
        <v>2</v>
      </c>
      <c r="K2439" s="10" t="str">
        <f>MID(B2439,(LEN(D2439)+LEN(E2439)+LEN(F2439)+LEN(G2439)+LEN(H2439)+LEN(I2439)+LEN(J2439)+1),4)</f>
        <v>FH</v>
      </c>
      <c r="L2439" s="15" t="s">
        <v>1248</v>
      </c>
      <c r="M2439" s="10" t="s">
        <v>227</v>
      </c>
      <c r="N2439" s="28" t="s">
        <v>348</v>
      </c>
      <c r="O2439" s="10"/>
    </row>
    <row r="2440" spans="1:15">
      <c r="A2440" s="2">
        <v>602255</v>
      </c>
      <c r="B2440" s="9" t="s">
        <v>1247</v>
      </c>
      <c r="C2440" s="9"/>
      <c r="D2440" s="51" t="str">
        <f>LEFT(B2440,1)</f>
        <v>D</v>
      </c>
      <c r="E2440" s="10" t="str">
        <f>MID(B2440,2,1)</f>
        <v>N</v>
      </c>
      <c r="F2440" s="48" t="str">
        <f>MID(B2440,3,1)</f>
        <v>M</v>
      </c>
      <c r="G2440" s="10" t="str">
        <f>MID(B2440,4,1)</f>
        <v>G</v>
      </c>
      <c r="H2440" s="55" t="str">
        <f>MID(B2440,5,1)</f>
        <v>4</v>
      </c>
      <c r="I2440" s="10" t="str">
        <f>MID(B2440,6,1)</f>
        <v>3</v>
      </c>
      <c r="J2440" s="58" t="str">
        <f>MID(B2440,7,1)</f>
        <v>2</v>
      </c>
      <c r="K2440" s="10" t="str">
        <f>MID(B2440,(LEN(D2440)+LEN(E2440)+LEN(F2440)+LEN(G2440)+LEN(H2440)+LEN(I2440)+LEN(J2440)+1),4)</f>
        <v>FH</v>
      </c>
      <c r="L2440" s="15" t="s">
        <v>1248</v>
      </c>
      <c r="M2440" s="10" t="s">
        <v>96</v>
      </c>
      <c r="N2440" s="28" t="s">
        <v>1</v>
      </c>
      <c r="O2440" s="10" t="s">
        <v>4835</v>
      </c>
    </row>
    <row r="2441" spans="1:15">
      <c r="A2441" s="2">
        <v>136557</v>
      </c>
      <c r="B2441" s="9" t="s">
        <v>1249</v>
      </c>
      <c r="C2441" s="9"/>
      <c r="D2441" s="51" t="str">
        <f>LEFT(B2441,1)</f>
        <v>D</v>
      </c>
      <c r="E2441" s="10" t="str">
        <f>MID(B2441,2,1)</f>
        <v>N</v>
      </c>
      <c r="F2441" s="48" t="str">
        <f>MID(B2441,3,1)</f>
        <v>M</v>
      </c>
      <c r="G2441" s="10" t="str">
        <f>MID(B2441,4,1)</f>
        <v>G</v>
      </c>
      <c r="H2441" s="55" t="str">
        <f>MID(B2441,5,1)</f>
        <v>4</v>
      </c>
      <c r="I2441" s="10" t="str">
        <f>MID(B2441,6,1)</f>
        <v>3</v>
      </c>
      <c r="J2441" s="58" t="str">
        <f>MID(B2441,7,1)</f>
        <v>2</v>
      </c>
      <c r="K2441" s="10" t="str">
        <f>MID(B2441,(LEN(D2441)+LEN(E2441)+LEN(F2441)+LEN(G2441)+LEN(H2441)+LEN(I2441)+LEN(J2441)+1),4)</f>
        <v>FS</v>
      </c>
      <c r="L2441" s="15" t="s">
        <v>1250</v>
      </c>
      <c r="M2441" s="10" t="s">
        <v>87</v>
      </c>
      <c r="N2441" s="28" t="s">
        <v>1</v>
      </c>
      <c r="O2441" s="10" t="s">
        <v>4835</v>
      </c>
    </row>
    <row r="2442" spans="1:15">
      <c r="A2442" s="2">
        <v>141946</v>
      </c>
      <c r="B2442" s="9" t="s">
        <v>1249</v>
      </c>
      <c r="C2442" s="9"/>
      <c r="D2442" s="51" t="str">
        <f>LEFT(B2442,1)</f>
        <v>D</v>
      </c>
      <c r="E2442" s="10" t="str">
        <f>MID(B2442,2,1)</f>
        <v>N</v>
      </c>
      <c r="F2442" s="48" t="str">
        <f>MID(B2442,3,1)</f>
        <v>M</v>
      </c>
      <c r="G2442" s="10" t="str">
        <f>MID(B2442,4,1)</f>
        <v>G</v>
      </c>
      <c r="H2442" s="55" t="str">
        <f>MID(B2442,5,1)</f>
        <v>4</v>
      </c>
      <c r="I2442" s="10" t="str">
        <f>MID(B2442,6,1)</f>
        <v>3</v>
      </c>
      <c r="J2442" s="58" t="str">
        <f>MID(B2442,7,1)</f>
        <v>2</v>
      </c>
      <c r="K2442" s="10" t="str">
        <f>MID(B2442,(LEN(D2442)+LEN(E2442)+LEN(F2442)+LEN(G2442)+LEN(H2442)+LEN(I2442)+LEN(J2442)+1),4)</f>
        <v>FS</v>
      </c>
      <c r="L2442" s="15" t="s">
        <v>1250</v>
      </c>
      <c r="M2442" s="10" t="s">
        <v>5</v>
      </c>
      <c r="N2442" s="28" t="s">
        <v>6</v>
      </c>
      <c r="O2442" s="10" t="s">
        <v>4835</v>
      </c>
    </row>
    <row r="2443" spans="1:15">
      <c r="A2443" s="2">
        <v>277131</v>
      </c>
      <c r="B2443" s="9" t="s">
        <v>1249</v>
      </c>
      <c r="C2443" s="9"/>
      <c r="D2443" s="51" t="str">
        <f>LEFT(B2443,1)</f>
        <v>D</v>
      </c>
      <c r="E2443" s="10" t="str">
        <f>MID(B2443,2,1)</f>
        <v>N</v>
      </c>
      <c r="F2443" s="48" t="str">
        <f>MID(B2443,3,1)</f>
        <v>M</v>
      </c>
      <c r="G2443" s="10" t="str">
        <f>MID(B2443,4,1)</f>
        <v>G</v>
      </c>
      <c r="H2443" s="55" t="str">
        <f>MID(B2443,5,1)</f>
        <v>4</v>
      </c>
      <c r="I2443" s="10" t="str">
        <f>MID(B2443,6,1)</f>
        <v>3</v>
      </c>
      <c r="J2443" s="58" t="str">
        <f>MID(B2443,7,1)</f>
        <v>2</v>
      </c>
      <c r="K2443" s="10" t="str">
        <f>MID(B2443,(LEN(D2443)+LEN(E2443)+LEN(F2443)+LEN(G2443)+LEN(H2443)+LEN(I2443)+LEN(J2443)+1),4)</f>
        <v>FS</v>
      </c>
      <c r="L2443" s="15" t="s">
        <v>1250</v>
      </c>
      <c r="M2443" s="10" t="s">
        <v>223</v>
      </c>
      <c r="N2443" s="28" t="s">
        <v>4955</v>
      </c>
      <c r="O2443" s="10" t="s">
        <v>4835</v>
      </c>
    </row>
    <row r="2444" spans="1:15">
      <c r="A2444" s="2">
        <v>328532</v>
      </c>
      <c r="B2444" s="9" t="s">
        <v>1251</v>
      </c>
      <c r="C2444" s="9"/>
      <c r="D2444" s="51" t="str">
        <f>LEFT(B2444,1)</f>
        <v>D</v>
      </c>
      <c r="E2444" s="10" t="str">
        <f>MID(B2444,2,1)</f>
        <v>N</v>
      </c>
      <c r="F2444" s="48" t="str">
        <f>MID(B2444,3,1)</f>
        <v>M</v>
      </c>
      <c r="G2444" s="10" t="str">
        <f>MID(B2444,4,1)</f>
        <v>G</v>
      </c>
      <c r="H2444" s="55" t="str">
        <f>MID(B2444,5,1)</f>
        <v>4</v>
      </c>
      <c r="I2444" s="10" t="str">
        <f>MID(B2444,6,1)</f>
        <v>3</v>
      </c>
      <c r="J2444" s="58" t="str">
        <f>MID(B2444,7,1)</f>
        <v>2</v>
      </c>
      <c r="K2444" s="10" t="str">
        <f>MID(B2444,(LEN(D2444)+LEN(E2444)+LEN(F2444)+LEN(G2444)+LEN(H2444)+LEN(I2444)+LEN(J2444)+1),4)</f>
        <v>FY</v>
      </c>
      <c r="L2444" s="15" t="s">
        <v>1252</v>
      </c>
      <c r="M2444" s="10" t="s">
        <v>253</v>
      </c>
      <c r="N2444" s="28" t="s">
        <v>6</v>
      </c>
      <c r="O2444" s="10" t="s">
        <v>4835</v>
      </c>
    </row>
    <row r="2445" spans="1:15">
      <c r="A2445" s="2">
        <v>334115</v>
      </c>
      <c r="B2445" s="9" t="s">
        <v>1251</v>
      </c>
      <c r="C2445" s="9"/>
      <c r="D2445" s="51" t="str">
        <f>LEFT(B2445,1)</f>
        <v>D</v>
      </c>
      <c r="E2445" s="10" t="str">
        <f>MID(B2445,2,1)</f>
        <v>N</v>
      </c>
      <c r="F2445" s="48" t="str">
        <f>MID(B2445,3,1)</f>
        <v>M</v>
      </c>
      <c r="G2445" s="10" t="str">
        <f>MID(B2445,4,1)</f>
        <v>G</v>
      </c>
      <c r="H2445" s="55" t="str">
        <f>MID(B2445,5,1)</f>
        <v>4</v>
      </c>
      <c r="I2445" s="10" t="str">
        <f>MID(B2445,6,1)</f>
        <v>3</v>
      </c>
      <c r="J2445" s="58" t="str">
        <f>MID(B2445,7,1)</f>
        <v>2</v>
      </c>
      <c r="K2445" s="10" t="str">
        <f>MID(B2445,(LEN(D2445)+LEN(E2445)+LEN(F2445)+LEN(G2445)+LEN(H2445)+LEN(I2445)+LEN(J2445)+1),4)</f>
        <v>FY</v>
      </c>
      <c r="L2445" s="15" t="s">
        <v>1252</v>
      </c>
      <c r="M2445" s="10" t="s">
        <v>223</v>
      </c>
      <c r="N2445" s="28" t="s">
        <v>4955</v>
      </c>
      <c r="O2445" s="10" t="s">
        <v>4835</v>
      </c>
    </row>
    <row r="2446" spans="1:15">
      <c r="A2446" s="2">
        <v>437667</v>
      </c>
      <c r="B2446" s="9" t="s">
        <v>1251</v>
      </c>
      <c r="C2446" s="9"/>
      <c r="D2446" s="51" t="str">
        <f>LEFT(B2446,1)</f>
        <v>D</v>
      </c>
      <c r="E2446" s="10" t="str">
        <f>MID(B2446,2,1)</f>
        <v>N</v>
      </c>
      <c r="F2446" s="48" t="str">
        <f>MID(B2446,3,1)</f>
        <v>M</v>
      </c>
      <c r="G2446" s="10" t="str">
        <f>MID(B2446,4,1)</f>
        <v>G</v>
      </c>
      <c r="H2446" s="55" t="str">
        <f>MID(B2446,5,1)</f>
        <v>4</v>
      </c>
      <c r="I2446" s="10" t="str">
        <f>MID(B2446,6,1)</f>
        <v>3</v>
      </c>
      <c r="J2446" s="58" t="str">
        <f>MID(B2446,7,1)</f>
        <v>2</v>
      </c>
      <c r="K2446" s="10" t="str">
        <f>MID(B2446,(LEN(D2446)+LEN(E2446)+LEN(F2446)+LEN(G2446)+LEN(H2446)+LEN(I2446)+LEN(J2446)+1),4)</f>
        <v>FY</v>
      </c>
      <c r="L2446" s="15" t="s">
        <v>1252</v>
      </c>
      <c r="M2446" s="10" t="s">
        <v>227</v>
      </c>
      <c r="N2446" s="28" t="s">
        <v>348</v>
      </c>
      <c r="O2446" s="10"/>
    </row>
    <row r="2447" spans="1:15">
      <c r="A2447" s="2">
        <v>615507</v>
      </c>
      <c r="B2447" s="9" t="s">
        <v>1251</v>
      </c>
      <c r="C2447" s="9"/>
      <c r="D2447" s="51" t="str">
        <f>LEFT(B2447,1)</f>
        <v>D</v>
      </c>
      <c r="E2447" s="10" t="str">
        <f>MID(B2447,2,1)</f>
        <v>N</v>
      </c>
      <c r="F2447" s="48" t="str">
        <f>MID(B2447,3,1)</f>
        <v>M</v>
      </c>
      <c r="G2447" s="10" t="str">
        <f>MID(B2447,4,1)</f>
        <v>G</v>
      </c>
      <c r="H2447" s="55" t="str">
        <f>MID(B2447,5,1)</f>
        <v>4</v>
      </c>
      <c r="I2447" s="10" t="str">
        <f>MID(B2447,6,1)</f>
        <v>3</v>
      </c>
      <c r="J2447" s="58" t="str">
        <f>MID(B2447,7,1)</f>
        <v>2</v>
      </c>
      <c r="K2447" s="10" t="str">
        <f>MID(B2447,(LEN(D2447)+LEN(E2447)+LEN(F2447)+LEN(G2447)+LEN(H2447)+LEN(I2447)+LEN(J2447)+1),4)</f>
        <v>FY</v>
      </c>
      <c r="L2447" s="15" t="s">
        <v>1252</v>
      </c>
      <c r="M2447" s="10" t="s">
        <v>96</v>
      </c>
      <c r="N2447" s="28" t="s">
        <v>1</v>
      </c>
      <c r="O2447" s="10" t="s">
        <v>4835</v>
      </c>
    </row>
    <row r="2448" spans="1:15">
      <c r="A2448" s="2">
        <v>101832</v>
      </c>
      <c r="B2448" s="9" t="s">
        <v>1253</v>
      </c>
      <c r="C2448" s="9"/>
      <c r="D2448" s="51" t="str">
        <f>LEFT(B2448,1)</f>
        <v>D</v>
      </c>
      <c r="E2448" s="10" t="str">
        <f>MID(B2448,2,1)</f>
        <v>N</v>
      </c>
      <c r="F2448" s="48" t="str">
        <f>MID(B2448,3,1)</f>
        <v>M</v>
      </c>
      <c r="G2448" s="10" t="str">
        <f>MID(B2448,4,1)</f>
        <v>G</v>
      </c>
      <c r="H2448" s="55" t="str">
        <f>MID(B2448,5,1)</f>
        <v>4</v>
      </c>
      <c r="I2448" s="10" t="str">
        <f>MID(B2448,6,1)</f>
        <v>3</v>
      </c>
      <c r="J2448" s="58" t="str">
        <f>MID(B2448,7,1)</f>
        <v>2</v>
      </c>
      <c r="K2448" s="10" t="str">
        <f>MID(B2448,(LEN(D2448)+LEN(E2448)+LEN(F2448)+LEN(G2448)+LEN(H2448)+LEN(I2448)+LEN(J2448)+1),4)</f>
        <v>GH</v>
      </c>
      <c r="L2448" s="15" t="s">
        <v>1254</v>
      </c>
      <c r="M2448" s="10" t="s">
        <v>226</v>
      </c>
      <c r="N2448" s="28" t="s">
        <v>1</v>
      </c>
      <c r="O2448" s="10" t="s">
        <v>4839</v>
      </c>
    </row>
    <row r="2449" spans="1:15">
      <c r="A2449" s="2">
        <v>116295</v>
      </c>
      <c r="B2449" s="9" t="s">
        <v>1253</v>
      </c>
      <c r="C2449" s="9"/>
      <c r="D2449" s="51" t="str">
        <f>LEFT(B2449,1)</f>
        <v>D</v>
      </c>
      <c r="E2449" s="10" t="str">
        <f>MID(B2449,2,1)</f>
        <v>N</v>
      </c>
      <c r="F2449" s="48" t="str">
        <f>MID(B2449,3,1)</f>
        <v>M</v>
      </c>
      <c r="G2449" s="10" t="str">
        <f>MID(B2449,4,1)</f>
        <v>G</v>
      </c>
      <c r="H2449" s="55" t="str">
        <f>MID(B2449,5,1)</f>
        <v>4</v>
      </c>
      <c r="I2449" s="10" t="str">
        <f>MID(B2449,6,1)</f>
        <v>3</v>
      </c>
      <c r="J2449" s="58" t="str">
        <f>MID(B2449,7,1)</f>
        <v>2</v>
      </c>
      <c r="K2449" s="10" t="str">
        <f>MID(B2449,(LEN(D2449)+LEN(E2449)+LEN(F2449)+LEN(G2449)+LEN(H2449)+LEN(I2449)+LEN(J2449)+1),4)</f>
        <v>GH</v>
      </c>
      <c r="L2449" s="15" t="s">
        <v>1254</v>
      </c>
      <c r="M2449" s="10" t="s">
        <v>439</v>
      </c>
      <c r="N2449" s="28" t="s">
        <v>348</v>
      </c>
      <c r="O2449" s="10"/>
    </row>
    <row r="2450" spans="1:15">
      <c r="A2450" s="2">
        <v>155408</v>
      </c>
      <c r="B2450" s="9" t="s">
        <v>1253</v>
      </c>
      <c r="C2450" s="9"/>
      <c r="D2450" s="51" t="str">
        <f>LEFT(B2450,1)</f>
        <v>D</v>
      </c>
      <c r="E2450" s="10" t="str">
        <f>MID(B2450,2,1)</f>
        <v>N</v>
      </c>
      <c r="F2450" s="48" t="str">
        <f>MID(B2450,3,1)</f>
        <v>M</v>
      </c>
      <c r="G2450" s="10" t="str">
        <f>MID(B2450,4,1)</f>
        <v>G</v>
      </c>
      <c r="H2450" s="55" t="str">
        <f>MID(B2450,5,1)</f>
        <v>4</v>
      </c>
      <c r="I2450" s="10" t="str">
        <f>MID(B2450,6,1)</f>
        <v>3</v>
      </c>
      <c r="J2450" s="58" t="str">
        <f>MID(B2450,7,1)</f>
        <v>2</v>
      </c>
      <c r="K2450" s="10" t="str">
        <f>MID(B2450,(LEN(D2450)+LEN(E2450)+LEN(F2450)+LEN(G2450)+LEN(H2450)+LEN(I2450)+LEN(J2450)+1),4)</f>
        <v>GH</v>
      </c>
      <c r="L2450" s="15" t="s">
        <v>1254</v>
      </c>
      <c r="M2450" s="10" t="s">
        <v>224</v>
      </c>
      <c r="N2450" s="28" t="s">
        <v>348</v>
      </c>
      <c r="O2450" s="10"/>
    </row>
    <row r="2451" spans="1:15">
      <c r="A2451" s="2">
        <v>191118</v>
      </c>
      <c r="B2451" s="9" t="s">
        <v>1253</v>
      </c>
      <c r="C2451" s="9"/>
      <c r="D2451" s="51" t="str">
        <f>LEFT(B2451,1)</f>
        <v>D</v>
      </c>
      <c r="E2451" s="10" t="str">
        <f>MID(B2451,2,1)</f>
        <v>N</v>
      </c>
      <c r="F2451" s="48" t="str">
        <f>MID(B2451,3,1)</f>
        <v>M</v>
      </c>
      <c r="G2451" s="10" t="str">
        <f>MID(B2451,4,1)</f>
        <v>G</v>
      </c>
      <c r="H2451" s="55" t="str">
        <f>MID(B2451,5,1)</f>
        <v>4</v>
      </c>
      <c r="I2451" s="10" t="str">
        <f>MID(B2451,6,1)</f>
        <v>3</v>
      </c>
      <c r="J2451" s="58" t="str">
        <f>MID(B2451,7,1)</f>
        <v>2</v>
      </c>
      <c r="K2451" s="10" t="str">
        <f>MID(B2451,(LEN(D2451)+LEN(E2451)+LEN(F2451)+LEN(G2451)+LEN(H2451)+LEN(I2451)+LEN(J2451)+1),4)</f>
        <v>GH</v>
      </c>
      <c r="L2451" s="15" t="s">
        <v>1254</v>
      </c>
      <c r="M2451" s="10" t="s">
        <v>223</v>
      </c>
      <c r="N2451" s="28" t="s">
        <v>4955</v>
      </c>
      <c r="O2451" s="10" t="s">
        <v>4839</v>
      </c>
    </row>
    <row r="2452" spans="1:15">
      <c r="A2452" s="2">
        <v>290651</v>
      </c>
      <c r="B2452" s="9" t="s">
        <v>1253</v>
      </c>
      <c r="C2452" s="9"/>
      <c r="D2452" s="51" t="str">
        <f>LEFT(B2452,1)</f>
        <v>D</v>
      </c>
      <c r="E2452" s="10" t="str">
        <f>MID(B2452,2,1)</f>
        <v>N</v>
      </c>
      <c r="F2452" s="48" t="str">
        <f>MID(B2452,3,1)</f>
        <v>M</v>
      </c>
      <c r="G2452" s="10" t="str">
        <f>MID(B2452,4,1)</f>
        <v>G</v>
      </c>
      <c r="H2452" s="55" t="str">
        <f>MID(B2452,5,1)</f>
        <v>4</v>
      </c>
      <c r="I2452" s="10" t="str">
        <f>MID(B2452,6,1)</f>
        <v>3</v>
      </c>
      <c r="J2452" s="58" t="str">
        <f>MID(B2452,7,1)</f>
        <v>2</v>
      </c>
      <c r="K2452" s="10" t="str">
        <f>MID(B2452,(LEN(D2452)+LEN(E2452)+LEN(F2452)+LEN(G2452)+LEN(H2452)+LEN(I2452)+LEN(J2452)+1),4)</f>
        <v>GH</v>
      </c>
      <c r="L2452" s="15" t="s">
        <v>1254</v>
      </c>
      <c r="M2452" s="10" t="s">
        <v>257</v>
      </c>
      <c r="N2452" s="28" t="s">
        <v>1</v>
      </c>
      <c r="O2452" s="10" t="s">
        <v>4839</v>
      </c>
    </row>
    <row r="2453" spans="1:15">
      <c r="A2453" s="2">
        <v>292947</v>
      </c>
      <c r="B2453" s="9" t="s">
        <v>1253</v>
      </c>
      <c r="C2453" s="9"/>
      <c r="D2453" s="51" t="str">
        <f>LEFT(B2453,1)</f>
        <v>D</v>
      </c>
      <c r="E2453" s="10" t="str">
        <f>MID(B2453,2,1)</f>
        <v>N</v>
      </c>
      <c r="F2453" s="48" t="str">
        <f>MID(B2453,3,1)</f>
        <v>M</v>
      </c>
      <c r="G2453" s="10" t="str">
        <f>MID(B2453,4,1)</f>
        <v>G</v>
      </c>
      <c r="H2453" s="55" t="str">
        <f>MID(B2453,5,1)</f>
        <v>4</v>
      </c>
      <c r="I2453" s="10" t="str">
        <f>MID(B2453,6,1)</f>
        <v>3</v>
      </c>
      <c r="J2453" s="58" t="str">
        <f>MID(B2453,7,1)</f>
        <v>2</v>
      </c>
      <c r="K2453" s="10" t="str">
        <f>MID(B2453,(LEN(D2453)+LEN(E2453)+LEN(F2453)+LEN(G2453)+LEN(H2453)+LEN(I2453)+LEN(J2453)+1),4)</f>
        <v>GH</v>
      </c>
      <c r="L2453" s="15" t="s">
        <v>1254</v>
      </c>
      <c r="M2453" s="10" t="s">
        <v>365</v>
      </c>
      <c r="N2453" s="28" t="s">
        <v>1</v>
      </c>
      <c r="O2453" s="10" t="s">
        <v>4839</v>
      </c>
    </row>
    <row r="2454" spans="1:15">
      <c r="A2454" s="2">
        <v>384956</v>
      </c>
      <c r="B2454" s="9" t="s">
        <v>1253</v>
      </c>
      <c r="C2454" s="9"/>
      <c r="D2454" s="51" t="str">
        <f>LEFT(B2454,1)</f>
        <v>D</v>
      </c>
      <c r="E2454" s="10" t="str">
        <f>MID(B2454,2,1)</f>
        <v>N</v>
      </c>
      <c r="F2454" s="48" t="str">
        <f>MID(B2454,3,1)</f>
        <v>M</v>
      </c>
      <c r="G2454" s="10" t="str">
        <f>MID(B2454,4,1)</f>
        <v>G</v>
      </c>
      <c r="H2454" s="55" t="str">
        <f>MID(B2454,5,1)</f>
        <v>4</v>
      </c>
      <c r="I2454" s="10" t="str">
        <f>MID(B2454,6,1)</f>
        <v>3</v>
      </c>
      <c r="J2454" s="58" t="str">
        <f>MID(B2454,7,1)</f>
        <v>2</v>
      </c>
      <c r="K2454" s="10" t="str">
        <f>MID(B2454,(LEN(D2454)+LEN(E2454)+LEN(F2454)+LEN(G2454)+LEN(H2454)+LEN(I2454)+LEN(J2454)+1),4)</f>
        <v>GH</v>
      </c>
      <c r="L2454" s="15" t="s">
        <v>1254</v>
      </c>
      <c r="M2454" s="10" t="s">
        <v>237</v>
      </c>
      <c r="N2454" s="28" t="s">
        <v>1</v>
      </c>
      <c r="O2454" s="10" t="s">
        <v>4839</v>
      </c>
    </row>
    <row r="2455" spans="1:15">
      <c r="A2455" s="2">
        <v>483508</v>
      </c>
      <c r="B2455" s="9" t="s">
        <v>1253</v>
      </c>
      <c r="C2455" s="9"/>
      <c r="D2455" s="51" t="str">
        <f>LEFT(B2455,1)</f>
        <v>D</v>
      </c>
      <c r="E2455" s="10" t="str">
        <f>MID(B2455,2,1)</f>
        <v>N</v>
      </c>
      <c r="F2455" s="48" t="str">
        <f>MID(B2455,3,1)</f>
        <v>M</v>
      </c>
      <c r="G2455" s="10" t="str">
        <f>MID(B2455,4,1)</f>
        <v>G</v>
      </c>
      <c r="H2455" s="55" t="str">
        <f>MID(B2455,5,1)</f>
        <v>4</v>
      </c>
      <c r="I2455" s="10" t="str">
        <f>MID(B2455,6,1)</f>
        <v>3</v>
      </c>
      <c r="J2455" s="58" t="str">
        <f>MID(B2455,7,1)</f>
        <v>2</v>
      </c>
      <c r="K2455" s="10" t="str">
        <f>MID(B2455,(LEN(D2455)+LEN(E2455)+LEN(F2455)+LEN(G2455)+LEN(H2455)+LEN(I2455)+LEN(J2455)+1),4)</f>
        <v>GH</v>
      </c>
      <c r="L2455" s="15" t="s">
        <v>1254</v>
      </c>
      <c r="M2455" s="10" t="s">
        <v>258</v>
      </c>
      <c r="N2455" s="28" t="s">
        <v>1</v>
      </c>
      <c r="O2455" s="10" t="s">
        <v>4839</v>
      </c>
    </row>
    <row r="2456" spans="1:15">
      <c r="A2456" s="2">
        <v>198176</v>
      </c>
      <c r="B2456" s="9" t="s">
        <v>1255</v>
      </c>
      <c r="C2456" s="9"/>
      <c r="D2456" s="51" t="str">
        <f>LEFT(B2456,1)</f>
        <v>D</v>
      </c>
      <c r="E2456" s="10" t="str">
        <f>MID(B2456,2,1)</f>
        <v>N</v>
      </c>
      <c r="F2456" s="48" t="str">
        <f>MID(B2456,3,1)</f>
        <v>M</v>
      </c>
      <c r="G2456" s="10" t="str">
        <f>MID(B2456,4,1)</f>
        <v>G</v>
      </c>
      <c r="H2456" s="55" t="str">
        <f>MID(B2456,5,1)</f>
        <v>4</v>
      </c>
      <c r="I2456" s="10" t="str">
        <f>MID(B2456,6,1)</f>
        <v>3</v>
      </c>
      <c r="J2456" s="58" t="str">
        <f>MID(B2456,7,1)</f>
        <v>2</v>
      </c>
      <c r="K2456" s="10" t="str">
        <f>MID(B2456,(LEN(D2456)+LEN(E2456)+LEN(F2456)+LEN(G2456)+LEN(H2456)+LEN(I2456)+LEN(J2456)+1),4)</f>
        <v>GJ</v>
      </c>
      <c r="L2456" s="15" t="s">
        <v>1256</v>
      </c>
      <c r="M2456" s="10" t="s">
        <v>105</v>
      </c>
      <c r="N2456" s="28" t="s">
        <v>1</v>
      </c>
      <c r="O2456" s="10" t="s">
        <v>4840</v>
      </c>
    </row>
    <row r="2457" spans="1:15">
      <c r="A2457" s="2">
        <v>198281</v>
      </c>
      <c r="B2457" s="9" t="s">
        <v>1255</v>
      </c>
      <c r="C2457" s="9"/>
      <c r="D2457" s="51" t="str">
        <f>LEFT(B2457,1)</f>
        <v>D</v>
      </c>
      <c r="E2457" s="10" t="str">
        <f>MID(B2457,2,1)</f>
        <v>N</v>
      </c>
      <c r="F2457" s="48" t="str">
        <f>MID(B2457,3,1)</f>
        <v>M</v>
      </c>
      <c r="G2457" s="10" t="str">
        <f>MID(B2457,4,1)</f>
        <v>G</v>
      </c>
      <c r="H2457" s="55" t="str">
        <f>MID(B2457,5,1)</f>
        <v>4</v>
      </c>
      <c r="I2457" s="10" t="str">
        <f>MID(B2457,6,1)</f>
        <v>3</v>
      </c>
      <c r="J2457" s="58" t="str">
        <f>MID(B2457,7,1)</f>
        <v>2</v>
      </c>
      <c r="K2457" s="10" t="str">
        <f>MID(B2457,(LEN(D2457)+LEN(E2457)+LEN(F2457)+LEN(G2457)+LEN(H2457)+LEN(I2457)+LEN(J2457)+1),4)</f>
        <v>GJ</v>
      </c>
      <c r="L2457" s="15" t="s">
        <v>1256</v>
      </c>
      <c r="M2457" s="10" t="s">
        <v>154</v>
      </c>
      <c r="N2457" s="28" t="s">
        <v>1</v>
      </c>
      <c r="O2457" s="10" t="s">
        <v>4840</v>
      </c>
    </row>
    <row r="2458" spans="1:15">
      <c r="A2458" s="2">
        <v>232021</v>
      </c>
      <c r="B2458" s="9" t="s">
        <v>1255</v>
      </c>
      <c r="C2458" s="9"/>
      <c r="D2458" s="51" t="str">
        <f>LEFT(B2458,1)</f>
        <v>D</v>
      </c>
      <c r="E2458" s="10" t="str">
        <f>MID(B2458,2,1)</f>
        <v>N</v>
      </c>
      <c r="F2458" s="48" t="str">
        <f>MID(B2458,3,1)</f>
        <v>M</v>
      </c>
      <c r="G2458" s="10" t="str">
        <f>MID(B2458,4,1)</f>
        <v>G</v>
      </c>
      <c r="H2458" s="55" t="str">
        <f>MID(B2458,5,1)</f>
        <v>4</v>
      </c>
      <c r="I2458" s="10" t="str">
        <f>MID(B2458,6,1)</f>
        <v>3</v>
      </c>
      <c r="J2458" s="58" t="str">
        <f>MID(B2458,7,1)</f>
        <v>2</v>
      </c>
      <c r="K2458" s="10" t="str">
        <f>MID(B2458,(LEN(D2458)+LEN(E2458)+LEN(F2458)+LEN(G2458)+LEN(H2458)+LEN(I2458)+LEN(J2458)+1),4)</f>
        <v>GJ</v>
      </c>
      <c r="L2458" s="15" t="s">
        <v>1256</v>
      </c>
      <c r="M2458" s="10" t="s">
        <v>0</v>
      </c>
      <c r="N2458" s="28" t="s">
        <v>1</v>
      </c>
      <c r="O2458" s="10" t="s">
        <v>4840</v>
      </c>
    </row>
    <row r="2459" spans="1:15">
      <c r="A2459" s="2">
        <v>493933</v>
      </c>
      <c r="B2459" s="9" t="s">
        <v>1255</v>
      </c>
      <c r="C2459" s="9"/>
      <c r="D2459" s="51" t="str">
        <f>LEFT(B2459,1)</f>
        <v>D</v>
      </c>
      <c r="E2459" s="10" t="str">
        <f>MID(B2459,2,1)</f>
        <v>N</v>
      </c>
      <c r="F2459" s="48" t="str">
        <f>MID(B2459,3,1)</f>
        <v>M</v>
      </c>
      <c r="G2459" s="10" t="str">
        <f>MID(B2459,4,1)</f>
        <v>G</v>
      </c>
      <c r="H2459" s="55" t="str">
        <f>MID(B2459,5,1)</f>
        <v>4</v>
      </c>
      <c r="I2459" s="10" t="str">
        <f>MID(B2459,6,1)</f>
        <v>3</v>
      </c>
      <c r="J2459" s="58" t="str">
        <f>MID(B2459,7,1)</f>
        <v>2</v>
      </c>
      <c r="K2459" s="10" t="str">
        <f>MID(B2459,(LEN(D2459)+LEN(E2459)+LEN(F2459)+LEN(G2459)+LEN(H2459)+LEN(I2459)+LEN(J2459)+1),4)</f>
        <v>GJ</v>
      </c>
      <c r="L2459" s="15" t="s">
        <v>1256</v>
      </c>
      <c r="M2459" s="10" t="s">
        <v>464</v>
      </c>
      <c r="N2459" s="28" t="s">
        <v>1</v>
      </c>
      <c r="O2459" s="10" t="s">
        <v>4840</v>
      </c>
    </row>
    <row r="2460" spans="1:15">
      <c r="A2460" s="24">
        <v>688319</v>
      </c>
      <c r="B2460" s="24" t="s">
        <v>5028</v>
      </c>
      <c r="C2460" s="24"/>
      <c r="D2460" s="51" t="s">
        <v>4964</v>
      </c>
      <c r="E2460" s="27" t="s">
        <v>5007</v>
      </c>
      <c r="F2460" s="48" t="s">
        <v>4946</v>
      </c>
      <c r="G2460" s="27" t="s">
        <v>4959</v>
      </c>
      <c r="H2460" s="55" t="s">
        <v>4957</v>
      </c>
      <c r="I2460" s="27" t="s">
        <v>4952</v>
      </c>
      <c r="J2460" s="58" t="s">
        <v>4948</v>
      </c>
      <c r="K2460" s="27" t="s">
        <v>5012</v>
      </c>
      <c r="L2460" s="15" t="s">
        <v>5029</v>
      </c>
      <c r="M2460" s="24" t="s">
        <v>5003</v>
      </c>
      <c r="N2460" s="28" t="s">
        <v>1</v>
      </c>
      <c r="O2460" s="27" t="s">
        <v>5004</v>
      </c>
    </row>
    <row r="2461" spans="1:15">
      <c r="A2461" s="24">
        <v>689688</v>
      </c>
      <c r="B2461" s="24" t="s">
        <v>5028</v>
      </c>
      <c r="C2461" s="24"/>
      <c r="D2461" s="51" t="s">
        <v>4964</v>
      </c>
      <c r="E2461" s="27" t="s">
        <v>5007</v>
      </c>
      <c r="F2461" s="48" t="s">
        <v>4946</v>
      </c>
      <c r="G2461" s="27" t="s">
        <v>4959</v>
      </c>
      <c r="H2461" s="55" t="s">
        <v>4957</v>
      </c>
      <c r="I2461" s="27" t="s">
        <v>4952</v>
      </c>
      <c r="J2461" s="58" t="s">
        <v>4948</v>
      </c>
      <c r="K2461" s="27" t="s">
        <v>5012</v>
      </c>
      <c r="L2461" s="15" t="s">
        <v>5029</v>
      </c>
      <c r="M2461" s="24" t="s">
        <v>5005</v>
      </c>
      <c r="N2461" s="28" t="s">
        <v>1</v>
      </c>
      <c r="O2461" s="27" t="s">
        <v>5004</v>
      </c>
    </row>
    <row r="2462" spans="1:15">
      <c r="A2462" s="2">
        <v>642484</v>
      </c>
      <c r="B2462" s="9" t="s">
        <v>1257</v>
      </c>
      <c r="C2462" s="9"/>
      <c r="D2462" s="51" t="str">
        <f>LEFT(B2462,1)</f>
        <v>D</v>
      </c>
      <c r="E2462" s="10" t="str">
        <f>MID(B2462,2,1)</f>
        <v>N</v>
      </c>
      <c r="F2462" s="48" t="str">
        <f>MID(B2462,3,1)</f>
        <v>M</v>
      </c>
      <c r="G2462" s="10" t="str">
        <f>MID(B2462,4,1)</f>
        <v>G</v>
      </c>
      <c r="H2462" s="55" t="str">
        <f>MID(B2462,5,1)</f>
        <v>4</v>
      </c>
      <c r="I2462" s="10" t="str">
        <f>MID(B2462,6,1)</f>
        <v>3</v>
      </c>
      <c r="J2462" s="58" t="str">
        <f>MID(B2462,7,1)</f>
        <v>2</v>
      </c>
      <c r="K2462" s="10" t="str">
        <f>MID(B2462,(LEN(D2462)+LEN(E2462)+LEN(F2462)+LEN(G2462)+LEN(H2462)+LEN(I2462)+LEN(J2462)+1),4)</f>
        <v>GM</v>
      </c>
      <c r="L2462" s="15" t="s">
        <v>1258</v>
      </c>
      <c r="M2462" s="10" t="s">
        <v>451</v>
      </c>
      <c r="N2462" s="28" t="s">
        <v>1</v>
      </c>
      <c r="O2462" s="10" t="s">
        <v>4838</v>
      </c>
    </row>
    <row r="2463" spans="1:15">
      <c r="A2463" s="2">
        <v>643541</v>
      </c>
      <c r="B2463" s="9" t="s">
        <v>1257</v>
      </c>
      <c r="C2463" s="9"/>
      <c r="D2463" s="51" t="str">
        <f>LEFT(B2463,1)</f>
        <v>D</v>
      </c>
      <c r="E2463" s="10" t="str">
        <f>MID(B2463,2,1)</f>
        <v>N</v>
      </c>
      <c r="F2463" s="48" t="str">
        <f>MID(B2463,3,1)</f>
        <v>M</v>
      </c>
      <c r="G2463" s="10" t="str">
        <f>MID(B2463,4,1)</f>
        <v>G</v>
      </c>
      <c r="H2463" s="55" t="str">
        <f>MID(B2463,5,1)</f>
        <v>4</v>
      </c>
      <c r="I2463" s="10" t="str">
        <f>MID(B2463,6,1)</f>
        <v>3</v>
      </c>
      <c r="J2463" s="58" t="str">
        <f>MID(B2463,7,1)</f>
        <v>2</v>
      </c>
      <c r="K2463" s="10" t="str">
        <f>MID(B2463,(LEN(D2463)+LEN(E2463)+LEN(F2463)+LEN(G2463)+LEN(H2463)+LEN(I2463)+LEN(J2463)+1),4)</f>
        <v>GM</v>
      </c>
      <c r="L2463" s="15" t="s">
        <v>1258</v>
      </c>
      <c r="M2463" s="10" t="s">
        <v>267</v>
      </c>
      <c r="N2463" s="28" t="s">
        <v>1</v>
      </c>
      <c r="O2463" s="10" t="s">
        <v>4838</v>
      </c>
    </row>
    <row r="2464" spans="1:15">
      <c r="A2464" s="2">
        <v>644607</v>
      </c>
      <c r="B2464" s="9" t="s">
        <v>1257</v>
      </c>
      <c r="C2464" s="9"/>
      <c r="D2464" s="51" t="str">
        <f>LEFT(B2464,1)</f>
        <v>D</v>
      </c>
      <c r="E2464" s="10" t="str">
        <f>MID(B2464,2,1)</f>
        <v>N</v>
      </c>
      <c r="F2464" s="48" t="str">
        <f>MID(B2464,3,1)</f>
        <v>M</v>
      </c>
      <c r="G2464" s="10" t="str">
        <f>MID(B2464,4,1)</f>
        <v>G</v>
      </c>
      <c r="H2464" s="55" t="str">
        <f>MID(B2464,5,1)</f>
        <v>4</v>
      </c>
      <c r="I2464" s="10" t="str">
        <f>MID(B2464,6,1)</f>
        <v>3</v>
      </c>
      <c r="J2464" s="58" t="str">
        <f>MID(B2464,7,1)</f>
        <v>2</v>
      </c>
      <c r="K2464" s="10" t="str">
        <f>MID(B2464,(LEN(D2464)+LEN(E2464)+LEN(F2464)+LEN(G2464)+LEN(H2464)+LEN(I2464)+LEN(J2464)+1),4)</f>
        <v>GM</v>
      </c>
      <c r="L2464" s="15" t="s">
        <v>1258</v>
      </c>
      <c r="M2464" s="10" t="s">
        <v>452</v>
      </c>
      <c r="N2464" s="28" t="s">
        <v>1</v>
      </c>
      <c r="O2464" s="10" t="s">
        <v>4838</v>
      </c>
    </row>
    <row r="2465" spans="1:15">
      <c r="A2465" s="24">
        <v>687640</v>
      </c>
      <c r="B2465" s="24" t="s">
        <v>5067</v>
      </c>
      <c r="C2465" s="24"/>
      <c r="D2465" s="51" t="s">
        <v>4964</v>
      </c>
      <c r="E2465" s="27" t="s">
        <v>5007</v>
      </c>
      <c r="F2465" s="48" t="s">
        <v>4946</v>
      </c>
      <c r="G2465" s="27" t="s">
        <v>4959</v>
      </c>
      <c r="H2465" s="55" t="s">
        <v>4957</v>
      </c>
      <c r="I2465" s="27" t="s">
        <v>4952</v>
      </c>
      <c r="J2465" s="58" t="s">
        <v>4948</v>
      </c>
      <c r="K2465" s="27" t="s">
        <v>5053</v>
      </c>
      <c r="L2465" s="15" t="s">
        <v>5068</v>
      </c>
      <c r="M2465" s="24" t="s">
        <v>5003</v>
      </c>
      <c r="N2465" s="28" t="s">
        <v>1</v>
      </c>
      <c r="O2465" s="27" t="s">
        <v>5004</v>
      </c>
    </row>
    <row r="2466" spans="1:15">
      <c r="A2466" s="24">
        <v>689012</v>
      </c>
      <c r="B2466" s="24" t="s">
        <v>5067</v>
      </c>
      <c r="C2466" s="24"/>
      <c r="D2466" s="51" t="s">
        <v>4964</v>
      </c>
      <c r="E2466" s="27" t="s">
        <v>5007</v>
      </c>
      <c r="F2466" s="48" t="s">
        <v>4946</v>
      </c>
      <c r="G2466" s="27" t="s">
        <v>4959</v>
      </c>
      <c r="H2466" s="55" t="s">
        <v>4957</v>
      </c>
      <c r="I2466" s="27" t="s">
        <v>4952</v>
      </c>
      <c r="J2466" s="58" t="s">
        <v>4948</v>
      </c>
      <c r="K2466" s="27" t="s">
        <v>5053</v>
      </c>
      <c r="L2466" s="15" t="s">
        <v>5068</v>
      </c>
      <c r="M2466" s="24" t="s">
        <v>5005</v>
      </c>
      <c r="N2466" s="28" t="s">
        <v>1</v>
      </c>
      <c r="O2466" s="27" t="s">
        <v>5004</v>
      </c>
    </row>
    <row r="2467" spans="1:15">
      <c r="A2467" s="2">
        <v>641684</v>
      </c>
      <c r="B2467" s="9" t="s">
        <v>1259</v>
      </c>
      <c r="C2467" s="9"/>
      <c r="D2467" s="51" t="str">
        <f>LEFT(B2467,1)</f>
        <v>D</v>
      </c>
      <c r="E2467" s="10" t="str">
        <f>MID(B2467,2,1)</f>
        <v>N</v>
      </c>
      <c r="F2467" s="48" t="str">
        <f>MID(B2467,3,1)</f>
        <v>M</v>
      </c>
      <c r="G2467" s="10" t="str">
        <f>MID(B2467,4,1)</f>
        <v>G</v>
      </c>
      <c r="H2467" s="55" t="str">
        <f>MID(B2467,5,1)</f>
        <v>4</v>
      </c>
      <c r="I2467" s="10" t="str">
        <f>MID(B2467,6,1)</f>
        <v>3</v>
      </c>
      <c r="J2467" s="58" t="str">
        <f>MID(B2467,7,1)</f>
        <v>2</v>
      </c>
      <c r="K2467" s="10" t="str">
        <f>MID(B2467,(LEN(D2467)+LEN(E2467)+LEN(F2467)+LEN(G2467)+LEN(H2467)+LEN(I2467)+LEN(J2467)+1),4)</f>
        <v>LM</v>
      </c>
      <c r="L2467" s="15" t="s">
        <v>1260</v>
      </c>
      <c r="M2467" s="10" t="s">
        <v>451</v>
      </c>
      <c r="N2467" s="28" t="s">
        <v>1</v>
      </c>
      <c r="O2467" s="10" t="s">
        <v>4836</v>
      </c>
    </row>
    <row r="2468" spans="1:15">
      <c r="A2468" s="2">
        <v>642741</v>
      </c>
      <c r="B2468" s="9" t="s">
        <v>1259</v>
      </c>
      <c r="C2468" s="9"/>
      <c r="D2468" s="51" t="str">
        <f>LEFT(B2468,1)</f>
        <v>D</v>
      </c>
      <c r="E2468" s="10" t="str">
        <f>MID(B2468,2,1)</f>
        <v>N</v>
      </c>
      <c r="F2468" s="48" t="str">
        <f>MID(B2468,3,1)</f>
        <v>M</v>
      </c>
      <c r="G2468" s="10" t="str">
        <f>MID(B2468,4,1)</f>
        <v>G</v>
      </c>
      <c r="H2468" s="55" t="str">
        <f>MID(B2468,5,1)</f>
        <v>4</v>
      </c>
      <c r="I2468" s="10" t="str">
        <f>MID(B2468,6,1)</f>
        <v>3</v>
      </c>
      <c r="J2468" s="58" t="str">
        <f>MID(B2468,7,1)</f>
        <v>2</v>
      </c>
      <c r="K2468" s="10" t="str">
        <f>MID(B2468,(LEN(D2468)+LEN(E2468)+LEN(F2468)+LEN(G2468)+LEN(H2468)+LEN(I2468)+LEN(J2468)+1),4)</f>
        <v>LM</v>
      </c>
      <c r="L2468" s="15" t="s">
        <v>1260</v>
      </c>
      <c r="M2468" s="10" t="s">
        <v>267</v>
      </c>
      <c r="N2468" s="28" t="s">
        <v>1</v>
      </c>
      <c r="O2468" s="10" t="s">
        <v>4836</v>
      </c>
    </row>
    <row r="2469" spans="1:15">
      <c r="A2469" s="2">
        <v>643807</v>
      </c>
      <c r="B2469" s="9" t="s">
        <v>1259</v>
      </c>
      <c r="C2469" s="9"/>
      <c r="D2469" s="51" t="str">
        <f>LEFT(B2469,1)</f>
        <v>D</v>
      </c>
      <c r="E2469" s="10" t="str">
        <f>MID(B2469,2,1)</f>
        <v>N</v>
      </c>
      <c r="F2469" s="48" t="str">
        <f>MID(B2469,3,1)</f>
        <v>M</v>
      </c>
      <c r="G2469" s="10" t="str">
        <f>MID(B2469,4,1)</f>
        <v>G</v>
      </c>
      <c r="H2469" s="55" t="str">
        <f>MID(B2469,5,1)</f>
        <v>4</v>
      </c>
      <c r="I2469" s="10" t="str">
        <f>MID(B2469,6,1)</f>
        <v>3</v>
      </c>
      <c r="J2469" s="58" t="str">
        <f>MID(B2469,7,1)</f>
        <v>2</v>
      </c>
      <c r="K2469" s="10" t="str">
        <f>MID(B2469,(LEN(D2469)+LEN(E2469)+LEN(F2469)+LEN(G2469)+LEN(H2469)+LEN(I2469)+LEN(J2469)+1),4)</f>
        <v>LM</v>
      </c>
      <c r="L2469" s="15" t="s">
        <v>1260</v>
      </c>
      <c r="M2469" s="10" t="s">
        <v>452</v>
      </c>
      <c r="N2469" s="28" t="s">
        <v>1</v>
      </c>
      <c r="O2469" s="10" t="s">
        <v>4836</v>
      </c>
    </row>
    <row r="2470" spans="1:15">
      <c r="A2470" s="2">
        <v>602423</v>
      </c>
      <c r="B2470" s="9" t="s">
        <v>1261</v>
      </c>
      <c r="C2470" s="9"/>
      <c r="D2470" s="51" t="str">
        <f>LEFT(B2470,1)</f>
        <v>D</v>
      </c>
      <c r="E2470" s="10" t="str">
        <f>MID(B2470,2,1)</f>
        <v>N</v>
      </c>
      <c r="F2470" s="48" t="str">
        <f>MID(B2470,3,1)</f>
        <v>M</v>
      </c>
      <c r="G2470" s="10" t="str">
        <f>MID(B2470,4,1)</f>
        <v>G</v>
      </c>
      <c r="H2470" s="55" t="str">
        <f>MID(B2470,5,1)</f>
        <v>4</v>
      </c>
      <c r="I2470" s="10" t="str">
        <f>MID(B2470,6,1)</f>
        <v>3</v>
      </c>
      <c r="J2470" s="58" t="str">
        <f>MID(B2470,7,1)</f>
        <v>2</v>
      </c>
      <c r="K2470" s="10" t="str">
        <f>MID(B2470,(LEN(D2470)+LEN(E2470)+LEN(F2470)+LEN(G2470)+LEN(H2470)+LEN(I2470)+LEN(J2470)+1),4)</f>
        <v>LP</v>
      </c>
      <c r="L2470" s="15" t="s">
        <v>1262</v>
      </c>
      <c r="M2470" s="10" t="s">
        <v>96</v>
      </c>
      <c r="N2470" s="28" t="s">
        <v>1</v>
      </c>
      <c r="O2470" s="10" t="s">
        <v>4836</v>
      </c>
    </row>
    <row r="2471" spans="1:15">
      <c r="A2471" s="2">
        <v>618388</v>
      </c>
      <c r="B2471" s="9" t="s">
        <v>1261</v>
      </c>
      <c r="C2471" s="9"/>
      <c r="D2471" s="51" t="str">
        <f>LEFT(B2471,1)</f>
        <v>D</v>
      </c>
      <c r="E2471" s="10" t="str">
        <f>MID(B2471,2,1)</f>
        <v>N</v>
      </c>
      <c r="F2471" s="48" t="str">
        <f>MID(B2471,3,1)</f>
        <v>M</v>
      </c>
      <c r="G2471" s="10" t="str">
        <f>MID(B2471,4,1)</f>
        <v>G</v>
      </c>
      <c r="H2471" s="55" t="str">
        <f>MID(B2471,5,1)</f>
        <v>4</v>
      </c>
      <c r="I2471" s="10" t="str">
        <f>MID(B2471,6,1)</f>
        <v>3</v>
      </c>
      <c r="J2471" s="58" t="str">
        <f>MID(B2471,7,1)</f>
        <v>2</v>
      </c>
      <c r="K2471" s="10" t="str">
        <f>MID(B2471,(LEN(D2471)+LEN(E2471)+LEN(F2471)+LEN(G2471)+LEN(H2471)+LEN(I2471)+LEN(J2471)+1),4)</f>
        <v>LP</v>
      </c>
      <c r="L2471" s="15" t="s">
        <v>1262</v>
      </c>
      <c r="M2471" s="10" t="s">
        <v>228</v>
      </c>
      <c r="N2471" s="28" t="s">
        <v>1</v>
      </c>
      <c r="O2471" s="10" t="s">
        <v>4836</v>
      </c>
    </row>
    <row r="2472" spans="1:15">
      <c r="A2472" s="2">
        <v>620998</v>
      </c>
      <c r="B2472" s="9" t="s">
        <v>1261</v>
      </c>
      <c r="C2472" s="9"/>
      <c r="D2472" s="51" t="str">
        <f>LEFT(B2472,1)</f>
        <v>D</v>
      </c>
      <c r="E2472" s="10" t="str">
        <f>MID(B2472,2,1)</f>
        <v>N</v>
      </c>
      <c r="F2472" s="48" t="str">
        <f>MID(B2472,3,1)</f>
        <v>M</v>
      </c>
      <c r="G2472" s="10" t="str">
        <f>MID(B2472,4,1)</f>
        <v>G</v>
      </c>
      <c r="H2472" s="55" t="str">
        <f>MID(B2472,5,1)</f>
        <v>4</v>
      </c>
      <c r="I2472" s="10" t="str">
        <f>MID(B2472,6,1)</f>
        <v>3</v>
      </c>
      <c r="J2472" s="58" t="str">
        <f>MID(B2472,7,1)</f>
        <v>2</v>
      </c>
      <c r="K2472" s="10" t="str">
        <f>MID(B2472,(LEN(D2472)+LEN(E2472)+LEN(F2472)+LEN(G2472)+LEN(H2472)+LEN(I2472)+LEN(J2472)+1),4)</f>
        <v>LP</v>
      </c>
      <c r="L2472" s="15" t="s">
        <v>1262</v>
      </c>
      <c r="M2472" s="10" t="s">
        <v>237</v>
      </c>
      <c r="N2472" s="28" t="s">
        <v>1</v>
      </c>
      <c r="O2472" s="10" t="s">
        <v>4836</v>
      </c>
    </row>
    <row r="2473" spans="1:15">
      <c r="A2473" s="2">
        <v>621000</v>
      </c>
      <c r="B2473" s="9" t="s">
        <v>1261</v>
      </c>
      <c r="C2473" s="9"/>
      <c r="D2473" s="51" t="str">
        <f>LEFT(B2473,1)</f>
        <v>D</v>
      </c>
      <c r="E2473" s="10" t="str">
        <f>MID(B2473,2,1)</f>
        <v>N</v>
      </c>
      <c r="F2473" s="48" t="str">
        <f>MID(B2473,3,1)</f>
        <v>M</v>
      </c>
      <c r="G2473" s="10" t="str">
        <f>MID(B2473,4,1)</f>
        <v>G</v>
      </c>
      <c r="H2473" s="55" t="str">
        <f>MID(B2473,5,1)</f>
        <v>4</v>
      </c>
      <c r="I2473" s="10" t="str">
        <f>MID(B2473,6,1)</f>
        <v>3</v>
      </c>
      <c r="J2473" s="58" t="str">
        <f>MID(B2473,7,1)</f>
        <v>2</v>
      </c>
      <c r="K2473" s="10" t="str">
        <f>MID(B2473,(LEN(D2473)+LEN(E2473)+LEN(F2473)+LEN(G2473)+LEN(H2473)+LEN(I2473)+LEN(J2473)+1),4)</f>
        <v>LP</v>
      </c>
      <c r="L2473" s="15" t="s">
        <v>1262</v>
      </c>
      <c r="M2473" s="10" t="s">
        <v>258</v>
      </c>
      <c r="N2473" s="28" t="s">
        <v>1</v>
      </c>
      <c r="O2473" s="10" t="s">
        <v>4836</v>
      </c>
    </row>
    <row r="2474" spans="1:15">
      <c r="A2474" s="24">
        <v>802302</v>
      </c>
      <c r="B2474" s="24" t="s">
        <v>5098</v>
      </c>
      <c r="C2474" s="24"/>
      <c r="D2474" s="51" t="s">
        <v>4964</v>
      </c>
      <c r="E2474" s="27" t="s">
        <v>5007</v>
      </c>
      <c r="F2474" s="48" t="s">
        <v>4946</v>
      </c>
      <c r="G2474" s="27" t="s">
        <v>4959</v>
      </c>
      <c r="H2474" s="55" t="s">
        <v>4957</v>
      </c>
      <c r="I2474" s="27" t="s">
        <v>4952</v>
      </c>
      <c r="J2474" s="58" t="s">
        <v>4948</v>
      </c>
      <c r="K2474" s="27" t="s">
        <v>5080</v>
      </c>
      <c r="L2474" s="15" t="s">
        <v>5099</v>
      </c>
      <c r="M2474" s="24" t="s">
        <v>5082</v>
      </c>
      <c r="N2474" s="28" t="s">
        <v>1</v>
      </c>
      <c r="O2474" s="27" t="s">
        <v>5083</v>
      </c>
    </row>
    <row r="2475" spans="1:15">
      <c r="A2475" s="24">
        <v>802564</v>
      </c>
      <c r="B2475" s="24" t="s">
        <v>5098</v>
      </c>
      <c r="C2475" s="24"/>
      <c r="D2475" s="51" t="s">
        <v>4964</v>
      </c>
      <c r="E2475" s="27" t="s">
        <v>5007</v>
      </c>
      <c r="F2475" s="48" t="s">
        <v>4946</v>
      </c>
      <c r="G2475" s="27" t="s">
        <v>4959</v>
      </c>
      <c r="H2475" s="55" t="s">
        <v>4957</v>
      </c>
      <c r="I2475" s="27" t="s">
        <v>4952</v>
      </c>
      <c r="J2475" s="58" t="s">
        <v>4948</v>
      </c>
      <c r="K2475" s="27" t="s">
        <v>5080</v>
      </c>
      <c r="L2475" s="15" t="s">
        <v>5099</v>
      </c>
      <c r="M2475" s="24" t="s">
        <v>5084</v>
      </c>
      <c r="N2475" s="28" t="s">
        <v>1</v>
      </c>
      <c r="O2475" s="27" t="s">
        <v>5083</v>
      </c>
    </row>
    <row r="2476" spans="1:15">
      <c r="A2476" s="26">
        <v>802943</v>
      </c>
      <c r="B2476" s="25" t="s">
        <v>5098</v>
      </c>
      <c r="C2476" s="25"/>
      <c r="D2476" s="51" t="s">
        <v>4964</v>
      </c>
      <c r="E2476" s="27" t="s">
        <v>5007</v>
      </c>
      <c r="F2476" s="48" t="s">
        <v>4946</v>
      </c>
      <c r="G2476" s="27" t="s">
        <v>4959</v>
      </c>
      <c r="H2476" s="55" t="s">
        <v>4957</v>
      </c>
      <c r="I2476" s="27" t="s">
        <v>4952</v>
      </c>
      <c r="J2476" s="58" t="s">
        <v>4948</v>
      </c>
      <c r="K2476" s="27" t="s">
        <v>5080</v>
      </c>
      <c r="L2476" s="15" t="s">
        <v>5099</v>
      </c>
      <c r="M2476" s="25" t="s">
        <v>5085</v>
      </c>
      <c r="N2476" s="28" t="s">
        <v>1</v>
      </c>
      <c r="O2476" s="27" t="s">
        <v>5083</v>
      </c>
    </row>
    <row r="2477" spans="1:15">
      <c r="A2477" s="2">
        <v>101841</v>
      </c>
      <c r="B2477" s="9" t="s">
        <v>1263</v>
      </c>
      <c r="C2477" s="9"/>
      <c r="D2477" s="51" t="str">
        <f>LEFT(B2477,1)</f>
        <v>D</v>
      </c>
      <c r="E2477" s="10" t="str">
        <f>MID(B2477,2,1)</f>
        <v>N</v>
      </c>
      <c r="F2477" s="48" t="str">
        <f>MID(B2477,3,1)</f>
        <v>M</v>
      </c>
      <c r="G2477" s="10" t="str">
        <f>MID(B2477,4,1)</f>
        <v>G</v>
      </c>
      <c r="H2477" s="55" t="str">
        <f>MID(B2477,5,1)</f>
        <v>4</v>
      </c>
      <c r="I2477" s="10" t="str">
        <f>MID(B2477,6,1)</f>
        <v>3</v>
      </c>
      <c r="J2477" s="58" t="str">
        <f>MID(B2477,7,1)</f>
        <v>2</v>
      </c>
      <c r="K2477" s="10" t="str">
        <f>MID(B2477,(LEN(D2477)+LEN(E2477)+LEN(F2477)+LEN(G2477)+LEN(H2477)+LEN(I2477)+LEN(J2477)+1),4)</f>
        <v>MA</v>
      </c>
      <c r="L2477" s="15" t="s">
        <v>1264</v>
      </c>
      <c r="M2477" s="10" t="s">
        <v>226</v>
      </c>
      <c r="N2477" s="28" t="s">
        <v>1</v>
      </c>
      <c r="O2477" s="10" t="s">
        <v>4838</v>
      </c>
    </row>
    <row r="2478" spans="1:15">
      <c r="A2478" s="2">
        <v>116314</v>
      </c>
      <c r="B2478" s="9" t="s">
        <v>1263</v>
      </c>
      <c r="C2478" s="9"/>
      <c r="D2478" s="51" t="str">
        <f>LEFT(B2478,1)</f>
        <v>D</v>
      </c>
      <c r="E2478" s="10" t="str">
        <f>MID(B2478,2,1)</f>
        <v>N</v>
      </c>
      <c r="F2478" s="48" t="str">
        <f>MID(B2478,3,1)</f>
        <v>M</v>
      </c>
      <c r="G2478" s="10" t="str">
        <f>MID(B2478,4,1)</f>
        <v>G</v>
      </c>
      <c r="H2478" s="55" t="str">
        <f>MID(B2478,5,1)</f>
        <v>4</v>
      </c>
      <c r="I2478" s="10" t="str">
        <f>MID(B2478,6,1)</f>
        <v>3</v>
      </c>
      <c r="J2478" s="58" t="str">
        <f>MID(B2478,7,1)</f>
        <v>2</v>
      </c>
      <c r="K2478" s="10" t="str">
        <f>MID(B2478,(LEN(D2478)+LEN(E2478)+LEN(F2478)+LEN(G2478)+LEN(H2478)+LEN(I2478)+LEN(J2478)+1),4)</f>
        <v>MA</v>
      </c>
      <c r="L2478" s="15" t="s">
        <v>1264</v>
      </c>
      <c r="M2478" s="10" t="s">
        <v>439</v>
      </c>
      <c r="N2478" s="28" t="s">
        <v>1</v>
      </c>
      <c r="O2478" s="10" t="s">
        <v>4838</v>
      </c>
    </row>
    <row r="2479" spans="1:15">
      <c r="A2479" s="2">
        <v>135108</v>
      </c>
      <c r="B2479" s="9" t="s">
        <v>1263</v>
      </c>
      <c r="C2479" s="9"/>
      <c r="D2479" s="51" t="str">
        <f>LEFT(B2479,1)</f>
        <v>D</v>
      </c>
      <c r="E2479" s="10" t="str">
        <f>MID(B2479,2,1)</f>
        <v>N</v>
      </c>
      <c r="F2479" s="48" t="str">
        <f>MID(B2479,3,1)</f>
        <v>M</v>
      </c>
      <c r="G2479" s="10" t="str">
        <f>MID(B2479,4,1)</f>
        <v>G</v>
      </c>
      <c r="H2479" s="55" t="str">
        <f>MID(B2479,5,1)</f>
        <v>4</v>
      </c>
      <c r="I2479" s="10" t="str">
        <f>MID(B2479,6,1)</f>
        <v>3</v>
      </c>
      <c r="J2479" s="58" t="str">
        <f>MID(B2479,7,1)</f>
        <v>2</v>
      </c>
      <c r="K2479" s="10" t="str">
        <f>MID(B2479,(LEN(D2479)+LEN(E2479)+LEN(F2479)+LEN(G2479)+LEN(H2479)+LEN(I2479)+LEN(J2479)+1),4)</f>
        <v>MA</v>
      </c>
      <c r="L2479" s="15" t="s">
        <v>1264</v>
      </c>
      <c r="M2479" s="10" t="s">
        <v>224</v>
      </c>
      <c r="N2479" s="28" t="s">
        <v>4955</v>
      </c>
      <c r="O2479" s="10" t="s">
        <v>4838</v>
      </c>
    </row>
    <row r="2480" spans="1:15">
      <c r="A2480" s="2">
        <v>174351</v>
      </c>
      <c r="B2480" s="9" t="s">
        <v>1263</v>
      </c>
      <c r="C2480" s="9"/>
      <c r="D2480" s="51" t="str">
        <f>LEFT(B2480,1)</f>
        <v>D</v>
      </c>
      <c r="E2480" s="10" t="str">
        <f>MID(B2480,2,1)</f>
        <v>N</v>
      </c>
      <c r="F2480" s="48" t="str">
        <f>MID(B2480,3,1)</f>
        <v>M</v>
      </c>
      <c r="G2480" s="10" t="str">
        <f>MID(B2480,4,1)</f>
        <v>G</v>
      </c>
      <c r="H2480" s="55" t="str">
        <f>MID(B2480,5,1)</f>
        <v>4</v>
      </c>
      <c r="I2480" s="10" t="str">
        <f>MID(B2480,6,1)</f>
        <v>3</v>
      </c>
      <c r="J2480" s="58" t="str">
        <f>MID(B2480,7,1)</f>
        <v>2</v>
      </c>
      <c r="K2480" s="10" t="str">
        <f>MID(B2480,(LEN(D2480)+LEN(E2480)+LEN(F2480)+LEN(G2480)+LEN(H2480)+LEN(I2480)+LEN(J2480)+1),4)</f>
        <v>MA</v>
      </c>
      <c r="L2480" s="15" t="s">
        <v>1264</v>
      </c>
      <c r="M2480" s="10" t="s">
        <v>223</v>
      </c>
      <c r="N2480" s="28" t="s">
        <v>4955</v>
      </c>
      <c r="O2480" s="10" t="s">
        <v>4838</v>
      </c>
    </row>
    <row r="2481" spans="1:15">
      <c r="A2481" s="2">
        <v>333948</v>
      </c>
      <c r="B2481" s="9" t="s">
        <v>1263</v>
      </c>
      <c r="C2481" s="9"/>
      <c r="D2481" s="51" t="str">
        <f>LEFT(B2481,1)</f>
        <v>D</v>
      </c>
      <c r="E2481" s="10" t="str">
        <f>MID(B2481,2,1)</f>
        <v>N</v>
      </c>
      <c r="F2481" s="48" t="str">
        <f>MID(B2481,3,1)</f>
        <v>M</v>
      </c>
      <c r="G2481" s="10" t="str">
        <f>MID(B2481,4,1)</f>
        <v>G</v>
      </c>
      <c r="H2481" s="55" t="str">
        <f>MID(B2481,5,1)</f>
        <v>4</v>
      </c>
      <c r="I2481" s="10" t="str">
        <f>MID(B2481,6,1)</f>
        <v>3</v>
      </c>
      <c r="J2481" s="58" t="str">
        <f>MID(B2481,7,1)</f>
        <v>2</v>
      </c>
      <c r="K2481" s="10" t="str">
        <f>MID(B2481,(LEN(D2481)+LEN(E2481)+LEN(F2481)+LEN(G2481)+LEN(H2481)+LEN(I2481)+LEN(J2481)+1),4)</f>
        <v>MA</v>
      </c>
      <c r="L2481" s="15" t="s">
        <v>1264</v>
      </c>
      <c r="M2481" s="10" t="s">
        <v>257</v>
      </c>
      <c r="N2481" s="28" t="s">
        <v>1</v>
      </c>
      <c r="O2481" s="10" t="s">
        <v>4838</v>
      </c>
    </row>
    <row r="2482" spans="1:15">
      <c r="A2482" s="2">
        <v>339127</v>
      </c>
      <c r="B2482" s="9" t="s">
        <v>1263</v>
      </c>
      <c r="C2482" s="9"/>
      <c r="D2482" s="51" t="str">
        <f>LEFT(B2482,1)</f>
        <v>D</v>
      </c>
      <c r="E2482" s="10" t="str">
        <f>MID(B2482,2,1)</f>
        <v>N</v>
      </c>
      <c r="F2482" s="48" t="str">
        <f>MID(B2482,3,1)</f>
        <v>M</v>
      </c>
      <c r="G2482" s="10" t="str">
        <f>MID(B2482,4,1)</f>
        <v>G</v>
      </c>
      <c r="H2482" s="55" t="str">
        <f>MID(B2482,5,1)</f>
        <v>4</v>
      </c>
      <c r="I2482" s="10" t="str">
        <f>MID(B2482,6,1)</f>
        <v>3</v>
      </c>
      <c r="J2482" s="58" t="str">
        <f>MID(B2482,7,1)</f>
        <v>2</v>
      </c>
      <c r="K2482" s="10" t="str">
        <f>MID(B2482,(LEN(D2482)+LEN(E2482)+LEN(F2482)+LEN(G2482)+LEN(H2482)+LEN(I2482)+LEN(J2482)+1),4)</f>
        <v>MA</v>
      </c>
      <c r="L2482" s="15" t="s">
        <v>1264</v>
      </c>
      <c r="M2482" s="10" t="s">
        <v>365</v>
      </c>
      <c r="N2482" s="28" t="s">
        <v>1</v>
      </c>
      <c r="O2482" s="10" t="s">
        <v>4838</v>
      </c>
    </row>
    <row r="2483" spans="1:15">
      <c r="A2483" s="2">
        <v>383777</v>
      </c>
      <c r="B2483" s="9" t="s">
        <v>1263</v>
      </c>
      <c r="C2483" s="9"/>
      <c r="D2483" s="51" t="str">
        <f>LEFT(B2483,1)</f>
        <v>D</v>
      </c>
      <c r="E2483" s="10" t="str">
        <f>MID(B2483,2,1)</f>
        <v>N</v>
      </c>
      <c r="F2483" s="48" t="str">
        <f>MID(B2483,3,1)</f>
        <v>M</v>
      </c>
      <c r="G2483" s="10" t="str">
        <f>MID(B2483,4,1)</f>
        <v>G</v>
      </c>
      <c r="H2483" s="55" t="str">
        <f>MID(B2483,5,1)</f>
        <v>4</v>
      </c>
      <c r="I2483" s="10" t="str">
        <f>MID(B2483,6,1)</f>
        <v>3</v>
      </c>
      <c r="J2483" s="58" t="str">
        <f>MID(B2483,7,1)</f>
        <v>2</v>
      </c>
      <c r="K2483" s="10" t="str">
        <f>MID(B2483,(LEN(D2483)+LEN(E2483)+LEN(F2483)+LEN(G2483)+LEN(H2483)+LEN(I2483)+LEN(J2483)+1),4)</f>
        <v>MA</v>
      </c>
      <c r="L2483" s="15" t="s">
        <v>1264</v>
      </c>
      <c r="M2483" s="10" t="s">
        <v>237</v>
      </c>
      <c r="N2483" s="28" t="s">
        <v>1</v>
      </c>
      <c r="O2483" s="10" t="s">
        <v>4838</v>
      </c>
    </row>
    <row r="2484" spans="1:15">
      <c r="A2484" s="2">
        <v>437675</v>
      </c>
      <c r="B2484" s="9" t="s">
        <v>1263</v>
      </c>
      <c r="C2484" s="9"/>
      <c r="D2484" s="51" t="str">
        <f>LEFT(B2484,1)</f>
        <v>D</v>
      </c>
      <c r="E2484" s="10" t="str">
        <f>MID(B2484,2,1)</f>
        <v>N</v>
      </c>
      <c r="F2484" s="48" t="str">
        <f>MID(B2484,3,1)</f>
        <v>M</v>
      </c>
      <c r="G2484" s="10" t="str">
        <f>MID(B2484,4,1)</f>
        <v>G</v>
      </c>
      <c r="H2484" s="55" t="str">
        <f>MID(B2484,5,1)</f>
        <v>4</v>
      </c>
      <c r="I2484" s="10" t="str">
        <f>MID(B2484,6,1)</f>
        <v>3</v>
      </c>
      <c r="J2484" s="58" t="str">
        <f>MID(B2484,7,1)</f>
        <v>2</v>
      </c>
      <c r="K2484" s="10" t="str">
        <f>MID(B2484,(LEN(D2484)+LEN(E2484)+LEN(F2484)+LEN(G2484)+LEN(H2484)+LEN(I2484)+LEN(J2484)+1),4)</f>
        <v>MA</v>
      </c>
      <c r="L2484" s="15" t="s">
        <v>1264</v>
      </c>
      <c r="M2484" s="10" t="s">
        <v>227</v>
      </c>
      <c r="N2484" s="28" t="s">
        <v>1</v>
      </c>
      <c r="O2484" s="10" t="s">
        <v>4838</v>
      </c>
    </row>
    <row r="2485" spans="1:15">
      <c r="A2485" s="2">
        <v>483330</v>
      </c>
      <c r="B2485" s="9" t="s">
        <v>1263</v>
      </c>
      <c r="C2485" s="9"/>
      <c r="D2485" s="51" t="str">
        <f>LEFT(B2485,1)</f>
        <v>D</v>
      </c>
      <c r="E2485" s="10" t="str">
        <f>MID(B2485,2,1)</f>
        <v>N</v>
      </c>
      <c r="F2485" s="48" t="str">
        <f>MID(B2485,3,1)</f>
        <v>M</v>
      </c>
      <c r="G2485" s="10" t="str">
        <f>MID(B2485,4,1)</f>
        <v>G</v>
      </c>
      <c r="H2485" s="55" t="str">
        <f>MID(B2485,5,1)</f>
        <v>4</v>
      </c>
      <c r="I2485" s="10" t="str">
        <f>MID(B2485,6,1)</f>
        <v>3</v>
      </c>
      <c r="J2485" s="58" t="str">
        <f>MID(B2485,7,1)</f>
        <v>2</v>
      </c>
      <c r="K2485" s="10" t="str">
        <f>MID(B2485,(LEN(D2485)+LEN(E2485)+LEN(F2485)+LEN(G2485)+LEN(H2485)+LEN(I2485)+LEN(J2485)+1),4)</f>
        <v>MA</v>
      </c>
      <c r="L2485" s="15" t="s">
        <v>1264</v>
      </c>
      <c r="M2485" s="10" t="s">
        <v>258</v>
      </c>
      <c r="N2485" s="28" t="s">
        <v>1</v>
      </c>
      <c r="O2485" s="10" t="s">
        <v>4838</v>
      </c>
    </row>
    <row r="2486" spans="1:15">
      <c r="A2486" s="2">
        <v>512891</v>
      </c>
      <c r="B2486" s="9" t="s">
        <v>1263</v>
      </c>
      <c r="C2486" s="9"/>
      <c r="D2486" s="51" t="str">
        <f>LEFT(B2486,1)</f>
        <v>D</v>
      </c>
      <c r="E2486" s="10" t="str">
        <f>MID(B2486,2,1)</f>
        <v>N</v>
      </c>
      <c r="F2486" s="48" t="str">
        <f>MID(B2486,3,1)</f>
        <v>M</v>
      </c>
      <c r="G2486" s="10" t="str">
        <f>MID(B2486,4,1)</f>
        <v>G</v>
      </c>
      <c r="H2486" s="55" t="str">
        <f>MID(B2486,5,1)</f>
        <v>4</v>
      </c>
      <c r="I2486" s="10" t="str">
        <f>MID(B2486,6,1)</f>
        <v>3</v>
      </c>
      <c r="J2486" s="58" t="str">
        <f>MID(B2486,7,1)</f>
        <v>2</v>
      </c>
      <c r="K2486" s="10" t="str">
        <f>MID(B2486,(LEN(D2486)+LEN(E2486)+LEN(F2486)+LEN(G2486)+LEN(H2486)+LEN(I2486)+LEN(J2486)+1),4)</f>
        <v>MA</v>
      </c>
      <c r="L2486" s="15" t="s">
        <v>1264</v>
      </c>
      <c r="M2486" s="10" t="s">
        <v>0</v>
      </c>
      <c r="N2486" s="28" t="s">
        <v>1</v>
      </c>
      <c r="O2486" s="10" t="s">
        <v>4838</v>
      </c>
    </row>
    <row r="2487" spans="1:15">
      <c r="A2487" s="2">
        <v>645327</v>
      </c>
      <c r="B2487" s="9" t="s">
        <v>1263</v>
      </c>
      <c r="C2487" s="9"/>
      <c r="D2487" s="51" t="str">
        <f>LEFT(B2487,1)</f>
        <v>D</v>
      </c>
      <c r="E2487" s="10" t="str">
        <f>MID(B2487,2,1)</f>
        <v>N</v>
      </c>
      <c r="F2487" s="48" t="str">
        <f>MID(B2487,3,1)</f>
        <v>M</v>
      </c>
      <c r="G2487" s="10" t="str">
        <f>MID(B2487,4,1)</f>
        <v>G</v>
      </c>
      <c r="H2487" s="55" t="str">
        <f>MID(B2487,5,1)</f>
        <v>4</v>
      </c>
      <c r="I2487" s="10" t="str">
        <f>MID(B2487,6,1)</f>
        <v>3</v>
      </c>
      <c r="J2487" s="58" t="str">
        <f>MID(B2487,7,1)</f>
        <v>2</v>
      </c>
      <c r="K2487" s="10" t="str">
        <f>MID(B2487,(LEN(D2487)+LEN(E2487)+LEN(F2487)+LEN(G2487)+LEN(H2487)+LEN(I2487)+LEN(J2487)+1),4)</f>
        <v>MA</v>
      </c>
      <c r="L2487" s="15" t="s">
        <v>1264</v>
      </c>
      <c r="M2487" s="10" t="s">
        <v>228</v>
      </c>
      <c r="N2487" s="28" t="s">
        <v>1</v>
      </c>
      <c r="O2487" s="10" t="s">
        <v>4838</v>
      </c>
    </row>
    <row r="2488" spans="1:15">
      <c r="A2488" s="2">
        <v>645335</v>
      </c>
      <c r="B2488" s="9" t="s">
        <v>1263</v>
      </c>
      <c r="C2488" s="9"/>
      <c r="D2488" s="51" t="str">
        <f>LEFT(B2488,1)</f>
        <v>D</v>
      </c>
      <c r="E2488" s="10" t="str">
        <f>MID(B2488,2,1)</f>
        <v>N</v>
      </c>
      <c r="F2488" s="48" t="str">
        <f>MID(B2488,3,1)</f>
        <v>M</v>
      </c>
      <c r="G2488" s="10" t="str">
        <f>MID(B2488,4,1)</f>
        <v>G</v>
      </c>
      <c r="H2488" s="55" t="str">
        <f>MID(B2488,5,1)</f>
        <v>4</v>
      </c>
      <c r="I2488" s="10" t="str">
        <f>MID(B2488,6,1)</f>
        <v>3</v>
      </c>
      <c r="J2488" s="58" t="str">
        <f>MID(B2488,7,1)</f>
        <v>2</v>
      </c>
      <c r="K2488" s="10" t="str">
        <f>MID(B2488,(LEN(D2488)+LEN(E2488)+LEN(F2488)+LEN(G2488)+LEN(H2488)+LEN(I2488)+LEN(J2488)+1),4)</f>
        <v>MA</v>
      </c>
      <c r="L2488" s="15" t="s">
        <v>1264</v>
      </c>
      <c r="M2488" s="10" t="s">
        <v>267</v>
      </c>
      <c r="N2488" s="28" t="s">
        <v>1</v>
      </c>
      <c r="O2488" s="10" t="s">
        <v>4838</v>
      </c>
    </row>
    <row r="2489" spans="1:15">
      <c r="A2489" s="2">
        <v>645343</v>
      </c>
      <c r="B2489" s="9" t="s">
        <v>1263</v>
      </c>
      <c r="C2489" s="9"/>
      <c r="D2489" s="51" t="str">
        <f>LEFT(B2489,1)</f>
        <v>D</v>
      </c>
      <c r="E2489" s="10" t="str">
        <f>MID(B2489,2,1)</f>
        <v>N</v>
      </c>
      <c r="F2489" s="48" t="str">
        <f>MID(B2489,3,1)</f>
        <v>M</v>
      </c>
      <c r="G2489" s="10" t="str">
        <f>MID(B2489,4,1)</f>
        <v>G</v>
      </c>
      <c r="H2489" s="55" t="str">
        <f>MID(B2489,5,1)</f>
        <v>4</v>
      </c>
      <c r="I2489" s="10" t="str">
        <f>MID(B2489,6,1)</f>
        <v>3</v>
      </c>
      <c r="J2489" s="58" t="str">
        <f>MID(B2489,7,1)</f>
        <v>2</v>
      </c>
      <c r="K2489" s="10" t="str">
        <f>MID(B2489,(LEN(D2489)+LEN(E2489)+LEN(F2489)+LEN(G2489)+LEN(H2489)+LEN(I2489)+LEN(J2489)+1),4)</f>
        <v>MA</v>
      </c>
      <c r="L2489" s="15" t="s">
        <v>1264</v>
      </c>
      <c r="M2489" s="10" t="s">
        <v>452</v>
      </c>
      <c r="N2489" s="28" t="s">
        <v>1</v>
      </c>
      <c r="O2489" s="10" t="s">
        <v>4838</v>
      </c>
    </row>
    <row r="2490" spans="1:15">
      <c r="A2490" s="24">
        <v>688167</v>
      </c>
      <c r="B2490" s="24" t="s">
        <v>1263</v>
      </c>
      <c r="C2490" s="24"/>
      <c r="D2490" s="51" t="s">
        <v>4964</v>
      </c>
      <c r="E2490" s="27" t="s">
        <v>5007</v>
      </c>
      <c r="F2490" s="48" t="s">
        <v>4946</v>
      </c>
      <c r="G2490" s="27" t="s">
        <v>4959</v>
      </c>
      <c r="H2490" s="55" t="s">
        <v>4957</v>
      </c>
      <c r="I2490" s="27" t="s">
        <v>4952</v>
      </c>
      <c r="J2490" s="58" t="s">
        <v>4948</v>
      </c>
      <c r="K2490" s="27" t="s">
        <v>5108</v>
      </c>
      <c r="L2490" s="15" t="s">
        <v>1264</v>
      </c>
      <c r="M2490" s="24" t="s">
        <v>5003</v>
      </c>
      <c r="N2490" s="28" t="s">
        <v>1</v>
      </c>
      <c r="O2490" s="27" t="s">
        <v>5004</v>
      </c>
    </row>
    <row r="2491" spans="1:15">
      <c r="A2491" s="24">
        <v>689531</v>
      </c>
      <c r="B2491" s="24" t="s">
        <v>1263</v>
      </c>
      <c r="C2491" s="24"/>
      <c r="D2491" s="51" t="s">
        <v>4964</v>
      </c>
      <c r="E2491" s="27" t="s">
        <v>5007</v>
      </c>
      <c r="F2491" s="48" t="s">
        <v>4946</v>
      </c>
      <c r="G2491" s="27" t="s">
        <v>4959</v>
      </c>
      <c r="H2491" s="55" t="s">
        <v>4957</v>
      </c>
      <c r="I2491" s="27" t="s">
        <v>4952</v>
      </c>
      <c r="J2491" s="58" t="s">
        <v>4948</v>
      </c>
      <c r="K2491" s="27" t="s">
        <v>5108</v>
      </c>
      <c r="L2491" s="15" t="s">
        <v>1264</v>
      </c>
      <c r="M2491" s="24" t="s">
        <v>5005</v>
      </c>
      <c r="N2491" s="28" t="s">
        <v>1</v>
      </c>
      <c r="O2491" s="27" t="s">
        <v>5004</v>
      </c>
    </row>
    <row r="2492" spans="1:15">
      <c r="A2492" s="2">
        <v>152952</v>
      </c>
      <c r="B2492" s="9" t="s">
        <v>1265</v>
      </c>
      <c r="C2492" s="9"/>
      <c r="D2492" s="51" t="str">
        <f>LEFT(B2492,1)</f>
        <v>D</v>
      </c>
      <c r="E2492" s="10" t="str">
        <f>MID(B2492,2,1)</f>
        <v>N</v>
      </c>
      <c r="F2492" s="48" t="str">
        <f>MID(B2492,3,1)</f>
        <v>M</v>
      </c>
      <c r="G2492" s="10" t="str">
        <f>MID(B2492,4,1)</f>
        <v>G</v>
      </c>
      <c r="H2492" s="55" t="str">
        <f>MID(B2492,5,1)</f>
        <v>4</v>
      </c>
      <c r="I2492" s="10" t="str">
        <f>MID(B2492,6,1)</f>
        <v>3</v>
      </c>
      <c r="J2492" s="58" t="str">
        <f>MID(B2492,7,1)</f>
        <v>2</v>
      </c>
      <c r="K2492" s="10" t="str">
        <f>MID(B2492,(LEN(D2492)+LEN(E2492)+LEN(F2492)+LEN(G2492)+LEN(H2492)+LEN(I2492)+LEN(J2492)+1),4)</f>
        <v>MH</v>
      </c>
      <c r="L2492" s="15" t="s">
        <v>1266</v>
      </c>
      <c r="M2492" s="10" t="s">
        <v>224</v>
      </c>
      <c r="N2492" s="28" t="s">
        <v>4955</v>
      </c>
      <c r="O2492" s="10" t="s">
        <v>4838</v>
      </c>
    </row>
    <row r="2493" spans="1:15">
      <c r="A2493" s="2">
        <v>153496</v>
      </c>
      <c r="B2493" s="9" t="s">
        <v>1265</v>
      </c>
      <c r="C2493" s="9"/>
      <c r="D2493" s="51" t="str">
        <f>LEFT(B2493,1)</f>
        <v>D</v>
      </c>
      <c r="E2493" s="10" t="str">
        <f>MID(B2493,2,1)</f>
        <v>N</v>
      </c>
      <c r="F2493" s="48" t="str">
        <f>MID(B2493,3,1)</f>
        <v>M</v>
      </c>
      <c r="G2493" s="10" t="str">
        <f>MID(B2493,4,1)</f>
        <v>G</v>
      </c>
      <c r="H2493" s="55" t="str">
        <f>MID(B2493,5,1)</f>
        <v>4</v>
      </c>
      <c r="I2493" s="10" t="str">
        <f>MID(B2493,6,1)</f>
        <v>3</v>
      </c>
      <c r="J2493" s="58" t="str">
        <f>MID(B2493,7,1)</f>
        <v>2</v>
      </c>
      <c r="K2493" s="10" t="str">
        <f>MID(B2493,(LEN(D2493)+LEN(E2493)+LEN(F2493)+LEN(G2493)+LEN(H2493)+LEN(I2493)+LEN(J2493)+1),4)</f>
        <v>MH</v>
      </c>
      <c r="L2493" s="15" t="s">
        <v>1266</v>
      </c>
      <c r="M2493" s="10" t="s">
        <v>439</v>
      </c>
      <c r="N2493" s="28" t="s">
        <v>1</v>
      </c>
      <c r="O2493" s="10" t="s">
        <v>4838</v>
      </c>
    </row>
    <row r="2494" spans="1:15">
      <c r="A2494" s="2">
        <v>174369</v>
      </c>
      <c r="B2494" s="9" t="s">
        <v>1265</v>
      </c>
      <c r="C2494" s="9"/>
      <c r="D2494" s="51" t="str">
        <f>LEFT(B2494,1)</f>
        <v>D</v>
      </c>
      <c r="E2494" s="10" t="str">
        <f>MID(B2494,2,1)</f>
        <v>N</v>
      </c>
      <c r="F2494" s="48" t="str">
        <f>MID(B2494,3,1)</f>
        <v>M</v>
      </c>
      <c r="G2494" s="10" t="str">
        <f>MID(B2494,4,1)</f>
        <v>G</v>
      </c>
      <c r="H2494" s="55" t="str">
        <f>MID(B2494,5,1)</f>
        <v>4</v>
      </c>
      <c r="I2494" s="10" t="str">
        <f>MID(B2494,6,1)</f>
        <v>3</v>
      </c>
      <c r="J2494" s="58" t="str">
        <f>MID(B2494,7,1)</f>
        <v>2</v>
      </c>
      <c r="K2494" s="10" t="str">
        <f>MID(B2494,(LEN(D2494)+LEN(E2494)+LEN(F2494)+LEN(G2494)+LEN(H2494)+LEN(I2494)+LEN(J2494)+1),4)</f>
        <v>MH</v>
      </c>
      <c r="L2494" s="15" t="s">
        <v>1266</v>
      </c>
      <c r="M2494" s="10" t="s">
        <v>223</v>
      </c>
      <c r="N2494" s="28" t="s">
        <v>4955</v>
      </c>
      <c r="O2494" s="10" t="s">
        <v>4838</v>
      </c>
    </row>
    <row r="2495" spans="1:15">
      <c r="A2495" s="2">
        <v>355830</v>
      </c>
      <c r="B2495" s="9" t="s">
        <v>1265</v>
      </c>
      <c r="C2495" s="9"/>
      <c r="D2495" s="51" t="str">
        <f>LEFT(B2495,1)</f>
        <v>D</v>
      </c>
      <c r="E2495" s="10" t="str">
        <f>MID(B2495,2,1)</f>
        <v>N</v>
      </c>
      <c r="F2495" s="48" t="str">
        <f>MID(B2495,3,1)</f>
        <v>M</v>
      </c>
      <c r="G2495" s="10" t="str">
        <f>MID(B2495,4,1)</f>
        <v>G</v>
      </c>
      <c r="H2495" s="55" t="str">
        <f>MID(B2495,5,1)</f>
        <v>4</v>
      </c>
      <c r="I2495" s="10" t="str">
        <f>MID(B2495,6,1)</f>
        <v>3</v>
      </c>
      <c r="J2495" s="58" t="str">
        <f>MID(B2495,7,1)</f>
        <v>2</v>
      </c>
      <c r="K2495" s="10" t="str">
        <f>MID(B2495,(LEN(D2495)+LEN(E2495)+LEN(F2495)+LEN(G2495)+LEN(H2495)+LEN(I2495)+LEN(J2495)+1),4)</f>
        <v>MH</v>
      </c>
      <c r="L2495" s="15" t="s">
        <v>1266</v>
      </c>
      <c r="M2495" s="10" t="s">
        <v>257</v>
      </c>
      <c r="N2495" s="28" t="s">
        <v>1</v>
      </c>
      <c r="O2495" s="10" t="s">
        <v>4838</v>
      </c>
    </row>
    <row r="2496" spans="1:15">
      <c r="A2496" s="2">
        <v>384059</v>
      </c>
      <c r="B2496" s="9" t="s">
        <v>1265</v>
      </c>
      <c r="C2496" s="9"/>
      <c r="D2496" s="51" t="str">
        <f>LEFT(B2496,1)</f>
        <v>D</v>
      </c>
      <c r="E2496" s="10" t="str">
        <f>MID(B2496,2,1)</f>
        <v>N</v>
      </c>
      <c r="F2496" s="48" t="str">
        <f>MID(B2496,3,1)</f>
        <v>M</v>
      </c>
      <c r="G2496" s="10" t="str">
        <f>MID(B2496,4,1)</f>
        <v>G</v>
      </c>
      <c r="H2496" s="55" t="str">
        <f>MID(B2496,5,1)</f>
        <v>4</v>
      </c>
      <c r="I2496" s="10" t="str">
        <f>MID(B2496,6,1)</f>
        <v>3</v>
      </c>
      <c r="J2496" s="58" t="str">
        <f>MID(B2496,7,1)</f>
        <v>2</v>
      </c>
      <c r="K2496" s="10" t="str">
        <f>MID(B2496,(LEN(D2496)+LEN(E2496)+LEN(F2496)+LEN(G2496)+LEN(H2496)+LEN(I2496)+LEN(J2496)+1),4)</f>
        <v>MH</v>
      </c>
      <c r="L2496" s="15" t="s">
        <v>1266</v>
      </c>
      <c r="M2496" s="10" t="s">
        <v>237</v>
      </c>
      <c r="N2496" s="28" t="s">
        <v>1</v>
      </c>
      <c r="O2496" s="10" t="s">
        <v>4838</v>
      </c>
    </row>
    <row r="2497" spans="1:15">
      <c r="A2497" s="2">
        <v>483399</v>
      </c>
      <c r="B2497" s="9" t="s">
        <v>1265</v>
      </c>
      <c r="C2497" s="9"/>
      <c r="D2497" s="51" t="str">
        <f>LEFT(B2497,1)</f>
        <v>D</v>
      </c>
      <c r="E2497" s="10" t="str">
        <f>MID(B2497,2,1)</f>
        <v>N</v>
      </c>
      <c r="F2497" s="48" t="str">
        <f>MID(B2497,3,1)</f>
        <v>M</v>
      </c>
      <c r="G2497" s="10" t="str">
        <f>MID(B2497,4,1)</f>
        <v>G</v>
      </c>
      <c r="H2497" s="55" t="str">
        <f>MID(B2497,5,1)</f>
        <v>4</v>
      </c>
      <c r="I2497" s="10" t="str">
        <f>MID(B2497,6,1)</f>
        <v>3</v>
      </c>
      <c r="J2497" s="58" t="str">
        <f>MID(B2497,7,1)</f>
        <v>2</v>
      </c>
      <c r="K2497" s="10" t="str">
        <f>MID(B2497,(LEN(D2497)+LEN(E2497)+LEN(F2497)+LEN(G2497)+LEN(H2497)+LEN(I2497)+LEN(J2497)+1),4)</f>
        <v>MH</v>
      </c>
      <c r="L2497" s="15" t="s">
        <v>1266</v>
      </c>
      <c r="M2497" s="10" t="s">
        <v>258</v>
      </c>
      <c r="N2497" s="28" t="s">
        <v>1</v>
      </c>
      <c r="O2497" s="10" t="s">
        <v>4838</v>
      </c>
    </row>
    <row r="2498" spans="1:15">
      <c r="A2498" s="2">
        <v>259776</v>
      </c>
      <c r="B2498" s="9" t="s">
        <v>1267</v>
      </c>
      <c r="C2498" s="9"/>
      <c r="D2498" s="51" t="str">
        <f>LEFT(B2498,1)</f>
        <v>D</v>
      </c>
      <c r="E2498" s="10" t="str">
        <f>MID(B2498,2,1)</f>
        <v>N</v>
      </c>
      <c r="F2498" s="48" t="str">
        <f>MID(B2498,3,1)</f>
        <v>M</v>
      </c>
      <c r="G2498" s="10" t="str">
        <f>MID(B2498,4,1)</f>
        <v>G</v>
      </c>
      <c r="H2498" s="55" t="str">
        <f>MID(B2498,5,1)</f>
        <v>4</v>
      </c>
      <c r="I2498" s="10" t="str">
        <f>MID(B2498,6,1)</f>
        <v>3</v>
      </c>
      <c r="J2498" s="58" t="str">
        <f>MID(B2498,7,1)</f>
        <v>2</v>
      </c>
      <c r="K2498" s="10" t="str">
        <f>MID(B2498,(LEN(D2498)+LEN(E2498)+LEN(F2498)+LEN(G2498)+LEN(H2498)+LEN(I2498)+LEN(J2498)+1),4)</f>
        <v>MJ</v>
      </c>
      <c r="L2498" s="15" t="s">
        <v>1268</v>
      </c>
      <c r="M2498" s="10" t="s">
        <v>463</v>
      </c>
      <c r="N2498" s="28" t="s">
        <v>1</v>
      </c>
      <c r="O2498" s="10" t="s">
        <v>4837</v>
      </c>
    </row>
    <row r="2499" spans="1:15">
      <c r="A2499" s="2">
        <v>259784</v>
      </c>
      <c r="B2499" s="9" t="s">
        <v>1267</v>
      </c>
      <c r="C2499" s="9"/>
      <c r="D2499" s="51" t="str">
        <f>LEFT(B2499,1)</f>
        <v>D</v>
      </c>
      <c r="E2499" s="10" t="str">
        <f>MID(B2499,2,1)</f>
        <v>N</v>
      </c>
      <c r="F2499" s="48" t="str">
        <f>MID(B2499,3,1)</f>
        <v>M</v>
      </c>
      <c r="G2499" s="10" t="str">
        <f>MID(B2499,4,1)</f>
        <v>G</v>
      </c>
      <c r="H2499" s="55" t="str">
        <f>MID(B2499,5,1)</f>
        <v>4</v>
      </c>
      <c r="I2499" s="10" t="str">
        <f>MID(B2499,6,1)</f>
        <v>3</v>
      </c>
      <c r="J2499" s="58" t="str">
        <f>MID(B2499,7,1)</f>
        <v>2</v>
      </c>
      <c r="K2499" s="10" t="str">
        <f>MID(B2499,(LEN(D2499)+LEN(E2499)+LEN(F2499)+LEN(G2499)+LEN(H2499)+LEN(I2499)+LEN(J2499)+1),4)</f>
        <v>MJ</v>
      </c>
      <c r="L2499" s="15" t="s">
        <v>1268</v>
      </c>
      <c r="M2499" s="10" t="s">
        <v>105</v>
      </c>
      <c r="N2499" s="28" t="s">
        <v>1</v>
      </c>
      <c r="O2499" s="10" t="s">
        <v>4837</v>
      </c>
    </row>
    <row r="2500" spans="1:15">
      <c r="A2500" s="2">
        <v>259792</v>
      </c>
      <c r="B2500" s="9" t="s">
        <v>1267</v>
      </c>
      <c r="C2500" s="9"/>
      <c r="D2500" s="51" t="str">
        <f>LEFT(B2500,1)</f>
        <v>D</v>
      </c>
      <c r="E2500" s="10" t="str">
        <f>MID(B2500,2,1)</f>
        <v>N</v>
      </c>
      <c r="F2500" s="48" t="str">
        <f>MID(B2500,3,1)</f>
        <v>M</v>
      </c>
      <c r="G2500" s="10" t="str">
        <f>MID(B2500,4,1)</f>
        <v>G</v>
      </c>
      <c r="H2500" s="55" t="str">
        <f>MID(B2500,5,1)</f>
        <v>4</v>
      </c>
      <c r="I2500" s="10" t="str">
        <f>MID(B2500,6,1)</f>
        <v>3</v>
      </c>
      <c r="J2500" s="58" t="str">
        <f>MID(B2500,7,1)</f>
        <v>2</v>
      </c>
      <c r="K2500" s="10" t="str">
        <f>MID(B2500,(LEN(D2500)+LEN(E2500)+LEN(F2500)+LEN(G2500)+LEN(H2500)+LEN(I2500)+LEN(J2500)+1),4)</f>
        <v>MJ</v>
      </c>
      <c r="L2500" s="15" t="s">
        <v>1268</v>
      </c>
      <c r="M2500" s="10" t="s">
        <v>154</v>
      </c>
      <c r="N2500" s="28" t="s">
        <v>1</v>
      </c>
      <c r="O2500" s="10" t="s">
        <v>4837</v>
      </c>
    </row>
    <row r="2501" spans="1:15">
      <c r="A2501" s="2">
        <v>393730</v>
      </c>
      <c r="B2501" s="9" t="s">
        <v>1267</v>
      </c>
      <c r="C2501" s="9"/>
      <c r="D2501" s="51" t="str">
        <f>LEFT(B2501,1)</f>
        <v>D</v>
      </c>
      <c r="E2501" s="10" t="str">
        <f>MID(B2501,2,1)</f>
        <v>N</v>
      </c>
      <c r="F2501" s="48" t="str">
        <f>MID(B2501,3,1)</f>
        <v>M</v>
      </c>
      <c r="G2501" s="10" t="str">
        <f>MID(B2501,4,1)</f>
        <v>G</v>
      </c>
      <c r="H2501" s="55" t="str">
        <f>MID(B2501,5,1)</f>
        <v>4</v>
      </c>
      <c r="I2501" s="10" t="str">
        <f>MID(B2501,6,1)</f>
        <v>3</v>
      </c>
      <c r="J2501" s="58" t="str">
        <f>MID(B2501,7,1)</f>
        <v>2</v>
      </c>
      <c r="K2501" s="10" t="str">
        <f>MID(B2501,(LEN(D2501)+LEN(E2501)+LEN(F2501)+LEN(G2501)+LEN(H2501)+LEN(I2501)+LEN(J2501)+1),4)</f>
        <v>MJ</v>
      </c>
      <c r="L2501" s="15" t="s">
        <v>1268</v>
      </c>
      <c r="M2501" s="10" t="s">
        <v>464</v>
      </c>
      <c r="N2501" s="28" t="s">
        <v>6</v>
      </c>
      <c r="O2501" s="10" t="s">
        <v>4837</v>
      </c>
    </row>
    <row r="2502" spans="1:15">
      <c r="A2502" s="24">
        <v>687789</v>
      </c>
      <c r="B2502" s="24" t="s">
        <v>5150</v>
      </c>
      <c r="C2502" s="24"/>
      <c r="D2502" s="51" t="s">
        <v>4964</v>
      </c>
      <c r="E2502" s="27" t="s">
        <v>5007</v>
      </c>
      <c r="F2502" s="48" t="s">
        <v>4946</v>
      </c>
      <c r="G2502" s="27" t="s">
        <v>4959</v>
      </c>
      <c r="H2502" s="55" t="s">
        <v>4957</v>
      </c>
      <c r="I2502" s="27" t="s">
        <v>4952</v>
      </c>
      <c r="J2502" s="58" t="s">
        <v>4948</v>
      </c>
      <c r="K2502" s="27" t="s">
        <v>5110</v>
      </c>
      <c r="L2502" s="15" t="s">
        <v>5151</v>
      </c>
      <c r="M2502" s="24" t="s">
        <v>5003</v>
      </c>
      <c r="N2502" s="28" t="s">
        <v>1</v>
      </c>
      <c r="O2502" s="27" t="s">
        <v>5004</v>
      </c>
    </row>
    <row r="2503" spans="1:15">
      <c r="A2503" s="24">
        <v>689151</v>
      </c>
      <c r="B2503" s="24" t="s">
        <v>5150</v>
      </c>
      <c r="C2503" s="24"/>
      <c r="D2503" s="51" t="s">
        <v>4964</v>
      </c>
      <c r="E2503" s="27" t="s">
        <v>5007</v>
      </c>
      <c r="F2503" s="48" t="s">
        <v>4946</v>
      </c>
      <c r="G2503" s="27" t="s">
        <v>4959</v>
      </c>
      <c r="H2503" s="55" t="s">
        <v>4957</v>
      </c>
      <c r="I2503" s="27" t="s">
        <v>4952</v>
      </c>
      <c r="J2503" s="58" t="s">
        <v>4948</v>
      </c>
      <c r="K2503" s="27" t="s">
        <v>5110</v>
      </c>
      <c r="L2503" s="15" t="s">
        <v>5151</v>
      </c>
      <c r="M2503" s="24" t="s">
        <v>5005</v>
      </c>
      <c r="N2503" s="28" t="s">
        <v>1</v>
      </c>
      <c r="O2503" s="27" t="s">
        <v>5004</v>
      </c>
    </row>
    <row r="2504" spans="1:15">
      <c r="A2504" s="2">
        <v>641932</v>
      </c>
      <c r="B2504" s="9" t="s">
        <v>1269</v>
      </c>
      <c r="C2504" s="9"/>
      <c r="D2504" s="51" t="str">
        <f>LEFT(B2504,1)</f>
        <v>D</v>
      </c>
      <c r="E2504" s="10" t="str">
        <f>MID(B2504,2,1)</f>
        <v>N</v>
      </c>
      <c r="F2504" s="48" t="str">
        <f>MID(B2504,3,1)</f>
        <v>M</v>
      </c>
      <c r="G2504" s="10" t="str">
        <f>MID(B2504,4,1)</f>
        <v>G</v>
      </c>
      <c r="H2504" s="55" t="str">
        <f>MID(B2504,5,1)</f>
        <v>4</v>
      </c>
      <c r="I2504" s="10" t="str">
        <f>MID(B2504,6,1)</f>
        <v>3</v>
      </c>
      <c r="J2504" s="58" t="str">
        <f>MID(B2504,7,1)</f>
        <v>2</v>
      </c>
      <c r="K2504" s="10" t="str">
        <f>MID(B2504,(LEN(D2504)+LEN(E2504)+LEN(F2504)+LEN(G2504)+LEN(H2504)+LEN(I2504)+LEN(J2504)+1),4)</f>
        <v>MM</v>
      </c>
      <c r="L2504" s="15" t="s">
        <v>1270</v>
      </c>
      <c r="M2504" s="10" t="s">
        <v>451</v>
      </c>
      <c r="N2504" s="28" t="s">
        <v>1</v>
      </c>
      <c r="O2504" s="10" t="s">
        <v>4838</v>
      </c>
    </row>
    <row r="2505" spans="1:15">
      <c r="A2505" s="2">
        <v>642994</v>
      </c>
      <c r="B2505" s="9" t="s">
        <v>1269</v>
      </c>
      <c r="C2505" s="9"/>
      <c r="D2505" s="51" t="str">
        <f>LEFT(B2505,1)</f>
        <v>D</v>
      </c>
      <c r="E2505" s="10" t="str">
        <f>MID(B2505,2,1)</f>
        <v>N</v>
      </c>
      <c r="F2505" s="48" t="str">
        <f>MID(B2505,3,1)</f>
        <v>M</v>
      </c>
      <c r="G2505" s="10" t="str">
        <f>MID(B2505,4,1)</f>
        <v>G</v>
      </c>
      <c r="H2505" s="55" t="str">
        <f>MID(B2505,5,1)</f>
        <v>4</v>
      </c>
      <c r="I2505" s="10" t="str">
        <f>MID(B2505,6,1)</f>
        <v>3</v>
      </c>
      <c r="J2505" s="58" t="str">
        <f>MID(B2505,7,1)</f>
        <v>2</v>
      </c>
      <c r="K2505" s="10" t="str">
        <f>MID(B2505,(LEN(D2505)+LEN(E2505)+LEN(F2505)+LEN(G2505)+LEN(H2505)+LEN(I2505)+LEN(J2505)+1),4)</f>
        <v>MM</v>
      </c>
      <c r="L2505" s="15" t="s">
        <v>1270</v>
      </c>
      <c r="M2505" s="10" t="s">
        <v>267</v>
      </c>
      <c r="N2505" s="28" t="s">
        <v>1</v>
      </c>
      <c r="O2505" s="10" t="s">
        <v>4838</v>
      </c>
    </row>
    <row r="2506" spans="1:15">
      <c r="A2506" s="2">
        <v>644050</v>
      </c>
      <c r="B2506" s="9" t="s">
        <v>1269</v>
      </c>
      <c r="C2506" s="9"/>
      <c r="D2506" s="51" t="str">
        <f>LEFT(B2506,1)</f>
        <v>D</v>
      </c>
      <c r="E2506" s="10" t="str">
        <f>MID(B2506,2,1)</f>
        <v>N</v>
      </c>
      <c r="F2506" s="48" t="str">
        <f>MID(B2506,3,1)</f>
        <v>M</v>
      </c>
      <c r="G2506" s="10" t="str">
        <f>MID(B2506,4,1)</f>
        <v>G</v>
      </c>
      <c r="H2506" s="55" t="str">
        <f>MID(B2506,5,1)</f>
        <v>4</v>
      </c>
      <c r="I2506" s="10" t="str">
        <f>MID(B2506,6,1)</f>
        <v>3</v>
      </c>
      <c r="J2506" s="58" t="str">
        <f>MID(B2506,7,1)</f>
        <v>2</v>
      </c>
      <c r="K2506" s="10" t="str">
        <f>MID(B2506,(LEN(D2506)+LEN(E2506)+LEN(F2506)+LEN(G2506)+LEN(H2506)+LEN(I2506)+LEN(J2506)+1),4)</f>
        <v>MM</v>
      </c>
      <c r="L2506" s="15" t="s">
        <v>1270</v>
      </c>
      <c r="M2506" s="10" t="s">
        <v>452</v>
      </c>
      <c r="N2506" s="28" t="s">
        <v>1</v>
      </c>
      <c r="O2506" s="10" t="s">
        <v>4838</v>
      </c>
    </row>
    <row r="2507" spans="1:15">
      <c r="A2507" s="2">
        <v>497934</v>
      </c>
      <c r="B2507" s="9" t="s">
        <v>1271</v>
      </c>
      <c r="C2507" s="9"/>
      <c r="D2507" s="51" t="str">
        <f>LEFT(B2507,1)</f>
        <v>D</v>
      </c>
      <c r="E2507" s="10" t="str">
        <f>MID(B2507,2,1)</f>
        <v>N</v>
      </c>
      <c r="F2507" s="48" t="str">
        <f>MID(B2507,3,1)</f>
        <v>M</v>
      </c>
      <c r="G2507" s="10" t="str">
        <f>MID(B2507,4,1)</f>
        <v>G</v>
      </c>
      <c r="H2507" s="55" t="str">
        <f>MID(B2507,5,1)</f>
        <v>4</v>
      </c>
      <c r="I2507" s="10" t="str">
        <f>MID(B2507,6,1)</f>
        <v>3</v>
      </c>
      <c r="J2507" s="58" t="str">
        <f>MID(B2507,7,1)</f>
        <v>2</v>
      </c>
      <c r="K2507" s="10" t="str">
        <f>MID(B2507,(LEN(D2507)+LEN(E2507)+LEN(F2507)+LEN(G2507)+LEN(H2507)+LEN(I2507)+LEN(J2507)+1),4)</f>
        <v>MP</v>
      </c>
      <c r="L2507" s="15" t="s">
        <v>1272</v>
      </c>
      <c r="M2507" s="10" t="s">
        <v>223</v>
      </c>
      <c r="N2507" s="28" t="s">
        <v>4955</v>
      </c>
      <c r="O2507" s="10" t="s">
        <v>4837</v>
      </c>
    </row>
    <row r="2508" spans="1:15">
      <c r="A2508" s="2">
        <v>497942</v>
      </c>
      <c r="B2508" s="9" t="s">
        <v>1271</v>
      </c>
      <c r="C2508" s="9"/>
      <c r="D2508" s="51" t="str">
        <f>LEFT(B2508,1)</f>
        <v>D</v>
      </c>
      <c r="E2508" s="10" t="str">
        <f>MID(B2508,2,1)</f>
        <v>N</v>
      </c>
      <c r="F2508" s="48" t="str">
        <f>MID(B2508,3,1)</f>
        <v>M</v>
      </c>
      <c r="G2508" s="10" t="str">
        <f>MID(B2508,4,1)</f>
        <v>G</v>
      </c>
      <c r="H2508" s="55" t="str">
        <f>MID(B2508,5,1)</f>
        <v>4</v>
      </c>
      <c r="I2508" s="10" t="str">
        <f>MID(B2508,6,1)</f>
        <v>3</v>
      </c>
      <c r="J2508" s="58" t="str">
        <f>MID(B2508,7,1)</f>
        <v>2</v>
      </c>
      <c r="K2508" s="10" t="str">
        <f>MID(B2508,(LEN(D2508)+LEN(E2508)+LEN(F2508)+LEN(G2508)+LEN(H2508)+LEN(I2508)+LEN(J2508)+1),4)</f>
        <v>MP</v>
      </c>
      <c r="L2508" s="15" t="s">
        <v>1272</v>
      </c>
      <c r="M2508" s="10" t="s">
        <v>237</v>
      </c>
      <c r="N2508" s="28" t="s">
        <v>1</v>
      </c>
      <c r="O2508" s="10" t="s">
        <v>4837</v>
      </c>
    </row>
    <row r="2509" spans="1:15">
      <c r="A2509" s="2">
        <v>497951</v>
      </c>
      <c r="B2509" s="9" t="s">
        <v>1271</v>
      </c>
      <c r="C2509" s="9"/>
      <c r="D2509" s="51" t="str">
        <f>LEFT(B2509,1)</f>
        <v>D</v>
      </c>
      <c r="E2509" s="10" t="str">
        <f>MID(B2509,2,1)</f>
        <v>N</v>
      </c>
      <c r="F2509" s="48" t="str">
        <f>MID(B2509,3,1)</f>
        <v>M</v>
      </c>
      <c r="G2509" s="10" t="str">
        <f>MID(B2509,4,1)</f>
        <v>G</v>
      </c>
      <c r="H2509" s="55" t="str">
        <f>MID(B2509,5,1)</f>
        <v>4</v>
      </c>
      <c r="I2509" s="10" t="str">
        <f>MID(B2509,6,1)</f>
        <v>3</v>
      </c>
      <c r="J2509" s="58" t="str">
        <f>MID(B2509,7,1)</f>
        <v>2</v>
      </c>
      <c r="K2509" s="10" t="str">
        <f>MID(B2509,(LEN(D2509)+LEN(E2509)+LEN(F2509)+LEN(G2509)+LEN(H2509)+LEN(I2509)+LEN(J2509)+1),4)</f>
        <v>MP</v>
      </c>
      <c r="L2509" s="15" t="s">
        <v>1272</v>
      </c>
      <c r="M2509" s="10" t="s">
        <v>258</v>
      </c>
      <c r="N2509" s="28" t="s">
        <v>1</v>
      </c>
      <c r="O2509" s="10" t="s">
        <v>4837</v>
      </c>
    </row>
    <row r="2510" spans="1:15">
      <c r="A2510" s="2">
        <v>497969</v>
      </c>
      <c r="B2510" s="9" t="s">
        <v>1271</v>
      </c>
      <c r="C2510" s="9"/>
      <c r="D2510" s="51" t="str">
        <f>LEFT(B2510,1)</f>
        <v>D</v>
      </c>
      <c r="E2510" s="10" t="str">
        <f>MID(B2510,2,1)</f>
        <v>N</v>
      </c>
      <c r="F2510" s="48" t="str">
        <f>MID(B2510,3,1)</f>
        <v>M</v>
      </c>
      <c r="G2510" s="10" t="str">
        <f>MID(B2510,4,1)</f>
        <v>G</v>
      </c>
      <c r="H2510" s="55" t="str">
        <f>MID(B2510,5,1)</f>
        <v>4</v>
      </c>
      <c r="I2510" s="10" t="str">
        <f>MID(B2510,6,1)</f>
        <v>3</v>
      </c>
      <c r="J2510" s="58" t="str">
        <f>MID(B2510,7,1)</f>
        <v>2</v>
      </c>
      <c r="K2510" s="10" t="str">
        <f>MID(B2510,(LEN(D2510)+LEN(E2510)+LEN(F2510)+LEN(G2510)+LEN(H2510)+LEN(I2510)+LEN(J2510)+1),4)</f>
        <v>MP</v>
      </c>
      <c r="L2510" s="15" t="s">
        <v>1272</v>
      </c>
      <c r="M2510" s="10" t="s">
        <v>257</v>
      </c>
      <c r="N2510" s="28" t="s">
        <v>1</v>
      </c>
      <c r="O2510" s="10" t="s">
        <v>4837</v>
      </c>
    </row>
    <row r="2511" spans="1:15">
      <c r="A2511" s="2">
        <v>615865</v>
      </c>
      <c r="B2511" s="9" t="s">
        <v>1271</v>
      </c>
      <c r="C2511" s="9"/>
      <c r="D2511" s="51" t="str">
        <f>LEFT(B2511,1)</f>
        <v>D</v>
      </c>
      <c r="E2511" s="10" t="str">
        <f>MID(B2511,2,1)</f>
        <v>N</v>
      </c>
      <c r="F2511" s="48" t="str">
        <f>MID(B2511,3,1)</f>
        <v>M</v>
      </c>
      <c r="G2511" s="10" t="str">
        <f>MID(B2511,4,1)</f>
        <v>G</v>
      </c>
      <c r="H2511" s="55" t="str">
        <f>MID(B2511,5,1)</f>
        <v>4</v>
      </c>
      <c r="I2511" s="10" t="str">
        <f>MID(B2511,6,1)</f>
        <v>3</v>
      </c>
      <c r="J2511" s="58" t="str">
        <f>MID(B2511,7,1)</f>
        <v>2</v>
      </c>
      <c r="K2511" s="10" t="str">
        <f>MID(B2511,(LEN(D2511)+LEN(E2511)+LEN(F2511)+LEN(G2511)+LEN(H2511)+LEN(I2511)+LEN(J2511)+1),4)</f>
        <v>MP</v>
      </c>
      <c r="L2511" s="15" t="s">
        <v>1272</v>
      </c>
      <c r="M2511" s="10" t="s">
        <v>96</v>
      </c>
      <c r="N2511" s="28" t="s">
        <v>1</v>
      </c>
      <c r="O2511" s="10" t="s">
        <v>4837</v>
      </c>
    </row>
    <row r="2512" spans="1:15">
      <c r="A2512" s="2">
        <v>618572</v>
      </c>
      <c r="B2512" s="9" t="s">
        <v>1271</v>
      </c>
      <c r="C2512" s="9"/>
      <c r="D2512" s="51" t="str">
        <f>LEFT(B2512,1)</f>
        <v>D</v>
      </c>
      <c r="E2512" s="10" t="str">
        <f>MID(B2512,2,1)</f>
        <v>N</v>
      </c>
      <c r="F2512" s="48" t="str">
        <f>MID(B2512,3,1)</f>
        <v>M</v>
      </c>
      <c r="G2512" s="10" t="str">
        <f>MID(B2512,4,1)</f>
        <v>G</v>
      </c>
      <c r="H2512" s="55" t="str">
        <f>MID(B2512,5,1)</f>
        <v>4</v>
      </c>
      <c r="I2512" s="10" t="str">
        <f>MID(B2512,6,1)</f>
        <v>3</v>
      </c>
      <c r="J2512" s="58" t="str">
        <f>MID(B2512,7,1)</f>
        <v>2</v>
      </c>
      <c r="K2512" s="10" t="str">
        <f>MID(B2512,(LEN(D2512)+LEN(E2512)+LEN(F2512)+LEN(G2512)+LEN(H2512)+LEN(I2512)+LEN(J2512)+1),4)</f>
        <v>MP</v>
      </c>
      <c r="L2512" s="15" t="s">
        <v>1272</v>
      </c>
      <c r="M2512" s="10" t="s">
        <v>228</v>
      </c>
      <c r="N2512" s="28" t="s">
        <v>1</v>
      </c>
      <c r="O2512" s="10" t="s">
        <v>4837</v>
      </c>
    </row>
    <row r="2513" spans="1:15">
      <c r="A2513" s="2">
        <v>101851</v>
      </c>
      <c r="B2513" s="9" t="s">
        <v>1273</v>
      </c>
      <c r="C2513" s="9"/>
      <c r="D2513" s="51" t="str">
        <f>LEFT(B2513,1)</f>
        <v>D</v>
      </c>
      <c r="E2513" s="10" t="str">
        <f>MID(B2513,2,1)</f>
        <v>N</v>
      </c>
      <c r="F2513" s="48" t="str">
        <f>MID(B2513,3,1)</f>
        <v>M</v>
      </c>
      <c r="G2513" s="10" t="str">
        <f>MID(B2513,4,1)</f>
        <v>G</v>
      </c>
      <c r="H2513" s="55" t="str">
        <f>MID(B2513,5,1)</f>
        <v>4</v>
      </c>
      <c r="I2513" s="10" t="str">
        <f>MID(B2513,6,1)</f>
        <v>3</v>
      </c>
      <c r="J2513" s="58" t="str">
        <f>MID(B2513,7,1)</f>
        <v>2</v>
      </c>
      <c r="K2513" s="10" t="str">
        <f>MID(B2513,(LEN(D2513)+LEN(E2513)+LEN(F2513)+LEN(G2513)+LEN(H2513)+LEN(I2513)+LEN(J2513)+1),4)</f>
        <v>MS</v>
      </c>
      <c r="L2513" s="15" t="s">
        <v>1274</v>
      </c>
      <c r="M2513" s="10" t="s">
        <v>256</v>
      </c>
      <c r="N2513" s="28" t="s">
        <v>1</v>
      </c>
      <c r="O2513" s="10" t="s">
        <v>4839</v>
      </c>
    </row>
    <row r="2514" spans="1:15">
      <c r="A2514" s="2">
        <v>101852</v>
      </c>
      <c r="B2514" s="9" t="s">
        <v>1273</v>
      </c>
      <c r="C2514" s="9"/>
      <c r="D2514" s="51" t="str">
        <f>LEFT(B2514,1)</f>
        <v>D</v>
      </c>
      <c r="E2514" s="10" t="str">
        <f>MID(B2514,2,1)</f>
        <v>N</v>
      </c>
      <c r="F2514" s="48" t="str">
        <f>MID(B2514,3,1)</f>
        <v>M</v>
      </c>
      <c r="G2514" s="10" t="str">
        <f>MID(B2514,4,1)</f>
        <v>G</v>
      </c>
      <c r="H2514" s="55" t="str">
        <f>MID(B2514,5,1)</f>
        <v>4</v>
      </c>
      <c r="I2514" s="10" t="str">
        <f>MID(B2514,6,1)</f>
        <v>3</v>
      </c>
      <c r="J2514" s="58" t="str">
        <f>MID(B2514,7,1)</f>
        <v>2</v>
      </c>
      <c r="K2514" s="10" t="str">
        <f>MID(B2514,(LEN(D2514)+LEN(E2514)+LEN(F2514)+LEN(G2514)+LEN(H2514)+LEN(I2514)+LEN(J2514)+1),4)</f>
        <v>MS</v>
      </c>
      <c r="L2514" s="15" t="s">
        <v>1274</v>
      </c>
      <c r="M2514" s="10" t="s">
        <v>226</v>
      </c>
      <c r="N2514" s="28" t="s">
        <v>1</v>
      </c>
      <c r="O2514" s="10" t="s">
        <v>4839</v>
      </c>
    </row>
    <row r="2515" spans="1:15">
      <c r="A2515" s="2">
        <v>101853</v>
      </c>
      <c r="B2515" s="9" t="s">
        <v>1273</v>
      </c>
      <c r="C2515" s="9"/>
      <c r="D2515" s="51" t="str">
        <f>LEFT(B2515,1)</f>
        <v>D</v>
      </c>
      <c r="E2515" s="10" t="str">
        <f>MID(B2515,2,1)</f>
        <v>N</v>
      </c>
      <c r="F2515" s="48" t="str">
        <f>MID(B2515,3,1)</f>
        <v>M</v>
      </c>
      <c r="G2515" s="10" t="str">
        <f>MID(B2515,4,1)</f>
        <v>G</v>
      </c>
      <c r="H2515" s="55" t="str">
        <f>MID(B2515,5,1)</f>
        <v>4</v>
      </c>
      <c r="I2515" s="10" t="str">
        <f>MID(B2515,6,1)</f>
        <v>3</v>
      </c>
      <c r="J2515" s="58" t="str">
        <f>MID(B2515,7,1)</f>
        <v>2</v>
      </c>
      <c r="K2515" s="10" t="str">
        <f>MID(B2515,(LEN(D2515)+LEN(E2515)+LEN(F2515)+LEN(G2515)+LEN(H2515)+LEN(I2515)+LEN(J2515)+1),4)</f>
        <v>MS</v>
      </c>
      <c r="L2515" s="15" t="s">
        <v>1274</v>
      </c>
      <c r="M2515" s="10" t="s">
        <v>529</v>
      </c>
      <c r="N2515" s="28" t="s">
        <v>348</v>
      </c>
      <c r="O2515" s="10"/>
    </row>
    <row r="2516" spans="1:15">
      <c r="A2516" s="2">
        <v>135124</v>
      </c>
      <c r="B2516" s="9" t="s">
        <v>1273</v>
      </c>
      <c r="C2516" s="9"/>
      <c r="D2516" s="51" t="str">
        <f>LEFT(B2516,1)</f>
        <v>D</v>
      </c>
      <c r="E2516" s="10" t="str">
        <f>MID(B2516,2,1)</f>
        <v>N</v>
      </c>
      <c r="F2516" s="48" t="str">
        <f>MID(B2516,3,1)</f>
        <v>M</v>
      </c>
      <c r="G2516" s="10" t="str">
        <f>MID(B2516,4,1)</f>
        <v>G</v>
      </c>
      <c r="H2516" s="55" t="str">
        <f>MID(B2516,5,1)</f>
        <v>4</v>
      </c>
      <c r="I2516" s="10" t="str">
        <f>MID(B2516,6,1)</f>
        <v>3</v>
      </c>
      <c r="J2516" s="58" t="str">
        <f>MID(B2516,7,1)</f>
        <v>2</v>
      </c>
      <c r="K2516" s="10" t="str">
        <f>MID(B2516,(LEN(D2516)+LEN(E2516)+LEN(F2516)+LEN(G2516)+LEN(H2516)+LEN(I2516)+LEN(J2516)+1),4)</f>
        <v>MS</v>
      </c>
      <c r="L2516" s="15" t="s">
        <v>1274</v>
      </c>
      <c r="M2516" s="10" t="s">
        <v>224</v>
      </c>
      <c r="N2516" s="28" t="s">
        <v>4955</v>
      </c>
      <c r="O2516" s="10" t="s">
        <v>4839</v>
      </c>
    </row>
    <row r="2517" spans="1:15">
      <c r="A2517" s="2">
        <v>186731</v>
      </c>
      <c r="B2517" s="9" t="s">
        <v>1273</v>
      </c>
      <c r="C2517" s="9"/>
      <c r="D2517" s="51" t="str">
        <f>LEFT(B2517,1)</f>
        <v>D</v>
      </c>
      <c r="E2517" s="10" t="str">
        <f>MID(B2517,2,1)</f>
        <v>N</v>
      </c>
      <c r="F2517" s="48" t="str">
        <f>MID(B2517,3,1)</f>
        <v>M</v>
      </c>
      <c r="G2517" s="10" t="str">
        <f>MID(B2517,4,1)</f>
        <v>G</v>
      </c>
      <c r="H2517" s="55" t="str">
        <f>MID(B2517,5,1)</f>
        <v>4</v>
      </c>
      <c r="I2517" s="10" t="str">
        <f>MID(B2517,6,1)</f>
        <v>3</v>
      </c>
      <c r="J2517" s="58" t="str">
        <f>MID(B2517,7,1)</f>
        <v>2</v>
      </c>
      <c r="K2517" s="10" t="str">
        <f>MID(B2517,(LEN(D2517)+LEN(E2517)+LEN(F2517)+LEN(G2517)+LEN(H2517)+LEN(I2517)+LEN(J2517)+1),4)</f>
        <v>MS</v>
      </c>
      <c r="L2517" s="15" t="s">
        <v>1274</v>
      </c>
      <c r="M2517" s="10" t="s">
        <v>223</v>
      </c>
      <c r="N2517" s="28" t="s">
        <v>348</v>
      </c>
      <c r="O2517" s="10"/>
    </row>
    <row r="2518" spans="1:15">
      <c r="A2518" s="2">
        <v>215909</v>
      </c>
      <c r="B2518" s="9" t="s">
        <v>1273</v>
      </c>
      <c r="C2518" s="9"/>
      <c r="D2518" s="51" t="str">
        <f>LEFT(B2518,1)</f>
        <v>D</v>
      </c>
      <c r="E2518" s="10" t="str">
        <f>MID(B2518,2,1)</f>
        <v>N</v>
      </c>
      <c r="F2518" s="48" t="str">
        <f>MID(B2518,3,1)</f>
        <v>M</v>
      </c>
      <c r="G2518" s="10" t="str">
        <f>MID(B2518,4,1)</f>
        <v>G</v>
      </c>
      <c r="H2518" s="55" t="str">
        <f>MID(B2518,5,1)</f>
        <v>4</v>
      </c>
      <c r="I2518" s="10" t="str">
        <f>MID(B2518,6,1)</f>
        <v>3</v>
      </c>
      <c r="J2518" s="58" t="str">
        <f>MID(B2518,7,1)</f>
        <v>2</v>
      </c>
      <c r="K2518" s="10" t="str">
        <f>MID(B2518,(LEN(D2518)+LEN(E2518)+LEN(F2518)+LEN(G2518)+LEN(H2518)+LEN(I2518)+LEN(J2518)+1),4)</f>
        <v>MS</v>
      </c>
      <c r="L2518" s="15" t="s">
        <v>1274</v>
      </c>
      <c r="M2518" s="10" t="s">
        <v>105</v>
      </c>
      <c r="N2518" s="28" t="s">
        <v>1</v>
      </c>
      <c r="O2518" s="10" t="s">
        <v>4839</v>
      </c>
    </row>
    <row r="2519" spans="1:15">
      <c r="A2519" s="2">
        <v>231870</v>
      </c>
      <c r="B2519" s="9" t="s">
        <v>1273</v>
      </c>
      <c r="C2519" s="9"/>
      <c r="D2519" s="51" t="str">
        <f>LEFT(B2519,1)</f>
        <v>D</v>
      </c>
      <c r="E2519" s="10" t="str">
        <f>MID(B2519,2,1)</f>
        <v>N</v>
      </c>
      <c r="F2519" s="48" t="str">
        <f>MID(B2519,3,1)</f>
        <v>M</v>
      </c>
      <c r="G2519" s="10" t="str">
        <f>MID(B2519,4,1)</f>
        <v>G</v>
      </c>
      <c r="H2519" s="55" t="str">
        <f>MID(B2519,5,1)</f>
        <v>4</v>
      </c>
      <c r="I2519" s="10" t="str">
        <f>MID(B2519,6,1)</f>
        <v>3</v>
      </c>
      <c r="J2519" s="58" t="str">
        <f>MID(B2519,7,1)</f>
        <v>2</v>
      </c>
      <c r="K2519" s="10" t="str">
        <f>MID(B2519,(LEN(D2519)+LEN(E2519)+LEN(F2519)+LEN(G2519)+LEN(H2519)+LEN(I2519)+LEN(J2519)+1),4)</f>
        <v>MS</v>
      </c>
      <c r="L2519" s="15" t="s">
        <v>1274</v>
      </c>
      <c r="M2519" s="10" t="s">
        <v>463</v>
      </c>
      <c r="N2519" s="28" t="s">
        <v>1</v>
      </c>
      <c r="O2519" s="10" t="s">
        <v>4839</v>
      </c>
    </row>
    <row r="2520" spans="1:15">
      <c r="A2520" s="2">
        <v>231888</v>
      </c>
      <c r="B2520" s="9" t="s">
        <v>1273</v>
      </c>
      <c r="C2520" s="9"/>
      <c r="D2520" s="51" t="str">
        <f>LEFT(B2520,1)</f>
        <v>D</v>
      </c>
      <c r="E2520" s="10" t="str">
        <f>MID(B2520,2,1)</f>
        <v>N</v>
      </c>
      <c r="F2520" s="48" t="str">
        <f>MID(B2520,3,1)</f>
        <v>M</v>
      </c>
      <c r="G2520" s="10" t="str">
        <f>MID(B2520,4,1)</f>
        <v>G</v>
      </c>
      <c r="H2520" s="55" t="str">
        <f>MID(B2520,5,1)</f>
        <v>4</v>
      </c>
      <c r="I2520" s="10" t="str">
        <f>MID(B2520,6,1)</f>
        <v>3</v>
      </c>
      <c r="J2520" s="58" t="str">
        <f>MID(B2520,7,1)</f>
        <v>2</v>
      </c>
      <c r="K2520" s="10" t="str">
        <f>MID(B2520,(LEN(D2520)+LEN(E2520)+LEN(F2520)+LEN(G2520)+LEN(H2520)+LEN(I2520)+LEN(J2520)+1),4)</f>
        <v>MS</v>
      </c>
      <c r="L2520" s="15" t="s">
        <v>1274</v>
      </c>
      <c r="M2520" s="10" t="s">
        <v>0</v>
      </c>
      <c r="N2520" s="28" t="s">
        <v>1</v>
      </c>
      <c r="O2520" s="10" t="s">
        <v>4839</v>
      </c>
    </row>
    <row r="2521" spans="1:15">
      <c r="A2521" s="2">
        <v>277149</v>
      </c>
      <c r="B2521" s="9" t="s">
        <v>1273</v>
      </c>
      <c r="C2521" s="9"/>
      <c r="D2521" s="51" t="str">
        <f>LEFT(B2521,1)</f>
        <v>D</v>
      </c>
      <c r="E2521" s="10" t="str">
        <f>MID(B2521,2,1)</f>
        <v>N</v>
      </c>
      <c r="F2521" s="48" t="str">
        <f>MID(B2521,3,1)</f>
        <v>M</v>
      </c>
      <c r="G2521" s="10" t="str">
        <f>MID(B2521,4,1)</f>
        <v>G</v>
      </c>
      <c r="H2521" s="55" t="str">
        <f>MID(B2521,5,1)</f>
        <v>4</v>
      </c>
      <c r="I2521" s="10" t="str">
        <f>MID(B2521,6,1)</f>
        <v>3</v>
      </c>
      <c r="J2521" s="58" t="str">
        <f>MID(B2521,7,1)</f>
        <v>2</v>
      </c>
      <c r="K2521" s="10" t="str">
        <f>MID(B2521,(LEN(D2521)+LEN(E2521)+LEN(F2521)+LEN(G2521)+LEN(H2521)+LEN(I2521)+LEN(J2521)+1),4)</f>
        <v>MS</v>
      </c>
      <c r="L2521" s="15" t="s">
        <v>1274</v>
      </c>
      <c r="M2521" s="10" t="s">
        <v>154</v>
      </c>
      <c r="N2521" s="28" t="s">
        <v>1</v>
      </c>
      <c r="O2521" s="10" t="s">
        <v>4839</v>
      </c>
    </row>
    <row r="2522" spans="1:15">
      <c r="A2522" s="2">
        <v>385625</v>
      </c>
      <c r="B2522" s="9" t="s">
        <v>1273</v>
      </c>
      <c r="C2522" s="9"/>
      <c r="D2522" s="51" t="str">
        <f>LEFT(B2522,1)</f>
        <v>D</v>
      </c>
      <c r="E2522" s="10" t="str">
        <f>MID(B2522,2,1)</f>
        <v>N</v>
      </c>
      <c r="F2522" s="48" t="str">
        <f>MID(B2522,3,1)</f>
        <v>M</v>
      </c>
      <c r="G2522" s="10" t="str">
        <f>MID(B2522,4,1)</f>
        <v>G</v>
      </c>
      <c r="H2522" s="55" t="str">
        <f>MID(B2522,5,1)</f>
        <v>4</v>
      </c>
      <c r="I2522" s="10" t="str">
        <f>MID(B2522,6,1)</f>
        <v>3</v>
      </c>
      <c r="J2522" s="58" t="str">
        <f>MID(B2522,7,1)</f>
        <v>2</v>
      </c>
      <c r="K2522" s="10" t="str">
        <f>MID(B2522,(LEN(D2522)+LEN(E2522)+LEN(F2522)+LEN(G2522)+LEN(H2522)+LEN(I2522)+LEN(J2522)+1),4)</f>
        <v>MS</v>
      </c>
      <c r="L2522" s="15" t="s">
        <v>1274</v>
      </c>
      <c r="M2522" s="10" t="s">
        <v>237</v>
      </c>
      <c r="N2522" s="28" t="s">
        <v>1</v>
      </c>
      <c r="O2522" s="10" t="s">
        <v>4839</v>
      </c>
    </row>
    <row r="2523" spans="1:15">
      <c r="A2523" s="2">
        <v>437683</v>
      </c>
      <c r="B2523" s="9" t="s">
        <v>1273</v>
      </c>
      <c r="C2523" s="9"/>
      <c r="D2523" s="51" t="str">
        <f>LEFT(B2523,1)</f>
        <v>D</v>
      </c>
      <c r="E2523" s="10" t="str">
        <f>MID(B2523,2,1)</f>
        <v>N</v>
      </c>
      <c r="F2523" s="48" t="str">
        <f>MID(B2523,3,1)</f>
        <v>M</v>
      </c>
      <c r="G2523" s="10" t="str">
        <f>MID(B2523,4,1)</f>
        <v>G</v>
      </c>
      <c r="H2523" s="55" t="str">
        <f>MID(B2523,5,1)</f>
        <v>4</v>
      </c>
      <c r="I2523" s="10" t="str">
        <f>MID(B2523,6,1)</f>
        <v>3</v>
      </c>
      <c r="J2523" s="58" t="str">
        <f>MID(B2523,7,1)</f>
        <v>2</v>
      </c>
      <c r="K2523" s="10" t="str">
        <f>MID(B2523,(LEN(D2523)+LEN(E2523)+LEN(F2523)+LEN(G2523)+LEN(H2523)+LEN(I2523)+LEN(J2523)+1),4)</f>
        <v>MS</v>
      </c>
      <c r="L2523" s="15" t="s">
        <v>1274</v>
      </c>
      <c r="M2523" s="10" t="s">
        <v>227</v>
      </c>
      <c r="N2523" s="28" t="s">
        <v>348</v>
      </c>
      <c r="O2523" s="10"/>
    </row>
    <row r="2524" spans="1:15">
      <c r="A2524" s="2">
        <v>493722</v>
      </c>
      <c r="B2524" s="9" t="s">
        <v>1273</v>
      </c>
      <c r="C2524" s="9"/>
      <c r="D2524" s="51" t="str">
        <f>LEFT(B2524,1)</f>
        <v>D</v>
      </c>
      <c r="E2524" s="10" t="str">
        <f>MID(B2524,2,1)</f>
        <v>N</v>
      </c>
      <c r="F2524" s="48" t="str">
        <f>MID(B2524,3,1)</f>
        <v>M</v>
      </c>
      <c r="G2524" s="10" t="str">
        <f>MID(B2524,4,1)</f>
        <v>G</v>
      </c>
      <c r="H2524" s="55" t="str">
        <f>MID(B2524,5,1)</f>
        <v>4</v>
      </c>
      <c r="I2524" s="10" t="str">
        <f>MID(B2524,6,1)</f>
        <v>3</v>
      </c>
      <c r="J2524" s="58" t="str">
        <f>MID(B2524,7,1)</f>
        <v>2</v>
      </c>
      <c r="K2524" s="10" t="str">
        <f>MID(B2524,(LEN(D2524)+LEN(E2524)+LEN(F2524)+LEN(G2524)+LEN(H2524)+LEN(I2524)+LEN(J2524)+1),4)</f>
        <v>MS</v>
      </c>
      <c r="L2524" s="15" t="s">
        <v>1274</v>
      </c>
      <c r="M2524" s="10" t="s">
        <v>464</v>
      </c>
      <c r="N2524" s="28" t="s">
        <v>1</v>
      </c>
      <c r="O2524" s="10" t="s">
        <v>4839</v>
      </c>
    </row>
    <row r="2525" spans="1:15">
      <c r="A2525" s="24">
        <v>802425</v>
      </c>
      <c r="B2525" s="24" t="s">
        <v>1273</v>
      </c>
      <c r="C2525" s="24"/>
      <c r="D2525" s="51" t="s">
        <v>4964</v>
      </c>
      <c r="E2525" s="27" t="s">
        <v>5007</v>
      </c>
      <c r="F2525" s="48" t="s">
        <v>4946</v>
      </c>
      <c r="G2525" s="27" t="s">
        <v>4959</v>
      </c>
      <c r="H2525" s="55" t="s">
        <v>4957</v>
      </c>
      <c r="I2525" s="27" t="s">
        <v>4952</v>
      </c>
      <c r="J2525" s="58" t="s">
        <v>4948</v>
      </c>
      <c r="K2525" s="27" t="s">
        <v>5180</v>
      </c>
      <c r="L2525" s="15" t="s">
        <v>1274</v>
      </c>
      <c r="M2525" s="24" t="s">
        <v>5082</v>
      </c>
      <c r="N2525" s="28" t="s">
        <v>1</v>
      </c>
      <c r="O2525" s="27" t="s">
        <v>5083</v>
      </c>
    </row>
    <row r="2526" spans="1:15">
      <c r="A2526" s="24">
        <v>802687</v>
      </c>
      <c r="B2526" s="24" t="s">
        <v>1273</v>
      </c>
      <c r="C2526" s="24"/>
      <c r="D2526" s="51" t="s">
        <v>4964</v>
      </c>
      <c r="E2526" s="27" t="s">
        <v>5007</v>
      </c>
      <c r="F2526" s="48" t="s">
        <v>4946</v>
      </c>
      <c r="G2526" s="27" t="s">
        <v>4959</v>
      </c>
      <c r="H2526" s="55" t="s">
        <v>4957</v>
      </c>
      <c r="I2526" s="27" t="s">
        <v>4952</v>
      </c>
      <c r="J2526" s="58" t="s">
        <v>4948</v>
      </c>
      <c r="K2526" s="27" t="s">
        <v>5180</v>
      </c>
      <c r="L2526" s="15" t="s">
        <v>1274</v>
      </c>
      <c r="M2526" s="24" t="s">
        <v>5084</v>
      </c>
      <c r="N2526" s="28" t="s">
        <v>1</v>
      </c>
      <c r="O2526" s="27" t="s">
        <v>5083</v>
      </c>
    </row>
    <row r="2527" spans="1:15">
      <c r="A2527" s="26">
        <v>803065</v>
      </c>
      <c r="B2527" s="25" t="s">
        <v>1273</v>
      </c>
      <c r="C2527" s="25"/>
      <c r="D2527" s="51" t="s">
        <v>4964</v>
      </c>
      <c r="E2527" s="27" t="s">
        <v>5007</v>
      </c>
      <c r="F2527" s="48" t="s">
        <v>4946</v>
      </c>
      <c r="G2527" s="27" t="s">
        <v>4959</v>
      </c>
      <c r="H2527" s="55" t="s">
        <v>4957</v>
      </c>
      <c r="I2527" s="27" t="s">
        <v>4952</v>
      </c>
      <c r="J2527" s="58" t="s">
        <v>4948</v>
      </c>
      <c r="K2527" s="27" t="s">
        <v>5180</v>
      </c>
      <c r="L2527" s="15" t="s">
        <v>1274</v>
      </c>
      <c r="M2527" s="25" t="s">
        <v>5085</v>
      </c>
      <c r="N2527" s="28" t="s">
        <v>1</v>
      </c>
      <c r="O2527" s="27" t="s">
        <v>5083</v>
      </c>
    </row>
    <row r="2528" spans="1:15">
      <c r="A2528" s="2">
        <v>211422</v>
      </c>
      <c r="B2528" s="9" t="s">
        <v>1275</v>
      </c>
      <c r="C2528" s="9"/>
      <c r="D2528" s="51" t="str">
        <f>LEFT(B2528,1)</f>
        <v>D</v>
      </c>
      <c r="E2528" s="10" t="str">
        <f>MID(B2528,2,1)</f>
        <v>N</v>
      </c>
      <c r="F2528" s="48" t="str">
        <f>MID(B2528,3,1)</f>
        <v>M</v>
      </c>
      <c r="G2528" s="10" t="str">
        <f>MID(B2528,4,1)</f>
        <v>G</v>
      </c>
      <c r="H2528" s="55" t="str">
        <f>MID(B2528,5,1)</f>
        <v>4</v>
      </c>
      <c r="I2528" s="10" t="str">
        <f>MID(B2528,6,1)</f>
        <v>3</v>
      </c>
      <c r="J2528" s="58" t="str">
        <f>MID(B2528,7,1)</f>
        <v>2</v>
      </c>
      <c r="K2528" s="10" t="str">
        <f>MID(B2528,(LEN(D2528)+LEN(E2528)+LEN(F2528)+LEN(G2528)+LEN(H2528)+LEN(I2528)+LEN(J2528)+1),4)</f>
        <v>MV</v>
      </c>
      <c r="L2528" s="15" t="s">
        <v>1276</v>
      </c>
      <c r="M2528" s="10" t="s">
        <v>223</v>
      </c>
      <c r="N2528" s="28" t="s">
        <v>348</v>
      </c>
      <c r="O2528" s="10"/>
    </row>
    <row r="2529" spans="1:15">
      <c r="A2529" s="2">
        <v>353210</v>
      </c>
      <c r="B2529" s="9" t="s">
        <v>1275</v>
      </c>
      <c r="C2529" s="9"/>
      <c r="D2529" s="51" t="str">
        <f>LEFT(B2529,1)</f>
        <v>D</v>
      </c>
      <c r="E2529" s="10" t="str">
        <f>MID(B2529,2,1)</f>
        <v>N</v>
      </c>
      <c r="F2529" s="48" t="str">
        <f>MID(B2529,3,1)</f>
        <v>M</v>
      </c>
      <c r="G2529" s="10" t="str">
        <f>MID(B2529,4,1)</f>
        <v>G</v>
      </c>
      <c r="H2529" s="55" t="str">
        <f>MID(B2529,5,1)</f>
        <v>4</v>
      </c>
      <c r="I2529" s="10" t="str">
        <f>MID(B2529,6,1)</f>
        <v>3</v>
      </c>
      <c r="J2529" s="58" t="str">
        <f>MID(B2529,7,1)</f>
        <v>2</v>
      </c>
      <c r="K2529" s="10" t="str">
        <f>MID(B2529,(LEN(D2529)+LEN(E2529)+LEN(F2529)+LEN(G2529)+LEN(H2529)+LEN(I2529)+LEN(J2529)+1),4)</f>
        <v>MV</v>
      </c>
      <c r="L2529" s="15" t="s">
        <v>1276</v>
      </c>
      <c r="M2529" s="10" t="s">
        <v>257</v>
      </c>
      <c r="N2529" s="28" t="s">
        <v>348</v>
      </c>
      <c r="O2529" s="10"/>
    </row>
    <row r="2530" spans="1:15">
      <c r="A2530" s="24">
        <v>687973</v>
      </c>
      <c r="B2530" s="24" t="s">
        <v>5184</v>
      </c>
      <c r="C2530" s="24"/>
      <c r="D2530" s="51" t="s">
        <v>4964</v>
      </c>
      <c r="E2530" s="27" t="s">
        <v>5007</v>
      </c>
      <c r="F2530" s="48" t="s">
        <v>4946</v>
      </c>
      <c r="G2530" s="27" t="s">
        <v>4959</v>
      </c>
      <c r="H2530" s="55" t="s">
        <v>4957</v>
      </c>
      <c r="I2530" s="27" t="s">
        <v>4952</v>
      </c>
      <c r="J2530" s="58" t="s">
        <v>4948</v>
      </c>
      <c r="K2530" s="27" t="s">
        <v>5182</v>
      </c>
      <c r="L2530" s="15" t="s">
        <v>5185</v>
      </c>
      <c r="M2530" s="24" t="s">
        <v>5003</v>
      </c>
      <c r="N2530" s="28" t="s">
        <v>1</v>
      </c>
      <c r="O2530" s="27" t="s">
        <v>5004</v>
      </c>
    </row>
    <row r="2531" spans="1:15">
      <c r="A2531" s="24">
        <v>689346</v>
      </c>
      <c r="B2531" s="24" t="s">
        <v>5184</v>
      </c>
      <c r="C2531" s="24"/>
      <c r="D2531" s="51" t="s">
        <v>4964</v>
      </c>
      <c r="E2531" s="27" t="s">
        <v>5007</v>
      </c>
      <c r="F2531" s="48" t="s">
        <v>4946</v>
      </c>
      <c r="G2531" s="27" t="s">
        <v>4959</v>
      </c>
      <c r="H2531" s="55" t="s">
        <v>4957</v>
      </c>
      <c r="I2531" s="27" t="s">
        <v>4952</v>
      </c>
      <c r="J2531" s="58" t="s">
        <v>4948</v>
      </c>
      <c r="K2531" s="27" t="s">
        <v>5182</v>
      </c>
      <c r="L2531" s="15" t="s">
        <v>5185</v>
      </c>
      <c r="M2531" s="24" t="s">
        <v>5005</v>
      </c>
      <c r="N2531" s="28" t="s">
        <v>1</v>
      </c>
      <c r="O2531" s="27" t="s">
        <v>5004</v>
      </c>
    </row>
    <row r="2532" spans="1:15">
      <c r="A2532" s="2">
        <v>642222</v>
      </c>
      <c r="B2532" s="9" t="s">
        <v>1277</v>
      </c>
      <c r="C2532" s="9"/>
      <c r="D2532" s="51" t="str">
        <f>LEFT(B2532,1)</f>
        <v>D</v>
      </c>
      <c r="E2532" s="10" t="str">
        <f>MID(B2532,2,1)</f>
        <v>N</v>
      </c>
      <c r="F2532" s="48" t="str">
        <f>MID(B2532,3,1)</f>
        <v>M</v>
      </c>
      <c r="G2532" s="10" t="str">
        <f>MID(B2532,4,1)</f>
        <v>G</v>
      </c>
      <c r="H2532" s="55" t="str">
        <f>MID(B2532,5,1)</f>
        <v>4</v>
      </c>
      <c r="I2532" s="10" t="str">
        <f>MID(B2532,6,1)</f>
        <v>3</v>
      </c>
      <c r="J2532" s="58" t="str">
        <f>MID(B2532,7,1)</f>
        <v>2</v>
      </c>
      <c r="K2532" s="10" t="str">
        <f>MID(B2532,(LEN(D2532)+LEN(E2532)+LEN(F2532)+LEN(G2532)+LEN(H2532)+LEN(I2532)+LEN(J2532)+1),4)</f>
        <v>RM</v>
      </c>
      <c r="L2532" s="15" t="s">
        <v>1278</v>
      </c>
      <c r="M2532" s="10" t="s">
        <v>451</v>
      </c>
      <c r="N2532" s="28" t="s">
        <v>1</v>
      </c>
      <c r="O2532" s="10" t="s">
        <v>4839</v>
      </c>
    </row>
    <row r="2533" spans="1:15">
      <c r="A2533" s="2">
        <v>643284</v>
      </c>
      <c r="B2533" s="9" t="s">
        <v>1277</v>
      </c>
      <c r="C2533" s="9"/>
      <c r="D2533" s="51" t="str">
        <f>LEFT(B2533,1)</f>
        <v>D</v>
      </c>
      <c r="E2533" s="10" t="str">
        <f>MID(B2533,2,1)</f>
        <v>N</v>
      </c>
      <c r="F2533" s="48" t="str">
        <f>MID(B2533,3,1)</f>
        <v>M</v>
      </c>
      <c r="G2533" s="10" t="str">
        <f>MID(B2533,4,1)</f>
        <v>G</v>
      </c>
      <c r="H2533" s="55" t="str">
        <f>MID(B2533,5,1)</f>
        <v>4</v>
      </c>
      <c r="I2533" s="10" t="str">
        <f>MID(B2533,6,1)</f>
        <v>3</v>
      </c>
      <c r="J2533" s="58" t="str">
        <f>MID(B2533,7,1)</f>
        <v>2</v>
      </c>
      <c r="K2533" s="10" t="str">
        <f>MID(B2533,(LEN(D2533)+LEN(E2533)+LEN(F2533)+LEN(G2533)+LEN(H2533)+LEN(I2533)+LEN(J2533)+1),4)</f>
        <v>RM</v>
      </c>
      <c r="L2533" s="15" t="s">
        <v>1278</v>
      </c>
      <c r="M2533" s="10" t="s">
        <v>267</v>
      </c>
      <c r="N2533" s="28" t="s">
        <v>1</v>
      </c>
      <c r="O2533" s="10" t="s">
        <v>4839</v>
      </c>
    </row>
    <row r="2534" spans="1:15">
      <c r="A2534" s="2">
        <v>644341</v>
      </c>
      <c r="B2534" s="9" t="s">
        <v>1277</v>
      </c>
      <c r="C2534" s="9"/>
      <c r="D2534" s="51" t="str">
        <f>LEFT(B2534,1)</f>
        <v>D</v>
      </c>
      <c r="E2534" s="10" t="str">
        <f>MID(B2534,2,1)</f>
        <v>N</v>
      </c>
      <c r="F2534" s="48" t="str">
        <f>MID(B2534,3,1)</f>
        <v>M</v>
      </c>
      <c r="G2534" s="10" t="str">
        <f>MID(B2534,4,1)</f>
        <v>G</v>
      </c>
      <c r="H2534" s="55" t="str">
        <f>MID(B2534,5,1)</f>
        <v>4</v>
      </c>
      <c r="I2534" s="10" t="str">
        <f>MID(B2534,6,1)</f>
        <v>3</v>
      </c>
      <c r="J2534" s="58" t="str">
        <f>MID(B2534,7,1)</f>
        <v>2</v>
      </c>
      <c r="K2534" s="10" t="str">
        <f>MID(B2534,(LEN(D2534)+LEN(E2534)+LEN(F2534)+LEN(G2534)+LEN(H2534)+LEN(I2534)+LEN(J2534)+1),4)</f>
        <v>RM</v>
      </c>
      <c r="L2534" s="15" t="s">
        <v>1278</v>
      </c>
      <c r="M2534" s="10" t="s">
        <v>452</v>
      </c>
      <c r="N2534" s="28" t="s">
        <v>1</v>
      </c>
      <c r="O2534" s="10" t="s">
        <v>4839</v>
      </c>
    </row>
    <row r="2535" spans="1:15">
      <c r="A2535" s="2">
        <v>618871</v>
      </c>
      <c r="B2535" s="9" t="s">
        <v>1279</v>
      </c>
      <c r="C2535" s="9"/>
      <c r="D2535" s="51" t="str">
        <f>LEFT(B2535,1)</f>
        <v>D</v>
      </c>
      <c r="E2535" s="10" t="str">
        <f>MID(B2535,2,1)</f>
        <v>N</v>
      </c>
      <c r="F2535" s="48" t="str">
        <f>MID(B2535,3,1)</f>
        <v>M</v>
      </c>
      <c r="G2535" s="10" t="str">
        <f>MID(B2535,4,1)</f>
        <v>G</v>
      </c>
      <c r="H2535" s="55" t="str">
        <f>MID(B2535,5,1)</f>
        <v>4</v>
      </c>
      <c r="I2535" s="10" t="str">
        <f>MID(B2535,6,1)</f>
        <v>3</v>
      </c>
      <c r="J2535" s="58" t="str">
        <f>MID(B2535,7,1)</f>
        <v>2</v>
      </c>
      <c r="K2535" s="10" t="str">
        <f>MID(B2535,(LEN(D2535)+LEN(E2535)+LEN(F2535)+LEN(G2535)+LEN(H2535)+LEN(I2535)+LEN(J2535)+1),4)</f>
        <v>RP</v>
      </c>
      <c r="L2535" s="15" t="s">
        <v>1280</v>
      </c>
      <c r="M2535" s="10" t="s">
        <v>228</v>
      </c>
      <c r="N2535" s="28" t="s">
        <v>1</v>
      </c>
      <c r="O2535" s="10" t="s">
        <v>4839</v>
      </c>
    </row>
    <row r="2536" spans="1:15">
      <c r="A2536" s="2">
        <v>622942</v>
      </c>
      <c r="B2536" s="9" t="s">
        <v>1279</v>
      </c>
      <c r="C2536" s="9"/>
      <c r="D2536" s="51" t="str">
        <f>LEFT(B2536,1)</f>
        <v>D</v>
      </c>
      <c r="E2536" s="10" t="str">
        <f>MID(B2536,2,1)</f>
        <v>N</v>
      </c>
      <c r="F2536" s="48" t="str">
        <f>MID(B2536,3,1)</f>
        <v>M</v>
      </c>
      <c r="G2536" s="10" t="str">
        <f>MID(B2536,4,1)</f>
        <v>G</v>
      </c>
      <c r="H2536" s="55" t="str">
        <f>MID(B2536,5,1)</f>
        <v>4</v>
      </c>
      <c r="I2536" s="10" t="str">
        <f>MID(B2536,6,1)</f>
        <v>3</v>
      </c>
      <c r="J2536" s="58" t="str">
        <f>MID(B2536,7,1)</f>
        <v>2</v>
      </c>
      <c r="K2536" s="10" t="str">
        <f>MID(B2536,(LEN(D2536)+LEN(E2536)+LEN(F2536)+LEN(G2536)+LEN(H2536)+LEN(I2536)+LEN(J2536)+1),4)</f>
        <v>RP</v>
      </c>
      <c r="L2536" s="15" t="s">
        <v>1280</v>
      </c>
      <c r="M2536" s="10" t="s">
        <v>237</v>
      </c>
      <c r="N2536" s="28" t="s">
        <v>1</v>
      </c>
      <c r="O2536" s="10" t="s">
        <v>4839</v>
      </c>
    </row>
    <row r="2537" spans="1:15">
      <c r="A2537" s="2">
        <v>622951</v>
      </c>
      <c r="B2537" s="9" t="s">
        <v>1279</v>
      </c>
      <c r="C2537" s="9"/>
      <c r="D2537" s="51" t="str">
        <f>LEFT(B2537,1)</f>
        <v>D</v>
      </c>
      <c r="E2537" s="10" t="str">
        <f>MID(B2537,2,1)</f>
        <v>N</v>
      </c>
      <c r="F2537" s="48" t="str">
        <f>MID(B2537,3,1)</f>
        <v>M</v>
      </c>
      <c r="G2537" s="10" t="str">
        <f>MID(B2537,4,1)</f>
        <v>G</v>
      </c>
      <c r="H2537" s="55" t="str">
        <f>MID(B2537,5,1)</f>
        <v>4</v>
      </c>
      <c r="I2537" s="10" t="str">
        <f>MID(B2537,6,1)</f>
        <v>3</v>
      </c>
      <c r="J2537" s="58" t="str">
        <f>MID(B2537,7,1)</f>
        <v>2</v>
      </c>
      <c r="K2537" s="10" t="str">
        <f>MID(B2537,(LEN(D2537)+LEN(E2537)+LEN(F2537)+LEN(G2537)+LEN(H2537)+LEN(I2537)+LEN(J2537)+1),4)</f>
        <v>RP</v>
      </c>
      <c r="L2537" s="15" t="s">
        <v>1280</v>
      </c>
      <c r="M2537" s="10" t="s">
        <v>258</v>
      </c>
      <c r="N2537" s="28" t="s">
        <v>1</v>
      </c>
      <c r="O2537" s="10" t="s">
        <v>4839</v>
      </c>
    </row>
    <row r="2538" spans="1:15">
      <c r="A2538" s="24">
        <v>802812</v>
      </c>
      <c r="B2538" s="24" t="s">
        <v>5223</v>
      </c>
      <c r="C2538" s="24"/>
      <c r="D2538" s="51" t="s">
        <v>4964</v>
      </c>
      <c r="E2538" s="27" t="s">
        <v>5007</v>
      </c>
      <c r="F2538" s="48" t="s">
        <v>4946</v>
      </c>
      <c r="G2538" s="27" t="s">
        <v>4959</v>
      </c>
      <c r="H2538" s="55" t="s">
        <v>4957</v>
      </c>
      <c r="I2538" s="27" t="s">
        <v>4952</v>
      </c>
      <c r="J2538" s="58" t="s">
        <v>4948</v>
      </c>
      <c r="K2538" s="27" t="s">
        <v>5221</v>
      </c>
      <c r="L2538" s="15" t="s">
        <v>5224</v>
      </c>
      <c r="M2538" s="24" t="s">
        <v>5084</v>
      </c>
      <c r="N2538" s="28" t="s">
        <v>1</v>
      </c>
      <c r="O2538" s="27" t="s">
        <v>5083</v>
      </c>
    </row>
    <row r="2539" spans="1:15">
      <c r="A2539" s="26">
        <v>803196</v>
      </c>
      <c r="B2539" s="25" t="s">
        <v>5223</v>
      </c>
      <c r="C2539" s="25"/>
      <c r="D2539" s="51" t="s">
        <v>4964</v>
      </c>
      <c r="E2539" s="27" t="s">
        <v>5007</v>
      </c>
      <c r="F2539" s="48" t="s">
        <v>4946</v>
      </c>
      <c r="G2539" s="27" t="s">
        <v>4959</v>
      </c>
      <c r="H2539" s="55" t="s">
        <v>4957</v>
      </c>
      <c r="I2539" s="27" t="s">
        <v>4952</v>
      </c>
      <c r="J2539" s="58" t="s">
        <v>4948</v>
      </c>
      <c r="K2539" s="27" t="s">
        <v>5221</v>
      </c>
      <c r="L2539" s="15" t="s">
        <v>5224</v>
      </c>
      <c r="M2539" s="25" t="s">
        <v>5085</v>
      </c>
      <c r="N2539" s="28" t="s">
        <v>1</v>
      </c>
      <c r="O2539" s="27" t="s">
        <v>5083</v>
      </c>
    </row>
    <row r="2540" spans="1:15">
      <c r="A2540" s="2">
        <v>101862</v>
      </c>
      <c r="B2540" s="9" t="s">
        <v>1281</v>
      </c>
      <c r="C2540" s="9"/>
      <c r="D2540" s="51" t="str">
        <f>LEFT(B2540,1)</f>
        <v>D</v>
      </c>
      <c r="E2540" s="10" t="str">
        <f>MID(B2540,2,1)</f>
        <v>N</v>
      </c>
      <c r="F2540" s="48" t="str">
        <f>MID(B2540,3,1)</f>
        <v>M</v>
      </c>
      <c r="G2540" s="10" t="str">
        <f>MID(B2540,4,1)</f>
        <v>G</v>
      </c>
      <c r="H2540" s="55" t="str">
        <f>MID(B2540,5,1)</f>
        <v>4</v>
      </c>
      <c r="I2540" s="10" t="str">
        <f>MID(B2540,6,1)</f>
        <v>3</v>
      </c>
      <c r="J2540" s="58" t="str">
        <f>MID(B2540,7,1)</f>
        <v>2</v>
      </c>
      <c r="K2540" s="10" t="str">
        <f>MID(B2540,(LEN(D2540)+LEN(E2540)+LEN(F2540)+LEN(G2540)+LEN(H2540)+LEN(I2540)+LEN(J2540)+1),4)</f>
        <v>SA</v>
      </c>
      <c r="L2540" s="15" t="s">
        <v>1282</v>
      </c>
      <c r="M2540" s="10" t="s">
        <v>226</v>
      </c>
      <c r="N2540" s="28" t="s">
        <v>1</v>
      </c>
      <c r="O2540" s="10" t="s">
        <v>4836</v>
      </c>
    </row>
    <row r="2541" spans="1:15">
      <c r="A2541" s="2">
        <v>129904</v>
      </c>
      <c r="B2541" s="9" t="s">
        <v>1281</v>
      </c>
      <c r="C2541" s="9"/>
      <c r="D2541" s="51" t="str">
        <f>LEFT(B2541,1)</f>
        <v>D</v>
      </c>
      <c r="E2541" s="10" t="str">
        <f>MID(B2541,2,1)</f>
        <v>N</v>
      </c>
      <c r="F2541" s="48" t="str">
        <f>MID(B2541,3,1)</f>
        <v>M</v>
      </c>
      <c r="G2541" s="10" t="str">
        <f>MID(B2541,4,1)</f>
        <v>G</v>
      </c>
      <c r="H2541" s="55" t="str">
        <f>MID(B2541,5,1)</f>
        <v>4</v>
      </c>
      <c r="I2541" s="10" t="str">
        <f>MID(B2541,6,1)</f>
        <v>3</v>
      </c>
      <c r="J2541" s="58" t="str">
        <f>MID(B2541,7,1)</f>
        <v>2</v>
      </c>
      <c r="K2541" s="10" t="str">
        <f>MID(B2541,(LEN(D2541)+LEN(E2541)+LEN(F2541)+LEN(G2541)+LEN(H2541)+LEN(I2541)+LEN(J2541)+1),4)</f>
        <v>SA</v>
      </c>
      <c r="L2541" s="15" t="s">
        <v>1282</v>
      </c>
      <c r="M2541" s="10" t="s">
        <v>87</v>
      </c>
      <c r="N2541" s="28" t="s">
        <v>348</v>
      </c>
      <c r="O2541" s="10"/>
    </row>
    <row r="2542" spans="1:15">
      <c r="A2542" s="2">
        <v>155272</v>
      </c>
      <c r="B2542" s="9" t="s">
        <v>1281</v>
      </c>
      <c r="C2542" s="9"/>
      <c r="D2542" s="51" t="str">
        <f>LEFT(B2542,1)</f>
        <v>D</v>
      </c>
      <c r="E2542" s="10" t="str">
        <f>MID(B2542,2,1)</f>
        <v>N</v>
      </c>
      <c r="F2542" s="48" t="str">
        <f>MID(B2542,3,1)</f>
        <v>M</v>
      </c>
      <c r="G2542" s="10" t="str">
        <f>MID(B2542,4,1)</f>
        <v>G</v>
      </c>
      <c r="H2542" s="55" t="str">
        <f>MID(B2542,5,1)</f>
        <v>4</v>
      </c>
      <c r="I2542" s="10" t="str">
        <f>MID(B2542,6,1)</f>
        <v>3</v>
      </c>
      <c r="J2542" s="58" t="str">
        <f>MID(B2542,7,1)</f>
        <v>2</v>
      </c>
      <c r="K2542" s="10" t="str">
        <f>MID(B2542,(LEN(D2542)+LEN(E2542)+LEN(F2542)+LEN(G2542)+LEN(H2542)+LEN(I2542)+LEN(J2542)+1),4)</f>
        <v>SA</v>
      </c>
      <c r="L2542" s="15" t="s">
        <v>1282</v>
      </c>
      <c r="M2542" s="10" t="s">
        <v>224</v>
      </c>
      <c r="N2542" s="28" t="s">
        <v>4955</v>
      </c>
      <c r="O2542" s="10" t="s">
        <v>4836</v>
      </c>
    </row>
    <row r="2543" spans="1:15">
      <c r="A2543" s="2">
        <v>174377</v>
      </c>
      <c r="B2543" s="9" t="s">
        <v>1281</v>
      </c>
      <c r="C2543" s="9"/>
      <c r="D2543" s="51" t="str">
        <f>LEFT(B2543,1)</f>
        <v>D</v>
      </c>
      <c r="E2543" s="10" t="str">
        <f>MID(B2543,2,1)</f>
        <v>N</v>
      </c>
      <c r="F2543" s="48" t="str">
        <f>MID(B2543,3,1)</f>
        <v>M</v>
      </c>
      <c r="G2543" s="10" t="str">
        <f>MID(B2543,4,1)</f>
        <v>G</v>
      </c>
      <c r="H2543" s="55" t="str">
        <f>MID(B2543,5,1)</f>
        <v>4</v>
      </c>
      <c r="I2543" s="10" t="str">
        <f>MID(B2543,6,1)</f>
        <v>3</v>
      </c>
      <c r="J2543" s="58" t="str">
        <f>MID(B2543,7,1)</f>
        <v>2</v>
      </c>
      <c r="K2543" s="10" t="str">
        <f>MID(B2543,(LEN(D2543)+LEN(E2543)+LEN(F2543)+LEN(G2543)+LEN(H2543)+LEN(I2543)+LEN(J2543)+1),4)</f>
        <v>SA</v>
      </c>
      <c r="L2543" s="15" t="s">
        <v>1282</v>
      </c>
      <c r="M2543" s="10" t="s">
        <v>223</v>
      </c>
      <c r="N2543" s="28" t="s">
        <v>4955</v>
      </c>
      <c r="O2543" s="10" t="s">
        <v>4836</v>
      </c>
    </row>
    <row r="2544" spans="1:15">
      <c r="A2544" s="2">
        <v>384681</v>
      </c>
      <c r="B2544" s="9" t="s">
        <v>1281</v>
      </c>
      <c r="C2544" s="9"/>
      <c r="D2544" s="51" t="str">
        <f>LEFT(B2544,1)</f>
        <v>D</v>
      </c>
      <c r="E2544" s="10" t="str">
        <f>MID(B2544,2,1)</f>
        <v>N</v>
      </c>
      <c r="F2544" s="48" t="str">
        <f>MID(B2544,3,1)</f>
        <v>M</v>
      </c>
      <c r="G2544" s="10" t="str">
        <f>MID(B2544,4,1)</f>
        <v>G</v>
      </c>
      <c r="H2544" s="55" t="str">
        <f>MID(B2544,5,1)</f>
        <v>4</v>
      </c>
      <c r="I2544" s="10" t="str">
        <f>MID(B2544,6,1)</f>
        <v>3</v>
      </c>
      <c r="J2544" s="58" t="str">
        <f>MID(B2544,7,1)</f>
        <v>2</v>
      </c>
      <c r="K2544" s="10" t="str">
        <f>MID(B2544,(LEN(D2544)+LEN(E2544)+LEN(F2544)+LEN(G2544)+LEN(H2544)+LEN(I2544)+LEN(J2544)+1),4)</f>
        <v>SA</v>
      </c>
      <c r="L2544" s="15" t="s">
        <v>1282</v>
      </c>
      <c r="M2544" s="10" t="s">
        <v>237</v>
      </c>
      <c r="N2544" s="28" t="s">
        <v>1</v>
      </c>
      <c r="O2544" s="10" t="s">
        <v>4836</v>
      </c>
    </row>
    <row r="2545" spans="1:15">
      <c r="A2545" s="2">
        <v>437704</v>
      </c>
      <c r="B2545" s="9" t="s">
        <v>1281</v>
      </c>
      <c r="C2545" s="9"/>
      <c r="D2545" s="51" t="str">
        <f>LEFT(B2545,1)</f>
        <v>D</v>
      </c>
      <c r="E2545" s="10" t="str">
        <f>MID(B2545,2,1)</f>
        <v>N</v>
      </c>
      <c r="F2545" s="48" t="str">
        <f>MID(B2545,3,1)</f>
        <v>M</v>
      </c>
      <c r="G2545" s="10" t="str">
        <f>MID(B2545,4,1)</f>
        <v>G</v>
      </c>
      <c r="H2545" s="55" t="str">
        <f>MID(B2545,5,1)</f>
        <v>4</v>
      </c>
      <c r="I2545" s="10" t="str">
        <f>MID(B2545,6,1)</f>
        <v>3</v>
      </c>
      <c r="J2545" s="58" t="str">
        <f>MID(B2545,7,1)</f>
        <v>2</v>
      </c>
      <c r="K2545" s="10" t="str">
        <f>MID(B2545,(LEN(D2545)+LEN(E2545)+LEN(F2545)+LEN(G2545)+LEN(H2545)+LEN(I2545)+LEN(J2545)+1),4)</f>
        <v>SA</v>
      </c>
      <c r="L2545" s="15" t="s">
        <v>1282</v>
      </c>
      <c r="M2545" s="10" t="s">
        <v>227</v>
      </c>
      <c r="N2545" s="28" t="s">
        <v>1</v>
      </c>
      <c r="O2545" s="10" t="s">
        <v>4836</v>
      </c>
    </row>
    <row r="2546" spans="1:15">
      <c r="A2546" s="2">
        <v>483145</v>
      </c>
      <c r="B2546" s="9" t="s">
        <v>1281</v>
      </c>
      <c r="C2546" s="9"/>
      <c r="D2546" s="51" t="str">
        <f>LEFT(B2546,1)</f>
        <v>D</v>
      </c>
      <c r="E2546" s="10" t="str">
        <f>MID(B2546,2,1)</f>
        <v>N</v>
      </c>
      <c r="F2546" s="48" t="str">
        <f>MID(B2546,3,1)</f>
        <v>M</v>
      </c>
      <c r="G2546" s="10" t="str">
        <f>MID(B2546,4,1)</f>
        <v>G</v>
      </c>
      <c r="H2546" s="55" t="str">
        <f>MID(B2546,5,1)</f>
        <v>4</v>
      </c>
      <c r="I2546" s="10" t="str">
        <f>MID(B2546,6,1)</f>
        <v>3</v>
      </c>
      <c r="J2546" s="58" t="str">
        <f>MID(B2546,7,1)</f>
        <v>2</v>
      </c>
      <c r="K2546" s="10" t="str">
        <f>MID(B2546,(LEN(D2546)+LEN(E2546)+LEN(F2546)+LEN(G2546)+LEN(H2546)+LEN(I2546)+LEN(J2546)+1),4)</f>
        <v>SA</v>
      </c>
      <c r="L2546" s="15" t="s">
        <v>1282</v>
      </c>
      <c r="M2546" s="10" t="s">
        <v>258</v>
      </c>
      <c r="N2546" s="28" t="s">
        <v>1</v>
      </c>
      <c r="O2546" s="10" t="s">
        <v>4836</v>
      </c>
    </row>
    <row r="2547" spans="1:15">
      <c r="A2547" s="2">
        <v>111190</v>
      </c>
      <c r="B2547" s="9" t="s">
        <v>1283</v>
      </c>
      <c r="C2547" s="9"/>
      <c r="D2547" s="51" t="str">
        <f>LEFT(B2547,1)</f>
        <v>D</v>
      </c>
      <c r="E2547" s="10" t="str">
        <f>MID(B2547,2,1)</f>
        <v>N</v>
      </c>
      <c r="F2547" s="48" t="str">
        <f>MID(B2547,3,1)</f>
        <v>M</v>
      </c>
      <c r="G2547" s="10" t="str">
        <f>MID(B2547,4,1)</f>
        <v>G</v>
      </c>
      <c r="H2547" s="55" t="str">
        <f>MID(B2547,5,1)</f>
        <v>4</v>
      </c>
      <c r="I2547" s="10" t="str">
        <f>MID(B2547,6,1)</f>
        <v>3</v>
      </c>
      <c r="J2547" s="58" t="str">
        <f>MID(B2547,7,1)</f>
        <v>2</v>
      </c>
      <c r="K2547" s="10" t="str">
        <f>MID(B2547,(LEN(D2547)+LEN(E2547)+LEN(F2547)+LEN(G2547)+LEN(H2547)+LEN(I2547)+LEN(J2547)+1),4)</f>
        <v>SH</v>
      </c>
      <c r="L2547" s="15" t="s">
        <v>1284</v>
      </c>
      <c r="M2547" s="10" t="s">
        <v>226</v>
      </c>
      <c r="N2547" s="28" t="s">
        <v>1</v>
      </c>
      <c r="O2547" s="10" t="s">
        <v>4836</v>
      </c>
    </row>
    <row r="2548" spans="1:15">
      <c r="A2548" s="2">
        <v>148890</v>
      </c>
      <c r="B2548" s="9" t="s">
        <v>1283</v>
      </c>
      <c r="C2548" s="9"/>
      <c r="D2548" s="51" t="str">
        <f>LEFT(B2548,1)</f>
        <v>D</v>
      </c>
      <c r="E2548" s="10" t="str">
        <f>MID(B2548,2,1)</f>
        <v>N</v>
      </c>
      <c r="F2548" s="48" t="str">
        <f>MID(B2548,3,1)</f>
        <v>M</v>
      </c>
      <c r="G2548" s="10" t="str">
        <f>MID(B2548,4,1)</f>
        <v>G</v>
      </c>
      <c r="H2548" s="55" t="str">
        <f>MID(B2548,5,1)</f>
        <v>4</v>
      </c>
      <c r="I2548" s="10" t="str">
        <f>MID(B2548,6,1)</f>
        <v>3</v>
      </c>
      <c r="J2548" s="58" t="str">
        <f>MID(B2548,7,1)</f>
        <v>2</v>
      </c>
      <c r="K2548" s="10" t="str">
        <f>MID(B2548,(LEN(D2548)+LEN(E2548)+LEN(F2548)+LEN(G2548)+LEN(H2548)+LEN(I2548)+LEN(J2548)+1),4)</f>
        <v>SH</v>
      </c>
      <c r="L2548" s="15" t="s">
        <v>1284</v>
      </c>
      <c r="M2548" s="10" t="s">
        <v>5</v>
      </c>
      <c r="N2548" s="28" t="s">
        <v>6</v>
      </c>
      <c r="O2548" s="10" t="s">
        <v>4836</v>
      </c>
    </row>
    <row r="2549" spans="1:15">
      <c r="A2549" s="2">
        <v>277165</v>
      </c>
      <c r="B2549" s="9" t="s">
        <v>1283</v>
      </c>
      <c r="C2549" s="9"/>
      <c r="D2549" s="51" t="str">
        <f>LEFT(B2549,1)</f>
        <v>D</v>
      </c>
      <c r="E2549" s="10" t="str">
        <f>MID(B2549,2,1)</f>
        <v>N</v>
      </c>
      <c r="F2549" s="48" t="str">
        <f>MID(B2549,3,1)</f>
        <v>M</v>
      </c>
      <c r="G2549" s="10" t="str">
        <f>MID(B2549,4,1)</f>
        <v>G</v>
      </c>
      <c r="H2549" s="55" t="str">
        <f>MID(B2549,5,1)</f>
        <v>4</v>
      </c>
      <c r="I2549" s="10" t="str">
        <f>MID(B2549,6,1)</f>
        <v>3</v>
      </c>
      <c r="J2549" s="58" t="str">
        <f>MID(B2549,7,1)</f>
        <v>2</v>
      </c>
      <c r="K2549" s="10" t="str">
        <f>MID(B2549,(LEN(D2549)+LEN(E2549)+LEN(F2549)+LEN(G2549)+LEN(H2549)+LEN(I2549)+LEN(J2549)+1),4)</f>
        <v>SH</v>
      </c>
      <c r="L2549" s="15" t="s">
        <v>1284</v>
      </c>
      <c r="M2549" s="10" t="s">
        <v>87</v>
      </c>
      <c r="N2549" s="28" t="s">
        <v>6</v>
      </c>
      <c r="O2549" s="10" t="s">
        <v>4836</v>
      </c>
    </row>
    <row r="2550" spans="1:15">
      <c r="A2550" s="2">
        <v>277181</v>
      </c>
      <c r="B2550" s="9" t="s">
        <v>1283</v>
      </c>
      <c r="C2550" s="9"/>
      <c r="D2550" s="51" t="str">
        <f>LEFT(B2550,1)</f>
        <v>D</v>
      </c>
      <c r="E2550" s="10" t="str">
        <f>MID(B2550,2,1)</f>
        <v>N</v>
      </c>
      <c r="F2550" s="48" t="str">
        <f>MID(B2550,3,1)</f>
        <v>M</v>
      </c>
      <c r="G2550" s="10" t="str">
        <f>MID(B2550,4,1)</f>
        <v>G</v>
      </c>
      <c r="H2550" s="55" t="str">
        <f>MID(B2550,5,1)</f>
        <v>4</v>
      </c>
      <c r="I2550" s="10" t="str">
        <f>MID(B2550,6,1)</f>
        <v>3</v>
      </c>
      <c r="J2550" s="58" t="str">
        <f>MID(B2550,7,1)</f>
        <v>2</v>
      </c>
      <c r="K2550" s="10" t="str">
        <f>MID(B2550,(LEN(D2550)+LEN(E2550)+LEN(F2550)+LEN(G2550)+LEN(H2550)+LEN(I2550)+LEN(J2550)+1),4)</f>
        <v>SH</v>
      </c>
      <c r="L2550" s="15" t="s">
        <v>1284</v>
      </c>
      <c r="M2550" s="10" t="s">
        <v>223</v>
      </c>
      <c r="N2550" s="28" t="s">
        <v>4955</v>
      </c>
      <c r="O2550" s="10" t="s">
        <v>4836</v>
      </c>
    </row>
    <row r="2551" spans="1:15">
      <c r="A2551" s="2">
        <v>353228</v>
      </c>
      <c r="B2551" s="9" t="s">
        <v>1283</v>
      </c>
      <c r="C2551" s="9"/>
      <c r="D2551" s="51" t="str">
        <f>LEFT(B2551,1)</f>
        <v>D</v>
      </c>
      <c r="E2551" s="10" t="str">
        <f>MID(B2551,2,1)</f>
        <v>N</v>
      </c>
      <c r="F2551" s="48" t="str">
        <f>MID(B2551,3,1)</f>
        <v>M</v>
      </c>
      <c r="G2551" s="10" t="str">
        <f>MID(B2551,4,1)</f>
        <v>G</v>
      </c>
      <c r="H2551" s="55" t="str">
        <f>MID(B2551,5,1)</f>
        <v>4</v>
      </c>
      <c r="I2551" s="10" t="str">
        <f>MID(B2551,6,1)</f>
        <v>3</v>
      </c>
      <c r="J2551" s="58" t="str">
        <f>MID(B2551,7,1)</f>
        <v>2</v>
      </c>
      <c r="K2551" s="10" t="str">
        <f>MID(B2551,(LEN(D2551)+LEN(E2551)+LEN(F2551)+LEN(G2551)+LEN(H2551)+LEN(I2551)+LEN(J2551)+1),4)</f>
        <v>SH</v>
      </c>
      <c r="L2551" s="15" t="s">
        <v>1284</v>
      </c>
      <c r="M2551" s="10" t="s">
        <v>257</v>
      </c>
      <c r="N2551" s="28" t="s">
        <v>1</v>
      </c>
      <c r="O2551" s="10" t="s">
        <v>4836</v>
      </c>
    </row>
    <row r="2552" spans="1:15">
      <c r="A2552" s="2">
        <v>384569</v>
      </c>
      <c r="B2552" s="9" t="s">
        <v>1283</v>
      </c>
      <c r="C2552" s="9"/>
      <c r="D2552" s="51" t="str">
        <f>LEFT(B2552,1)</f>
        <v>D</v>
      </c>
      <c r="E2552" s="10" t="str">
        <f>MID(B2552,2,1)</f>
        <v>N</v>
      </c>
      <c r="F2552" s="48" t="str">
        <f>MID(B2552,3,1)</f>
        <v>M</v>
      </c>
      <c r="G2552" s="10" t="str">
        <f>MID(B2552,4,1)</f>
        <v>G</v>
      </c>
      <c r="H2552" s="55" t="str">
        <f>MID(B2552,5,1)</f>
        <v>4</v>
      </c>
      <c r="I2552" s="10" t="str">
        <f>MID(B2552,6,1)</f>
        <v>3</v>
      </c>
      <c r="J2552" s="58" t="str">
        <f>MID(B2552,7,1)</f>
        <v>2</v>
      </c>
      <c r="K2552" s="10" t="str">
        <f>MID(B2552,(LEN(D2552)+LEN(E2552)+LEN(F2552)+LEN(G2552)+LEN(H2552)+LEN(I2552)+LEN(J2552)+1),4)</f>
        <v>SH</v>
      </c>
      <c r="L2552" s="15" t="s">
        <v>1284</v>
      </c>
      <c r="M2552" s="10" t="s">
        <v>237</v>
      </c>
      <c r="N2552" s="28" t="s">
        <v>1</v>
      </c>
      <c r="O2552" s="10" t="s">
        <v>4836</v>
      </c>
    </row>
    <row r="2553" spans="1:15">
      <c r="A2553" s="2">
        <v>437712</v>
      </c>
      <c r="B2553" s="9" t="s">
        <v>1283</v>
      </c>
      <c r="C2553" s="9"/>
      <c r="D2553" s="51" t="str">
        <f>LEFT(B2553,1)</f>
        <v>D</v>
      </c>
      <c r="E2553" s="10" t="str">
        <f>MID(B2553,2,1)</f>
        <v>N</v>
      </c>
      <c r="F2553" s="48" t="str">
        <f>MID(B2553,3,1)</f>
        <v>M</v>
      </c>
      <c r="G2553" s="10" t="str">
        <f>MID(B2553,4,1)</f>
        <v>G</v>
      </c>
      <c r="H2553" s="55" t="str">
        <f>MID(B2553,5,1)</f>
        <v>4</v>
      </c>
      <c r="I2553" s="10" t="str">
        <f>MID(B2553,6,1)</f>
        <v>3</v>
      </c>
      <c r="J2553" s="58" t="str">
        <f>MID(B2553,7,1)</f>
        <v>2</v>
      </c>
      <c r="K2553" s="10" t="str">
        <f>MID(B2553,(LEN(D2553)+LEN(E2553)+LEN(F2553)+LEN(G2553)+LEN(H2553)+LEN(I2553)+LEN(J2553)+1),4)</f>
        <v>SH</v>
      </c>
      <c r="L2553" s="15" t="s">
        <v>1284</v>
      </c>
      <c r="M2553" s="10" t="s">
        <v>227</v>
      </c>
      <c r="N2553" s="28" t="s">
        <v>1</v>
      </c>
      <c r="O2553" s="10" t="s">
        <v>4836</v>
      </c>
    </row>
    <row r="2554" spans="1:15">
      <c r="A2554" s="2">
        <v>483081</v>
      </c>
      <c r="B2554" s="9" t="s">
        <v>1283</v>
      </c>
      <c r="C2554" s="9"/>
      <c r="D2554" s="51" t="str">
        <f>LEFT(B2554,1)</f>
        <v>D</v>
      </c>
      <c r="E2554" s="10" t="str">
        <f>MID(B2554,2,1)</f>
        <v>N</v>
      </c>
      <c r="F2554" s="48" t="str">
        <f>MID(B2554,3,1)</f>
        <v>M</v>
      </c>
      <c r="G2554" s="10" t="str">
        <f>MID(B2554,4,1)</f>
        <v>G</v>
      </c>
      <c r="H2554" s="55" t="str">
        <f>MID(B2554,5,1)</f>
        <v>4</v>
      </c>
      <c r="I2554" s="10" t="str">
        <f>MID(B2554,6,1)</f>
        <v>3</v>
      </c>
      <c r="J2554" s="58" t="str">
        <f>MID(B2554,7,1)</f>
        <v>2</v>
      </c>
      <c r="K2554" s="10" t="str">
        <f>MID(B2554,(LEN(D2554)+LEN(E2554)+LEN(F2554)+LEN(G2554)+LEN(H2554)+LEN(I2554)+LEN(J2554)+1),4)</f>
        <v>SH</v>
      </c>
      <c r="L2554" s="15" t="s">
        <v>1284</v>
      </c>
      <c r="M2554" s="10" t="s">
        <v>258</v>
      </c>
      <c r="N2554" s="28" t="s">
        <v>1</v>
      </c>
      <c r="O2554" s="10" t="s">
        <v>4836</v>
      </c>
    </row>
    <row r="2555" spans="1:15">
      <c r="A2555" s="2">
        <v>328541</v>
      </c>
      <c r="B2555" s="9" t="s">
        <v>1285</v>
      </c>
      <c r="C2555" s="9"/>
      <c r="D2555" s="51" t="str">
        <f>LEFT(B2555,1)</f>
        <v>D</v>
      </c>
      <c r="E2555" s="10" t="str">
        <f>MID(B2555,2,1)</f>
        <v>N</v>
      </c>
      <c r="F2555" s="48" t="str">
        <f>MID(B2555,3,1)</f>
        <v>M</v>
      </c>
      <c r="G2555" s="10" t="str">
        <f>MID(B2555,4,1)</f>
        <v>G</v>
      </c>
      <c r="H2555" s="55" t="str">
        <f>MID(B2555,5,1)</f>
        <v>4</v>
      </c>
      <c r="I2555" s="10" t="str">
        <f>MID(B2555,6,1)</f>
        <v>3</v>
      </c>
      <c r="J2555" s="58" t="str">
        <f>MID(B2555,7,1)</f>
        <v>2</v>
      </c>
      <c r="K2555" s="10" t="str">
        <f>MID(B2555,(LEN(D2555)+LEN(E2555)+LEN(F2555)+LEN(G2555)+LEN(H2555)+LEN(I2555)+LEN(J2555)+1),4)</f>
        <v>SY</v>
      </c>
      <c r="L2555" s="15" t="s">
        <v>1286</v>
      </c>
      <c r="M2555" s="10" t="s">
        <v>253</v>
      </c>
      <c r="N2555" s="28" t="s">
        <v>6</v>
      </c>
      <c r="O2555" s="10" t="s">
        <v>4837</v>
      </c>
    </row>
    <row r="2556" spans="1:15">
      <c r="A2556" s="2">
        <v>334123</v>
      </c>
      <c r="B2556" s="9" t="s">
        <v>1285</v>
      </c>
      <c r="C2556" s="9"/>
      <c r="D2556" s="51" t="str">
        <f>LEFT(B2556,1)</f>
        <v>D</v>
      </c>
      <c r="E2556" s="10" t="str">
        <f>MID(B2556,2,1)</f>
        <v>N</v>
      </c>
      <c r="F2556" s="48" t="str">
        <f>MID(B2556,3,1)</f>
        <v>M</v>
      </c>
      <c r="G2556" s="10" t="str">
        <f>MID(B2556,4,1)</f>
        <v>G</v>
      </c>
      <c r="H2556" s="55" t="str">
        <f>MID(B2556,5,1)</f>
        <v>4</v>
      </c>
      <c r="I2556" s="10" t="str">
        <f>MID(B2556,6,1)</f>
        <v>3</v>
      </c>
      <c r="J2556" s="58" t="str">
        <f>MID(B2556,7,1)</f>
        <v>2</v>
      </c>
      <c r="K2556" s="10" t="str">
        <f>MID(B2556,(LEN(D2556)+LEN(E2556)+LEN(F2556)+LEN(G2556)+LEN(H2556)+LEN(I2556)+LEN(J2556)+1),4)</f>
        <v>SY</v>
      </c>
      <c r="L2556" s="15" t="s">
        <v>1286</v>
      </c>
      <c r="M2556" s="10" t="s">
        <v>223</v>
      </c>
      <c r="N2556" s="28" t="s">
        <v>4955</v>
      </c>
      <c r="O2556" s="10" t="s">
        <v>4837</v>
      </c>
    </row>
    <row r="2557" spans="1:15">
      <c r="A2557" s="2">
        <v>437721</v>
      </c>
      <c r="B2557" s="9" t="s">
        <v>1285</v>
      </c>
      <c r="C2557" s="9"/>
      <c r="D2557" s="51" t="str">
        <f>LEFT(B2557,1)</f>
        <v>D</v>
      </c>
      <c r="E2557" s="10" t="str">
        <f>MID(B2557,2,1)</f>
        <v>N</v>
      </c>
      <c r="F2557" s="48" t="str">
        <f>MID(B2557,3,1)</f>
        <v>M</v>
      </c>
      <c r="G2557" s="10" t="str">
        <f>MID(B2557,4,1)</f>
        <v>G</v>
      </c>
      <c r="H2557" s="55" t="str">
        <f>MID(B2557,5,1)</f>
        <v>4</v>
      </c>
      <c r="I2557" s="10" t="str">
        <f>MID(B2557,6,1)</f>
        <v>3</v>
      </c>
      <c r="J2557" s="58" t="str">
        <f>MID(B2557,7,1)</f>
        <v>2</v>
      </c>
      <c r="K2557" s="10" t="str">
        <f>MID(B2557,(LEN(D2557)+LEN(E2557)+LEN(F2557)+LEN(G2557)+LEN(H2557)+LEN(I2557)+LEN(J2557)+1),4)</f>
        <v>SY</v>
      </c>
      <c r="L2557" s="15" t="s">
        <v>1286</v>
      </c>
      <c r="M2557" s="10" t="s">
        <v>227</v>
      </c>
      <c r="N2557" s="28" t="s">
        <v>348</v>
      </c>
      <c r="O2557" s="10"/>
    </row>
    <row r="2558" spans="1:15">
      <c r="A2558" s="2">
        <v>615603</v>
      </c>
      <c r="B2558" s="9" t="s">
        <v>1285</v>
      </c>
      <c r="C2558" s="9"/>
      <c r="D2558" s="51" t="str">
        <f>LEFT(B2558,1)</f>
        <v>D</v>
      </c>
      <c r="E2558" s="10" t="str">
        <f>MID(B2558,2,1)</f>
        <v>N</v>
      </c>
      <c r="F2558" s="48" t="str">
        <f>MID(B2558,3,1)</f>
        <v>M</v>
      </c>
      <c r="G2558" s="10" t="str">
        <f>MID(B2558,4,1)</f>
        <v>G</v>
      </c>
      <c r="H2558" s="55" t="str">
        <f>MID(B2558,5,1)</f>
        <v>4</v>
      </c>
      <c r="I2558" s="10" t="str">
        <f>MID(B2558,6,1)</f>
        <v>3</v>
      </c>
      <c r="J2558" s="58" t="str">
        <f>MID(B2558,7,1)</f>
        <v>2</v>
      </c>
      <c r="K2558" s="10" t="str">
        <f>MID(B2558,(LEN(D2558)+LEN(E2558)+LEN(F2558)+LEN(G2558)+LEN(H2558)+LEN(I2558)+LEN(J2558)+1),4)</f>
        <v>SY</v>
      </c>
      <c r="L2558" s="15" t="s">
        <v>1286</v>
      </c>
      <c r="M2558" s="10" t="s">
        <v>96</v>
      </c>
      <c r="N2558" s="28" t="s">
        <v>1</v>
      </c>
      <c r="O2558" s="10" t="s">
        <v>4837</v>
      </c>
    </row>
    <row r="2559" spans="1:15">
      <c r="A2559" s="2">
        <v>101870</v>
      </c>
      <c r="B2559" s="9" t="s">
        <v>1287</v>
      </c>
      <c r="C2559" s="9"/>
      <c r="D2559" s="51" t="str">
        <f>LEFT(B2559,1)</f>
        <v>D</v>
      </c>
      <c r="E2559" s="10" t="str">
        <f>MID(B2559,2,1)</f>
        <v>N</v>
      </c>
      <c r="F2559" s="48" t="str">
        <f>MID(B2559,3,1)</f>
        <v>M</v>
      </c>
      <c r="G2559" s="10" t="str">
        <f>MID(B2559,4,1)</f>
        <v>G</v>
      </c>
      <c r="H2559" s="55" t="str">
        <f>MID(B2559,5,1)</f>
        <v>4</v>
      </c>
      <c r="I2559" s="10" t="str">
        <f>MID(B2559,6,1)</f>
        <v>3</v>
      </c>
      <c r="J2559" s="58" t="str">
        <f>MID(B2559,7,1)</f>
        <v>3</v>
      </c>
      <c r="K2559" s="10" t="s">
        <v>4832</v>
      </c>
      <c r="L2559" s="15" t="s">
        <v>1288</v>
      </c>
      <c r="M2559" s="10" t="s">
        <v>240</v>
      </c>
      <c r="N2559" s="28" t="s">
        <v>348</v>
      </c>
      <c r="O2559" s="10"/>
    </row>
    <row r="2560" spans="1:15">
      <c r="A2560" s="2">
        <v>201822</v>
      </c>
      <c r="B2560" s="9" t="s">
        <v>1287</v>
      </c>
      <c r="C2560" s="9"/>
      <c r="D2560" s="51" t="str">
        <f>LEFT(B2560,1)</f>
        <v>D</v>
      </c>
      <c r="E2560" s="10" t="str">
        <f>MID(B2560,2,1)</f>
        <v>N</v>
      </c>
      <c r="F2560" s="48" t="str">
        <f>MID(B2560,3,1)</f>
        <v>M</v>
      </c>
      <c r="G2560" s="10" t="str">
        <f>MID(B2560,4,1)</f>
        <v>G</v>
      </c>
      <c r="H2560" s="55" t="str">
        <f>MID(B2560,5,1)</f>
        <v>4</v>
      </c>
      <c r="I2560" s="10" t="str">
        <f>MID(B2560,6,1)</f>
        <v>3</v>
      </c>
      <c r="J2560" s="58" t="str">
        <f>MID(B2560,7,1)</f>
        <v>3</v>
      </c>
      <c r="K2560" s="10" t="s">
        <v>4832</v>
      </c>
      <c r="L2560" s="15" t="s">
        <v>1288</v>
      </c>
      <c r="M2560" s="10" t="s">
        <v>5</v>
      </c>
      <c r="N2560" s="28" t="s">
        <v>6</v>
      </c>
      <c r="O2560" s="10" t="s">
        <v>4838</v>
      </c>
    </row>
    <row r="2561" spans="1:15">
      <c r="A2561" s="2">
        <v>277211</v>
      </c>
      <c r="B2561" s="9" t="s">
        <v>1287</v>
      </c>
      <c r="C2561" s="9"/>
      <c r="D2561" s="51" t="str">
        <f>LEFT(B2561,1)</f>
        <v>D</v>
      </c>
      <c r="E2561" s="10" t="str">
        <f>MID(B2561,2,1)</f>
        <v>N</v>
      </c>
      <c r="F2561" s="48" t="str">
        <f>MID(B2561,3,1)</f>
        <v>M</v>
      </c>
      <c r="G2561" s="10" t="str">
        <f>MID(B2561,4,1)</f>
        <v>G</v>
      </c>
      <c r="H2561" s="55" t="str">
        <f>MID(B2561,5,1)</f>
        <v>4</v>
      </c>
      <c r="I2561" s="10" t="str">
        <f>MID(B2561,6,1)</f>
        <v>3</v>
      </c>
      <c r="J2561" s="58" t="str">
        <f>MID(B2561,7,1)</f>
        <v>3</v>
      </c>
      <c r="K2561" s="10" t="s">
        <v>4832</v>
      </c>
      <c r="L2561" s="15" t="s">
        <v>1288</v>
      </c>
      <c r="M2561" s="10" t="s">
        <v>223</v>
      </c>
      <c r="N2561" s="28" t="s">
        <v>4955</v>
      </c>
      <c r="O2561" s="10" t="s">
        <v>4838</v>
      </c>
    </row>
    <row r="2562" spans="1:15">
      <c r="A2562" s="2">
        <v>290634</v>
      </c>
      <c r="B2562" s="9" t="s">
        <v>1287</v>
      </c>
      <c r="C2562" s="9"/>
      <c r="D2562" s="51" t="str">
        <f>LEFT(B2562,1)</f>
        <v>D</v>
      </c>
      <c r="E2562" s="10" t="str">
        <f>MID(B2562,2,1)</f>
        <v>N</v>
      </c>
      <c r="F2562" s="48" t="str">
        <f>MID(B2562,3,1)</f>
        <v>M</v>
      </c>
      <c r="G2562" s="10" t="str">
        <f>MID(B2562,4,1)</f>
        <v>G</v>
      </c>
      <c r="H2562" s="55" t="str">
        <f>MID(B2562,5,1)</f>
        <v>4</v>
      </c>
      <c r="I2562" s="10" t="str">
        <f>MID(B2562,6,1)</f>
        <v>3</v>
      </c>
      <c r="J2562" s="58" t="str">
        <f>MID(B2562,7,1)</f>
        <v>3</v>
      </c>
      <c r="K2562" s="10" t="s">
        <v>4832</v>
      </c>
      <c r="L2562" s="15" t="s">
        <v>1288</v>
      </c>
      <c r="M2562" s="10" t="s">
        <v>257</v>
      </c>
      <c r="N2562" s="28" t="s">
        <v>1</v>
      </c>
      <c r="O2562" s="10" t="s">
        <v>4838</v>
      </c>
    </row>
    <row r="2563" spans="1:15">
      <c r="A2563" s="2">
        <v>292955</v>
      </c>
      <c r="B2563" s="9" t="s">
        <v>1287</v>
      </c>
      <c r="C2563" s="9"/>
      <c r="D2563" s="51" t="str">
        <f>LEFT(B2563,1)</f>
        <v>D</v>
      </c>
      <c r="E2563" s="10" t="str">
        <f>MID(B2563,2,1)</f>
        <v>N</v>
      </c>
      <c r="F2563" s="48" t="str">
        <f>MID(B2563,3,1)</f>
        <v>M</v>
      </c>
      <c r="G2563" s="10" t="str">
        <f>MID(B2563,4,1)</f>
        <v>G</v>
      </c>
      <c r="H2563" s="55" t="str">
        <f>MID(B2563,5,1)</f>
        <v>4</v>
      </c>
      <c r="I2563" s="10" t="str">
        <f>MID(B2563,6,1)</f>
        <v>3</v>
      </c>
      <c r="J2563" s="58" t="str">
        <f>MID(B2563,7,1)</f>
        <v>3</v>
      </c>
      <c r="K2563" s="10" t="s">
        <v>4832</v>
      </c>
      <c r="L2563" s="15" t="s">
        <v>1288</v>
      </c>
      <c r="M2563" s="10" t="s">
        <v>365</v>
      </c>
      <c r="N2563" s="28" t="s">
        <v>1</v>
      </c>
      <c r="O2563" s="10" t="s">
        <v>4838</v>
      </c>
    </row>
    <row r="2564" spans="1:15">
      <c r="A2564" s="2">
        <v>385300</v>
      </c>
      <c r="B2564" s="9" t="s">
        <v>1287</v>
      </c>
      <c r="C2564" s="9"/>
      <c r="D2564" s="51" t="str">
        <f>LEFT(B2564,1)</f>
        <v>D</v>
      </c>
      <c r="E2564" s="10" t="str">
        <f>MID(B2564,2,1)</f>
        <v>N</v>
      </c>
      <c r="F2564" s="48" t="str">
        <f>MID(B2564,3,1)</f>
        <v>M</v>
      </c>
      <c r="G2564" s="10" t="str">
        <f>MID(B2564,4,1)</f>
        <v>G</v>
      </c>
      <c r="H2564" s="55" t="str">
        <f>MID(B2564,5,1)</f>
        <v>4</v>
      </c>
      <c r="I2564" s="10" t="str">
        <f>MID(B2564,6,1)</f>
        <v>3</v>
      </c>
      <c r="J2564" s="58" t="str">
        <f>MID(B2564,7,1)</f>
        <v>3</v>
      </c>
      <c r="K2564" s="10" t="s">
        <v>4832</v>
      </c>
      <c r="L2564" s="15" t="s">
        <v>1288</v>
      </c>
      <c r="M2564" s="10" t="s">
        <v>237</v>
      </c>
      <c r="N2564" s="28" t="s">
        <v>1</v>
      </c>
      <c r="O2564" s="10" t="s">
        <v>4838</v>
      </c>
    </row>
    <row r="2565" spans="1:15">
      <c r="A2565" s="2">
        <v>437739</v>
      </c>
      <c r="B2565" s="9" t="s">
        <v>1287</v>
      </c>
      <c r="C2565" s="9"/>
      <c r="D2565" s="51" t="str">
        <f>LEFT(B2565,1)</f>
        <v>D</v>
      </c>
      <c r="E2565" s="10" t="str">
        <f>MID(B2565,2,1)</f>
        <v>N</v>
      </c>
      <c r="F2565" s="48" t="str">
        <f>MID(B2565,3,1)</f>
        <v>M</v>
      </c>
      <c r="G2565" s="10" t="str">
        <f>MID(B2565,4,1)</f>
        <v>G</v>
      </c>
      <c r="H2565" s="55" t="str">
        <f>MID(B2565,5,1)</f>
        <v>4</v>
      </c>
      <c r="I2565" s="10" t="str">
        <f>MID(B2565,6,1)</f>
        <v>3</v>
      </c>
      <c r="J2565" s="58" t="str">
        <f>MID(B2565,7,1)</f>
        <v>3</v>
      </c>
      <c r="K2565" s="10" t="s">
        <v>4832</v>
      </c>
      <c r="L2565" s="15" t="s">
        <v>1288</v>
      </c>
      <c r="M2565" s="10" t="s">
        <v>227</v>
      </c>
      <c r="N2565" s="28" t="s">
        <v>348</v>
      </c>
      <c r="O2565" s="10"/>
    </row>
    <row r="2566" spans="1:15">
      <c r="A2566" s="2">
        <v>483461</v>
      </c>
      <c r="B2566" s="9" t="s">
        <v>1287</v>
      </c>
      <c r="C2566" s="9"/>
      <c r="D2566" s="51" t="str">
        <f>LEFT(B2566,1)</f>
        <v>D</v>
      </c>
      <c r="E2566" s="10" t="str">
        <f>MID(B2566,2,1)</f>
        <v>N</v>
      </c>
      <c r="F2566" s="48" t="str">
        <f>MID(B2566,3,1)</f>
        <v>M</v>
      </c>
      <c r="G2566" s="10" t="str">
        <f>MID(B2566,4,1)</f>
        <v>G</v>
      </c>
      <c r="H2566" s="55" t="str">
        <f>MID(B2566,5,1)</f>
        <v>4</v>
      </c>
      <c r="I2566" s="10" t="str">
        <f>MID(B2566,6,1)</f>
        <v>3</v>
      </c>
      <c r="J2566" s="58" t="str">
        <f>MID(B2566,7,1)</f>
        <v>3</v>
      </c>
      <c r="K2566" s="10" t="s">
        <v>4832</v>
      </c>
      <c r="L2566" s="15" t="s">
        <v>1288</v>
      </c>
      <c r="M2566" s="10" t="s">
        <v>258</v>
      </c>
      <c r="N2566" s="28" t="s">
        <v>1</v>
      </c>
      <c r="O2566" s="10" t="s">
        <v>4838</v>
      </c>
    </row>
    <row r="2567" spans="1:15">
      <c r="A2567" s="2">
        <v>512903</v>
      </c>
      <c r="B2567" s="9" t="s">
        <v>1287</v>
      </c>
      <c r="C2567" s="9"/>
      <c r="D2567" s="51" t="str">
        <f>LEFT(B2567,1)</f>
        <v>D</v>
      </c>
      <c r="E2567" s="10" t="str">
        <f>MID(B2567,2,1)</f>
        <v>N</v>
      </c>
      <c r="F2567" s="48" t="str">
        <f>MID(B2567,3,1)</f>
        <v>M</v>
      </c>
      <c r="G2567" s="10" t="str">
        <f>MID(B2567,4,1)</f>
        <v>G</v>
      </c>
      <c r="H2567" s="55" t="str">
        <f>MID(B2567,5,1)</f>
        <v>4</v>
      </c>
      <c r="I2567" s="10" t="str">
        <f>MID(B2567,6,1)</f>
        <v>3</v>
      </c>
      <c r="J2567" s="58" t="str">
        <f>MID(B2567,7,1)</f>
        <v>3</v>
      </c>
      <c r="K2567" s="10" t="s">
        <v>4832</v>
      </c>
      <c r="L2567" s="15" t="s">
        <v>1288</v>
      </c>
      <c r="M2567" s="10" t="s">
        <v>0</v>
      </c>
      <c r="N2567" s="28" t="s">
        <v>1</v>
      </c>
      <c r="O2567" s="10" t="s">
        <v>4838</v>
      </c>
    </row>
    <row r="2568" spans="1:15">
      <c r="A2568" s="2">
        <v>619081</v>
      </c>
      <c r="B2568" s="9" t="s">
        <v>1287</v>
      </c>
      <c r="C2568" s="9"/>
      <c r="D2568" s="51" t="str">
        <f>LEFT(B2568,1)</f>
        <v>D</v>
      </c>
      <c r="E2568" s="10" t="str">
        <f>MID(B2568,2,1)</f>
        <v>N</v>
      </c>
      <c r="F2568" s="48" t="str">
        <f>MID(B2568,3,1)</f>
        <v>M</v>
      </c>
      <c r="G2568" s="10" t="str">
        <f>MID(B2568,4,1)</f>
        <v>G</v>
      </c>
      <c r="H2568" s="55" t="str">
        <f>MID(B2568,5,1)</f>
        <v>4</v>
      </c>
      <c r="I2568" s="10" t="str">
        <f>MID(B2568,6,1)</f>
        <v>3</v>
      </c>
      <c r="J2568" s="58" t="str">
        <f>MID(B2568,7,1)</f>
        <v>3</v>
      </c>
      <c r="K2568" s="10" t="s">
        <v>4832</v>
      </c>
      <c r="L2568" s="15" t="s">
        <v>1288</v>
      </c>
      <c r="M2568" s="10" t="s">
        <v>228</v>
      </c>
      <c r="N2568" s="28" t="s">
        <v>1</v>
      </c>
      <c r="O2568" s="10" t="s">
        <v>4838</v>
      </c>
    </row>
    <row r="2569" spans="1:15">
      <c r="A2569" s="2">
        <v>101892</v>
      </c>
      <c r="B2569" s="9" t="s">
        <v>1289</v>
      </c>
      <c r="C2569" s="9"/>
      <c r="D2569" s="51" t="str">
        <f>LEFT(B2569,1)</f>
        <v>D</v>
      </c>
      <c r="E2569" s="10" t="str">
        <f>MID(B2569,2,1)</f>
        <v>N</v>
      </c>
      <c r="F2569" s="48" t="str">
        <f>MID(B2569,3,1)</f>
        <v>M</v>
      </c>
      <c r="G2569" s="10" t="str">
        <f>MID(B2569,4,1)</f>
        <v>G</v>
      </c>
      <c r="H2569" s="55" t="str">
        <f>MID(B2569,5,1)</f>
        <v>4</v>
      </c>
      <c r="I2569" s="10" t="str">
        <f>MID(B2569,6,1)</f>
        <v>3</v>
      </c>
      <c r="J2569" s="58" t="str">
        <f>MID(B2569,7,1)</f>
        <v>3</v>
      </c>
      <c r="K2569" s="10" t="str">
        <f>MID(B2569,(LEN(D2569)+LEN(E2569)+LEN(F2569)+LEN(G2569)+LEN(H2569)+LEN(I2569)+LEN(J2569)+1),4)</f>
        <v>GH</v>
      </c>
      <c r="L2569" s="15" t="s">
        <v>1290</v>
      </c>
      <c r="M2569" s="10" t="s">
        <v>412</v>
      </c>
      <c r="N2569" s="28" t="s">
        <v>348</v>
      </c>
      <c r="O2569" s="10"/>
    </row>
    <row r="2570" spans="1:15">
      <c r="A2570" s="2">
        <v>101894</v>
      </c>
      <c r="B2570" s="9" t="s">
        <v>1289</v>
      </c>
      <c r="C2570" s="9"/>
      <c r="D2570" s="51" t="str">
        <f>LEFT(B2570,1)</f>
        <v>D</v>
      </c>
      <c r="E2570" s="10" t="str">
        <f>MID(B2570,2,1)</f>
        <v>N</v>
      </c>
      <c r="F2570" s="48" t="str">
        <f>MID(B2570,3,1)</f>
        <v>M</v>
      </c>
      <c r="G2570" s="10" t="str">
        <f>MID(B2570,4,1)</f>
        <v>G</v>
      </c>
      <c r="H2570" s="55" t="str">
        <f>MID(B2570,5,1)</f>
        <v>4</v>
      </c>
      <c r="I2570" s="10" t="str">
        <f>MID(B2570,6,1)</f>
        <v>3</v>
      </c>
      <c r="J2570" s="58" t="str">
        <f>MID(B2570,7,1)</f>
        <v>3</v>
      </c>
      <c r="K2570" s="10" t="str">
        <f>MID(B2570,(LEN(D2570)+LEN(E2570)+LEN(F2570)+LEN(G2570)+LEN(H2570)+LEN(I2570)+LEN(J2570)+1),4)</f>
        <v>GH</v>
      </c>
      <c r="L2570" s="15" t="s">
        <v>1290</v>
      </c>
      <c r="M2570" s="10" t="s">
        <v>226</v>
      </c>
      <c r="N2570" s="28" t="s">
        <v>1</v>
      </c>
      <c r="O2570" s="10" t="s">
        <v>4839</v>
      </c>
    </row>
    <row r="2571" spans="1:15">
      <c r="A2571" s="2">
        <v>155416</v>
      </c>
      <c r="B2571" s="9" t="s">
        <v>1289</v>
      </c>
      <c r="C2571" s="9"/>
      <c r="D2571" s="51" t="str">
        <f>LEFT(B2571,1)</f>
        <v>D</v>
      </c>
      <c r="E2571" s="10" t="str">
        <f>MID(B2571,2,1)</f>
        <v>N</v>
      </c>
      <c r="F2571" s="48" t="str">
        <f>MID(B2571,3,1)</f>
        <v>M</v>
      </c>
      <c r="G2571" s="10" t="str">
        <f>MID(B2571,4,1)</f>
        <v>G</v>
      </c>
      <c r="H2571" s="55" t="str">
        <f>MID(B2571,5,1)</f>
        <v>4</v>
      </c>
      <c r="I2571" s="10" t="str">
        <f>MID(B2571,6,1)</f>
        <v>3</v>
      </c>
      <c r="J2571" s="58" t="str">
        <f>MID(B2571,7,1)</f>
        <v>3</v>
      </c>
      <c r="K2571" s="10" t="str">
        <f>MID(B2571,(LEN(D2571)+LEN(E2571)+LEN(F2571)+LEN(G2571)+LEN(H2571)+LEN(I2571)+LEN(J2571)+1),4)</f>
        <v>GH</v>
      </c>
      <c r="L2571" s="15" t="s">
        <v>1290</v>
      </c>
      <c r="M2571" s="10" t="s">
        <v>224</v>
      </c>
      <c r="N2571" s="28" t="s">
        <v>4955</v>
      </c>
      <c r="O2571" s="10" t="s">
        <v>4839</v>
      </c>
    </row>
    <row r="2572" spans="1:15">
      <c r="A2572" s="2">
        <v>277237</v>
      </c>
      <c r="B2572" s="9" t="s">
        <v>1289</v>
      </c>
      <c r="C2572" s="9"/>
      <c r="D2572" s="51" t="str">
        <f>LEFT(B2572,1)</f>
        <v>D</v>
      </c>
      <c r="E2572" s="10" t="str">
        <f>MID(B2572,2,1)</f>
        <v>N</v>
      </c>
      <c r="F2572" s="48" t="str">
        <f>MID(B2572,3,1)</f>
        <v>M</v>
      </c>
      <c r="G2572" s="10" t="str">
        <f>MID(B2572,4,1)</f>
        <v>G</v>
      </c>
      <c r="H2572" s="55" t="str">
        <f>MID(B2572,5,1)</f>
        <v>4</v>
      </c>
      <c r="I2572" s="10" t="str">
        <f>MID(B2572,6,1)</f>
        <v>3</v>
      </c>
      <c r="J2572" s="58" t="str">
        <f>MID(B2572,7,1)</f>
        <v>3</v>
      </c>
      <c r="K2572" s="10" t="str">
        <f>MID(B2572,(LEN(D2572)+LEN(E2572)+LEN(F2572)+LEN(G2572)+LEN(H2572)+LEN(I2572)+LEN(J2572)+1),4)</f>
        <v>GH</v>
      </c>
      <c r="L2572" s="15" t="s">
        <v>1290</v>
      </c>
      <c r="M2572" s="10" t="s">
        <v>223</v>
      </c>
      <c r="N2572" s="28" t="s">
        <v>4955</v>
      </c>
      <c r="O2572" s="10" t="s">
        <v>4839</v>
      </c>
    </row>
    <row r="2573" spans="1:15">
      <c r="A2573" s="2">
        <v>290642</v>
      </c>
      <c r="B2573" s="9" t="s">
        <v>1289</v>
      </c>
      <c r="C2573" s="9"/>
      <c r="D2573" s="51" t="str">
        <f>LEFT(B2573,1)</f>
        <v>D</v>
      </c>
      <c r="E2573" s="10" t="str">
        <f>MID(B2573,2,1)</f>
        <v>N</v>
      </c>
      <c r="F2573" s="48" t="str">
        <f>MID(B2573,3,1)</f>
        <v>M</v>
      </c>
      <c r="G2573" s="10" t="str">
        <f>MID(B2573,4,1)</f>
        <v>G</v>
      </c>
      <c r="H2573" s="55" t="str">
        <f>MID(B2573,5,1)</f>
        <v>4</v>
      </c>
      <c r="I2573" s="10" t="str">
        <f>MID(B2573,6,1)</f>
        <v>3</v>
      </c>
      <c r="J2573" s="58" t="str">
        <f>MID(B2573,7,1)</f>
        <v>3</v>
      </c>
      <c r="K2573" s="10" t="str">
        <f>MID(B2573,(LEN(D2573)+LEN(E2573)+LEN(F2573)+LEN(G2573)+LEN(H2573)+LEN(I2573)+LEN(J2573)+1),4)</f>
        <v>GH</v>
      </c>
      <c r="L2573" s="15" t="s">
        <v>1290</v>
      </c>
      <c r="M2573" s="10" t="s">
        <v>257</v>
      </c>
      <c r="N2573" s="28" t="s">
        <v>1</v>
      </c>
      <c r="O2573" s="10" t="s">
        <v>4839</v>
      </c>
    </row>
    <row r="2574" spans="1:15">
      <c r="A2574" s="2">
        <v>292963</v>
      </c>
      <c r="B2574" s="9" t="s">
        <v>1289</v>
      </c>
      <c r="C2574" s="9"/>
      <c r="D2574" s="51" t="str">
        <f>LEFT(B2574,1)</f>
        <v>D</v>
      </c>
      <c r="E2574" s="10" t="str">
        <f>MID(B2574,2,1)</f>
        <v>N</v>
      </c>
      <c r="F2574" s="48" t="str">
        <f>MID(B2574,3,1)</f>
        <v>M</v>
      </c>
      <c r="G2574" s="10" t="str">
        <f>MID(B2574,4,1)</f>
        <v>G</v>
      </c>
      <c r="H2574" s="55" t="str">
        <f>MID(B2574,5,1)</f>
        <v>4</v>
      </c>
      <c r="I2574" s="10" t="str">
        <f>MID(B2574,6,1)</f>
        <v>3</v>
      </c>
      <c r="J2574" s="58" t="str">
        <f>MID(B2574,7,1)</f>
        <v>3</v>
      </c>
      <c r="K2574" s="10" t="str">
        <f>MID(B2574,(LEN(D2574)+LEN(E2574)+LEN(F2574)+LEN(G2574)+LEN(H2574)+LEN(I2574)+LEN(J2574)+1),4)</f>
        <v>GH</v>
      </c>
      <c r="L2574" s="15" t="s">
        <v>1290</v>
      </c>
      <c r="M2574" s="10" t="s">
        <v>365</v>
      </c>
      <c r="N2574" s="28" t="s">
        <v>1</v>
      </c>
      <c r="O2574" s="10" t="s">
        <v>4839</v>
      </c>
    </row>
    <row r="2575" spans="1:15">
      <c r="A2575" s="2">
        <v>384964</v>
      </c>
      <c r="B2575" s="9" t="s">
        <v>1289</v>
      </c>
      <c r="C2575" s="9"/>
      <c r="D2575" s="51" t="str">
        <f>LEFT(B2575,1)</f>
        <v>D</v>
      </c>
      <c r="E2575" s="10" t="str">
        <f>MID(B2575,2,1)</f>
        <v>N</v>
      </c>
      <c r="F2575" s="48" t="str">
        <f>MID(B2575,3,1)</f>
        <v>M</v>
      </c>
      <c r="G2575" s="10" t="str">
        <f>MID(B2575,4,1)</f>
        <v>G</v>
      </c>
      <c r="H2575" s="55" t="str">
        <f>MID(B2575,5,1)</f>
        <v>4</v>
      </c>
      <c r="I2575" s="10" t="str">
        <f>MID(B2575,6,1)</f>
        <v>3</v>
      </c>
      <c r="J2575" s="58" t="str">
        <f>MID(B2575,7,1)</f>
        <v>3</v>
      </c>
      <c r="K2575" s="10" t="str">
        <f>MID(B2575,(LEN(D2575)+LEN(E2575)+LEN(F2575)+LEN(G2575)+LEN(H2575)+LEN(I2575)+LEN(J2575)+1),4)</f>
        <v>GH</v>
      </c>
      <c r="L2575" s="15" t="s">
        <v>1290</v>
      </c>
      <c r="M2575" s="10" t="s">
        <v>237</v>
      </c>
      <c r="N2575" s="28" t="s">
        <v>1</v>
      </c>
      <c r="O2575" s="10" t="s">
        <v>4839</v>
      </c>
    </row>
    <row r="2576" spans="1:15">
      <c r="A2576" s="2">
        <v>483516</v>
      </c>
      <c r="B2576" s="9" t="s">
        <v>1289</v>
      </c>
      <c r="C2576" s="9"/>
      <c r="D2576" s="51" t="str">
        <f>LEFT(B2576,1)</f>
        <v>D</v>
      </c>
      <c r="E2576" s="10" t="str">
        <f>MID(B2576,2,1)</f>
        <v>N</v>
      </c>
      <c r="F2576" s="48" t="str">
        <f>MID(B2576,3,1)</f>
        <v>M</v>
      </c>
      <c r="G2576" s="10" t="str">
        <f>MID(B2576,4,1)</f>
        <v>G</v>
      </c>
      <c r="H2576" s="55" t="str">
        <f>MID(B2576,5,1)</f>
        <v>4</v>
      </c>
      <c r="I2576" s="10" t="str">
        <f>MID(B2576,6,1)</f>
        <v>3</v>
      </c>
      <c r="J2576" s="58" t="str">
        <f>MID(B2576,7,1)</f>
        <v>3</v>
      </c>
      <c r="K2576" s="10" t="str">
        <f>MID(B2576,(LEN(D2576)+LEN(E2576)+LEN(F2576)+LEN(G2576)+LEN(H2576)+LEN(I2576)+LEN(J2576)+1),4)</f>
        <v>GH</v>
      </c>
      <c r="L2576" s="15" t="s">
        <v>1290</v>
      </c>
      <c r="M2576" s="10" t="s">
        <v>258</v>
      </c>
      <c r="N2576" s="28" t="s">
        <v>1</v>
      </c>
      <c r="O2576" s="10" t="s">
        <v>4839</v>
      </c>
    </row>
    <row r="2577" spans="1:15">
      <c r="A2577" s="2">
        <v>198168</v>
      </c>
      <c r="B2577" s="9" t="s">
        <v>1291</v>
      </c>
      <c r="C2577" s="9"/>
      <c r="D2577" s="51" t="str">
        <f>LEFT(B2577,1)</f>
        <v>D</v>
      </c>
      <c r="E2577" s="10" t="str">
        <f>MID(B2577,2,1)</f>
        <v>N</v>
      </c>
      <c r="F2577" s="48" t="str">
        <f>MID(B2577,3,1)</f>
        <v>M</v>
      </c>
      <c r="G2577" s="10" t="str">
        <f>MID(B2577,4,1)</f>
        <v>G</v>
      </c>
      <c r="H2577" s="55" t="str">
        <f>MID(B2577,5,1)</f>
        <v>4</v>
      </c>
      <c r="I2577" s="10" t="str">
        <f>MID(B2577,6,1)</f>
        <v>3</v>
      </c>
      <c r="J2577" s="58" t="str">
        <f>MID(B2577,7,1)</f>
        <v>3</v>
      </c>
      <c r="K2577" s="10" t="str">
        <f>MID(B2577,(LEN(D2577)+LEN(E2577)+LEN(F2577)+LEN(G2577)+LEN(H2577)+LEN(I2577)+LEN(J2577)+1),4)</f>
        <v>GJ</v>
      </c>
      <c r="L2577" s="15" t="s">
        <v>1292</v>
      </c>
      <c r="M2577" s="10" t="s">
        <v>105</v>
      </c>
      <c r="N2577" s="28" t="s">
        <v>1</v>
      </c>
      <c r="O2577" s="10" t="s">
        <v>4840</v>
      </c>
    </row>
    <row r="2578" spans="1:15">
      <c r="A2578" s="2">
        <v>198272</v>
      </c>
      <c r="B2578" s="9" t="s">
        <v>1291</v>
      </c>
      <c r="C2578" s="9"/>
      <c r="D2578" s="51" t="str">
        <f>LEFT(B2578,1)</f>
        <v>D</v>
      </c>
      <c r="E2578" s="10" t="str">
        <f>MID(B2578,2,1)</f>
        <v>N</v>
      </c>
      <c r="F2578" s="48" t="str">
        <f>MID(B2578,3,1)</f>
        <v>M</v>
      </c>
      <c r="G2578" s="10" t="str">
        <f>MID(B2578,4,1)</f>
        <v>G</v>
      </c>
      <c r="H2578" s="55" t="str">
        <f>MID(B2578,5,1)</f>
        <v>4</v>
      </c>
      <c r="I2578" s="10" t="str">
        <f>MID(B2578,6,1)</f>
        <v>3</v>
      </c>
      <c r="J2578" s="58" t="str">
        <f>MID(B2578,7,1)</f>
        <v>3</v>
      </c>
      <c r="K2578" s="10" t="str">
        <f>MID(B2578,(LEN(D2578)+LEN(E2578)+LEN(F2578)+LEN(G2578)+LEN(H2578)+LEN(I2578)+LEN(J2578)+1),4)</f>
        <v>GJ</v>
      </c>
      <c r="L2578" s="15" t="s">
        <v>1292</v>
      </c>
      <c r="M2578" s="10" t="s">
        <v>154</v>
      </c>
      <c r="N2578" s="28" t="s">
        <v>1</v>
      </c>
      <c r="O2578" s="10" t="s">
        <v>4840</v>
      </c>
    </row>
    <row r="2579" spans="1:15">
      <c r="A2579" s="2">
        <v>232012</v>
      </c>
      <c r="B2579" s="9" t="s">
        <v>1291</v>
      </c>
      <c r="C2579" s="9"/>
      <c r="D2579" s="51" t="str">
        <f>LEFT(B2579,1)</f>
        <v>D</v>
      </c>
      <c r="E2579" s="10" t="str">
        <f>MID(B2579,2,1)</f>
        <v>N</v>
      </c>
      <c r="F2579" s="48" t="str">
        <f>MID(B2579,3,1)</f>
        <v>M</v>
      </c>
      <c r="G2579" s="10" t="str">
        <f>MID(B2579,4,1)</f>
        <v>G</v>
      </c>
      <c r="H2579" s="55" t="str">
        <f>MID(B2579,5,1)</f>
        <v>4</v>
      </c>
      <c r="I2579" s="10" t="str">
        <f>MID(B2579,6,1)</f>
        <v>3</v>
      </c>
      <c r="J2579" s="58" t="str">
        <f>MID(B2579,7,1)</f>
        <v>3</v>
      </c>
      <c r="K2579" s="10" t="str">
        <f>MID(B2579,(LEN(D2579)+LEN(E2579)+LEN(F2579)+LEN(G2579)+LEN(H2579)+LEN(I2579)+LEN(J2579)+1),4)</f>
        <v>GJ</v>
      </c>
      <c r="L2579" s="15" t="s">
        <v>1292</v>
      </c>
      <c r="M2579" s="10" t="s">
        <v>0</v>
      </c>
      <c r="N2579" s="28" t="s">
        <v>1</v>
      </c>
      <c r="O2579" s="10" t="s">
        <v>4840</v>
      </c>
    </row>
    <row r="2580" spans="1:15">
      <c r="A2580" s="2">
        <v>493941</v>
      </c>
      <c r="B2580" s="9" t="s">
        <v>1291</v>
      </c>
      <c r="C2580" s="9"/>
      <c r="D2580" s="51" t="str">
        <f>LEFT(B2580,1)</f>
        <v>D</v>
      </c>
      <c r="E2580" s="10" t="str">
        <f>MID(B2580,2,1)</f>
        <v>N</v>
      </c>
      <c r="F2580" s="48" t="str">
        <f>MID(B2580,3,1)</f>
        <v>M</v>
      </c>
      <c r="G2580" s="10" t="str">
        <f>MID(B2580,4,1)</f>
        <v>G</v>
      </c>
      <c r="H2580" s="55" t="str">
        <f>MID(B2580,5,1)</f>
        <v>4</v>
      </c>
      <c r="I2580" s="10" t="str">
        <f>MID(B2580,6,1)</f>
        <v>3</v>
      </c>
      <c r="J2580" s="58" t="str">
        <f>MID(B2580,7,1)</f>
        <v>3</v>
      </c>
      <c r="K2580" s="10" t="str">
        <f>MID(B2580,(LEN(D2580)+LEN(E2580)+LEN(F2580)+LEN(G2580)+LEN(H2580)+LEN(I2580)+LEN(J2580)+1),4)</f>
        <v>GJ</v>
      </c>
      <c r="L2580" s="15" t="s">
        <v>1292</v>
      </c>
      <c r="M2580" s="10" t="s">
        <v>464</v>
      </c>
      <c r="N2580" s="28" t="s">
        <v>1</v>
      </c>
      <c r="O2580" s="10" t="s">
        <v>4840</v>
      </c>
    </row>
    <row r="2581" spans="1:15">
      <c r="A2581" s="24">
        <v>688327</v>
      </c>
      <c r="B2581" s="24" t="s">
        <v>5042</v>
      </c>
      <c r="C2581" s="24"/>
      <c r="D2581" s="51" t="s">
        <v>4964</v>
      </c>
      <c r="E2581" s="27" t="s">
        <v>5007</v>
      </c>
      <c r="F2581" s="48" t="s">
        <v>4946</v>
      </c>
      <c r="G2581" s="27" t="s">
        <v>4959</v>
      </c>
      <c r="H2581" s="55" t="s">
        <v>4957</v>
      </c>
      <c r="I2581" s="27" t="s">
        <v>4952</v>
      </c>
      <c r="J2581" s="58" t="s">
        <v>4952</v>
      </c>
      <c r="K2581" s="27" t="s">
        <v>5012</v>
      </c>
      <c r="L2581" s="15" t="s">
        <v>5043</v>
      </c>
      <c r="M2581" s="24" t="s">
        <v>5003</v>
      </c>
      <c r="N2581" s="28" t="s">
        <v>1</v>
      </c>
      <c r="O2581" s="27" t="s">
        <v>5004</v>
      </c>
    </row>
    <row r="2582" spans="1:15">
      <c r="A2582" s="24">
        <v>689696</v>
      </c>
      <c r="B2582" s="24" t="s">
        <v>5042</v>
      </c>
      <c r="C2582" s="24"/>
      <c r="D2582" s="51" t="s">
        <v>4964</v>
      </c>
      <c r="E2582" s="27" t="s">
        <v>5007</v>
      </c>
      <c r="F2582" s="48" t="s">
        <v>4946</v>
      </c>
      <c r="G2582" s="27" t="s">
        <v>4959</v>
      </c>
      <c r="H2582" s="55" t="s">
        <v>4957</v>
      </c>
      <c r="I2582" s="27" t="s">
        <v>4952</v>
      </c>
      <c r="J2582" s="58" t="s">
        <v>4952</v>
      </c>
      <c r="K2582" s="27" t="s">
        <v>5012</v>
      </c>
      <c r="L2582" s="15" t="s">
        <v>5043</v>
      </c>
      <c r="M2582" s="24" t="s">
        <v>5005</v>
      </c>
      <c r="N2582" s="28" t="s">
        <v>1</v>
      </c>
      <c r="O2582" s="27" t="s">
        <v>5004</v>
      </c>
    </row>
    <row r="2583" spans="1:15">
      <c r="A2583" s="2">
        <v>642492</v>
      </c>
      <c r="B2583" s="9" t="s">
        <v>1293</v>
      </c>
      <c r="C2583" s="9"/>
      <c r="D2583" s="51" t="str">
        <f>LEFT(B2583,1)</f>
        <v>D</v>
      </c>
      <c r="E2583" s="10" t="str">
        <f>MID(B2583,2,1)</f>
        <v>N</v>
      </c>
      <c r="F2583" s="48" t="str">
        <f>MID(B2583,3,1)</f>
        <v>M</v>
      </c>
      <c r="G2583" s="10" t="str">
        <f>MID(B2583,4,1)</f>
        <v>G</v>
      </c>
      <c r="H2583" s="55" t="str">
        <f>MID(B2583,5,1)</f>
        <v>4</v>
      </c>
      <c r="I2583" s="10" t="str">
        <f>MID(B2583,6,1)</f>
        <v>3</v>
      </c>
      <c r="J2583" s="58" t="str">
        <f>MID(B2583,7,1)</f>
        <v>3</v>
      </c>
      <c r="K2583" s="10" t="str">
        <f>MID(B2583,(LEN(D2583)+LEN(E2583)+LEN(F2583)+LEN(G2583)+LEN(H2583)+LEN(I2583)+LEN(J2583)+1),4)</f>
        <v>GM</v>
      </c>
      <c r="L2583" s="15" t="s">
        <v>1294</v>
      </c>
      <c r="M2583" s="10" t="s">
        <v>451</v>
      </c>
      <c r="N2583" s="28" t="s">
        <v>1</v>
      </c>
      <c r="O2583" s="10" t="s">
        <v>4838</v>
      </c>
    </row>
    <row r="2584" spans="1:15">
      <c r="A2584" s="2">
        <v>643559</v>
      </c>
      <c r="B2584" s="9" t="s">
        <v>1293</v>
      </c>
      <c r="C2584" s="9"/>
      <c r="D2584" s="51" t="str">
        <f>LEFT(B2584,1)</f>
        <v>D</v>
      </c>
      <c r="E2584" s="10" t="str">
        <f>MID(B2584,2,1)</f>
        <v>N</v>
      </c>
      <c r="F2584" s="48" t="str">
        <f>MID(B2584,3,1)</f>
        <v>M</v>
      </c>
      <c r="G2584" s="10" t="str">
        <f>MID(B2584,4,1)</f>
        <v>G</v>
      </c>
      <c r="H2584" s="55" t="str">
        <f>MID(B2584,5,1)</f>
        <v>4</v>
      </c>
      <c r="I2584" s="10" t="str">
        <f>MID(B2584,6,1)</f>
        <v>3</v>
      </c>
      <c r="J2584" s="58" t="str">
        <f>MID(B2584,7,1)</f>
        <v>3</v>
      </c>
      <c r="K2584" s="10" t="str">
        <f>MID(B2584,(LEN(D2584)+LEN(E2584)+LEN(F2584)+LEN(G2584)+LEN(H2584)+LEN(I2584)+LEN(J2584)+1),4)</f>
        <v>GM</v>
      </c>
      <c r="L2584" s="15" t="s">
        <v>1294</v>
      </c>
      <c r="M2584" s="10" t="s">
        <v>267</v>
      </c>
      <c r="N2584" s="28" t="s">
        <v>1</v>
      </c>
      <c r="O2584" s="10" t="s">
        <v>4838</v>
      </c>
    </row>
    <row r="2585" spans="1:15">
      <c r="A2585" s="2">
        <v>644615</v>
      </c>
      <c r="B2585" s="9" t="s">
        <v>1293</v>
      </c>
      <c r="C2585" s="9"/>
      <c r="D2585" s="51" t="str">
        <f>LEFT(B2585,1)</f>
        <v>D</v>
      </c>
      <c r="E2585" s="10" t="str">
        <f>MID(B2585,2,1)</f>
        <v>N</v>
      </c>
      <c r="F2585" s="48" t="str">
        <f>MID(B2585,3,1)</f>
        <v>M</v>
      </c>
      <c r="G2585" s="10" t="str">
        <f>MID(B2585,4,1)</f>
        <v>G</v>
      </c>
      <c r="H2585" s="55" t="str">
        <f>MID(B2585,5,1)</f>
        <v>4</v>
      </c>
      <c r="I2585" s="10" t="str">
        <f>MID(B2585,6,1)</f>
        <v>3</v>
      </c>
      <c r="J2585" s="58" t="str">
        <f>MID(B2585,7,1)</f>
        <v>3</v>
      </c>
      <c r="K2585" s="10" t="str">
        <f>MID(B2585,(LEN(D2585)+LEN(E2585)+LEN(F2585)+LEN(G2585)+LEN(H2585)+LEN(I2585)+LEN(J2585)+1),4)</f>
        <v>GM</v>
      </c>
      <c r="L2585" s="15" t="s">
        <v>1294</v>
      </c>
      <c r="M2585" s="10" t="s">
        <v>452</v>
      </c>
      <c r="N2585" s="28" t="s">
        <v>1</v>
      </c>
      <c r="O2585" s="10" t="s">
        <v>4838</v>
      </c>
    </row>
    <row r="2586" spans="1:15">
      <c r="A2586" s="13">
        <v>812295</v>
      </c>
      <c r="B2586" s="24" t="s">
        <v>5326</v>
      </c>
      <c r="C2586" s="24"/>
      <c r="D2586" s="53" t="s">
        <v>4964</v>
      </c>
      <c r="E2586" s="27" t="s">
        <v>5007</v>
      </c>
      <c r="F2586" s="49" t="s">
        <v>4946</v>
      </c>
      <c r="G2586" s="27" t="s">
        <v>4959</v>
      </c>
      <c r="H2586" s="56" t="s">
        <v>4957</v>
      </c>
      <c r="I2586" s="27" t="s">
        <v>4952</v>
      </c>
      <c r="J2586" s="60" t="s">
        <v>4952</v>
      </c>
      <c r="K2586" s="27" t="s">
        <v>5053</v>
      </c>
      <c r="L2586" s="15" t="s">
        <v>5327</v>
      </c>
      <c r="M2586" s="27" t="s">
        <v>5003</v>
      </c>
      <c r="N2586" s="28" t="s">
        <v>1</v>
      </c>
      <c r="O2586" s="27" t="s">
        <v>5271</v>
      </c>
    </row>
    <row r="2587" spans="1:15">
      <c r="A2587" s="13">
        <v>813183</v>
      </c>
      <c r="B2587" s="24" t="s">
        <v>5326</v>
      </c>
      <c r="C2587" s="24"/>
      <c r="D2587" s="53" t="s">
        <v>4964</v>
      </c>
      <c r="E2587" s="27" t="s">
        <v>5007</v>
      </c>
      <c r="F2587" s="49" t="s">
        <v>4946</v>
      </c>
      <c r="G2587" s="27" t="s">
        <v>4959</v>
      </c>
      <c r="H2587" s="56" t="s">
        <v>4957</v>
      </c>
      <c r="I2587" s="27" t="s">
        <v>4952</v>
      </c>
      <c r="J2587" s="60" t="s">
        <v>4952</v>
      </c>
      <c r="K2587" s="27" t="s">
        <v>5053</v>
      </c>
      <c r="L2587" s="15" t="s">
        <v>5327</v>
      </c>
      <c r="M2587" s="27" t="s">
        <v>5005</v>
      </c>
      <c r="N2587" s="28" t="s">
        <v>1</v>
      </c>
      <c r="O2587" s="27" t="s">
        <v>5271</v>
      </c>
    </row>
    <row r="2588" spans="1:15">
      <c r="A2588" s="2">
        <v>641692</v>
      </c>
      <c r="B2588" s="9" t="s">
        <v>1295</v>
      </c>
      <c r="C2588" s="9"/>
      <c r="D2588" s="51" t="str">
        <f>LEFT(B2588,1)</f>
        <v>D</v>
      </c>
      <c r="E2588" s="10" t="str">
        <f>MID(B2588,2,1)</f>
        <v>N</v>
      </c>
      <c r="F2588" s="48" t="str">
        <f>MID(B2588,3,1)</f>
        <v>M</v>
      </c>
      <c r="G2588" s="10" t="str">
        <f>MID(B2588,4,1)</f>
        <v>G</v>
      </c>
      <c r="H2588" s="55" t="str">
        <f>MID(B2588,5,1)</f>
        <v>4</v>
      </c>
      <c r="I2588" s="10" t="str">
        <f>MID(B2588,6,1)</f>
        <v>3</v>
      </c>
      <c r="J2588" s="58" t="str">
        <f>MID(B2588,7,1)</f>
        <v>3</v>
      </c>
      <c r="K2588" s="10" t="str">
        <f>MID(B2588,(LEN(D2588)+LEN(E2588)+LEN(F2588)+LEN(G2588)+LEN(H2588)+LEN(I2588)+LEN(J2588)+1),4)</f>
        <v>LM</v>
      </c>
      <c r="L2588" s="15" t="s">
        <v>1296</v>
      </c>
      <c r="M2588" s="10" t="s">
        <v>451</v>
      </c>
      <c r="N2588" s="28" t="s">
        <v>1</v>
      </c>
      <c r="O2588" s="10" t="s">
        <v>4836</v>
      </c>
    </row>
    <row r="2589" spans="1:15">
      <c r="A2589" s="2">
        <v>642759</v>
      </c>
      <c r="B2589" s="9" t="s">
        <v>1295</v>
      </c>
      <c r="C2589" s="9"/>
      <c r="D2589" s="51" t="str">
        <f>LEFT(B2589,1)</f>
        <v>D</v>
      </c>
      <c r="E2589" s="10" t="str">
        <f>MID(B2589,2,1)</f>
        <v>N</v>
      </c>
      <c r="F2589" s="48" t="str">
        <f>MID(B2589,3,1)</f>
        <v>M</v>
      </c>
      <c r="G2589" s="10" t="str">
        <f>MID(B2589,4,1)</f>
        <v>G</v>
      </c>
      <c r="H2589" s="55" t="str">
        <f>MID(B2589,5,1)</f>
        <v>4</v>
      </c>
      <c r="I2589" s="10" t="str">
        <f>MID(B2589,6,1)</f>
        <v>3</v>
      </c>
      <c r="J2589" s="58" t="str">
        <f>MID(B2589,7,1)</f>
        <v>3</v>
      </c>
      <c r="K2589" s="10" t="str">
        <f>MID(B2589,(LEN(D2589)+LEN(E2589)+LEN(F2589)+LEN(G2589)+LEN(H2589)+LEN(I2589)+LEN(J2589)+1),4)</f>
        <v>LM</v>
      </c>
      <c r="L2589" s="15" t="s">
        <v>1296</v>
      </c>
      <c r="M2589" s="10" t="s">
        <v>267</v>
      </c>
      <c r="N2589" s="28" t="s">
        <v>1</v>
      </c>
      <c r="O2589" s="10" t="s">
        <v>4836</v>
      </c>
    </row>
    <row r="2590" spans="1:15">
      <c r="A2590" s="2">
        <v>643815</v>
      </c>
      <c r="B2590" s="9" t="s">
        <v>1295</v>
      </c>
      <c r="C2590" s="9"/>
      <c r="D2590" s="51" t="str">
        <f>LEFT(B2590,1)</f>
        <v>D</v>
      </c>
      <c r="E2590" s="10" t="str">
        <f>MID(B2590,2,1)</f>
        <v>N</v>
      </c>
      <c r="F2590" s="48" t="str">
        <f>MID(B2590,3,1)</f>
        <v>M</v>
      </c>
      <c r="G2590" s="10" t="str">
        <f>MID(B2590,4,1)</f>
        <v>G</v>
      </c>
      <c r="H2590" s="55" t="str">
        <f>MID(B2590,5,1)</f>
        <v>4</v>
      </c>
      <c r="I2590" s="10" t="str">
        <f>MID(B2590,6,1)</f>
        <v>3</v>
      </c>
      <c r="J2590" s="58" t="str">
        <f>MID(B2590,7,1)</f>
        <v>3</v>
      </c>
      <c r="K2590" s="10" t="str">
        <f>MID(B2590,(LEN(D2590)+LEN(E2590)+LEN(F2590)+LEN(G2590)+LEN(H2590)+LEN(I2590)+LEN(J2590)+1),4)</f>
        <v>LM</v>
      </c>
      <c r="L2590" s="15" t="s">
        <v>1296</v>
      </c>
      <c r="M2590" s="10" t="s">
        <v>452</v>
      </c>
      <c r="N2590" s="28" t="s">
        <v>1</v>
      </c>
      <c r="O2590" s="10" t="s">
        <v>4836</v>
      </c>
    </row>
    <row r="2591" spans="1:15">
      <c r="A2591" s="2">
        <v>656211</v>
      </c>
      <c r="B2591" s="9" t="s">
        <v>1297</v>
      </c>
      <c r="C2591" s="9"/>
      <c r="D2591" s="51" t="str">
        <f>LEFT(B2591,1)</f>
        <v>D</v>
      </c>
      <c r="E2591" s="10" t="str">
        <f>MID(B2591,2,1)</f>
        <v>N</v>
      </c>
      <c r="F2591" s="48" t="str">
        <f>MID(B2591,3,1)</f>
        <v>M</v>
      </c>
      <c r="G2591" s="10" t="str">
        <f>MID(B2591,4,1)</f>
        <v>G</v>
      </c>
      <c r="H2591" s="55" t="str">
        <f>MID(B2591,5,1)</f>
        <v>4</v>
      </c>
      <c r="I2591" s="10" t="str">
        <f>MID(B2591,6,1)</f>
        <v>3</v>
      </c>
      <c r="J2591" s="58" t="str">
        <f>MID(B2591,7,1)</f>
        <v>3</v>
      </c>
      <c r="K2591" s="10" t="str">
        <f>MID(B2591,(LEN(D2591)+LEN(E2591)+LEN(F2591)+LEN(G2591)+LEN(H2591)+LEN(I2591)+LEN(J2591)+1),4)</f>
        <v>LP</v>
      </c>
      <c r="L2591" s="15" t="s">
        <v>1298</v>
      </c>
      <c r="M2591" s="10" t="s">
        <v>258</v>
      </c>
      <c r="N2591" s="28" t="s">
        <v>1</v>
      </c>
      <c r="O2591" s="10" t="s">
        <v>4836</v>
      </c>
    </row>
    <row r="2592" spans="1:15">
      <c r="A2592" s="2">
        <v>656229</v>
      </c>
      <c r="B2592" s="9" t="s">
        <v>1297</v>
      </c>
      <c r="C2592" s="9"/>
      <c r="D2592" s="51" t="str">
        <f>LEFT(B2592,1)</f>
        <v>D</v>
      </c>
      <c r="E2592" s="10" t="str">
        <f>MID(B2592,2,1)</f>
        <v>N</v>
      </c>
      <c r="F2592" s="48" t="str">
        <f>MID(B2592,3,1)</f>
        <v>M</v>
      </c>
      <c r="G2592" s="10" t="str">
        <f>MID(B2592,4,1)</f>
        <v>G</v>
      </c>
      <c r="H2592" s="55" t="str">
        <f>MID(B2592,5,1)</f>
        <v>4</v>
      </c>
      <c r="I2592" s="10" t="str">
        <f>MID(B2592,6,1)</f>
        <v>3</v>
      </c>
      <c r="J2592" s="58" t="str">
        <f>MID(B2592,7,1)</f>
        <v>3</v>
      </c>
      <c r="K2592" s="10" t="str">
        <f>MID(B2592,(LEN(D2592)+LEN(E2592)+LEN(F2592)+LEN(G2592)+LEN(H2592)+LEN(I2592)+LEN(J2592)+1),4)</f>
        <v>LP</v>
      </c>
      <c r="L2592" s="15" t="s">
        <v>1298</v>
      </c>
      <c r="M2592" s="10" t="s">
        <v>237</v>
      </c>
      <c r="N2592" s="28" t="s">
        <v>1</v>
      </c>
      <c r="O2592" s="10" t="s">
        <v>4836</v>
      </c>
    </row>
    <row r="2593" spans="1:15">
      <c r="A2593" s="2">
        <v>656237</v>
      </c>
      <c r="B2593" s="9" t="s">
        <v>1297</v>
      </c>
      <c r="C2593" s="9"/>
      <c r="D2593" s="51" t="str">
        <f>LEFT(B2593,1)</f>
        <v>D</v>
      </c>
      <c r="E2593" s="10" t="str">
        <f>MID(B2593,2,1)</f>
        <v>N</v>
      </c>
      <c r="F2593" s="48" t="str">
        <f>MID(B2593,3,1)</f>
        <v>M</v>
      </c>
      <c r="G2593" s="10" t="str">
        <f>MID(B2593,4,1)</f>
        <v>G</v>
      </c>
      <c r="H2593" s="55" t="str">
        <f>MID(B2593,5,1)</f>
        <v>4</v>
      </c>
      <c r="I2593" s="10" t="str">
        <f>MID(B2593,6,1)</f>
        <v>3</v>
      </c>
      <c r="J2593" s="58" t="str">
        <f>MID(B2593,7,1)</f>
        <v>3</v>
      </c>
      <c r="K2593" s="10" t="str">
        <f>MID(B2593,(LEN(D2593)+LEN(E2593)+LEN(F2593)+LEN(G2593)+LEN(H2593)+LEN(I2593)+LEN(J2593)+1),4)</f>
        <v>LP</v>
      </c>
      <c r="L2593" s="15" t="s">
        <v>1298</v>
      </c>
      <c r="M2593" s="10" t="s">
        <v>228</v>
      </c>
      <c r="N2593" s="28" t="s">
        <v>1</v>
      </c>
      <c r="O2593" s="10" t="s">
        <v>4836</v>
      </c>
    </row>
    <row r="2594" spans="1:15">
      <c r="A2594" s="2">
        <v>656245</v>
      </c>
      <c r="B2594" s="9" t="s">
        <v>1297</v>
      </c>
      <c r="C2594" s="9"/>
      <c r="D2594" s="51" t="str">
        <f>LEFT(B2594,1)</f>
        <v>D</v>
      </c>
      <c r="E2594" s="10" t="str">
        <f>MID(B2594,2,1)</f>
        <v>N</v>
      </c>
      <c r="F2594" s="48" t="str">
        <f>MID(B2594,3,1)</f>
        <v>M</v>
      </c>
      <c r="G2594" s="10" t="str">
        <f>MID(B2594,4,1)</f>
        <v>G</v>
      </c>
      <c r="H2594" s="55" t="str">
        <f>MID(B2594,5,1)</f>
        <v>4</v>
      </c>
      <c r="I2594" s="10" t="str">
        <f>MID(B2594,6,1)</f>
        <v>3</v>
      </c>
      <c r="J2594" s="58" t="str">
        <f>MID(B2594,7,1)</f>
        <v>3</v>
      </c>
      <c r="K2594" s="10" t="str">
        <f>MID(B2594,(LEN(D2594)+LEN(E2594)+LEN(F2594)+LEN(G2594)+LEN(H2594)+LEN(I2594)+LEN(J2594)+1),4)</f>
        <v>LP</v>
      </c>
      <c r="L2594" s="15" t="s">
        <v>1298</v>
      </c>
      <c r="M2594" s="10" t="s">
        <v>96</v>
      </c>
      <c r="N2594" s="28" t="s">
        <v>1</v>
      </c>
      <c r="O2594" s="10" t="s">
        <v>4836</v>
      </c>
    </row>
    <row r="2595" spans="1:15">
      <c r="A2595" s="2">
        <v>101900</v>
      </c>
      <c r="B2595" s="9" t="s">
        <v>1299</v>
      </c>
      <c r="C2595" s="9"/>
      <c r="D2595" s="51" t="str">
        <f>LEFT(B2595,1)</f>
        <v>D</v>
      </c>
      <c r="E2595" s="10" t="str">
        <f>MID(B2595,2,1)</f>
        <v>N</v>
      </c>
      <c r="F2595" s="48" t="str">
        <f>MID(B2595,3,1)</f>
        <v>M</v>
      </c>
      <c r="G2595" s="10" t="str">
        <f>MID(B2595,4,1)</f>
        <v>G</v>
      </c>
      <c r="H2595" s="55" t="str">
        <f>MID(B2595,5,1)</f>
        <v>4</v>
      </c>
      <c r="I2595" s="10" t="str">
        <f>MID(B2595,6,1)</f>
        <v>3</v>
      </c>
      <c r="J2595" s="58" t="str">
        <f>MID(B2595,7,1)</f>
        <v>3</v>
      </c>
      <c r="K2595" s="10" t="str">
        <f>MID(B2595,(LEN(D2595)+LEN(E2595)+LEN(F2595)+LEN(G2595)+LEN(H2595)+LEN(I2595)+LEN(J2595)+1),4)</f>
        <v>MA</v>
      </c>
      <c r="L2595" s="15" t="s">
        <v>1300</v>
      </c>
      <c r="M2595" s="10" t="s">
        <v>226</v>
      </c>
      <c r="N2595" s="28" t="s">
        <v>1</v>
      </c>
      <c r="O2595" s="10" t="s">
        <v>4838</v>
      </c>
    </row>
    <row r="2596" spans="1:15">
      <c r="A2596" s="2">
        <v>116315</v>
      </c>
      <c r="B2596" s="9" t="s">
        <v>1299</v>
      </c>
      <c r="C2596" s="9"/>
      <c r="D2596" s="51" t="str">
        <f>LEFT(B2596,1)</f>
        <v>D</v>
      </c>
      <c r="E2596" s="10" t="str">
        <f>MID(B2596,2,1)</f>
        <v>N</v>
      </c>
      <c r="F2596" s="48" t="str">
        <f>MID(B2596,3,1)</f>
        <v>M</v>
      </c>
      <c r="G2596" s="10" t="str">
        <f>MID(B2596,4,1)</f>
        <v>G</v>
      </c>
      <c r="H2596" s="55" t="str">
        <f>MID(B2596,5,1)</f>
        <v>4</v>
      </c>
      <c r="I2596" s="10" t="str">
        <f>MID(B2596,6,1)</f>
        <v>3</v>
      </c>
      <c r="J2596" s="58" t="str">
        <f>MID(B2596,7,1)</f>
        <v>3</v>
      </c>
      <c r="K2596" s="10" t="str">
        <f>MID(B2596,(LEN(D2596)+LEN(E2596)+LEN(F2596)+LEN(G2596)+LEN(H2596)+LEN(I2596)+LEN(J2596)+1),4)</f>
        <v>MA</v>
      </c>
      <c r="L2596" s="15" t="s">
        <v>1300</v>
      </c>
      <c r="M2596" s="10" t="s">
        <v>439</v>
      </c>
      <c r="N2596" s="28" t="s">
        <v>1</v>
      </c>
      <c r="O2596" s="10" t="s">
        <v>4838</v>
      </c>
    </row>
    <row r="2597" spans="1:15">
      <c r="A2597" s="2">
        <v>174385</v>
      </c>
      <c r="B2597" s="9" t="s">
        <v>1299</v>
      </c>
      <c r="C2597" s="9"/>
      <c r="D2597" s="51" t="str">
        <f>LEFT(B2597,1)</f>
        <v>D</v>
      </c>
      <c r="E2597" s="10" t="str">
        <f>MID(B2597,2,1)</f>
        <v>N</v>
      </c>
      <c r="F2597" s="48" t="str">
        <f>MID(B2597,3,1)</f>
        <v>M</v>
      </c>
      <c r="G2597" s="10" t="str">
        <f>MID(B2597,4,1)</f>
        <v>G</v>
      </c>
      <c r="H2597" s="55" t="str">
        <f>MID(B2597,5,1)</f>
        <v>4</v>
      </c>
      <c r="I2597" s="10" t="str">
        <f>MID(B2597,6,1)</f>
        <v>3</v>
      </c>
      <c r="J2597" s="58" t="str">
        <f>MID(B2597,7,1)</f>
        <v>3</v>
      </c>
      <c r="K2597" s="10" t="str">
        <f>MID(B2597,(LEN(D2597)+LEN(E2597)+LEN(F2597)+LEN(G2597)+LEN(H2597)+LEN(I2597)+LEN(J2597)+1),4)</f>
        <v>MA</v>
      </c>
      <c r="L2597" s="15" t="s">
        <v>1300</v>
      </c>
      <c r="M2597" s="10" t="s">
        <v>223</v>
      </c>
      <c r="N2597" s="28" t="s">
        <v>4955</v>
      </c>
      <c r="O2597" s="10" t="s">
        <v>4838</v>
      </c>
    </row>
    <row r="2598" spans="1:15">
      <c r="A2598" s="2">
        <v>338651</v>
      </c>
      <c r="B2598" s="9" t="s">
        <v>1299</v>
      </c>
      <c r="C2598" s="9"/>
      <c r="D2598" s="51" t="str">
        <f>LEFT(B2598,1)</f>
        <v>D</v>
      </c>
      <c r="E2598" s="10" t="str">
        <f>MID(B2598,2,1)</f>
        <v>N</v>
      </c>
      <c r="F2598" s="48" t="str">
        <f>MID(B2598,3,1)</f>
        <v>M</v>
      </c>
      <c r="G2598" s="10" t="str">
        <f>MID(B2598,4,1)</f>
        <v>G</v>
      </c>
      <c r="H2598" s="55" t="str">
        <f>MID(B2598,5,1)</f>
        <v>4</v>
      </c>
      <c r="I2598" s="10" t="str">
        <f>MID(B2598,6,1)</f>
        <v>3</v>
      </c>
      <c r="J2598" s="58" t="str">
        <f>MID(B2598,7,1)</f>
        <v>3</v>
      </c>
      <c r="K2598" s="10" t="str">
        <f>MID(B2598,(LEN(D2598)+LEN(E2598)+LEN(F2598)+LEN(G2598)+LEN(H2598)+LEN(I2598)+LEN(J2598)+1),4)</f>
        <v>MA</v>
      </c>
      <c r="L2598" s="15" t="s">
        <v>1300</v>
      </c>
      <c r="M2598" s="10" t="s">
        <v>257</v>
      </c>
      <c r="N2598" s="28" t="s">
        <v>1</v>
      </c>
      <c r="O2598" s="10" t="s">
        <v>4838</v>
      </c>
    </row>
    <row r="2599" spans="1:15">
      <c r="A2599" s="2">
        <v>339135</v>
      </c>
      <c r="B2599" s="9" t="s">
        <v>1299</v>
      </c>
      <c r="C2599" s="9"/>
      <c r="D2599" s="51" t="str">
        <f>LEFT(B2599,1)</f>
        <v>D</v>
      </c>
      <c r="E2599" s="10" t="str">
        <f>MID(B2599,2,1)</f>
        <v>N</v>
      </c>
      <c r="F2599" s="48" t="str">
        <f>MID(B2599,3,1)</f>
        <v>M</v>
      </c>
      <c r="G2599" s="10" t="str">
        <f>MID(B2599,4,1)</f>
        <v>G</v>
      </c>
      <c r="H2599" s="55" t="str">
        <f>MID(B2599,5,1)</f>
        <v>4</v>
      </c>
      <c r="I2599" s="10" t="str">
        <f>MID(B2599,6,1)</f>
        <v>3</v>
      </c>
      <c r="J2599" s="58" t="str">
        <f>MID(B2599,7,1)</f>
        <v>3</v>
      </c>
      <c r="K2599" s="10" t="str">
        <f>MID(B2599,(LEN(D2599)+LEN(E2599)+LEN(F2599)+LEN(G2599)+LEN(H2599)+LEN(I2599)+LEN(J2599)+1),4)</f>
        <v>MA</v>
      </c>
      <c r="L2599" s="15" t="s">
        <v>1300</v>
      </c>
      <c r="M2599" s="10" t="s">
        <v>365</v>
      </c>
      <c r="N2599" s="28" t="s">
        <v>348</v>
      </c>
      <c r="O2599" s="10"/>
    </row>
    <row r="2600" spans="1:15">
      <c r="A2600" s="2">
        <v>383785</v>
      </c>
      <c r="B2600" s="9" t="s">
        <v>1299</v>
      </c>
      <c r="C2600" s="9"/>
      <c r="D2600" s="51" t="str">
        <f>LEFT(B2600,1)</f>
        <v>D</v>
      </c>
      <c r="E2600" s="10" t="str">
        <f>MID(B2600,2,1)</f>
        <v>N</v>
      </c>
      <c r="F2600" s="48" t="str">
        <f>MID(B2600,3,1)</f>
        <v>M</v>
      </c>
      <c r="G2600" s="10" t="str">
        <f>MID(B2600,4,1)</f>
        <v>G</v>
      </c>
      <c r="H2600" s="55" t="str">
        <f>MID(B2600,5,1)</f>
        <v>4</v>
      </c>
      <c r="I2600" s="10" t="str">
        <f>MID(B2600,6,1)</f>
        <v>3</v>
      </c>
      <c r="J2600" s="58" t="str">
        <f>MID(B2600,7,1)</f>
        <v>3</v>
      </c>
      <c r="K2600" s="10" t="str">
        <f>MID(B2600,(LEN(D2600)+LEN(E2600)+LEN(F2600)+LEN(G2600)+LEN(H2600)+LEN(I2600)+LEN(J2600)+1),4)</f>
        <v>MA</v>
      </c>
      <c r="L2600" s="15" t="s">
        <v>1300</v>
      </c>
      <c r="M2600" s="10" t="s">
        <v>237</v>
      </c>
      <c r="N2600" s="28" t="s">
        <v>1</v>
      </c>
      <c r="O2600" s="10" t="s">
        <v>4838</v>
      </c>
    </row>
    <row r="2601" spans="1:15">
      <c r="A2601" s="2">
        <v>437747</v>
      </c>
      <c r="B2601" s="9" t="s">
        <v>1299</v>
      </c>
      <c r="C2601" s="9"/>
      <c r="D2601" s="51" t="str">
        <f>LEFT(B2601,1)</f>
        <v>D</v>
      </c>
      <c r="E2601" s="10" t="str">
        <f>MID(B2601,2,1)</f>
        <v>N</v>
      </c>
      <c r="F2601" s="48" t="str">
        <f>MID(B2601,3,1)</f>
        <v>M</v>
      </c>
      <c r="G2601" s="10" t="str">
        <f>MID(B2601,4,1)</f>
        <v>G</v>
      </c>
      <c r="H2601" s="55" t="str">
        <f>MID(B2601,5,1)</f>
        <v>4</v>
      </c>
      <c r="I2601" s="10" t="str">
        <f>MID(B2601,6,1)</f>
        <v>3</v>
      </c>
      <c r="J2601" s="58" t="str">
        <f>MID(B2601,7,1)</f>
        <v>3</v>
      </c>
      <c r="K2601" s="10" t="str">
        <f>MID(B2601,(LEN(D2601)+LEN(E2601)+LEN(F2601)+LEN(G2601)+LEN(H2601)+LEN(I2601)+LEN(J2601)+1),4)</f>
        <v>MA</v>
      </c>
      <c r="L2601" s="15" t="s">
        <v>1300</v>
      </c>
      <c r="M2601" s="10" t="s">
        <v>227</v>
      </c>
      <c r="N2601" s="28" t="s">
        <v>1</v>
      </c>
      <c r="O2601" s="10" t="s">
        <v>4838</v>
      </c>
    </row>
    <row r="2602" spans="1:15">
      <c r="A2602" s="2">
        <v>483348</v>
      </c>
      <c r="B2602" s="9" t="s">
        <v>1299</v>
      </c>
      <c r="C2602" s="9"/>
      <c r="D2602" s="51" t="str">
        <f>LEFT(B2602,1)</f>
        <v>D</v>
      </c>
      <c r="E2602" s="10" t="str">
        <f>MID(B2602,2,1)</f>
        <v>N</v>
      </c>
      <c r="F2602" s="48" t="str">
        <f>MID(B2602,3,1)</f>
        <v>M</v>
      </c>
      <c r="G2602" s="10" t="str">
        <f>MID(B2602,4,1)</f>
        <v>G</v>
      </c>
      <c r="H2602" s="55" t="str">
        <f>MID(B2602,5,1)</f>
        <v>4</v>
      </c>
      <c r="I2602" s="10" t="str">
        <f>MID(B2602,6,1)</f>
        <v>3</v>
      </c>
      <c r="J2602" s="58" t="str">
        <f>MID(B2602,7,1)</f>
        <v>3</v>
      </c>
      <c r="K2602" s="10" t="str">
        <f>MID(B2602,(LEN(D2602)+LEN(E2602)+LEN(F2602)+LEN(G2602)+LEN(H2602)+LEN(I2602)+LEN(J2602)+1),4)</f>
        <v>MA</v>
      </c>
      <c r="L2602" s="15" t="s">
        <v>1300</v>
      </c>
      <c r="M2602" s="10" t="s">
        <v>258</v>
      </c>
      <c r="N2602" s="28" t="s">
        <v>1</v>
      </c>
      <c r="O2602" s="10" t="s">
        <v>4838</v>
      </c>
    </row>
    <row r="2603" spans="1:15">
      <c r="A2603" s="2">
        <v>645351</v>
      </c>
      <c r="B2603" s="9" t="s">
        <v>1299</v>
      </c>
      <c r="C2603" s="9"/>
      <c r="D2603" s="51" t="str">
        <f>LEFT(B2603,1)</f>
        <v>D</v>
      </c>
      <c r="E2603" s="10" t="str">
        <f>MID(B2603,2,1)</f>
        <v>N</v>
      </c>
      <c r="F2603" s="48" t="str">
        <f>MID(B2603,3,1)</f>
        <v>M</v>
      </c>
      <c r="G2603" s="10" t="str">
        <f>MID(B2603,4,1)</f>
        <v>G</v>
      </c>
      <c r="H2603" s="55" t="str">
        <f>MID(B2603,5,1)</f>
        <v>4</v>
      </c>
      <c r="I2603" s="10" t="str">
        <f>MID(B2603,6,1)</f>
        <v>3</v>
      </c>
      <c r="J2603" s="58" t="str">
        <f>MID(B2603,7,1)</f>
        <v>3</v>
      </c>
      <c r="K2603" s="10" t="str">
        <f>MID(B2603,(LEN(D2603)+LEN(E2603)+LEN(F2603)+LEN(G2603)+LEN(H2603)+LEN(I2603)+LEN(J2603)+1),4)</f>
        <v>MA</v>
      </c>
      <c r="L2603" s="15" t="s">
        <v>1300</v>
      </c>
      <c r="M2603" s="10" t="s">
        <v>228</v>
      </c>
      <c r="N2603" s="28" t="s">
        <v>1</v>
      </c>
      <c r="O2603" s="10" t="s">
        <v>4838</v>
      </c>
    </row>
    <row r="2604" spans="1:15">
      <c r="A2604" s="2">
        <v>645360</v>
      </c>
      <c r="B2604" s="9" t="s">
        <v>1299</v>
      </c>
      <c r="C2604" s="9"/>
      <c r="D2604" s="51" t="str">
        <f>LEFT(B2604,1)</f>
        <v>D</v>
      </c>
      <c r="E2604" s="10" t="str">
        <f>MID(B2604,2,1)</f>
        <v>N</v>
      </c>
      <c r="F2604" s="48" t="str">
        <f>MID(B2604,3,1)</f>
        <v>M</v>
      </c>
      <c r="G2604" s="10" t="str">
        <f>MID(B2604,4,1)</f>
        <v>G</v>
      </c>
      <c r="H2604" s="55" t="str">
        <f>MID(B2604,5,1)</f>
        <v>4</v>
      </c>
      <c r="I2604" s="10" t="str">
        <f>MID(B2604,6,1)</f>
        <v>3</v>
      </c>
      <c r="J2604" s="58" t="str">
        <f>MID(B2604,7,1)</f>
        <v>3</v>
      </c>
      <c r="K2604" s="10" t="str">
        <f>MID(B2604,(LEN(D2604)+LEN(E2604)+LEN(F2604)+LEN(G2604)+LEN(H2604)+LEN(I2604)+LEN(J2604)+1),4)</f>
        <v>MA</v>
      </c>
      <c r="L2604" s="15" t="s">
        <v>1300</v>
      </c>
      <c r="M2604" s="10" t="s">
        <v>267</v>
      </c>
      <c r="N2604" s="28" t="s">
        <v>1</v>
      </c>
      <c r="O2604" s="10" t="s">
        <v>4838</v>
      </c>
    </row>
    <row r="2605" spans="1:15">
      <c r="A2605" s="2">
        <v>645378</v>
      </c>
      <c r="B2605" s="9" t="s">
        <v>1299</v>
      </c>
      <c r="C2605" s="9"/>
      <c r="D2605" s="51" t="str">
        <f>LEFT(B2605,1)</f>
        <v>D</v>
      </c>
      <c r="E2605" s="10" t="str">
        <f>MID(B2605,2,1)</f>
        <v>N</v>
      </c>
      <c r="F2605" s="48" t="str">
        <f>MID(B2605,3,1)</f>
        <v>M</v>
      </c>
      <c r="G2605" s="10" t="str">
        <f>MID(B2605,4,1)</f>
        <v>G</v>
      </c>
      <c r="H2605" s="55" t="str">
        <f>MID(B2605,5,1)</f>
        <v>4</v>
      </c>
      <c r="I2605" s="10" t="str">
        <f>MID(B2605,6,1)</f>
        <v>3</v>
      </c>
      <c r="J2605" s="58" t="str">
        <f>MID(B2605,7,1)</f>
        <v>3</v>
      </c>
      <c r="K2605" s="10" t="str">
        <f>MID(B2605,(LEN(D2605)+LEN(E2605)+LEN(F2605)+LEN(G2605)+LEN(H2605)+LEN(I2605)+LEN(J2605)+1),4)</f>
        <v>MA</v>
      </c>
      <c r="L2605" s="15" t="s">
        <v>1300</v>
      </c>
      <c r="M2605" s="10" t="s">
        <v>452</v>
      </c>
      <c r="N2605" s="28" t="s">
        <v>1</v>
      </c>
      <c r="O2605" s="10" t="s">
        <v>4838</v>
      </c>
    </row>
    <row r="2606" spans="1:15">
      <c r="A2606" s="2">
        <v>645386</v>
      </c>
      <c r="B2606" s="9" t="s">
        <v>1299</v>
      </c>
      <c r="C2606" s="9"/>
      <c r="D2606" s="51" t="str">
        <f>LEFT(B2606,1)</f>
        <v>D</v>
      </c>
      <c r="E2606" s="10" t="str">
        <f>MID(B2606,2,1)</f>
        <v>N</v>
      </c>
      <c r="F2606" s="48" t="str">
        <f>MID(B2606,3,1)</f>
        <v>M</v>
      </c>
      <c r="G2606" s="10" t="str">
        <f>MID(B2606,4,1)</f>
        <v>G</v>
      </c>
      <c r="H2606" s="55" t="str">
        <f>MID(B2606,5,1)</f>
        <v>4</v>
      </c>
      <c r="I2606" s="10" t="str">
        <f>MID(B2606,6,1)</f>
        <v>3</v>
      </c>
      <c r="J2606" s="58" t="str">
        <f>MID(B2606,7,1)</f>
        <v>3</v>
      </c>
      <c r="K2606" s="10" t="str">
        <f>MID(B2606,(LEN(D2606)+LEN(E2606)+LEN(F2606)+LEN(G2606)+LEN(H2606)+LEN(I2606)+LEN(J2606)+1),4)</f>
        <v>MA</v>
      </c>
      <c r="L2606" s="15" t="s">
        <v>1300</v>
      </c>
      <c r="M2606" s="10" t="s">
        <v>0</v>
      </c>
      <c r="N2606" s="28" t="s">
        <v>1</v>
      </c>
      <c r="O2606" s="10" t="s">
        <v>4838</v>
      </c>
    </row>
    <row r="2607" spans="1:15">
      <c r="A2607" s="13">
        <v>812535</v>
      </c>
      <c r="B2607" s="24" t="s">
        <v>1299</v>
      </c>
      <c r="C2607" s="24"/>
      <c r="D2607" s="53" t="s">
        <v>4964</v>
      </c>
      <c r="E2607" s="27" t="s">
        <v>5007</v>
      </c>
      <c r="F2607" s="49" t="s">
        <v>4946</v>
      </c>
      <c r="G2607" s="27" t="s">
        <v>4959</v>
      </c>
      <c r="H2607" s="56" t="s">
        <v>4957</v>
      </c>
      <c r="I2607" s="27" t="s">
        <v>4952</v>
      </c>
      <c r="J2607" s="60" t="s">
        <v>4952</v>
      </c>
      <c r="K2607" s="27" t="s">
        <v>5108</v>
      </c>
      <c r="L2607" s="15" t="s">
        <v>1300</v>
      </c>
      <c r="M2607" s="27" t="s">
        <v>5003</v>
      </c>
      <c r="N2607" s="28" t="s">
        <v>1</v>
      </c>
      <c r="O2607" s="27" t="s">
        <v>5271</v>
      </c>
    </row>
    <row r="2608" spans="1:15">
      <c r="A2608" s="13">
        <v>813423</v>
      </c>
      <c r="B2608" s="24" t="s">
        <v>1299</v>
      </c>
      <c r="C2608" s="24"/>
      <c r="D2608" s="53" t="s">
        <v>4964</v>
      </c>
      <c r="E2608" s="27" t="s">
        <v>5007</v>
      </c>
      <c r="F2608" s="49" t="s">
        <v>4946</v>
      </c>
      <c r="G2608" s="27" t="s">
        <v>4959</v>
      </c>
      <c r="H2608" s="56" t="s">
        <v>4957</v>
      </c>
      <c r="I2608" s="27" t="s">
        <v>4952</v>
      </c>
      <c r="J2608" s="60" t="s">
        <v>4952</v>
      </c>
      <c r="K2608" s="27" t="s">
        <v>5108</v>
      </c>
      <c r="L2608" s="15" t="s">
        <v>1300</v>
      </c>
      <c r="M2608" s="27" t="s">
        <v>5005</v>
      </c>
      <c r="N2608" s="28" t="s">
        <v>1</v>
      </c>
      <c r="O2608" s="27" t="s">
        <v>5271</v>
      </c>
    </row>
    <row r="2609" spans="1:15">
      <c r="A2609" s="2">
        <v>162923</v>
      </c>
      <c r="B2609" s="9" t="s">
        <v>1301</v>
      </c>
      <c r="C2609" s="9"/>
      <c r="D2609" s="51" t="str">
        <f>LEFT(B2609,1)</f>
        <v>D</v>
      </c>
      <c r="E2609" s="10" t="str">
        <f>MID(B2609,2,1)</f>
        <v>N</v>
      </c>
      <c r="F2609" s="48" t="str">
        <f>MID(B2609,3,1)</f>
        <v>M</v>
      </c>
      <c r="G2609" s="10" t="str">
        <f>MID(B2609,4,1)</f>
        <v>G</v>
      </c>
      <c r="H2609" s="55" t="str">
        <f>MID(B2609,5,1)</f>
        <v>4</v>
      </c>
      <c r="I2609" s="10" t="str">
        <f>MID(B2609,6,1)</f>
        <v>3</v>
      </c>
      <c r="J2609" s="58" t="str">
        <f>MID(B2609,7,1)</f>
        <v>3</v>
      </c>
      <c r="K2609" s="10" t="str">
        <f>MID(B2609,(LEN(D2609)+LEN(E2609)+LEN(F2609)+LEN(G2609)+LEN(H2609)+LEN(I2609)+LEN(J2609)+1),4)</f>
        <v>MH</v>
      </c>
      <c r="L2609" s="15" t="s">
        <v>1302</v>
      </c>
      <c r="M2609" s="10" t="s">
        <v>224</v>
      </c>
      <c r="N2609" s="28" t="s">
        <v>4955</v>
      </c>
      <c r="O2609" s="10" t="s">
        <v>4838</v>
      </c>
    </row>
    <row r="2610" spans="1:15">
      <c r="A2610" s="2">
        <v>174393</v>
      </c>
      <c r="B2610" s="9" t="s">
        <v>1301</v>
      </c>
      <c r="C2610" s="9"/>
      <c r="D2610" s="51" t="str">
        <f>LEFT(B2610,1)</f>
        <v>D</v>
      </c>
      <c r="E2610" s="10" t="str">
        <f>MID(B2610,2,1)</f>
        <v>N</v>
      </c>
      <c r="F2610" s="48" t="str">
        <f>MID(B2610,3,1)</f>
        <v>M</v>
      </c>
      <c r="G2610" s="10" t="str">
        <f>MID(B2610,4,1)</f>
        <v>G</v>
      </c>
      <c r="H2610" s="55" t="str">
        <f>MID(B2610,5,1)</f>
        <v>4</v>
      </c>
      <c r="I2610" s="10" t="str">
        <f>MID(B2610,6,1)</f>
        <v>3</v>
      </c>
      <c r="J2610" s="58" t="str">
        <f>MID(B2610,7,1)</f>
        <v>3</v>
      </c>
      <c r="K2610" s="10" t="str">
        <f>MID(B2610,(LEN(D2610)+LEN(E2610)+LEN(F2610)+LEN(G2610)+LEN(H2610)+LEN(I2610)+LEN(J2610)+1),4)</f>
        <v>MH</v>
      </c>
      <c r="L2610" s="15" t="s">
        <v>1302</v>
      </c>
      <c r="M2610" s="10" t="s">
        <v>223</v>
      </c>
      <c r="N2610" s="28" t="s">
        <v>4955</v>
      </c>
      <c r="O2610" s="10" t="s">
        <v>4838</v>
      </c>
    </row>
    <row r="2611" spans="1:15">
      <c r="A2611" s="2">
        <v>355848</v>
      </c>
      <c r="B2611" s="9" t="s">
        <v>1301</v>
      </c>
      <c r="C2611" s="9"/>
      <c r="D2611" s="51" t="str">
        <f>LEFT(B2611,1)</f>
        <v>D</v>
      </c>
      <c r="E2611" s="10" t="str">
        <f>MID(B2611,2,1)</f>
        <v>N</v>
      </c>
      <c r="F2611" s="48" t="str">
        <f>MID(B2611,3,1)</f>
        <v>M</v>
      </c>
      <c r="G2611" s="10" t="str">
        <f>MID(B2611,4,1)</f>
        <v>G</v>
      </c>
      <c r="H2611" s="55" t="str">
        <f>MID(B2611,5,1)</f>
        <v>4</v>
      </c>
      <c r="I2611" s="10" t="str">
        <f>MID(B2611,6,1)</f>
        <v>3</v>
      </c>
      <c r="J2611" s="58" t="str">
        <f>MID(B2611,7,1)</f>
        <v>3</v>
      </c>
      <c r="K2611" s="10" t="str">
        <f>MID(B2611,(LEN(D2611)+LEN(E2611)+LEN(F2611)+LEN(G2611)+LEN(H2611)+LEN(I2611)+LEN(J2611)+1),4)</f>
        <v>MH</v>
      </c>
      <c r="L2611" s="15" t="s">
        <v>1302</v>
      </c>
      <c r="M2611" s="10" t="s">
        <v>257</v>
      </c>
      <c r="N2611" s="28" t="s">
        <v>1</v>
      </c>
      <c r="O2611" s="10" t="s">
        <v>4838</v>
      </c>
    </row>
    <row r="2612" spans="1:15">
      <c r="A2612" s="2">
        <v>384067</v>
      </c>
      <c r="B2612" s="9" t="s">
        <v>1301</v>
      </c>
      <c r="C2612" s="9"/>
      <c r="D2612" s="51" t="str">
        <f>LEFT(B2612,1)</f>
        <v>D</v>
      </c>
      <c r="E2612" s="10" t="str">
        <f>MID(B2612,2,1)</f>
        <v>N</v>
      </c>
      <c r="F2612" s="48" t="str">
        <f>MID(B2612,3,1)</f>
        <v>M</v>
      </c>
      <c r="G2612" s="10" t="str">
        <f>MID(B2612,4,1)</f>
        <v>G</v>
      </c>
      <c r="H2612" s="55" t="str">
        <f>MID(B2612,5,1)</f>
        <v>4</v>
      </c>
      <c r="I2612" s="10" t="str">
        <f>MID(B2612,6,1)</f>
        <v>3</v>
      </c>
      <c r="J2612" s="58" t="str">
        <f>MID(B2612,7,1)</f>
        <v>3</v>
      </c>
      <c r="K2612" s="10" t="str">
        <f>MID(B2612,(LEN(D2612)+LEN(E2612)+LEN(F2612)+LEN(G2612)+LEN(H2612)+LEN(I2612)+LEN(J2612)+1),4)</f>
        <v>MH</v>
      </c>
      <c r="L2612" s="15" t="s">
        <v>1302</v>
      </c>
      <c r="M2612" s="10" t="s">
        <v>237</v>
      </c>
      <c r="N2612" s="28" t="s">
        <v>1</v>
      </c>
      <c r="O2612" s="10" t="s">
        <v>4838</v>
      </c>
    </row>
    <row r="2613" spans="1:15">
      <c r="A2613" s="2">
        <v>483401</v>
      </c>
      <c r="B2613" s="9" t="s">
        <v>1301</v>
      </c>
      <c r="C2613" s="9"/>
      <c r="D2613" s="51" t="str">
        <f>LEFT(B2613,1)</f>
        <v>D</v>
      </c>
      <c r="E2613" s="10" t="str">
        <f>MID(B2613,2,1)</f>
        <v>N</v>
      </c>
      <c r="F2613" s="48" t="str">
        <f>MID(B2613,3,1)</f>
        <v>M</v>
      </c>
      <c r="G2613" s="10" t="str">
        <f>MID(B2613,4,1)</f>
        <v>G</v>
      </c>
      <c r="H2613" s="55" t="str">
        <f>MID(B2613,5,1)</f>
        <v>4</v>
      </c>
      <c r="I2613" s="10" t="str">
        <f>MID(B2613,6,1)</f>
        <v>3</v>
      </c>
      <c r="J2613" s="58" t="str">
        <f>MID(B2613,7,1)</f>
        <v>3</v>
      </c>
      <c r="K2613" s="10" t="str">
        <f>MID(B2613,(LEN(D2613)+LEN(E2613)+LEN(F2613)+LEN(G2613)+LEN(H2613)+LEN(I2613)+LEN(J2613)+1),4)</f>
        <v>MH</v>
      </c>
      <c r="L2613" s="15" t="s">
        <v>1302</v>
      </c>
      <c r="M2613" s="10" t="s">
        <v>258</v>
      </c>
      <c r="N2613" s="28" t="s">
        <v>1</v>
      </c>
      <c r="O2613" s="10" t="s">
        <v>4838</v>
      </c>
    </row>
    <row r="2614" spans="1:15">
      <c r="A2614" s="2">
        <v>393772</v>
      </c>
      <c r="B2614" s="9" t="s">
        <v>1303</v>
      </c>
      <c r="C2614" s="9"/>
      <c r="D2614" s="51" t="str">
        <f>LEFT(B2614,1)</f>
        <v>D</v>
      </c>
      <c r="E2614" s="10" t="str">
        <f>MID(B2614,2,1)</f>
        <v>N</v>
      </c>
      <c r="F2614" s="48" t="str">
        <f>MID(B2614,3,1)</f>
        <v>M</v>
      </c>
      <c r="G2614" s="10" t="str">
        <f>MID(B2614,4,1)</f>
        <v>G</v>
      </c>
      <c r="H2614" s="55" t="str">
        <f>MID(B2614,5,1)</f>
        <v>4</v>
      </c>
      <c r="I2614" s="10" t="str">
        <f>MID(B2614,6,1)</f>
        <v>3</v>
      </c>
      <c r="J2614" s="58" t="str">
        <f>MID(B2614,7,1)</f>
        <v>3</v>
      </c>
      <c r="K2614" s="10" t="str">
        <f>MID(B2614,(LEN(D2614)+LEN(E2614)+LEN(F2614)+LEN(G2614)+LEN(H2614)+LEN(I2614)+LEN(J2614)+1),4)</f>
        <v>MJ</v>
      </c>
      <c r="L2614" s="15" t="s">
        <v>1304</v>
      </c>
      <c r="M2614" s="10" t="s">
        <v>464</v>
      </c>
      <c r="N2614" s="28" t="s">
        <v>6</v>
      </c>
      <c r="O2614" s="10" t="s">
        <v>4837</v>
      </c>
    </row>
    <row r="2615" spans="1:15">
      <c r="A2615" s="2">
        <v>393781</v>
      </c>
      <c r="B2615" s="9" t="s">
        <v>1303</v>
      </c>
      <c r="C2615" s="9"/>
      <c r="D2615" s="51" t="str">
        <f>LEFT(B2615,1)</f>
        <v>D</v>
      </c>
      <c r="E2615" s="10" t="str">
        <f>MID(B2615,2,1)</f>
        <v>N</v>
      </c>
      <c r="F2615" s="48" t="str">
        <f>MID(B2615,3,1)</f>
        <v>M</v>
      </c>
      <c r="G2615" s="10" t="str">
        <f>MID(B2615,4,1)</f>
        <v>G</v>
      </c>
      <c r="H2615" s="55" t="str">
        <f>MID(B2615,5,1)</f>
        <v>4</v>
      </c>
      <c r="I2615" s="10" t="str">
        <f>MID(B2615,6,1)</f>
        <v>3</v>
      </c>
      <c r="J2615" s="58" t="str">
        <f>MID(B2615,7,1)</f>
        <v>3</v>
      </c>
      <c r="K2615" s="10" t="str">
        <f>MID(B2615,(LEN(D2615)+LEN(E2615)+LEN(F2615)+LEN(G2615)+LEN(H2615)+LEN(I2615)+LEN(J2615)+1),4)</f>
        <v>MJ</v>
      </c>
      <c r="L2615" s="15" t="s">
        <v>1304</v>
      </c>
      <c r="M2615" s="10" t="s">
        <v>463</v>
      </c>
      <c r="N2615" s="28" t="s">
        <v>6</v>
      </c>
      <c r="O2615" s="10" t="s">
        <v>4837</v>
      </c>
    </row>
    <row r="2616" spans="1:15">
      <c r="A2616" s="2">
        <v>393799</v>
      </c>
      <c r="B2616" s="9" t="s">
        <v>1303</v>
      </c>
      <c r="C2616" s="9"/>
      <c r="D2616" s="51" t="str">
        <f>LEFT(B2616,1)</f>
        <v>D</v>
      </c>
      <c r="E2616" s="10" t="str">
        <f>MID(B2616,2,1)</f>
        <v>N</v>
      </c>
      <c r="F2616" s="48" t="str">
        <f>MID(B2616,3,1)</f>
        <v>M</v>
      </c>
      <c r="G2616" s="10" t="str">
        <f>MID(B2616,4,1)</f>
        <v>G</v>
      </c>
      <c r="H2616" s="55" t="str">
        <f>MID(B2616,5,1)</f>
        <v>4</v>
      </c>
      <c r="I2616" s="10" t="str">
        <f>MID(B2616,6,1)</f>
        <v>3</v>
      </c>
      <c r="J2616" s="58" t="str">
        <f>MID(B2616,7,1)</f>
        <v>3</v>
      </c>
      <c r="K2616" s="10" t="str">
        <f>MID(B2616,(LEN(D2616)+LEN(E2616)+LEN(F2616)+LEN(G2616)+LEN(H2616)+LEN(I2616)+LEN(J2616)+1),4)</f>
        <v>MJ</v>
      </c>
      <c r="L2616" s="15" t="s">
        <v>1304</v>
      </c>
      <c r="M2616" s="10" t="s">
        <v>105</v>
      </c>
      <c r="N2616" s="28" t="s">
        <v>6</v>
      </c>
      <c r="O2616" s="10" t="s">
        <v>4837</v>
      </c>
    </row>
    <row r="2617" spans="1:15">
      <c r="A2617" s="24">
        <v>687797</v>
      </c>
      <c r="B2617" s="24" t="s">
        <v>5168</v>
      </c>
      <c r="C2617" s="24"/>
      <c r="D2617" s="51" t="s">
        <v>4964</v>
      </c>
      <c r="E2617" s="27" t="s">
        <v>5007</v>
      </c>
      <c r="F2617" s="48" t="s">
        <v>4946</v>
      </c>
      <c r="G2617" s="27" t="s">
        <v>4959</v>
      </c>
      <c r="H2617" s="55" t="s">
        <v>4957</v>
      </c>
      <c r="I2617" s="27" t="s">
        <v>4952</v>
      </c>
      <c r="J2617" s="58" t="s">
        <v>4952</v>
      </c>
      <c r="K2617" s="27" t="s">
        <v>5110</v>
      </c>
      <c r="L2617" s="15" t="s">
        <v>5169</v>
      </c>
      <c r="M2617" s="24" t="s">
        <v>5003</v>
      </c>
      <c r="N2617" s="28" t="s">
        <v>1</v>
      </c>
      <c r="O2617" s="27" t="s">
        <v>5004</v>
      </c>
    </row>
    <row r="2618" spans="1:15">
      <c r="A2618" s="24">
        <v>689160</v>
      </c>
      <c r="B2618" s="24" t="s">
        <v>5168</v>
      </c>
      <c r="C2618" s="24"/>
      <c r="D2618" s="51" t="s">
        <v>4964</v>
      </c>
      <c r="E2618" s="27" t="s">
        <v>5007</v>
      </c>
      <c r="F2618" s="48" t="s">
        <v>4946</v>
      </c>
      <c r="G2618" s="27" t="s">
        <v>4959</v>
      </c>
      <c r="H2618" s="55" t="s">
        <v>4957</v>
      </c>
      <c r="I2618" s="27" t="s">
        <v>4952</v>
      </c>
      <c r="J2618" s="58" t="s">
        <v>4952</v>
      </c>
      <c r="K2618" s="27" t="s">
        <v>5110</v>
      </c>
      <c r="L2618" s="15" t="s">
        <v>5169</v>
      </c>
      <c r="M2618" s="24" t="s">
        <v>5005</v>
      </c>
      <c r="N2618" s="28" t="s">
        <v>1</v>
      </c>
      <c r="O2618" s="27" t="s">
        <v>5004</v>
      </c>
    </row>
    <row r="2619" spans="1:15">
      <c r="A2619" s="2">
        <v>641941</v>
      </c>
      <c r="B2619" s="9" t="s">
        <v>1305</v>
      </c>
      <c r="C2619" s="9"/>
      <c r="D2619" s="51" t="str">
        <f>LEFT(B2619,1)</f>
        <v>D</v>
      </c>
      <c r="E2619" s="10" t="str">
        <f>MID(B2619,2,1)</f>
        <v>N</v>
      </c>
      <c r="F2619" s="48" t="str">
        <f>MID(B2619,3,1)</f>
        <v>M</v>
      </c>
      <c r="G2619" s="10" t="str">
        <f>MID(B2619,4,1)</f>
        <v>G</v>
      </c>
      <c r="H2619" s="55" t="str">
        <f>MID(B2619,5,1)</f>
        <v>4</v>
      </c>
      <c r="I2619" s="10" t="str">
        <f>MID(B2619,6,1)</f>
        <v>3</v>
      </c>
      <c r="J2619" s="58" t="str">
        <f>MID(B2619,7,1)</f>
        <v>3</v>
      </c>
      <c r="K2619" s="10" t="str">
        <f>MID(B2619,(LEN(D2619)+LEN(E2619)+LEN(F2619)+LEN(G2619)+LEN(H2619)+LEN(I2619)+LEN(J2619)+1),4)</f>
        <v>MM</v>
      </c>
      <c r="L2619" s="15" t="s">
        <v>1306</v>
      </c>
      <c r="M2619" s="10" t="s">
        <v>451</v>
      </c>
      <c r="N2619" s="28" t="s">
        <v>1</v>
      </c>
      <c r="O2619" s="10" t="s">
        <v>4838</v>
      </c>
    </row>
    <row r="2620" spans="1:15">
      <c r="A2620" s="2">
        <v>643006</v>
      </c>
      <c r="B2620" s="9" t="s">
        <v>1305</v>
      </c>
      <c r="C2620" s="9"/>
      <c r="D2620" s="51" t="str">
        <f>LEFT(B2620,1)</f>
        <v>D</v>
      </c>
      <c r="E2620" s="10" t="str">
        <f>MID(B2620,2,1)</f>
        <v>N</v>
      </c>
      <c r="F2620" s="48" t="str">
        <f>MID(B2620,3,1)</f>
        <v>M</v>
      </c>
      <c r="G2620" s="10" t="str">
        <f>MID(B2620,4,1)</f>
        <v>G</v>
      </c>
      <c r="H2620" s="55" t="str">
        <f>MID(B2620,5,1)</f>
        <v>4</v>
      </c>
      <c r="I2620" s="10" t="str">
        <f>MID(B2620,6,1)</f>
        <v>3</v>
      </c>
      <c r="J2620" s="58" t="str">
        <f>MID(B2620,7,1)</f>
        <v>3</v>
      </c>
      <c r="K2620" s="10" t="str">
        <f>MID(B2620,(LEN(D2620)+LEN(E2620)+LEN(F2620)+LEN(G2620)+LEN(H2620)+LEN(I2620)+LEN(J2620)+1),4)</f>
        <v>MM</v>
      </c>
      <c r="L2620" s="15" t="s">
        <v>1306</v>
      </c>
      <c r="M2620" s="10" t="s">
        <v>267</v>
      </c>
      <c r="N2620" s="28" t="s">
        <v>1</v>
      </c>
      <c r="O2620" s="10" t="s">
        <v>4838</v>
      </c>
    </row>
    <row r="2621" spans="1:15">
      <c r="A2621" s="2">
        <v>644068</v>
      </c>
      <c r="B2621" s="9" t="s">
        <v>1305</v>
      </c>
      <c r="C2621" s="9"/>
      <c r="D2621" s="51" t="str">
        <f>LEFT(B2621,1)</f>
        <v>D</v>
      </c>
      <c r="E2621" s="10" t="str">
        <f>MID(B2621,2,1)</f>
        <v>N</v>
      </c>
      <c r="F2621" s="48" t="str">
        <f>MID(B2621,3,1)</f>
        <v>M</v>
      </c>
      <c r="G2621" s="10" t="str">
        <f>MID(B2621,4,1)</f>
        <v>G</v>
      </c>
      <c r="H2621" s="55" t="str">
        <f>MID(B2621,5,1)</f>
        <v>4</v>
      </c>
      <c r="I2621" s="10" t="str">
        <f>MID(B2621,6,1)</f>
        <v>3</v>
      </c>
      <c r="J2621" s="58" t="str">
        <f>MID(B2621,7,1)</f>
        <v>3</v>
      </c>
      <c r="K2621" s="10" t="str">
        <f>MID(B2621,(LEN(D2621)+LEN(E2621)+LEN(F2621)+LEN(G2621)+LEN(H2621)+LEN(I2621)+LEN(J2621)+1),4)</f>
        <v>MM</v>
      </c>
      <c r="L2621" s="15" t="s">
        <v>1306</v>
      </c>
      <c r="M2621" s="10" t="s">
        <v>452</v>
      </c>
      <c r="N2621" s="28" t="s">
        <v>1</v>
      </c>
      <c r="O2621" s="10" t="s">
        <v>4838</v>
      </c>
    </row>
    <row r="2622" spans="1:15">
      <c r="A2622" s="2">
        <v>497977</v>
      </c>
      <c r="B2622" s="9" t="s">
        <v>1307</v>
      </c>
      <c r="C2622" s="9"/>
      <c r="D2622" s="51" t="str">
        <f>LEFT(B2622,1)</f>
        <v>D</v>
      </c>
      <c r="E2622" s="10" t="str">
        <f>MID(B2622,2,1)</f>
        <v>N</v>
      </c>
      <c r="F2622" s="48" t="str">
        <f>MID(B2622,3,1)</f>
        <v>M</v>
      </c>
      <c r="G2622" s="10" t="str">
        <f>MID(B2622,4,1)</f>
        <v>G</v>
      </c>
      <c r="H2622" s="55" t="str">
        <f>MID(B2622,5,1)</f>
        <v>4</v>
      </c>
      <c r="I2622" s="10" t="str">
        <f>MID(B2622,6,1)</f>
        <v>3</v>
      </c>
      <c r="J2622" s="58" t="str">
        <f>MID(B2622,7,1)</f>
        <v>3</v>
      </c>
      <c r="K2622" s="10" t="str">
        <f>MID(B2622,(LEN(D2622)+LEN(E2622)+LEN(F2622)+LEN(G2622)+LEN(H2622)+LEN(I2622)+LEN(J2622)+1),4)</f>
        <v>MP</v>
      </c>
      <c r="L2622" s="15" t="s">
        <v>1308</v>
      </c>
      <c r="M2622" s="10" t="s">
        <v>223</v>
      </c>
      <c r="N2622" s="28" t="s">
        <v>4955</v>
      </c>
      <c r="O2622" s="10" t="s">
        <v>4837</v>
      </c>
    </row>
    <row r="2623" spans="1:15">
      <c r="A2623" s="2">
        <v>497985</v>
      </c>
      <c r="B2623" s="9" t="s">
        <v>1307</v>
      </c>
      <c r="C2623" s="9"/>
      <c r="D2623" s="51" t="str">
        <f>LEFT(B2623,1)</f>
        <v>D</v>
      </c>
      <c r="E2623" s="10" t="str">
        <f>MID(B2623,2,1)</f>
        <v>N</v>
      </c>
      <c r="F2623" s="48" t="str">
        <f>MID(B2623,3,1)</f>
        <v>M</v>
      </c>
      <c r="G2623" s="10" t="str">
        <f>MID(B2623,4,1)</f>
        <v>G</v>
      </c>
      <c r="H2623" s="55" t="str">
        <f>MID(B2623,5,1)</f>
        <v>4</v>
      </c>
      <c r="I2623" s="10" t="str">
        <f>MID(B2623,6,1)</f>
        <v>3</v>
      </c>
      <c r="J2623" s="58" t="str">
        <f>MID(B2623,7,1)</f>
        <v>3</v>
      </c>
      <c r="K2623" s="10" t="str">
        <f>MID(B2623,(LEN(D2623)+LEN(E2623)+LEN(F2623)+LEN(G2623)+LEN(H2623)+LEN(I2623)+LEN(J2623)+1),4)</f>
        <v>MP</v>
      </c>
      <c r="L2623" s="15" t="s">
        <v>1308</v>
      </c>
      <c r="M2623" s="10" t="s">
        <v>237</v>
      </c>
      <c r="N2623" s="28" t="s">
        <v>1</v>
      </c>
      <c r="O2623" s="10" t="s">
        <v>4837</v>
      </c>
    </row>
    <row r="2624" spans="1:15">
      <c r="A2624" s="2">
        <v>497993</v>
      </c>
      <c r="B2624" s="9" t="s">
        <v>1307</v>
      </c>
      <c r="C2624" s="9"/>
      <c r="D2624" s="51" t="str">
        <f>LEFT(B2624,1)</f>
        <v>D</v>
      </c>
      <c r="E2624" s="10" t="str">
        <f>MID(B2624,2,1)</f>
        <v>N</v>
      </c>
      <c r="F2624" s="48" t="str">
        <f>MID(B2624,3,1)</f>
        <v>M</v>
      </c>
      <c r="G2624" s="10" t="str">
        <f>MID(B2624,4,1)</f>
        <v>G</v>
      </c>
      <c r="H2624" s="55" t="str">
        <f>MID(B2624,5,1)</f>
        <v>4</v>
      </c>
      <c r="I2624" s="10" t="str">
        <f>MID(B2624,6,1)</f>
        <v>3</v>
      </c>
      <c r="J2624" s="58" t="str">
        <f>MID(B2624,7,1)</f>
        <v>3</v>
      </c>
      <c r="K2624" s="10" t="str">
        <f>MID(B2624,(LEN(D2624)+LEN(E2624)+LEN(F2624)+LEN(G2624)+LEN(H2624)+LEN(I2624)+LEN(J2624)+1),4)</f>
        <v>MP</v>
      </c>
      <c r="L2624" s="15" t="s">
        <v>1308</v>
      </c>
      <c r="M2624" s="10" t="s">
        <v>258</v>
      </c>
      <c r="N2624" s="28" t="s">
        <v>1</v>
      </c>
      <c r="O2624" s="10" t="s">
        <v>4837</v>
      </c>
    </row>
    <row r="2625" spans="1:15">
      <c r="A2625" s="2">
        <v>498005</v>
      </c>
      <c r="B2625" s="9" t="s">
        <v>1307</v>
      </c>
      <c r="C2625" s="9"/>
      <c r="D2625" s="51" t="str">
        <f>LEFT(B2625,1)</f>
        <v>D</v>
      </c>
      <c r="E2625" s="10" t="str">
        <f>MID(B2625,2,1)</f>
        <v>N</v>
      </c>
      <c r="F2625" s="48" t="str">
        <f>MID(B2625,3,1)</f>
        <v>M</v>
      </c>
      <c r="G2625" s="10" t="str">
        <f>MID(B2625,4,1)</f>
        <v>G</v>
      </c>
      <c r="H2625" s="55" t="str">
        <f>MID(B2625,5,1)</f>
        <v>4</v>
      </c>
      <c r="I2625" s="10" t="str">
        <f>MID(B2625,6,1)</f>
        <v>3</v>
      </c>
      <c r="J2625" s="58" t="str">
        <f>MID(B2625,7,1)</f>
        <v>3</v>
      </c>
      <c r="K2625" s="10" t="str">
        <f>MID(B2625,(LEN(D2625)+LEN(E2625)+LEN(F2625)+LEN(G2625)+LEN(H2625)+LEN(I2625)+LEN(J2625)+1),4)</f>
        <v>MP</v>
      </c>
      <c r="L2625" s="15" t="s">
        <v>1308</v>
      </c>
      <c r="M2625" s="10" t="s">
        <v>257</v>
      </c>
      <c r="N2625" s="28" t="s">
        <v>1</v>
      </c>
      <c r="O2625" s="10" t="s">
        <v>4837</v>
      </c>
    </row>
    <row r="2626" spans="1:15">
      <c r="A2626" s="2">
        <v>615873</v>
      </c>
      <c r="B2626" s="9" t="s">
        <v>1307</v>
      </c>
      <c r="C2626" s="9"/>
      <c r="D2626" s="51" t="str">
        <f>LEFT(B2626,1)</f>
        <v>D</v>
      </c>
      <c r="E2626" s="10" t="str">
        <f>MID(B2626,2,1)</f>
        <v>N</v>
      </c>
      <c r="F2626" s="48" t="str">
        <f>MID(B2626,3,1)</f>
        <v>M</v>
      </c>
      <c r="G2626" s="10" t="str">
        <f>MID(B2626,4,1)</f>
        <v>G</v>
      </c>
      <c r="H2626" s="55" t="str">
        <f>MID(B2626,5,1)</f>
        <v>4</v>
      </c>
      <c r="I2626" s="10" t="str">
        <f>MID(B2626,6,1)</f>
        <v>3</v>
      </c>
      <c r="J2626" s="58" t="str">
        <f>MID(B2626,7,1)</f>
        <v>3</v>
      </c>
      <c r="K2626" s="10" t="str">
        <f>MID(B2626,(LEN(D2626)+LEN(E2626)+LEN(F2626)+LEN(G2626)+LEN(H2626)+LEN(I2626)+LEN(J2626)+1),4)</f>
        <v>MP</v>
      </c>
      <c r="L2626" s="15" t="s">
        <v>1308</v>
      </c>
      <c r="M2626" s="10" t="s">
        <v>96</v>
      </c>
      <c r="N2626" s="28" t="s">
        <v>1</v>
      </c>
      <c r="O2626" s="10" t="s">
        <v>4837</v>
      </c>
    </row>
    <row r="2627" spans="1:15">
      <c r="A2627" s="2">
        <v>618581</v>
      </c>
      <c r="B2627" s="9" t="s">
        <v>1307</v>
      </c>
      <c r="C2627" s="9"/>
      <c r="D2627" s="51" t="str">
        <f>LEFT(B2627,1)</f>
        <v>D</v>
      </c>
      <c r="E2627" s="10" t="str">
        <f>MID(B2627,2,1)</f>
        <v>N</v>
      </c>
      <c r="F2627" s="48" t="str">
        <f>MID(B2627,3,1)</f>
        <v>M</v>
      </c>
      <c r="G2627" s="10" t="str">
        <f>MID(B2627,4,1)</f>
        <v>G</v>
      </c>
      <c r="H2627" s="55" t="str">
        <f>MID(B2627,5,1)</f>
        <v>4</v>
      </c>
      <c r="I2627" s="10" t="str">
        <f>MID(B2627,6,1)</f>
        <v>3</v>
      </c>
      <c r="J2627" s="58" t="str">
        <f>MID(B2627,7,1)</f>
        <v>3</v>
      </c>
      <c r="K2627" s="10" t="str">
        <f>MID(B2627,(LEN(D2627)+LEN(E2627)+LEN(F2627)+LEN(G2627)+LEN(H2627)+LEN(I2627)+LEN(J2627)+1),4)</f>
        <v>MP</v>
      </c>
      <c r="L2627" s="15" t="s">
        <v>1308</v>
      </c>
      <c r="M2627" s="10" t="s">
        <v>228</v>
      </c>
      <c r="N2627" s="28" t="s">
        <v>1</v>
      </c>
      <c r="O2627" s="10" t="s">
        <v>4837</v>
      </c>
    </row>
    <row r="2628" spans="1:15">
      <c r="A2628" s="2">
        <v>101907</v>
      </c>
      <c r="B2628" s="9" t="s">
        <v>1309</v>
      </c>
      <c r="C2628" s="9"/>
      <c r="D2628" s="51" t="str">
        <f>LEFT(B2628,1)</f>
        <v>D</v>
      </c>
      <c r="E2628" s="10" t="str">
        <f>MID(B2628,2,1)</f>
        <v>N</v>
      </c>
      <c r="F2628" s="48" t="str">
        <f>MID(B2628,3,1)</f>
        <v>M</v>
      </c>
      <c r="G2628" s="10" t="str">
        <f>MID(B2628,4,1)</f>
        <v>G</v>
      </c>
      <c r="H2628" s="55" t="str">
        <f>MID(B2628,5,1)</f>
        <v>4</v>
      </c>
      <c r="I2628" s="10" t="str">
        <f>MID(B2628,6,1)</f>
        <v>3</v>
      </c>
      <c r="J2628" s="58" t="str">
        <f>MID(B2628,7,1)</f>
        <v>3</v>
      </c>
      <c r="K2628" s="10" t="str">
        <f>MID(B2628,(LEN(D2628)+LEN(E2628)+LEN(F2628)+LEN(G2628)+LEN(H2628)+LEN(I2628)+LEN(J2628)+1),4)</f>
        <v>MS</v>
      </c>
      <c r="L2628" s="15" t="s">
        <v>1310</v>
      </c>
      <c r="M2628" s="10" t="s">
        <v>226</v>
      </c>
      <c r="N2628" s="28" t="s">
        <v>1</v>
      </c>
      <c r="O2628" s="10" t="s">
        <v>4839</v>
      </c>
    </row>
    <row r="2629" spans="1:15">
      <c r="A2629" s="2">
        <v>248671</v>
      </c>
      <c r="B2629" s="9" t="s">
        <v>1309</v>
      </c>
      <c r="C2629" s="9"/>
      <c r="D2629" s="51" t="str">
        <f>LEFT(B2629,1)</f>
        <v>D</v>
      </c>
      <c r="E2629" s="10" t="str">
        <f>MID(B2629,2,1)</f>
        <v>N</v>
      </c>
      <c r="F2629" s="48" t="str">
        <f>MID(B2629,3,1)</f>
        <v>M</v>
      </c>
      <c r="G2629" s="10" t="str">
        <f>MID(B2629,4,1)</f>
        <v>G</v>
      </c>
      <c r="H2629" s="55" t="str">
        <f>MID(B2629,5,1)</f>
        <v>4</v>
      </c>
      <c r="I2629" s="10" t="str">
        <f>MID(B2629,6,1)</f>
        <v>3</v>
      </c>
      <c r="J2629" s="58" t="str">
        <f>MID(B2629,7,1)</f>
        <v>3</v>
      </c>
      <c r="K2629" s="10" t="str">
        <f>MID(B2629,(LEN(D2629)+LEN(E2629)+LEN(F2629)+LEN(G2629)+LEN(H2629)+LEN(I2629)+LEN(J2629)+1),4)</f>
        <v>MS</v>
      </c>
      <c r="L2629" s="15" t="s">
        <v>1310</v>
      </c>
      <c r="M2629" s="10" t="s">
        <v>105</v>
      </c>
      <c r="N2629" s="28" t="s">
        <v>6</v>
      </c>
      <c r="O2629" s="10" t="s">
        <v>4839</v>
      </c>
    </row>
    <row r="2630" spans="1:15">
      <c r="A2630" s="2">
        <v>277261</v>
      </c>
      <c r="B2630" s="9" t="s">
        <v>1309</v>
      </c>
      <c r="C2630" s="9"/>
      <c r="D2630" s="51" t="str">
        <f>LEFT(B2630,1)</f>
        <v>D</v>
      </c>
      <c r="E2630" s="10" t="str">
        <f>MID(B2630,2,1)</f>
        <v>N</v>
      </c>
      <c r="F2630" s="48" t="str">
        <f>MID(B2630,3,1)</f>
        <v>M</v>
      </c>
      <c r="G2630" s="10" t="str">
        <f>MID(B2630,4,1)</f>
        <v>G</v>
      </c>
      <c r="H2630" s="55" t="str">
        <f>MID(B2630,5,1)</f>
        <v>4</v>
      </c>
      <c r="I2630" s="10" t="str">
        <f>MID(B2630,6,1)</f>
        <v>3</v>
      </c>
      <c r="J2630" s="58" t="str">
        <f>MID(B2630,7,1)</f>
        <v>3</v>
      </c>
      <c r="K2630" s="10" t="str">
        <f>MID(B2630,(LEN(D2630)+LEN(E2630)+LEN(F2630)+LEN(G2630)+LEN(H2630)+LEN(I2630)+LEN(J2630)+1),4)</f>
        <v>MS</v>
      </c>
      <c r="L2630" s="15" t="s">
        <v>1310</v>
      </c>
      <c r="M2630" s="10" t="s">
        <v>463</v>
      </c>
      <c r="N2630" s="28" t="s">
        <v>6</v>
      </c>
      <c r="O2630" s="10" t="s">
        <v>4839</v>
      </c>
    </row>
    <row r="2631" spans="1:15">
      <c r="A2631" s="2">
        <v>277270</v>
      </c>
      <c r="B2631" s="9" t="s">
        <v>1309</v>
      </c>
      <c r="C2631" s="9"/>
      <c r="D2631" s="51" t="str">
        <f>LEFT(B2631,1)</f>
        <v>D</v>
      </c>
      <c r="E2631" s="10" t="str">
        <f>MID(B2631,2,1)</f>
        <v>N</v>
      </c>
      <c r="F2631" s="48" t="str">
        <f>MID(B2631,3,1)</f>
        <v>M</v>
      </c>
      <c r="G2631" s="10" t="str">
        <f>MID(B2631,4,1)</f>
        <v>G</v>
      </c>
      <c r="H2631" s="55" t="str">
        <f>MID(B2631,5,1)</f>
        <v>4</v>
      </c>
      <c r="I2631" s="10" t="str">
        <f>MID(B2631,6,1)</f>
        <v>3</v>
      </c>
      <c r="J2631" s="58" t="str">
        <f>MID(B2631,7,1)</f>
        <v>3</v>
      </c>
      <c r="K2631" s="10" t="str">
        <f>MID(B2631,(LEN(D2631)+LEN(E2631)+LEN(F2631)+LEN(G2631)+LEN(H2631)+LEN(I2631)+LEN(J2631)+1),4)</f>
        <v>MS</v>
      </c>
      <c r="L2631" s="15" t="s">
        <v>1310</v>
      </c>
      <c r="M2631" s="10" t="s">
        <v>0</v>
      </c>
      <c r="N2631" s="28" t="s">
        <v>348</v>
      </c>
      <c r="O2631" s="10"/>
    </row>
    <row r="2632" spans="1:15">
      <c r="A2632" s="2">
        <v>386071</v>
      </c>
      <c r="B2632" s="9" t="s">
        <v>1309</v>
      </c>
      <c r="C2632" s="9"/>
      <c r="D2632" s="51" t="str">
        <f>LEFT(B2632,1)</f>
        <v>D</v>
      </c>
      <c r="E2632" s="10" t="str">
        <f>MID(B2632,2,1)</f>
        <v>N</v>
      </c>
      <c r="F2632" s="48" t="str">
        <f>MID(B2632,3,1)</f>
        <v>M</v>
      </c>
      <c r="G2632" s="10" t="str">
        <f>MID(B2632,4,1)</f>
        <v>G</v>
      </c>
      <c r="H2632" s="55" t="str">
        <f>MID(B2632,5,1)</f>
        <v>4</v>
      </c>
      <c r="I2632" s="10" t="str">
        <f>MID(B2632,6,1)</f>
        <v>3</v>
      </c>
      <c r="J2632" s="58" t="str">
        <f>MID(B2632,7,1)</f>
        <v>3</v>
      </c>
      <c r="K2632" s="10" t="str">
        <f>MID(B2632,(LEN(D2632)+LEN(E2632)+LEN(F2632)+LEN(G2632)+LEN(H2632)+LEN(I2632)+LEN(J2632)+1),4)</f>
        <v>MS</v>
      </c>
      <c r="L2632" s="15" t="s">
        <v>1310</v>
      </c>
      <c r="M2632" s="10" t="s">
        <v>237</v>
      </c>
      <c r="N2632" s="28" t="s">
        <v>6</v>
      </c>
      <c r="O2632" s="10" t="s">
        <v>4839</v>
      </c>
    </row>
    <row r="2633" spans="1:15">
      <c r="A2633" s="2">
        <v>437755</v>
      </c>
      <c r="B2633" s="9" t="s">
        <v>1309</v>
      </c>
      <c r="C2633" s="9"/>
      <c r="D2633" s="51" t="str">
        <f>LEFT(B2633,1)</f>
        <v>D</v>
      </c>
      <c r="E2633" s="10" t="str">
        <f>MID(B2633,2,1)</f>
        <v>N</v>
      </c>
      <c r="F2633" s="48" t="str">
        <f>MID(B2633,3,1)</f>
        <v>M</v>
      </c>
      <c r="G2633" s="10" t="str">
        <f>MID(B2633,4,1)</f>
        <v>G</v>
      </c>
      <c r="H2633" s="55" t="str">
        <f>MID(B2633,5,1)</f>
        <v>4</v>
      </c>
      <c r="I2633" s="10" t="str">
        <f>MID(B2633,6,1)</f>
        <v>3</v>
      </c>
      <c r="J2633" s="58" t="str">
        <f>MID(B2633,7,1)</f>
        <v>3</v>
      </c>
      <c r="K2633" s="10" t="str">
        <f>MID(B2633,(LEN(D2633)+LEN(E2633)+LEN(F2633)+LEN(G2633)+LEN(H2633)+LEN(I2633)+LEN(J2633)+1),4)</f>
        <v>MS</v>
      </c>
      <c r="L2633" s="15" t="s">
        <v>1310</v>
      </c>
      <c r="M2633" s="10" t="s">
        <v>227</v>
      </c>
      <c r="N2633" s="28" t="s">
        <v>348</v>
      </c>
      <c r="O2633" s="10"/>
    </row>
    <row r="2634" spans="1:15">
      <c r="A2634" s="2">
        <v>493731</v>
      </c>
      <c r="B2634" s="9" t="s">
        <v>1309</v>
      </c>
      <c r="C2634" s="9"/>
      <c r="D2634" s="51" t="str">
        <f>LEFT(B2634,1)</f>
        <v>D</v>
      </c>
      <c r="E2634" s="10" t="str">
        <f>MID(B2634,2,1)</f>
        <v>N</v>
      </c>
      <c r="F2634" s="48" t="str">
        <f>MID(B2634,3,1)</f>
        <v>M</v>
      </c>
      <c r="G2634" s="10" t="str">
        <f>MID(B2634,4,1)</f>
        <v>G</v>
      </c>
      <c r="H2634" s="55" t="str">
        <f>MID(B2634,5,1)</f>
        <v>4</v>
      </c>
      <c r="I2634" s="10" t="str">
        <f>MID(B2634,6,1)</f>
        <v>3</v>
      </c>
      <c r="J2634" s="58" t="str">
        <f>MID(B2634,7,1)</f>
        <v>3</v>
      </c>
      <c r="K2634" s="10" t="str">
        <f>MID(B2634,(LEN(D2634)+LEN(E2634)+LEN(F2634)+LEN(G2634)+LEN(H2634)+LEN(I2634)+LEN(J2634)+1),4)</f>
        <v>MS</v>
      </c>
      <c r="L2634" s="15" t="s">
        <v>1310</v>
      </c>
      <c r="M2634" s="10" t="s">
        <v>464</v>
      </c>
      <c r="N2634" s="28" t="s">
        <v>1</v>
      </c>
      <c r="O2634" s="10" t="s">
        <v>4839</v>
      </c>
    </row>
    <row r="2635" spans="1:15">
      <c r="A2635" s="13">
        <v>814266</v>
      </c>
      <c r="B2635" s="24" t="s">
        <v>1309</v>
      </c>
      <c r="C2635" s="24"/>
      <c r="D2635" s="53" t="s">
        <v>4964</v>
      </c>
      <c r="E2635" s="27" t="s">
        <v>5007</v>
      </c>
      <c r="F2635" s="49" t="s">
        <v>4946</v>
      </c>
      <c r="G2635" s="27" t="s">
        <v>4959</v>
      </c>
      <c r="H2635" s="56" t="s">
        <v>4957</v>
      </c>
      <c r="I2635" s="27" t="s">
        <v>4952</v>
      </c>
      <c r="J2635" s="60" t="s">
        <v>4952</v>
      </c>
      <c r="K2635" s="27" t="s">
        <v>5180</v>
      </c>
      <c r="L2635" s="15" t="s">
        <v>1310</v>
      </c>
      <c r="M2635" s="27" t="s">
        <v>5082</v>
      </c>
      <c r="N2635" s="28" t="s">
        <v>1</v>
      </c>
      <c r="O2635" s="27" t="s">
        <v>5271</v>
      </c>
    </row>
    <row r="2636" spans="1:15">
      <c r="A2636" s="13">
        <v>814389</v>
      </c>
      <c r="B2636" s="24" t="s">
        <v>1309</v>
      </c>
      <c r="C2636" s="24"/>
      <c r="D2636" s="53" t="s">
        <v>4964</v>
      </c>
      <c r="E2636" s="27" t="s">
        <v>5007</v>
      </c>
      <c r="F2636" s="49" t="s">
        <v>4946</v>
      </c>
      <c r="G2636" s="27" t="s">
        <v>4959</v>
      </c>
      <c r="H2636" s="56" t="s">
        <v>4957</v>
      </c>
      <c r="I2636" s="27" t="s">
        <v>4952</v>
      </c>
      <c r="J2636" s="60" t="s">
        <v>4952</v>
      </c>
      <c r="K2636" s="27" t="s">
        <v>5180</v>
      </c>
      <c r="L2636" s="15" t="s">
        <v>1310</v>
      </c>
      <c r="M2636" s="27" t="s">
        <v>5084</v>
      </c>
      <c r="N2636" s="28" t="s">
        <v>1</v>
      </c>
      <c r="O2636" s="27" t="s">
        <v>5271</v>
      </c>
    </row>
    <row r="2637" spans="1:15">
      <c r="A2637" s="13">
        <v>814506</v>
      </c>
      <c r="B2637" s="24" t="s">
        <v>1309</v>
      </c>
      <c r="C2637" s="24"/>
      <c r="D2637" s="53" t="s">
        <v>4964</v>
      </c>
      <c r="E2637" s="27" t="s">
        <v>5007</v>
      </c>
      <c r="F2637" s="49" t="s">
        <v>4946</v>
      </c>
      <c r="G2637" s="27" t="s">
        <v>4959</v>
      </c>
      <c r="H2637" s="56" t="s">
        <v>4957</v>
      </c>
      <c r="I2637" s="27" t="s">
        <v>4952</v>
      </c>
      <c r="J2637" s="60" t="s">
        <v>4952</v>
      </c>
      <c r="K2637" s="27" t="s">
        <v>5180</v>
      </c>
      <c r="L2637" s="15" t="s">
        <v>1310</v>
      </c>
      <c r="M2637" s="27" t="s">
        <v>5085</v>
      </c>
      <c r="N2637" s="28" t="s">
        <v>1</v>
      </c>
      <c r="O2637" s="27" t="s">
        <v>5271</v>
      </c>
    </row>
    <row r="2638" spans="1:15">
      <c r="A2638" s="2">
        <v>483250</v>
      </c>
      <c r="B2638" s="9" t="s">
        <v>1311</v>
      </c>
      <c r="C2638" s="9"/>
      <c r="D2638" s="51" t="str">
        <f>LEFT(B2638,1)</f>
        <v>D</v>
      </c>
      <c r="E2638" s="10" t="str">
        <f>MID(B2638,2,1)</f>
        <v>N</v>
      </c>
      <c r="F2638" s="48" t="str">
        <f>MID(B2638,3,1)</f>
        <v>M</v>
      </c>
      <c r="G2638" s="10" t="str">
        <f>MID(B2638,4,1)</f>
        <v>G</v>
      </c>
      <c r="H2638" s="55" t="str">
        <f>MID(B2638,5,1)</f>
        <v>4</v>
      </c>
      <c r="I2638" s="10" t="str">
        <f>MID(B2638,6,1)</f>
        <v>3</v>
      </c>
      <c r="J2638" s="58" t="str">
        <f>MID(B2638,7,1)</f>
        <v>3</v>
      </c>
      <c r="K2638" s="10" t="str">
        <f>MID(B2638,(LEN(D2638)+LEN(E2638)+LEN(F2638)+LEN(G2638)+LEN(H2638)+LEN(I2638)+LEN(J2638)+1),4)</f>
        <v>MV</v>
      </c>
      <c r="L2638" s="15" t="s">
        <v>1312</v>
      </c>
      <c r="M2638" s="10" t="s">
        <v>258</v>
      </c>
      <c r="N2638" s="28" t="s">
        <v>4987</v>
      </c>
      <c r="O2638" s="10" t="s">
        <v>4972</v>
      </c>
    </row>
    <row r="2639" spans="1:15">
      <c r="A2639" s="24">
        <v>687981</v>
      </c>
      <c r="B2639" s="24" t="s">
        <v>5198</v>
      </c>
      <c r="C2639" s="24"/>
      <c r="D2639" s="51" t="s">
        <v>4964</v>
      </c>
      <c r="E2639" s="27" t="s">
        <v>5007</v>
      </c>
      <c r="F2639" s="48" t="s">
        <v>4946</v>
      </c>
      <c r="G2639" s="27" t="s">
        <v>4959</v>
      </c>
      <c r="H2639" s="55" t="s">
        <v>4957</v>
      </c>
      <c r="I2639" s="27" t="s">
        <v>4952</v>
      </c>
      <c r="J2639" s="58" t="s">
        <v>4952</v>
      </c>
      <c r="K2639" s="27" t="s">
        <v>5182</v>
      </c>
      <c r="L2639" s="15" t="s">
        <v>5199</v>
      </c>
      <c r="M2639" s="24" t="s">
        <v>5003</v>
      </c>
      <c r="N2639" s="28" t="s">
        <v>1</v>
      </c>
      <c r="O2639" s="27" t="s">
        <v>5004</v>
      </c>
    </row>
    <row r="2640" spans="1:15">
      <c r="A2640" s="24">
        <v>689354</v>
      </c>
      <c r="B2640" s="24" t="s">
        <v>5198</v>
      </c>
      <c r="C2640" s="24"/>
      <c r="D2640" s="51" t="s">
        <v>4964</v>
      </c>
      <c r="E2640" s="27" t="s">
        <v>5007</v>
      </c>
      <c r="F2640" s="48" t="s">
        <v>4946</v>
      </c>
      <c r="G2640" s="27" t="s">
        <v>4959</v>
      </c>
      <c r="H2640" s="55" t="s">
        <v>4957</v>
      </c>
      <c r="I2640" s="27" t="s">
        <v>4952</v>
      </c>
      <c r="J2640" s="58" t="s">
        <v>4952</v>
      </c>
      <c r="K2640" s="27" t="s">
        <v>5182</v>
      </c>
      <c r="L2640" s="15" t="s">
        <v>5199</v>
      </c>
      <c r="M2640" s="24" t="s">
        <v>5005</v>
      </c>
      <c r="N2640" s="28" t="s">
        <v>1</v>
      </c>
      <c r="O2640" s="27" t="s">
        <v>5004</v>
      </c>
    </row>
    <row r="2641" spans="1:15">
      <c r="A2641" s="2">
        <v>642231</v>
      </c>
      <c r="B2641" s="9" t="s">
        <v>1313</v>
      </c>
      <c r="C2641" s="9"/>
      <c r="D2641" s="51" t="str">
        <f>LEFT(B2641,1)</f>
        <v>D</v>
      </c>
      <c r="E2641" s="10" t="str">
        <f>MID(B2641,2,1)</f>
        <v>N</v>
      </c>
      <c r="F2641" s="48" t="str">
        <f>MID(B2641,3,1)</f>
        <v>M</v>
      </c>
      <c r="G2641" s="10" t="str">
        <f>MID(B2641,4,1)</f>
        <v>G</v>
      </c>
      <c r="H2641" s="55" t="str">
        <f>MID(B2641,5,1)</f>
        <v>4</v>
      </c>
      <c r="I2641" s="10" t="str">
        <f>MID(B2641,6,1)</f>
        <v>3</v>
      </c>
      <c r="J2641" s="58" t="str">
        <f>MID(B2641,7,1)</f>
        <v>3</v>
      </c>
      <c r="K2641" s="10" t="str">
        <f>MID(B2641,(LEN(D2641)+LEN(E2641)+LEN(F2641)+LEN(G2641)+LEN(H2641)+LEN(I2641)+LEN(J2641)+1),4)</f>
        <v>RM</v>
      </c>
      <c r="L2641" s="15" t="s">
        <v>1314</v>
      </c>
      <c r="M2641" s="10" t="s">
        <v>451</v>
      </c>
      <c r="N2641" s="28" t="s">
        <v>1</v>
      </c>
      <c r="O2641" s="10" t="s">
        <v>4839</v>
      </c>
    </row>
    <row r="2642" spans="1:15">
      <c r="A2642" s="2">
        <v>643292</v>
      </c>
      <c r="B2642" s="9" t="s">
        <v>1313</v>
      </c>
      <c r="C2642" s="9"/>
      <c r="D2642" s="51" t="str">
        <f>LEFT(B2642,1)</f>
        <v>D</v>
      </c>
      <c r="E2642" s="10" t="str">
        <f>MID(B2642,2,1)</f>
        <v>N</v>
      </c>
      <c r="F2642" s="48" t="str">
        <f>MID(B2642,3,1)</f>
        <v>M</v>
      </c>
      <c r="G2642" s="10" t="str">
        <f>MID(B2642,4,1)</f>
        <v>G</v>
      </c>
      <c r="H2642" s="55" t="str">
        <f>MID(B2642,5,1)</f>
        <v>4</v>
      </c>
      <c r="I2642" s="10" t="str">
        <f>MID(B2642,6,1)</f>
        <v>3</v>
      </c>
      <c r="J2642" s="58" t="str">
        <f>MID(B2642,7,1)</f>
        <v>3</v>
      </c>
      <c r="K2642" s="10" t="str">
        <f>MID(B2642,(LEN(D2642)+LEN(E2642)+LEN(F2642)+LEN(G2642)+LEN(H2642)+LEN(I2642)+LEN(J2642)+1),4)</f>
        <v>RM</v>
      </c>
      <c r="L2642" s="15" t="s">
        <v>1314</v>
      </c>
      <c r="M2642" s="10" t="s">
        <v>267</v>
      </c>
      <c r="N2642" s="28" t="s">
        <v>1</v>
      </c>
      <c r="O2642" s="10" t="s">
        <v>4839</v>
      </c>
    </row>
    <row r="2643" spans="1:15">
      <c r="A2643" s="2">
        <v>644359</v>
      </c>
      <c r="B2643" s="9" t="s">
        <v>1313</v>
      </c>
      <c r="C2643" s="9"/>
      <c r="D2643" s="51" t="str">
        <f>LEFT(B2643,1)</f>
        <v>D</v>
      </c>
      <c r="E2643" s="10" t="str">
        <f>MID(B2643,2,1)</f>
        <v>N</v>
      </c>
      <c r="F2643" s="48" t="str">
        <f>MID(B2643,3,1)</f>
        <v>M</v>
      </c>
      <c r="G2643" s="10" t="str">
        <f>MID(B2643,4,1)</f>
        <v>G</v>
      </c>
      <c r="H2643" s="55" t="str">
        <f>MID(B2643,5,1)</f>
        <v>4</v>
      </c>
      <c r="I2643" s="10" t="str">
        <f>MID(B2643,6,1)</f>
        <v>3</v>
      </c>
      <c r="J2643" s="58" t="str">
        <f>MID(B2643,7,1)</f>
        <v>3</v>
      </c>
      <c r="K2643" s="10" t="str">
        <f>MID(B2643,(LEN(D2643)+LEN(E2643)+LEN(F2643)+LEN(G2643)+LEN(H2643)+LEN(I2643)+LEN(J2643)+1),4)</f>
        <v>RM</v>
      </c>
      <c r="L2643" s="15" t="s">
        <v>1314</v>
      </c>
      <c r="M2643" s="10" t="s">
        <v>452</v>
      </c>
      <c r="N2643" s="28" t="s">
        <v>1</v>
      </c>
      <c r="O2643" s="10" t="s">
        <v>4839</v>
      </c>
    </row>
    <row r="2644" spans="1:15">
      <c r="A2644" s="2">
        <v>618880</v>
      </c>
      <c r="B2644" s="9" t="s">
        <v>1315</v>
      </c>
      <c r="C2644" s="9"/>
      <c r="D2644" s="51" t="str">
        <f>LEFT(B2644,1)</f>
        <v>D</v>
      </c>
      <c r="E2644" s="10" t="str">
        <f>MID(B2644,2,1)</f>
        <v>N</v>
      </c>
      <c r="F2644" s="48" t="str">
        <f>MID(B2644,3,1)</f>
        <v>M</v>
      </c>
      <c r="G2644" s="10" t="str">
        <f>MID(B2644,4,1)</f>
        <v>G</v>
      </c>
      <c r="H2644" s="55" t="str">
        <f>MID(B2644,5,1)</f>
        <v>4</v>
      </c>
      <c r="I2644" s="10" t="str">
        <f>MID(B2644,6,1)</f>
        <v>3</v>
      </c>
      <c r="J2644" s="58" t="str">
        <f>MID(B2644,7,1)</f>
        <v>3</v>
      </c>
      <c r="K2644" s="10" t="str">
        <f>MID(B2644,(LEN(D2644)+LEN(E2644)+LEN(F2644)+LEN(G2644)+LEN(H2644)+LEN(I2644)+LEN(J2644)+1),4)</f>
        <v>RP</v>
      </c>
      <c r="L2644" s="15" t="s">
        <v>1316</v>
      </c>
      <c r="M2644" s="10" t="s">
        <v>228</v>
      </c>
      <c r="N2644" s="28" t="s">
        <v>1</v>
      </c>
      <c r="O2644" s="10" t="s">
        <v>4839</v>
      </c>
    </row>
    <row r="2645" spans="1:15">
      <c r="A2645" s="2">
        <v>622969</v>
      </c>
      <c r="B2645" s="9" t="s">
        <v>1315</v>
      </c>
      <c r="C2645" s="9"/>
      <c r="D2645" s="51" t="str">
        <f>LEFT(B2645,1)</f>
        <v>D</v>
      </c>
      <c r="E2645" s="10" t="str">
        <f>MID(B2645,2,1)</f>
        <v>N</v>
      </c>
      <c r="F2645" s="48" t="str">
        <f>MID(B2645,3,1)</f>
        <v>M</v>
      </c>
      <c r="G2645" s="10" t="str">
        <f>MID(B2645,4,1)</f>
        <v>G</v>
      </c>
      <c r="H2645" s="55" t="str">
        <f>MID(B2645,5,1)</f>
        <v>4</v>
      </c>
      <c r="I2645" s="10" t="str">
        <f>MID(B2645,6,1)</f>
        <v>3</v>
      </c>
      <c r="J2645" s="58" t="str">
        <f>MID(B2645,7,1)</f>
        <v>3</v>
      </c>
      <c r="K2645" s="10" t="str">
        <f>MID(B2645,(LEN(D2645)+LEN(E2645)+LEN(F2645)+LEN(G2645)+LEN(H2645)+LEN(I2645)+LEN(J2645)+1),4)</f>
        <v>RP</v>
      </c>
      <c r="L2645" s="15" t="s">
        <v>1316</v>
      </c>
      <c r="M2645" s="10" t="s">
        <v>237</v>
      </c>
      <c r="N2645" s="28" t="s">
        <v>1</v>
      </c>
      <c r="O2645" s="10" t="s">
        <v>4839</v>
      </c>
    </row>
    <row r="2646" spans="1:15">
      <c r="A2646" s="2">
        <v>622977</v>
      </c>
      <c r="B2646" s="9" t="s">
        <v>1315</v>
      </c>
      <c r="C2646" s="9"/>
      <c r="D2646" s="51" t="str">
        <f>LEFT(B2646,1)</f>
        <v>D</v>
      </c>
      <c r="E2646" s="10" t="str">
        <f>MID(B2646,2,1)</f>
        <v>N</v>
      </c>
      <c r="F2646" s="48" t="str">
        <f>MID(B2646,3,1)</f>
        <v>M</v>
      </c>
      <c r="G2646" s="10" t="str">
        <f>MID(B2646,4,1)</f>
        <v>G</v>
      </c>
      <c r="H2646" s="55" t="str">
        <f>MID(B2646,5,1)</f>
        <v>4</v>
      </c>
      <c r="I2646" s="10" t="str">
        <f>MID(B2646,6,1)</f>
        <v>3</v>
      </c>
      <c r="J2646" s="58" t="str">
        <f>MID(B2646,7,1)</f>
        <v>3</v>
      </c>
      <c r="K2646" s="10" t="str">
        <f>MID(B2646,(LEN(D2646)+LEN(E2646)+LEN(F2646)+LEN(G2646)+LEN(H2646)+LEN(I2646)+LEN(J2646)+1),4)</f>
        <v>RP</v>
      </c>
      <c r="L2646" s="15" t="s">
        <v>1316</v>
      </c>
      <c r="M2646" s="10" t="s">
        <v>258</v>
      </c>
      <c r="N2646" s="28" t="s">
        <v>1</v>
      </c>
      <c r="O2646" s="10" t="s">
        <v>4839</v>
      </c>
    </row>
    <row r="2647" spans="1:15">
      <c r="A2647" s="24">
        <v>802821</v>
      </c>
      <c r="B2647" s="24" t="s">
        <v>5235</v>
      </c>
      <c r="C2647" s="24"/>
      <c r="D2647" s="51" t="s">
        <v>4964</v>
      </c>
      <c r="E2647" s="27" t="s">
        <v>5007</v>
      </c>
      <c r="F2647" s="48" t="s">
        <v>4946</v>
      </c>
      <c r="G2647" s="27" t="s">
        <v>4959</v>
      </c>
      <c r="H2647" s="55" t="s">
        <v>4957</v>
      </c>
      <c r="I2647" s="27" t="s">
        <v>4952</v>
      </c>
      <c r="J2647" s="58" t="s">
        <v>4952</v>
      </c>
      <c r="K2647" s="27" t="s">
        <v>5221</v>
      </c>
      <c r="L2647" s="15" t="s">
        <v>5236</v>
      </c>
      <c r="M2647" s="24" t="s">
        <v>5084</v>
      </c>
      <c r="N2647" s="28" t="s">
        <v>1</v>
      </c>
      <c r="O2647" s="27" t="s">
        <v>5083</v>
      </c>
    </row>
    <row r="2648" spans="1:15">
      <c r="A2648" s="26">
        <v>803209</v>
      </c>
      <c r="B2648" s="25" t="s">
        <v>5235</v>
      </c>
      <c r="C2648" s="25"/>
      <c r="D2648" s="51" t="s">
        <v>4964</v>
      </c>
      <c r="E2648" s="27" t="s">
        <v>5007</v>
      </c>
      <c r="F2648" s="48" t="s">
        <v>4946</v>
      </c>
      <c r="G2648" s="27" t="s">
        <v>4959</v>
      </c>
      <c r="H2648" s="55" t="s">
        <v>4957</v>
      </c>
      <c r="I2648" s="27" t="s">
        <v>4952</v>
      </c>
      <c r="J2648" s="58" t="s">
        <v>4952</v>
      </c>
      <c r="K2648" s="27" t="s">
        <v>5221</v>
      </c>
      <c r="L2648" s="15" t="s">
        <v>5236</v>
      </c>
      <c r="M2648" s="25" t="s">
        <v>5085</v>
      </c>
      <c r="N2648" s="28" t="s">
        <v>1</v>
      </c>
      <c r="O2648" s="27" t="s">
        <v>5083</v>
      </c>
    </row>
    <row r="2649" spans="1:15">
      <c r="A2649" s="2">
        <v>116719</v>
      </c>
      <c r="B2649" s="9" t="s">
        <v>1317</v>
      </c>
      <c r="C2649" s="9"/>
      <c r="D2649" s="51" t="str">
        <f>LEFT(B2649,1)</f>
        <v>D</v>
      </c>
      <c r="E2649" s="10" t="str">
        <f>MID(B2649,2,1)</f>
        <v>N</v>
      </c>
      <c r="F2649" s="48" t="str">
        <f>MID(B2649,3,1)</f>
        <v>M</v>
      </c>
      <c r="G2649" s="10" t="str">
        <f>MID(B2649,4,1)</f>
        <v>G</v>
      </c>
      <c r="H2649" s="55" t="str">
        <f>MID(B2649,5,1)</f>
        <v>4</v>
      </c>
      <c r="I2649" s="10" t="str">
        <f>MID(B2649,6,1)</f>
        <v>3</v>
      </c>
      <c r="J2649" s="58" t="str">
        <f>MID(B2649,7,1)</f>
        <v>3</v>
      </c>
      <c r="K2649" s="10" t="str">
        <f>MID(B2649,(LEN(D2649)+LEN(E2649)+LEN(F2649)+LEN(G2649)+LEN(H2649)+LEN(I2649)+LEN(J2649)+1),4)</f>
        <v>SA</v>
      </c>
      <c r="L2649" s="15" t="s">
        <v>1318</v>
      </c>
      <c r="M2649" s="10" t="s">
        <v>438</v>
      </c>
      <c r="N2649" s="28" t="s">
        <v>348</v>
      </c>
      <c r="O2649" s="10"/>
    </row>
    <row r="2650" spans="1:15">
      <c r="A2650" s="2">
        <v>174406</v>
      </c>
      <c r="B2650" s="9" t="s">
        <v>1317</v>
      </c>
      <c r="C2650" s="9"/>
      <c r="D2650" s="51" t="str">
        <f>LEFT(B2650,1)</f>
        <v>D</v>
      </c>
      <c r="E2650" s="10" t="str">
        <f>MID(B2650,2,1)</f>
        <v>N</v>
      </c>
      <c r="F2650" s="48" t="str">
        <f>MID(B2650,3,1)</f>
        <v>M</v>
      </c>
      <c r="G2650" s="10" t="str">
        <f>MID(B2650,4,1)</f>
        <v>G</v>
      </c>
      <c r="H2650" s="55" t="str">
        <f>MID(B2650,5,1)</f>
        <v>4</v>
      </c>
      <c r="I2650" s="10" t="str">
        <f>MID(B2650,6,1)</f>
        <v>3</v>
      </c>
      <c r="J2650" s="58" t="str">
        <f>MID(B2650,7,1)</f>
        <v>3</v>
      </c>
      <c r="K2650" s="10" t="str">
        <f>MID(B2650,(LEN(D2650)+LEN(E2650)+LEN(F2650)+LEN(G2650)+LEN(H2650)+LEN(I2650)+LEN(J2650)+1),4)</f>
        <v>SA</v>
      </c>
      <c r="L2650" s="15" t="s">
        <v>1318</v>
      </c>
      <c r="M2650" s="10" t="s">
        <v>223</v>
      </c>
      <c r="N2650" s="28" t="s">
        <v>4955</v>
      </c>
      <c r="O2650" s="10" t="s">
        <v>4836</v>
      </c>
    </row>
    <row r="2651" spans="1:15">
      <c r="A2651" s="2">
        <v>384690</v>
      </c>
      <c r="B2651" s="9" t="s">
        <v>1317</v>
      </c>
      <c r="C2651" s="9"/>
      <c r="D2651" s="51" t="str">
        <f>LEFT(B2651,1)</f>
        <v>D</v>
      </c>
      <c r="E2651" s="10" t="str">
        <f>MID(B2651,2,1)</f>
        <v>N</v>
      </c>
      <c r="F2651" s="48" t="str">
        <f>MID(B2651,3,1)</f>
        <v>M</v>
      </c>
      <c r="G2651" s="10" t="str">
        <f>MID(B2651,4,1)</f>
        <v>G</v>
      </c>
      <c r="H2651" s="55" t="str">
        <f>MID(B2651,5,1)</f>
        <v>4</v>
      </c>
      <c r="I2651" s="10" t="str">
        <f>MID(B2651,6,1)</f>
        <v>3</v>
      </c>
      <c r="J2651" s="58" t="str">
        <f>MID(B2651,7,1)</f>
        <v>3</v>
      </c>
      <c r="K2651" s="10" t="str">
        <f>MID(B2651,(LEN(D2651)+LEN(E2651)+LEN(F2651)+LEN(G2651)+LEN(H2651)+LEN(I2651)+LEN(J2651)+1),4)</f>
        <v>SA</v>
      </c>
      <c r="L2651" s="15" t="s">
        <v>1318</v>
      </c>
      <c r="M2651" s="10" t="s">
        <v>237</v>
      </c>
      <c r="N2651" s="28" t="s">
        <v>1</v>
      </c>
      <c r="O2651" s="10" t="s">
        <v>4836</v>
      </c>
    </row>
    <row r="2652" spans="1:15">
      <c r="A2652" s="2">
        <v>437771</v>
      </c>
      <c r="B2652" s="9" t="s">
        <v>1317</v>
      </c>
      <c r="C2652" s="9"/>
      <c r="D2652" s="51" t="str">
        <f>LEFT(B2652,1)</f>
        <v>D</v>
      </c>
      <c r="E2652" s="10" t="str">
        <f>MID(B2652,2,1)</f>
        <v>N</v>
      </c>
      <c r="F2652" s="48" t="str">
        <f>MID(B2652,3,1)</f>
        <v>M</v>
      </c>
      <c r="G2652" s="10" t="str">
        <f>MID(B2652,4,1)</f>
        <v>G</v>
      </c>
      <c r="H2652" s="55" t="str">
        <f>MID(B2652,5,1)</f>
        <v>4</v>
      </c>
      <c r="I2652" s="10" t="str">
        <f>MID(B2652,6,1)</f>
        <v>3</v>
      </c>
      <c r="J2652" s="58" t="str">
        <f>MID(B2652,7,1)</f>
        <v>3</v>
      </c>
      <c r="K2652" s="10" t="str">
        <f>MID(B2652,(LEN(D2652)+LEN(E2652)+LEN(F2652)+LEN(G2652)+LEN(H2652)+LEN(I2652)+LEN(J2652)+1),4)</f>
        <v>SA</v>
      </c>
      <c r="L2652" s="15" t="s">
        <v>1318</v>
      </c>
      <c r="M2652" s="10" t="s">
        <v>227</v>
      </c>
      <c r="N2652" s="28" t="s">
        <v>1</v>
      </c>
      <c r="O2652" s="10" t="s">
        <v>4836</v>
      </c>
    </row>
    <row r="2653" spans="1:15">
      <c r="A2653" s="2">
        <v>483153</v>
      </c>
      <c r="B2653" s="9" t="s">
        <v>1317</v>
      </c>
      <c r="C2653" s="9"/>
      <c r="D2653" s="51" t="str">
        <f>LEFT(B2653,1)</f>
        <v>D</v>
      </c>
      <c r="E2653" s="10" t="str">
        <f>MID(B2653,2,1)</f>
        <v>N</v>
      </c>
      <c r="F2653" s="48" t="str">
        <f>MID(B2653,3,1)</f>
        <v>M</v>
      </c>
      <c r="G2653" s="10" t="str">
        <f>MID(B2653,4,1)</f>
        <v>G</v>
      </c>
      <c r="H2653" s="55" t="str">
        <f>MID(B2653,5,1)</f>
        <v>4</v>
      </c>
      <c r="I2653" s="10" t="str">
        <f>MID(B2653,6,1)</f>
        <v>3</v>
      </c>
      <c r="J2653" s="58" t="str">
        <f>MID(B2653,7,1)</f>
        <v>3</v>
      </c>
      <c r="K2653" s="10" t="str">
        <f>MID(B2653,(LEN(D2653)+LEN(E2653)+LEN(F2653)+LEN(G2653)+LEN(H2653)+LEN(I2653)+LEN(J2653)+1),4)</f>
        <v>SA</v>
      </c>
      <c r="L2653" s="15" t="s">
        <v>1318</v>
      </c>
      <c r="M2653" s="10" t="s">
        <v>258</v>
      </c>
      <c r="N2653" s="28" t="s">
        <v>1</v>
      </c>
      <c r="O2653" s="10" t="s">
        <v>4836</v>
      </c>
    </row>
    <row r="2654" spans="1:15">
      <c r="A2654" s="2">
        <v>111192</v>
      </c>
      <c r="B2654" s="9" t="s">
        <v>1319</v>
      </c>
      <c r="C2654" s="9"/>
      <c r="D2654" s="51" t="str">
        <f>LEFT(B2654,1)</f>
        <v>D</v>
      </c>
      <c r="E2654" s="10" t="str">
        <f>MID(B2654,2,1)</f>
        <v>N</v>
      </c>
      <c r="F2654" s="48" t="str">
        <f>MID(B2654,3,1)</f>
        <v>M</v>
      </c>
      <c r="G2654" s="10" t="str">
        <f>MID(B2654,4,1)</f>
        <v>G</v>
      </c>
      <c r="H2654" s="55" t="str">
        <f>MID(B2654,5,1)</f>
        <v>4</v>
      </c>
      <c r="I2654" s="10" t="str">
        <f>MID(B2654,6,1)</f>
        <v>3</v>
      </c>
      <c r="J2654" s="58" t="str">
        <f>MID(B2654,7,1)</f>
        <v>3</v>
      </c>
      <c r="K2654" s="10" t="str">
        <f>MID(B2654,(LEN(D2654)+LEN(E2654)+LEN(F2654)+LEN(G2654)+LEN(H2654)+LEN(I2654)+LEN(J2654)+1),4)</f>
        <v>SH</v>
      </c>
      <c r="L2654" s="15" t="s">
        <v>1320</v>
      </c>
      <c r="M2654" s="10" t="s">
        <v>226</v>
      </c>
      <c r="N2654" s="28" t="s">
        <v>1</v>
      </c>
      <c r="O2654" s="10" t="s">
        <v>4836</v>
      </c>
    </row>
    <row r="2655" spans="1:15">
      <c r="A2655" s="2">
        <v>157788</v>
      </c>
      <c r="B2655" s="9" t="s">
        <v>1319</v>
      </c>
      <c r="C2655" s="9"/>
      <c r="D2655" s="51" t="str">
        <f>LEFT(B2655,1)</f>
        <v>D</v>
      </c>
      <c r="E2655" s="10" t="str">
        <f>MID(B2655,2,1)</f>
        <v>N</v>
      </c>
      <c r="F2655" s="48" t="str">
        <f>MID(B2655,3,1)</f>
        <v>M</v>
      </c>
      <c r="G2655" s="10" t="str">
        <f>MID(B2655,4,1)</f>
        <v>G</v>
      </c>
      <c r="H2655" s="55" t="str">
        <f>MID(B2655,5,1)</f>
        <v>4</v>
      </c>
      <c r="I2655" s="10" t="str">
        <f>MID(B2655,6,1)</f>
        <v>3</v>
      </c>
      <c r="J2655" s="58" t="str">
        <f>MID(B2655,7,1)</f>
        <v>3</v>
      </c>
      <c r="K2655" s="10" t="str">
        <f>MID(B2655,(LEN(D2655)+LEN(E2655)+LEN(F2655)+LEN(G2655)+LEN(H2655)+LEN(I2655)+LEN(J2655)+1),4)</f>
        <v>SH</v>
      </c>
      <c r="L2655" s="15" t="s">
        <v>1320</v>
      </c>
      <c r="M2655" s="10" t="s">
        <v>87</v>
      </c>
      <c r="N2655" s="28" t="s">
        <v>6</v>
      </c>
      <c r="O2655" s="10" t="s">
        <v>4836</v>
      </c>
    </row>
    <row r="2656" spans="1:15">
      <c r="A2656" s="2">
        <v>277288</v>
      </c>
      <c r="B2656" s="9" t="s">
        <v>1319</v>
      </c>
      <c r="C2656" s="9"/>
      <c r="D2656" s="51" t="str">
        <f>LEFT(B2656,1)</f>
        <v>D</v>
      </c>
      <c r="E2656" s="10" t="str">
        <f>MID(B2656,2,1)</f>
        <v>N</v>
      </c>
      <c r="F2656" s="48" t="str">
        <f>MID(B2656,3,1)</f>
        <v>M</v>
      </c>
      <c r="G2656" s="10" t="str">
        <f>MID(B2656,4,1)</f>
        <v>G</v>
      </c>
      <c r="H2656" s="55" t="str">
        <f>MID(B2656,5,1)</f>
        <v>4</v>
      </c>
      <c r="I2656" s="10" t="str">
        <f>MID(B2656,6,1)</f>
        <v>3</v>
      </c>
      <c r="J2656" s="58" t="str">
        <f>MID(B2656,7,1)</f>
        <v>3</v>
      </c>
      <c r="K2656" s="10" t="str">
        <f>MID(B2656,(LEN(D2656)+LEN(E2656)+LEN(F2656)+LEN(G2656)+LEN(H2656)+LEN(I2656)+LEN(J2656)+1),4)</f>
        <v>SH</v>
      </c>
      <c r="L2656" s="15" t="s">
        <v>1320</v>
      </c>
      <c r="M2656" s="10" t="s">
        <v>5</v>
      </c>
      <c r="N2656" s="28" t="s">
        <v>6</v>
      </c>
      <c r="O2656" s="10" t="s">
        <v>4836</v>
      </c>
    </row>
    <row r="2657" spans="1:15">
      <c r="A2657" s="2">
        <v>277296</v>
      </c>
      <c r="B2657" s="9" t="s">
        <v>1319</v>
      </c>
      <c r="C2657" s="9"/>
      <c r="D2657" s="51" t="str">
        <f>LEFT(B2657,1)</f>
        <v>D</v>
      </c>
      <c r="E2657" s="10" t="str">
        <f>MID(B2657,2,1)</f>
        <v>N</v>
      </c>
      <c r="F2657" s="48" t="str">
        <f>MID(B2657,3,1)</f>
        <v>M</v>
      </c>
      <c r="G2657" s="10" t="str">
        <f>MID(B2657,4,1)</f>
        <v>G</v>
      </c>
      <c r="H2657" s="55" t="str">
        <f>MID(B2657,5,1)</f>
        <v>4</v>
      </c>
      <c r="I2657" s="10" t="str">
        <f>MID(B2657,6,1)</f>
        <v>3</v>
      </c>
      <c r="J2657" s="58" t="str">
        <f>MID(B2657,7,1)</f>
        <v>3</v>
      </c>
      <c r="K2657" s="10" t="str">
        <f>MID(B2657,(LEN(D2657)+LEN(E2657)+LEN(F2657)+LEN(G2657)+LEN(H2657)+LEN(I2657)+LEN(J2657)+1),4)</f>
        <v>SH</v>
      </c>
      <c r="L2657" s="15" t="s">
        <v>1320</v>
      </c>
      <c r="M2657" s="10" t="s">
        <v>438</v>
      </c>
      <c r="N2657" s="28" t="s">
        <v>348</v>
      </c>
      <c r="O2657" s="10"/>
    </row>
    <row r="2658" spans="1:15">
      <c r="A2658" s="2">
        <v>277309</v>
      </c>
      <c r="B2658" s="9" t="s">
        <v>1319</v>
      </c>
      <c r="C2658" s="9"/>
      <c r="D2658" s="51" t="str">
        <f>LEFT(B2658,1)</f>
        <v>D</v>
      </c>
      <c r="E2658" s="10" t="str">
        <f>MID(B2658,2,1)</f>
        <v>N</v>
      </c>
      <c r="F2658" s="48" t="str">
        <f>MID(B2658,3,1)</f>
        <v>M</v>
      </c>
      <c r="G2658" s="10" t="str">
        <f>MID(B2658,4,1)</f>
        <v>G</v>
      </c>
      <c r="H2658" s="55" t="str">
        <f>MID(B2658,5,1)</f>
        <v>4</v>
      </c>
      <c r="I2658" s="10" t="str">
        <f>MID(B2658,6,1)</f>
        <v>3</v>
      </c>
      <c r="J2658" s="58" t="str">
        <f>MID(B2658,7,1)</f>
        <v>3</v>
      </c>
      <c r="K2658" s="10" t="str">
        <f>MID(B2658,(LEN(D2658)+LEN(E2658)+LEN(F2658)+LEN(G2658)+LEN(H2658)+LEN(I2658)+LEN(J2658)+1),4)</f>
        <v>SH</v>
      </c>
      <c r="L2658" s="15" t="s">
        <v>1320</v>
      </c>
      <c r="M2658" s="10" t="s">
        <v>223</v>
      </c>
      <c r="N2658" s="28" t="s">
        <v>4955</v>
      </c>
      <c r="O2658" s="10" t="s">
        <v>4836</v>
      </c>
    </row>
    <row r="2659" spans="1:15">
      <c r="A2659" s="2">
        <v>355856</v>
      </c>
      <c r="B2659" s="9" t="s">
        <v>1319</v>
      </c>
      <c r="C2659" s="9"/>
      <c r="D2659" s="51" t="str">
        <f>LEFT(B2659,1)</f>
        <v>D</v>
      </c>
      <c r="E2659" s="10" t="str">
        <f>MID(B2659,2,1)</f>
        <v>N</v>
      </c>
      <c r="F2659" s="48" t="str">
        <f>MID(B2659,3,1)</f>
        <v>M</v>
      </c>
      <c r="G2659" s="10" t="str">
        <f>MID(B2659,4,1)</f>
        <v>G</v>
      </c>
      <c r="H2659" s="55" t="str">
        <f>MID(B2659,5,1)</f>
        <v>4</v>
      </c>
      <c r="I2659" s="10" t="str">
        <f>MID(B2659,6,1)</f>
        <v>3</v>
      </c>
      <c r="J2659" s="58" t="str">
        <f>MID(B2659,7,1)</f>
        <v>3</v>
      </c>
      <c r="K2659" s="10" t="str">
        <f>MID(B2659,(LEN(D2659)+LEN(E2659)+LEN(F2659)+LEN(G2659)+LEN(H2659)+LEN(I2659)+LEN(J2659)+1),4)</f>
        <v>SH</v>
      </c>
      <c r="L2659" s="15" t="s">
        <v>1320</v>
      </c>
      <c r="M2659" s="10" t="s">
        <v>257</v>
      </c>
      <c r="N2659" s="28" t="s">
        <v>6</v>
      </c>
      <c r="O2659" s="10" t="s">
        <v>4836</v>
      </c>
    </row>
    <row r="2660" spans="1:15">
      <c r="A2660" s="2">
        <v>384577</v>
      </c>
      <c r="B2660" s="9" t="s">
        <v>1319</v>
      </c>
      <c r="C2660" s="9"/>
      <c r="D2660" s="51" t="str">
        <f>LEFT(B2660,1)</f>
        <v>D</v>
      </c>
      <c r="E2660" s="10" t="str">
        <f>MID(B2660,2,1)</f>
        <v>N</v>
      </c>
      <c r="F2660" s="48" t="str">
        <f>MID(B2660,3,1)</f>
        <v>M</v>
      </c>
      <c r="G2660" s="10" t="str">
        <f>MID(B2660,4,1)</f>
        <v>G</v>
      </c>
      <c r="H2660" s="55" t="str">
        <f>MID(B2660,5,1)</f>
        <v>4</v>
      </c>
      <c r="I2660" s="10" t="str">
        <f>MID(B2660,6,1)</f>
        <v>3</v>
      </c>
      <c r="J2660" s="58" t="str">
        <f>MID(B2660,7,1)</f>
        <v>3</v>
      </c>
      <c r="K2660" s="10" t="str">
        <f>MID(B2660,(LEN(D2660)+LEN(E2660)+LEN(F2660)+LEN(G2660)+LEN(H2660)+LEN(I2660)+LEN(J2660)+1),4)</f>
        <v>SH</v>
      </c>
      <c r="L2660" s="15" t="s">
        <v>1320</v>
      </c>
      <c r="M2660" s="10" t="s">
        <v>237</v>
      </c>
      <c r="N2660" s="28" t="s">
        <v>1</v>
      </c>
      <c r="O2660" s="10" t="s">
        <v>4836</v>
      </c>
    </row>
    <row r="2661" spans="1:15">
      <c r="A2661" s="2">
        <v>437780</v>
      </c>
      <c r="B2661" s="9" t="s">
        <v>1319</v>
      </c>
      <c r="C2661" s="9"/>
      <c r="D2661" s="51" t="str">
        <f>LEFT(B2661,1)</f>
        <v>D</v>
      </c>
      <c r="E2661" s="10" t="str">
        <f>MID(B2661,2,1)</f>
        <v>N</v>
      </c>
      <c r="F2661" s="48" t="str">
        <f>MID(B2661,3,1)</f>
        <v>M</v>
      </c>
      <c r="G2661" s="10" t="str">
        <f>MID(B2661,4,1)</f>
        <v>G</v>
      </c>
      <c r="H2661" s="55" t="str">
        <f>MID(B2661,5,1)</f>
        <v>4</v>
      </c>
      <c r="I2661" s="10" t="str">
        <f>MID(B2661,6,1)</f>
        <v>3</v>
      </c>
      <c r="J2661" s="58" t="str">
        <f>MID(B2661,7,1)</f>
        <v>3</v>
      </c>
      <c r="K2661" s="10" t="str">
        <f>MID(B2661,(LEN(D2661)+LEN(E2661)+LEN(F2661)+LEN(G2661)+LEN(H2661)+LEN(I2661)+LEN(J2661)+1),4)</f>
        <v>SH</v>
      </c>
      <c r="L2661" s="15" t="s">
        <v>1320</v>
      </c>
      <c r="M2661" s="10" t="s">
        <v>227</v>
      </c>
      <c r="N2661" s="28" t="s">
        <v>348</v>
      </c>
      <c r="O2661" s="10"/>
    </row>
    <row r="2662" spans="1:15">
      <c r="A2662" s="2">
        <v>483090</v>
      </c>
      <c r="B2662" s="9" t="s">
        <v>1319</v>
      </c>
      <c r="C2662" s="9"/>
      <c r="D2662" s="51" t="str">
        <f>LEFT(B2662,1)</f>
        <v>D</v>
      </c>
      <c r="E2662" s="10" t="str">
        <f>MID(B2662,2,1)</f>
        <v>N</v>
      </c>
      <c r="F2662" s="48" t="str">
        <f>MID(B2662,3,1)</f>
        <v>M</v>
      </c>
      <c r="G2662" s="10" t="str">
        <f>MID(B2662,4,1)</f>
        <v>G</v>
      </c>
      <c r="H2662" s="55" t="str">
        <f>MID(B2662,5,1)</f>
        <v>4</v>
      </c>
      <c r="I2662" s="10" t="str">
        <f>MID(B2662,6,1)</f>
        <v>3</v>
      </c>
      <c r="J2662" s="58" t="str">
        <f>MID(B2662,7,1)</f>
        <v>3</v>
      </c>
      <c r="K2662" s="10" t="str">
        <f>MID(B2662,(LEN(D2662)+LEN(E2662)+LEN(F2662)+LEN(G2662)+LEN(H2662)+LEN(I2662)+LEN(J2662)+1),4)</f>
        <v>SH</v>
      </c>
      <c r="L2662" s="15" t="s">
        <v>1320</v>
      </c>
      <c r="M2662" s="10" t="s">
        <v>258</v>
      </c>
      <c r="N2662" s="28" t="s">
        <v>1</v>
      </c>
      <c r="O2662" s="10" t="s">
        <v>4836</v>
      </c>
    </row>
    <row r="2663" spans="1:15">
      <c r="A2663" s="2">
        <v>425957</v>
      </c>
      <c r="B2663" s="9" t="s">
        <v>1321</v>
      </c>
      <c r="C2663" s="9"/>
      <c r="D2663" s="51" t="str">
        <f>LEFT(B2663,1)</f>
        <v>D</v>
      </c>
      <c r="E2663" s="10" t="str">
        <f>MID(B2663,2,1)</f>
        <v>N</v>
      </c>
      <c r="F2663" s="48" t="str">
        <f>MID(B2663,3,1)</f>
        <v>M</v>
      </c>
      <c r="G2663" s="10" t="str">
        <f>MID(B2663,4,1)</f>
        <v>G</v>
      </c>
      <c r="H2663" s="55" t="str">
        <f>MID(B2663,5,1)</f>
        <v>4</v>
      </c>
      <c r="I2663" s="10" t="str">
        <f>MID(B2663,6,1)</f>
        <v>3</v>
      </c>
      <c r="J2663" s="58" t="str">
        <f>MID(B2663,7,1)</f>
        <v>4</v>
      </c>
      <c r="K2663" s="10" t="s">
        <v>4832</v>
      </c>
      <c r="L2663" s="15" t="s">
        <v>1322</v>
      </c>
      <c r="M2663" s="10" t="s">
        <v>237</v>
      </c>
      <c r="N2663" s="28" t="s">
        <v>1</v>
      </c>
      <c r="O2663" s="10" t="s">
        <v>4838</v>
      </c>
    </row>
    <row r="2664" spans="1:15">
      <c r="A2664" s="2">
        <v>393836</v>
      </c>
      <c r="B2664" s="9" t="s">
        <v>1323</v>
      </c>
      <c r="C2664" s="9"/>
      <c r="D2664" s="51" t="str">
        <f>LEFT(B2664,1)</f>
        <v>D</v>
      </c>
      <c r="E2664" s="10" t="str">
        <f>MID(B2664,2,1)</f>
        <v>N</v>
      </c>
      <c r="F2664" s="48" t="str">
        <f>MID(B2664,3,1)</f>
        <v>M</v>
      </c>
      <c r="G2664" s="10" t="str">
        <f>MID(B2664,4,1)</f>
        <v>G</v>
      </c>
      <c r="H2664" s="55" t="str">
        <f>MID(B2664,5,1)</f>
        <v>4</v>
      </c>
      <c r="I2664" s="10" t="str">
        <f>MID(B2664,6,1)</f>
        <v>3</v>
      </c>
      <c r="J2664" s="58" t="str">
        <f>MID(B2664,7,1)</f>
        <v>4</v>
      </c>
      <c r="K2664" s="10" t="str">
        <f>MID(B2664,(LEN(D2664)+LEN(E2664)+LEN(F2664)+LEN(G2664)+LEN(H2664)+LEN(I2664)+LEN(J2664)+1),4)</f>
        <v>GJ</v>
      </c>
      <c r="L2664" s="15" t="s">
        <v>1324</v>
      </c>
      <c r="M2664" s="10" t="s">
        <v>154</v>
      </c>
      <c r="N2664" s="28" t="s">
        <v>6</v>
      </c>
      <c r="O2664" s="10" t="s">
        <v>4840</v>
      </c>
    </row>
    <row r="2665" spans="1:15">
      <c r="A2665" s="2">
        <v>393852</v>
      </c>
      <c r="B2665" s="9" t="s">
        <v>1323</v>
      </c>
      <c r="C2665" s="9"/>
      <c r="D2665" s="51" t="str">
        <f>LEFT(B2665,1)</f>
        <v>D</v>
      </c>
      <c r="E2665" s="10" t="str">
        <f>MID(B2665,2,1)</f>
        <v>N</v>
      </c>
      <c r="F2665" s="48" t="str">
        <f>MID(B2665,3,1)</f>
        <v>M</v>
      </c>
      <c r="G2665" s="10" t="str">
        <f>MID(B2665,4,1)</f>
        <v>G</v>
      </c>
      <c r="H2665" s="55" t="str">
        <f>MID(B2665,5,1)</f>
        <v>4</v>
      </c>
      <c r="I2665" s="10" t="str">
        <f>MID(B2665,6,1)</f>
        <v>3</v>
      </c>
      <c r="J2665" s="58" t="str">
        <f>MID(B2665,7,1)</f>
        <v>4</v>
      </c>
      <c r="K2665" s="10" t="str">
        <f>MID(B2665,(LEN(D2665)+LEN(E2665)+LEN(F2665)+LEN(G2665)+LEN(H2665)+LEN(I2665)+LEN(J2665)+1),4)</f>
        <v>GJ</v>
      </c>
      <c r="L2665" s="15" t="s">
        <v>1324</v>
      </c>
      <c r="M2665" s="10" t="s">
        <v>105</v>
      </c>
      <c r="N2665" s="28" t="s">
        <v>6</v>
      </c>
      <c r="O2665" s="10" t="s">
        <v>4840</v>
      </c>
    </row>
    <row r="2666" spans="1:15">
      <c r="A2666" s="2">
        <v>393861</v>
      </c>
      <c r="B2666" s="9" t="s">
        <v>1323</v>
      </c>
      <c r="C2666" s="9"/>
      <c r="D2666" s="51" t="str">
        <f>LEFT(B2666,1)</f>
        <v>D</v>
      </c>
      <c r="E2666" s="10" t="str">
        <f>MID(B2666,2,1)</f>
        <v>N</v>
      </c>
      <c r="F2666" s="48" t="str">
        <f>MID(B2666,3,1)</f>
        <v>M</v>
      </c>
      <c r="G2666" s="10" t="str">
        <f>MID(B2666,4,1)</f>
        <v>G</v>
      </c>
      <c r="H2666" s="55" t="str">
        <f>MID(B2666,5,1)</f>
        <v>4</v>
      </c>
      <c r="I2666" s="10" t="str">
        <f>MID(B2666,6,1)</f>
        <v>3</v>
      </c>
      <c r="J2666" s="58" t="str">
        <f>MID(B2666,7,1)</f>
        <v>4</v>
      </c>
      <c r="K2666" s="10" t="str">
        <f>MID(B2666,(LEN(D2666)+LEN(E2666)+LEN(F2666)+LEN(G2666)+LEN(H2666)+LEN(I2666)+LEN(J2666)+1),4)</f>
        <v>GJ</v>
      </c>
      <c r="L2666" s="15" t="s">
        <v>1324</v>
      </c>
      <c r="M2666" s="10" t="s">
        <v>0</v>
      </c>
      <c r="N2666" s="28" t="s">
        <v>6</v>
      </c>
      <c r="O2666" s="10" t="s">
        <v>4840</v>
      </c>
    </row>
    <row r="2667" spans="1:15">
      <c r="A2667" s="2">
        <v>493950</v>
      </c>
      <c r="B2667" s="9" t="s">
        <v>1323</v>
      </c>
      <c r="C2667" s="9"/>
      <c r="D2667" s="51" t="str">
        <f>LEFT(B2667,1)</f>
        <v>D</v>
      </c>
      <c r="E2667" s="10" t="str">
        <f>MID(B2667,2,1)</f>
        <v>N</v>
      </c>
      <c r="F2667" s="48" t="str">
        <f>MID(B2667,3,1)</f>
        <v>M</v>
      </c>
      <c r="G2667" s="10" t="str">
        <f>MID(B2667,4,1)</f>
        <v>G</v>
      </c>
      <c r="H2667" s="55" t="str">
        <f>MID(B2667,5,1)</f>
        <v>4</v>
      </c>
      <c r="I2667" s="10" t="str">
        <f>MID(B2667,6,1)</f>
        <v>3</v>
      </c>
      <c r="J2667" s="58" t="str">
        <f>MID(B2667,7,1)</f>
        <v>4</v>
      </c>
      <c r="K2667" s="10" t="str">
        <f>MID(B2667,(LEN(D2667)+LEN(E2667)+LEN(F2667)+LEN(G2667)+LEN(H2667)+LEN(I2667)+LEN(J2667)+1),4)</f>
        <v>GJ</v>
      </c>
      <c r="L2667" s="15" t="s">
        <v>1324</v>
      </c>
      <c r="M2667" s="10" t="s">
        <v>464</v>
      </c>
      <c r="N2667" s="28" t="s">
        <v>1</v>
      </c>
      <c r="O2667" s="10" t="s">
        <v>4840</v>
      </c>
    </row>
    <row r="2668" spans="1:15">
      <c r="A2668" s="2">
        <v>425965</v>
      </c>
      <c r="B2668" s="9" t="s">
        <v>1325</v>
      </c>
      <c r="C2668" s="9"/>
      <c r="D2668" s="51" t="str">
        <f>LEFT(B2668,1)</f>
        <v>D</v>
      </c>
      <c r="E2668" s="10" t="str">
        <f>MID(B2668,2,1)</f>
        <v>N</v>
      </c>
      <c r="F2668" s="48" t="str">
        <f>MID(B2668,3,1)</f>
        <v>M</v>
      </c>
      <c r="G2668" s="10" t="str">
        <f>MID(B2668,4,1)</f>
        <v>G</v>
      </c>
      <c r="H2668" s="55" t="str">
        <f>MID(B2668,5,1)</f>
        <v>4</v>
      </c>
      <c r="I2668" s="10" t="str">
        <f>MID(B2668,6,1)</f>
        <v>3</v>
      </c>
      <c r="J2668" s="58" t="str">
        <f>MID(B2668,7,1)</f>
        <v>4</v>
      </c>
      <c r="K2668" s="10" t="str">
        <f>MID(B2668,(LEN(D2668)+LEN(E2668)+LEN(F2668)+LEN(G2668)+LEN(H2668)+LEN(I2668)+LEN(J2668)+1),4)</f>
        <v>MA</v>
      </c>
      <c r="L2668" s="15" t="s">
        <v>1326</v>
      </c>
      <c r="M2668" s="10" t="s">
        <v>237</v>
      </c>
      <c r="N2668" s="28" t="s">
        <v>348</v>
      </c>
      <c r="O2668" s="10"/>
    </row>
    <row r="2669" spans="1:15">
      <c r="A2669" s="2">
        <v>393879</v>
      </c>
      <c r="B2669" s="9" t="s">
        <v>1327</v>
      </c>
      <c r="C2669" s="9"/>
      <c r="D2669" s="51" t="str">
        <f>LEFT(B2669,1)</f>
        <v>D</v>
      </c>
      <c r="E2669" s="10" t="str">
        <f>MID(B2669,2,1)</f>
        <v>N</v>
      </c>
      <c r="F2669" s="48" t="str">
        <f>MID(B2669,3,1)</f>
        <v>M</v>
      </c>
      <c r="G2669" s="10" t="str">
        <f>MID(B2669,4,1)</f>
        <v>G</v>
      </c>
      <c r="H2669" s="55" t="str">
        <f>MID(B2669,5,1)</f>
        <v>4</v>
      </c>
      <c r="I2669" s="10" t="str">
        <f>MID(B2669,6,1)</f>
        <v>3</v>
      </c>
      <c r="J2669" s="58" t="str">
        <f>MID(B2669,7,1)</f>
        <v>4</v>
      </c>
      <c r="K2669" s="10" t="str">
        <f>MID(B2669,(LEN(D2669)+LEN(E2669)+LEN(F2669)+LEN(G2669)+LEN(H2669)+LEN(I2669)+LEN(J2669)+1),4)</f>
        <v>MJ</v>
      </c>
      <c r="L2669" s="15" t="s">
        <v>1328</v>
      </c>
      <c r="M2669" s="10" t="s">
        <v>464</v>
      </c>
      <c r="N2669" s="28" t="s">
        <v>6</v>
      </c>
      <c r="O2669" s="10" t="s">
        <v>4837</v>
      </c>
    </row>
    <row r="2670" spans="1:15">
      <c r="A2670" s="2">
        <v>393887</v>
      </c>
      <c r="B2670" s="9" t="s">
        <v>1327</v>
      </c>
      <c r="C2670" s="9"/>
      <c r="D2670" s="51" t="str">
        <f>LEFT(B2670,1)</f>
        <v>D</v>
      </c>
      <c r="E2670" s="10" t="str">
        <f>MID(B2670,2,1)</f>
        <v>N</v>
      </c>
      <c r="F2670" s="48" t="str">
        <f>MID(B2670,3,1)</f>
        <v>M</v>
      </c>
      <c r="G2670" s="10" t="str">
        <f>MID(B2670,4,1)</f>
        <v>G</v>
      </c>
      <c r="H2670" s="55" t="str">
        <f>MID(B2670,5,1)</f>
        <v>4</v>
      </c>
      <c r="I2670" s="10" t="str">
        <f>MID(B2670,6,1)</f>
        <v>3</v>
      </c>
      <c r="J2670" s="58" t="str">
        <f>MID(B2670,7,1)</f>
        <v>4</v>
      </c>
      <c r="K2670" s="10" t="str">
        <f>MID(B2670,(LEN(D2670)+LEN(E2670)+LEN(F2670)+LEN(G2670)+LEN(H2670)+LEN(I2670)+LEN(J2670)+1),4)</f>
        <v>MJ</v>
      </c>
      <c r="L2670" s="15" t="s">
        <v>1328</v>
      </c>
      <c r="M2670" s="10" t="s">
        <v>463</v>
      </c>
      <c r="N2670" s="28" t="s">
        <v>6</v>
      </c>
      <c r="O2670" s="10" t="s">
        <v>4837</v>
      </c>
    </row>
    <row r="2671" spans="1:15">
      <c r="A2671" s="2">
        <v>393895</v>
      </c>
      <c r="B2671" s="9" t="s">
        <v>1327</v>
      </c>
      <c r="C2671" s="9"/>
      <c r="D2671" s="51" t="str">
        <f>LEFT(B2671,1)</f>
        <v>D</v>
      </c>
      <c r="E2671" s="10" t="str">
        <f>MID(B2671,2,1)</f>
        <v>N</v>
      </c>
      <c r="F2671" s="48" t="str">
        <f>MID(B2671,3,1)</f>
        <v>M</v>
      </c>
      <c r="G2671" s="10" t="str">
        <f>MID(B2671,4,1)</f>
        <v>G</v>
      </c>
      <c r="H2671" s="55" t="str">
        <f>MID(B2671,5,1)</f>
        <v>4</v>
      </c>
      <c r="I2671" s="10" t="str">
        <f>MID(B2671,6,1)</f>
        <v>3</v>
      </c>
      <c r="J2671" s="58" t="str">
        <f>MID(B2671,7,1)</f>
        <v>4</v>
      </c>
      <c r="K2671" s="10" t="str">
        <f>MID(B2671,(LEN(D2671)+LEN(E2671)+LEN(F2671)+LEN(G2671)+LEN(H2671)+LEN(I2671)+LEN(J2671)+1),4)</f>
        <v>MJ</v>
      </c>
      <c r="L2671" s="15" t="s">
        <v>1328</v>
      </c>
      <c r="M2671" s="10" t="s">
        <v>105</v>
      </c>
      <c r="N2671" s="28" t="s">
        <v>6</v>
      </c>
      <c r="O2671" s="10" t="s">
        <v>4837</v>
      </c>
    </row>
    <row r="2672" spans="1:15">
      <c r="A2672" s="2">
        <v>512065</v>
      </c>
      <c r="B2672" s="9" t="s">
        <v>1329</v>
      </c>
      <c r="C2672" s="9"/>
      <c r="D2672" s="51" t="str">
        <f>LEFT(B2672,1)</f>
        <v>D</v>
      </c>
      <c r="E2672" s="10" t="str">
        <f>MID(B2672,2,1)</f>
        <v>N</v>
      </c>
      <c r="F2672" s="48" t="str">
        <f>MID(B2672,3,1)</f>
        <v>M</v>
      </c>
      <c r="G2672" s="10" t="str">
        <f>MID(B2672,4,1)</f>
        <v>G</v>
      </c>
      <c r="H2672" s="55" t="str">
        <f>MID(B2672,5,1)</f>
        <v>4</v>
      </c>
      <c r="I2672" s="10" t="str">
        <f>MID(B2672,6,1)</f>
        <v>3</v>
      </c>
      <c r="J2672" s="58" t="str">
        <f>MID(B2672,7,1)</f>
        <v>4</v>
      </c>
      <c r="K2672" s="10" t="str">
        <f>MID(B2672,(LEN(D2672)+LEN(E2672)+LEN(F2672)+LEN(G2672)+LEN(H2672)+LEN(I2672)+LEN(J2672)+1),4)</f>
        <v>MP</v>
      </c>
      <c r="L2672" s="15" t="s">
        <v>1330</v>
      </c>
      <c r="M2672" s="10" t="s">
        <v>223</v>
      </c>
      <c r="N2672" s="28" t="s">
        <v>4955</v>
      </c>
      <c r="O2672" s="10" t="s">
        <v>4837</v>
      </c>
    </row>
    <row r="2673" spans="1:15">
      <c r="A2673" s="2">
        <v>512073</v>
      </c>
      <c r="B2673" s="9" t="s">
        <v>1329</v>
      </c>
      <c r="C2673" s="9"/>
      <c r="D2673" s="51" t="str">
        <f>LEFT(B2673,1)</f>
        <v>D</v>
      </c>
      <c r="E2673" s="10" t="str">
        <f>MID(B2673,2,1)</f>
        <v>N</v>
      </c>
      <c r="F2673" s="48" t="str">
        <f>MID(B2673,3,1)</f>
        <v>M</v>
      </c>
      <c r="G2673" s="10" t="str">
        <f>MID(B2673,4,1)</f>
        <v>G</v>
      </c>
      <c r="H2673" s="55" t="str">
        <f>MID(B2673,5,1)</f>
        <v>4</v>
      </c>
      <c r="I2673" s="10" t="str">
        <f>MID(B2673,6,1)</f>
        <v>3</v>
      </c>
      <c r="J2673" s="58" t="str">
        <f>MID(B2673,7,1)</f>
        <v>4</v>
      </c>
      <c r="K2673" s="10" t="str">
        <f>MID(B2673,(LEN(D2673)+LEN(E2673)+LEN(F2673)+LEN(G2673)+LEN(H2673)+LEN(I2673)+LEN(J2673)+1),4)</f>
        <v>MP</v>
      </c>
      <c r="L2673" s="15" t="s">
        <v>1330</v>
      </c>
      <c r="M2673" s="10" t="s">
        <v>237</v>
      </c>
      <c r="N2673" s="28" t="s">
        <v>1</v>
      </c>
      <c r="O2673" s="10" t="s">
        <v>4837</v>
      </c>
    </row>
    <row r="2674" spans="1:15">
      <c r="A2674" s="2">
        <v>512081</v>
      </c>
      <c r="B2674" s="9" t="s">
        <v>1329</v>
      </c>
      <c r="C2674" s="9"/>
      <c r="D2674" s="51" t="str">
        <f>LEFT(B2674,1)</f>
        <v>D</v>
      </c>
      <c r="E2674" s="10" t="str">
        <f>MID(B2674,2,1)</f>
        <v>N</v>
      </c>
      <c r="F2674" s="48" t="str">
        <f>MID(B2674,3,1)</f>
        <v>M</v>
      </c>
      <c r="G2674" s="10" t="str">
        <f>MID(B2674,4,1)</f>
        <v>G</v>
      </c>
      <c r="H2674" s="55" t="str">
        <f>MID(B2674,5,1)</f>
        <v>4</v>
      </c>
      <c r="I2674" s="10" t="str">
        <f>MID(B2674,6,1)</f>
        <v>3</v>
      </c>
      <c r="J2674" s="58" t="str">
        <f>MID(B2674,7,1)</f>
        <v>4</v>
      </c>
      <c r="K2674" s="10" t="str">
        <f>MID(B2674,(LEN(D2674)+LEN(E2674)+LEN(F2674)+LEN(G2674)+LEN(H2674)+LEN(I2674)+LEN(J2674)+1),4)</f>
        <v>MP</v>
      </c>
      <c r="L2674" s="15" t="s">
        <v>1330</v>
      </c>
      <c r="M2674" s="10" t="s">
        <v>258</v>
      </c>
      <c r="N2674" s="28" t="s">
        <v>1</v>
      </c>
      <c r="O2674" s="10" t="s">
        <v>4837</v>
      </c>
    </row>
    <row r="2675" spans="1:15">
      <c r="A2675" s="2">
        <v>512090</v>
      </c>
      <c r="B2675" s="9" t="s">
        <v>1329</v>
      </c>
      <c r="C2675" s="9"/>
      <c r="D2675" s="51" t="str">
        <f>LEFT(B2675,1)</f>
        <v>D</v>
      </c>
      <c r="E2675" s="10" t="str">
        <f>MID(B2675,2,1)</f>
        <v>N</v>
      </c>
      <c r="F2675" s="48" t="str">
        <f>MID(B2675,3,1)</f>
        <v>M</v>
      </c>
      <c r="G2675" s="10" t="str">
        <f>MID(B2675,4,1)</f>
        <v>G</v>
      </c>
      <c r="H2675" s="55" t="str">
        <f>MID(B2675,5,1)</f>
        <v>4</v>
      </c>
      <c r="I2675" s="10" t="str">
        <f>MID(B2675,6,1)</f>
        <v>3</v>
      </c>
      <c r="J2675" s="58" t="str">
        <f>MID(B2675,7,1)</f>
        <v>4</v>
      </c>
      <c r="K2675" s="10" t="str">
        <f>MID(B2675,(LEN(D2675)+LEN(E2675)+LEN(F2675)+LEN(G2675)+LEN(H2675)+LEN(I2675)+LEN(J2675)+1),4)</f>
        <v>MP</v>
      </c>
      <c r="L2675" s="15" t="s">
        <v>1330</v>
      </c>
      <c r="M2675" s="10" t="s">
        <v>257</v>
      </c>
      <c r="N2675" s="28" t="s">
        <v>1</v>
      </c>
      <c r="O2675" s="10" t="s">
        <v>4837</v>
      </c>
    </row>
    <row r="2676" spans="1:15">
      <c r="A2676" s="2">
        <v>618599</v>
      </c>
      <c r="B2676" s="9" t="s">
        <v>1329</v>
      </c>
      <c r="C2676" s="9"/>
      <c r="D2676" s="51" t="str">
        <f>LEFT(B2676,1)</f>
        <v>D</v>
      </c>
      <c r="E2676" s="10" t="str">
        <f>MID(B2676,2,1)</f>
        <v>N</v>
      </c>
      <c r="F2676" s="48" t="str">
        <f>MID(B2676,3,1)</f>
        <v>M</v>
      </c>
      <c r="G2676" s="10" t="str">
        <f>MID(B2676,4,1)</f>
        <v>G</v>
      </c>
      <c r="H2676" s="55" t="str">
        <f>MID(B2676,5,1)</f>
        <v>4</v>
      </c>
      <c r="I2676" s="10" t="str">
        <f>MID(B2676,6,1)</f>
        <v>3</v>
      </c>
      <c r="J2676" s="58" t="str">
        <f>MID(B2676,7,1)</f>
        <v>4</v>
      </c>
      <c r="K2676" s="10" t="str">
        <f>MID(B2676,(LEN(D2676)+LEN(E2676)+LEN(F2676)+LEN(G2676)+LEN(H2676)+LEN(I2676)+LEN(J2676)+1),4)</f>
        <v>MP</v>
      </c>
      <c r="L2676" s="15" t="s">
        <v>1330</v>
      </c>
      <c r="M2676" s="10" t="s">
        <v>228</v>
      </c>
      <c r="N2676" s="28" t="s">
        <v>1</v>
      </c>
      <c r="O2676" s="10" t="s">
        <v>4837</v>
      </c>
    </row>
    <row r="2677" spans="1:15">
      <c r="A2677" s="2">
        <v>425973</v>
      </c>
      <c r="B2677" s="9" t="s">
        <v>1331</v>
      </c>
      <c r="C2677" s="9"/>
      <c r="D2677" s="51" t="str">
        <f>LEFT(B2677,1)</f>
        <v>D</v>
      </c>
      <c r="E2677" s="10" t="str">
        <f>MID(B2677,2,1)</f>
        <v>N</v>
      </c>
      <c r="F2677" s="48" t="str">
        <f>MID(B2677,3,1)</f>
        <v>M</v>
      </c>
      <c r="G2677" s="10" t="str">
        <f>MID(B2677,4,1)</f>
        <v>G</v>
      </c>
      <c r="H2677" s="55" t="str">
        <f>MID(B2677,5,1)</f>
        <v>4</v>
      </c>
      <c r="I2677" s="10" t="str">
        <f>MID(B2677,6,1)</f>
        <v>3</v>
      </c>
      <c r="J2677" s="58" t="str">
        <f>MID(B2677,7,1)</f>
        <v>4</v>
      </c>
      <c r="K2677" s="10" t="str">
        <f>MID(B2677,(LEN(D2677)+LEN(E2677)+LEN(F2677)+LEN(G2677)+LEN(H2677)+LEN(I2677)+LEN(J2677)+1),4)</f>
        <v>MV</v>
      </c>
      <c r="L2677" s="15" t="s">
        <v>1332</v>
      </c>
      <c r="M2677" s="10" t="s">
        <v>237</v>
      </c>
      <c r="N2677" s="28" t="s">
        <v>348</v>
      </c>
      <c r="O2677" s="10"/>
    </row>
    <row r="2678" spans="1:15">
      <c r="A2678" s="2">
        <v>642249</v>
      </c>
      <c r="B2678" s="9" t="s">
        <v>1333</v>
      </c>
      <c r="C2678" s="9"/>
      <c r="D2678" s="51" t="str">
        <f>LEFT(B2678,1)</f>
        <v>D</v>
      </c>
      <c r="E2678" s="10" t="str">
        <f>MID(B2678,2,1)</f>
        <v>N</v>
      </c>
      <c r="F2678" s="48" t="str">
        <f>MID(B2678,3,1)</f>
        <v>M</v>
      </c>
      <c r="G2678" s="10" t="str">
        <f>MID(B2678,4,1)</f>
        <v>G</v>
      </c>
      <c r="H2678" s="55" t="str">
        <f>MID(B2678,5,1)</f>
        <v>4</v>
      </c>
      <c r="I2678" s="10" t="str">
        <f>MID(B2678,6,1)</f>
        <v>3</v>
      </c>
      <c r="J2678" s="58" t="str">
        <f>MID(B2678,7,1)</f>
        <v>4</v>
      </c>
      <c r="K2678" s="10" t="str">
        <f>MID(B2678,(LEN(D2678)+LEN(E2678)+LEN(F2678)+LEN(G2678)+LEN(H2678)+LEN(I2678)+LEN(J2678)+1),4)</f>
        <v>RM</v>
      </c>
      <c r="L2678" s="15" t="s">
        <v>1334</v>
      </c>
      <c r="M2678" s="10" t="s">
        <v>451</v>
      </c>
      <c r="N2678" s="28" t="s">
        <v>1</v>
      </c>
      <c r="O2678" s="10" t="s">
        <v>4839</v>
      </c>
    </row>
    <row r="2679" spans="1:15">
      <c r="A2679" s="2">
        <v>643305</v>
      </c>
      <c r="B2679" s="9" t="s">
        <v>1333</v>
      </c>
      <c r="C2679" s="9"/>
      <c r="D2679" s="51" t="str">
        <f>LEFT(B2679,1)</f>
        <v>D</v>
      </c>
      <c r="E2679" s="10" t="str">
        <f>MID(B2679,2,1)</f>
        <v>N</v>
      </c>
      <c r="F2679" s="48" t="str">
        <f>MID(B2679,3,1)</f>
        <v>M</v>
      </c>
      <c r="G2679" s="10" t="str">
        <f>MID(B2679,4,1)</f>
        <v>G</v>
      </c>
      <c r="H2679" s="55" t="str">
        <f>MID(B2679,5,1)</f>
        <v>4</v>
      </c>
      <c r="I2679" s="10" t="str">
        <f>MID(B2679,6,1)</f>
        <v>3</v>
      </c>
      <c r="J2679" s="58" t="str">
        <f>MID(B2679,7,1)</f>
        <v>4</v>
      </c>
      <c r="K2679" s="10" t="str">
        <f>MID(B2679,(LEN(D2679)+LEN(E2679)+LEN(F2679)+LEN(G2679)+LEN(H2679)+LEN(I2679)+LEN(J2679)+1),4)</f>
        <v>RM</v>
      </c>
      <c r="L2679" s="15" t="s">
        <v>1334</v>
      </c>
      <c r="M2679" s="10" t="s">
        <v>267</v>
      </c>
      <c r="N2679" s="28" t="s">
        <v>1</v>
      </c>
      <c r="O2679" s="10" t="s">
        <v>4839</v>
      </c>
    </row>
    <row r="2680" spans="1:15">
      <c r="A2680" s="2">
        <v>644367</v>
      </c>
      <c r="B2680" s="9" t="s">
        <v>1333</v>
      </c>
      <c r="C2680" s="9"/>
      <c r="D2680" s="51" t="str">
        <f>LEFT(B2680,1)</f>
        <v>D</v>
      </c>
      <c r="E2680" s="10" t="str">
        <f>MID(B2680,2,1)</f>
        <v>N</v>
      </c>
      <c r="F2680" s="48" t="str">
        <f>MID(B2680,3,1)</f>
        <v>M</v>
      </c>
      <c r="G2680" s="10" t="str">
        <f>MID(B2680,4,1)</f>
        <v>G</v>
      </c>
      <c r="H2680" s="55" t="str">
        <f>MID(B2680,5,1)</f>
        <v>4</v>
      </c>
      <c r="I2680" s="10" t="str">
        <f>MID(B2680,6,1)</f>
        <v>3</v>
      </c>
      <c r="J2680" s="58" t="str">
        <f>MID(B2680,7,1)</f>
        <v>4</v>
      </c>
      <c r="K2680" s="10" t="str">
        <f>MID(B2680,(LEN(D2680)+LEN(E2680)+LEN(F2680)+LEN(G2680)+LEN(H2680)+LEN(I2680)+LEN(J2680)+1),4)</f>
        <v>RM</v>
      </c>
      <c r="L2680" s="15" t="s">
        <v>1334</v>
      </c>
      <c r="M2680" s="10" t="s">
        <v>452</v>
      </c>
      <c r="N2680" s="28" t="s">
        <v>1</v>
      </c>
      <c r="O2680" s="10" t="s">
        <v>4839</v>
      </c>
    </row>
    <row r="2681" spans="1:15">
      <c r="A2681" s="2">
        <v>656763</v>
      </c>
      <c r="B2681" s="9" t="s">
        <v>1335</v>
      </c>
      <c r="C2681" s="9"/>
      <c r="D2681" s="51" t="str">
        <f>LEFT(B2681,1)</f>
        <v>D</v>
      </c>
      <c r="E2681" s="10" t="str">
        <f>MID(B2681,2,1)</f>
        <v>N</v>
      </c>
      <c r="F2681" s="48" t="str">
        <f>MID(B2681,3,1)</f>
        <v>M</v>
      </c>
      <c r="G2681" s="10" t="str">
        <f>MID(B2681,4,1)</f>
        <v>G</v>
      </c>
      <c r="H2681" s="55" t="str">
        <f>MID(B2681,5,1)</f>
        <v>4</v>
      </c>
      <c r="I2681" s="10" t="str">
        <f>MID(B2681,6,1)</f>
        <v>3</v>
      </c>
      <c r="J2681" s="58" t="str">
        <f>MID(B2681,7,1)</f>
        <v>4</v>
      </c>
      <c r="K2681" s="10" t="str">
        <f>MID(B2681,(LEN(D2681)+LEN(E2681)+LEN(F2681)+LEN(G2681)+LEN(H2681)+LEN(I2681)+LEN(J2681)+1),4)</f>
        <v>RP</v>
      </c>
      <c r="L2681" s="15" t="s">
        <v>1336</v>
      </c>
      <c r="M2681" s="10" t="s">
        <v>258</v>
      </c>
      <c r="N2681" s="28" t="s">
        <v>1</v>
      </c>
      <c r="O2681" s="10" t="s">
        <v>4839</v>
      </c>
    </row>
    <row r="2682" spans="1:15">
      <c r="A2682" s="2">
        <v>656771</v>
      </c>
      <c r="B2682" s="9" t="s">
        <v>1335</v>
      </c>
      <c r="C2682" s="9"/>
      <c r="D2682" s="51" t="str">
        <f>LEFT(B2682,1)</f>
        <v>D</v>
      </c>
      <c r="E2682" s="10" t="str">
        <f>MID(B2682,2,1)</f>
        <v>N</v>
      </c>
      <c r="F2682" s="48" t="str">
        <f>MID(B2682,3,1)</f>
        <v>M</v>
      </c>
      <c r="G2682" s="10" t="str">
        <f>MID(B2682,4,1)</f>
        <v>G</v>
      </c>
      <c r="H2682" s="55" t="str">
        <f>MID(B2682,5,1)</f>
        <v>4</v>
      </c>
      <c r="I2682" s="10" t="str">
        <f>MID(B2682,6,1)</f>
        <v>3</v>
      </c>
      <c r="J2682" s="58" t="str">
        <f>MID(B2682,7,1)</f>
        <v>4</v>
      </c>
      <c r="K2682" s="10" t="str">
        <f>MID(B2682,(LEN(D2682)+LEN(E2682)+LEN(F2682)+LEN(G2682)+LEN(H2682)+LEN(I2682)+LEN(J2682)+1),4)</f>
        <v>RP</v>
      </c>
      <c r="L2682" s="15" t="s">
        <v>1336</v>
      </c>
      <c r="M2682" s="10" t="s">
        <v>237</v>
      </c>
      <c r="N2682" s="28" t="s">
        <v>1</v>
      </c>
      <c r="O2682" s="10" t="s">
        <v>4839</v>
      </c>
    </row>
    <row r="2683" spans="1:15">
      <c r="A2683" s="2">
        <v>656780</v>
      </c>
      <c r="B2683" s="9" t="s">
        <v>1335</v>
      </c>
      <c r="C2683" s="9"/>
      <c r="D2683" s="51" t="str">
        <f>LEFT(B2683,1)</f>
        <v>D</v>
      </c>
      <c r="E2683" s="10" t="str">
        <f>MID(B2683,2,1)</f>
        <v>N</v>
      </c>
      <c r="F2683" s="48" t="str">
        <f>MID(B2683,3,1)</f>
        <v>M</v>
      </c>
      <c r="G2683" s="10" t="str">
        <f>MID(B2683,4,1)</f>
        <v>G</v>
      </c>
      <c r="H2683" s="55" t="str">
        <f>MID(B2683,5,1)</f>
        <v>4</v>
      </c>
      <c r="I2683" s="10" t="str">
        <f>MID(B2683,6,1)</f>
        <v>3</v>
      </c>
      <c r="J2683" s="58" t="str">
        <f>MID(B2683,7,1)</f>
        <v>4</v>
      </c>
      <c r="K2683" s="10" t="str">
        <f>MID(B2683,(LEN(D2683)+LEN(E2683)+LEN(F2683)+LEN(G2683)+LEN(H2683)+LEN(I2683)+LEN(J2683)+1),4)</f>
        <v>RP</v>
      </c>
      <c r="L2683" s="15" t="s">
        <v>1336</v>
      </c>
      <c r="M2683" s="10" t="s">
        <v>228</v>
      </c>
      <c r="N2683" s="28" t="s">
        <v>1</v>
      </c>
      <c r="O2683" s="10" t="s">
        <v>4839</v>
      </c>
    </row>
    <row r="2684" spans="1:15">
      <c r="A2684" s="13">
        <v>814645</v>
      </c>
      <c r="B2684" s="24" t="s">
        <v>5366</v>
      </c>
      <c r="C2684" s="24"/>
      <c r="D2684" s="53" t="s">
        <v>4964</v>
      </c>
      <c r="E2684" s="27" t="s">
        <v>5007</v>
      </c>
      <c r="F2684" s="49" t="s">
        <v>4946</v>
      </c>
      <c r="G2684" s="27" t="s">
        <v>4959</v>
      </c>
      <c r="H2684" s="56" t="s">
        <v>4957</v>
      </c>
      <c r="I2684" s="27" t="s">
        <v>4952</v>
      </c>
      <c r="J2684" s="60" t="s">
        <v>4957</v>
      </c>
      <c r="K2684" s="27" t="s">
        <v>5221</v>
      </c>
      <c r="L2684" s="15" t="s">
        <v>5367</v>
      </c>
      <c r="M2684" s="27" t="s">
        <v>5084</v>
      </c>
      <c r="N2684" s="28" t="s">
        <v>1</v>
      </c>
      <c r="O2684" s="27" t="s">
        <v>5271</v>
      </c>
    </row>
    <row r="2685" spans="1:15">
      <c r="A2685" s="13">
        <v>814784</v>
      </c>
      <c r="B2685" s="24" t="s">
        <v>5366</v>
      </c>
      <c r="C2685" s="24"/>
      <c r="D2685" s="53" t="s">
        <v>4964</v>
      </c>
      <c r="E2685" s="27" t="s">
        <v>5007</v>
      </c>
      <c r="F2685" s="49" t="s">
        <v>4946</v>
      </c>
      <c r="G2685" s="27" t="s">
        <v>4959</v>
      </c>
      <c r="H2685" s="56" t="s">
        <v>4957</v>
      </c>
      <c r="I2685" s="27" t="s">
        <v>4952</v>
      </c>
      <c r="J2685" s="60" t="s">
        <v>4957</v>
      </c>
      <c r="K2685" s="27" t="s">
        <v>5221</v>
      </c>
      <c r="L2685" s="15" t="s">
        <v>5367</v>
      </c>
      <c r="M2685" s="27" t="s">
        <v>5085</v>
      </c>
      <c r="N2685" s="28" t="s">
        <v>1</v>
      </c>
      <c r="O2685" s="27" t="s">
        <v>5271</v>
      </c>
    </row>
    <row r="2686" spans="1:15">
      <c r="A2686" s="2">
        <v>493685</v>
      </c>
      <c r="B2686" s="9" t="s">
        <v>1337</v>
      </c>
      <c r="C2686" s="9"/>
      <c r="D2686" s="51" t="str">
        <f>LEFT(B2686,1)</f>
        <v>D</v>
      </c>
      <c r="E2686" s="10" t="str">
        <f>MID(B2686,2,1)</f>
        <v>N</v>
      </c>
      <c r="F2686" s="48" t="str">
        <f>MID(B2686,3,1)</f>
        <v>M</v>
      </c>
      <c r="G2686" s="10" t="str">
        <f>MID(B2686,4,1)</f>
        <v>G</v>
      </c>
      <c r="H2686" s="55" t="str">
        <f>MID(B2686,5,1)</f>
        <v>4</v>
      </c>
      <c r="I2686" s="10" t="str">
        <f>MID(B2686,6,1)</f>
        <v>4</v>
      </c>
      <c r="J2686" s="58" t="str">
        <f>MID(B2686,7,3)</f>
        <v>0.5</v>
      </c>
      <c r="K2686" s="10" t="str">
        <f>MID(B2686,(LEN(D2686)+LEN(E2686)+LEN(F2686)+LEN(G2686)+LEN(H2686)+LEN(I2686)+LEN(J2686)+1),4)</f>
        <v>FH</v>
      </c>
      <c r="L2686" s="15" t="s">
        <v>1338</v>
      </c>
      <c r="M2686" s="10" t="s">
        <v>237</v>
      </c>
      <c r="N2686" s="28" t="s">
        <v>1</v>
      </c>
      <c r="O2686" s="10" t="s">
        <v>4835</v>
      </c>
    </row>
    <row r="2687" spans="1:15">
      <c r="A2687" s="2">
        <v>494127</v>
      </c>
      <c r="B2687" s="9" t="s">
        <v>1337</v>
      </c>
      <c r="C2687" s="9"/>
      <c r="D2687" s="51" t="str">
        <f>LEFT(B2687,1)</f>
        <v>D</v>
      </c>
      <c r="E2687" s="10" t="str">
        <f>MID(B2687,2,1)</f>
        <v>N</v>
      </c>
      <c r="F2687" s="48" t="str">
        <f>MID(B2687,3,1)</f>
        <v>M</v>
      </c>
      <c r="G2687" s="10" t="str">
        <f>MID(B2687,4,1)</f>
        <v>G</v>
      </c>
      <c r="H2687" s="55" t="str">
        <f>MID(B2687,5,1)</f>
        <v>4</v>
      </c>
      <c r="I2687" s="10" t="str">
        <f>MID(B2687,6,1)</f>
        <v>4</v>
      </c>
      <c r="J2687" s="58" t="str">
        <f>MID(B2687,7,3)</f>
        <v>0.5</v>
      </c>
      <c r="K2687" s="10" t="str">
        <f>MID(B2687,(LEN(D2687)+LEN(E2687)+LEN(F2687)+LEN(G2687)+LEN(H2687)+LEN(I2687)+LEN(J2687)+1),4)</f>
        <v>FH</v>
      </c>
      <c r="L2687" s="15" t="s">
        <v>1338</v>
      </c>
      <c r="M2687" s="10" t="s">
        <v>223</v>
      </c>
      <c r="N2687" s="28" t="s">
        <v>4955</v>
      </c>
      <c r="O2687" s="10" t="s">
        <v>4835</v>
      </c>
    </row>
    <row r="2688" spans="1:15">
      <c r="A2688" s="2">
        <v>494135</v>
      </c>
      <c r="B2688" s="9" t="s">
        <v>1337</v>
      </c>
      <c r="C2688" s="9"/>
      <c r="D2688" s="51" t="str">
        <f>LEFT(B2688,1)</f>
        <v>D</v>
      </c>
      <c r="E2688" s="10" t="str">
        <f>MID(B2688,2,1)</f>
        <v>N</v>
      </c>
      <c r="F2688" s="48" t="str">
        <f>MID(B2688,3,1)</f>
        <v>M</v>
      </c>
      <c r="G2688" s="10" t="str">
        <f>MID(B2688,4,1)</f>
        <v>G</v>
      </c>
      <c r="H2688" s="55" t="str">
        <f>MID(B2688,5,1)</f>
        <v>4</v>
      </c>
      <c r="I2688" s="10" t="str">
        <f>MID(B2688,6,1)</f>
        <v>4</v>
      </c>
      <c r="J2688" s="58" t="str">
        <f>MID(B2688,7,3)</f>
        <v>0.5</v>
      </c>
      <c r="K2688" s="10" t="str">
        <f>MID(B2688,(LEN(D2688)+LEN(E2688)+LEN(F2688)+LEN(G2688)+LEN(H2688)+LEN(I2688)+LEN(J2688)+1),4)</f>
        <v>FH</v>
      </c>
      <c r="L2688" s="15" t="s">
        <v>1338</v>
      </c>
      <c r="M2688" s="10" t="s">
        <v>226</v>
      </c>
      <c r="N2688" s="28" t="s">
        <v>4955</v>
      </c>
      <c r="O2688" s="10" t="s">
        <v>4835</v>
      </c>
    </row>
    <row r="2689" spans="1:15">
      <c r="A2689" s="2">
        <v>494143</v>
      </c>
      <c r="B2689" s="9" t="s">
        <v>1337</v>
      </c>
      <c r="C2689" s="9"/>
      <c r="D2689" s="51" t="str">
        <f>LEFT(B2689,1)</f>
        <v>D</v>
      </c>
      <c r="E2689" s="10" t="str">
        <f>MID(B2689,2,1)</f>
        <v>N</v>
      </c>
      <c r="F2689" s="48" t="str">
        <f>MID(B2689,3,1)</f>
        <v>M</v>
      </c>
      <c r="G2689" s="10" t="str">
        <f>MID(B2689,4,1)</f>
        <v>G</v>
      </c>
      <c r="H2689" s="55" t="str">
        <f>MID(B2689,5,1)</f>
        <v>4</v>
      </c>
      <c r="I2689" s="10" t="str">
        <f>MID(B2689,6,1)</f>
        <v>4</v>
      </c>
      <c r="J2689" s="58" t="str">
        <f>MID(B2689,7,3)</f>
        <v>0.5</v>
      </c>
      <c r="K2689" s="10" t="str">
        <f>MID(B2689,(LEN(D2689)+LEN(E2689)+LEN(F2689)+LEN(G2689)+LEN(H2689)+LEN(I2689)+LEN(J2689)+1),4)</f>
        <v>FH</v>
      </c>
      <c r="L2689" s="15" t="s">
        <v>1338</v>
      </c>
      <c r="M2689" s="10" t="s">
        <v>5</v>
      </c>
      <c r="N2689" s="28" t="s">
        <v>6</v>
      </c>
      <c r="O2689" s="10" t="s">
        <v>4835</v>
      </c>
    </row>
    <row r="2690" spans="1:15">
      <c r="A2690" s="2">
        <v>494151</v>
      </c>
      <c r="B2690" s="9" t="s">
        <v>1337</v>
      </c>
      <c r="C2690" s="9"/>
      <c r="D2690" s="51" t="str">
        <f>LEFT(B2690,1)</f>
        <v>D</v>
      </c>
      <c r="E2690" s="10" t="str">
        <f>MID(B2690,2,1)</f>
        <v>N</v>
      </c>
      <c r="F2690" s="48" t="str">
        <f>MID(B2690,3,1)</f>
        <v>M</v>
      </c>
      <c r="G2690" s="10" t="str">
        <f>MID(B2690,4,1)</f>
        <v>G</v>
      </c>
      <c r="H2690" s="55" t="str">
        <f>MID(B2690,5,1)</f>
        <v>4</v>
      </c>
      <c r="I2690" s="10" t="str">
        <f>MID(B2690,6,1)</f>
        <v>4</v>
      </c>
      <c r="J2690" s="58" t="str">
        <f>MID(B2690,7,3)</f>
        <v>0.5</v>
      </c>
      <c r="K2690" s="10" t="str">
        <f>MID(B2690,(LEN(D2690)+LEN(E2690)+LEN(F2690)+LEN(G2690)+LEN(H2690)+LEN(I2690)+LEN(J2690)+1),4)</f>
        <v>FH</v>
      </c>
      <c r="L2690" s="15" t="s">
        <v>1338</v>
      </c>
      <c r="M2690" s="10" t="s">
        <v>227</v>
      </c>
      <c r="N2690" s="28" t="s">
        <v>6</v>
      </c>
      <c r="O2690" s="10" t="s">
        <v>4835</v>
      </c>
    </row>
    <row r="2691" spans="1:15">
      <c r="A2691" s="2">
        <v>602263</v>
      </c>
      <c r="B2691" s="9" t="s">
        <v>1337</v>
      </c>
      <c r="C2691" s="9"/>
      <c r="D2691" s="51" t="str">
        <f>LEFT(B2691,1)</f>
        <v>D</v>
      </c>
      <c r="E2691" s="10" t="str">
        <f>MID(B2691,2,1)</f>
        <v>N</v>
      </c>
      <c r="F2691" s="48" t="str">
        <f>MID(B2691,3,1)</f>
        <v>M</v>
      </c>
      <c r="G2691" s="10" t="str">
        <f>MID(B2691,4,1)</f>
        <v>G</v>
      </c>
      <c r="H2691" s="55" t="str">
        <f>MID(B2691,5,1)</f>
        <v>4</v>
      </c>
      <c r="I2691" s="10" t="str">
        <f>MID(B2691,6,1)</f>
        <v>4</v>
      </c>
      <c r="J2691" s="58" t="str">
        <f>MID(B2691,7,3)</f>
        <v>0.5</v>
      </c>
      <c r="K2691" s="10" t="str">
        <f>MID(B2691,(LEN(D2691)+LEN(E2691)+LEN(F2691)+LEN(G2691)+LEN(H2691)+LEN(I2691)+LEN(J2691)+1),4)</f>
        <v>FH</v>
      </c>
      <c r="L2691" s="15" t="s">
        <v>1338</v>
      </c>
      <c r="M2691" s="10" t="s">
        <v>96</v>
      </c>
      <c r="N2691" s="28" t="s">
        <v>6</v>
      </c>
      <c r="O2691" s="10" t="s">
        <v>4835</v>
      </c>
    </row>
    <row r="2692" spans="1:15">
      <c r="A2692" s="2">
        <v>386038</v>
      </c>
      <c r="B2692" s="9" t="s">
        <v>1339</v>
      </c>
      <c r="C2692" s="9"/>
      <c r="D2692" s="51" t="str">
        <f>LEFT(B2692,1)</f>
        <v>D</v>
      </c>
      <c r="E2692" s="10" t="str">
        <f>MID(B2692,2,1)</f>
        <v>N</v>
      </c>
      <c r="F2692" s="48" t="str">
        <f>MID(B2692,3,1)</f>
        <v>M</v>
      </c>
      <c r="G2692" s="10" t="str">
        <f>MID(B2692,4,1)</f>
        <v>G</v>
      </c>
      <c r="H2692" s="55" t="str">
        <f>MID(B2692,5,1)</f>
        <v>4</v>
      </c>
      <c r="I2692" s="10" t="str">
        <f>MID(B2692,6,1)</f>
        <v>4</v>
      </c>
      <c r="J2692" s="58" t="str">
        <f>MID(B2692,7,1)</f>
        <v>1</v>
      </c>
      <c r="K2692" s="10" t="s">
        <v>4832</v>
      </c>
      <c r="L2692" s="15" t="s">
        <v>1340</v>
      </c>
      <c r="M2692" s="10" t="s">
        <v>237</v>
      </c>
      <c r="N2692" s="28" t="s">
        <v>6</v>
      </c>
      <c r="O2692" s="10" t="s">
        <v>4838</v>
      </c>
    </row>
    <row r="2693" spans="1:15">
      <c r="A2693" s="2">
        <v>393908</v>
      </c>
      <c r="B2693" s="9" t="s">
        <v>1339</v>
      </c>
      <c r="C2693" s="9"/>
      <c r="D2693" s="51" t="str">
        <f>LEFT(B2693,1)</f>
        <v>D</v>
      </c>
      <c r="E2693" s="10" t="str">
        <f>MID(B2693,2,1)</f>
        <v>N</v>
      </c>
      <c r="F2693" s="48" t="str">
        <f>MID(B2693,3,1)</f>
        <v>M</v>
      </c>
      <c r="G2693" s="10" t="str">
        <f>MID(B2693,4,1)</f>
        <v>G</v>
      </c>
      <c r="H2693" s="55" t="str">
        <f>MID(B2693,5,1)</f>
        <v>4</v>
      </c>
      <c r="I2693" s="10" t="str">
        <f>MID(B2693,6,1)</f>
        <v>4</v>
      </c>
      <c r="J2693" s="58" t="str">
        <f>MID(B2693,7,1)</f>
        <v>1</v>
      </c>
      <c r="K2693" s="10" t="s">
        <v>4832</v>
      </c>
      <c r="L2693" s="15" t="s">
        <v>1340</v>
      </c>
      <c r="M2693" s="10" t="s">
        <v>365</v>
      </c>
      <c r="N2693" s="28" t="s">
        <v>6</v>
      </c>
      <c r="O2693" s="10" t="s">
        <v>4838</v>
      </c>
    </row>
    <row r="2694" spans="1:15">
      <c r="A2694" s="2">
        <v>393916</v>
      </c>
      <c r="B2694" s="9" t="s">
        <v>1339</v>
      </c>
      <c r="C2694" s="9"/>
      <c r="D2694" s="51" t="str">
        <f>LEFT(B2694,1)</f>
        <v>D</v>
      </c>
      <c r="E2694" s="10" t="str">
        <f>MID(B2694,2,1)</f>
        <v>N</v>
      </c>
      <c r="F2694" s="48" t="str">
        <f>MID(B2694,3,1)</f>
        <v>M</v>
      </c>
      <c r="G2694" s="10" t="str">
        <f>MID(B2694,4,1)</f>
        <v>G</v>
      </c>
      <c r="H2694" s="55" t="str">
        <f>MID(B2694,5,1)</f>
        <v>4</v>
      </c>
      <c r="I2694" s="10" t="str">
        <f>MID(B2694,6,1)</f>
        <v>4</v>
      </c>
      <c r="J2694" s="58" t="str">
        <f>MID(B2694,7,1)</f>
        <v>1</v>
      </c>
      <c r="K2694" s="10" t="s">
        <v>4832</v>
      </c>
      <c r="L2694" s="15" t="s">
        <v>1340</v>
      </c>
      <c r="M2694" s="10" t="s">
        <v>257</v>
      </c>
      <c r="N2694" s="28" t="s">
        <v>6</v>
      </c>
      <c r="O2694" s="10" t="s">
        <v>4838</v>
      </c>
    </row>
    <row r="2695" spans="1:15">
      <c r="A2695" s="2">
        <v>393941</v>
      </c>
      <c r="B2695" s="9" t="s">
        <v>1339</v>
      </c>
      <c r="C2695" s="9"/>
      <c r="D2695" s="51" t="str">
        <f>LEFT(B2695,1)</f>
        <v>D</v>
      </c>
      <c r="E2695" s="10" t="str">
        <f>MID(B2695,2,1)</f>
        <v>N</v>
      </c>
      <c r="F2695" s="48" t="str">
        <f>MID(B2695,3,1)</f>
        <v>M</v>
      </c>
      <c r="G2695" s="10" t="str">
        <f>MID(B2695,4,1)</f>
        <v>G</v>
      </c>
      <c r="H2695" s="55" t="str">
        <f>MID(B2695,5,1)</f>
        <v>4</v>
      </c>
      <c r="I2695" s="10" t="str">
        <f>MID(B2695,6,1)</f>
        <v>4</v>
      </c>
      <c r="J2695" s="58" t="str">
        <f>MID(B2695,7,1)</f>
        <v>1</v>
      </c>
      <c r="K2695" s="10" t="s">
        <v>4832</v>
      </c>
      <c r="L2695" s="15" t="s">
        <v>1340</v>
      </c>
      <c r="M2695" s="10" t="s">
        <v>223</v>
      </c>
      <c r="N2695" s="28" t="s">
        <v>4955</v>
      </c>
      <c r="O2695" s="10" t="s">
        <v>4838</v>
      </c>
    </row>
    <row r="2696" spans="1:15">
      <c r="A2696" s="2">
        <v>409682</v>
      </c>
      <c r="B2696" s="9" t="s">
        <v>1339</v>
      </c>
      <c r="C2696" s="9"/>
      <c r="D2696" s="51" t="str">
        <f>LEFT(B2696,1)</f>
        <v>D</v>
      </c>
      <c r="E2696" s="10" t="str">
        <f>MID(B2696,2,1)</f>
        <v>N</v>
      </c>
      <c r="F2696" s="48" t="str">
        <f>MID(B2696,3,1)</f>
        <v>M</v>
      </c>
      <c r="G2696" s="10" t="str">
        <f>MID(B2696,4,1)</f>
        <v>G</v>
      </c>
      <c r="H2696" s="55" t="str">
        <f>MID(B2696,5,1)</f>
        <v>4</v>
      </c>
      <c r="I2696" s="10" t="str">
        <f>MID(B2696,6,1)</f>
        <v>4</v>
      </c>
      <c r="J2696" s="58" t="str">
        <f>MID(B2696,7,1)</f>
        <v>1</v>
      </c>
      <c r="K2696" s="10" t="s">
        <v>4832</v>
      </c>
      <c r="L2696" s="15" t="s">
        <v>1340</v>
      </c>
      <c r="M2696" s="10" t="s">
        <v>5</v>
      </c>
      <c r="N2696" s="28" t="s">
        <v>6</v>
      </c>
      <c r="O2696" s="10" t="s">
        <v>4838</v>
      </c>
    </row>
    <row r="2697" spans="1:15">
      <c r="A2697" s="2">
        <v>483479</v>
      </c>
      <c r="B2697" s="9" t="s">
        <v>1339</v>
      </c>
      <c r="C2697" s="9"/>
      <c r="D2697" s="51" t="str">
        <f>LEFT(B2697,1)</f>
        <v>D</v>
      </c>
      <c r="E2697" s="10" t="str">
        <f>MID(B2697,2,1)</f>
        <v>N</v>
      </c>
      <c r="F2697" s="48" t="str">
        <f>MID(B2697,3,1)</f>
        <v>M</v>
      </c>
      <c r="G2697" s="10" t="str">
        <f>MID(B2697,4,1)</f>
        <v>G</v>
      </c>
      <c r="H2697" s="55" t="str">
        <f>MID(B2697,5,1)</f>
        <v>4</v>
      </c>
      <c r="I2697" s="10" t="str">
        <f>MID(B2697,6,1)</f>
        <v>4</v>
      </c>
      <c r="J2697" s="58" t="str">
        <f>MID(B2697,7,1)</f>
        <v>1</v>
      </c>
      <c r="K2697" s="10" t="s">
        <v>4832</v>
      </c>
      <c r="L2697" s="15" t="s">
        <v>1340</v>
      </c>
      <c r="M2697" s="10" t="s">
        <v>258</v>
      </c>
      <c r="N2697" s="28" t="s">
        <v>6</v>
      </c>
      <c r="O2697" s="10" t="s">
        <v>4838</v>
      </c>
    </row>
    <row r="2698" spans="1:15">
      <c r="A2698" s="2">
        <v>616067</v>
      </c>
      <c r="B2698" s="9" t="s">
        <v>1339</v>
      </c>
      <c r="C2698" s="9"/>
      <c r="D2698" s="51" t="str">
        <f>LEFT(B2698,1)</f>
        <v>D</v>
      </c>
      <c r="E2698" s="10" t="str">
        <f>MID(B2698,2,1)</f>
        <v>N</v>
      </c>
      <c r="F2698" s="48" t="str">
        <f>MID(B2698,3,1)</f>
        <v>M</v>
      </c>
      <c r="G2698" s="10" t="str">
        <f>MID(B2698,4,1)</f>
        <v>G</v>
      </c>
      <c r="H2698" s="55" t="str">
        <f>MID(B2698,5,1)</f>
        <v>4</v>
      </c>
      <c r="I2698" s="10" t="str">
        <f>MID(B2698,6,1)</f>
        <v>4</v>
      </c>
      <c r="J2698" s="58" t="str">
        <f>MID(B2698,7,1)</f>
        <v>1</v>
      </c>
      <c r="K2698" s="10" t="s">
        <v>4832</v>
      </c>
      <c r="L2698" s="15" t="s">
        <v>1340</v>
      </c>
      <c r="M2698" s="10" t="s">
        <v>96</v>
      </c>
      <c r="N2698" s="28" t="s">
        <v>6</v>
      </c>
      <c r="O2698" s="10" t="s">
        <v>4838</v>
      </c>
    </row>
    <row r="2699" spans="1:15">
      <c r="A2699" s="2">
        <v>393959</v>
      </c>
      <c r="B2699" s="9" t="s">
        <v>1341</v>
      </c>
      <c r="C2699" s="9"/>
      <c r="D2699" s="51" t="str">
        <f>LEFT(B2699,1)</f>
        <v>D</v>
      </c>
      <c r="E2699" s="10" t="str">
        <f>MID(B2699,2,1)</f>
        <v>N</v>
      </c>
      <c r="F2699" s="48" t="str">
        <f>MID(B2699,3,1)</f>
        <v>M</v>
      </c>
      <c r="G2699" s="10" t="str">
        <f>MID(B2699,4,1)</f>
        <v>G</v>
      </c>
      <c r="H2699" s="55" t="str">
        <f>MID(B2699,5,1)</f>
        <v>4</v>
      </c>
      <c r="I2699" s="10" t="str">
        <f>MID(B2699,6,1)</f>
        <v>4</v>
      </c>
      <c r="J2699" s="58" t="str">
        <f>MID(B2699,7,1)</f>
        <v>1</v>
      </c>
      <c r="K2699" s="10" t="str">
        <f>MID(B2699,(LEN(D2699)+LEN(E2699)+LEN(F2699)+LEN(G2699)+LEN(H2699)+LEN(I2699)+LEN(J2699)+1),4)</f>
        <v>C</v>
      </c>
      <c r="L2699" s="15" t="s">
        <v>1342</v>
      </c>
      <c r="M2699" s="10" t="s">
        <v>5</v>
      </c>
      <c r="N2699" s="28" t="s">
        <v>6</v>
      </c>
      <c r="O2699" s="10" t="s">
        <v>4837</v>
      </c>
    </row>
    <row r="2700" spans="1:15">
      <c r="A2700" s="2">
        <v>437801</v>
      </c>
      <c r="B2700" s="9" t="s">
        <v>1341</v>
      </c>
      <c r="C2700" s="9"/>
      <c r="D2700" s="51" t="str">
        <f>LEFT(B2700,1)</f>
        <v>D</v>
      </c>
      <c r="E2700" s="10" t="str">
        <f>MID(B2700,2,1)</f>
        <v>N</v>
      </c>
      <c r="F2700" s="48" t="str">
        <f>MID(B2700,3,1)</f>
        <v>M</v>
      </c>
      <c r="G2700" s="10" t="str">
        <f>MID(B2700,4,1)</f>
        <v>G</v>
      </c>
      <c r="H2700" s="55" t="str">
        <f>MID(B2700,5,1)</f>
        <v>4</v>
      </c>
      <c r="I2700" s="10" t="str">
        <f>MID(B2700,6,1)</f>
        <v>4</v>
      </c>
      <c r="J2700" s="58" t="str">
        <f>MID(B2700,7,1)</f>
        <v>1</v>
      </c>
      <c r="K2700" s="10" t="str">
        <f>MID(B2700,(LEN(D2700)+LEN(E2700)+LEN(F2700)+LEN(G2700)+LEN(H2700)+LEN(I2700)+LEN(J2700)+1),4)</f>
        <v>C</v>
      </c>
      <c r="L2700" s="15" t="s">
        <v>1342</v>
      </c>
      <c r="M2700" s="10" t="s">
        <v>227</v>
      </c>
      <c r="N2700" s="28" t="s">
        <v>6</v>
      </c>
      <c r="O2700" s="10" t="s">
        <v>4837</v>
      </c>
    </row>
    <row r="2701" spans="1:15">
      <c r="A2701" s="2">
        <v>385983</v>
      </c>
      <c r="B2701" s="9" t="s">
        <v>1343</v>
      </c>
      <c r="C2701" s="9"/>
      <c r="D2701" s="51" t="str">
        <f>LEFT(B2701,1)</f>
        <v>D</v>
      </c>
      <c r="E2701" s="10" t="str">
        <f>MID(B2701,2,1)</f>
        <v>N</v>
      </c>
      <c r="F2701" s="48" t="str">
        <f>MID(B2701,3,1)</f>
        <v>M</v>
      </c>
      <c r="G2701" s="10" t="str">
        <f>MID(B2701,4,1)</f>
        <v>G</v>
      </c>
      <c r="H2701" s="55" t="str">
        <f>MID(B2701,5,1)</f>
        <v>4</v>
      </c>
      <c r="I2701" s="10" t="str">
        <f>MID(B2701,6,1)</f>
        <v>4</v>
      </c>
      <c r="J2701" s="58" t="str">
        <f>MID(B2701,7,1)</f>
        <v>1</v>
      </c>
      <c r="K2701" s="10" t="str">
        <f>MID(B2701,(LEN(D2701)+LEN(E2701)+LEN(F2701)+LEN(G2701)+LEN(H2701)+LEN(I2701)+LEN(J2701)+1),4)</f>
        <v>FH</v>
      </c>
      <c r="L2701" s="15" t="s">
        <v>1344</v>
      </c>
      <c r="M2701" s="10" t="s">
        <v>237</v>
      </c>
      <c r="N2701" s="28" t="s">
        <v>6</v>
      </c>
      <c r="O2701" s="10" t="s">
        <v>4835</v>
      </c>
    </row>
    <row r="2702" spans="1:15">
      <c r="A2702" s="2">
        <v>494160</v>
      </c>
      <c r="B2702" s="9" t="s">
        <v>1343</v>
      </c>
      <c r="C2702" s="9"/>
      <c r="D2702" s="51" t="str">
        <f>LEFT(B2702,1)</f>
        <v>D</v>
      </c>
      <c r="E2702" s="10" t="str">
        <f>MID(B2702,2,1)</f>
        <v>N</v>
      </c>
      <c r="F2702" s="48" t="str">
        <f>MID(B2702,3,1)</f>
        <v>M</v>
      </c>
      <c r="G2702" s="10" t="str">
        <f>MID(B2702,4,1)</f>
        <v>G</v>
      </c>
      <c r="H2702" s="55" t="str">
        <f>MID(B2702,5,1)</f>
        <v>4</v>
      </c>
      <c r="I2702" s="10" t="str">
        <f>MID(B2702,6,1)</f>
        <v>4</v>
      </c>
      <c r="J2702" s="58" t="str">
        <f>MID(B2702,7,1)</f>
        <v>1</v>
      </c>
      <c r="K2702" s="10" t="str">
        <f>MID(B2702,(LEN(D2702)+LEN(E2702)+LEN(F2702)+LEN(G2702)+LEN(H2702)+LEN(I2702)+LEN(J2702)+1),4)</f>
        <v>FH</v>
      </c>
      <c r="L2702" s="15" t="s">
        <v>1344</v>
      </c>
      <c r="M2702" s="10" t="s">
        <v>223</v>
      </c>
      <c r="N2702" s="28" t="s">
        <v>4955</v>
      </c>
      <c r="O2702" s="10" t="s">
        <v>4835</v>
      </c>
    </row>
    <row r="2703" spans="1:15">
      <c r="A2703" s="2">
        <v>602271</v>
      </c>
      <c r="B2703" s="9" t="s">
        <v>1343</v>
      </c>
      <c r="C2703" s="9"/>
      <c r="D2703" s="51" t="str">
        <f>LEFT(B2703,1)</f>
        <v>D</v>
      </c>
      <c r="E2703" s="10" t="str">
        <f>MID(B2703,2,1)</f>
        <v>N</v>
      </c>
      <c r="F2703" s="48" t="str">
        <f>MID(B2703,3,1)</f>
        <v>M</v>
      </c>
      <c r="G2703" s="10" t="str">
        <f>MID(B2703,4,1)</f>
        <v>G</v>
      </c>
      <c r="H2703" s="55" t="str">
        <f>MID(B2703,5,1)</f>
        <v>4</v>
      </c>
      <c r="I2703" s="10" t="str">
        <f>MID(B2703,6,1)</f>
        <v>4</v>
      </c>
      <c r="J2703" s="58" t="str">
        <f>MID(B2703,7,1)</f>
        <v>1</v>
      </c>
      <c r="K2703" s="10" t="str">
        <f>MID(B2703,(LEN(D2703)+LEN(E2703)+LEN(F2703)+LEN(G2703)+LEN(H2703)+LEN(I2703)+LEN(J2703)+1),4)</f>
        <v>FH</v>
      </c>
      <c r="L2703" s="15" t="s">
        <v>1344</v>
      </c>
      <c r="M2703" s="10" t="s">
        <v>96</v>
      </c>
      <c r="N2703" s="28" t="s">
        <v>1</v>
      </c>
      <c r="O2703" s="10" t="s">
        <v>4835</v>
      </c>
    </row>
    <row r="2704" spans="1:15">
      <c r="A2704" s="2">
        <v>615515</v>
      </c>
      <c r="B2704" s="9" t="s">
        <v>1345</v>
      </c>
      <c r="C2704" s="9"/>
      <c r="D2704" s="51" t="str">
        <f>LEFT(B2704,1)</f>
        <v>D</v>
      </c>
      <c r="E2704" s="10" t="str">
        <f>MID(B2704,2,1)</f>
        <v>N</v>
      </c>
      <c r="F2704" s="48" t="str">
        <f>MID(B2704,3,1)</f>
        <v>M</v>
      </c>
      <c r="G2704" s="10" t="str">
        <f>MID(B2704,4,1)</f>
        <v>G</v>
      </c>
      <c r="H2704" s="55" t="str">
        <f>MID(B2704,5,1)</f>
        <v>4</v>
      </c>
      <c r="I2704" s="10" t="str">
        <f>MID(B2704,6,1)</f>
        <v>4</v>
      </c>
      <c r="J2704" s="58" t="str">
        <f>MID(B2704,7,1)</f>
        <v>1</v>
      </c>
      <c r="K2704" s="10" t="str">
        <f>MID(B2704,(LEN(D2704)+LEN(E2704)+LEN(F2704)+LEN(G2704)+LEN(H2704)+LEN(I2704)+LEN(J2704)+1),4)</f>
        <v>FY</v>
      </c>
      <c r="L2704" s="15" t="s">
        <v>1346</v>
      </c>
      <c r="M2704" s="10" t="s">
        <v>96</v>
      </c>
      <c r="N2704" s="28" t="s">
        <v>6</v>
      </c>
      <c r="O2704" s="10" t="s">
        <v>4835</v>
      </c>
    </row>
    <row r="2705" spans="1:15">
      <c r="A2705" s="24">
        <v>688335</v>
      </c>
      <c r="B2705" s="24" t="s">
        <v>5024</v>
      </c>
      <c r="C2705" s="24"/>
      <c r="D2705" s="51" t="s">
        <v>4964</v>
      </c>
      <c r="E2705" s="27" t="s">
        <v>5007</v>
      </c>
      <c r="F2705" s="48" t="s">
        <v>4946</v>
      </c>
      <c r="G2705" s="27" t="s">
        <v>4959</v>
      </c>
      <c r="H2705" s="55" t="s">
        <v>4957</v>
      </c>
      <c r="I2705" s="27" t="s">
        <v>4957</v>
      </c>
      <c r="J2705" s="58" t="s">
        <v>4950</v>
      </c>
      <c r="K2705" s="27" t="s">
        <v>5012</v>
      </c>
      <c r="L2705" s="15" t="s">
        <v>5025</v>
      </c>
      <c r="M2705" s="24" t="s">
        <v>5003</v>
      </c>
      <c r="N2705" s="28" t="s">
        <v>1</v>
      </c>
      <c r="O2705" s="27" t="s">
        <v>5004</v>
      </c>
    </row>
    <row r="2706" spans="1:15">
      <c r="A2706" s="24">
        <v>689709</v>
      </c>
      <c r="B2706" s="24" t="s">
        <v>5024</v>
      </c>
      <c r="C2706" s="24"/>
      <c r="D2706" s="51" t="s">
        <v>4964</v>
      </c>
      <c r="E2706" s="27" t="s">
        <v>5007</v>
      </c>
      <c r="F2706" s="48" t="s">
        <v>4946</v>
      </c>
      <c r="G2706" s="27" t="s">
        <v>4959</v>
      </c>
      <c r="H2706" s="55" t="s">
        <v>4957</v>
      </c>
      <c r="I2706" s="27" t="s">
        <v>4957</v>
      </c>
      <c r="J2706" s="58" t="s">
        <v>4950</v>
      </c>
      <c r="K2706" s="27" t="s">
        <v>5012</v>
      </c>
      <c r="L2706" s="15" t="s">
        <v>5025</v>
      </c>
      <c r="M2706" s="24" t="s">
        <v>5005</v>
      </c>
      <c r="N2706" s="28" t="s">
        <v>1</v>
      </c>
      <c r="O2706" s="27" t="s">
        <v>5004</v>
      </c>
    </row>
    <row r="2707" spans="1:15">
      <c r="A2707" s="2">
        <v>642505</v>
      </c>
      <c r="B2707" s="9" t="s">
        <v>1347</v>
      </c>
      <c r="C2707" s="9"/>
      <c r="D2707" s="51" t="str">
        <f>LEFT(B2707,1)</f>
        <v>D</v>
      </c>
      <c r="E2707" s="10" t="str">
        <f>MID(B2707,2,1)</f>
        <v>N</v>
      </c>
      <c r="F2707" s="48" t="str">
        <f>MID(B2707,3,1)</f>
        <v>M</v>
      </c>
      <c r="G2707" s="10" t="str">
        <f>MID(B2707,4,1)</f>
        <v>G</v>
      </c>
      <c r="H2707" s="55" t="str">
        <f>MID(B2707,5,1)</f>
        <v>4</v>
      </c>
      <c r="I2707" s="10" t="str">
        <f>MID(B2707,6,1)</f>
        <v>4</v>
      </c>
      <c r="J2707" s="58" t="str">
        <f>MID(B2707,7,1)</f>
        <v>1</v>
      </c>
      <c r="K2707" s="10" t="str">
        <f>MID(B2707,(LEN(D2707)+LEN(E2707)+LEN(F2707)+LEN(G2707)+LEN(H2707)+LEN(I2707)+LEN(J2707)+1),4)</f>
        <v>GM</v>
      </c>
      <c r="L2707" s="15" t="s">
        <v>1348</v>
      </c>
      <c r="M2707" s="10" t="s">
        <v>451</v>
      </c>
      <c r="N2707" s="28" t="s">
        <v>1</v>
      </c>
      <c r="O2707" s="10" t="s">
        <v>4838</v>
      </c>
    </row>
    <row r="2708" spans="1:15">
      <c r="A2708" s="2">
        <v>643567</v>
      </c>
      <c r="B2708" s="9" t="s">
        <v>1347</v>
      </c>
      <c r="C2708" s="9"/>
      <c r="D2708" s="51" t="str">
        <f>LEFT(B2708,1)</f>
        <v>D</v>
      </c>
      <c r="E2708" s="10" t="str">
        <f>MID(B2708,2,1)</f>
        <v>N</v>
      </c>
      <c r="F2708" s="48" t="str">
        <f>MID(B2708,3,1)</f>
        <v>M</v>
      </c>
      <c r="G2708" s="10" t="str">
        <f>MID(B2708,4,1)</f>
        <v>G</v>
      </c>
      <c r="H2708" s="55" t="str">
        <f>MID(B2708,5,1)</f>
        <v>4</v>
      </c>
      <c r="I2708" s="10" t="str">
        <f>MID(B2708,6,1)</f>
        <v>4</v>
      </c>
      <c r="J2708" s="58" t="str">
        <f>MID(B2708,7,1)</f>
        <v>1</v>
      </c>
      <c r="K2708" s="10" t="str">
        <f>MID(B2708,(LEN(D2708)+LEN(E2708)+LEN(F2708)+LEN(G2708)+LEN(H2708)+LEN(I2708)+LEN(J2708)+1),4)</f>
        <v>GM</v>
      </c>
      <c r="L2708" s="15" t="s">
        <v>1348</v>
      </c>
      <c r="M2708" s="10" t="s">
        <v>267</v>
      </c>
      <c r="N2708" s="28" t="s">
        <v>1</v>
      </c>
      <c r="O2708" s="10" t="s">
        <v>4838</v>
      </c>
    </row>
    <row r="2709" spans="1:15">
      <c r="A2709" s="2">
        <v>644623</v>
      </c>
      <c r="B2709" s="9" t="s">
        <v>1347</v>
      </c>
      <c r="C2709" s="9"/>
      <c r="D2709" s="51" t="str">
        <f>LEFT(B2709,1)</f>
        <v>D</v>
      </c>
      <c r="E2709" s="10" t="str">
        <f>MID(B2709,2,1)</f>
        <v>N</v>
      </c>
      <c r="F2709" s="48" t="str">
        <f>MID(B2709,3,1)</f>
        <v>M</v>
      </c>
      <c r="G2709" s="10" t="str">
        <f>MID(B2709,4,1)</f>
        <v>G</v>
      </c>
      <c r="H2709" s="55" t="str">
        <f>MID(B2709,5,1)</f>
        <v>4</v>
      </c>
      <c r="I2709" s="10" t="str">
        <f>MID(B2709,6,1)</f>
        <v>4</v>
      </c>
      <c r="J2709" s="58" t="str">
        <f>MID(B2709,7,1)</f>
        <v>1</v>
      </c>
      <c r="K2709" s="10" t="str">
        <f>MID(B2709,(LEN(D2709)+LEN(E2709)+LEN(F2709)+LEN(G2709)+LEN(H2709)+LEN(I2709)+LEN(J2709)+1),4)</f>
        <v>GM</v>
      </c>
      <c r="L2709" s="15" t="s">
        <v>1348</v>
      </c>
      <c r="M2709" s="10" t="s">
        <v>452</v>
      </c>
      <c r="N2709" s="28" t="s">
        <v>1</v>
      </c>
      <c r="O2709" s="10" t="s">
        <v>4838</v>
      </c>
    </row>
    <row r="2710" spans="1:15">
      <c r="A2710" s="24">
        <v>687658</v>
      </c>
      <c r="B2710" s="24" t="s">
        <v>5063</v>
      </c>
      <c r="C2710" s="24"/>
      <c r="D2710" s="51" t="s">
        <v>4964</v>
      </c>
      <c r="E2710" s="27" t="s">
        <v>5007</v>
      </c>
      <c r="F2710" s="48" t="s">
        <v>4946</v>
      </c>
      <c r="G2710" s="27" t="s">
        <v>4959</v>
      </c>
      <c r="H2710" s="55" t="s">
        <v>4957</v>
      </c>
      <c r="I2710" s="27" t="s">
        <v>4957</v>
      </c>
      <c r="J2710" s="58" t="s">
        <v>4950</v>
      </c>
      <c r="K2710" s="27" t="s">
        <v>5053</v>
      </c>
      <c r="L2710" s="15" t="s">
        <v>5064</v>
      </c>
      <c r="M2710" s="24" t="s">
        <v>5003</v>
      </c>
      <c r="N2710" s="28" t="s">
        <v>1</v>
      </c>
      <c r="O2710" s="27" t="s">
        <v>5004</v>
      </c>
    </row>
    <row r="2711" spans="1:15">
      <c r="A2711" s="24">
        <v>689021</v>
      </c>
      <c r="B2711" s="24" t="s">
        <v>5063</v>
      </c>
      <c r="C2711" s="24"/>
      <c r="D2711" s="51" t="s">
        <v>4964</v>
      </c>
      <c r="E2711" s="27" t="s">
        <v>5007</v>
      </c>
      <c r="F2711" s="48" t="s">
        <v>4946</v>
      </c>
      <c r="G2711" s="27" t="s">
        <v>4959</v>
      </c>
      <c r="H2711" s="55" t="s">
        <v>4957</v>
      </c>
      <c r="I2711" s="27" t="s">
        <v>4957</v>
      </c>
      <c r="J2711" s="58" t="s">
        <v>4950</v>
      </c>
      <c r="K2711" s="27" t="s">
        <v>5053</v>
      </c>
      <c r="L2711" s="15" t="s">
        <v>5064</v>
      </c>
      <c r="M2711" s="24" t="s">
        <v>5005</v>
      </c>
      <c r="N2711" s="28" t="s">
        <v>1</v>
      </c>
      <c r="O2711" s="27" t="s">
        <v>5004</v>
      </c>
    </row>
    <row r="2712" spans="1:15">
      <c r="A2712" s="2">
        <v>641705</v>
      </c>
      <c r="B2712" s="9" t="s">
        <v>1349</v>
      </c>
      <c r="C2712" s="9"/>
      <c r="D2712" s="51" t="str">
        <f>LEFT(B2712,1)</f>
        <v>D</v>
      </c>
      <c r="E2712" s="10" t="str">
        <f>MID(B2712,2,1)</f>
        <v>N</v>
      </c>
      <c r="F2712" s="48" t="str">
        <f>MID(B2712,3,1)</f>
        <v>M</v>
      </c>
      <c r="G2712" s="10" t="str">
        <f>MID(B2712,4,1)</f>
        <v>G</v>
      </c>
      <c r="H2712" s="55" t="str">
        <f>MID(B2712,5,1)</f>
        <v>4</v>
      </c>
      <c r="I2712" s="10" t="str">
        <f>MID(B2712,6,1)</f>
        <v>4</v>
      </c>
      <c r="J2712" s="58" t="str">
        <f>MID(B2712,7,1)</f>
        <v>1</v>
      </c>
      <c r="K2712" s="10" t="str">
        <f>MID(B2712,(LEN(D2712)+LEN(E2712)+LEN(F2712)+LEN(G2712)+LEN(H2712)+LEN(I2712)+LEN(J2712)+1),4)</f>
        <v>LM</v>
      </c>
      <c r="L2712" s="15" t="s">
        <v>1350</v>
      </c>
      <c r="M2712" s="10" t="s">
        <v>451</v>
      </c>
      <c r="N2712" s="28" t="s">
        <v>1</v>
      </c>
      <c r="O2712" s="10" t="s">
        <v>4836</v>
      </c>
    </row>
    <row r="2713" spans="1:15">
      <c r="A2713" s="2">
        <v>642767</v>
      </c>
      <c r="B2713" s="9" t="s">
        <v>1349</v>
      </c>
      <c r="C2713" s="9"/>
      <c r="D2713" s="51" t="str">
        <f>LEFT(B2713,1)</f>
        <v>D</v>
      </c>
      <c r="E2713" s="10" t="str">
        <f>MID(B2713,2,1)</f>
        <v>N</v>
      </c>
      <c r="F2713" s="48" t="str">
        <f>MID(B2713,3,1)</f>
        <v>M</v>
      </c>
      <c r="G2713" s="10" t="str">
        <f>MID(B2713,4,1)</f>
        <v>G</v>
      </c>
      <c r="H2713" s="55" t="str">
        <f>MID(B2713,5,1)</f>
        <v>4</v>
      </c>
      <c r="I2713" s="10" t="str">
        <f>MID(B2713,6,1)</f>
        <v>4</v>
      </c>
      <c r="J2713" s="58" t="str">
        <f>MID(B2713,7,1)</f>
        <v>1</v>
      </c>
      <c r="K2713" s="10" t="str">
        <f>MID(B2713,(LEN(D2713)+LEN(E2713)+LEN(F2713)+LEN(G2713)+LEN(H2713)+LEN(I2713)+LEN(J2713)+1),4)</f>
        <v>LM</v>
      </c>
      <c r="L2713" s="15" t="s">
        <v>1350</v>
      </c>
      <c r="M2713" s="10" t="s">
        <v>267</v>
      </c>
      <c r="N2713" s="28" t="s">
        <v>1</v>
      </c>
      <c r="O2713" s="10" t="s">
        <v>4836</v>
      </c>
    </row>
    <row r="2714" spans="1:15">
      <c r="A2714" s="2">
        <v>643823</v>
      </c>
      <c r="B2714" s="9" t="s">
        <v>1349</v>
      </c>
      <c r="C2714" s="9"/>
      <c r="D2714" s="51" t="str">
        <f>LEFT(B2714,1)</f>
        <v>D</v>
      </c>
      <c r="E2714" s="10" t="str">
        <f>MID(B2714,2,1)</f>
        <v>N</v>
      </c>
      <c r="F2714" s="48" t="str">
        <f>MID(B2714,3,1)</f>
        <v>M</v>
      </c>
      <c r="G2714" s="10" t="str">
        <f>MID(B2714,4,1)</f>
        <v>G</v>
      </c>
      <c r="H2714" s="55" t="str">
        <f>MID(B2714,5,1)</f>
        <v>4</v>
      </c>
      <c r="I2714" s="10" t="str">
        <f>MID(B2714,6,1)</f>
        <v>4</v>
      </c>
      <c r="J2714" s="58" t="str">
        <f>MID(B2714,7,1)</f>
        <v>1</v>
      </c>
      <c r="K2714" s="10" t="str">
        <f>MID(B2714,(LEN(D2714)+LEN(E2714)+LEN(F2714)+LEN(G2714)+LEN(H2714)+LEN(I2714)+LEN(J2714)+1),4)</f>
        <v>LM</v>
      </c>
      <c r="L2714" s="15" t="s">
        <v>1350</v>
      </c>
      <c r="M2714" s="10" t="s">
        <v>452</v>
      </c>
      <c r="N2714" s="28" t="s">
        <v>1</v>
      </c>
      <c r="O2714" s="10" t="s">
        <v>4836</v>
      </c>
    </row>
    <row r="2715" spans="1:15">
      <c r="A2715" s="2">
        <v>602431</v>
      </c>
      <c r="B2715" s="9" t="s">
        <v>1351</v>
      </c>
      <c r="C2715" s="9"/>
      <c r="D2715" s="51" t="str">
        <f>LEFT(B2715,1)</f>
        <v>D</v>
      </c>
      <c r="E2715" s="10" t="str">
        <f>MID(B2715,2,1)</f>
        <v>N</v>
      </c>
      <c r="F2715" s="48" t="str">
        <f>MID(B2715,3,1)</f>
        <v>M</v>
      </c>
      <c r="G2715" s="10" t="str">
        <f>MID(B2715,4,1)</f>
        <v>G</v>
      </c>
      <c r="H2715" s="55" t="str">
        <f>MID(B2715,5,1)</f>
        <v>4</v>
      </c>
      <c r="I2715" s="10" t="str">
        <f>MID(B2715,6,1)</f>
        <v>4</v>
      </c>
      <c r="J2715" s="58" t="str">
        <f>MID(B2715,7,1)</f>
        <v>1</v>
      </c>
      <c r="K2715" s="10" t="str">
        <f>MID(B2715,(LEN(D2715)+LEN(E2715)+LEN(F2715)+LEN(G2715)+LEN(H2715)+LEN(I2715)+LEN(J2715)+1),4)</f>
        <v>LP</v>
      </c>
      <c r="L2715" s="15" t="s">
        <v>1352</v>
      </c>
      <c r="M2715" s="10" t="s">
        <v>96</v>
      </c>
      <c r="N2715" s="28" t="s">
        <v>1</v>
      </c>
      <c r="O2715" s="10" t="s">
        <v>4836</v>
      </c>
    </row>
    <row r="2716" spans="1:15">
      <c r="A2716" s="2">
        <v>618396</v>
      </c>
      <c r="B2716" s="9" t="s">
        <v>1351</v>
      </c>
      <c r="C2716" s="9"/>
      <c r="D2716" s="51" t="str">
        <f>LEFT(B2716,1)</f>
        <v>D</v>
      </c>
      <c r="E2716" s="10" t="str">
        <f>MID(B2716,2,1)</f>
        <v>N</v>
      </c>
      <c r="F2716" s="48" t="str">
        <f>MID(B2716,3,1)</f>
        <v>M</v>
      </c>
      <c r="G2716" s="10" t="str">
        <f>MID(B2716,4,1)</f>
        <v>G</v>
      </c>
      <c r="H2716" s="55" t="str">
        <f>MID(B2716,5,1)</f>
        <v>4</v>
      </c>
      <c r="I2716" s="10" t="str">
        <f>MID(B2716,6,1)</f>
        <v>4</v>
      </c>
      <c r="J2716" s="58" t="str">
        <f>MID(B2716,7,1)</f>
        <v>1</v>
      </c>
      <c r="K2716" s="10" t="str">
        <f>MID(B2716,(LEN(D2716)+LEN(E2716)+LEN(F2716)+LEN(G2716)+LEN(H2716)+LEN(I2716)+LEN(J2716)+1),4)</f>
        <v>LP</v>
      </c>
      <c r="L2716" s="15" t="s">
        <v>1352</v>
      </c>
      <c r="M2716" s="10" t="s">
        <v>228</v>
      </c>
      <c r="N2716" s="28" t="s">
        <v>1</v>
      </c>
      <c r="O2716" s="10" t="s">
        <v>4836</v>
      </c>
    </row>
    <row r="2717" spans="1:15">
      <c r="A2717" s="2">
        <v>621018</v>
      </c>
      <c r="B2717" s="9" t="s">
        <v>1351</v>
      </c>
      <c r="C2717" s="9"/>
      <c r="D2717" s="51" t="str">
        <f>LEFT(B2717,1)</f>
        <v>D</v>
      </c>
      <c r="E2717" s="10" t="str">
        <f>MID(B2717,2,1)</f>
        <v>N</v>
      </c>
      <c r="F2717" s="48" t="str">
        <f>MID(B2717,3,1)</f>
        <v>M</v>
      </c>
      <c r="G2717" s="10" t="str">
        <f>MID(B2717,4,1)</f>
        <v>G</v>
      </c>
      <c r="H2717" s="55" t="str">
        <f>MID(B2717,5,1)</f>
        <v>4</v>
      </c>
      <c r="I2717" s="10" t="str">
        <f>MID(B2717,6,1)</f>
        <v>4</v>
      </c>
      <c r="J2717" s="58" t="str">
        <f>MID(B2717,7,1)</f>
        <v>1</v>
      </c>
      <c r="K2717" s="10" t="str">
        <f>MID(B2717,(LEN(D2717)+LEN(E2717)+LEN(F2717)+LEN(G2717)+LEN(H2717)+LEN(I2717)+LEN(J2717)+1),4)</f>
        <v>LP</v>
      </c>
      <c r="L2717" s="15" t="s">
        <v>1352</v>
      </c>
      <c r="M2717" s="10" t="s">
        <v>237</v>
      </c>
      <c r="N2717" s="28" t="s">
        <v>1</v>
      </c>
      <c r="O2717" s="10" t="s">
        <v>4836</v>
      </c>
    </row>
    <row r="2718" spans="1:15">
      <c r="A2718" s="2">
        <v>621026</v>
      </c>
      <c r="B2718" s="9" t="s">
        <v>1351</v>
      </c>
      <c r="C2718" s="9"/>
      <c r="D2718" s="51" t="str">
        <f>LEFT(B2718,1)</f>
        <v>D</v>
      </c>
      <c r="E2718" s="10" t="str">
        <f>MID(B2718,2,1)</f>
        <v>N</v>
      </c>
      <c r="F2718" s="48" t="str">
        <f>MID(B2718,3,1)</f>
        <v>M</v>
      </c>
      <c r="G2718" s="10" t="str">
        <f>MID(B2718,4,1)</f>
        <v>G</v>
      </c>
      <c r="H2718" s="55" t="str">
        <f>MID(B2718,5,1)</f>
        <v>4</v>
      </c>
      <c r="I2718" s="10" t="str">
        <f>MID(B2718,6,1)</f>
        <v>4</v>
      </c>
      <c r="J2718" s="58" t="str">
        <f>MID(B2718,7,1)</f>
        <v>1</v>
      </c>
      <c r="K2718" s="10" t="str">
        <f>MID(B2718,(LEN(D2718)+LEN(E2718)+LEN(F2718)+LEN(G2718)+LEN(H2718)+LEN(I2718)+LEN(J2718)+1),4)</f>
        <v>LP</v>
      </c>
      <c r="L2718" s="15" t="s">
        <v>1352</v>
      </c>
      <c r="M2718" s="10" t="s">
        <v>258</v>
      </c>
      <c r="N2718" s="28" t="s">
        <v>1</v>
      </c>
      <c r="O2718" s="10" t="s">
        <v>4836</v>
      </c>
    </row>
    <row r="2719" spans="1:15">
      <c r="A2719" s="24">
        <v>802311</v>
      </c>
      <c r="B2719" s="24" t="s">
        <v>5094</v>
      </c>
      <c r="C2719" s="24"/>
      <c r="D2719" s="51" t="s">
        <v>4964</v>
      </c>
      <c r="E2719" s="27" t="s">
        <v>5007</v>
      </c>
      <c r="F2719" s="48" t="s">
        <v>4946</v>
      </c>
      <c r="G2719" s="27" t="s">
        <v>4959</v>
      </c>
      <c r="H2719" s="55" t="s">
        <v>4957</v>
      </c>
      <c r="I2719" s="27" t="s">
        <v>4957</v>
      </c>
      <c r="J2719" s="58" t="s">
        <v>4950</v>
      </c>
      <c r="K2719" s="27" t="s">
        <v>5080</v>
      </c>
      <c r="L2719" s="15" t="s">
        <v>5095</v>
      </c>
      <c r="M2719" s="24" t="s">
        <v>5082</v>
      </c>
      <c r="N2719" s="28" t="s">
        <v>1</v>
      </c>
      <c r="O2719" s="27" t="s">
        <v>5083</v>
      </c>
    </row>
    <row r="2720" spans="1:15">
      <c r="A2720" s="24">
        <v>802572</v>
      </c>
      <c r="B2720" s="24" t="s">
        <v>5094</v>
      </c>
      <c r="C2720" s="24"/>
      <c r="D2720" s="51" t="s">
        <v>4964</v>
      </c>
      <c r="E2720" s="27" t="s">
        <v>5007</v>
      </c>
      <c r="F2720" s="48" t="s">
        <v>4946</v>
      </c>
      <c r="G2720" s="27" t="s">
        <v>4959</v>
      </c>
      <c r="H2720" s="55" t="s">
        <v>4957</v>
      </c>
      <c r="I2720" s="27" t="s">
        <v>4957</v>
      </c>
      <c r="J2720" s="58" t="s">
        <v>4950</v>
      </c>
      <c r="K2720" s="27" t="s">
        <v>5080</v>
      </c>
      <c r="L2720" s="15" t="s">
        <v>5095</v>
      </c>
      <c r="M2720" s="24" t="s">
        <v>5084</v>
      </c>
      <c r="N2720" s="28" t="s">
        <v>1</v>
      </c>
      <c r="O2720" s="27" t="s">
        <v>5083</v>
      </c>
    </row>
    <row r="2721" spans="1:15">
      <c r="A2721" s="26">
        <v>802951</v>
      </c>
      <c r="B2721" s="25" t="s">
        <v>5094</v>
      </c>
      <c r="C2721" s="25"/>
      <c r="D2721" s="51" t="s">
        <v>4964</v>
      </c>
      <c r="E2721" s="27" t="s">
        <v>5007</v>
      </c>
      <c r="F2721" s="48" t="s">
        <v>4946</v>
      </c>
      <c r="G2721" s="27" t="s">
        <v>4959</v>
      </c>
      <c r="H2721" s="55" t="s">
        <v>4957</v>
      </c>
      <c r="I2721" s="27" t="s">
        <v>4957</v>
      </c>
      <c r="J2721" s="58" t="s">
        <v>4950</v>
      </c>
      <c r="K2721" s="27" t="s">
        <v>5080</v>
      </c>
      <c r="L2721" s="15" t="s">
        <v>5095</v>
      </c>
      <c r="M2721" s="25" t="s">
        <v>5085</v>
      </c>
      <c r="N2721" s="28" t="s">
        <v>1</v>
      </c>
      <c r="O2721" s="27" t="s">
        <v>5083</v>
      </c>
    </row>
    <row r="2722" spans="1:15">
      <c r="A2722" s="2">
        <v>277341</v>
      </c>
      <c r="B2722" s="9" t="s">
        <v>1353</v>
      </c>
      <c r="C2722" s="9"/>
      <c r="D2722" s="51" t="str">
        <f>LEFT(B2722,1)</f>
        <v>D</v>
      </c>
      <c r="E2722" s="10" t="str">
        <f>MID(B2722,2,1)</f>
        <v>N</v>
      </c>
      <c r="F2722" s="48" t="str">
        <f>MID(B2722,3,1)</f>
        <v>M</v>
      </c>
      <c r="G2722" s="10" t="str">
        <f>MID(B2722,4,1)</f>
        <v>G</v>
      </c>
      <c r="H2722" s="55" t="str">
        <f>MID(B2722,5,1)</f>
        <v>4</v>
      </c>
      <c r="I2722" s="10" t="str">
        <f>MID(B2722,6,1)</f>
        <v>4</v>
      </c>
      <c r="J2722" s="58" t="str">
        <f>MID(B2722,7,1)</f>
        <v>1</v>
      </c>
      <c r="K2722" s="10" t="str">
        <f>MID(B2722,(LEN(D2722)+LEN(E2722)+LEN(F2722)+LEN(G2722)+LEN(H2722)+LEN(I2722)+LEN(J2722)+1),4)</f>
        <v>MA</v>
      </c>
      <c r="L2722" s="15" t="s">
        <v>1354</v>
      </c>
      <c r="M2722" s="10" t="s">
        <v>223</v>
      </c>
      <c r="N2722" s="28" t="s">
        <v>4955</v>
      </c>
      <c r="O2722" s="10" t="s">
        <v>4838</v>
      </c>
    </row>
    <row r="2723" spans="1:15">
      <c r="A2723" s="2">
        <v>277350</v>
      </c>
      <c r="B2723" s="9" t="s">
        <v>1353</v>
      </c>
      <c r="C2723" s="9"/>
      <c r="D2723" s="51" t="str">
        <f>LEFT(B2723,1)</f>
        <v>D</v>
      </c>
      <c r="E2723" s="10" t="str">
        <f>MID(B2723,2,1)</f>
        <v>N</v>
      </c>
      <c r="F2723" s="48" t="str">
        <f>MID(B2723,3,1)</f>
        <v>M</v>
      </c>
      <c r="G2723" s="10" t="str">
        <f>MID(B2723,4,1)</f>
        <v>G</v>
      </c>
      <c r="H2723" s="55" t="str">
        <f>MID(B2723,5,1)</f>
        <v>4</v>
      </c>
      <c r="I2723" s="10" t="str">
        <f>MID(B2723,6,1)</f>
        <v>4</v>
      </c>
      <c r="J2723" s="58" t="str">
        <f>MID(B2723,7,1)</f>
        <v>1</v>
      </c>
      <c r="K2723" s="10" t="str">
        <f>MID(B2723,(LEN(D2723)+LEN(E2723)+LEN(F2723)+LEN(G2723)+LEN(H2723)+LEN(I2723)+LEN(J2723)+1),4)</f>
        <v>MA</v>
      </c>
      <c r="L2723" s="15" t="s">
        <v>1354</v>
      </c>
      <c r="M2723" s="10" t="s">
        <v>226</v>
      </c>
      <c r="N2723" s="28" t="s">
        <v>6</v>
      </c>
      <c r="O2723" s="10" t="s">
        <v>4838</v>
      </c>
    </row>
    <row r="2724" spans="1:15">
      <c r="A2724" s="2">
        <v>383793</v>
      </c>
      <c r="B2724" s="9" t="s">
        <v>1353</v>
      </c>
      <c r="C2724" s="9"/>
      <c r="D2724" s="51" t="str">
        <f>LEFT(B2724,1)</f>
        <v>D</v>
      </c>
      <c r="E2724" s="10" t="str">
        <f>MID(B2724,2,1)</f>
        <v>N</v>
      </c>
      <c r="F2724" s="48" t="str">
        <f>MID(B2724,3,1)</f>
        <v>M</v>
      </c>
      <c r="G2724" s="10" t="str">
        <f>MID(B2724,4,1)</f>
        <v>G</v>
      </c>
      <c r="H2724" s="55" t="str">
        <f>MID(B2724,5,1)</f>
        <v>4</v>
      </c>
      <c r="I2724" s="10" t="str">
        <f>MID(B2724,6,1)</f>
        <v>4</v>
      </c>
      <c r="J2724" s="58" t="str">
        <f>MID(B2724,7,1)</f>
        <v>1</v>
      </c>
      <c r="K2724" s="10" t="str">
        <f>MID(B2724,(LEN(D2724)+LEN(E2724)+LEN(F2724)+LEN(G2724)+LEN(H2724)+LEN(I2724)+LEN(J2724)+1),4)</f>
        <v>MA</v>
      </c>
      <c r="L2724" s="15" t="s">
        <v>1354</v>
      </c>
      <c r="M2724" s="10" t="s">
        <v>237</v>
      </c>
      <c r="N2724" s="28" t="s">
        <v>1</v>
      </c>
      <c r="O2724" s="10" t="s">
        <v>4838</v>
      </c>
    </row>
    <row r="2725" spans="1:15">
      <c r="A2725" s="2">
        <v>393991</v>
      </c>
      <c r="B2725" s="9" t="s">
        <v>1353</v>
      </c>
      <c r="C2725" s="9"/>
      <c r="D2725" s="51" t="str">
        <f>LEFT(B2725,1)</f>
        <v>D</v>
      </c>
      <c r="E2725" s="10" t="str">
        <f>MID(B2725,2,1)</f>
        <v>N</v>
      </c>
      <c r="F2725" s="48" t="str">
        <f>MID(B2725,3,1)</f>
        <v>M</v>
      </c>
      <c r="G2725" s="10" t="str">
        <f>MID(B2725,4,1)</f>
        <v>G</v>
      </c>
      <c r="H2725" s="55" t="str">
        <f>MID(B2725,5,1)</f>
        <v>4</v>
      </c>
      <c r="I2725" s="10" t="str">
        <f>MID(B2725,6,1)</f>
        <v>4</v>
      </c>
      <c r="J2725" s="58" t="str">
        <f>MID(B2725,7,1)</f>
        <v>1</v>
      </c>
      <c r="K2725" s="10" t="str">
        <f>MID(B2725,(LEN(D2725)+LEN(E2725)+LEN(F2725)+LEN(G2725)+LEN(H2725)+LEN(I2725)+LEN(J2725)+1),4)</f>
        <v>MA</v>
      </c>
      <c r="L2725" s="15" t="s">
        <v>1354</v>
      </c>
      <c r="M2725" s="10" t="s">
        <v>224</v>
      </c>
      <c r="N2725" s="28" t="s">
        <v>4955</v>
      </c>
      <c r="O2725" s="10" t="s">
        <v>4838</v>
      </c>
    </row>
    <row r="2726" spans="1:15">
      <c r="A2726" s="2">
        <v>437835</v>
      </c>
      <c r="B2726" s="9" t="s">
        <v>1353</v>
      </c>
      <c r="C2726" s="9"/>
      <c r="D2726" s="51" t="str">
        <f>LEFT(B2726,1)</f>
        <v>D</v>
      </c>
      <c r="E2726" s="10" t="str">
        <f>MID(B2726,2,1)</f>
        <v>N</v>
      </c>
      <c r="F2726" s="48" t="str">
        <f>MID(B2726,3,1)</f>
        <v>M</v>
      </c>
      <c r="G2726" s="10" t="str">
        <f>MID(B2726,4,1)</f>
        <v>G</v>
      </c>
      <c r="H2726" s="55" t="str">
        <f>MID(B2726,5,1)</f>
        <v>4</v>
      </c>
      <c r="I2726" s="10" t="str">
        <f>MID(B2726,6,1)</f>
        <v>4</v>
      </c>
      <c r="J2726" s="58" t="str">
        <f>MID(B2726,7,1)</f>
        <v>1</v>
      </c>
      <c r="K2726" s="10" t="str">
        <f>MID(B2726,(LEN(D2726)+LEN(E2726)+LEN(F2726)+LEN(G2726)+LEN(H2726)+LEN(I2726)+LEN(J2726)+1),4)</f>
        <v>MA</v>
      </c>
      <c r="L2726" s="15" t="s">
        <v>1354</v>
      </c>
      <c r="M2726" s="10" t="s">
        <v>227</v>
      </c>
      <c r="N2726" s="28" t="s">
        <v>6</v>
      </c>
      <c r="O2726" s="10" t="s">
        <v>4838</v>
      </c>
    </row>
    <row r="2727" spans="1:15">
      <c r="A2727" s="2">
        <v>483356</v>
      </c>
      <c r="B2727" s="9" t="s">
        <v>1353</v>
      </c>
      <c r="C2727" s="9"/>
      <c r="D2727" s="51" t="str">
        <f>LEFT(B2727,1)</f>
        <v>D</v>
      </c>
      <c r="E2727" s="10" t="str">
        <f>MID(B2727,2,1)</f>
        <v>N</v>
      </c>
      <c r="F2727" s="48" t="str">
        <f>MID(B2727,3,1)</f>
        <v>M</v>
      </c>
      <c r="G2727" s="10" t="str">
        <f>MID(B2727,4,1)</f>
        <v>G</v>
      </c>
      <c r="H2727" s="55" t="str">
        <f>MID(B2727,5,1)</f>
        <v>4</v>
      </c>
      <c r="I2727" s="10" t="str">
        <f>MID(B2727,6,1)</f>
        <v>4</v>
      </c>
      <c r="J2727" s="58" t="str">
        <f>MID(B2727,7,1)</f>
        <v>1</v>
      </c>
      <c r="K2727" s="10" t="str">
        <f>MID(B2727,(LEN(D2727)+LEN(E2727)+LEN(F2727)+LEN(G2727)+LEN(H2727)+LEN(I2727)+LEN(J2727)+1),4)</f>
        <v>MA</v>
      </c>
      <c r="L2727" s="15" t="s">
        <v>1354</v>
      </c>
      <c r="M2727" s="10" t="s">
        <v>258</v>
      </c>
      <c r="N2727" s="28" t="s">
        <v>6</v>
      </c>
      <c r="O2727" s="10" t="s">
        <v>4838</v>
      </c>
    </row>
    <row r="2728" spans="1:15">
      <c r="A2728" s="2">
        <v>512911</v>
      </c>
      <c r="B2728" s="9" t="s">
        <v>1353</v>
      </c>
      <c r="C2728" s="9"/>
      <c r="D2728" s="51" t="str">
        <f>LEFT(B2728,1)</f>
        <v>D</v>
      </c>
      <c r="E2728" s="10" t="str">
        <f>MID(B2728,2,1)</f>
        <v>N</v>
      </c>
      <c r="F2728" s="48" t="str">
        <f>MID(B2728,3,1)</f>
        <v>M</v>
      </c>
      <c r="G2728" s="10" t="str">
        <f>MID(B2728,4,1)</f>
        <v>G</v>
      </c>
      <c r="H2728" s="55" t="str">
        <f>MID(B2728,5,1)</f>
        <v>4</v>
      </c>
      <c r="I2728" s="10" t="str">
        <f>MID(B2728,6,1)</f>
        <v>4</v>
      </c>
      <c r="J2728" s="58" t="str">
        <f>MID(B2728,7,1)</f>
        <v>1</v>
      </c>
      <c r="K2728" s="10" t="str">
        <f>MID(B2728,(LEN(D2728)+LEN(E2728)+LEN(F2728)+LEN(G2728)+LEN(H2728)+LEN(I2728)+LEN(J2728)+1),4)</f>
        <v>MA</v>
      </c>
      <c r="L2728" s="15" t="s">
        <v>1354</v>
      </c>
      <c r="M2728" s="10" t="s">
        <v>0</v>
      </c>
      <c r="N2728" s="28" t="s">
        <v>1</v>
      </c>
      <c r="O2728" s="10" t="s">
        <v>4838</v>
      </c>
    </row>
    <row r="2729" spans="1:15">
      <c r="A2729" s="2">
        <v>645394</v>
      </c>
      <c r="B2729" s="9" t="s">
        <v>1353</v>
      </c>
      <c r="C2729" s="9"/>
      <c r="D2729" s="51" t="str">
        <f>LEFT(B2729,1)</f>
        <v>D</v>
      </c>
      <c r="E2729" s="10" t="str">
        <f>MID(B2729,2,1)</f>
        <v>N</v>
      </c>
      <c r="F2729" s="48" t="str">
        <f>MID(B2729,3,1)</f>
        <v>M</v>
      </c>
      <c r="G2729" s="10" t="str">
        <f>MID(B2729,4,1)</f>
        <v>G</v>
      </c>
      <c r="H2729" s="55" t="str">
        <f>MID(B2729,5,1)</f>
        <v>4</v>
      </c>
      <c r="I2729" s="10" t="str">
        <f>MID(B2729,6,1)</f>
        <v>4</v>
      </c>
      <c r="J2729" s="58" t="str">
        <f>MID(B2729,7,1)</f>
        <v>1</v>
      </c>
      <c r="K2729" s="10" t="str">
        <f>MID(B2729,(LEN(D2729)+LEN(E2729)+LEN(F2729)+LEN(G2729)+LEN(H2729)+LEN(I2729)+LEN(J2729)+1),4)</f>
        <v>MA</v>
      </c>
      <c r="L2729" s="15" t="s">
        <v>1354</v>
      </c>
      <c r="M2729" s="10" t="s">
        <v>228</v>
      </c>
      <c r="N2729" s="28" t="s">
        <v>1</v>
      </c>
      <c r="O2729" s="10" t="s">
        <v>4838</v>
      </c>
    </row>
    <row r="2730" spans="1:15">
      <c r="A2730" s="2">
        <v>645407</v>
      </c>
      <c r="B2730" s="9" t="s">
        <v>1353</v>
      </c>
      <c r="C2730" s="9"/>
      <c r="D2730" s="51" t="str">
        <f>LEFT(B2730,1)</f>
        <v>D</v>
      </c>
      <c r="E2730" s="10" t="str">
        <f>MID(B2730,2,1)</f>
        <v>N</v>
      </c>
      <c r="F2730" s="48" t="str">
        <f>MID(B2730,3,1)</f>
        <v>M</v>
      </c>
      <c r="G2730" s="10" t="str">
        <f>MID(B2730,4,1)</f>
        <v>G</v>
      </c>
      <c r="H2730" s="55" t="str">
        <f>MID(B2730,5,1)</f>
        <v>4</v>
      </c>
      <c r="I2730" s="10" t="str">
        <f>MID(B2730,6,1)</f>
        <v>4</v>
      </c>
      <c r="J2730" s="58" t="str">
        <f>MID(B2730,7,1)</f>
        <v>1</v>
      </c>
      <c r="K2730" s="10" t="str">
        <f>MID(B2730,(LEN(D2730)+LEN(E2730)+LEN(F2730)+LEN(G2730)+LEN(H2730)+LEN(I2730)+LEN(J2730)+1),4)</f>
        <v>MA</v>
      </c>
      <c r="L2730" s="15" t="s">
        <v>1354</v>
      </c>
      <c r="M2730" s="10" t="s">
        <v>267</v>
      </c>
      <c r="N2730" s="28" t="s">
        <v>1</v>
      </c>
      <c r="O2730" s="10" t="s">
        <v>4838</v>
      </c>
    </row>
    <row r="2731" spans="1:15">
      <c r="A2731" s="2">
        <v>645415</v>
      </c>
      <c r="B2731" s="9" t="s">
        <v>1353</v>
      </c>
      <c r="C2731" s="9"/>
      <c r="D2731" s="51" t="str">
        <f>LEFT(B2731,1)</f>
        <v>D</v>
      </c>
      <c r="E2731" s="10" t="str">
        <f>MID(B2731,2,1)</f>
        <v>N</v>
      </c>
      <c r="F2731" s="48" t="str">
        <f>MID(B2731,3,1)</f>
        <v>M</v>
      </c>
      <c r="G2731" s="10" t="str">
        <f>MID(B2731,4,1)</f>
        <v>G</v>
      </c>
      <c r="H2731" s="55" t="str">
        <f>MID(B2731,5,1)</f>
        <v>4</v>
      </c>
      <c r="I2731" s="10" t="str">
        <f>MID(B2731,6,1)</f>
        <v>4</v>
      </c>
      <c r="J2731" s="58" t="str">
        <f>MID(B2731,7,1)</f>
        <v>1</v>
      </c>
      <c r="K2731" s="10" t="str">
        <f>MID(B2731,(LEN(D2731)+LEN(E2731)+LEN(F2731)+LEN(G2731)+LEN(H2731)+LEN(I2731)+LEN(J2731)+1),4)</f>
        <v>MA</v>
      </c>
      <c r="L2731" s="15" t="s">
        <v>1354</v>
      </c>
      <c r="M2731" s="10" t="s">
        <v>452</v>
      </c>
      <c r="N2731" s="28" t="s">
        <v>1</v>
      </c>
      <c r="O2731" s="10" t="s">
        <v>4838</v>
      </c>
    </row>
    <row r="2732" spans="1:15">
      <c r="A2732" s="24">
        <v>688175</v>
      </c>
      <c r="B2732" s="24" t="s">
        <v>1353</v>
      </c>
      <c r="C2732" s="24"/>
      <c r="D2732" s="51" t="s">
        <v>4964</v>
      </c>
      <c r="E2732" s="27" t="s">
        <v>5007</v>
      </c>
      <c r="F2732" s="48" t="s">
        <v>4946</v>
      </c>
      <c r="G2732" s="27" t="s">
        <v>4959</v>
      </c>
      <c r="H2732" s="55" t="s">
        <v>4957</v>
      </c>
      <c r="I2732" s="27" t="s">
        <v>4957</v>
      </c>
      <c r="J2732" s="58" t="s">
        <v>4950</v>
      </c>
      <c r="K2732" s="27" t="s">
        <v>5108</v>
      </c>
      <c r="L2732" s="15" t="s">
        <v>1354</v>
      </c>
      <c r="M2732" s="24" t="s">
        <v>5003</v>
      </c>
      <c r="N2732" s="28" t="s">
        <v>1</v>
      </c>
      <c r="O2732" s="27" t="s">
        <v>5004</v>
      </c>
    </row>
    <row r="2733" spans="1:15">
      <c r="A2733" s="24">
        <v>689549</v>
      </c>
      <c r="B2733" s="24" t="s">
        <v>1353</v>
      </c>
      <c r="C2733" s="24"/>
      <c r="D2733" s="51" t="s">
        <v>4964</v>
      </c>
      <c r="E2733" s="27" t="s">
        <v>5007</v>
      </c>
      <c r="F2733" s="48" t="s">
        <v>4946</v>
      </c>
      <c r="G2733" s="27" t="s">
        <v>4959</v>
      </c>
      <c r="H2733" s="55" t="s">
        <v>4957</v>
      </c>
      <c r="I2733" s="27" t="s">
        <v>4957</v>
      </c>
      <c r="J2733" s="58" t="s">
        <v>4950</v>
      </c>
      <c r="K2733" s="27" t="s">
        <v>5108</v>
      </c>
      <c r="L2733" s="15" t="s">
        <v>1354</v>
      </c>
      <c r="M2733" s="24" t="s">
        <v>5005</v>
      </c>
      <c r="N2733" s="28" t="s">
        <v>1</v>
      </c>
      <c r="O2733" s="27" t="s">
        <v>5004</v>
      </c>
    </row>
    <row r="2734" spans="1:15">
      <c r="A2734" s="2">
        <v>355872</v>
      </c>
      <c r="B2734" s="9" t="s">
        <v>1355</v>
      </c>
      <c r="C2734" s="9"/>
      <c r="D2734" s="51" t="str">
        <f>LEFT(B2734,1)</f>
        <v>D</v>
      </c>
      <c r="E2734" s="10" t="str">
        <f>MID(B2734,2,1)</f>
        <v>N</v>
      </c>
      <c r="F2734" s="48" t="str">
        <f>MID(B2734,3,1)</f>
        <v>M</v>
      </c>
      <c r="G2734" s="10" t="str">
        <f>MID(B2734,4,1)</f>
        <v>G</v>
      </c>
      <c r="H2734" s="55" t="str">
        <f>MID(B2734,5,1)</f>
        <v>4</v>
      </c>
      <c r="I2734" s="10" t="str">
        <f>MID(B2734,6,1)</f>
        <v>4</v>
      </c>
      <c r="J2734" s="58" t="str">
        <f>MID(B2734,7,1)</f>
        <v>1</v>
      </c>
      <c r="K2734" s="10" t="str">
        <f>MID(B2734,(LEN(D2734)+LEN(E2734)+LEN(F2734)+LEN(G2734)+LEN(H2734)+LEN(I2734)+LEN(J2734)+1),4)</f>
        <v>MH</v>
      </c>
      <c r="L2734" s="15" t="s">
        <v>1356</v>
      </c>
      <c r="M2734" s="10" t="s">
        <v>257</v>
      </c>
      <c r="N2734" s="28" t="s">
        <v>6</v>
      </c>
      <c r="O2734" s="10" t="s">
        <v>4838</v>
      </c>
    </row>
    <row r="2735" spans="1:15">
      <c r="A2735" s="2">
        <v>385810</v>
      </c>
      <c r="B2735" s="9" t="s">
        <v>1355</v>
      </c>
      <c r="C2735" s="9"/>
      <c r="D2735" s="51" t="str">
        <f>LEFT(B2735,1)</f>
        <v>D</v>
      </c>
      <c r="E2735" s="10" t="str">
        <f>MID(B2735,2,1)</f>
        <v>N</v>
      </c>
      <c r="F2735" s="48" t="str">
        <f>MID(B2735,3,1)</f>
        <v>M</v>
      </c>
      <c r="G2735" s="10" t="str">
        <f>MID(B2735,4,1)</f>
        <v>G</v>
      </c>
      <c r="H2735" s="55" t="str">
        <f>MID(B2735,5,1)</f>
        <v>4</v>
      </c>
      <c r="I2735" s="10" t="str">
        <f>MID(B2735,6,1)</f>
        <v>4</v>
      </c>
      <c r="J2735" s="58" t="str">
        <f>MID(B2735,7,1)</f>
        <v>1</v>
      </c>
      <c r="K2735" s="10" t="str">
        <f>MID(B2735,(LEN(D2735)+LEN(E2735)+LEN(F2735)+LEN(G2735)+LEN(H2735)+LEN(I2735)+LEN(J2735)+1),4)</f>
        <v>MH</v>
      </c>
      <c r="L2735" s="15" t="s">
        <v>1356</v>
      </c>
      <c r="M2735" s="10" t="s">
        <v>237</v>
      </c>
      <c r="N2735" s="28" t="s">
        <v>6</v>
      </c>
      <c r="O2735" s="10" t="s">
        <v>4838</v>
      </c>
    </row>
    <row r="2736" spans="1:15">
      <c r="A2736" s="2">
        <v>483410</v>
      </c>
      <c r="B2736" s="9" t="s">
        <v>1355</v>
      </c>
      <c r="C2736" s="9"/>
      <c r="D2736" s="51" t="str">
        <f>LEFT(B2736,1)</f>
        <v>D</v>
      </c>
      <c r="E2736" s="10" t="str">
        <f>MID(B2736,2,1)</f>
        <v>N</v>
      </c>
      <c r="F2736" s="48" t="str">
        <f>MID(B2736,3,1)</f>
        <v>M</v>
      </c>
      <c r="G2736" s="10" t="str">
        <f>MID(B2736,4,1)</f>
        <v>G</v>
      </c>
      <c r="H2736" s="55" t="str">
        <f>MID(B2736,5,1)</f>
        <v>4</v>
      </c>
      <c r="I2736" s="10" t="str">
        <f>MID(B2736,6,1)</f>
        <v>4</v>
      </c>
      <c r="J2736" s="58" t="str">
        <f>MID(B2736,7,1)</f>
        <v>1</v>
      </c>
      <c r="K2736" s="10" t="str">
        <f>MID(B2736,(LEN(D2736)+LEN(E2736)+LEN(F2736)+LEN(G2736)+LEN(H2736)+LEN(I2736)+LEN(J2736)+1),4)</f>
        <v>MH</v>
      </c>
      <c r="L2736" s="15" t="s">
        <v>1356</v>
      </c>
      <c r="M2736" s="10" t="s">
        <v>258</v>
      </c>
      <c r="N2736" s="28" t="s">
        <v>6</v>
      </c>
      <c r="O2736" s="10" t="s">
        <v>4838</v>
      </c>
    </row>
    <row r="2737" spans="1:15">
      <c r="A2737" s="2">
        <v>394038</v>
      </c>
      <c r="B2737" s="9" t="s">
        <v>1357</v>
      </c>
      <c r="C2737" s="9"/>
      <c r="D2737" s="51" t="str">
        <f>LEFT(B2737,1)</f>
        <v>D</v>
      </c>
      <c r="E2737" s="10" t="str">
        <f>MID(B2737,2,1)</f>
        <v>N</v>
      </c>
      <c r="F2737" s="48" t="str">
        <f>MID(B2737,3,1)</f>
        <v>M</v>
      </c>
      <c r="G2737" s="10" t="str">
        <f>MID(B2737,4,1)</f>
        <v>G</v>
      </c>
      <c r="H2737" s="55" t="str">
        <f>MID(B2737,5,1)</f>
        <v>4</v>
      </c>
      <c r="I2737" s="10" t="str">
        <f>MID(B2737,6,1)</f>
        <v>4</v>
      </c>
      <c r="J2737" s="58" t="str">
        <f>MID(B2737,7,1)</f>
        <v>1</v>
      </c>
      <c r="K2737" s="10" t="str">
        <f>MID(B2737,(LEN(D2737)+LEN(E2737)+LEN(F2737)+LEN(G2737)+LEN(H2737)+LEN(I2737)+LEN(J2737)+1),4)</f>
        <v>MJ</v>
      </c>
      <c r="L2737" s="15" t="s">
        <v>1358</v>
      </c>
      <c r="M2737" s="10" t="s">
        <v>464</v>
      </c>
      <c r="N2737" s="28" t="s">
        <v>6</v>
      </c>
      <c r="O2737" s="10" t="s">
        <v>4837</v>
      </c>
    </row>
    <row r="2738" spans="1:15">
      <c r="A2738" s="2">
        <v>394046</v>
      </c>
      <c r="B2738" s="9" t="s">
        <v>1357</v>
      </c>
      <c r="C2738" s="9"/>
      <c r="D2738" s="51" t="str">
        <f>LEFT(B2738,1)</f>
        <v>D</v>
      </c>
      <c r="E2738" s="10" t="str">
        <f>MID(B2738,2,1)</f>
        <v>N</v>
      </c>
      <c r="F2738" s="48" t="str">
        <f>MID(B2738,3,1)</f>
        <v>M</v>
      </c>
      <c r="G2738" s="10" t="str">
        <f>MID(B2738,4,1)</f>
        <v>G</v>
      </c>
      <c r="H2738" s="55" t="str">
        <f>MID(B2738,5,1)</f>
        <v>4</v>
      </c>
      <c r="I2738" s="10" t="str">
        <f>MID(B2738,6,1)</f>
        <v>4</v>
      </c>
      <c r="J2738" s="58" t="str">
        <f>MID(B2738,7,1)</f>
        <v>1</v>
      </c>
      <c r="K2738" s="10" t="str">
        <f>MID(B2738,(LEN(D2738)+LEN(E2738)+LEN(F2738)+LEN(G2738)+LEN(H2738)+LEN(I2738)+LEN(J2738)+1),4)</f>
        <v>MJ</v>
      </c>
      <c r="L2738" s="15" t="s">
        <v>1358</v>
      </c>
      <c r="M2738" s="10" t="s">
        <v>463</v>
      </c>
      <c r="N2738" s="28" t="s">
        <v>6</v>
      </c>
      <c r="O2738" s="10" t="s">
        <v>4837</v>
      </c>
    </row>
    <row r="2739" spans="1:15">
      <c r="A2739" s="2">
        <v>410587</v>
      </c>
      <c r="B2739" s="9" t="s">
        <v>1357</v>
      </c>
      <c r="C2739" s="9"/>
      <c r="D2739" s="51" t="str">
        <f>LEFT(B2739,1)</f>
        <v>D</v>
      </c>
      <c r="E2739" s="10" t="str">
        <f>MID(B2739,2,1)</f>
        <v>N</v>
      </c>
      <c r="F2739" s="48" t="str">
        <f>MID(B2739,3,1)</f>
        <v>M</v>
      </c>
      <c r="G2739" s="10" t="str">
        <f>MID(B2739,4,1)</f>
        <v>G</v>
      </c>
      <c r="H2739" s="55" t="str">
        <f>MID(B2739,5,1)</f>
        <v>4</v>
      </c>
      <c r="I2739" s="10" t="str">
        <f>MID(B2739,6,1)</f>
        <v>4</v>
      </c>
      <c r="J2739" s="58" t="str">
        <f>MID(B2739,7,1)</f>
        <v>1</v>
      </c>
      <c r="K2739" s="10" t="str">
        <f>MID(B2739,(LEN(D2739)+LEN(E2739)+LEN(F2739)+LEN(G2739)+LEN(H2739)+LEN(I2739)+LEN(J2739)+1),4)</f>
        <v>MJ</v>
      </c>
      <c r="L2739" s="15" t="s">
        <v>1358</v>
      </c>
      <c r="M2739" s="10" t="s">
        <v>105</v>
      </c>
      <c r="N2739" s="28" t="s">
        <v>6</v>
      </c>
      <c r="O2739" s="10" t="s">
        <v>4837</v>
      </c>
    </row>
    <row r="2740" spans="1:15">
      <c r="A2740" s="24">
        <v>687800</v>
      </c>
      <c r="B2740" s="24" t="s">
        <v>5135</v>
      </c>
      <c r="C2740" s="24"/>
      <c r="D2740" s="51" t="s">
        <v>4964</v>
      </c>
      <c r="E2740" s="27" t="s">
        <v>5007</v>
      </c>
      <c r="F2740" s="48" t="s">
        <v>4946</v>
      </c>
      <c r="G2740" s="27" t="s">
        <v>4959</v>
      </c>
      <c r="H2740" s="55" t="s">
        <v>4957</v>
      </c>
      <c r="I2740" s="27" t="s">
        <v>4957</v>
      </c>
      <c r="J2740" s="58" t="s">
        <v>4950</v>
      </c>
      <c r="K2740" s="27" t="s">
        <v>5110</v>
      </c>
      <c r="L2740" s="15" t="s">
        <v>5136</v>
      </c>
      <c r="M2740" s="24" t="s">
        <v>5003</v>
      </c>
      <c r="N2740" s="28" t="s">
        <v>1</v>
      </c>
      <c r="O2740" s="27" t="s">
        <v>5004</v>
      </c>
    </row>
    <row r="2741" spans="1:15">
      <c r="A2741" s="24">
        <v>689178</v>
      </c>
      <c r="B2741" s="24" t="s">
        <v>5135</v>
      </c>
      <c r="C2741" s="24"/>
      <c r="D2741" s="51" t="s">
        <v>4964</v>
      </c>
      <c r="E2741" s="27" t="s">
        <v>5007</v>
      </c>
      <c r="F2741" s="48" t="s">
        <v>4946</v>
      </c>
      <c r="G2741" s="27" t="s">
        <v>4959</v>
      </c>
      <c r="H2741" s="55" t="s">
        <v>4957</v>
      </c>
      <c r="I2741" s="27" t="s">
        <v>4957</v>
      </c>
      <c r="J2741" s="58" t="s">
        <v>4950</v>
      </c>
      <c r="K2741" s="27" t="s">
        <v>5110</v>
      </c>
      <c r="L2741" s="15" t="s">
        <v>5136</v>
      </c>
      <c r="M2741" s="24" t="s">
        <v>5005</v>
      </c>
      <c r="N2741" s="28" t="s">
        <v>1</v>
      </c>
      <c r="O2741" s="27" t="s">
        <v>5004</v>
      </c>
    </row>
    <row r="2742" spans="1:15">
      <c r="A2742" s="2">
        <v>512102</v>
      </c>
      <c r="B2742" s="9" t="s">
        <v>1359</v>
      </c>
      <c r="C2742" s="9"/>
      <c r="D2742" s="51" t="str">
        <f>LEFT(B2742,1)</f>
        <v>D</v>
      </c>
      <c r="E2742" s="10" t="str">
        <f>MID(B2742,2,1)</f>
        <v>N</v>
      </c>
      <c r="F2742" s="48" t="str">
        <f>MID(B2742,3,1)</f>
        <v>M</v>
      </c>
      <c r="G2742" s="10" t="str">
        <f>MID(B2742,4,1)</f>
        <v>G</v>
      </c>
      <c r="H2742" s="55" t="str">
        <f>MID(B2742,5,1)</f>
        <v>4</v>
      </c>
      <c r="I2742" s="10" t="str">
        <f>MID(B2742,6,1)</f>
        <v>4</v>
      </c>
      <c r="J2742" s="58" t="str">
        <f>MID(B2742,7,1)</f>
        <v>1</v>
      </c>
      <c r="K2742" s="10" t="str">
        <f>MID(B2742,(LEN(D2742)+LEN(E2742)+LEN(F2742)+LEN(G2742)+LEN(H2742)+LEN(I2742)+LEN(J2742)+1),4)</f>
        <v>MP</v>
      </c>
      <c r="L2742" s="15" t="s">
        <v>1360</v>
      </c>
      <c r="M2742" s="10" t="s">
        <v>223</v>
      </c>
      <c r="N2742" s="28" t="s">
        <v>4955</v>
      </c>
      <c r="O2742" s="10" t="s">
        <v>4837</v>
      </c>
    </row>
    <row r="2743" spans="1:15">
      <c r="A2743" s="2">
        <v>512111</v>
      </c>
      <c r="B2743" s="9" t="s">
        <v>1359</v>
      </c>
      <c r="C2743" s="9"/>
      <c r="D2743" s="51" t="str">
        <f>LEFT(B2743,1)</f>
        <v>D</v>
      </c>
      <c r="E2743" s="10" t="str">
        <f>MID(B2743,2,1)</f>
        <v>N</v>
      </c>
      <c r="F2743" s="48" t="str">
        <f>MID(B2743,3,1)</f>
        <v>M</v>
      </c>
      <c r="G2743" s="10" t="str">
        <f>MID(B2743,4,1)</f>
        <v>G</v>
      </c>
      <c r="H2743" s="55" t="str">
        <f>MID(B2743,5,1)</f>
        <v>4</v>
      </c>
      <c r="I2743" s="10" t="str">
        <f>MID(B2743,6,1)</f>
        <v>4</v>
      </c>
      <c r="J2743" s="58" t="str">
        <f>MID(B2743,7,1)</f>
        <v>1</v>
      </c>
      <c r="K2743" s="10" t="str">
        <f>MID(B2743,(LEN(D2743)+LEN(E2743)+LEN(F2743)+LEN(G2743)+LEN(H2743)+LEN(I2743)+LEN(J2743)+1),4)</f>
        <v>MP</v>
      </c>
      <c r="L2743" s="15" t="s">
        <v>1360</v>
      </c>
      <c r="M2743" s="10" t="s">
        <v>237</v>
      </c>
      <c r="N2743" s="28" t="s">
        <v>6</v>
      </c>
      <c r="O2743" s="10" t="s">
        <v>4837</v>
      </c>
    </row>
    <row r="2744" spans="1:15">
      <c r="A2744" s="2">
        <v>512129</v>
      </c>
      <c r="B2744" s="9" t="s">
        <v>1359</v>
      </c>
      <c r="C2744" s="9"/>
      <c r="D2744" s="51" t="str">
        <f>LEFT(B2744,1)</f>
        <v>D</v>
      </c>
      <c r="E2744" s="10" t="str">
        <f>MID(B2744,2,1)</f>
        <v>N</v>
      </c>
      <c r="F2744" s="48" t="str">
        <f>MID(B2744,3,1)</f>
        <v>M</v>
      </c>
      <c r="G2744" s="10" t="str">
        <f>MID(B2744,4,1)</f>
        <v>G</v>
      </c>
      <c r="H2744" s="55" t="str">
        <f>MID(B2744,5,1)</f>
        <v>4</v>
      </c>
      <c r="I2744" s="10" t="str">
        <f>MID(B2744,6,1)</f>
        <v>4</v>
      </c>
      <c r="J2744" s="58" t="str">
        <f>MID(B2744,7,1)</f>
        <v>1</v>
      </c>
      <c r="K2744" s="10" t="str">
        <f>MID(B2744,(LEN(D2744)+LEN(E2744)+LEN(F2744)+LEN(G2744)+LEN(H2744)+LEN(I2744)+LEN(J2744)+1),4)</f>
        <v>MP</v>
      </c>
      <c r="L2744" s="15" t="s">
        <v>1360</v>
      </c>
      <c r="M2744" s="10" t="s">
        <v>258</v>
      </c>
      <c r="N2744" s="28" t="s">
        <v>6</v>
      </c>
      <c r="O2744" s="10" t="s">
        <v>4837</v>
      </c>
    </row>
    <row r="2745" spans="1:15">
      <c r="A2745" s="2">
        <v>512137</v>
      </c>
      <c r="B2745" s="9" t="s">
        <v>1359</v>
      </c>
      <c r="C2745" s="9"/>
      <c r="D2745" s="51" t="str">
        <f>LEFT(B2745,1)</f>
        <v>D</v>
      </c>
      <c r="E2745" s="10" t="str">
        <f>MID(B2745,2,1)</f>
        <v>N</v>
      </c>
      <c r="F2745" s="48" t="str">
        <f>MID(B2745,3,1)</f>
        <v>M</v>
      </c>
      <c r="G2745" s="10" t="str">
        <f>MID(B2745,4,1)</f>
        <v>G</v>
      </c>
      <c r="H2745" s="55" t="str">
        <f>MID(B2745,5,1)</f>
        <v>4</v>
      </c>
      <c r="I2745" s="10" t="str">
        <f>MID(B2745,6,1)</f>
        <v>4</v>
      </c>
      <c r="J2745" s="58" t="str">
        <f>MID(B2745,7,1)</f>
        <v>1</v>
      </c>
      <c r="K2745" s="10" t="str">
        <f>MID(B2745,(LEN(D2745)+LEN(E2745)+LEN(F2745)+LEN(G2745)+LEN(H2745)+LEN(I2745)+LEN(J2745)+1),4)</f>
        <v>MP</v>
      </c>
      <c r="L2745" s="15" t="s">
        <v>1360</v>
      </c>
      <c r="M2745" s="10" t="s">
        <v>257</v>
      </c>
      <c r="N2745" s="28" t="s">
        <v>6</v>
      </c>
      <c r="O2745" s="10" t="s">
        <v>4837</v>
      </c>
    </row>
    <row r="2746" spans="1:15">
      <c r="A2746" s="2">
        <v>615881</v>
      </c>
      <c r="B2746" s="9" t="s">
        <v>1359</v>
      </c>
      <c r="C2746" s="9"/>
      <c r="D2746" s="51" t="str">
        <f>LEFT(B2746,1)</f>
        <v>D</v>
      </c>
      <c r="E2746" s="10" t="str">
        <f>MID(B2746,2,1)</f>
        <v>N</v>
      </c>
      <c r="F2746" s="48" t="str">
        <f>MID(B2746,3,1)</f>
        <v>M</v>
      </c>
      <c r="G2746" s="10" t="str">
        <f>MID(B2746,4,1)</f>
        <v>G</v>
      </c>
      <c r="H2746" s="55" t="str">
        <f>MID(B2746,5,1)</f>
        <v>4</v>
      </c>
      <c r="I2746" s="10" t="str">
        <f>MID(B2746,6,1)</f>
        <v>4</v>
      </c>
      <c r="J2746" s="58" t="str">
        <f>MID(B2746,7,1)</f>
        <v>1</v>
      </c>
      <c r="K2746" s="10" t="str">
        <f>MID(B2746,(LEN(D2746)+LEN(E2746)+LEN(F2746)+LEN(G2746)+LEN(H2746)+LEN(I2746)+LEN(J2746)+1),4)</f>
        <v>MP</v>
      </c>
      <c r="L2746" s="15" t="s">
        <v>1360</v>
      </c>
      <c r="M2746" s="10" t="s">
        <v>96</v>
      </c>
      <c r="N2746" s="28" t="s">
        <v>6</v>
      </c>
      <c r="O2746" s="10" t="s">
        <v>4837</v>
      </c>
    </row>
    <row r="2747" spans="1:15">
      <c r="A2747" s="2">
        <v>618601</v>
      </c>
      <c r="B2747" s="9" t="s">
        <v>1359</v>
      </c>
      <c r="C2747" s="9"/>
      <c r="D2747" s="51" t="str">
        <f>LEFT(B2747,1)</f>
        <v>D</v>
      </c>
      <c r="E2747" s="10" t="str">
        <f>MID(B2747,2,1)</f>
        <v>N</v>
      </c>
      <c r="F2747" s="48" t="str">
        <f>MID(B2747,3,1)</f>
        <v>M</v>
      </c>
      <c r="G2747" s="10" t="str">
        <f>MID(B2747,4,1)</f>
        <v>G</v>
      </c>
      <c r="H2747" s="55" t="str">
        <f>MID(B2747,5,1)</f>
        <v>4</v>
      </c>
      <c r="I2747" s="10" t="str">
        <f>MID(B2747,6,1)</f>
        <v>4</v>
      </c>
      <c r="J2747" s="58" t="str">
        <f>MID(B2747,7,1)</f>
        <v>1</v>
      </c>
      <c r="K2747" s="10" t="str">
        <f>MID(B2747,(LEN(D2747)+LEN(E2747)+LEN(F2747)+LEN(G2747)+LEN(H2747)+LEN(I2747)+LEN(J2747)+1),4)</f>
        <v>MP</v>
      </c>
      <c r="L2747" s="15" t="s">
        <v>1360</v>
      </c>
      <c r="M2747" s="10" t="s">
        <v>228</v>
      </c>
      <c r="N2747" s="28" t="s">
        <v>1</v>
      </c>
      <c r="O2747" s="10" t="s">
        <v>4837</v>
      </c>
    </row>
    <row r="2748" spans="1:15">
      <c r="A2748" s="2">
        <v>386089</v>
      </c>
      <c r="B2748" s="9" t="s">
        <v>1361</v>
      </c>
      <c r="C2748" s="9"/>
      <c r="D2748" s="51" t="str">
        <f>LEFT(B2748,1)</f>
        <v>D</v>
      </c>
      <c r="E2748" s="10" t="str">
        <f>MID(B2748,2,1)</f>
        <v>N</v>
      </c>
      <c r="F2748" s="48" t="str">
        <f>MID(B2748,3,1)</f>
        <v>M</v>
      </c>
      <c r="G2748" s="10" t="str">
        <f>MID(B2748,4,1)</f>
        <v>G</v>
      </c>
      <c r="H2748" s="55" t="str">
        <f>MID(B2748,5,1)</f>
        <v>4</v>
      </c>
      <c r="I2748" s="10" t="str">
        <f>MID(B2748,6,1)</f>
        <v>4</v>
      </c>
      <c r="J2748" s="58" t="str">
        <f>MID(B2748,7,1)</f>
        <v>1</v>
      </c>
      <c r="K2748" s="10" t="str">
        <f>MID(B2748,(LEN(D2748)+LEN(E2748)+LEN(F2748)+LEN(G2748)+LEN(H2748)+LEN(I2748)+LEN(J2748)+1),4)</f>
        <v>MS</v>
      </c>
      <c r="L2748" s="15" t="s">
        <v>1362</v>
      </c>
      <c r="M2748" s="10" t="s">
        <v>237</v>
      </c>
      <c r="N2748" s="28" t="s">
        <v>6</v>
      </c>
      <c r="O2748" s="10" t="s">
        <v>4839</v>
      </c>
    </row>
    <row r="2749" spans="1:15">
      <c r="A2749" s="2">
        <v>394071</v>
      </c>
      <c r="B2749" s="9" t="s">
        <v>1361</v>
      </c>
      <c r="C2749" s="9"/>
      <c r="D2749" s="51" t="str">
        <f>LEFT(B2749,1)</f>
        <v>D</v>
      </c>
      <c r="E2749" s="10" t="str">
        <f>MID(B2749,2,1)</f>
        <v>N</v>
      </c>
      <c r="F2749" s="48" t="str">
        <f>MID(B2749,3,1)</f>
        <v>M</v>
      </c>
      <c r="G2749" s="10" t="str">
        <f>MID(B2749,4,1)</f>
        <v>G</v>
      </c>
      <c r="H2749" s="55" t="str">
        <f>MID(B2749,5,1)</f>
        <v>4</v>
      </c>
      <c r="I2749" s="10" t="str">
        <f>MID(B2749,6,1)</f>
        <v>4</v>
      </c>
      <c r="J2749" s="58" t="str">
        <f>MID(B2749,7,1)</f>
        <v>1</v>
      </c>
      <c r="K2749" s="10" t="str">
        <f>MID(B2749,(LEN(D2749)+LEN(E2749)+LEN(F2749)+LEN(G2749)+LEN(H2749)+LEN(I2749)+LEN(J2749)+1),4)</f>
        <v>MS</v>
      </c>
      <c r="L2749" s="15" t="s">
        <v>1362</v>
      </c>
      <c r="M2749" s="10" t="s">
        <v>256</v>
      </c>
      <c r="N2749" s="28" t="s">
        <v>6</v>
      </c>
      <c r="O2749" s="10" t="s">
        <v>4839</v>
      </c>
    </row>
    <row r="2750" spans="1:15">
      <c r="A2750" s="2">
        <v>394089</v>
      </c>
      <c r="B2750" s="9" t="s">
        <v>1361</v>
      </c>
      <c r="C2750" s="9"/>
      <c r="D2750" s="51" t="str">
        <f>LEFT(B2750,1)</f>
        <v>D</v>
      </c>
      <c r="E2750" s="10" t="str">
        <f>MID(B2750,2,1)</f>
        <v>N</v>
      </c>
      <c r="F2750" s="48" t="str">
        <f>MID(B2750,3,1)</f>
        <v>M</v>
      </c>
      <c r="G2750" s="10" t="str">
        <f>MID(B2750,4,1)</f>
        <v>G</v>
      </c>
      <c r="H2750" s="55" t="str">
        <f>MID(B2750,5,1)</f>
        <v>4</v>
      </c>
      <c r="I2750" s="10" t="str">
        <f>MID(B2750,6,1)</f>
        <v>4</v>
      </c>
      <c r="J2750" s="58" t="str">
        <f>MID(B2750,7,1)</f>
        <v>1</v>
      </c>
      <c r="K2750" s="10" t="str">
        <f>MID(B2750,(LEN(D2750)+LEN(E2750)+LEN(F2750)+LEN(G2750)+LEN(H2750)+LEN(I2750)+LEN(J2750)+1),4)</f>
        <v>MS</v>
      </c>
      <c r="L2750" s="15" t="s">
        <v>1362</v>
      </c>
      <c r="M2750" s="10" t="s">
        <v>224</v>
      </c>
      <c r="N2750" s="28" t="s">
        <v>4955</v>
      </c>
      <c r="O2750" s="10" t="s">
        <v>4839</v>
      </c>
    </row>
    <row r="2751" spans="1:15">
      <c r="A2751" s="2">
        <v>410595</v>
      </c>
      <c r="B2751" s="9" t="s">
        <v>1361</v>
      </c>
      <c r="C2751" s="9"/>
      <c r="D2751" s="51" t="str">
        <f>LEFT(B2751,1)</f>
        <v>D</v>
      </c>
      <c r="E2751" s="10" t="str">
        <f>MID(B2751,2,1)</f>
        <v>N</v>
      </c>
      <c r="F2751" s="48" t="str">
        <f>MID(B2751,3,1)</f>
        <v>M</v>
      </c>
      <c r="G2751" s="10" t="str">
        <f>MID(B2751,4,1)</f>
        <v>G</v>
      </c>
      <c r="H2751" s="55" t="str">
        <f>MID(B2751,5,1)</f>
        <v>4</v>
      </c>
      <c r="I2751" s="10" t="str">
        <f>MID(B2751,6,1)</f>
        <v>4</v>
      </c>
      <c r="J2751" s="58" t="str">
        <f>MID(B2751,7,1)</f>
        <v>1</v>
      </c>
      <c r="K2751" s="10" t="str">
        <f>MID(B2751,(LEN(D2751)+LEN(E2751)+LEN(F2751)+LEN(G2751)+LEN(H2751)+LEN(I2751)+LEN(J2751)+1),4)</f>
        <v>MS</v>
      </c>
      <c r="L2751" s="15" t="s">
        <v>1362</v>
      </c>
      <c r="M2751" s="10" t="s">
        <v>226</v>
      </c>
      <c r="N2751" s="28" t="s">
        <v>6</v>
      </c>
      <c r="O2751" s="10" t="s">
        <v>4839</v>
      </c>
    </row>
    <row r="2752" spans="1:15">
      <c r="A2752" s="2">
        <v>493423</v>
      </c>
      <c r="B2752" s="9" t="s">
        <v>1361</v>
      </c>
      <c r="C2752" s="9"/>
      <c r="D2752" s="51" t="str">
        <f>LEFT(B2752,1)</f>
        <v>D</v>
      </c>
      <c r="E2752" s="10" t="str">
        <f>MID(B2752,2,1)</f>
        <v>N</v>
      </c>
      <c r="F2752" s="48" t="str">
        <f>MID(B2752,3,1)</f>
        <v>M</v>
      </c>
      <c r="G2752" s="10" t="str">
        <f>MID(B2752,4,1)</f>
        <v>G</v>
      </c>
      <c r="H2752" s="55" t="str">
        <f>MID(B2752,5,1)</f>
        <v>4</v>
      </c>
      <c r="I2752" s="10" t="str">
        <f>MID(B2752,6,1)</f>
        <v>4</v>
      </c>
      <c r="J2752" s="58" t="str">
        <f>MID(B2752,7,1)</f>
        <v>1</v>
      </c>
      <c r="K2752" s="10" t="str">
        <f>MID(B2752,(LEN(D2752)+LEN(E2752)+LEN(F2752)+LEN(G2752)+LEN(H2752)+LEN(I2752)+LEN(J2752)+1),4)</f>
        <v>MS</v>
      </c>
      <c r="L2752" s="15" t="s">
        <v>1362</v>
      </c>
      <c r="M2752" s="10" t="s">
        <v>463</v>
      </c>
      <c r="N2752" s="28" t="s">
        <v>1</v>
      </c>
      <c r="O2752" s="10" t="s">
        <v>4839</v>
      </c>
    </row>
    <row r="2753" spans="1:15">
      <c r="A2753" s="2">
        <v>493474</v>
      </c>
      <c r="B2753" s="9" t="s">
        <v>1361</v>
      </c>
      <c r="C2753" s="9"/>
      <c r="D2753" s="51" t="str">
        <f>LEFT(B2753,1)</f>
        <v>D</v>
      </c>
      <c r="E2753" s="10" t="str">
        <f>MID(B2753,2,1)</f>
        <v>N</v>
      </c>
      <c r="F2753" s="48" t="str">
        <f>MID(B2753,3,1)</f>
        <v>M</v>
      </c>
      <c r="G2753" s="10" t="str">
        <f>MID(B2753,4,1)</f>
        <v>G</v>
      </c>
      <c r="H2753" s="55" t="str">
        <f>MID(B2753,5,1)</f>
        <v>4</v>
      </c>
      <c r="I2753" s="10" t="str">
        <f>MID(B2753,6,1)</f>
        <v>4</v>
      </c>
      <c r="J2753" s="58" t="str">
        <f>MID(B2753,7,1)</f>
        <v>1</v>
      </c>
      <c r="K2753" s="10" t="str">
        <f>MID(B2753,(LEN(D2753)+LEN(E2753)+LEN(F2753)+LEN(G2753)+LEN(H2753)+LEN(I2753)+LEN(J2753)+1),4)</f>
        <v>MS</v>
      </c>
      <c r="L2753" s="15" t="s">
        <v>1362</v>
      </c>
      <c r="M2753" s="10" t="s">
        <v>105</v>
      </c>
      <c r="N2753" s="28" t="s">
        <v>6</v>
      </c>
      <c r="O2753" s="10" t="s">
        <v>4839</v>
      </c>
    </row>
    <row r="2754" spans="1:15">
      <c r="A2754" s="2">
        <v>493749</v>
      </c>
      <c r="B2754" s="9" t="s">
        <v>1361</v>
      </c>
      <c r="C2754" s="9"/>
      <c r="D2754" s="51" t="str">
        <f>LEFT(B2754,1)</f>
        <v>D</v>
      </c>
      <c r="E2754" s="10" t="str">
        <f>MID(B2754,2,1)</f>
        <v>N</v>
      </c>
      <c r="F2754" s="48" t="str">
        <f>MID(B2754,3,1)</f>
        <v>M</v>
      </c>
      <c r="G2754" s="10" t="str">
        <f>MID(B2754,4,1)</f>
        <v>G</v>
      </c>
      <c r="H2754" s="55" t="str">
        <f>MID(B2754,5,1)</f>
        <v>4</v>
      </c>
      <c r="I2754" s="10" t="str">
        <f>MID(B2754,6,1)</f>
        <v>4</v>
      </c>
      <c r="J2754" s="58" t="str">
        <f>MID(B2754,7,1)</f>
        <v>1</v>
      </c>
      <c r="K2754" s="10" t="str">
        <f>MID(B2754,(LEN(D2754)+LEN(E2754)+LEN(F2754)+LEN(G2754)+LEN(H2754)+LEN(I2754)+LEN(J2754)+1),4)</f>
        <v>MS</v>
      </c>
      <c r="L2754" s="15" t="s">
        <v>1362</v>
      </c>
      <c r="M2754" s="10" t="s">
        <v>464</v>
      </c>
      <c r="N2754" s="28" t="s">
        <v>6</v>
      </c>
      <c r="O2754" s="10" t="s">
        <v>4839</v>
      </c>
    </row>
    <row r="2755" spans="1:15">
      <c r="A2755" s="24">
        <v>802433</v>
      </c>
      <c r="B2755" s="24" t="s">
        <v>1361</v>
      </c>
      <c r="C2755" s="24"/>
      <c r="D2755" s="51" t="s">
        <v>4964</v>
      </c>
      <c r="E2755" s="27" t="s">
        <v>5007</v>
      </c>
      <c r="F2755" s="48" t="s">
        <v>4946</v>
      </c>
      <c r="G2755" s="27" t="s">
        <v>4959</v>
      </c>
      <c r="H2755" s="55" t="s">
        <v>4957</v>
      </c>
      <c r="I2755" s="27" t="s">
        <v>4957</v>
      </c>
      <c r="J2755" s="58" t="s">
        <v>4950</v>
      </c>
      <c r="K2755" s="27" t="s">
        <v>5180</v>
      </c>
      <c r="L2755" s="15" t="s">
        <v>1362</v>
      </c>
      <c r="M2755" s="24" t="s">
        <v>5082</v>
      </c>
      <c r="N2755" s="28" t="s">
        <v>1</v>
      </c>
      <c r="O2755" s="27" t="s">
        <v>5083</v>
      </c>
    </row>
    <row r="2756" spans="1:15">
      <c r="A2756" s="24">
        <v>802695</v>
      </c>
      <c r="B2756" s="24" t="s">
        <v>1361</v>
      </c>
      <c r="C2756" s="24"/>
      <c r="D2756" s="51" t="s">
        <v>4964</v>
      </c>
      <c r="E2756" s="27" t="s">
        <v>5007</v>
      </c>
      <c r="F2756" s="48" t="s">
        <v>4946</v>
      </c>
      <c r="G2756" s="27" t="s">
        <v>4959</v>
      </c>
      <c r="H2756" s="55" t="s">
        <v>4957</v>
      </c>
      <c r="I2756" s="27" t="s">
        <v>4957</v>
      </c>
      <c r="J2756" s="58" t="s">
        <v>4950</v>
      </c>
      <c r="K2756" s="27" t="s">
        <v>5180</v>
      </c>
      <c r="L2756" s="15" t="s">
        <v>1362</v>
      </c>
      <c r="M2756" s="24" t="s">
        <v>5084</v>
      </c>
      <c r="N2756" s="28" t="s">
        <v>1</v>
      </c>
      <c r="O2756" s="27" t="s">
        <v>5083</v>
      </c>
    </row>
    <row r="2757" spans="1:15">
      <c r="A2757" s="26">
        <v>803073</v>
      </c>
      <c r="B2757" s="25" t="s">
        <v>1361</v>
      </c>
      <c r="C2757" s="25"/>
      <c r="D2757" s="51" t="s">
        <v>4964</v>
      </c>
      <c r="E2757" s="27" t="s">
        <v>5007</v>
      </c>
      <c r="F2757" s="48" t="s">
        <v>4946</v>
      </c>
      <c r="G2757" s="27" t="s">
        <v>4959</v>
      </c>
      <c r="H2757" s="55" t="s">
        <v>4957</v>
      </c>
      <c r="I2757" s="27" t="s">
        <v>4957</v>
      </c>
      <c r="J2757" s="58" t="s">
        <v>4950</v>
      </c>
      <c r="K2757" s="27" t="s">
        <v>5180</v>
      </c>
      <c r="L2757" s="15" t="s">
        <v>1362</v>
      </c>
      <c r="M2757" s="25" t="s">
        <v>5085</v>
      </c>
      <c r="N2757" s="28" t="s">
        <v>1</v>
      </c>
      <c r="O2757" s="27" t="s">
        <v>5083</v>
      </c>
    </row>
    <row r="2758" spans="1:15">
      <c r="A2758" s="2">
        <v>385932</v>
      </c>
      <c r="B2758" s="9" t="s">
        <v>1363</v>
      </c>
      <c r="C2758" s="9"/>
      <c r="D2758" s="51" t="str">
        <f>LEFT(B2758,1)</f>
        <v>D</v>
      </c>
      <c r="E2758" s="10" t="str">
        <f>MID(B2758,2,1)</f>
        <v>N</v>
      </c>
      <c r="F2758" s="48" t="str">
        <f>MID(B2758,3,1)</f>
        <v>M</v>
      </c>
      <c r="G2758" s="10" t="str">
        <f>MID(B2758,4,1)</f>
        <v>G</v>
      </c>
      <c r="H2758" s="55" t="str">
        <f>MID(B2758,5,1)</f>
        <v>4</v>
      </c>
      <c r="I2758" s="10" t="str">
        <f>MID(B2758,6,1)</f>
        <v>4</v>
      </c>
      <c r="J2758" s="58" t="str">
        <f>MID(B2758,7,1)</f>
        <v>1</v>
      </c>
      <c r="K2758" s="10" t="str">
        <f>MID(B2758,(LEN(D2758)+LEN(E2758)+LEN(F2758)+LEN(G2758)+LEN(H2758)+LEN(I2758)+LEN(J2758)+1),4)</f>
        <v>SA</v>
      </c>
      <c r="L2758" s="15" t="s">
        <v>1364</v>
      </c>
      <c r="M2758" s="10" t="s">
        <v>237</v>
      </c>
      <c r="N2758" s="28" t="s">
        <v>6</v>
      </c>
      <c r="O2758" s="10" t="s">
        <v>4836</v>
      </c>
    </row>
    <row r="2759" spans="1:15">
      <c r="A2759" s="2">
        <v>394118</v>
      </c>
      <c r="B2759" s="9" t="s">
        <v>1363</v>
      </c>
      <c r="C2759" s="9"/>
      <c r="D2759" s="51" t="str">
        <f>LEFT(B2759,1)</f>
        <v>D</v>
      </c>
      <c r="E2759" s="10" t="str">
        <f>MID(B2759,2,1)</f>
        <v>N</v>
      </c>
      <c r="F2759" s="48" t="str">
        <f>MID(B2759,3,1)</f>
        <v>M</v>
      </c>
      <c r="G2759" s="10" t="str">
        <f>MID(B2759,4,1)</f>
        <v>G</v>
      </c>
      <c r="H2759" s="55" t="str">
        <f>MID(B2759,5,1)</f>
        <v>4</v>
      </c>
      <c r="I2759" s="10" t="str">
        <f>MID(B2759,6,1)</f>
        <v>4</v>
      </c>
      <c r="J2759" s="58" t="str">
        <f>MID(B2759,7,1)</f>
        <v>1</v>
      </c>
      <c r="K2759" s="10" t="str">
        <f>MID(B2759,(LEN(D2759)+LEN(E2759)+LEN(F2759)+LEN(G2759)+LEN(H2759)+LEN(I2759)+LEN(J2759)+1),4)</f>
        <v>SA</v>
      </c>
      <c r="L2759" s="15" t="s">
        <v>1364</v>
      </c>
      <c r="M2759" s="10" t="s">
        <v>223</v>
      </c>
      <c r="N2759" s="28" t="s">
        <v>4955</v>
      </c>
      <c r="O2759" s="10" t="s">
        <v>4836</v>
      </c>
    </row>
    <row r="2760" spans="1:15">
      <c r="A2760" s="2">
        <v>437860</v>
      </c>
      <c r="B2760" s="9" t="s">
        <v>1363</v>
      </c>
      <c r="C2760" s="9"/>
      <c r="D2760" s="51" t="str">
        <f>LEFT(B2760,1)</f>
        <v>D</v>
      </c>
      <c r="E2760" s="10" t="str">
        <f>MID(B2760,2,1)</f>
        <v>N</v>
      </c>
      <c r="F2760" s="48" t="str">
        <f>MID(B2760,3,1)</f>
        <v>M</v>
      </c>
      <c r="G2760" s="10" t="str">
        <f>MID(B2760,4,1)</f>
        <v>G</v>
      </c>
      <c r="H2760" s="55" t="str">
        <f>MID(B2760,5,1)</f>
        <v>4</v>
      </c>
      <c r="I2760" s="10" t="str">
        <f>MID(B2760,6,1)</f>
        <v>4</v>
      </c>
      <c r="J2760" s="58" t="str">
        <f>MID(B2760,7,1)</f>
        <v>1</v>
      </c>
      <c r="K2760" s="10" t="str">
        <f>MID(B2760,(LEN(D2760)+LEN(E2760)+LEN(F2760)+LEN(G2760)+LEN(H2760)+LEN(I2760)+LEN(J2760)+1),4)</f>
        <v>SA</v>
      </c>
      <c r="L2760" s="15" t="s">
        <v>1364</v>
      </c>
      <c r="M2760" s="10" t="s">
        <v>227</v>
      </c>
      <c r="N2760" s="28" t="s">
        <v>6</v>
      </c>
      <c r="O2760" s="10" t="s">
        <v>4836</v>
      </c>
    </row>
    <row r="2761" spans="1:15">
      <c r="A2761" s="2">
        <v>483161</v>
      </c>
      <c r="B2761" s="9" t="s">
        <v>1363</v>
      </c>
      <c r="C2761" s="9"/>
      <c r="D2761" s="51" t="str">
        <f>LEFT(B2761,1)</f>
        <v>D</v>
      </c>
      <c r="E2761" s="10" t="str">
        <f>MID(B2761,2,1)</f>
        <v>N</v>
      </c>
      <c r="F2761" s="48" t="str">
        <f>MID(B2761,3,1)</f>
        <v>M</v>
      </c>
      <c r="G2761" s="10" t="str">
        <f>MID(B2761,4,1)</f>
        <v>G</v>
      </c>
      <c r="H2761" s="55" t="str">
        <f>MID(B2761,5,1)</f>
        <v>4</v>
      </c>
      <c r="I2761" s="10" t="str">
        <f>MID(B2761,6,1)</f>
        <v>4</v>
      </c>
      <c r="J2761" s="58" t="str">
        <f>MID(B2761,7,1)</f>
        <v>1</v>
      </c>
      <c r="K2761" s="10" t="str">
        <f>MID(B2761,(LEN(D2761)+LEN(E2761)+LEN(F2761)+LEN(G2761)+LEN(H2761)+LEN(I2761)+LEN(J2761)+1),4)</f>
        <v>SA</v>
      </c>
      <c r="L2761" s="15" t="s">
        <v>1364</v>
      </c>
      <c r="M2761" s="10" t="s">
        <v>258</v>
      </c>
      <c r="N2761" s="28" t="s">
        <v>6</v>
      </c>
      <c r="O2761" s="10" t="s">
        <v>4836</v>
      </c>
    </row>
    <row r="2762" spans="1:15">
      <c r="A2762" s="2">
        <v>385861</v>
      </c>
      <c r="B2762" s="9" t="s">
        <v>1365</v>
      </c>
      <c r="C2762" s="9"/>
      <c r="D2762" s="51" t="str">
        <f>LEFT(B2762,1)</f>
        <v>D</v>
      </c>
      <c r="E2762" s="10" t="str">
        <f>MID(B2762,2,1)</f>
        <v>N</v>
      </c>
      <c r="F2762" s="48" t="str">
        <f>MID(B2762,3,1)</f>
        <v>M</v>
      </c>
      <c r="G2762" s="10" t="str">
        <f>MID(B2762,4,1)</f>
        <v>G</v>
      </c>
      <c r="H2762" s="55" t="str">
        <f>MID(B2762,5,1)</f>
        <v>4</v>
      </c>
      <c r="I2762" s="10" t="str">
        <f>MID(B2762,6,1)</f>
        <v>4</v>
      </c>
      <c r="J2762" s="58" t="str">
        <f>MID(B2762,7,1)</f>
        <v>1</v>
      </c>
      <c r="K2762" s="10" t="str">
        <f>MID(B2762,(LEN(D2762)+LEN(E2762)+LEN(F2762)+LEN(G2762)+LEN(H2762)+LEN(I2762)+LEN(J2762)+1),4)</f>
        <v>SH</v>
      </c>
      <c r="L2762" s="15" t="s">
        <v>1366</v>
      </c>
      <c r="M2762" s="10" t="s">
        <v>237</v>
      </c>
      <c r="N2762" s="28" t="s">
        <v>6</v>
      </c>
      <c r="O2762" s="10" t="s">
        <v>4836</v>
      </c>
    </row>
    <row r="2763" spans="1:15">
      <c r="A2763" s="2">
        <v>483102</v>
      </c>
      <c r="B2763" s="9" t="s">
        <v>1365</v>
      </c>
      <c r="C2763" s="9"/>
      <c r="D2763" s="51" t="str">
        <f>LEFT(B2763,1)</f>
        <v>D</v>
      </c>
      <c r="E2763" s="10" t="str">
        <f>MID(B2763,2,1)</f>
        <v>N</v>
      </c>
      <c r="F2763" s="48" t="str">
        <f>MID(B2763,3,1)</f>
        <v>M</v>
      </c>
      <c r="G2763" s="10" t="str">
        <f>MID(B2763,4,1)</f>
        <v>G</v>
      </c>
      <c r="H2763" s="55" t="str">
        <f>MID(B2763,5,1)</f>
        <v>4</v>
      </c>
      <c r="I2763" s="10" t="str">
        <f>MID(B2763,6,1)</f>
        <v>4</v>
      </c>
      <c r="J2763" s="58" t="str">
        <f>MID(B2763,7,1)</f>
        <v>1</v>
      </c>
      <c r="K2763" s="10" t="str">
        <f>MID(B2763,(LEN(D2763)+LEN(E2763)+LEN(F2763)+LEN(G2763)+LEN(H2763)+LEN(I2763)+LEN(J2763)+1),4)</f>
        <v>SH</v>
      </c>
      <c r="L2763" s="15" t="s">
        <v>1366</v>
      </c>
      <c r="M2763" s="10" t="s">
        <v>258</v>
      </c>
      <c r="N2763" s="28" t="s">
        <v>6</v>
      </c>
      <c r="O2763" s="10" t="s">
        <v>4836</v>
      </c>
    </row>
    <row r="2764" spans="1:15">
      <c r="A2764" s="2">
        <v>615611</v>
      </c>
      <c r="B2764" s="9" t="s">
        <v>1367</v>
      </c>
      <c r="C2764" s="9"/>
      <c r="D2764" s="51" t="str">
        <f>LEFT(B2764,1)</f>
        <v>D</v>
      </c>
      <c r="E2764" s="10" t="str">
        <f>MID(B2764,2,1)</f>
        <v>N</v>
      </c>
      <c r="F2764" s="48" t="str">
        <f>MID(B2764,3,1)</f>
        <v>M</v>
      </c>
      <c r="G2764" s="10" t="str">
        <f>MID(B2764,4,1)</f>
        <v>G</v>
      </c>
      <c r="H2764" s="55" t="str">
        <f>MID(B2764,5,1)</f>
        <v>4</v>
      </c>
      <c r="I2764" s="10" t="str">
        <f>MID(B2764,6,1)</f>
        <v>4</v>
      </c>
      <c r="J2764" s="58" t="str">
        <f>MID(B2764,7,1)</f>
        <v>1</v>
      </c>
      <c r="K2764" s="10" t="str">
        <f>MID(B2764,(LEN(D2764)+LEN(E2764)+LEN(F2764)+LEN(G2764)+LEN(H2764)+LEN(I2764)+LEN(J2764)+1),4)</f>
        <v>SY</v>
      </c>
      <c r="L2764" s="15" t="s">
        <v>1368</v>
      </c>
      <c r="M2764" s="10" t="s">
        <v>96</v>
      </c>
      <c r="N2764" s="28" t="s">
        <v>6</v>
      </c>
      <c r="O2764" s="10" t="s">
        <v>4837</v>
      </c>
    </row>
    <row r="2765" spans="1:15">
      <c r="A2765" s="2">
        <v>277368</v>
      </c>
      <c r="B2765" s="9" t="s">
        <v>1369</v>
      </c>
      <c r="C2765" s="9"/>
      <c r="D2765" s="51" t="str">
        <f>LEFT(B2765,1)</f>
        <v>D</v>
      </c>
      <c r="E2765" s="10" t="str">
        <f>MID(B2765,2,1)</f>
        <v>N</v>
      </c>
      <c r="F2765" s="48" t="str">
        <f>MID(B2765,3,1)</f>
        <v>M</v>
      </c>
      <c r="G2765" s="10" t="str">
        <f>MID(B2765,4,1)</f>
        <v>G</v>
      </c>
      <c r="H2765" s="55" t="str">
        <f>MID(B2765,5,1)</f>
        <v>4</v>
      </c>
      <c r="I2765" s="10" t="str">
        <f>MID(B2765,6,1)</f>
        <v>4</v>
      </c>
      <c r="J2765" s="58" t="str">
        <f>MID(B2765,7,1)</f>
        <v>2</v>
      </c>
      <c r="K2765" s="10" t="s">
        <v>4832</v>
      </c>
      <c r="L2765" s="15" t="s">
        <v>1370</v>
      </c>
      <c r="M2765" s="10" t="s">
        <v>5</v>
      </c>
      <c r="N2765" s="28" t="s">
        <v>6</v>
      </c>
      <c r="O2765" s="10" t="s">
        <v>4838</v>
      </c>
    </row>
    <row r="2766" spans="1:15">
      <c r="A2766" s="2">
        <v>277405</v>
      </c>
      <c r="B2766" s="9" t="s">
        <v>1369</v>
      </c>
      <c r="C2766" s="9"/>
      <c r="D2766" s="51" t="str">
        <f>LEFT(B2766,1)</f>
        <v>D</v>
      </c>
      <c r="E2766" s="10" t="str">
        <f>MID(B2766,2,1)</f>
        <v>N</v>
      </c>
      <c r="F2766" s="48" t="str">
        <f>MID(B2766,3,1)</f>
        <v>M</v>
      </c>
      <c r="G2766" s="10" t="str">
        <f>MID(B2766,4,1)</f>
        <v>G</v>
      </c>
      <c r="H2766" s="55" t="str">
        <f>MID(B2766,5,1)</f>
        <v>4</v>
      </c>
      <c r="I2766" s="10" t="str">
        <f>MID(B2766,6,1)</f>
        <v>4</v>
      </c>
      <c r="J2766" s="58" t="str">
        <f>MID(B2766,7,1)</f>
        <v>2</v>
      </c>
      <c r="K2766" s="10" t="s">
        <v>4832</v>
      </c>
      <c r="L2766" s="15" t="s">
        <v>1370</v>
      </c>
      <c r="M2766" s="10" t="s">
        <v>223</v>
      </c>
      <c r="N2766" s="28" t="s">
        <v>4955</v>
      </c>
      <c r="O2766" s="10" t="s">
        <v>4838</v>
      </c>
    </row>
    <row r="2767" spans="1:15">
      <c r="A2767" s="2">
        <v>290669</v>
      </c>
      <c r="B2767" s="9" t="s">
        <v>1369</v>
      </c>
      <c r="C2767" s="9"/>
      <c r="D2767" s="51" t="str">
        <f>LEFT(B2767,1)</f>
        <v>D</v>
      </c>
      <c r="E2767" s="10" t="str">
        <f>MID(B2767,2,1)</f>
        <v>N</v>
      </c>
      <c r="F2767" s="48" t="str">
        <f>MID(B2767,3,1)</f>
        <v>M</v>
      </c>
      <c r="G2767" s="10" t="str">
        <f>MID(B2767,4,1)</f>
        <v>G</v>
      </c>
      <c r="H2767" s="55" t="str">
        <f>MID(B2767,5,1)</f>
        <v>4</v>
      </c>
      <c r="I2767" s="10" t="str">
        <f>MID(B2767,6,1)</f>
        <v>4</v>
      </c>
      <c r="J2767" s="58" t="str">
        <f>MID(B2767,7,1)</f>
        <v>2</v>
      </c>
      <c r="K2767" s="10" t="s">
        <v>4832</v>
      </c>
      <c r="L2767" s="15" t="s">
        <v>1370</v>
      </c>
      <c r="M2767" s="10" t="s">
        <v>257</v>
      </c>
      <c r="N2767" s="28" t="s">
        <v>6</v>
      </c>
      <c r="O2767" s="10" t="s">
        <v>4838</v>
      </c>
    </row>
    <row r="2768" spans="1:15">
      <c r="A2768" s="2">
        <v>293114</v>
      </c>
      <c r="B2768" s="9" t="s">
        <v>1369</v>
      </c>
      <c r="C2768" s="9"/>
      <c r="D2768" s="51" t="str">
        <f>LEFT(B2768,1)</f>
        <v>D</v>
      </c>
      <c r="E2768" s="10" t="str">
        <f>MID(B2768,2,1)</f>
        <v>N</v>
      </c>
      <c r="F2768" s="48" t="str">
        <f>MID(B2768,3,1)</f>
        <v>M</v>
      </c>
      <c r="G2768" s="10" t="str">
        <f>MID(B2768,4,1)</f>
        <v>G</v>
      </c>
      <c r="H2768" s="55" t="str">
        <f>MID(B2768,5,1)</f>
        <v>4</v>
      </c>
      <c r="I2768" s="10" t="str">
        <f>MID(B2768,6,1)</f>
        <v>4</v>
      </c>
      <c r="J2768" s="58" t="str">
        <f>MID(B2768,7,1)</f>
        <v>2</v>
      </c>
      <c r="K2768" s="10" t="s">
        <v>4832</v>
      </c>
      <c r="L2768" s="15" t="s">
        <v>1370</v>
      </c>
      <c r="M2768" s="10" t="s">
        <v>365</v>
      </c>
      <c r="N2768" s="28" t="s">
        <v>6</v>
      </c>
      <c r="O2768" s="10" t="s">
        <v>4838</v>
      </c>
    </row>
    <row r="2769" spans="1:15">
      <c r="A2769" s="2">
        <v>385318</v>
      </c>
      <c r="B2769" s="9" t="s">
        <v>1369</v>
      </c>
      <c r="C2769" s="9"/>
      <c r="D2769" s="51" t="str">
        <f>LEFT(B2769,1)</f>
        <v>D</v>
      </c>
      <c r="E2769" s="10" t="str">
        <f>MID(B2769,2,1)</f>
        <v>N</v>
      </c>
      <c r="F2769" s="48" t="str">
        <f>MID(B2769,3,1)</f>
        <v>M</v>
      </c>
      <c r="G2769" s="10" t="str">
        <f>MID(B2769,4,1)</f>
        <v>G</v>
      </c>
      <c r="H2769" s="55" t="str">
        <f>MID(B2769,5,1)</f>
        <v>4</v>
      </c>
      <c r="I2769" s="10" t="str">
        <f>MID(B2769,6,1)</f>
        <v>4</v>
      </c>
      <c r="J2769" s="58" t="str">
        <f>MID(B2769,7,1)</f>
        <v>2</v>
      </c>
      <c r="K2769" s="10" t="s">
        <v>4832</v>
      </c>
      <c r="L2769" s="15" t="s">
        <v>1370</v>
      </c>
      <c r="M2769" s="10" t="s">
        <v>237</v>
      </c>
      <c r="N2769" s="28" t="s">
        <v>1</v>
      </c>
      <c r="O2769" s="10" t="s">
        <v>4838</v>
      </c>
    </row>
    <row r="2770" spans="1:15">
      <c r="A2770" s="2">
        <v>483487</v>
      </c>
      <c r="B2770" s="9" t="s">
        <v>1369</v>
      </c>
      <c r="C2770" s="9"/>
      <c r="D2770" s="51" t="str">
        <f>LEFT(B2770,1)</f>
        <v>D</v>
      </c>
      <c r="E2770" s="10" t="str">
        <f>MID(B2770,2,1)</f>
        <v>N</v>
      </c>
      <c r="F2770" s="48" t="str">
        <f>MID(B2770,3,1)</f>
        <v>M</v>
      </c>
      <c r="G2770" s="10" t="str">
        <f>MID(B2770,4,1)</f>
        <v>G</v>
      </c>
      <c r="H2770" s="55" t="str">
        <f>MID(B2770,5,1)</f>
        <v>4</v>
      </c>
      <c r="I2770" s="10" t="str">
        <f>MID(B2770,6,1)</f>
        <v>4</v>
      </c>
      <c r="J2770" s="58" t="str">
        <f>MID(B2770,7,1)</f>
        <v>2</v>
      </c>
      <c r="K2770" s="10" t="s">
        <v>4832</v>
      </c>
      <c r="L2770" s="15" t="s">
        <v>1370</v>
      </c>
      <c r="M2770" s="10" t="s">
        <v>258</v>
      </c>
      <c r="N2770" s="28" t="s">
        <v>6</v>
      </c>
      <c r="O2770" s="10" t="s">
        <v>4838</v>
      </c>
    </row>
    <row r="2771" spans="1:15">
      <c r="A2771" s="2">
        <v>512920</v>
      </c>
      <c r="B2771" s="9" t="s">
        <v>1369</v>
      </c>
      <c r="C2771" s="9"/>
      <c r="D2771" s="51" t="str">
        <f>LEFT(B2771,1)</f>
        <v>D</v>
      </c>
      <c r="E2771" s="10" t="str">
        <f>MID(B2771,2,1)</f>
        <v>N</v>
      </c>
      <c r="F2771" s="48" t="str">
        <f>MID(B2771,3,1)</f>
        <v>M</v>
      </c>
      <c r="G2771" s="10" t="str">
        <f>MID(B2771,4,1)</f>
        <v>G</v>
      </c>
      <c r="H2771" s="55" t="str">
        <f>MID(B2771,5,1)</f>
        <v>4</v>
      </c>
      <c r="I2771" s="10" t="str">
        <f>MID(B2771,6,1)</f>
        <v>4</v>
      </c>
      <c r="J2771" s="58" t="str">
        <f>MID(B2771,7,1)</f>
        <v>2</v>
      </c>
      <c r="K2771" s="10" t="s">
        <v>4832</v>
      </c>
      <c r="L2771" s="15" t="s">
        <v>1370</v>
      </c>
      <c r="M2771" s="10" t="s">
        <v>0</v>
      </c>
      <c r="N2771" s="28" t="s">
        <v>1</v>
      </c>
      <c r="O2771" s="10" t="s">
        <v>4838</v>
      </c>
    </row>
    <row r="2772" spans="1:15">
      <c r="A2772" s="2">
        <v>616075</v>
      </c>
      <c r="B2772" s="9" t="s">
        <v>1369</v>
      </c>
      <c r="C2772" s="9"/>
      <c r="D2772" s="51" t="str">
        <f>LEFT(B2772,1)</f>
        <v>D</v>
      </c>
      <c r="E2772" s="10" t="str">
        <f>MID(B2772,2,1)</f>
        <v>N</v>
      </c>
      <c r="F2772" s="48" t="str">
        <f>MID(B2772,3,1)</f>
        <v>M</v>
      </c>
      <c r="G2772" s="10" t="str">
        <f>MID(B2772,4,1)</f>
        <v>G</v>
      </c>
      <c r="H2772" s="55" t="str">
        <f>MID(B2772,5,1)</f>
        <v>4</v>
      </c>
      <c r="I2772" s="10" t="str">
        <f>MID(B2772,6,1)</f>
        <v>4</v>
      </c>
      <c r="J2772" s="58" t="str">
        <f>MID(B2772,7,1)</f>
        <v>2</v>
      </c>
      <c r="K2772" s="10" t="s">
        <v>4832</v>
      </c>
      <c r="L2772" s="15" t="s">
        <v>1370</v>
      </c>
      <c r="M2772" s="10" t="s">
        <v>96</v>
      </c>
      <c r="N2772" s="28" t="s">
        <v>6</v>
      </c>
      <c r="O2772" s="10" t="s">
        <v>4838</v>
      </c>
    </row>
    <row r="2773" spans="1:15">
      <c r="A2773" s="2">
        <v>619090</v>
      </c>
      <c r="B2773" s="9" t="s">
        <v>1369</v>
      </c>
      <c r="C2773" s="9"/>
      <c r="D2773" s="51" t="str">
        <f>LEFT(B2773,1)</f>
        <v>D</v>
      </c>
      <c r="E2773" s="10" t="str">
        <f>MID(B2773,2,1)</f>
        <v>N</v>
      </c>
      <c r="F2773" s="48" t="str">
        <f>MID(B2773,3,1)</f>
        <v>M</v>
      </c>
      <c r="G2773" s="10" t="str">
        <f>MID(B2773,4,1)</f>
        <v>G</v>
      </c>
      <c r="H2773" s="55" t="str">
        <f>MID(B2773,5,1)</f>
        <v>4</v>
      </c>
      <c r="I2773" s="10" t="str">
        <f>MID(B2773,6,1)</f>
        <v>4</v>
      </c>
      <c r="J2773" s="58" t="str">
        <f>MID(B2773,7,1)</f>
        <v>2</v>
      </c>
      <c r="K2773" s="10" t="s">
        <v>4832</v>
      </c>
      <c r="L2773" s="15" t="s">
        <v>1370</v>
      </c>
      <c r="M2773" s="10" t="s">
        <v>228</v>
      </c>
      <c r="N2773" s="28" t="s">
        <v>1</v>
      </c>
      <c r="O2773" s="10" t="s">
        <v>4838</v>
      </c>
    </row>
    <row r="2774" spans="1:15">
      <c r="A2774" s="2">
        <v>394151</v>
      </c>
      <c r="B2774" s="9" t="s">
        <v>1371</v>
      </c>
      <c r="C2774" s="9"/>
      <c r="D2774" s="51" t="str">
        <f>LEFT(B2774,1)</f>
        <v>D</v>
      </c>
      <c r="E2774" s="10" t="str">
        <f>MID(B2774,2,1)</f>
        <v>N</v>
      </c>
      <c r="F2774" s="48" t="str">
        <f>MID(B2774,3,1)</f>
        <v>M</v>
      </c>
      <c r="G2774" s="10" t="str">
        <f>MID(B2774,4,1)</f>
        <v>G</v>
      </c>
      <c r="H2774" s="55" t="str">
        <f>MID(B2774,5,1)</f>
        <v>4</v>
      </c>
      <c r="I2774" s="10" t="str">
        <f>MID(B2774,6,1)</f>
        <v>4</v>
      </c>
      <c r="J2774" s="58" t="str">
        <f>MID(B2774,7,1)</f>
        <v>2</v>
      </c>
      <c r="K2774" s="10" t="str">
        <f>MID(B2774,(LEN(D2774)+LEN(E2774)+LEN(F2774)+LEN(G2774)+LEN(H2774)+LEN(I2774)+LEN(J2774)+1),4)</f>
        <v>C</v>
      </c>
      <c r="L2774" s="15" t="s">
        <v>1372</v>
      </c>
      <c r="M2774" s="10" t="s">
        <v>5</v>
      </c>
      <c r="N2774" s="28" t="s">
        <v>6</v>
      </c>
      <c r="O2774" s="10" t="s">
        <v>4837</v>
      </c>
    </row>
    <row r="2775" spans="1:15">
      <c r="A2775" s="2">
        <v>437907</v>
      </c>
      <c r="B2775" s="9" t="s">
        <v>1371</v>
      </c>
      <c r="C2775" s="9"/>
      <c r="D2775" s="51" t="str">
        <f>LEFT(B2775,1)</f>
        <v>D</v>
      </c>
      <c r="E2775" s="10" t="str">
        <f>MID(B2775,2,1)</f>
        <v>N</v>
      </c>
      <c r="F2775" s="48" t="str">
        <f>MID(B2775,3,1)</f>
        <v>M</v>
      </c>
      <c r="G2775" s="10" t="str">
        <f>MID(B2775,4,1)</f>
        <v>G</v>
      </c>
      <c r="H2775" s="55" t="str">
        <f>MID(B2775,5,1)</f>
        <v>4</v>
      </c>
      <c r="I2775" s="10" t="str">
        <f>MID(B2775,6,1)</f>
        <v>4</v>
      </c>
      <c r="J2775" s="58" t="str">
        <f>MID(B2775,7,1)</f>
        <v>2</v>
      </c>
      <c r="K2775" s="10" t="str">
        <f>MID(B2775,(LEN(D2775)+LEN(E2775)+LEN(F2775)+LEN(G2775)+LEN(H2775)+LEN(I2775)+LEN(J2775)+1),4)</f>
        <v>C</v>
      </c>
      <c r="L2775" s="15" t="s">
        <v>1372</v>
      </c>
      <c r="M2775" s="10" t="s">
        <v>227</v>
      </c>
      <c r="N2775" s="28" t="s">
        <v>6</v>
      </c>
      <c r="O2775" s="10" t="s">
        <v>4837</v>
      </c>
    </row>
    <row r="2776" spans="1:15">
      <c r="A2776" s="2">
        <v>385991</v>
      </c>
      <c r="B2776" s="9" t="s">
        <v>1373</v>
      </c>
      <c r="C2776" s="9"/>
      <c r="D2776" s="51" t="str">
        <f>LEFT(B2776,1)</f>
        <v>D</v>
      </c>
      <c r="E2776" s="10" t="str">
        <f>MID(B2776,2,1)</f>
        <v>N</v>
      </c>
      <c r="F2776" s="48" t="str">
        <f>MID(B2776,3,1)</f>
        <v>M</v>
      </c>
      <c r="G2776" s="10" t="str">
        <f>MID(B2776,4,1)</f>
        <v>G</v>
      </c>
      <c r="H2776" s="55" t="str">
        <f>MID(B2776,5,1)</f>
        <v>4</v>
      </c>
      <c r="I2776" s="10" t="str">
        <f>MID(B2776,6,1)</f>
        <v>4</v>
      </c>
      <c r="J2776" s="58" t="str">
        <f>MID(B2776,7,1)</f>
        <v>2</v>
      </c>
      <c r="K2776" s="10" t="str">
        <f>MID(B2776,(LEN(D2776)+LEN(E2776)+LEN(F2776)+LEN(G2776)+LEN(H2776)+LEN(I2776)+LEN(J2776)+1),4)</f>
        <v>FH</v>
      </c>
      <c r="L2776" s="15" t="s">
        <v>1374</v>
      </c>
      <c r="M2776" s="10" t="s">
        <v>237</v>
      </c>
      <c r="N2776" s="28" t="s">
        <v>6</v>
      </c>
      <c r="O2776" s="10" t="s">
        <v>4835</v>
      </c>
    </row>
    <row r="2777" spans="1:15">
      <c r="A2777" s="2">
        <v>494194</v>
      </c>
      <c r="B2777" s="9" t="s">
        <v>1373</v>
      </c>
      <c r="C2777" s="9"/>
      <c r="D2777" s="51" t="str">
        <f>LEFT(B2777,1)</f>
        <v>D</v>
      </c>
      <c r="E2777" s="10" t="str">
        <f>MID(B2777,2,1)</f>
        <v>N</v>
      </c>
      <c r="F2777" s="48" t="str">
        <f>MID(B2777,3,1)</f>
        <v>M</v>
      </c>
      <c r="G2777" s="10" t="str">
        <f>MID(B2777,4,1)</f>
        <v>G</v>
      </c>
      <c r="H2777" s="55" t="str">
        <f>MID(B2777,5,1)</f>
        <v>4</v>
      </c>
      <c r="I2777" s="10" t="str">
        <f>MID(B2777,6,1)</f>
        <v>4</v>
      </c>
      <c r="J2777" s="58" t="str">
        <f>MID(B2777,7,1)</f>
        <v>2</v>
      </c>
      <c r="K2777" s="10" t="str">
        <f>MID(B2777,(LEN(D2777)+LEN(E2777)+LEN(F2777)+LEN(G2777)+LEN(H2777)+LEN(I2777)+LEN(J2777)+1),4)</f>
        <v>FH</v>
      </c>
      <c r="L2777" s="15" t="s">
        <v>1374</v>
      </c>
      <c r="M2777" s="10" t="s">
        <v>223</v>
      </c>
      <c r="N2777" s="28" t="s">
        <v>4955</v>
      </c>
      <c r="O2777" s="10" t="s">
        <v>4835</v>
      </c>
    </row>
    <row r="2778" spans="1:15">
      <c r="A2778" s="2">
        <v>602280</v>
      </c>
      <c r="B2778" s="9" t="s">
        <v>1373</v>
      </c>
      <c r="C2778" s="9"/>
      <c r="D2778" s="51" t="str">
        <f>LEFT(B2778,1)</f>
        <v>D</v>
      </c>
      <c r="E2778" s="10" t="str">
        <f>MID(B2778,2,1)</f>
        <v>N</v>
      </c>
      <c r="F2778" s="48" t="str">
        <f>MID(B2778,3,1)</f>
        <v>M</v>
      </c>
      <c r="G2778" s="10" t="str">
        <f>MID(B2778,4,1)</f>
        <v>G</v>
      </c>
      <c r="H2778" s="55" t="str">
        <f>MID(B2778,5,1)</f>
        <v>4</v>
      </c>
      <c r="I2778" s="10" t="str">
        <f>MID(B2778,6,1)</f>
        <v>4</v>
      </c>
      <c r="J2778" s="58" t="str">
        <f>MID(B2778,7,1)</f>
        <v>2</v>
      </c>
      <c r="K2778" s="10" t="str">
        <f>MID(B2778,(LEN(D2778)+LEN(E2778)+LEN(F2778)+LEN(G2778)+LEN(H2778)+LEN(I2778)+LEN(J2778)+1),4)</f>
        <v>FH</v>
      </c>
      <c r="L2778" s="15" t="s">
        <v>1374</v>
      </c>
      <c r="M2778" s="10" t="s">
        <v>96</v>
      </c>
      <c r="N2778" s="28" t="s">
        <v>1</v>
      </c>
      <c r="O2778" s="10" t="s">
        <v>4835</v>
      </c>
    </row>
    <row r="2779" spans="1:15">
      <c r="A2779" s="2">
        <v>394169</v>
      </c>
      <c r="B2779" s="9" t="s">
        <v>1375</v>
      </c>
      <c r="C2779" s="9"/>
      <c r="D2779" s="51" t="str">
        <f>LEFT(B2779,1)</f>
        <v>D</v>
      </c>
      <c r="E2779" s="10" t="str">
        <f>MID(B2779,2,1)</f>
        <v>N</v>
      </c>
      <c r="F2779" s="48" t="str">
        <f>MID(B2779,3,1)</f>
        <v>M</v>
      </c>
      <c r="G2779" s="10" t="str">
        <f>MID(B2779,4,1)</f>
        <v>G</v>
      </c>
      <c r="H2779" s="55" t="str">
        <f>MID(B2779,5,1)</f>
        <v>4</v>
      </c>
      <c r="I2779" s="10" t="str">
        <f>MID(B2779,6,1)</f>
        <v>4</v>
      </c>
      <c r="J2779" s="58" t="str">
        <f>MID(B2779,7,1)</f>
        <v>2</v>
      </c>
      <c r="K2779" s="10" t="str">
        <f>MID(B2779,(LEN(D2779)+LEN(E2779)+LEN(F2779)+LEN(G2779)+LEN(H2779)+LEN(I2779)+LEN(J2779)+1),4)</f>
        <v>FY</v>
      </c>
      <c r="L2779" s="15" t="s">
        <v>1376</v>
      </c>
      <c r="M2779" s="10" t="s">
        <v>223</v>
      </c>
      <c r="N2779" s="28" t="s">
        <v>4955</v>
      </c>
      <c r="O2779" s="10" t="s">
        <v>4835</v>
      </c>
    </row>
    <row r="2780" spans="1:15">
      <c r="A2780" s="2">
        <v>615523</v>
      </c>
      <c r="B2780" s="9" t="s">
        <v>1375</v>
      </c>
      <c r="C2780" s="9"/>
      <c r="D2780" s="51" t="str">
        <f>LEFT(B2780,1)</f>
        <v>D</v>
      </c>
      <c r="E2780" s="10" t="str">
        <f>MID(B2780,2,1)</f>
        <v>N</v>
      </c>
      <c r="F2780" s="48" t="str">
        <f>MID(B2780,3,1)</f>
        <v>M</v>
      </c>
      <c r="G2780" s="10" t="str">
        <f>MID(B2780,4,1)</f>
        <v>G</v>
      </c>
      <c r="H2780" s="55" t="str">
        <f>MID(B2780,5,1)</f>
        <v>4</v>
      </c>
      <c r="I2780" s="10" t="str">
        <f>MID(B2780,6,1)</f>
        <v>4</v>
      </c>
      <c r="J2780" s="58" t="str">
        <f>MID(B2780,7,1)</f>
        <v>2</v>
      </c>
      <c r="K2780" s="10" t="str">
        <f>MID(B2780,(LEN(D2780)+LEN(E2780)+LEN(F2780)+LEN(G2780)+LEN(H2780)+LEN(I2780)+LEN(J2780)+1),4)</f>
        <v>FY</v>
      </c>
      <c r="L2780" s="15" t="s">
        <v>1376</v>
      </c>
      <c r="M2780" s="10" t="s">
        <v>96</v>
      </c>
      <c r="N2780" s="28" t="s">
        <v>6</v>
      </c>
      <c r="O2780" s="10" t="s">
        <v>4835</v>
      </c>
    </row>
    <row r="2781" spans="1:15">
      <c r="A2781" s="2">
        <v>277456</v>
      </c>
      <c r="B2781" s="9" t="s">
        <v>1377</v>
      </c>
      <c r="C2781" s="9"/>
      <c r="D2781" s="51" t="str">
        <f>LEFT(B2781,1)</f>
        <v>D</v>
      </c>
      <c r="E2781" s="10" t="str">
        <f>MID(B2781,2,1)</f>
        <v>N</v>
      </c>
      <c r="F2781" s="48" t="str">
        <f>MID(B2781,3,1)</f>
        <v>M</v>
      </c>
      <c r="G2781" s="10" t="str">
        <f>MID(B2781,4,1)</f>
        <v>G</v>
      </c>
      <c r="H2781" s="55" t="str">
        <f>MID(B2781,5,1)</f>
        <v>4</v>
      </c>
      <c r="I2781" s="10" t="str">
        <f>MID(B2781,6,1)</f>
        <v>4</v>
      </c>
      <c r="J2781" s="58" t="str">
        <f>MID(B2781,7,1)</f>
        <v>2</v>
      </c>
      <c r="K2781" s="10" t="str">
        <f>MID(B2781,(LEN(D2781)+LEN(E2781)+LEN(F2781)+LEN(G2781)+LEN(H2781)+LEN(I2781)+LEN(J2781)+1),4)</f>
        <v>GH</v>
      </c>
      <c r="L2781" s="15" t="s">
        <v>1378</v>
      </c>
      <c r="M2781" s="10" t="s">
        <v>223</v>
      </c>
      <c r="N2781" s="28" t="s">
        <v>4955</v>
      </c>
      <c r="O2781" s="10" t="s">
        <v>4839</v>
      </c>
    </row>
    <row r="2782" spans="1:15">
      <c r="A2782" s="2">
        <v>277472</v>
      </c>
      <c r="B2782" s="9" t="s">
        <v>1377</v>
      </c>
      <c r="C2782" s="9"/>
      <c r="D2782" s="51" t="str">
        <f>LEFT(B2782,1)</f>
        <v>D</v>
      </c>
      <c r="E2782" s="10" t="str">
        <f>MID(B2782,2,1)</f>
        <v>N</v>
      </c>
      <c r="F2782" s="48" t="str">
        <f>MID(B2782,3,1)</f>
        <v>M</v>
      </c>
      <c r="G2782" s="10" t="str">
        <f>MID(B2782,4,1)</f>
        <v>G</v>
      </c>
      <c r="H2782" s="55" t="str">
        <f>MID(B2782,5,1)</f>
        <v>4</v>
      </c>
      <c r="I2782" s="10" t="str">
        <f>MID(B2782,6,1)</f>
        <v>4</v>
      </c>
      <c r="J2782" s="58" t="str">
        <f>MID(B2782,7,1)</f>
        <v>2</v>
      </c>
      <c r="K2782" s="10" t="str">
        <f>MID(B2782,(LEN(D2782)+LEN(E2782)+LEN(F2782)+LEN(G2782)+LEN(H2782)+LEN(I2782)+LEN(J2782)+1),4)</f>
        <v>GH</v>
      </c>
      <c r="L2782" s="15" t="s">
        <v>1378</v>
      </c>
      <c r="M2782" s="10" t="s">
        <v>226</v>
      </c>
      <c r="N2782" s="28" t="s">
        <v>6</v>
      </c>
      <c r="O2782" s="10" t="s">
        <v>4839</v>
      </c>
    </row>
    <row r="2783" spans="1:15">
      <c r="A2783" s="2">
        <v>290693</v>
      </c>
      <c r="B2783" s="9" t="s">
        <v>1377</v>
      </c>
      <c r="C2783" s="9"/>
      <c r="D2783" s="51" t="str">
        <f>LEFT(B2783,1)</f>
        <v>D</v>
      </c>
      <c r="E2783" s="10" t="str">
        <f>MID(B2783,2,1)</f>
        <v>N</v>
      </c>
      <c r="F2783" s="48" t="str">
        <f>MID(B2783,3,1)</f>
        <v>M</v>
      </c>
      <c r="G2783" s="10" t="str">
        <f>MID(B2783,4,1)</f>
        <v>G</v>
      </c>
      <c r="H2783" s="55" t="str">
        <f>MID(B2783,5,1)</f>
        <v>4</v>
      </c>
      <c r="I2783" s="10" t="str">
        <f>MID(B2783,6,1)</f>
        <v>4</v>
      </c>
      <c r="J2783" s="58" t="str">
        <f>MID(B2783,7,1)</f>
        <v>2</v>
      </c>
      <c r="K2783" s="10" t="str">
        <f>MID(B2783,(LEN(D2783)+LEN(E2783)+LEN(F2783)+LEN(G2783)+LEN(H2783)+LEN(I2783)+LEN(J2783)+1),4)</f>
        <v>GH</v>
      </c>
      <c r="L2783" s="15" t="s">
        <v>1378</v>
      </c>
      <c r="M2783" s="10" t="s">
        <v>257</v>
      </c>
      <c r="N2783" s="28" t="s">
        <v>6</v>
      </c>
      <c r="O2783" s="10" t="s">
        <v>4839</v>
      </c>
    </row>
    <row r="2784" spans="1:15">
      <c r="A2784" s="2">
        <v>293122</v>
      </c>
      <c r="B2784" s="9" t="s">
        <v>1377</v>
      </c>
      <c r="C2784" s="9"/>
      <c r="D2784" s="51" t="str">
        <f>LEFT(B2784,1)</f>
        <v>D</v>
      </c>
      <c r="E2784" s="10" t="str">
        <f>MID(B2784,2,1)</f>
        <v>N</v>
      </c>
      <c r="F2784" s="48" t="str">
        <f>MID(B2784,3,1)</f>
        <v>M</v>
      </c>
      <c r="G2784" s="10" t="str">
        <f>MID(B2784,4,1)</f>
        <v>G</v>
      </c>
      <c r="H2784" s="55" t="str">
        <f>MID(B2784,5,1)</f>
        <v>4</v>
      </c>
      <c r="I2784" s="10" t="str">
        <f>MID(B2784,6,1)</f>
        <v>4</v>
      </c>
      <c r="J2784" s="58" t="str">
        <f>MID(B2784,7,1)</f>
        <v>2</v>
      </c>
      <c r="K2784" s="10" t="str">
        <f>MID(B2784,(LEN(D2784)+LEN(E2784)+LEN(F2784)+LEN(G2784)+LEN(H2784)+LEN(I2784)+LEN(J2784)+1),4)</f>
        <v>GH</v>
      </c>
      <c r="L2784" s="15" t="s">
        <v>1378</v>
      </c>
      <c r="M2784" s="10" t="s">
        <v>365</v>
      </c>
      <c r="N2784" s="28" t="s">
        <v>6</v>
      </c>
      <c r="O2784" s="10" t="s">
        <v>4839</v>
      </c>
    </row>
    <row r="2785" spans="1:15">
      <c r="A2785" s="2">
        <v>384972</v>
      </c>
      <c r="B2785" s="9" t="s">
        <v>1377</v>
      </c>
      <c r="C2785" s="9"/>
      <c r="D2785" s="51" t="str">
        <f>LEFT(B2785,1)</f>
        <v>D</v>
      </c>
      <c r="E2785" s="10" t="str">
        <f>MID(B2785,2,1)</f>
        <v>N</v>
      </c>
      <c r="F2785" s="48" t="str">
        <f>MID(B2785,3,1)</f>
        <v>M</v>
      </c>
      <c r="G2785" s="10" t="str">
        <f>MID(B2785,4,1)</f>
        <v>G</v>
      </c>
      <c r="H2785" s="55" t="str">
        <f>MID(B2785,5,1)</f>
        <v>4</v>
      </c>
      <c r="I2785" s="10" t="str">
        <f>MID(B2785,6,1)</f>
        <v>4</v>
      </c>
      <c r="J2785" s="58" t="str">
        <f>MID(B2785,7,1)</f>
        <v>2</v>
      </c>
      <c r="K2785" s="10" t="str">
        <f>MID(B2785,(LEN(D2785)+LEN(E2785)+LEN(F2785)+LEN(G2785)+LEN(H2785)+LEN(I2785)+LEN(J2785)+1),4)</f>
        <v>GH</v>
      </c>
      <c r="L2785" s="15" t="s">
        <v>1378</v>
      </c>
      <c r="M2785" s="10" t="s">
        <v>237</v>
      </c>
      <c r="N2785" s="28" t="s">
        <v>1</v>
      </c>
      <c r="O2785" s="10" t="s">
        <v>4839</v>
      </c>
    </row>
    <row r="2786" spans="1:15">
      <c r="A2786" s="2">
        <v>483524</v>
      </c>
      <c r="B2786" s="9" t="s">
        <v>1377</v>
      </c>
      <c r="C2786" s="9"/>
      <c r="D2786" s="51" t="str">
        <f>LEFT(B2786,1)</f>
        <v>D</v>
      </c>
      <c r="E2786" s="10" t="str">
        <f>MID(B2786,2,1)</f>
        <v>N</v>
      </c>
      <c r="F2786" s="48" t="str">
        <f>MID(B2786,3,1)</f>
        <v>M</v>
      </c>
      <c r="G2786" s="10" t="str">
        <f>MID(B2786,4,1)</f>
        <v>G</v>
      </c>
      <c r="H2786" s="55" t="str">
        <f>MID(B2786,5,1)</f>
        <v>4</v>
      </c>
      <c r="I2786" s="10" t="str">
        <f>MID(B2786,6,1)</f>
        <v>4</v>
      </c>
      <c r="J2786" s="58" t="str">
        <f>MID(B2786,7,1)</f>
        <v>2</v>
      </c>
      <c r="K2786" s="10" t="str">
        <f>MID(B2786,(LEN(D2786)+LEN(E2786)+LEN(F2786)+LEN(G2786)+LEN(H2786)+LEN(I2786)+LEN(J2786)+1),4)</f>
        <v>GH</v>
      </c>
      <c r="L2786" s="15" t="s">
        <v>1378</v>
      </c>
      <c r="M2786" s="10" t="s">
        <v>258</v>
      </c>
      <c r="N2786" s="28" t="s">
        <v>6</v>
      </c>
      <c r="O2786" s="10" t="s">
        <v>4839</v>
      </c>
    </row>
    <row r="2787" spans="1:15">
      <c r="A2787" s="2">
        <v>493546</v>
      </c>
      <c r="B2787" s="9" t="s">
        <v>1379</v>
      </c>
      <c r="C2787" s="9"/>
      <c r="D2787" s="51" t="str">
        <f>LEFT(B2787,1)</f>
        <v>D</v>
      </c>
      <c r="E2787" s="10" t="str">
        <f>MID(B2787,2,1)</f>
        <v>N</v>
      </c>
      <c r="F2787" s="48" t="str">
        <f>MID(B2787,3,1)</f>
        <v>M</v>
      </c>
      <c r="G2787" s="10" t="str">
        <f>MID(B2787,4,1)</f>
        <v>G</v>
      </c>
      <c r="H2787" s="55" t="str">
        <f>MID(B2787,5,1)</f>
        <v>4</v>
      </c>
      <c r="I2787" s="10" t="str">
        <f>MID(B2787,6,1)</f>
        <v>4</v>
      </c>
      <c r="J2787" s="58" t="str">
        <f>MID(B2787,7,1)</f>
        <v>2</v>
      </c>
      <c r="K2787" s="10" t="str">
        <f>MID(B2787,(LEN(D2787)+LEN(E2787)+LEN(F2787)+LEN(G2787)+LEN(H2787)+LEN(I2787)+LEN(J2787)+1),4)</f>
        <v>GJ</v>
      </c>
      <c r="L2787" s="15" t="s">
        <v>1380</v>
      </c>
      <c r="M2787" s="10" t="s">
        <v>105</v>
      </c>
      <c r="N2787" s="28" t="s">
        <v>6</v>
      </c>
      <c r="O2787" s="10" t="s">
        <v>4840</v>
      </c>
    </row>
    <row r="2788" spans="1:15">
      <c r="A2788" s="2">
        <v>493968</v>
      </c>
      <c r="B2788" s="9" t="s">
        <v>1379</v>
      </c>
      <c r="C2788" s="9"/>
      <c r="D2788" s="51" t="str">
        <f>LEFT(B2788,1)</f>
        <v>D</v>
      </c>
      <c r="E2788" s="10" t="str">
        <f>MID(B2788,2,1)</f>
        <v>N</v>
      </c>
      <c r="F2788" s="48" t="str">
        <f>MID(B2788,3,1)</f>
        <v>M</v>
      </c>
      <c r="G2788" s="10" t="str">
        <f>MID(B2788,4,1)</f>
        <v>G</v>
      </c>
      <c r="H2788" s="55" t="str">
        <f>MID(B2788,5,1)</f>
        <v>4</v>
      </c>
      <c r="I2788" s="10" t="str">
        <f>MID(B2788,6,1)</f>
        <v>4</v>
      </c>
      <c r="J2788" s="58" t="str">
        <f>MID(B2788,7,1)</f>
        <v>2</v>
      </c>
      <c r="K2788" s="10" t="str">
        <f>MID(B2788,(LEN(D2788)+LEN(E2788)+LEN(F2788)+LEN(G2788)+LEN(H2788)+LEN(I2788)+LEN(J2788)+1),4)</f>
        <v>GJ</v>
      </c>
      <c r="L2788" s="15" t="s">
        <v>1380</v>
      </c>
      <c r="M2788" s="10" t="s">
        <v>464</v>
      </c>
      <c r="N2788" s="28" t="s">
        <v>6</v>
      </c>
      <c r="O2788" s="10" t="s">
        <v>4840</v>
      </c>
    </row>
    <row r="2789" spans="1:15">
      <c r="A2789" s="24">
        <v>688343</v>
      </c>
      <c r="B2789" s="24" t="s">
        <v>5038</v>
      </c>
      <c r="C2789" s="24"/>
      <c r="D2789" s="51" t="s">
        <v>4964</v>
      </c>
      <c r="E2789" s="27" t="s">
        <v>5007</v>
      </c>
      <c r="F2789" s="48" t="s">
        <v>4946</v>
      </c>
      <c r="G2789" s="27" t="s">
        <v>4959</v>
      </c>
      <c r="H2789" s="55" t="s">
        <v>4957</v>
      </c>
      <c r="I2789" s="27" t="s">
        <v>4957</v>
      </c>
      <c r="J2789" s="58" t="s">
        <v>4948</v>
      </c>
      <c r="K2789" s="27" t="s">
        <v>5012</v>
      </c>
      <c r="L2789" s="15" t="s">
        <v>5039</v>
      </c>
      <c r="M2789" s="24" t="s">
        <v>5003</v>
      </c>
      <c r="N2789" s="28" t="s">
        <v>1</v>
      </c>
      <c r="O2789" s="27" t="s">
        <v>5004</v>
      </c>
    </row>
    <row r="2790" spans="1:15">
      <c r="A2790" s="24">
        <v>689717</v>
      </c>
      <c r="B2790" s="24" t="s">
        <v>5038</v>
      </c>
      <c r="C2790" s="24"/>
      <c r="D2790" s="51" t="s">
        <v>4964</v>
      </c>
      <c r="E2790" s="27" t="s">
        <v>5007</v>
      </c>
      <c r="F2790" s="48" t="s">
        <v>4946</v>
      </c>
      <c r="G2790" s="27" t="s">
        <v>4959</v>
      </c>
      <c r="H2790" s="55" t="s">
        <v>4957</v>
      </c>
      <c r="I2790" s="27" t="s">
        <v>4957</v>
      </c>
      <c r="J2790" s="58" t="s">
        <v>4948</v>
      </c>
      <c r="K2790" s="27" t="s">
        <v>5012</v>
      </c>
      <c r="L2790" s="15" t="s">
        <v>5039</v>
      </c>
      <c r="M2790" s="24" t="s">
        <v>5005</v>
      </c>
      <c r="N2790" s="28" t="s">
        <v>1</v>
      </c>
      <c r="O2790" s="27" t="s">
        <v>5004</v>
      </c>
    </row>
    <row r="2791" spans="1:15">
      <c r="A2791" s="2">
        <v>642513</v>
      </c>
      <c r="B2791" s="9" t="s">
        <v>1381</v>
      </c>
      <c r="C2791" s="9"/>
      <c r="D2791" s="51" t="str">
        <f>LEFT(B2791,1)</f>
        <v>D</v>
      </c>
      <c r="E2791" s="10" t="str">
        <f>MID(B2791,2,1)</f>
        <v>N</v>
      </c>
      <c r="F2791" s="48" t="str">
        <f>MID(B2791,3,1)</f>
        <v>M</v>
      </c>
      <c r="G2791" s="10" t="str">
        <f>MID(B2791,4,1)</f>
        <v>G</v>
      </c>
      <c r="H2791" s="55" t="str">
        <f>MID(B2791,5,1)</f>
        <v>4</v>
      </c>
      <c r="I2791" s="10" t="str">
        <f>MID(B2791,6,1)</f>
        <v>4</v>
      </c>
      <c r="J2791" s="58" t="str">
        <f>MID(B2791,7,1)</f>
        <v>2</v>
      </c>
      <c r="K2791" s="10" t="str">
        <f>MID(B2791,(LEN(D2791)+LEN(E2791)+LEN(F2791)+LEN(G2791)+LEN(H2791)+LEN(I2791)+LEN(J2791)+1),4)</f>
        <v>GM</v>
      </c>
      <c r="L2791" s="15" t="s">
        <v>1382</v>
      </c>
      <c r="M2791" s="10" t="s">
        <v>451</v>
      </c>
      <c r="N2791" s="28" t="s">
        <v>1</v>
      </c>
      <c r="O2791" s="10" t="s">
        <v>4838</v>
      </c>
    </row>
    <row r="2792" spans="1:15">
      <c r="A2792" s="2">
        <v>643575</v>
      </c>
      <c r="B2792" s="9" t="s">
        <v>1381</v>
      </c>
      <c r="C2792" s="9"/>
      <c r="D2792" s="51" t="str">
        <f>LEFT(B2792,1)</f>
        <v>D</v>
      </c>
      <c r="E2792" s="10" t="str">
        <f>MID(B2792,2,1)</f>
        <v>N</v>
      </c>
      <c r="F2792" s="48" t="str">
        <f>MID(B2792,3,1)</f>
        <v>M</v>
      </c>
      <c r="G2792" s="10" t="str">
        <f>MID(B2792,4,1)</f>
        <v>G</v>
      </c>
      <c r="H2792" s="55" t="str">
        <f>MID(B2792,5,1)</f>
        <v>4</v>
      </c>
      <c r="I2792" s="10" t="str">
        <f>MID(B2792,6,1)</f>
        <v>4</v>
      </c>
      <c r="J2792" s="58" t="str">
        <f>MID(B2792,7,1)</f>
        <v>2</v>
      </c>
      <c r="K2792" s="10" t="str">
        <f>MID(B2792,(LEN(D2792)+LEN(E2792)+LEN(F2792)+LEN(G2792)+LEN(H2792)+LEN(I2792)+LEN(J2792)+1),4)</f>
        <v>GM</v>
      </c>
      <c r="L2792" s="15" t="s">
        <v>1382</v>
      </c>
      <c r="M2792" s="10" t="s">
        <v>267</v>
      </c>
      <c r="N2792" s="28" t="s">
        <v>1</v>
      </c>
      <c r="O2792" s="10" t="s">
        <v>4838</v>
      </c>
    </row>
    <row r="2793" spans="1:15">
      <c r="A2793" s="2">
        <v>644631</v>
      </c>
      <c r="B2793" s="9" t="s">
        <v>1381</v>
      </c>
      <c r="C2793" s="9"/>
      <c r="D2793" s="51" t="str">
        <f>LEFT(B2793,1)</f>
        <v>D</v>
      </c>
      <c r="E2793" s="10" t="str">
        <f>MID(B2793,2,1)</f>
        <v>N</v>
      </c>
      <c r="F2793" s="48" t="str">
        <f>MID(B2793,3,1)</f>
        <v>M</v>
      </c>
      <c r="G2793" s="10" t="str">
        <f>MID(B2793,4,1)</f>
        <v>G</v>
      </c>
      <c r="H2793" s="55" t="str">
        <f>MID(B2793,5,1)</f>
        <v>4</v>
      </c>
      <c r="I2793" s="10" t="str">
        <f>MID(B2793,6,1)</f>
        <v>4</v>
      </c>
      <c r="J2793" s="58" t="str">
        <f>MID(B2793,7,1)</f>
        <v>2</v>
      </c>
      <c r="K2793" s="10" t="str">
        <f>MID(B2793,(LEN(D2793)+LEN(E2793)+LEN(F2793)+LEN(G2793)+LEN(H2793)+LEN(I2793)+LEN(J2793)+1),4)</f>
        <v>GM</v>
      </c>
      <c r="L2793" s="15" t="s">
        <v>1382</v>
      </c>
      <c r="M2793" s="10" t="s">
        <v>452</v>
      </c>
      <c r="N2793" s="28" t="s">
        <v>1</v>
      </c>
      <c r="O2793" s="10" t="s">
        <v>4838</v>
      </c>
    </row>
    <row r="2794" spans="1:15">
      <c r="A2794" s="24">
        <v>687666</v>
      </c>
      <c r="B2794" s="24" t="s">
        <v>5077</v>
      </c>
      <c r="C2794" s="24"/>
      <c r="D2794" s="51" t="s">
        <v>4964</v>
      </c>
      <c r="E2794" s="27" t="s">
        <v>5007</v>
      </c>
      <c r="F2794" s="48" t="s">
        <v>4946</v>
      </c>
      <c r="G2794" s="27" t="s">
        <v>4959</v>
      </c>
      <c r="H2794" s="55" t="s">
        <v>4957</v>
      </c>
      <c r="I2794" s="27" t="s">
        <v>4957</v>
      </c>
      <c r="J2794" s="58" t="s">
        <v>4948</v>
      </c>
      <c r="K2794" s="27" t="s">
        <v>5053</v>
      </c>
      <c r="L2794" s="15" t="s">
        <v>5078</v>
      </c>
      <c r="M2794" s="24" t="s">
        <v>5003</v>
      </c>
      <c r="N2794" s="28" t="s">
        <v>1</v>
      </c>
      <c r="O2794" s="27" t="s">
        <v>5004</v>
      </c>
    </row>
    <row r="2795" spans="1:15">
      <c r="A2795" s="24">
        <v>689039</v>
      </c>
      <c r="B2795" s="24" t="s">
        <v>5077</v>
      </c>
      <c r="C2795" s="24"/>
      <c r="D2795" s="51" t="s">
        <v>4964</v>
      </c>
      <c r="E2795" s="27" t="s">
        <v>5007</v>
      </c>
      <c r="F2795" s="48" t="s">
        <v>4946</v>
      </c>
      <c r="G2795" s="27" t="s">
        <v>4959</v>
      </c>
      <c r="H2795" s="55" t="s">
        <v>4957</v>
      </c>
      <c r="I2795" s="27" t="s">
        <v>4957</v>
      </c>
      <c r="J2795" s="58" t="s">
        <v>4948</v>
      </c>
      <c r="K2795" s="27" t="s">
        <v>5053</v>
      </c>
      <c r="L2795" s="15" t="s">
        <v>5078</v>
      </c>
      <c r="M2795" s="24" t="s">
        <v>5005</v>
      </c>
      <c r="N2795" s="28" t="s">
        <v>1</v>
      </c>
      <c r="O2795" s="27" t="s">
        <v>5004</v>
      </c>
    </row>
    <row r="2796" spans="1:15">
      <c r="A2796" s="2">
        <v>641713</v>
      </c>
      <c r="B2796" s="9" t="s">
        <v>1383</v>
      </c>
      <c r="C2796" s="9"/>
      <c r="D2796" s="51" t="str">
        <f>LEFT(B2796,1)</f>
        <v>D</v>
      </c>
      <c r="E2796" s="10" t="str">
        <f>MID(B2796,2,1)</f>
        <v>N</v>
      </c>
      <c r="F2796" s="48" t="str">
        <f>MID(B2796,3,1)</f>
        <v>M</v>
      </c>
      <c r="G2796" s="10" t="str">
        <f>MID(B2796,4,1)</f>
        <v>G</v>
      </c>
      <c r="H2796" s="55" t="str">
        <f>MID(B2796,5,1)</f>
        <v>4</v>
      </c>
      <c r="I2796" s="10" t="str">
        <f>MID(B2796,6,1)</f>
        <v>4</v>
      </c>
      <c r="J2796" s="58" t="str">
        <f>MID(B2796,7,1)</f>
        <v>2</v>
      </c>
      <c r="K2796" s="10" t="str">
        <f>MID(B2796,(LEN(D2796)+LEN(E2796)+LEN(F2796)+LEN(G2796)+LEN(H2796)+LEN(I2796)+LEN(J2796)+1),4)</f>
        <v>LM</v>
      </c>
      <c r="L2796" s="15" t="s">
        <v>1384</v>
      </c>
      <c r="M2796" s="10" t="s">
        <v>451</v>
      </c>
      <c r="N2796" s="28" t="s">
        <v>1</v>
      </c>
      <c r="O2796" s="10" t="s">
        <v>4836</v>
      </c>
    </row>
    <row r="2797" spans="1:15">
      <c r="A2797" s="2">
        <v>642775</v>
      </c>
      <c r="B2797" s="9" t="s">
        <v>1383</v>
      </c>
      <c r="C2797" s="9"/>
      <c r="D2797" s="51" t="str">
        <f>LEFT(B2797,1)</f>
        <v>D</v>
      </c>
      <c r="E2797" s="10" t="str">
        <f>MID(B2797,2,1)</f>
        <v>N</v>
      </c>
      <c r="F2797" s="48" t="str">
        <f>MID(B2797,3,1)</f>
        <v>M</v>
      </c>
      <c r="G2797" s="10" t="str">
        <f>MID(B2797,4,1)</f>
        <v>G</v>
      </c>
      <c r="H2797" s="55" t="str">
        <f>MID(B2797,5,1)</f>
        <v>4</v>
      </c>
      <c r="I2797" s="10" t="str">
        <f>MID(B2797,6,1)</f>
        <v>4</v>
      </c>
      <c r="J2797" s="58" t="str">
        <f>MID(B2797,7,1)</f>
        <v>2</v>
      </c>
      <c r="K2797" s="10" t="str">
        <f>MID(B2797,(LEN(D2797)+LEN(E2797)+LEN(F2797)+LEN(G2797)+LEN(H2797)+LEN(I2797)+LEN(J2797)+1),4)</f>
        <v>LM</v>
      </c>
      <c r="L2797" s="15" t="s">
        <v>1384</v>
      </c>
      <c r="M2797" s="10" t="s">
        <v>267</v>
      </c>
      <c r="N2797" s="28" t="s">
        <v>1</v>
      </c>
      <c r="O2797" s="10" t="s">
        <v>4836</v>
      </c>
    </row>
    <row r="2798" spans="1:15">
      <c r="A2798" s="2">
        <v>643831</v>
      </c>
      <c r="B2798" s="9" t="s">
        <v>1383</v>
      </c>
      <c r="C2798" s="9"/>
      <c r="D2798" s="51" t="str">
        <f>LEFT(B2798,1)</f>
        <v>D</v>
      </c>
      <c r="E2798" s="10" t="str">
        <f>MID(B2798,2,1)</f>
        <v>N</v>
      </c>
      <c r="F2798" s="48" t="str">
        <f>MID(B2798,3,1)</f>
        <v>M</v>
      </c>
      <c r="G2798" s="10" t="str">
        <f>MID(B2798,4,1)</f>
        <v>G</v>
      </c>
      <c r="H2798" s="55" t="str">
        <f>MID(B2798,5,1)</f>
        <v>4</v>
      </c>
      <c r="I2798" s="10" t="str">
        <f>MID(B2798,6,1)</f>
        <v>4</v>
      </c>
      <c r="J2798" s="58" t="str">
        <f>MID(B2798,7,1)</f>
        <v>2</v>
      </c>
      <c r="K2798" s="10" t="str">
        <f>MID(B2798,(LEN(D2798)+LEN(E2798)+LEN(F2798)+LEN(G2798)+LEN(H2798)+LEN(I2798)+LEN(J2798)+1),4)</f>
        <v>LM</v>
      </c>
      <c r="L2798" s="15" t="s">
        <v>1384</v>
      </c>
      <c r="M2798" s="10" t="s">
        <v>452</v>
      </c>
      <c r="N2798" s="28" t="s">
        <v>1</v>
      </c>
      <c r="O2798" s="10" t="s">
        <v>4836</v>
      </c>
    </row>
    <row r="2799" spans="1:15">
      <c r="A2799" s="2">
        <v>602440</v>
      </c>
      <c r="B2799" s="9" t="s">
        <v>1385</v>
      </c>
      <c r="C2799" s="9"/>
      <c r="D2799" s="51" t="str">
        <f>LEFT(B2799,1)</f>
        <v>D</v>
      </c>
      <c r="E2799" s="10" t="str">
        <f>MID(B2799,2,1)</f>
        <v>N</v>
      </c>
      <c r="F2799" s="48" t="str">
        <f>MID(B2799,3,1)</f>
        <v>M</v>
      </c>
      <c r="G2799" s="10" t="str">
        <f>MID(B2799,4,1)</f>
        <v>G</v>
      </c>
      <c r="H2799" s="55" t="str">
        <f>MID(B2799,5,1)</f>
        <v>4</v>
      </c>
      <c r="I2799" s="10" t="str">
        <f>MID(B2799,6,1)</f>
        <v>4</v>
      </c>
      <c r="J2799" s="58" t="str">
        <f>MID(B2799,7,1)</f>
        <v>2</v>
      </c>
      <c r="K2799" s="10" t="str">
        <f>MID(B2799,(LEN(D2799)+LEN(E2799)+LEN(F2799)+LEN(G2799)+LEN(H2799)+LEN(I2799)+LEN(J2799)+1),4)</f>
        <v>LP</v>
      </c>
      <c r="L2799" s="15" t="s">
        <v>1386</v>
      </c>
      <c r="M2799" s="10" t="s">
        <v>96</v>
      </c>
      <c r="N2799" s="28" t="s">
        <v>1</v>
      </c>
      <c r="O2799" s="10" t="s">
        <v>4836</v>
      </c>
    </row>
    <row r="2800" spans="1:15">
      <c r="A2800" s="2">
        <v>618409</v>
      </c>
      <c r="B2800" s="9" t="s">
        <v>1385</v>
      </c>
      <c r="C2800" s="9"/>
      <c r="D2800" s="51" t="str">
        <f>LEFT(B2800,1)</f>
        <v>D</v>
      </c>
      <c r="E2800" s="10" t="str">
        <f>MID(B2800,2,1)</f>
        <v>N</v>
      </c>
      <c r="F2800" s="48" t="str">
        <f>MID(B2800,3,1)</f>
        <v>M</v>
      </c>
      <c r="G2800" s="10" t="str">
        <f>MID(B2800,4,1)</f>
        <v>G</v>
      </c>
      <c r="H2800" s="55" t="str">
        <f>MID(B2800,5,1)</f>
        <v>4</v>
      </c>
      <c r="I2800" s="10" t="str">
        <f>MID(B2800,6,1)</f>
        <v>4</v>
      </c>
      <c r="J2800" s="58" t="str">
        <f>MID(B2800,7,1)</f>
        <v>2</v>
      </c>
      <c r="K2800" s="10" t="str">
        <f>MID(B2800,(LEN(D2800)+LEN(E2800)+LEN(F2800)+LEN(G2800)+LEN(H2800)+LEN(I2800)+LEN(J2800)+1),4)</f>
        <v>LP</v>
      </c>
      <c r="L2800" s="15" t="s">
        <v>1386</v>
      </c>
      <c r="M2800" s="10" t="s">
        <v>228</v>
      </c>
      <c r="N2800" s="28" t="s">
        <v>1</v>
      </c>
      <c r="O2800" s="10" t="s">
        <v>4836</v>
      </c>
    </row>
    <row r="2801" spans="1:15">
      <c r="A2801" s="2">
        <v>621034</v>
      </c>
      <c r="B2801" s="9" t="s">
        <v>1385</v>
      </c>
      <c r="C2801" s="9"/>
      <c r="D2801" s="51" t="str">
        <f>LEFT(B2801,1)</f>
        <v>D</v>
      </c>
      <c r="E2801" s="10" t="str">
        <f>MID(B2801,2,1)</f>
        <v>N</v>
      </c>
      <c r="F2801" s="48" t="str">
        <f>MID(B2801,3,1)</f>
        <v>M</v>
      </c>
      <c r="G2801" s="10" t="str">
        <f>MID(B2801,4,1)</f>
        <v>G</v>
      </c>
      <c r="H2801" s="55" t="str">
        <f>MID(B2801,5,1)</f>
        <v>4</v>
      </c>
      <c r="I2801" s="10" t="str">
        <f>MID(B2801,6,1)</f>
        <v>4</v>
      </c>
      <c r="J2801" s="58" t="str">
        <f>MID(B2801,7,1)</f>
        <v>2</v>
      </c>
      <c r="K2801" s="10" t="str">
        <f>MID(B2801,(LEN(D2801)+LEN(E2801)+LEN(F2801)+LEN(G2801)+LEN(H2801)+LEN(I2801)+LEN(J2801)+1),4)</f>
        <v>LP</v>
      </c>
      <c r="L2801" s="15" t="s">
        <v>1386</v>
      </c>
      <c r="M2801" s="10" t="s">
        <v>237</v>
      </c>
      <c r="N2801" s="28" t="s">
        <v>1</v>
      </c>
      <c r="O2801" s="10" t="s">
        <v>4836</v>
      </c>
    </row>
    <row r="2802" spans="1:15">
      <c r="A2802" s="2">
        <v>621042</v>
      </c>
      <c r="B2802" s="9" t="s">
        <v>1385</v>
      </c>
      <c r="C2802" s="9"/>
      <c r="D2802" s="51" t="str">
        <f>LEFT(B2802,1)</f>
        <v>D</v>
      </c>
      <c r="E2802" s="10" t="str">
        <f>MID(B2802,2,1)</f>
        <v>N</v>
      </c>
      <c r="F2802" s="48" t="str">
        <f>MID(B2802,3,1)</f>
        <v>M</v>
      </c>
      <c r="G2802" s="10" t="str">
        <f>MID(B2802,4,1)</f>
        <v>G</v>
      </c>
      <c r="H2802" s="55" t="str">
        <f>MID(B2802,5,1)</f>
        <v>4</v>
      </c>
      <c r="I2802" s="10" t="str">
        <f>MID(B2802,6,1)</f>
        <v>4</v>
      </c>
      <c r="J2802" s="58" t="str">
        <f>MID(B2802,7,1)</f>
        <v>2</v>
      </c>
      <c r="K2802" s="10" t="str">
        <f>MID(B2802,(LEN(D2802)+LEN(E2802)+LEN(F2802)+LEN(G2802)+LEN(H2802)+LEN(I2802)+LEN(J2802)+1),4)</f>
        <v>LP</v>
      </c>
      <c r="L2802" s="15" t="s">
        <v>1386</v>
      </c>
      <c r="M2802" s="10" t="s">
        <v>258</v>
      </c>
      <c r="N2802" s="28" t="s">
        <v>1</v>
      </c>
      <c r="O2802" s="10" t="s">
        <v>4836</v>
      </c>
    </row>
    <row r="2803" spans="1:15">
      <c r="A2803" s="24">
        <v>802329</v>
      </c>
      <c r="B2803" s="24" t="s">
        <v>5106</v>
      </c>
      <c r="C2803" s="24"/>
      <c r="D2803" s="51" t="s">
        <v>4964</v>
      </c>
      <c r="E2803" s="27" t="s">
        <v>5007</v>
      </c>
      <c r="F2803" s="48" t="s">
        <v>4946</v>
      </c>
      <c r="G2803" s="27" t="s">
        <v>4959</v>
      </c>
      <c r="H2803" s="55" t="s">
        <v>4957</v>
      </c>
      <c r="I2803" s="27" t="s">
        <v>4957</v>
      </c>
      <c r="J2803" s="58" t="s">
        <v>4948</v>
      </c>
      <c r="K2803" s="27" t="s">
        <v>5080</v>
      </c>
      <c r="L2803" s="15" t="s">
        <v>5107</v>
      </c>
      <c r="M2803" s="24" t="s">
        <v>5082</v>
      </c>
      <c r="N2803" s="28" t="s">
        <v>1</v>
      </c>
      <c r="O2803" s="27" t="s">
        <v>5083</v>
      </c>
    </row>
    <row r="2804" spans="1:15">
      <c r="A2804" s="24">
        <v>802581</v>
      </c>
      <c r="B2804" s="24" t="s">
        <v>5106</v>
      </c>
      <c r="C2804" s="24"/>
      <c r="D2804" s="51" t="s">
        <v>4964</v>
      </c>
      <c r="E2804" s="27" t="s">
        <v>5007</v>
      </c>
      <c r="F2804" s="48" t="s">
        <v>4946</v>
      </c>
      <c r="G2804" s="27" t="s">
        <v>4959</v>
      </c>
      <c r="H2804" s="55" t="s">
        <v>4957</v>
      </c>
      <c r="I2804" s="27" t="s">
        <v>4957</v>
      </c>
      <c r="J2804" s="58" t="s">
        <v>4948</v>
      </c>
      <c r="K2804" s="27" t="s">
        <v>5080</v>
      </c>
      <c r="L2804" s="15" t="s">
        <v>5107</v>
      </c>
      <c r="M2804" s="24" t="s">
        <v>5084</v>
      </c>
      <c r="N2804" s="28" t="s">
        <v>1</v>
      </c>
      <c r="O2804" s="27" t="s">
        <v>5083</v>
      </c>
    </row>
    <row r="2805" spans="1:15">
      <c r="A2805" s="26">
        <v>802960</v>
      </c>
      <c r="B2805" s="25" t="s">
        <v>5106</v>
      </c>
      <c r="C2805" s="25"/>
      <c r="D2805" s="51" t="s">
        <v>4964</v>
      </c>
      <c r="E2805" s="27" t="s">
        <v>5007</v>
      </c>
      <c r="F2805" s="48" t="s">
        <v>4946</v>
      </c>
      <c r="G2805" s="27" t="s">
        <v>4959</v>
      </c>
      <c r="H2805" s="55" t="s">
        <v>4957</v>
      </c>
      <c r="I2805" s="27" t="s">
        <v>4957</v>
      </c>
      <c r="J2805" s="58" t="s">
        <v>4948</v>
      </c>
      <c r="K2805" s="27" t="s">
        <v>5080</v>
      </c>
      <c r="L2805" s="15" t="s">
        <v>5107</v>
      </c>
      <c r="M2805" s="25" t="s">
        <v>5085</v>
      </c>
      <c r="N2805" s="28" t="s">
        <v>1</v>
      </c>
      <c r="O2805" s="27" t="s">
        <v>5083</v>
      </c>
    </row>
    <row r="2806" spans="1:15">
      <c r="A2806" s="2">
        <v>143651</v>
      </c>
      <c r="B2806" s="9" t="s">
        <v>1387</v>
      </c>
      <c r="C2806" s="9"/>
      <c r="D2806" s="51" t="str">
        <f>LEFT(B2806,1)</f>
        <v>D</v>
      </c>
      <c r="E2806" s="10" t="str">
        <f>MID(B2806,2,1)</f>
        <v>N</v>
      </c>
      <c r="F2806" s="48" t="str">
        <f>MID(B2806,3,1)</f>
        <v>M</v>
      </c>
      <c r="G2806" s="10" t="str">
        <f>MID(B2806,4,1)</f>
        <v>G</v>
      </c>
      <c r="H2806" s="55" t="str">
        <f>MID(B2806,5,1)</f>
        <v>4</v>
      </c>
      <c r="I2806" s="10" t="str">
        <f>MID(B2806,6,1)</f>
        <v>4</v>
      </c>
      <c r="J2806" s="58" t="str">
        <f>MID(B2806,7,1)</f>
        <v>2</v>
      </c>
      <c r="K2806" s="10" t="str">
        <f>MID(B2806,(LEN(D2806)+LEN(E2806)+LEN(F2806)+LEN(G2806)+LEN(H2806)+LEN(I2806)+LEN(J2806)+1),4)</f>
        <v>MA</v>
      </c>
      <c r="L2806" s="15" t="s">
        <v>1388</v>
      </c>
      <c r="M2806" s="10" t="s">
        <v>439</v>
      </c>
      <c r="N2806" s="28" t="s">
        <v>6</v>
      </c>
      <c r="O2806" s="10" t="s">
        <v>4838</v>
      </c>
    </row>
    <row r="2807" spans="1:15">
      <c r="A2807" s="2">
        <v>187645</v>
      </c>
      <c r="B2807" s="9" t="s">
        <v>1387</v>
      </c>
      <c r="C2807" s="9"/>
      <c r="D2807" s="51" t="str">
        <f>LEFT(B2807,1)</f>
        <v>D</v>
      </c>
      <c r="E2807" s="10" t="str">
        <f>MID(B2807,2,1)</f>
        <v>N</v>
      </c>
      <c r="F2807" s="48" t="str">
        <f>MID(B2807,3,1)</f>
        <v>M</v>
      </c>
      <c r="G2807" s="10" t="str">
        <f>MID(B2807,4,1)</f>
        <v>G</v>
      </c>
      <c r="H2807" s="55" t="str">
        <f>MID(B2807,5,1)</f>
        <v>4</v>
      </c>
      <c r="I2807" s="10" t="str">
        <f>MID(B2807,6,1)</f>
        <v>4</v>
      </c>
      <c r="J2807" s="58" t="str">
        <f>MID(B2807,7,1)</f>
        <v>2</v>
      </c>
      <c r="K2807" s="10" t="str">
        <f>MID(B2807,(LEN(D2807)+LEN(E2807)+LEN(F2807)+LEN(G2807)+LEN(H2807)+LEN(I2807)+LEN(J2807)+1),4)</f>
        <v>MA</v>
      </c>
      <c r="L2807" s="15" t="s">
        <v>1388</v>
      </c>
      <c r="M2807" s="10" t="s">
        <v>223</v>
      </c>
      <c r="N2807" s="28" t="s">
        <v>4955</v>
      </c>
      <c r="O2807" s="10" t="s">
        <v>4838</v>
      </c>
    </row>
    <row r="2808" spans="1:15">
      <c r="A2808" s="2">
        <v>277499</v>
      </c>
      <c r="B2808" s="9" t="s">
        <v>1387</v>
      </c>
      <c r="C2808" s="9"/>
      <c r="D2808" s="51" t="str">
        <f>LEFT(B2808,1)</f>
        <v>D</v>
      </c>
      <c r="E2808" s="10" t="str">
        <f>MID(B2808,2,1)</f>
        <v>N</v>
      </c>
      <c r="F2808" s="48" t="str">
        <f>MID(B2808,3,1)</f>
        <v>M</v>
      </c>
      <c r="G2808" s="10" t="str">
        <f>MID(B2808,4,1)</f>
        <v>G</v>
      </c>
      <c r="H2808" s="55" t="str">
        <f>MID(B2808,5,1)</f>
        <v>4</v>
      </c>
      <c r="I2808" s="10" t="str">
        <f>MID(B2808,6,1)</f>
        <v>4</v>
      </c>
      <c r="J2808" s="58" t="str">
        <f>MID(B2808,7,1)</f>
        <v>2</v>
      </c>
      <c r="K2808" s="10" t="str">
        <f>MID(B2808,(LEN(D2808)+LEN(E2808)+LEN(F2808)+LEN(G2808)+LEN(H2808)+LEN(I2808)+LEN(J2808)+1),4)</f>
        <v>MA</v>
      </c>
      <c r="L2808" s="15" t="s">
        <v>1388</v>
      </c>
      <c r="M2808" s="10" t="s">
        <v>226</v>
      </c>
      <c r="N2808" s="28" t="s">
        <v>6</v>
      </c>
      <c r="O2808" s="10" t="s">
        <v>4838</v>
      </c>
    </row>
    <row r="2809" spans="1:15">
      <c r="A2809" s="2">
        <v>383806</v>
      </c>
      <c r="B2809" s="9" t="s">
        <v>1387</v>
      </c>
      <c r="C2809" s="9"/>
      <c r="D2809" s="51" t="str">
        <f>LEFT(B2809,1)</f>
        <v>D</v>
      </c>
      <c r="E2809" s="10" t="str">
        <f>MID(B2809,2,1)</f>
        <v>N</v>
      </c>
      <c r="F2809" s="48" t="str">
        <f>MID(B2809,3,1)</f>
        <v>M</v>
      </c>
      <c r="G2809" s="10" t="str">
        <f>MID(B2809,4,1)</f>
        <v>G</v>
      </c>
      <c r="H2809" s="55" t="str">
        <f>MID(B2809,5,1)</f>
        <v>4</v>
      </c>
      <c r="I2809" s="10" t="str">
        <f>MID(B2809,6,1)</f>
        <v>4</v>
      </c>
      <c r="J2809" s="58" t="str">
        <f>MID(B2809,7,1)</f>
        <v>2</v>
      </c>
      <c r="K2809" s="10" t="str">
        <f>MID(B2809,(LEN(D2809)+LEN(E2809)+LEN(F2809)+LEN(G2809)+LEN(H2809)+LEN(I2809)+LEN(J2809)+1),4)</f>
        <v>MA</v>
      </c>
      <c r="L2809" s="15" t="s">
        <v>1388</v>
      </c>
      <c r="M2809" s="10" t="s">
        <v>237</v>
      </c>
      <c r="N2809" s="28" t="s">
        <v>1</v>
      </c>
      <c r="O2809" s="10" t="s">
        <v>4838</v>
      </c>
    </row>
    <row r="2810" spans="1:15">
      <c r="A2810" s="2">
        <v>394185</v>
      </c>
      <c r="B2810" s="9" t="s">
        <v>1387</v>
      </c>
      <c r="C2810" s="9"/>
      <c r="D2810" s="51" t="str">
        <f>LEFT(B2810,1)</f>
        <v>D</v>
      </c>
      <c r="E2810" s="10" t="str">
        <f>MID(B2810,2,1)</f>
        <v>N</v>
      </c>
      <c r="F2810" s="48" t="str">
        <f>MID(B2810,3,1)</f>
        <v>M</v>
      </c>
      <c r="G2810" s="10" t="str">
        <f>MID(B2810,4,1)</f>
        <v>G</v>
      </c>
      <c r="H2810" s="55" t="str">
        <f>MID(B2810,5,1)</f>
        <v>4</v>
      </c>
      <c r="I2810" s="10" t="str">
        <f>MID(B2810,6,1)</f>
        <v>4</v>
      </c>
      <c r="J2810" s="58" t="str">
        <f>MID(B2810,7,1)</f>
        <v>2</v>
      </c>
      <c r="K2810" s="10" t="str">
        <f>MID(B2810,(LEN(D2810)+LEN(E2810)+LEN(F2810)+LEN(G2810)+LEN(H2810)+LEN(I2810)+LEN(J2810)+1),4)</f>
        <v>MA</v>
      </c>
      <c r="L2810" s="15" t="s">
        <v>1388</v>
      </c>
      <c r="M2810" s="10" t="s">
        <v>365</v>
      </c>
      <c r="N2810" s="28" t="s">
        <v>6</v>
      </c>
      <c r="O2810" s="10" t="s">
        <v>4838</v>
      </c>
    </row>
    <row r="2811" spans="1:15">
      <c r="A2811" s="2">
        <v>410624</v>
      </c>
      <c r="B2811" s="9" t="s">
        <v>1387</v>
      </c>
      <c r="C2811" s="9"/>
      <c r="D2811" s="51" t="str">
        <f>LEFT(B2811,1)</f>
        <v>D</v>
      </c>
      <c r="E2811" s="10" t="str">
        <f>MID(B2811,2,1)</f>
        <v>N</v>
      </c>
      <c r="F2811" s="48" t="str">
        <f>MID(B2811,3,1)</f>
        <v>M</v>
      </c>
      <c r="G2811" s="10" t="str">
        <f>MID(B2811,4,1)</f>
        <v>G</v>
      </c>
      <c r="H2811" s="55" t="str">
        <f>MID(B2811,5,1)</f>
        <v>4</v>
      </c>
      <c r="I2811" s="10" t="str">
        <f>MID(B2811,6,1)</f>
        <v>4</v>
      </c>
      <c r="J2811" s="58" t="str">
        <f>MID(B2811,7,1)</f>
        <v>2</v>
      </c>
      <c r="K2811" s="10" t="str">
        <f>MID(B2811,(LEN(D2811)+LEN(E2811)+LEN(F2811)+LEN(G2811)+LEN(H2811)+LEN(I2811)+LEN(J2811)+1),4)</f>
        <v>MA</v>
      </c>
      <c r="L2811" s="15" t="s">
        <v>1388</v>
      </c>
      <c r="M2811" s="10" t="s">
        <v>257</v>
      </c>
      <c r="N2811" s="28" t="s">
        <v>6</v>
      </c>
      <c r="O2811" s="10" t="s">
        <v>4838</v>
      </c>
    </row>
    <row r="2812" spans="1:15">
      <c r="A2812" s="2">
        <v>410632</v>
      </c>
      <c r="B2812" s="9" t="s">
        <v>1387</v>
      </c>
      <c r="C2812" s="9"/>
      <c r="D2812" s="51" t="str">
        <f>LEFT(B2812,1)</f>
        <v>D</v>
      </c>
      <c r="E2812" s="10" t="str">
        <f>MID(B2812,2,1)</f>
        <v>N</v>
      </c>
      <c r="F2812" s="48" t="str">
        <f>MID(B2812,3,1)</f>
        <v>M</v>
      </c>
      <c r="G2812" s="10" t="str">
        <f>MID(B2812,4,1)</f>
        <v>G</v>
      </c>
      <c r="H2812" s="55" t="str">
        <f>MID(B2812,5,1)</f>
        <v>4</v>
      </c>
      <c r="I2812" s="10" t="str">
        <f>MID(B2812,6,1)</f>
        <v>4</v>
      </c>
      <c r="J2812" s="58" t="str">
        <f>MID(B2812,7,1)</f>
        <v>2</v>
      </c>
      <c r="K2812" s="10" t="str">
        <f>MID(B2812,(LEN(D2812)+LEN(E2812)+LEN(F2812)+LEN(G2812)+LEN(H2812)+LEN(I2812)+LEN(J2812)+1),4)</f>
        <v>MA</v>
      </c>
      <c r="L2812" s="15" t="s">
        <v>1388</v>
      </c>
      <c r="M2812" s="10" t="s">
        <v>224</v>
      </c>
      <c r="N2812" s="28" t="s">
        <v>4955</v>
      </c>
      <c r="O2812" s="10" t="s">
        <v>4838</v>
      </c>
    </row>
    <row r="2813" spans="1:15">
      <c r="A2813" s="2">
        <v>437931</v>
      </c>
      <c r="B2813" s="9" t="s">
        <v>1387</v>
      </c>
      <c r="C2813" s="9"/>
      <c r="D2813" s="51" t="str">
        <f>LEFT(B2813,1)</f>
        <v>D</v>
      </c>
      <c r="E2813" s="10" t="str">
        <f>MID(B2813,2,1)</f>
        <v>N</v>
      </c>
      <c r="F2813" s="48" t="str">
        <f>MID(B2813,3,1)</f>
        <v>M</v>
      </c>
      <c r="G2813" s="10" t="str">
        <f>MID(B2813,4,1)</f>
        <v>G</v>
      </c>
      <c r="H2813" s="55" t="str">
        <f>MID(B2813,5,1)</f>
        <v>4</v>
      </c>
      <c r="I2813" s="10" t="str">
        <f>MID(B2813,6,1)</f>
        <v>4</v>
      </c>
      <c r="J2813" s="58" t="str">
        <f>MID(B2813,7,1)</f>
        <v>2</v>
      </c>
      <c r="K2813" s="10" t="str">
        <f>MID(B2813,(LEN(D2813)+LEN(E2813)+LEN(F2813)+LEN(G2813)+LEN(H2813)+LEN(I2813)+LEN(J2813)+1),4)</f>
        <v>MA</v>
      </c>
      <c r="L2813" s="15" t="s">
        <v>1388</v>
      </c>
      <c r="M2813" s="10" t="s">
        <v>227</v>
      </c>
      <c r="N2813" s="28" t="s">
        <v>6</v>
      </c>
      <c r="O2813" s="10" t="s">
        <v>4838</v>
      </c>
    </row>
    <row r="2814" spans="1:15">
      <c r="A2814" s="2">
        <v>483364</v>
      </c>
      <c r="B2814" s="9" t="s">
        <v>1387</v>
      </c>
      <c r="C2814" s="9"/>
      <c r="D2814" s="51" t="str">
        <f>LEFT(B2814,1)</f>
        <v>D</v>
      </c>
      <c r="E2814" s="10" t="str">
        <f>MID(B2814,2,1)</f>
        <v>N</v>
      </c>
      <c r="F2814" s="48" t="str">
        <f>MID(B2814,3,1)</f>
        <v>M</v>
      </c>
      <c r="G2814" s="10" t="str">
        <f>MID(B2814,4,1)</f>
        <v>G</v>
      </c>
      <c r="H2814" s="55" t="str">
        <f>MID(B2814,5,1)</f>
        <v>4</v>
      </c>
      <c r="I2814" s="10" t="str">
        <f>MID(B2814,6,1)</f>
        <v>4</v>
      </c>
      <c r="J2814" s="58" t="str">
        <f>MID(B2814,7,1)</f>
        <v>2</v>
      </c>
      <c r="K2814" s="10" t="str">
        <f>MID(B2814,(LEN(D2814)+LEN(E2814)+LEN(F2814)+LEN(G2814)+LEN(H2814)+LEN(I2814)+LEN(J2814)+1),4)</f>
        <v>MA</v>
      </c>
      <c r="L2814" s="15" t="s">
        <v>1388</v>
      </c>
      <c r="M2814" s="10" t="s">
        <v>258</v>
      </c>
      <c r="N2814" s="28" t="s">
        <v>6</v>
      </c>
      <c r="O2814" s="10" t="s">
        <v>4838</v>
      </c>
    </row>
    <row r="2815" spans="1:15">
      <c r="A2815" s="2">
        <v>512938</v>
      </c>
      <c r="B2815" s="9" t="s">
        <v>1387</v>
      </c>
      <c r="C2815" s="9"/>
      <c r="D2815" s="51" t="str">
        <f>LEFT(B2815,1)</f>
        <v>D</v>
      </c>
      <c r="E2815" s="10" t="str">
        <f>MID(B2815,2,1)</f>
        <v>N</v>
      </c>
      <c r="F2815" s="48" t="str">
        <f>MID(B2815,3,1)</f>
        <v>M</v>
      </c>
      <c r="G2815" s="10" t="str">
        <f>MID(B2815,4,1)</f>
        <v>G</v>
      </c>
      <c r="H2815" s="55" t="str">
        <f>MID(B2815,5,1)</f>
        <v>4</v>
      </c>
      <c r="I2815" s="10" t="str">
        <f>MID(B2815,6,1)</f>
        <v>4</v>
      </c>
      <c r="J2815" s="58" t="str">
        <f>MID(B2815,7,1)</f>
        <v>2</v>
      </c>
      <c r="K2815" s="10" t="str">
        <f>MID(B2815,(LEN(D2815)+LEN(E2815)+LEN(F2815)+LEN(G2815)+LEN(H2815)+LEN(I2815)+LEN(J2815)+1),4)</f>
        <v>MA</v>
      </c>
      <c r="L2815" s="15" t="s">
        <v>1388</v>
      </c>
      <c r="M2815" s="10" t="s">
        <v>0</v>
      </c>
      <c r="N2815" s="28" t="s">
        <v>1</v>
      </c>
      <c r="O2815" s="10" t="s">
        <v>4838</v>
      </c>
    </row>
    <row r="2816" spans="1:15">
      <c r="A2816" s="2">
        <v>645423</v>
      </c>
      <c r="B2816" s="9" t="s">
        <v>1387</v>
      </c>
      <c r="C2816" s="9"/>
      <c r="D2816" s="51" t="str">
        <f>LEFT(B2816,1)</f>
        <v>D</v>
      </c>
      <c r="E2816" s="10" t="str">
        <f>MID(B2816,2,1)</f>
        <v>N</v>
      </c>
      <c r="F2816" s="48" t="str">
        <f>MID(B2816,3,1)</f>
        <v>M</v>
      </c>
      <c r="G2816" s="10" t="str">
        <f>MID(B2816,4,1)</f>
        <v>G</v>
      </c>
      <c r="H2816" s="55" t="str">
        <f>MID(B2816,5,1)</f>
        <v>4</v>
      </c>
      <c r="I2816" s="10" t="str">
        <f>MID(B2816,6,1)</f>
        <v>4</v>
      </c>
      <c r="J2816" s="58" t="str">
        <f>MID(B2816,7,1)</f>
        <v>2</v>
      </c>
      <c r="K2816" s="10" t="str">
        <f>MID(B2816,(LEN(D2816)+LEN(E2816)+LEN(F2816)+LEN(G2816)+LEN(H2816)+LEN(I2816)+LEN(J2816)+1),4)</f>
        <v>MA</v>
      </c>
      <c r="L2816" s="15" t="s">
        <v>1388</v>
      </c>
      <c r="M2816" s="10" t="s">
        <v>228</v>
      </c>
      <c r="N2816" s="28" t="s">
        <v>1</v>
      </c>
      <c r="O2816" s="10" t="s">
        <v>4838</v>
      </c>
    </row>
    <row r="2817" spans="1:15">
      <c r="A2817" s="2">
        <v>645431</v>
      </c>
      <c r="B2817" s="9" t="s">
        <v>1387</v>
      </c>
      <c r="C2817" s="9"/>
      <c r="D2817" s="51" t="str">
        <f>LEFT(B2817,1)</f>
        <v>D</v>
      </c>
      <c r="E2817" s="10" t="str">
        <f>MID(B2817,2,1)</f>
        <v>N</v>
      </c>
      <c r="F2817" s="48" t="str">
        <f>MID(B2817,3,1)</f>
        <v>M</v>
      </c>
      <c r="G2817" s="10" t="str">
        <f>MID(B2817,4,1)</f>
        <v>G</v>
      </c>
      <c r="H2817" s="55" t="str">
        <f>MID(B2817,5,1)</f>
        <v>4</v>
      </c>
      <c r="I2817" s="10" t="str">
        <f>MID(B2817,6,1)</f>
        <v>4</v>
      </c>
      <c r="J2817" s="58" t="str">
        <f>MID(B2817,7,1)</f>
        <v>2</v>
      </c>
      <c r="K2817" s="10" t="str">
        <f>MID(B2817,(LEN(D2817)+LEN(E2817)+LEN(F2817)+LEN(G2817)+LEN(H2817)+LEN(I2817)+LEN(J2817)+1),4)</f>
        <v>MA</v>
      </c>
      <c r="L2817" s="15" t="s">
        <v>1388</v>
      </c>
      <c r="M2817" s="10" t="s">
        <v>267</v>
      </c>
      <c r="N2817" s="28" t="s">
        <v>1</v>
      </c>
      <c r="O2817" s="10" t="s">
        <v>4838</v>
      </c>
    </row>
    <row r="2818" spans="1:15">
      <c r="A2818" s="2">
        <v>645440</v>
      </c>
      <c r="B2818" s="9" t="s">
        <v>1387</v>
      </c>
      <c r="C2818" s="9"/>
      <c r="D2818" s="51" t="str">
        <f>LEFT(B2818,1)</f>
        <v>D</v>
      </c>
      <c r="E2818" s="10" t="str">
        <f>MID(B2818,2,1)</f>
        <v>N</v>
      </c>
      <c r="F2818" s="48" t="str">
        <f>MID(B2818,3,1)</f>
        <v>M</v>
      </c>
      <c r="G2818" s="10" t="str">
        <f>MID(B2818,4,1)</f>
        <v>G</v>
      </c>
      <c r="H2818" s="55" t="str">
        <f>MID(B2818,5,1)</f>
        <v>4</v>
      </c>
      <c r="I2818" s="10" t="str">
        <f>MID(B2818,6,1)</f>
        <v>4</v>
      </c>
      <c r="J2818" s="58" t="str">
        <f>MID(B2818,7,1)</f>
        <v>2</v>
      </c>
      <c r="K2818" s="10" t="str">
        <f>MID(B2818,(LEN(D2818)+LEN(E2818)+LEN(F2818)+LEN(G2818)+LEN(H2818)+LEN(I2818)+LEN(J2818)+1),4)</f>
        <v>MA</v>
      </c>
      <c r="L2818" s="15" t="s">
        <v>1388</v>
      </c>
      <c r="M2818" s="10" t="s">
        <v>452</v>
      </c>
      <c r="N2818" s="28" t="s">
        <v>1</v>
      </c>
      <c r="O2818" s="10" t="s">
        <v>4838</v>
      </c>
    </row>
    <row r="2819" spans="1:15">
      <c r="A2819" s="24">
        <v>688183</v>
      </c>
      <c r="B2819" s="24" t="s">
        <v>1387</v>
      </c>
      <c r="C2819" s="24"/>
      <c r="D2819" s="51" t="s">
        <v>4964</v>
      </c>
      <c r="E2819" s="27" t="s">
        <v>5007</v>
      </c>
      <c r="F2819" s="48" t="s">
        <v>4946</v>
      </c>
      <c r="G2819" s="27" t="s">
        <v>4959</v>
      </c>
      <c r="H2819" s="55" t="s">
        <v>4957</v>
      </c>
      <c r="I2819" s="27" t="s">
        <v>4957</v>
      </c>
      <c r="J2819" s="58" t="s">
        <v>4948</v>
      </c>
      <c r="K2819" s="27" t="s">
        <v>5108</v>
      </c>
      <c r="L2819" s="15" t="s">
        <v>1388</v>
      </c>
      <c r="M2819" s="24" t="s">
        <v>5003</v>
      </c>
      <c r="N2819" s="28" t="s">
        <v>1</v>
      </c>
      <c r="O2819" s="27" t="s">
        <v>5004</v>
      </c>
    </row>
    <row r="2820" spans="1:15">
      <c r="A2820" s="24">
        <v>689557</v>
      </c>
      <c r="B2820" s="24" t="s">
        <v>1387</v>
      </c>
      <c r="C2820" s="24"/>
      <c r="D2820" s="51" t="s">
        <v>4964</v>
      </c>
      <c r="E2820" s="27" t="s">
        <v>5007</v>
      </c>
      <c r="F2820" s="48" t="s">
        <v>4946</v>
      </c>
      <c r="G2820" s="27" t="s">
        <v>4959</v>
      </c>
      <c r="H2820" s="55" t="s">
        <v>4957</v>
      </c>
      <c r="I2820" s="27" t="s">
        <v>4957</v>
      </c>
      <c r="J2820" s="58" t="s">
        <v>4948</v>
      </c>
      <c r="K2820" s="27" t="s">
        <v>5108</v>
      </c>
      <c r="L2820" s="15" t="s">
        <v>1388</v>
      </c>
      <c r="M2820" s="24" t="s">
        <v>5005</v>
      </c>
      <c r="N2820" s="28" t="s">
        <v>1</v>
      </c>
      <c r="O2820" s="27" t="s">
        <v>5004</v>
      </c>
    </row>
    <row r="2821" spans="1:15">
      <c r="A2821" s="2">
        <v>355901</v>
      </c>
      <c r="B2821" s="9" t="s">
        <v>1389</v>
      </c>
      <c r="C2821" s="9"/>
      <c r="D2821" s="51" t="str">
        <f>LEFT(B2821,1)</f>
        <v>D</v>
      </c>
      <c r="E2821" s="10" t="str">
        <f>MID(B2821,2,1)</f>
        <v>N</v>
      </c>
      <c r="F2821" s="48" t="str">
        <f>MID(B2821,3,1)</f>
        <v>M</v>
      </c>
      <c r="G2821" s="10" t="str">
        <f>MID(B2821,4,1)</f>
        <v>G</v>
      </c>
      <c r="H2821" s="55" t="str">
        <f>MID(B2821,5,1)</f>
        <v>4</v>
      </c>
      <c r="I2821" s="10" t="str">
        <f>MID(B2821,6,1)</f>
        <v>4</v>
      </c>
      <c r="J2821" s="58" t="str">
        <f>MID(B2821,7,1)</f>
        <v>2</v>
      </c>
      <c r="K2821" s="10" t="str">
        <f>MID(B2821,(LEN(D2821)+LEN(E2821)+LEN(F2821)+LEN(G2821)+LEN(H2821)+LEN(I2821)+LEN(J2821)+1),4)</f>
        <v>MH</v>
      </c>
      <c r="L2821" s="15" t="s">
        <v>1390</v>
      </c>
      <c r="M2821" s="10" t="s">
        <v>257</v>
      </c>
      <c r="N2821" s="28" t="s">
        <v>6</v>
      </c>
      <c r="O2821" s="10" t="s">
        <v>4838</v>
      </c>
    </row>
    <row r="2822" spans="1:15">
      <c r="A2822" s="2">
        <v>385828</v>
      </c>
      <c r="B2822" s="9" t="s">
        <v>1389</v>
      </c>
      <c r="C2822" s="9"/>
      <c r="D2822" s="51" t="str">
        <f>LEFT(B2822,1)</f>
        <v>D</v>
      </c>
      <c r="E2822" s="10" t="str">
        <f>MID(B2822,2,1)</f>
        <v>N</v>
      </c>
      <c r="F2822" s="48" t="str">
        <f>MID(B2822,3,1)</f>
        <v>M</v>
      </c>
      <c r="G2822" s="10" t="str">
        <f>MID(B2822,4,1)</f>
        <v>G</v>
      </c>
      <c r="H2822" s="55" t="str">
        <f>MID(B2822,5,1)</f>
        <v>4</v>
      </c>
      <c r="I2822" s="10" t="str">
        <f>MID(B2822,6,1)</f>
        <v>4</v>
      </c>
      <c r="J2822" s="58" t="str">
        <f>MID(B2822,7,1)</f>
        <v>2</v>
      </c>
      <c r="K2822" s="10" t="str">
        <f>MID(B2822,(LEN(D2822)+LEN(E2822)+LEN(F2822)+LEN(G2822)+LEN(H2822)+LEN(I2822)+LEN(J2822)+1),4)</f>
        <v>MH</v>
      </c>
      <c r="L2822" s="15" t="s">
        <v>1390</v>
      </c>
      <c r="M2822" s="10" t="s">
        <v>237</v>
      </c>
      <c r="N2822" s="28" t="s">
        <v>6</v>
      </c>
      <c r="O2822" s="10" t="s">
        <v>4838</v>
      </c>
    </row>
    <row r="2823" spans="1:15">
      <c r="A2823" s="2">
        <v>394206</v>
      </c>
      <c r="B2823" s="9" t="s">
        <v>1389</v>
      </c>
      <c r="C2823" s="9"/>
      <c r="D2823" s="51" t="str">
        <f>LEFT(B2823,1)</f>
        <v>D</v>
      </c>
      <c r="E2823" s="10" t="str">
        <f>MID(B2823,2,1)</f>
        <v>N</v>
      </c>
      <c r="F2823" s="48" t="str">
        <f>MID(B2823,3,1)</f>
        <v>M</v>
      </c>
      <c r="G2823" s="10" t="str">
        <f>MID(B2823,4,1)</f>
        <v>G</v>
      </c>
      <c r="H2823" s="55" t="str">
        <f>MID(B2823,5,1)</f>
        <v>4</v>
      </c>
      <c r="I2823" s="10" t="str">
        <f>MID(B2823,6,1)</f>
        <v>4</v>
      </c>
      <c r="J2823" s="58" t="str">
        <f>MID(B2823,7,1)</f>
        <v>2</v>
      </c>
      <c r="K2823" s="10" t="str">
        <f>MID(B2823,(LEN(D2823)+LEN(E2823)+LEN(F2823)+LEN(G2823)+LEN(H2823)+LEN(I2823)+LEN(J2823)+1),4)</f>
        <v>MH</v>
      </c>
      <c r="L2823" s="15" t="s">
        <v>1390</v>
      </c>
      <c r="M2823" s="10" t="s">
        <v>223</v>
      </c>
      <c r="N2823" s="28" t="s">
        <v>4955</v>
      </c>
      <c r="O2823" s="10" t="s">
        <v>4838</v>
      </c>
    </row>
    <row r="2824" spans="1:15">
      <c r="A2824" s="2">
        <v>394214</v>
      </c>
      <c r="B2824" s="9" t="s">
        <v>1389</v>
      </c>
      <c r="C2824" s="9"/>
      <c r="D2824" s="51" t="str">
        <f>LEFT(B2824,1)</f>
        <v>D</v>
      </c>
      <c r="E2824" s="10" t="str">
        <f>MID(B2824,2,1)</f>
        <v>N</v>
      </c>
      <c r="F2824" s="48" t="str">
        <f>MID(B2824,3,1)</f>
        <v>M</v>
      </c>
      <c r="G2824" s="10" t="str">
        <f>MID(B2824,4,1)</f>
        <v>G</v>
      </c>
      <c r="H2824" s="55" t="str">
        <f>MID(B2824,5,1)</f>
        <v>4</v>
      </c>
      <c r="I2824" s="10" t="str">
        <f>MID(B2824,6,1)</f>
        <v>4</v>
      </c>
      <c r="J2824" s="58" t="str">
        <f>MID(B2824,7,1)</f>
        <v>2</v>
      </c>
      <c r="K2824" s="10" t="str">
        <f>MID(B2824,(LEN(D2824)+LEN(E2824)+LEN(F2824)+LEN(G2824)+LEN(H2824)+LEN(I2824)+LEN(J2824)+1),4)</f>
        <v>MH</v>
      </c>
      <c r="L2824" s="15" t="s">
        <v>1390</v>
      </c>
      <c r="M2824" s="10" t="s">
        <v>224</v>
      </c>
      <c r="N2824" s="28" t="s">
        <v>4955</v>
      </c>
      <c r="O2824" s="10" t="s">
        <v>4838</v>
      </c>
    </row>
    <row r="2825" spans="1:15">
      <c r="A2825" s="2">
        <v>483428</v>
      </c>
      <c r="B2825" s="9" t="s">
        <v>1389</v>
      </c>
      <c r="C2825" s="9"/>
      <c r="D2825" s="51" t="str">
        <f>LEFT(B2825,1)</f>
        <v>D</v>
      </c>
      <c r="E2825" s="10" t="str">
        <f>MID(B2825,2,1)</f>
        <v>N</v>
      </c>
      <c r="F2825" s="48" t="str">
        <f>MID(B2825,3,1)</f>
        <v>M</v>
      </c>
      <c r="G2825" s="10" t="str">
        <f>MID(B2825,4,1)</f>
        <v>G</v>
      </c>
      <c r="H2825" s="55" t="str">
        <f>MID(B2825,5,1)</f>
        <v>4</v>
      </c>
      <c r="I2825" s="10" t="str">
        <f>MID(B2825,6,1)</f>
        <v>4</v>
      </c>
      <c r="J2825" s="58" t="str">
        <f>MID(B2825,7,1)</f>
        <v>2</v>
      </c>
      <c r="K2825" s="10" t="str">
        <f>MID(B2825,(LEN(D2825)+LEN(E2825)+LEN(F2825)+LEN(G2825)+LEN(H2825)+LEN(I2825)+LEN(J2825)+1),4)</f>
        <v>MH</v>
      </c>
      <c r="L2825" s="15" t="s">
        <v>1390</v>
      </c>
      <c r="M2825" s="10" t="s">
        <v>258</v>
      </c>
      <c r="N2825" s="28" t="s">
        <v>6</v>
      </c>
      <c r="O2825" s="10" t="s">
        <v>4838</v>
      </c>
    </row>
    <row r="2826" spans="1:15">
      <c r="A2826" s="2">
        <v>394222</v>
      </c>
      <c r="B2826" s="9" t="s">
        <v>1391</v>
      </c>
      <c r="C2826" s="9"/>
      <c r="D2826" s="51" t="str">
        <f>LEFT(B2826,1)</f>
        <v>D</v>
      </c>
      <c r="E2826" s="10" t="str">
        <f>MID(B2826,2,1)</f>
        <v>N</v>
      </c>
      <c r="F2826" s="48" t="str">
        <f>MID(B2826,3,1)</f>
        <v>M</v>
      </c>
      <c r="G2826" s="10" t="str">
        <f>MID(B2826,4,1)</f>
        <v>G</v>
      </c>
      <c r="H2826" s="55" t="str">
        <f>MID(B2826,5,1)</f>
        <v>4</v>
      </c>
      <c r="I2826" s="10" t="str">
        <f>MID(B2826,6,1)</f>
        <v>4</v>
      </c>
      <c r="J2826" s="58" t="str">
        <f>MID(B2826,7,1)</f>
        <v>2</v>
      </c>
      <c r="K2826" s="10" t="str">
        <f>MID(B2826,(LEN(D2826)+LEN(E2826)+LEN(F2826)+LEN(G2826)+LEN(H2826)+LEN(I2826)+LEN(J2826)+1),4)</f>
        <v>MJ</v>
      </c>
      <c r="L2826" s="15" t="s">
        <v>1392</v>
      </c>
      <c r="M2826" s="10" t="s">
        <v>464</v>
      </c>
      <c r="N2826" s="28" t="s">
        <v>6</v>
      </c>
      <c r="O2826" s="10" t="s">
        <v>4837</v>
      </c>
    </row>
    <row r="2827" spans="1:15">
      <c r="A2827" s="2">
        <v>394231</v>
      </c>
      <c r="B2827" s="9" t="s">
        <v>1391</v>
      </c>
      <c r="C2827" s="9"/>
      <c r="D2827" s="51" t="str">
        <f>LEFT(B2827,1)</f>
        <v>D</v>
      </c>
      <c r="E2827" s="10" t="str">
        <f>MID(B2827,2,1)</f>
        <v>N</v>
      </c>
      <c r="F2827" s="48" t="str">
        <f>MID(B2827,3,1)</f>
        <v>M</v>
      </c>
      <c r="G2827" s="10" t="str">
        <f>MID(B2827,4,1)</f>
        <v>G</v>
      </c>
      <c r="H2827" s="55" t="str">
        <f>MID(B2827,5,1)</f>
        <v>4</v>
      </c>
      <c r="I2827" s="10" t="str">
        <f>MID(B2827,6,1)</f>
        <v>4</v>
      </c>
      <c r="J2827" s="58" t="str">
        <f>MID(B2827,7,1)</f>
        <v>2</v>
      </c>
      <c r="K2827" s="10" t="str">
        <f>MID(B2827,(LEN(D2827)+LEN(E2827)+LEN(F2827)+LEN(G2827)+LEN(H2827)+LEN(I2827)+LEN(J2827)+1),4)</f>
        <v>MJ</v>
      </c>
      <c r="L2827" s="15" t="s">
        <v>1392</v>
      </c>
      <c r="M2827" s="10" t="s">
        <v>463</v>
      </c>
      <c r="N2827" s="28" t="s">
        <v>6</v>
      </c>
      <c r="O2827" s="10" t="s">
        <v>4837</v>
      </c>
    </row>
    <row r="2828" spans="1:15">
      <c r="A2828" s="2">
        <v>394249</v>
      </c>
      <c r="B2828" s="9" t="s">
        <v>1391</v>
      </c>
      <c r="C2828" s="9"/>
      <c r="D2828" s="51" t="str">
        <f>LEFT(B2828,1)</f>
        <v>D</v>
      </c>
      <c r="E2828" s="10" t="str">
        <f>MID(B2828,2,1)</f>
        <v>N</v>
      </c>
      <c r="F2828" s="48" t="str">
        <f>MID(B2828,3,1)</f>
        <v>M</v>
      </c>
      <c r="G2828" s="10" t="str">
        <f>MID(B2828,4,1)</f>
        <v>G</v>
      </c>
      <c r="H2828" s="55" t="str">
        <f>MID(B2828,5,1)</f>
        <v>4</v>
      </c>
      <c r="I2828" s="10" t="str">
        <f>MID(B2828,6,1)</f>
        <v>4</v>
      </c>
      <c r="J2828" s="58" t="str">
        <f>MID(B2828,7,1)</f>
        <v>2</v>
      </c>
      <c r="K2828" s="10" t="str">
        <f>MID(B2828,(LEN(D2828)+LEN(E2828)+LEN(F2828)+LEN(G2828)+LEN(H2828)+LEN(I2828)+LEN(J2828)+1),4)</f>
        <v>MJ</v>
      </c>
      <c r="L2828" s="15" t="s">
        <v>1392</v>
      </c>
      <c r="M2828" s="10" t="s">
        <v>105</v>
      </c>
      <c r="N2828" s="28" t="s">
        <v>6</v>
      </c>
      <c r="O2828" s="10" t="s">
        <v>4837</v>
      </c>
    </row>
    <row r="2829" spans="1:15">
      <c r="A2829" s="24">
        <v>687818</v>
      </c>
      <c r="B2829" s="24" t="s">
        <v>5164</v>
      </c>
      <c r="C2829" s="24"/>
      <c r="D2829" s="51" t="s">
        <v>4964</v>
      </c>
      <c r="E2829" s="27" t="s">
        <v>5007</v>
      </c>
      <c r="F2829" s="48" t="s">
        <v>4946</v>
      </c>
      <c r="G2829" s="27" t="s">
        <v>4959</v>
      </c>
      <c r="H2829" s="55" t="s">
        <v>4957</v>
      </c>
      <c r="I2829" s="27" t="s">
        <v>4957</v>
      </c>
      <c r="J2829" s="58" t="s">
        <v>4948</v>
      </c>
      <c r="K2829" s="27" t="s">
        <v>5110</v>
      </c>
      <c r="L2829" s="15" t="s">
        <v>5165</v>
      </c>
      <c r="M2829" s="24" t="s">
        <v>5003</v>
      </c>
      <c r="N2829" s="28" t="s">
        <v>1</v>
      </c>
      <c r="O2829" s="27" t="s">
        <v>5004</v>
      </c>
    </row>
    <row r="2830" spans="1:15">
      <c r="A2830" s="24">
        <v>689186</v>
      </c>
      <c r="B2830" s="24" t="s">
        <v>5164</v>
      </c>
      <c r="C2830" s="24"/>
      <c r="D2830" s="51" t="s">
        <v>4964</v>
      </c>
      <c r="E2830" s="27" t="s">
        <v>5007</v>
      </c>
      <c r="F2830" s="48" t="s">
        <v>4946</v>
      </c>
      <c r="G2830" s="27" t="s">
        <v>4959</v>
      </c>
      <c r="H2830" s="55" t="s">
        <v>4957</v>
      </c>
      <c r="I2830" s="27" t="s">
        <v>4957</v>
      </c>
      <c r="J2830" s="58" t="s">
        <v>4948</v>
      </c>
      <c r="K2830" s="27" t="s">
        <v>5110</v>
      </c>
      <c r="L2830" s="15" t="s">
        <v>5165</v>
      </c>
      <c r="M2830" s="24" t="s">
        <v>5005</v>
      </c>
      <c r="N2830" s="28" t="s">
        <v>1</v>
      </c>
      <c r="O2830" s="27" t="s">
        <v>5004</v>
      </c>
    </row>
    <row r="2831" spans="1:15">
      <c r="A2831" s="2">
        <v>641959</v>
      </c>
      <c r="B2831" s="9" t="s">
        <v>1393</v>
      </c>
      <c r="C2831" s="9"/>
      <c r="D2831" s="51" t="str">
        <f>LEFT(B2831,1)</f>
        <v>D</v>
      </c>
      <c r="E2831" s="10" t="str">
        <f>MID(B2831,2,1)</f>
        <v>N</v>
      </c>
      <c r="F2831" s="48" t="str">
        <f>MID(B2831,3,1)</f>
        <v>M</v>
      </c>
      <c r="G2831" s="10" t="str">
        <f>MID(B2831,4,1)</f>
        <v>G</v>
      </c>
      <c r="H2831" s="55" t="str">
        <f>MID(B2831,5,1)</f>
        <v>4</v>
      </c>
      <c r="I2831" s="10" t="str">
        <f>MID(B2831,6,1)</f>
        <v>4</v>
      </c>
      <c r="J2831" s="58" t="str">
        <f>MID(B2831,7,1)</f>
        <v>2</v>
      </c>
      <c r="K2831" s="10" t="str">
        <f>MID(B2831,(LEN(D2831)+LEN(E2831)+LEN(F2831)+LEN(G2831)+LEN(H2831)+LEN(I2831)+LEN(J2831)+1),4)</f>
        <v>MM</v>
      </c>
      <c r="L2831" s="15" t="s">
        <v>1394</v>
      </c>
      <c r="M2831" s="10" t="s">
        <v>451</v>
      </c>
      <c r="N2831" s="28" t="s">
        <v>1</v>
      </c>
      <c r="O2831" s="10" t="s">
        <v>4838</v>
      </c>
    </row>
    <row r="2832" spans="1:15">
      <c r="A2832" s="2">
        <v>643014</v>
      </c>
      <c r="B2832" s="9" t="s">
        <v>1393</v>
      </c>
      <c r="C2832" s="9"/>
      <c r="D2832" s="51" t="str">
        <f>LEFT(B2832,1)</f>
        <v>D</v>
      </c>
      <c r="E2832" s="10" t="str">
        <f>MID(B2832,2,1)</f>
        <v>N</v>
      </c>
      <c r="F2832" s="48" t="str">
        <f>MID(B2832,3,1)</f>
        <v>M</v>
      </c>
      <c r="G2832" s="10" t="str">
        <f>MID(B2832,4,1)</f>
        <v>G</v>
      </c>
      <c r="H2832" s="55" t="str">
        <f>MID(B2832,5,1)</f>
        <v>4</v>
      </c>
      <c r="I2832" s="10" t="str">
        <f>MID(B2832,6,1)</f>
        <v>4</v>
      </c>
      <c r="J2832" s="58" t="str">
        <f>MID(B2832,7,1)</f>
        <v>2</v>
      </c>
      <c r="K2832" s="10" t="str">
        <f>MID(B2832,(LEN(D2832)+LEN(E2832)+LEN(F2832)+LEN(G2832)+LEN(H2832)+LEN(I2832)+LEN(J2832)+1),4)</f>
        <v>MM</v>
      </c>
      <c r="L2832" s="15" t="s">
        <v>1394</v>
      </c>
      <c r="M2832" s="10" t="s">
        <v>267</v>
      </c>
      <c r="N2832" s="28" t="s">
        <v>1</v>
      </c>
      <c r="O2832" s="10" t="s">
        <v>4838</v>
      </c>
    </row>
    <row r="2833" spans="1:15">
      <c r="A2833" s="2">
        <v>644076</v>
      </c>
      <c r="B2833" s="9" t="s">
        <v>1393</v>
      </c>
      <c r="C2833" s="9"/>
      <c r="D2833" s="51" t="str">
        <f>LEFT(B2833,1)</f>
        <v>D</v>
      </c>
      <c r="E2833" s="10" t="str">
        <f>MID(B2833,2,1)</f>
        <v>N</v>
      </c>
      <c r="F2833" s="48" t="str">
        <f>MID(B2833,3,1)</f>
        <v>M</v>
      </c>
      <c r="G2833" s="10" t="str">
        <f>MID(B2833,4,1)</f>
        <v>G</v>
      </c>
      <c r="H2833" s="55" t="str">
        <f>MID(B2833,5,1)</f>
        <v>4</v>
      </c>
      <c r="I2833" s="10" t="str">
        <f>MID(B2833,6,1)</f>
        <v>4</v>
      </c>
      <c r="J2833" s="58" t="str">
        <f>MID(B2833,7,1)</f>
        <v>2</v>
      </c>
      <c r="K2833" s="10" t="str">
        <f>MID(B2833,(LEN(D2833)+LEN(E2833)+LEN(F2833)+LEN(G2833)+LEN(H2833)+LEN(I2833)+LEN(J2833)+1),4)</f>
        <v>MM</v>
      </c>
      <c r="L2833" s="15" t="s">
        <v>1394</v>
      </c>
      <c r="M2833" s="10" t="s">
        <v>452</v>
      </c>
      <c r="N2833" s="28" t="s">
        <v>1</v>
      </c>
      <c r="O2833" s="10" t="s">
        <v>4838</v>
      </c>
    </row>
    <row r="2834" spans="1:15">
      <c r="A2834" s="2">
        <v>498013</v>
      </c>
      <c r="B2834" s="9" t="s">
        <v>1395</v>
      </c>
      <c r="C2834" s="9"/>
      <c r="D2834" s="51" t="str">
        <f>LEFT(B2834,1)</f>
        <v>D</v>
      </c>
      <c r="E2834" s="10" t="str">
        <f>MID(B2834,2,1)</f>
        <v>N</v>
      </c>
      <c r="F2834" s="48" t="str">
        <f>MID(B2834,3,1)</f>
        <v>M</v>
      </c>
      <c r="G2834" s="10" t="str">
        <f>MID(B2834,4,1)</f>
        <v>G</v>
      </c>
      <c r="H2834" s="55" t="str">
        <f>MID(B2834,5,1)</f>
        <v>4</v>
      </c>
      <c r="I2834" s="10" t="str">
        <f>MID(B2834,6,1)</f>
        <v>4</v>
      </c>
      <c r="J2834" s="58" t="str">
        <f>MID(B2834,7,1)</f>
        <v>2</v>
      </c>
      <c r="K2834" s="10" t="str">
        <f>MID(B2834,(LEN(D2834)+LEN(E2834)+LEN(F2834)+LEN(G2834)+LEN(H2834)+LEN(I2834)+LEN(J2834)+1),4)</f>
        <v>MP</v>
      </c>
      <c r="L2834" s="15" t="s">
        <v>1396</v>
      </c>
      <c r="M2834" s="10" t="s">
        <v>223</v>
      </c>
      <c r="N2834" s="28" t="s">
        <v>4955</v>
      </c>
      <c r="O2834" s="10" t="s">
        <v>4837</v>
      </c>
    </row>
    <row r="2835" spans="1:15">
      <c r="A2835" s="2">
        <v>498021</v>
      </c>
      <c r="B2835" s="9" t="s">
        <v>1395</v>
      </c>
      <c r="C2835" s="9"/>
      <c r="D2835" s="51" t="str">
        <f>LEFT(B2835,1)</f>
        <v>D</v>
      </c>
      <c r="E2835" s="10" t="str">
        <f>MID(B2835,2,1)</f>
        <v>N</v>
      </c>
      <c r="F2835" s="48" t="str">
        <f>MID(B2835,3,1)</f>
        <v>M</v>
      </c>
      <c r="G2835" s="10" t="str">
        <f>MID(B2835,4,1)</f>
        <v>G</v>
      </c>
      <c r="H2835" s="55" t="str">
        <f>MID(B2835,5,1)</f>
        <v>4</v>
      </c>
      <c r="I2835" s="10" t="str">
        <f>MID(B2835,6,1)</f>
        <v>4</v>
      </c>
      <c r="J2835" s="58" t="str">
        <f>MID(B2835,7,1)</f>
        <v>2</v>
      </c>
      <c r="K2835" s="10" t="str">
        <f>MID(B2835,(LEN(D2835)+LEN(E2835)+LEN(F2835)+LEN(G2835)+LEN(H2835)+LEN(I2835)+LEN(J2835)+1),4)</f>
        <v>MP</v>
      </c>
      <c r="L2835" s="15" t="s">
        <v>1396</v>
      </c>
      <c r="M2835" s="10" t="s">
        <v>237</v>
      </c>
      <c r="N2835" s="28" t="s">
        <v>6</v>
      </c>
      <c r="O2835" s="10" t="s">
        <v>4837</v>
      </c>
    </row>
    <row r="2836" spans="1:15">
      <c r="A2836" s="2">
        <v>498030</v>
      </c>
      <c r="B2836" s="9" t="s">
        <v>1395</v>
      </c>
      <c r="C2836" s="9"/>
      <c r="D2836" s="51" t="str">
        <f>LEFT(B2836,1)</f>
        <v>D</v>
      </c>
      <c r="E2836" s="10" t="str">
        <f>MID(B2836,2,1)</f>
        <v>N</v>
      </c>
      <c r="F2836" s="48" t="str">
        <f>MID(B2836,3,1)</f>
        <v>M</v>
      </c>
      <c r="G2836" s="10" t="str">
        <f>MID(B2836,4,1)</f>
        <v>G</v>
      </c>
      <c r="H2836" s="55" t="str">
        <f>MID(B2836,5,1)</f>
        <v>4</v>
      </c>
      <c r="I2836" s="10" t="str">
        <f>MID(B2836,6,1)</f>
        <v>4</v>
      </c>
      <c r="J2836" s="58" t="str">
        <f>MID(B2836,7,1)</f>
        <v>2</v>
      </c>
      <c r="K2836" s="10" t="str">
        <f>MID(B2836,(LEN(D2836)+LEN(E2836)+LEN(F2836)+LEN(G2836)+LEN(H2836)+LEN(I2836)+LEN(J2836)+1),4)</f>
        <v>MP</v>
      </c>
      <c r="L2836" s="15" t="s">
        <v>1396</v>
      </c>
      <c r="M2836" s="10" t="s">
        <v>258</v>
      </c>
      <c r="N2836" s="28" t="s">
        <v>6</v>
      </c>
      <c r="O2836" s="10" t="s">
        <v>4837</v>
      </c>
    </row>
    <row r="2837" spans="1:15">
      <c r="A2837" s="2">
        <v>498048</v>
      </c>
      <c r="B2837" s="9" t="s">
        <v>1395</v>
      </c>
      <c r="C2837" s="9"/>
      <c r="D2837" s="51" t="str">
        <f>LEFT(B2837,1)</f>
        <v>D</v>
      </c>
      <c r="E2837" s="10" t="str">
        <f>MID(B2837,2,1)</f>
        <v>N</v>
      </c>
      <c r="F2837" s="48" t="str">
        <f>MID(B2837,3,1)</f>
        <v>M</v>
      </c>
      <c r="G2837" s="10" t="str">
        <f>MID(B2837,4,1)</f>
        <v>G</v>
      </c>
      <c r="H2837" s="55" t="str">
        <f>MID(B2837,5,1)</f>
        <v>4</v>
      </c>
      <c r="I2837" s="10" t="str">
        <f>MID(B2837,6,1)</f>
        <v>4</v>
      </c>
      <c r="J2837" s="58" t="str">
        <f>MID(B2837,7,1)</f>
        <v>2</v>
      </c>
      <c r="K2837" s="10" t="str">
        <f>MID(B2837,(LEN(D2837)+LEN(E2837)+LEN(F2837)+LEN(G2837)+LEN(H2837)+LEN(I2837)+LEN(J2837)+1),4)</f>
        <v>MP</v>
      </c>
      <c r="L2837" s="15" t="s">
        <v>1396</v>
      </c>
      <c r="M2837" s="10" t="s">
        <v>257</v>
      </c>
      <c r="N2837" s="28" t="s">
        <v>6</v>
      </c>
      <c r="O2837" s="10" t="s">
        <v>4837</v>
      </c>
    </row>
    <row r="2838" spans="1:15">
      <c r="A2838" s="2">
        <v>615890</v>
      </c>
      <c r="B2838" s="9" t="s">
        <v>1395</v>
      </c>
      <c r="C2838" s="9"/>
      <c r="D2838" s="51" t="str">
        <f>LEFT(B2838,1)</f>
        <v>D</v>
      </c>
      <c r="E2838" s="10" t="str">
        <f>MID(B2838,2,1)</f>
        <v>N</v>
      </c>
      <c r="F2838" s="48" t="str">
        <f>MID(B2838,3,1)</f>
        <v>M</v>
      </c>
      <c r="G2838" s="10" t="str">
        <f>MID(B2838,4,1)</f>
        <v>G</v>
      </c>
      <c r="H2838" s="55" t="str">
        <f>MID(B2838,5,1)</f>
        <v>4</v>
      </c>
      <c r="I2838" s="10" t="str">
        <f>MID(B2838,6,1)</f>
        <v>4</v>
      </c>
      <c r="J2838" s="58" t="str">
        <f>MID(B2838,7,1)</f>
        <v>2</v>
      </c>
      <c r="K2838" s="10" t="str">
        <f>MID(B2838,(LEN(D2838)+LEN(E2838)+LEN(F2838)+LEN(G2838)+LEN(H2838)+LEN(I2838)+LEN(J2838)+1),4)</f>
        <v>MP</v>
      </c>
      <c r="L2838" s="15" t="s">
        <v>1396</v>
      </c>
      <c r="M2838" s="10" t="s">
        <v>96</v>
      </c>
      <c r="N2838" s="28" t="s">
        <v>6</v>
      </c>
      <c r="O2838" s="10" t="s">
        <v>4837</v>
      </c>
    </row>
    <row r="2839" spans="1:15">
      <c r="A2839" s="2">
        <v>618610</v>
      </c>
      <c r="B2839" s="9" t="s">
        <v>1395</v>
      </c>
      <c r="C2839" s="9"/>
      <c r="D2839" s="51" t="str">
        <f>LEFT(B2839,1)</f>
        <v>D</v>
      </c>
      <c r="E2839" s="10" t="str">
        <f>MID(B2839,2,1)</f>
        <v>N</v>
      </c>
      <c r="F2839" s="48" t="str">
        <f>MID(B2839,3,1)</f>
        <v>M</v>
      </c>
      <c r="G2839" s="10" t="str">
        <f>MID(B2839,4,1)</f>
        <v>G</v>
      </c>
      <c r="H2839" s="55" t="str">
        <f>MID(B2839,5,1)</f>
        <v>4</v>
      </c>
      <c r="I2839" s="10" t="str">
        <f>MID(B2839,6,1)</f>
        <v>4</v>
      </c>
      <c r="J2839" s="58" t="str">
        <f>MID(B2839,7,1)</f>
        <v>2</v>
      </c>
      <c r="K2839" s="10" t="str">
        <f>MID(B2839,(LEN(D2839)+LEN(E2839)+LEN(F2839)+LEN(G2839)+LEN(H2839)+LEN(I2839)+LEN(J2839)+1),4)</f>
        <v>MP</v>
      </c>
      <c r="L2839" s="15" t="s">
        <v>1396</v>
      </c>
      <c r="M2839" s="10" t="s">
        <v>228</v>
      </c>
      <c r="N2839" s="28" t="s">
        <v>1</v>
      </c>
      <c r="O2839" s="10" t="s">
        <v>4837</v>
      </c>
    </row>
    <row r="2840" spans="1:15">
      <c r="A2840" s="2">
        <v>386097</v>
      </c>
      <c r="B2840" s="9" t="s">
        <v>1397</v>
      </c>
      <c r="C2840" s="9"/>
      <c r="D2840" s="51" t="str">
        <f>LEFT(B2840,1)</f>
        <v>D</v>
      </c>
      <c r="E2840" s="10" t="str">
        <f>MID(B2840,2,1)</f>
        <v>N</v>
      </c>
      <c r="F2840" s="48" t="str">
        <f>MID(B2840,3,1)</f>
        <v>M</v>
      </c>
      <c r="G2840" s="10" t="str">
        <f>MID(B2840,4,1)</f>
        <v>G</v>
      </c>
      <c r="H2840" s="55" t="str">
        <f>MID(B2840,5,1)</f>
        <v>4</v>
      </c>
      <c r="I2840" s="10" t="str">
        <f>MID(B2840,6,1)</f>
        <v>4</v>
      </c>
      <c r="J2840" s="58" t="str">
        <f>MID(B2840,7,1)</f>
        <v>2</v>
      </c>
      <c r="K2840" s="10" t="str">
        <f>MID(B2840,(LEN(D2840)+LEN(E2840)+LEN(F2840)+LEN(G2840)+LEN(H2840)+LEN(I2840)+LEN(J2840)+1),4)</f>
        <v>MS</v>
      </c>
      <c r="L2840" s="15" t="s">
        <v>1398</v>
      </c>
      <c r="M2840" s="10" t="s">
        <v>237</v>
      </c>
      <c r="N2840" s="28" t="s">
        <v>6</v>
      </c>
      <c r="O2840" s="10" t="s">
        <v>4839</v>
      </c>
    </row>
    <row r="2841" spans="1:15">
      <c r="A2841" s="2">
        <v>394281</v>
      </c>
      <c r="B2841" s="9" t="s">
        <v>1397</v>
      </c>
      <c r="C2841" s="9"/>
      <c r="D2841" s="51" t="str">
        <f>LEFT(B2841,1)</f>
        <v>D</v>
      </c>
      <c r="E2841" s="10" t="str">
        <f>MID(B2841,2,1)</f>
        <v>N</v>
      </c>
      <c r="F2841" s="48" t="str">
        <f>MID(B2841,3,1)</f>
        <v>M</v>
      </c>
      <c r="G2841" s="10" t="str">
        <f>MID(B2841,4,1)</f>
        <v>G</v>
      </c>
      <c r="H2841" s="55" t="str">
        <f>MID(B2841,5,1)</f>
        <v>4</v>
      </c>
      <c r="I2841" s="10" t="str">
        <f>MID(B2841,6,1)</f>
        <v>4</v>
      </c>
      <c r="J2841" s="58" t="str">
        <f>MID(B2841,7,1)</f>
        <v>2</v>
      </c>
      <c r="K2841" s="10" t="str">
        <f>MID(B2841,(LEN(D2841)+LEN(E2841)+LEN(F2841)+LEN(G2841)+LEN(H2841)+LEN(I2841)+LEN(J2841)+1),4)</f>
        <v>MS</v>
      </c>
      <c r="L2841" s="15" t="s">
        <v>1398</v>
      </c>
      <c r="M2841" s="10" t="s">
        <v>224</v>
      </c>
      <c r="N2841" s="28" t="s">
        <v>4955</v>
      </c>
      <c r="O2841" s="10" t="s">
        <v>4839</v>
      </c>
    </row>
    <row r="2842" spans="1:15">
      <c r="A2842" s="2">
        <v>394290</v>
      </c>
      <c r="B2842" s="9" t="s">
        <v>1397</v>
      </c>
      <c r="C2842" s="9"/>
      <c r="D2842" s="51" t="str">
        <f>LEFT(B2842,1)</f>
        <v>D</v>
      </c>
      <c r="E2842" s="10" t="str">
        <f>MID(B2842,2,1)</f>
        <v>N</v>
      </c>
      <c r="F2842" s="48" t="str">
        <f>MID(B2842,3,1)</f>
        <v>M</v>
      </c>
      <c r="G2842" s="10" t="str">
        <f>MID(B2842,4,1)</f>
        <v>G</v>
      </c>
      <c r="H2842" s="55" t="str">
        <f>MID(B2842,5,1)</f>
        <v>4</v>
      </c>
      <c r="I2842" s="10" t="str">
        <f>MID(B2842,6,1)</f>
        <v>4</v>
      </c>
      <c r="J2842" s="58" t="str">
        <f>MID(B2842,7,1)</f>
        <v>2</v>
      </c>
      <c r="K2842" s="10" t="str">
        <f>MID(B2842,(LEN(D2842)+LEN(E2842)+LEN(F2842)+LEN(G2842)+LEN(H2842)+LEN(I2842)+LEN(J2842)+1),4)</f>
        <v>MS</v>
      </c>
      <c r="L2842" s="15" t="s">
        <v>1398</v>
      </c>
      <c r="M2842" s="10" t="s">
        <v>226</v>
      </c>
      <c r="N2842" s="28" t="s">
        <v>6</v>
      </c>
      <c r="O2842" s="10" t="s">
        <v>4839</v>
      </c>
    </row>
    <row r="2843" spans="1:15">
      <c r="A2843" s="2">
        <v>493431</v>
      </c>
      <c r="B2843" s="9" t="s">
        <v>1397</v>
      </c>
      <c r="C2843" s="9"/>
      <c r="D2843" s="51" t="str">
        <f>LEFT(B2843,1)</f>
        <v>D</v>
      </c>
      <c r="E2843" s="10" t="str">
        <f>MID(B2843,2,1)</f>
        <v>N</v>
      </c>
      <c r="F2843" s="48" t="str">
        <f>MID(B2843,3,1)</f>
        <v>M</v>
      </c>
      <c r="G2843" s="10" t="str">
        <f>MID(B2843,4,1)</f>
        <v>G</v>
      </c>
      <c r="H2843" s="55" t="str">
        <f>MID(B2843,5,1)</f>
        <v>4</v>
      </c>
      <c r="I2843" s="10" t="str">
        <f>MID(B2843,6,1)</f>
        <v>4</v>
      </c>
      <c r="J2843" s="58" t="str">
        <f>MID(B2843,7,1)</f>
        <v>2</v>
      </c>
      <c r="K2843" s="10" t="str">
        <f>MID(B2843,(LEN(D2843)+LEN(E2843)+LEN(F2843)+LEN(G2843)+LEN(H2843)+LEN(I2843)+LEN(J2843)+1),4)</f>
        <v>MS</v>
      </c>
      <c r="L2843" s="15" t="s">
        <v>1398</v>
      </c>
      <c r="M2843" s="10" t="s">
        <v>463</v>
      </c>
      <c r="N2843" s="28" t="s">
        <v>1</v>
      </c>
      <c r="O2843" s="10" t="s">
        <v>4839</v>
      </c>
    </row>
    <row r="2844" spans="1:15">
      <c r="A2844" s="2">
        <v>493482</v>
      </c>
      <c r="B2844" s="9" t="s">
        <v>1397</v>
      </c>
      <c r="C2844" s="9"/>
      <c r="D2844" s="51" t="str">
        <f>LEFT(B2844,1)</f>
        <v>D</v>
      </c>
      <c r="E2844" s="10" t="str">
        <f>MID(B2844,2,1)</f>
        <v>N</v>
      </c>
      <c r="F2844" s="48" t="str">
        <f>MID(B2844,3,1)</f>
        <v>M</v>
      </c>
      <c r="G2844" s="10" t="str">
        <f>MID(B2844,4,1)</f>
        <v>G</v>
      </c>
      <c r="H2844" s="55" t="str">
        <f>MID(B2844,5,1)</f>
        <v>4</v>
      </c>
      <c r="I2844" s="10" t="str">
        <f>MID(B2844,6,1)</f>
        <v>4</v>
      </c>
      <c r="J2844" s="58" t="str">
        <f>MID(B2844,7,1)</f>
        <v>2</v>
      </c>
      <c r="K2844" s="10" t="str">
        <f>MID(B2844,(LEN(D2844)+LEN(E2844)+LEN(F2844)+LEN(G2844)+LEN(H2844)+LEN(I2844)+LEN(J2844)+1),4)</f>
        <v>MS</v>
      </c>
      <c r="L2844" s="15" t="s">
        <v>1398</v>
      </c>
      <c r="M2844" s="10" t="s">
        <v>105</v>
      </c>
      <c r="N2844" s="28" t="s">
        <v>6</v>
      </c>
      <c r="O2844" s="10" t="s">
        <v>4839</v>
      </c>
    </row>
    <row r="2845" spans="1:15">
      <c r="A2845" s="2">
        <v>493757</v>
      </c>
      <c r="B2845" s="9" t="s">
        <v>1397</v>
      </c>
      <c r="C2845" s="9"/>
      <c r="D2845" s="51" t="str">
        <f>LEFT(B2845,1)</f>
        <v>D</v>
      </c>
      <c r="E2845" s="10" t="str">
        <f>MID(B2845,2,1)</f>
        <v>N</v>
      </c>
      <c r="F2845" s="48" t="str">
        <f>MID(B2845,3,1)</f>
        <v>M</v>
      </c>
      <c r="G2845" s="10" t="str">
        <f>MID(B2845,4,1)</f>
        <v>G</v>
      </c>
      <c r="H2845" s="55" t="str">
        <f>MID(B2845,5,1)</f>
        <v>4</v>
      </c>
      <c r="I2845" s="10" t="str">
        <f>MID(B2845,6,1)</f>
        <v>4</v>
      </c>
      <c r="J2845" s="58" t="str">
        <f>MID(B2845,7,1)</f>
        <v>2</v>
      </c>
      <c r="K2845" s="10" t="str">
        <f>MID(B2845,(LEN(D2845)+LEN(E2845)+LEN(F2845)+LEN(G2845)+LEN(H2845)+LEN(I2845)+LEN(J2845)+1),4)</f>
        <v>MS</v>
      </c>
      <c r="L2845" s="15" t="s">
        <v>1398</v>
      </c>
      <c r="M2845" s="10" t="s">
        <v>464</v>
      </c>
      <c r="N2845" s="28" t="s">
        <v>6</v>
      </c>
      <c r="O2845" s="10" t="s">
        <v>4839</v>
      </c>
    </row>
    <row r="2846" spans="1:15">
      <c r="A2846" s="24">
        <v>802441</v>
      </c>
      <c r="B2846" s="24" t="s">
        <v>1397</v>
      </c>
      <c r="C2846" s="24"/>
      <c r="D2846" s="51" t="s">
        <v>4964</v>
      </c>
      <c r="E2846" s="27" t="s">
        <v>5007</v>
      </c>
      <c r="F2846" s="48" t="s">
        <v>4946</v>
      </c>
      <c r="G2846" s="27" t="s">
        <v>4959</v>
      </c>
      <c r="H2846" s="55" t="s">
        <v>4957</v>
      </c>
      <c r="I2846" s="27" t="s">
        <v>4957</v>
      </c>
      <c r="J2846" s="58" t="s">
        <v>4948</v>
      </c>
      <c r="K2846" s="27" t="s">
        <v>5180</v>
      </c>
      <c r="L2846" s="15" t="s">
        <v>1398</v>
      </c>
      <c r="M2846" s="24" t="s">
        <v>5082</v>
      </c>
      <c r="N2846" s="28" t="s">
        <v>1</v>
      </c>
      <c r="O2846" s="27" t="s">
        <v>5083</v>
      </c>
    </row>
    <row r="2847" spans="1:15">
      <c r="A2847" s="24">
        <v>802708</v>
      </c>
      <c r="B2847" s="24" t="s">
        <v>1397</v>
      </c>
      <c r="C2847" s="24"/>
      <c r="D2847" s="51" t="s">
        <v>4964</v>
      </c>
      <c r="E2847" s="27" t="s">
        <v>5007</v>
      </c>
      <c r="F2847" s="48" t="s">
        <v>4946</v>
      </c>
      <c r="G2847" s="27" t="s">
        <v>4959</v>
      </c>
      <c r="H2847" s="55" t="s">
        <v>4957</v>
      </c>
      <c r="I2847" s="27" t="s">
        <v>4957</v>
      </c>
      <c r="J2847" s="58" t="s">
        <v>4948</v>
      </c>
      <c r="K2847" s="27" t="s">
        <v>5180</v>
      </c>
      <c r="L2847" s="15" t="s">
        <v>1398</v>
      </c>
      <c r="M2847" s="24" t="s">
        <v>5084</v>
      </c>
      <c r="N2847" s="28" t="s">
        <v>1</v>
      </c>
      <c r="O2847" s="27" t="s">
        <v>5083</v>
      </c>
    </row>
    <row r="2848" spans="1:15">
      <c r="A2848" s="26">
        <v>803081</v>
      </c>
      <c r="B2848" s="25" t="s">
        <v>1397</v>
      </c>
      <c r="C2848" s="25"/>
      <c r="D2848" s="51" t="s">
        <v>4964</v>
      </c>
      <c r="E2848" s="27" t="s">
        <v>5007</v>
      </c>
      <c r="F2848" s="48" t="s">
        <v>4946</v>
      </c>
      <c r="G2848" s="27" t="s">
        <v>4959</v>
      </c>
      <c r="H2848" s="55" t="s">
        <v>4957</v>
      </c>
      <c r="I2848" s="27" t="s">
        <v>4957</v>
      </c>
      <c r="J2848" s="58" t="s">
        <v>4948</v>
      </c>
      <c r="K2848" s="27" t="s">
        <v>5180</v>
      </c>
      <c r="L2848" s="15" t="s">
        <v>1398</v>
      </c>
      <c r="M2848" s="25" t="s">
        <v>5085</v>
      </c>
      <c r="N2848" s="28" t="s">
        <v>1</v>
      </c>
      <c r="O2848" s="27" t="s">
        <v>5083</v>
      </c>
    </row>
    <row r="2849" spans="1:15">
      <c r="A2849" s="24">
        <v>687990</v>
      </c>
      <c r="B2849" s="24" t="s">
        <v>5194</v>
      </c>
      <c r="C2849" s="24"/>
      <c r="D2849" s="51" t="s">
        <v>4964</v>
      </c>
      <c r="E2849" s="27" t="s">
        <v>5007</v>
      </c>
      <c r="F2849" s="48" t="s">
        <v>4946</v>
      </c>
      <c r="G2849" s="27" t="s">
        <v>4959</v>
      </c>
      <c r="H2849" s="55" t="s">
        <v>4957</v>
      </c>
      <c r="I2849" s="27" t="s">
        <v>4957</v>
      </c>
      <c r="J2849" s="58" t="s">
        <v>4948</v>
      </c>
      <c r="K2849" s="27" t="s">
        <v>5182</v>
      </c>
      <c r="L2849" s="15" t="s">
        <v>5195</v>
      </c>
      <c r="M2849" s="24" t="s">
        <v>5003</v>
      </c>
      <c r="N2849" s="28" t="s">
        <v>1</v>
      </c>
      <c r="O2849" s="27" t="s">
        <v>5004</v>
      </c>
    </row>
    <row r="2850" spans="1:15">
      <c r="A2850" s="24">
        <v>689362</v>
      </c>
      <c r="B2850" s="24" t="s">
        <v>5194</v>
      </c>
      <c r="C2850" s="24"/>
      <c r="D2850" s="51" t="s">
        <v>4964</v>
      </c>
      <c r="E2850" s="27" t="s">
        <v>5007</v>
      </c>
      <c r="F2850" s="48" t="s">
        <v>4946</v>
      </c>
      <c r="G2850" s="27" t="s">
        <v>4959</v>
      </c>
      <c r="H2850" s="55" t="s">
        <v>4957</v>
      </c>
      <c r="I2850" s="27" t="s">
        <v>4957</v>
      </c>
      <c r="J2850" s="58" t="s">
        <v>4948</v>
      </c>
      <c r="K2850" s="27" t="s">
        <v>5182</v>
      </c>
      <c r="L2850" s="15" t="s">
        <v>5195</v>
      </c>
      <c r="M2850" s="24" t="s">
        <v>5005</v>
      </c>
      <c r="N2850" s="28" t="s">
        <v>1</v>
      </c>
      <c r="O2850" s="27" t="s">
        <v>5004</v>
      </c>
    </row>
    <row r="2851" spans="1:15">
      <c r="A2851" s="2">
        <v>642257</v>
      </c>
      <c r="B2851" s="9" t="s">
        <v>1399</v>
      </c>
      <c r="C2851" s="9"/>
      <c r="D2851" s="51" t="str">
        <f>LEFT(B2851,1)</f>
        <v>D</v>
      </c>
      <c r="E2851" s="10" t="str">
        <f>MID(B2851,2,1)</f>
        <v>N</v>
      </c>
      <c r="F2851" s="48" t="str">
        <f>MID(B2851,3,1)</f>
        <v>M</v>
      </c>
      <c r="G2851" s="10" t="str">
        <f>MID(B2851,4,1)</f>
        <v>G</v>
      </c>
      <c r="H2851" s="55" t="str">
        <f>MID(B2851,5,1)</f>
        <v>4</v>
      </c>
      <c r="I2851" s="10" t="str">
        <f>MID(B2851,6,1)</f>
        <v>4</v>
      </c>
      <c r="J2851" s="58" t="str">
        <f>MID(B2851,7,1)</f>
        <v>2</v>
      </c>
      <c r="K2851" s="10" t="str">
        <f>MID(B2851,(LEN(D2851)+LEN(E2851)+LEN(F2851)+LEN(G2851)+LEN(H2851)+LEN(I2851)+LEN(J2851)+1),4)</f>
        <v>RM</v>
      </c>
      <c r="L2851" s="15" t="s">
        <v>1400</v>
      </c>
      <c r="M2851" s="10" t="s">
        <v>451</v>
      </c>
      <c r="N2851" s="28" t="s">
        <v>1</v>
      </c>
      <c r="O2851" s="10" t="s">
        <v>4839</v>
      </c>
    </row>
    <row r="2852" spans="1:15">
      <c r="A2852" s="2">
        <v>643313</v>
      </c>
      <c r="B2852" s="9" t="s">
        <v>1399</v>
      </c>
      <c r="C2852" s="9"/>
      <c r="D2852" s="51" t="str">
        <f>LEFT(B2852,1)</f>
        <v>D</v>
      </c>
      <c r="E2852" s="10" t="str">
        <f>MID(B2852,2,1)</f>
        <v>N</v>
      </c>
      <c r="F2852" s="48" t="str">
        <f>MID(B2852,3,1)</f>
        <v>M</v>
      </c>
      <c r="G2852" s="10" t="str">
        <f>MID(B2852,4,1)</f>
        <v>G</v>
      </c>
      <c r="H2852" s="55" t="str">
        <f>MID(B2852,5,1)</f>
        <v>4</v>
      </c>
      <c r="I2852" s="10" t="str">
        <f>MID(B2852,6,1)</f>
        <v>4</v>
      </c>
      <c r="J2852" s="58" t="str">
        <f>MID(B2852,7,1)</f>
        <v>2</v>
      </c>
      <c r="K2852" s="10" t="str">
        <f>MID(B2852,(LEN(D2852)+LEN(E2852)+LEN(F2852)+LEN(G2852)+LEN(H2852)+LEN(I2852)+LEN(J2852)+1),4)</f>
        <v>RM</v>
      </c>
      <c r="L2852" s="15" t="s">
        <v>1400</v>
      </c>
      <c r="M2852" s="10" t="s">
        <v>267</v>
      </c>
      <c r="N2852" s="28" t="s">
        <v>1</v>
      </c>
      <c r="O2852" s="10" t="s">
        <v>4839</v>
      </c>
    </row>
    <row r="2853" spans="1:15">
      <c r="A2853" s="2">
        <v>644375</v>
      </c>
      <c r="B2853" s="9" t="s">
        <v>1399</v>
      </c>
      <c r="C2853" s="9"/>
      <c r="D2853" s="51" t="str">
        <f>LEFT(B2853,1)</f>
        <v>D</v>
      </c>
      <c r="E2853" s="10" t="str">
        <f>MID(B2853,2,1)</f>
        <v>N</v>
      </c>
      <c r="F2853" s="48" t="str">
        <f>MID(B2853,3,1)</f>
        <v>M</v>
      </c>
      <c r="G2853" s="10" t="str">
        <f>MID(B2853,4,1)</f>
        <v>G</v>
      </c>
      <c r="H2853" s="55" t="str">
        <f>MID(B2853,5,1)</f>
        <v>4</v>
      </c>
      <c r="I2853" s="10" t="str">
        <f>MID(B2853,6,1)</f>
        <v>4</v>
      </c>
      <c r="J2853" s="58" t="str">
        <f>MID(B2853,7,1)</f>
        <v>2</v>
      </c>
      <c r="K2853" s="10" t="str">
        <f>MID(B2853,(LEN(D2853)+LEN(E2853)+LEN(F2853)+LEN(G2853)+LEN(H2853)+LEN(I2853)+LEN(J2853)+1),4)</f>
        <v>RM</v>
      </c>
      <c r="L2853" s="15" t="s">
        <v>1400</v>
      </c>
      <c r="M2853" s="10" t="s">
        <v>452</v>
      </c>
      <c r="N2853" s="28" t="s">
        <v>1</v>
      </c>
      <c r="O2853" s="10" t="s">
        <v>4839</v>
      </c>
    </row>
    <row r="2854" spans="1:15">
      <c r="A2854" s="2">
        <v>618898</v>
      </c>
      <c r="B2854" s="9" t="s">
        <v>1401</v>
      </c>
      <c r="C2854" s="9"/>
      <c r="D2854" s="51" t="str">
        <f>LEFT(B2854,1)</f>
        <v>D</v>
      </c>
      <c r="E2854" s="10" t="str">
        <f>MID(B2854,2,1)</f>
        <v>N</v>
      </c>
      <c r="F2854" s="48" t="str">
        <f>MID(B2854,3,1)</f>
        <v>M</v>
      </c>
      <c r="G2854" s="10" t="str">
        <f>MID(B2854,4,1)</f>
        <v>G</v>
      </c>
      <c r="H2854" s="55" t="str">
        <f>MID(B2854,5,1)</f>
        <v>4</v>
      </c>
      <c r="I2854" s="10" t="str">
        <f>MID(B2854,6,1)</f>
        <v>4</v>
      </c>
      <c r="J2854" s="58" t="str">
        <f>MID(B2854,7,1)</f>
        <v>2</v>
      </c>
      <c r="K2854" s="10" t="str">
        <f>MID(B2854,(LEN(D2854)+LEN(E2854)+LEN(F2854)+LEN(G2854)+LEN(H2854)+LEN(I2854)+LEN(J2854)+1),4)</f>
        <v>RP</v>
      </c>
      <c r="L2854" s="15" t="s">
        <v>1402</v>
      </c>
      <c r="M2854" s="10" t="s">
        <v>228</v>
      </c>
      <c r="N2854" s="28" t="s">
        <v>1</v>
      </c>
      <c r="O2854" s="10" t="s">
        <v>4839</v>
      </c>
    </row>
    <row r="2855" spans="1:15">
      <c r="A2855" s="2">
        <v>622985</v>
      </c>
      <c r="B2855" s="9" t="s">
        <v>1401</v>
      </c>
      <c r="C2855" s="9"/>
      <c r="D2855" s="51" t="str">
        <f>LEFT(B2855,1)</f>
        <v>D</v>
      </c>
      <c r="E2855" s="10" t="str">
        <f>MID(B2855,2,1)</f>
        <v>N</v>
      </c>
      <c r="F2855" s="48" t="str">
        <f>MID(B2855,3,1)</f>
        <v>M</v>
      </c>
      <c r="G2855" s="10" t="str">
        <f>MID(B2855,4,1)</f>
        <v>G</v>
      </c>
      <c r="H2855" s="55" t="str">
        <f>MID(B2855,5,1)</f>
        <v>4</v>
      </c>
      <c r="I2855" s="10" t="str">
        <f>MID(B2855,6,1)</f>
        <v>4</v>
      </c>
      <c r="J2855" s="58" t="str">
        <f>MID(B2855,7,1)</f>
        <v>2</v>
      </c>
      <c r="K2855" s="10" t="str">
        <f>MID(B2855,(LEN(D2855)+LEN(E2855)+LEN(F2855)+LEN(G2855)+LEN(H2855)+LEN(I2855)+LEN(J2855)+1),4)</f>
        <v>RP</v>
      </c>
      <c r="L2855" s="15" t="s">
        <v>1402</v>
      </c>
      <c r="M2855" s="10" t="s">
        <v>237</v>
      </c>
      <c r="N2855" s="28" t="s">
        <v>1</v>
      </c>
      <c r="O2855" s="10" t="s">
        <v>4839</v>
      </c>
    </row>
    <row r="2856" spans="1:15">
      <c r="A2856" s="2">
        <v>622993</v>
      </c>
      <c r="B2856" s="9" t="s">
        <v>1401</v>
      </c>
      <c r="C2856" s="9"/>
      <c r="D2856" s="51" t="str">
        <f>LEFT(B2856,1)</f>
        <v>D</v>
      </c>
      <c r="E2856" s="10" t="str">
        <f>MID(B2856,2,1)</f>
        <v>N</v>
      </c>
      <c r="F2856" s="48" t="str">
        <f>MID(B2856,3,1)</f>
        <v>M</v>
      </c>
      <c r="G2856" s="10" t="str">
        <f>MID(B2856,4,1)</f>
        <v>G</v>
      </c>
      <c r="H2856" s="55" t="str">
        <f>MID(B2856,5,1)</f>
        <v>4</v>
      </c>
      <c r="I2856" s="10" t="str">
        <f>MID(B2856,6,1)</f>
        <v>4</v>
      </c>
      <c r="J2856" s="58" t="str">
        <f>MID(B2856,7,1)</f>
        <v>2</v>
      </c>
      <c r="K2856" s="10" t="str">
        <f>MID(B2856,(LEN(D2856)+LEN(E2856)+LEN(F2856)+LEN(G2856)+LEN(H2856)+LEN(I2856)+LEN(J2856)+1),4)</f>
        <v>RP</v>
      </c>
      <c r="L2856" s="15" t="s">
        <v>1402</v>
      </c>
      <c r="M2856" s="10" t="s">
        <v>258</v>
      </c>
      <c r="N2856" s="28" t="s">
        <v>1</v>
      </c>
      <c r="O2856" s="10" t="s">
        <v>4839</v>
      </c>
    </row>
    <row r="2857" spans="1:15">
      <c r="A2857" s="24">
        <v>802839</v>
      </c>
      <c r="B2857" s="24" t="s">
        <v>5231</v>
      </c>
      <c r="C2857" s="24"/>
      <c r="D2857" s="51" t="s">
        <v>4964</v>
      </c>
      <c r="E2857" s="27" t="s">
        <v>5007</v>
      </c>
      <c r="F2857" s="48" t="s">
        <v>4946</v>
      </c>
      <c r="G2857" s="27" t="s">
        <v>4959</v>
      </c>
      <c r="H2857" s="55" t="s">
        <v>4957</v>
      </c>
      <c r="I2857" s="27" t="s">
        <v>4957</v>
      </c>
      <c r="J2857" s="58" t="s">
        <v>4948</v>
      </c>
      <c r="K2857" s="27" t="s">
        <v>5221</v>
      </c>
      <c r="L2857" s="15" t="s">
        <v>5232</v>
      </c>
      <c r="M2857" s="24" t="s">
        <v>5084</v>
      </c>
      <c r="N2857" s="28" t="s">
        <v>1</v>
      </c>
      <c r="O2857" s="27" t="s">
        <v>5083</v>
      </c>
    </row>
    <row r="2858" spans="1:15">
      <c r="A2858" s="26">
        <v>803217</v>
      </c>
      <c r="B2858" s="25" t="s">
        <v>5231</v>
      </c>
      <c r="C2858" s="25"/>
      <c r="D2858" s="51" t="s">
        <v>4964</v>
      </c>
      <c r="E2858" s="27" t="s">
        <v>5007</v>
      </c>
      <c r="F2858" s="48" t="s">
        <v>4946</v>
      </c>
      <c r="G2858" s="27" t="s">
        <v>4959</v>
      </c>
      <c r="H2858" s="55" t="s">
        <v>4957</v>
      </c>
      <c r="I2858" s="27" t="s">
        <v>4957</v>
      </c>
      <c r="J2858" s="58" t="s">
        <v>4948</v>
      </c>
      <c r="K2858" s="27" t="s">
        <v>5221</v>
      </c>
      <c r="L2858" s="15" t="s">
        <v>5232</v>
      </c>
      <c r="M2858" s="25" t="s">
        <v>5085</v>
      </c>
      <c r="N2858" s="28" t="s">
        <v>1</v>
      </c>
      <c r="O2858" s="27" t="s">
        <v>5083</v>
      </c>
    </row>
    <row r="2859" spans="1:15">
      <c r="A2859" s="2">
        <v>385941</v>
      </c>
      <c r="B2859" s="9" t="s">
        <v>1403</v>
      </c>
      <c r="C2859" s="9"/>
      <c r="D2859" s="51" t="str">
        <f>LEFT(B2859,1)</f>
        <v>D</v>
      </c>
      <c r="E2859" s="10" t="str">
        <f>MID(B2859,2,1)</f>
        <v>N</v>
      </c>
      <c r="F2859" s="48" t="str">
        <f>MID(B2859,3,1)</f>
        <v>M</v>
      </c>
      <c r="G2859" s="10" t="str">
        <f>MID(B2859,4,1)</f>
        <v>G</v>
      </c>
      <c r="H2859" s="55" t="str">
        <f>MID(B2859,5,1)</f>
        <v>4</v>
      </c>
      <c r="I2859" s="10" t="str">
        <f>MID(B2859,6,1)</f>
        <v>4</v>
      </c>
      <c r="J2859" s="58" t="str">
        <f>MID(B2859,7,1)</f>
        <v>2</v>
      </c>
      <c r="K2859" s="10" t="str">
        <f>MID(B2859,(LEN(D2859)+LEN(E2859)+LEN(F2859)+LEN(G2859)+LEN(H2859)+LEN(I2859)+LEN(J2859)+1),4)</f>
        <v>SA</v>
      </c>
      <c r="L2859" s="15" t="s">
        <v>1404</v>
      </c>
      <c r="M2859" s="10" t="s">
        <v>237</v>
      </c>
      <c r="N2859" s="28" t="s">
        <v>6</v>
      </c>
      <c r="O2859" s="10" t="s">
        <v>4836</v>
      </c>
    </row>
    <row r="2860" spans="1:15">
      <c r="A2860" s="2">
        <v>394329</v>
      </c>
      <c r="B2860" s="9" t="s">
        <v>1403</v>
      </c>
      <c r="C2860" s="9"/>
      <c r="D2860" s="51" t="str">
        <f>LEFT(B2860,1)</f>
        <v>D</v>
      </c>
      <c r="E2860" s="10" t="str">
        <f>MID(B2860,2,1)</f>
        <v>N</v>
      </c>
      <c r="F2860" s="48" t="str">
        <f>MID(B2860,3,1)</f>
        <v>M</v>
      </c>
      <c r="G2860" s="10" t="str">
        <f>MID(B2860,4,1)</f>
        <v>G</v>
      </c>
      <c r="H2860" s="55" t="str">
        <f>MID(B2860,5,1)</f>
        <v>4</v>
      </c>
      <c r="I2860" s="10" t="str">
        <f>MID(B2860,6,1)</f>
        <v>4</v>
      </c>
      <c r="J2860" s="58" t="str">
        <f>MID(B2860,7,1)</f>
        <v>2</v>
      </c>
      <c r="K2860" s="10" t="str">
        <f>MID(B2860,(LEN(D2860)+LEN(E2860)+LEN(F2860)+LEN(G2860)+LEN(H2860)+LEN(I2860)+LEN(J2860)+1),4)</f>
        <v>SA</v>
      </c>
      <c r="L2860" s="15" t="s">
        <v>1404</v>
      </c>
      <c r="M2860" s="10" t="s">
        <v>223</v>
      </c>
      <c r="N2860" s="28" t="s">
        <v>4955</v>
      </c>
      <c r="O2860" s="10" t="s">
        <v>4836</v>
      </c>
    </row>
    <row r="2861" spans="1:15">
      <c r="A2861" s="2">
        <v>437966</v>
      </c>
      <c r="B2861" s="9" t="s">
        <v>1403</v>
      </c>
      <c r="C2861" s="9"/>
      <c r="D2861" s="51" t="str">
        <f>LEFT(B2861,1)</f>
        <v>D</v>
      </c>
      <c r="E2861" s="10" t="str">
        <f>MID(B2861,2,1)</f>
        <v>N</v>
      </c>
      <c r="F2861" s="48" t="str">
        <f>MID(B2861,3,1)</f>
        <v>M</v>
      </c>
      <c r="G2861" s="10" t="str">
        <f>MID(B2861,4,1)</f>
        <v>G</v>
      </c>
      <c r="H2861" s="55" t="str">
        <f>MID(B2861,5,1)</f>
        <v>4</v>
      </c>
      <c r="I2861" s="10" t="str">
        <f>MID(B2861,6,1)</f>
        <v>4</v>
      </c>
      <c r="J2861" s="58" t="str">
        <f>MID(B2861,7,1)</f>
        <v>2</v>
      </c>
      <c r="K2861" s="10" t="str">
        <f>MID(B2861,(LEN(D2861)+LEN(E2861)+LEN(F2861)+LEN(G2861)+LEN(H2861)+LEN(I2861)+LEN(J2861)+1),4)</f>
        <v>SA</v>
      </c>
      <c r="L2861" s="15" t="s">
        <v>1404</v>
      </c>
      <c r="M2861" s="10" t="s">
        <v>227</v>
      </c>
      <c r="N2861" s="28" t="s">
        <v>6</v>
      </c>
      <c r="O2861" s="10" t="s">
        <v>4836</v>
      </c>
    </row>
    <row r="2862" spans="1:15">
      <c r="A2862" s="2">
        <v>483170</v>
      </c>
      <c r="B2862" s="9" t="s">
        <v>1403</v>
      </c>
      <c r="C2862" s="9"/>
      <c r="D2862" s="51" t="str">
        <f>LEFT(B2862,1)</f>
        <v>D</v>
      </c>
      <c r="E2862" s="10" t="str">
        <f>MID(B2862,2,1)</f>
        <v>N</v>
      </c>
      <c r="F2862" s="48" t="str">
        <f>MID(B2862,3,1)</f>
        <v>M</v>
      </c>
      <c r="G2862" s="10" t="str">
        <f>MID(B2862,4,1)</f>
        <v>G</v>
      </c>
      <c r="H2862" s="55" t="str">
        <f>MID(B2862,5,1)</f>
        <v>4</v>
      </c>
      <c r="I2862" s="10" t="str">
        <f>MID(B2862,6,1)</f>
        <v>4</v>
      </c>
      <c r="J2862" s="58" t="str">
        <f>MID(B2862,7,1)</f>
        <v>2</v>
      </c>
      <c r="K2862" s="10" t="str">
        <f>MID(B2862,(LEN(D2862)+LEN(E2862)+LEN(F2862)+LEN(G2862)+LEN(H2862)+LEN(I2862)+LEN(J2862)+1),4)</f>
        <v>SA</v>
      </c>
      <c r="L2862" s="15" t="s">
        <v>1404</v>
      </c>
      <c r="M2862" s="10" t="s">
        <v>258</v>
      </c>
      <c r="N2862" s="28" t="s">
        <v>6</v>
      </c>
      <c r="O2862" s="10" t="s">
        <v>4836</v>
      </c>
    </row>
    <row r="2863" spans="1:15">
      <c r="A2863" s="2">
        <v>355928</v>
      </c>
      <c r="B2863" s="9" t="s">
        <v>1405</v>
      </c>
      <c r="C2863" s="9"/>
      <c r="D2863" s="51" t="str">
        <f>LEFT(B2863,1)</f>
        <v>D</v>
      </c>
      <c r="E2863" s="10" t="str">
        <f>MID(B2863,2,1)</f>
        <v>N</v>
      </c>
      <c r="F2863" s="48" t="str">
        <f>MID(B2863,3,1)</f>
        <v>M</v>
      </c>
      <c r="G2863" s="10" t="str">
        <f>MID(B2863,4,1)</f>
        <v>G</v>
      </c>
      <c r="H2863" s="55" t="str">
        <f>MID(B2863,5,1)</f>
        <v>4</v>
      </c>
      <c r="I2863" s="10" t="str">
        <f>MID(B2863,6,1)</f>
        <v>4</v>
      </c>
      <c r="J2863" s="58" t="str">
        <f>MID(B2863,7,1)</f>
        <v>2</v>
      </c>
      <c r="K2863" s="10" t="str">
        <f>MID(B2863,(LEN(D2863)+LEN(E2863)+LEN(F2863)+LEN(G2863)+LEN(H2863)+LEN(I2863)+LEN(J2863)+1),4)</f>
        <v>SH</v>
      </c>
      <c r="L2863" s="15" t="s">
        <v>1406</v>
      </c>
      <c r="M2863" s="10" t="s">
        <v>257</v>
      </c>
      <c r="N2863" s="28" t="s">
        <v>6</v>
      </c>
      <c r="O2863" s="10" t="s">
        <v>4836</v>
      </c>
    </row>
    <row r="2864" spans="1:15">
      <c r="A2864" s="2">
        <v>385879</v>
      </c>
      <c r="B2864" s="9" t="s">
        <v>1405</v>
      </c>
      <c r="C2864" s="9"/>
      <c r="D2864" s="51" t="str">
        <f>LEFT(B2864,1)</f>
        <v>D</v>
      </c>
      <c r="E2864" s="10" t="str">
        <f>MID(B2864,2,1)</f>
        <v>N</v>
      </c>
      <c r="F2864" s="48" t="str">
        <f>MID(B2864,3,1)</f>
        <v>M</v>
      </c>
      <c r="G2864" s="10" t="str">
        <f>MID(B2864,4,1)</f>
        <v>G</v>
      </c>
      <c r="H2864" s="55" t="str">
        <f>MID(B2864,5,1)</f>
        <v>4</v>
      </c>
      <c r="I2864" s="10" t="str">
        <f>MID(B2864,6,1)</f>
        <v>4</v>
      </c>
      <c r="J2864" s="58" t="str">
        <f>MID(B2864,7,1)</f>
        <v>2</v>
      </c>
      <c r="K2864" s="10" t="str">
        <f>MID(B2864,(LEN(D2864)+LEN(E2864)+LEN(F2864)+LEN(G2864)+LEN(H2864)+LEN(I2864)+LEN(J2864)+1),4)</f>
        <v>SH</v>
      </c>
      <c r="L2864" s="15" t="s">
        <v>1406</v>
      </c>
      <c r="M2864" s="10" t="s">
        <v>237</v>
      </c>
      <c r="N2864" s="28" t="s">
        <v>6</v>
      </c>
      <c r="O2864" s="10" t="s">
        <v>4836</v>
      </c>
    </row>
    <row r="2865" spans="1:15">
      <c r="A2865" s="2">
        <v>483111</v>
      </c>
      <c r="B2865" s="9" t="s">
        <v>1405</v>
      </c>
      <c r="C2865" s="9"/>
      <c r="D2865" s="51" t="str">
        <f>LEFT(B2865,1)</f>
        <v>D</v>
      </c>
      <c r="E2865" s="10" t="str">
        <f>MID(B2865,2,1)</f>
        <v>N</v>
      </c>
      <c r="F2865" s="48" t="str">
        <f>MID(B2865,3,1)</f>
        <v>M</v>
      </c>
      <c r="G2865" s="10" t="str">
        <f>MID(B2865,4,1)</f>
        <v>G</v>
      </c>
      <c r="H2865" s="55" t="str">
        <f>MID(B2865,5,1)</f>
        <v>4</v>
      </c>
      <c r="I2865" s="10" t="str">
        <f>MID(B2865,6,1)</f>
        <v>4</v>
      </c>
      <c r="J2865" s="58" t="str">
        <f>MID(B2865,7,1)</f>
        <v>2</v>
      </c>
      <c r="K2865" s="10" t="str">
        <f>MID(B2865,(LEN(D2865)+LEN(E2865)+LEN(F2865)+LEN(G2865)+LEN(H2865)+LEN(I2865)+LEN(J2865)+1),4)</f>
        <v>SH</v>
      </c>
      <c r="L2865" s="15" t="s">
        <v>1406</v>
      </c>
      <c r="M2865" s="10" t="s">
        <v>258</v>
      </c>
      <c r="N2865" s="28" t="s">
        <v>6</v>
      </c>
      <c r="O2865" s="10" t="s">
        <v>4836</v>
      </c>
    </row>
    <row r="2866" spans="1:15">
      <c r="A2866" s="2">
        <v>394345</v>
      </c>
      <c r="B2866" s="9" t="s">
        <v>1407</v>
      </c>
      <c r="C2866" s="9"/>
      <c r="D2866" s="51" t="str">
        <f>LEFT(B2866,1)</f>
        <v>D</v>
      </c>
      <c r="E2866" s="10" t="str">
        <f>MID(B2866,2,1)</f>
        <v>N</v>
      </c>
      <c r="F2866" s="48" t="str">
        <f>MID(B2866,3,1)</f>
        <v>M</v>
      </c>
      <c r="G2866" s="10" t="str">
        <f>MID(B2866,4,1)</f>
        <v>G</v>
      </c>
      <c r="H2866" s="55" t="str">
        <f>MID(B2866,5,1)</f>
        <v>4</v>
      </c>
      <c r="I2866" s="10" t="str">
        <f>MID(B2866,6,1)</f>
        <v>4</v>
      </c>
      <c r="J2866" s="58" t="str">
        <f>MID(B2866,7,1)</f>
        <v>2</v>
      </c>
      <c r="K2866" s="10" t="str">
        <f>MID(B2866,(LEN(D2866)+LEN(E2866)+LEN(F2866)+LEN(G2866)+LEN(H2866)+LEN(I2866)+LEN(J2866)+1),4)</f>
        <v>SY</v>
      </c>
      <c r="L2866" s="15" t="s">
        <v>1408</v>
      </c>
      <c r="M2866" s="10" t="s">
        <v>223</v>
      </c>
      <c r="N2866" s="28" t="s">
        <v>4955</v>
      </c>
      <c r="O2866" s="10" t="s">
        <v>4837</v>
      </c>
    </row>
    <row r="2867" spans="1:15">
      <c r="A2867" s="2">
        <v>615620</v>
      </c>
      <c r="B2867" s="9" t="s">
        <v>1407</v>
      </c>
      <c r="C2867" s="9"/>
      <c r="D2867" s="51" t="str">
        <f>LEFT(B2867,1)</f>
        <v>D</v>
      </c>
      <c r="E2867" s="10" t="str">
        <f>MID(B2867,2,1)</f>
        <v>N</v>
      </c>
      <c r="F2867" s="48" t="str">
        <f>MID(B2867,3,1)</f>
        <v>M</v>
      </c>
      <c r="G2867" s="10" t="str">
        <f>MID(B2867,4,1)</f>
        <v>G</v>
      </c>
      <c r="H2867" s="55" t="str">
        <f>MID(B2867,5,1)</f>
        <v>4</v>
      </c>
      <c r="I2867" s="10" t="str">
        <f>MID(B2867,6,1)</f>
        <v>4</v>
      </c>
      <c r="J2867" s="58" t="str">
        <f>MID(B2867,7,1)</f>
        <v>2</v>
      </c>
      <c r="K2867" s="10" t="str">
        <f>MID(B2867,(LEN(D2867)+LEN(E2867)+LEN(F2867)+LEN(G2867)+LEN(H2867)+LEN(I2867)+LEN(J2867)+1),4)</f>
        <v>SY</v>
      </c>
      <c r="L2867" s="15" t="s">
        <v>1408</v>
      </c>
      <c r="M2867" s="10" t="s">
        <v>96</v>
      </c>
      <c r="N2867" s="28" t="s">
        <v>6</v>
      </c>
      <c r="O2867" s="10" t="s">
        <v>4837</v>
      </c>
    </row>
    <row r="2868" spans="1:15">
      <c r="A2868" s="2">
        <v>277536</v>
      </c>
      <c r="B2868" s="9" t="s">
        <v>1409</v>
      </c>
      <c r="C2868" s="9"/>
      <c r="D2868" s="51" t="str">
        <f>LEFT(B2868,1)</f>
        <v>D</v>
      </c>
      <c r="E2868" s="10" t="str">
        <f>MID(B2868,2,1)</f>
        <v>N</v>
      </c>
      <c r="F2868" s="48" t="str">
        <f>MID(B2868,3,1)</f>
        <v>M</v>
      </c>
      <c r="G2868" s="10" t="str">
        <f>MID(B2868,4,1)</f>
        <v>G</v>
      </c>
      <c r="H2868" s="55" t="str">
        <f>MID(B2868,5,1)</f>
        <v>4</v>
      </c>
      <c r="I2868" s="10" t="str">
        <f>MID(B2868,6,1)</f>
        <v>4</v>
      </c>
      <c r="J2868" s="58" t="str">
        <f>MID(B2868,7,1)</f>
        <v>3</v>
      </c>
      <c r="K2868" s="10" t="s">
        <v>4832</v>
      </c>
      <c r="L2868" s="15" t="s">
        <v>1410</v>
      </c>
      <c r="M2868" s="10" t="s">
        <v>223</v>
      </c>
      <c r="N2868" s="28" t="s">
        <v>4955</v>
      </c>
      <c r="O2868" s="10" t="s">
        <v>4838</v>
      </c>
    </row>
    <row r="2869" spans="1:15">
      <c r="A2869" s="2">
        <v>290677</v>
      </c>
      <c r="B2869" s="9" t="s">
        <v>1409</v>
      </c>
      <c r="C2869" s="9"/>
      <c r="D2869" s="51" t="str">
        <f>LEFT(B2869,1)</f>
        <v>D</v>
      </c>
      <c r="E2869" s="10" t="str">
        <f>MID(B2869,2,1)</f>
        <v>N</v>
      </c>
      <c r="F2869" s="48" t="str">
        <f>MID(B2869,3,1)</f>
        <v>M</v>
      </c>
      <c r="G2869" s="10" t="str">
        <f>MID(B2869,4,1)</f>
        <v>G</v>
      </c>
      <c r="H2869" s="55" t="str">
        <f>MID(B2869,5,1)</f>
        <v>4</v>
      </c>
      <c r="I2869" s="10" t="str">
        <f>MID(B2869,6,1)</f>
        <v>4</v>
      </c>
      <c r="J2869" s="58" t="str">
        <f>MID(B2869,7,1)</f>
        <v>3</v>
      </c>
      <c r="K2869" s="10" t="s">
        <v>4832</v>
      </c>
      <c r="L2869" s="15" t="s">
        <v>1410</v>
      </c>
      <c r="M2869" s="10" t="s">
        <v>257</v>
      </c>
      <c r="N2869" s="28" t="s">
        <v>6</v>
      </c>
      <c r="O2869" s="10" t="s">
        <v>4838</v>
      </c>
    </row>
    <row r="2870" spans="1:15">
      <c r="A2870" s="2">
        <v>293131</v>
      </c>
      <c r="B2870" s="9" t="s">
        <v>1409</v>
      </c>
      <c r="C2870" s="9"/>
      <c r="D2870" s="51" t="str">
        <f>LEFT(B2870,1)</f>
        <v>D</v>
      </c>
      <c r="E2870" s="10" t="str">
        <f>MID(B2870,2,1)</f>
        <v>N</v>
      </c>
      <c r="F2870" s="48" t="str">
        <f>MID(B2870,3,1)</f>
        <v>M</v>
      </c>
      <c r="G2870" s="10" t="str">
        <f>MID(B2870,4,1)</f>
        <v>G</v>
      </c>
      <c r="H2870" s="55" t="str">
        <f>MID(B2870,5,1)</f>
        <v>4</v>
      </c>
      <c r="I2870" s="10" t="str">
        <f>MID(B2870,6,1)</f>
        <v>4</v>
      </c>
      <c r="J2870" s="58" t="str">
        <f>MID(B2870,7,1)</f>
        <v>3</v>
      </c>
      <c r="K2870" s="10" t="s">
        <v>4832</v>
      </c>
      <c r="L2870" s="15" t="s">
        <v>1410</v>
      </c>
      <c r="M2870" s="10" t="s">
        <v>365</v>
      </c>
      <c r="N2870" s="28" t="s">
        <v>6</v>
      </c>
      <c r="O2870" s="10" t="s">
        <v>4838</v>
      </c>
    </row>
    <row r="2871" spans="1:15">
      <c r="A2871" s="2">
        <v>386046</v>
      </c>
      <c r="B2871" s="9" t="s">
        <v>1409</v>
      </c>
      <c r="C2871" s="9"/>
      <c r="D2871" s="51" t="str">
        <f>LEFT(B2871,1)</f>
        <v>D</v>
      </c>
      <c r="E2871" s="10" t="str">
        <f>MID(B2871,2,1)</f>
        <v>N</v>
      </c>
      <c r="F2871" s="48" t="str">
        <f>MID(B2871,3,1)</f>
        <v>M</v>
      </c>
      <c r="G2871" s="10" t="str">
        <f>MID(B2871,4,1)</f>
        <v>G</v>
      </c>
      <c r="H2871" s="55" t="str">
        <f>MID(B2871,5,1)</f>
        <v>4</v>
      </c>
      <c r="I2871" s="10" t="str">
        <f>MID(B2871,6,1)</f>
        <v>4</v>
      </c>
      <c r="J2871" s="58" t="str">
        <f>MID(B2871,7,1)</f>
        <v>3</v>
      </c>
      <c r="K2871" s="10" t="s">
        <v>4832</v>
      </c>
      <c r="L2871" s="15" t="s">
        <v>1410</v>
      </c>
      <c r="M2871" s="10" t="s">
        <v>237</v>
      </c>
      <c r="N2871" s="28" t="s">
        <v>6</v>
      </c>
      <c r="O2871" s="10" t="s">
        <v>4838</v>
      </c>
    </row>
    <row r="2872" spans="1:15">
      <c r="A2872" s="2">
        <v>483495</v>
      </c>
      <c r="B2872" s="9" t="s">
        <v>1409</v>
      </c>
      <c r="C2872" s="9"/>
      <c r="D2872" s="51" t="str">
        <f>LEFT(B2872,1)</f>
        <v>D</v>
      </c>
      <c r="E2872" s="10" t="str">
        <f>MID(B2872,2,1)</f>
        <v>N</v>
      </c>
      <c r="F2872" s="48" t="str">
        <f>MID(B2872,3,1)</f>
        <v>M</v>
      </c>
      <c r="G2872" s="10" t="str">
        <f>MID(B2872,4,1)</f>
        <v>G</v>
      </c>
      <c r="H2872" s="55" t="str">
        <f>MID(B2872,5,1)</f>
        <v>4</v>
      </c>
      <c r="I2872" s="10" t="str">
        <f>MID(B2872,6,1)</f>
        <v>4</v>
      </c>
      <c r="J2872" s="58" t="str">
        <f>MID(B2872,7,1)</f>
        <v>3</v>
      </c>
      <c r="K2872" s="10" t="s">
        <v>4832</v>
      </c>
      <c r="L2872" s="15" t="s">
        <v>1410</v>
      </c>
      <c r="M2872" s="10" t="s">
        <v>258</v>
      </c>
      <c r="N2872" s="28" t="s">
        <v>6</v>
      </c>
      <c r="O2872" s="10" t="s">
        <v>4838</v>
      </c>
    </row>
    <row r="2873" spans="1:15">
      <c r="A2873" s="2">
        <v>512946</v>
      </c>
      <c r="B2873" s="9" t="s">
        <v>1409</v>
      </c>
      <c r="C2873" s="9"/>
      <c r="D2873" s="51" t="str">
        <f>LEFT(B2873,1)</f>
        <v>D</v>
      </c>
      <c r="E2873" s="10" t="str">
        <f>MID(B2873,2,1)</f>
        <v>N</v>
      </c>
      <c r="F2873" s="48" t="str">
        <f>MID(B2873,3,1)</f>
        <v>M</v>
      </c>
      <c r="G2873" s="10" t="str">
        <f>MID(B2873,4,1)</f>
        <v>G</v>
      </c>
      <c r="H2873" s="55" t="str">
        <f>MID(B2873,5,1)</f>
        <v>4</v>
      </c>
      <c r="I2873" s="10" t="str">
        <f>MID(B2873,6,1)</f>
        <v>4</v>
      </c>
      <c r="J2873" s="58" t="str">
        <f>MID(B2873,7,1)</f>
        <v>3</v>
      </c>
      <c r="K2873" s="10" t="s">
        <v>4832</v>
      </c>
      <c r="L2873" s="15" t="s">
        <v>1410</v>
      </c>
      <c r="M2873" s="10" t="s">
        <v>0</v>
      </c>
      <c r="N2873" s="28" t="s">
        <v>1</v>
      </c>
      <c r="O2873" s="10" t="s">
        <v>4838</v>
      </c>
    </row>
    <row r="2874" spans="1:15">
      <c r="A2874" s="2">
        <v>619102</v>
      </c>
      <c r="B2874" s="9" t="s">
        <v>1409</v>
      </c>
      <c r="C2874" s="9"/>
      <c r="D2874" s="51" t="str">
        <f>LEFT(B2874,1)</f>
        <v>D</v>
      </c>
      <c r="E2874" s="10" t="str">
        <f>MID(B2874,2,1)</f>
        <v>N</v>
      </c>
      <c r="F2874" s="48" t="str">
        <f>MID(B2874,3,1)</f>
        <v>M</v>
      </c>
      <c r="G2874" s="10" t="str">
        <f>MID(B2874,4,1)</f>
        <v>G</v>
      </c>
      <c r="H2874" s="55" t="str">
        <f>MID(B2874,5,1)</f>
        <v>4</v>
      </c>
      <c r="I2874" s="10" t="str">
        <f>MID(B2874,6,1)</f>
        <v>4</v>
      </c>
      <c r="J2874" s="58" t="str">
        <f>MID(B2874,7,1)</f>
        <v>3</v>
      </c>
      <c r="K2874" s="10" t="s">
        <v>4832</v>
      </c>
      <c r="L2874" s="15" t="s">
        <v>1410</v>
      </c>
      <c r="M2874" s="10" t="s">
        <v>228</v>
      </c>
      <c r="N2874" s="28" t="s">
        <v>1</v>
      </c>
      <c r="O2874" s="10" t="s">
        <v>4838</v>
      </c>
    </row>
    <row r="2875" spans="1:15">
      <c r="A2875" s="2">
        <v>256655</v>
      </c>
      <c r="B2875" s="9" t="s">
        <v>1411</v>
      </c>
      <c r="C2875" s="9"/>
      <c r="D2875" s="51" t="str">
        <f>LEFT(B2875,1)</f>
        <v>D</v>
      </c>
      <c r="E2875" s="10" t="str">
        <f>MID(B2875,2,1)</f>
        <v>N</v>
      </c>
      <c r="F2875" s="48" t="str">
        <f>MID(B2875,3,1)</f>
        <v>M</v>
      </c>
      <c r="G2875" s="10" t="str">
        <f>MID(B2875,4,1)</f>
        <v>G</v>
      </c>
      <c r="H2875" s="55" t="str">
        <f>MID(B2875,5,1)</f>
        <v>4</v>
      </c>
      <c r="I2875" s="10" t="str">
        <f>MID(B2875,6,1)</f>
        <v>4</v>
      </c>
      <c r="J2875" s="58" t="str">
        <f>MID(B2875,7,1)</f>
        <v>3</v>
      </c>
      <c r="K2875" s="10" t="str">
        <f>MID(B2875,(LEN(D2875)+LEN(E2875)+LEN(F2875)+LEN(G2875)+LEN(H2875)+LEN(I2875)+LEN(J2875)+1),4)</f>
        <v>GH</v>
      </c>
      <c r="L2875" s="15" t="s">
        <v>1412</v>
      </c>
      <c r="M2875" s="10" t="s">
        <v>223</v>
      </c>
      <c r="N2875" s="28" t="s">
        <v>4955</v>
      </c>
      <c r="O2875" s="10" t="s">
        <v>4839</v>
      </c>
    </row>
    <row r="2876" spans="1:15">
      <c r="A2876" s="2">
        <v>277561</v>
      </c>
      <c r="B2876" s="9" t="s">
        <v>1411</v>
      </c>
      <c r="C2876" s="9"/>
      <c r="D2876" s="51" t="str">
        <f>LEFT(B2876,1)</f>
        <v>D</v>
      </c>
      <c r="E2876" s="10" t="str">
        <f>MID(B2876,2,1)</f>
        <v>N</v>
      </c>
      <c r="F2876" s="48" t="str">
        <f>MID(B2876,3,1)</f>
        <v>M</v>
      </c>
      <c r="G2876" s="10" t="str">
        <f>MID(B2876,4,1)</f>
        <v>G</v>
      </c>
      <c r="H2876" s="55" t="str">
        <f>MID(B2876,5,1)</f>
        <v>4</v>
      </c>
      <c r="I2876" s="10" t="str">
        <f>MID(B2876,6,1)</f>
        <v>4</v>
      </c>
      <c r="J2876" s="58" t="str">
        <f>MID(B2876,7,1)</f>
        <v>3</v>
      </c>
      <c r="K2876" s="10" t="str">
        <f>MID(B2876,(LEN(D2876)+LEN(E2876)+LEN(F2876)+LEN(G2876)+LEN(H2876)+LEN(I2876)+LEN(J2876)+1),4)</f>
        <v>GH</v>
      </c>
      <c r="L2876" s="15" t="s">
        <v>1412</v>
      </c>
      <c r="M2876" s="10" t="s">
        <v>226</v>
      </c>
      <c r="N2876" s="28" t="s">
        <v>6</v>
      </c>
      <c r="O2876" s="10" t="s">
        <v>4839</v>
      </c>
    </row>
    <row r="2877" spans="1:15">
      <c r="A2877" s="2">
        <v>290685</v>
      </c>
      <c r="B2877" s="9" t="s">
        <v>1411</v>
      </c>
      <c r="C2877" s="9"/>
      <c r="D2877" s="51" t="str">
        <f>LEFT(B2877,1)</f>
        <v>D</v>
      </c>
      <c r="E2877" s="10" t="str">
        <f>MID(B2877,2,1)</f>
        <v>N</v>
      </c>
      <c r="F2877" s="48" t="str">
        <f>MID(B2877,3,1)</f>
        <v>M</v>
      </c>
      <c r="G2877" s="10" t="str">
        <f>MID(B2877,4,1)</f>
        <v>G</v>
      </c>
      <c r="H2877" s="55" t="str">
        <f>MID(B2877,5,1)</f>
        <v>4</v>
      </c>
      <c r="I2877" s="10" t="str">
        <f>MID(B2877,6,1)</f>
        <v>4</v>
      </c>
      <c r="J2877" s="58" t="str">
        <f>MID(B2877,7,1)</f>
        <v>3</v>
      </c>
      <c r="K2877" s="10" t="str">
        <f>MID(B2877,(LEN(D2877)+LEN(E2877)+LEN(F2877)+LEN(G2877)+LEN(H2877)+LEN(I2877)+LEN(J2877)+1),4)</f>
        <v>GH</v>
      </c>
      <c r="L2877" s="15" t="s">
        <v>1412</v>
      </c>
      <c r="M2877" s="10" t="s">
        <v>257</v>
      </c>
      <c r="N2877" s="28" t="s">
        <v>6</v>
      </c>
      <c r="O2877" s="10" t="s">
        <v>4839</v>
      </c>
    </row>
    <row r="2878" spans="1:15">
      <c r="A2878" s="2">
        <v>293149</v>
      </c>
      <c r="B2878" s="9" t="s">
        <v>1411</v>
      </c>
      <c r="C2878" s="9"/>
      <c r="D2878" s="51" t="str">
        <f>LEFT(B2878,1)</f>
        <v>D</v>
      </c>
      <c r="E2878" s="10" t="str">
        <f>MID(B2878,2,1)</f>
        <v>N</v>
      </c>
      <c r="F2878" s="48" t="str">
        <f>MID(B2878,3,1)</f>
        <v>M</v>
      </c>
      <c r="G2878" s="10" t="str">
        <f>MID(B2878,4,1)</f>
        <v>G</v>
      </c>
      <c r="H2878" s="55" t="str">
        <f>MID(B2878,5,1)</f>
        <v>4</v>
      </c>
      <c r="I2878" s="10" t="str">
        <f>MID(B2878,6,1)</f>
        <v>4</v>
      </c>
      <c r="J2878" s="58" t="str">
        <f>MID(B2878,7,1)</f>
        <v>3</v>
      </c>
      <c r="K2878" s="10" t="str">
        <f>MID(B2878,(LEN(D2878)+LEN(E2878)+LEN(F2878)+LEN(G2878)+LEN(H2878)+LEN(I2878)+LEN(J2878)+1),4)</f>
        <v>GH</v>
      </c>
      <c r="L2878" s="15" t="s">
        <v>1412</v>
      </c>
      <c r="M2878" s="10" t="s">
        <v>365</v>
      </c>
      <c r="N2878" s="28" t="s">
        <v>6</v>
      </c>
      <c r="O2878" s="10" t="s">
        <v>4839</v>
      </c>
    </row>
    <row r="2879" spans="1:15">
      <c r="A2879" s="2">
        <v>384981</v>
      </c>
      <c r="B2879" s="9" t="s">
        <v>1411</v>
      </c>
      <c r="C2879" s="9"/>
      <c r="D2879" s="51" t="str">
        <f>LEFT(B2879,1)</f>
        <v>D</v>
      </c>
      <c r="E2879" s="10" t="str">
        <f>MID(B2879,2,1)</f>
        <v>N</v>
      </c>
      <c r="F2879" s="48" t="str">
        <f>MID(B2879,3,1)</f>
        <v>M</v>
      </c>
      <c r="G2879" s="10" t="str">
        <f>MID(B2879,4,1)</f>
        <v>G</v>
      </c>
      <c r="H2879" s="55" t="str">
        <f>MID(B2879,5,1)</f>
        <v>4</v>
      </c>
      <c r="I2879" s="10" t="str">
        <f>MID(B2879,6,1)</f>
        <v>4</v>
      </c>
      <c r="J2879" s="58" t="str">
        <f>MID(B2879,7,1)</f>
        <v>3</v>
      </c>
      <c r="K2879" s="10" t="str">
        <f>MID(B2879,(LEN(D2879)+LEN(E2879)+LEN(F2879)+LEN(G2879)+LEN(H2879)+LEN(I2879)+LEN(J2879)+1),4)</f>
        <v>GH</v>
      </c>
      <c r="L2879" s="15" t="s">
        <v>1412</v>
      </c>
      <c r="M2879" s="10" t="s">
        <v>237</v>
      </c>
      <c r="N2879" s="28" t="s">
        <v>1</v>
      </c>
      <c r="O2879" s="10" t="s">
        <v>4839</v>
      </c>
    </row>
    <row r="2880" spans="1:15">
      <c r="A2880" s="2">
        <v>483532</v>
      </c>
      <c r="B2880" s="9" t="s">
        <v>1411</v>
      </c>
      <c r="C2880" s="9"/>
      <c r="D2880" s="51" t="str">
        <f>LEFT(B2880,1)</f>
        <v>D</v>
      </c>
      <c r="E2880" s="10" t="str">
        <f>MID(B2880,2,1)</f>
        <v>N</v>
      </c>
      <c r="F2880" s="48" t="str">
        <f>MID(B2880,3,1)</f>
        <v>M</v>
      </c>
      <c r="G2880" s="10" t="str">
        <f>MID(B2880,4,1)</f>
        <v>G</v>
      </c>
      <c r="H2880" s="55" t="str">
        <f>MID(B2880,5,1)</f>
        <v>4</v>
      </c>
      <c r="I2880" s="10" t="str">
        <f>MID(B2880,6,1)</f>
        <v>4</v>
      </c>
      <c r="J2880" s="58" t="str">
        <f>MID(B2880,7,1)</f>
        <v>3</v>
      </c>
      <c r="K2880" s="10" t="str">
        <f>MID(B2880,(LEN(D2880)+LEN(E2880)+LEN(F2880)+LEN(G2880)+LEN(H2880)+LEN(I2880)+LEN(J2880)+1),4)</f>
        <v>GH</v>
      </c>
      <c r="L2880" s="15" t="s">
        <v>1412</v>
      </c>
      <c r="M2880" s="10" t="s">
        <v>258</v>
      </c>
      <c r="N2880" s="28" t="s">
        <v>6</v>
      </c>
      <c r="O2880" s="10" t="s">
        <v>4839</v>
      </c>
    </row>
    <row r="2881" spans="1:15">
      <c r="A2881" s="2">
        <v>493554</v>
      </c>
      <c r="B2881" s="9" t="s">
        <v>1413</v>
      </c>
      <c r="C2881" s="9"/>
      <c r="D2881" s="51" t="str">
        <f>LEFT(B2881,1)</f>
        <v>D</v>
      </c>
      <c r="E2881" s="10" t="str">
        <f>MID(B2881,2,1)</f>
        <v>N</v>
      </c>
      <c r="F2881" s="48" t="str">
        <f>MID(B2881,3,1)</f>
        <v>M</v>
      </c>
      <c r="G2881" s="10" t="str">
        <f>MID(B2881,4,1)</f>
        <v>G</v>
      </c>
      <c r="H2881" s="55" t="str">
        <f>MID(B2881,5,1)</f>
        <v>4</v>
      </c>
      <c r="I2881" s="10" t="str">
        <f>MID(B2881,6,1)</f>
        <v>4</v>
      </c>
      <c r="J2881" s="58" t="str">
        <f>MID(B2881,7,1)</f>
        <v>3</v>
      </c>
      <c r="K2881" s="10" t="str">
        <f>MID(B2881,(LEN(D2881)+LEN(E2881)+LEN(F2881)+LEN(G2881)+LEN(H2881)+LEN(I2881)+LEN(J2881)+1),4)</f>
        <v>GJ</v>
      </c>
      <c r="L2881" s="15" t="s">
        <v>1414</v>
      </c>
      <c r="M2881" s="10" t="s">
        <v>105</v>
      </c>
      <c r="N2881" s="28" t="s">
        <v>6</v>
      </c>
      <c r="O2881" s="10" t="s">
        <v>4840</v>
      </c>
    </row>
    <row r="2882" spans="1:15">
      <c r="A2882" s="2">
        <v>493976</v>
      </c>
      <c r="B2882" s="9" t="s">
        <v>1413</v>
      </c>
      <c r="C2882" s="9"/>
      <c r="D2882" s="51" t="str">
        <f>LEFT(B2882,1)</f>
        <v>D</v>
      </c>
      <c r="E2882" s="10" t="str">
        <f>MID(B2882,2,1)</f>
        <v>N</v>
      </c>
      <c r="F2882" s="48" t="str">
        <f>MID(B2882,3,1)</f>
        <v>M</v>
      </c>
      <c r="G2882" s="10" t="str">
        <f>MID(B2882,4,1)</f>
        <v>G</v>
      </c>
      <c r="H2882" s="55" t="str">
        <f>MID(B2882,5,1)</f>
        <v>4</v>
      </c>
      <c r="I2882" s="10" t="str">
        <f>MID(B2882,6,1)</f>
        <v>4</v>
      </c>
      <c r="J2882" s="58" t="str">
        <f>MID(B2882,7,1)</f>
        <v>3</v>
      </c>
      <c r="K2882" s="10" t="str">
        <f>MID(B2882,(LEN(D2882)+LEN(E2882)+LEN(F2882)+LEN(G2882)+LEN(H2882)+LEN(I2882)+LEN(J2882)+1),4)</f>
        <v>GJ</v>
      </c>
      <c r="L2882" s="15" t="s">
        <v>1414</v>
      </c>
      <c r="M2882" s="10" t="s">
        <v>464</v>
      </c>
      <c r="N2882" s="28" t="s">
        <v>6</v>
      </c>
      <c r="O2882" s="10" t="s">
        <v>4840</v>
      </c>
    </row>
    <row r="2883" spans="1:15">
      <c r="A2883" s="24">
        <v>688351</v>
      </c>
      <c r="B2883" s="24" t="s">
        <v>5050</v>
      </c>
      <c r="C2883" s="24"/>
      <c r="D2883" s="51" t="s">
        <v>4964</v>
      </c>
      <c r="E2883" s="27" t="s">
        <v>5007</v>
      </c>
      <c r="F2883" s="48" t="s">
        <v>4946</v>
      </c>
      <c r="G2883" s="27" t="s">
        <v>4959</v>
      </c>
      <c r="H2883" s="55" t="s">
        <v>4957</v>
      </c>
      <c r="I2883" s="27" t="s">
        <v>4957</v>
      </c>
      <c r="J2883" s="58" t="s">
        <v>4952</v>
      </c>
      <c r="K2883" s="27" t="s">
        <v>5012</v>
      </c>
      <c r="L2883" s="15" t="s">
        <v>5051</v>
      </c>
      <c r="M2883" s="24" t="s">
        <v>5003</v>
      </c>
      <c r="N2883" s="28" t="s">
        <v>1</v>
      </c>
      <c r="O2883" s="27" t="s">
        <v>5004</v>
      </c>
    </row>
    <row r="2884" spans="1:15">
      <c r="A2884" s="24">
        <v>689725</v>
      </c>
      <c r="B2884" s="24" t="s">
        <v>5050</v>
      </c>
      <c r="C2884" s="24"/>
      <c r="D2884" s="51" t="s">
        <v>4964</v>
      </c>
      <c r="E2884" s="27" t="s">
        <v>5007</v>
      </c>
      <c r="F2884" s="48" t="s">
        <v>4946</v>
      </c>
      <c r="G2884" s="27" t="s">
        <v>4959</v>
      </c>
      <c r="H2884" s="55" t="s">
        <v>4957</v>
      </c>
      <c r="I2884" s="27" t="s">
        <v>4957</v>
      </c>
      <c r="J2884" s="58" t="s">
        <v>4952</v>
      </c>
      <c r="K2884" s="27" t="s">
        <v>5012</v>
      </c>
      <c r="L2884" s="15" t="s">
        <v>5051</v>
      </c>
      <c r="M2884" s="24" t="s">
        <v>5005</v>
      </c>
      <c r="N2884" s="28" t="s">
        <v>1</v>
      </c>
      <c r="O2884" s="27" t="s">
        <v>5004</v>
      </c>
    </row>
    <row r="2885" spans="1:15">
      <c r="A2885" s="2">
        <v>642521</v>
      </c>
      <c r="B2885" s="9" t="s">
        <v>1415</v>
      </c>
      <c r="C2885" s="9"/>
      <c r="D2885" s="51" t="str">
        <f>LEFT(B2885,1)</f>
        <v>D</v>
      </c>
      <c r="E2885" s="10" t="str">
        <f>MID(B2885,2,1)</f>
        <v>N</v>
      </c>
      <c r="F2885" s="48" t="str">
        <f>MID(B2885,3,1)</f>
        <v>M</v>
      </c>
      <c r="G2885" s="10" t="str">
        <f>MID(B2885,4,1)</f>
        <v>G</v>
      </c>
      <c r="H2885" s="55" t="str">
        <f>MID(B2885,5,1)</f>
        <v>4</v>
      </c>
      <c r="I2885" s="10" t="str">
        <f>MID(B2885,6,1)</f>
        <v>4</v>
      </c>
      <c r="J2885" s="58" t="str">
        <f>MID(B2885,7,1)</f>
        <v>3</v>
      </c>
      <c r="K2885" s="10" t="str">
        <f>MID(B2885,(LEN(D2885)+LEN(E2885)+LEN(F2885)+LEN(G2885)+LEN(H2885)+LEN(I2885)+LEN(J2885)+1),4)</f>
        <v>GM</v>
      </c>
      <c r="L2885" s="15" t="s">
        <v>1416</v>
      </c>
      <c r="M2885" s="10" t="s">
        <v>451</v>
      </c>
      <c r="N2885" s="28" t="s">
        <v>1</v>
      </c>
      <c r="O2885" s="10" t="s">
        <v>4838</v>
      </c>
    </row>
    <row r="2886" spans="1:15">
      <c r="A2886" s="2">
        <v>643583</v>
      </c>
      <c r="B2886" s="9" t="s">
        <v>1415</v>
      </c>
      <c r="C2886" s="9"/>
      <c r="D2886" s="51" t="str">
        <f>LEFT(B2886,1)</f>
        <v>D</v>
      </c>
      <c r="E2886" s="10" t="str">
        <f>MID(B2886,2,1)</f>
        <v>N</v>
      </c>
      <c r="F2886" s="48" t="str">
        <f>MID(B2886,3,1)</f>
        <v>M</v>
      </c>
      <c r="G2886" s="10" t="str">
        <f>MID(B2886,4,1)</f>
        <v>G</v>
      </c>
      <c r="H2886" s="55" t="str">
        <f>MID(B2886,5,1)</f>
        <v>4</v>
      </c>
      <c r="I2886" s="10" t="str">
        <f>MID(B2886,6,1)</f>
        <v>4</v>
      </c>
      <c r="J2886" s="58" t="str">
        <f>MID(B2886,7,1)</f>
        <v>3</v>
      </c>
      <c r="K2886" s="10" t="str">
        <f>MID(B2886,(LEN(D2886)+LEN(E2886)+LEN(F2886)+LEN(G2886)+LEN(H2886)+LEN(I2886)+LEN(J2886)+1),4)</f>
        <v>GM</v>
      </c>
      <c r="L2886" s="15" t="s">
        <v>1416</v>
      </c>
      <c r="M2886" s="10" t="s">
        <v>267</v>
      </c>
      <c r="N2886" s="28" t="s">
        <v>1</v>
      </c>
      <c r="O2886" s="10" t="s">
        <v>4838</v>
      </c>
    </row>
    <row r="2887" spans="1:15">
      <c r="A2887" s="2">
        <v>644640</v>
      </c>
      <c r="B2887" s="9" t="s">
        <v>1415</v>
      </c>
      <c r="C2887" s="9"/>
      <c r="D2887" s="51" t="str">
        <f>LEFT(B2887,1)</f>
        <v>D</v>
      </c>
      <c r="E2887" s="10" t="str">
        <f>MID(B2887,2,1)</f>
        <v>N</v>
      </c>
      <c r="F2887" s="48" t="str">
        <f>MID(B2887,3,1)</f>
        <v>M</v>
      </c>
      <c r="G2887" s="10" t="str">
        <f>MID(B2887,4,1)</f>
        <v>G</v>
      </c>
      <c r="H2887" s="55" t="str">
        <f>MID(B2887,5,1)</f>
        <v>4</v>
      </c>
      <c r="I2887" s="10" t="str">
        <f>MID(B2887,6,1)</f>
        <v>4</v>
      </c>
      <c r="J2887" s="58" t="str">
        <f>MID(B2887,7,1)</f>
        <v>3</v>
      </c>
      <c r="K2887" s="10" t="str">
        <f>MID(B2887,(LEN(D2887)+LEN(E2887)+LEN(F2887)+LEN(G2887)+LEN(H2887)+LEN(I2887)+LEN(J2887)+1),4)</f>
        <v>GM</v>
      </c>
      <c r="L2887" s="15" t="s">
        <v>1416</v>
      </c>
      <c r="M2887" s="10" t="s">
        <v>452</v>
      </c>
      <c r="N2887" s="28" t="s">
        <v>1</v>
      </c>
      <c r="O2887" s="10" t="s">
        <v>4838</v>
      </c>
    </row>
    <row r="2888" spans="1:15">
      <c r="A2888" s="13">
        <v>812308</v>
      </c>
      <c r="B2888" s="24" t="s">
        <v>5338</v>
      </c>
      <c r="C2888" s="24"/>
      <c r="D2888" s="53" t="s">
        <v>4964</v>
      </c>
      <c r="E2888" s="27" t="s">
        <v>5007</v>
      </c>
      <c r="F2888" s="49" t="s">
        <v>4946</v>
      </c>
      <c r="G2888" s="27" t="s">
        <v>4959</v>
      </c>
      <c r="H2888" s="56" t="s">
        <v>4957</v>
      </c>
      <c r="I2888" s="27" t="s">
        <v>4957</v>
      </c>
      <c r="J2888" s="60" t="s">
        <v>4952</v>
      </c>
      <c r="K2888" s="27" t="s">
        <v>5053</v>
      </c>
      <c r="L2888" s="15" t="s">
        <v>5339</v>
      </c>
      <c r="M2888" s="27" t="s">
        <v>5003</v>
      </c>
      <c r="N2888" s="28" t="s">
        <v>1</v>
      </c>
      <c r="O2888" s="27" t="s">
        <v>5271</v>
      </c>
    </row>
    <row r="2889" spans="1:15">
      <c r="A2889" s="13">
        <v>813191</v>
      </c>
      <c r="B2889" s="24" t="s">
        <v>5338</v>
      </c>
      <c r="C2889" s="24"/>
      <c r="D2889" s="53" t="s">
        <v>4964</v>
      </c>
      <c r="E2889" s="27" t="s">
        <v>5007</v>
      </c>
      <c r="F2889" s="49" t="s">
        <v>4946</v>
      </c>
      <c r="G2889" s="27" t="s">
        <v>4959</v>
      </c>
      <c r="H2889" s="56" t="s">
        <v>4957</v>
      </c>
      <c r="I2889" s="27" t="s">
        <v>4957</v>
      </c>
      <c r="J2889" s="60" t="s">
        <v>4952</v>
      </c>
      <c r="K2889" s="27" t="s">
        <v>5053</v>
      </c>
      <c r="L2889" s="15" t="s">
        <v>5339</v>
      </c>
      <c r="M2889" s="27" t="s">
        <v>5005</v>
      </c>
      <c r="N2889" s="28" t="s">
        <v>1</v>
      </c>
      <c r="O2889" s="27" t="s">
        <v>5271</v>
      </c>
    </row>
    <row r="2890" spans="1:15">
      <c r="A2890" s="2">
        <v>641721</v>
      </c>
      <c r="B2890" s="9" t="s">
        <v>1417</v>
      </c>
      <c r="C2890" s="9"/>
      <c r="D2890" s="51" t="str">
        <f>LEFT(B2890,1)</f>
        <v>D</v>
      </c>
      <c r="E2890" s="10" t="str">
        <f>MID(B2890,2,1)</f>
        <v>N</v>
      </c>
      <c r="F2890" s="48" t="str">
        <f>MID(B2890,3,1)</f>
        <v>M</v>
      </c>
      <c r="G2890" s="10" t="str">
        <f>MID(B2890,4,1)</f>
        <v>G</v>
      </c>
      <c r="H2890" s="55" t="str">
        <f>MID(B2890,5,1)</f>
        <v>4</v>
      </c>
      <c r="I2890" s="10" t="str">
        <f>MID(B2890,6,1)</f>
        <v>4</v>
      </c>
      <c r="J2890" s="58" t="str">
        <f>MID(B2890,7,1)</f>
        <v>3</v>
      </c>
      <c r="K2890" s="10" t="str">
        <f>MID(B2890,(LEN(D2890)+LEN(E2890)+LEN(F2890)+LEN(G2890)+LEN(H2890)+LEN(I2890)+LEN(J2890)+1),4)</f>
        <v>LM</v>
      </c>
      <c r="L2890" s="15" t="s">
        <v>1418</v>
      </c>
      <c r="M2890" s="10" t="s">
        <v>451</v>
      </c>
      <c r="N2890" s="28" t="s">
        <v>1</v>
      </c>
      <c r="O2890" s="10" t="s">
        <v>4836</v>
      </c>
    </row>
    <row r="2891" spans="1:15">
      <c r="A2891" s="2">
        <v>642783</v>
      </c>
      <c r="B2891" s="9" t="s">
        <v>1417</v>
      </c>
      <c r="C2891" s="9"/>
      <c r="D2891" s="51" t="str">
        <f>LEFT(B2891,1)</f>
        <v>D</v>
      </c>
      <c r="E2891" s="10" t="str">
        <f>MID(B2891,2,1)</f>
        <v>N</v>
      </c>
      <c r="F2891" s="48" t="str">
        <f>MID(B2891,3,1)</f>
        <v>M</v>
      </c>
      <c r="G2891" s="10" t="str">
        <f>MID(B2891,4,1)</f>
        <v>G</v>
      </c>
      <c r="H2891" s="55" t="str">
        <f>MID(B2891,5,1)</f>
        <v>4</v>
      </c>
      <c r="I2891" s="10" t="str">
        <f>MID(B2891,6,1)</f>
        <v>4</v>
      </c>
      <c r="J2891" s="58" t="str">
        <f>MID(B2891,7,1)</f>
        <v>3</v>
      </c>
      <c r="K2891" s="10" t="str">
        <f>MID(B2891,(LEN(D2891)+LEN(E2891)+LEN(F2891)+LEN(G2891)+LEN(H2891)+LEN(I2891)+LEN(J2891)+1),4)</f>
        <v>LM</v>
      </c>
      <c r="L2891" s="15" t="s">
        <v>1418</v>
      </c>
      <c r="M2891" s="10" t="s">
        <v>267</v>
      </c>
      <c r="N2891" s="28" t="s">
        <v>1</v>
      </c>
      <c r="O2891" s="10" t="s">
        <v>4836</v>
      </c>
    </row>
    <row r="2892" spans="1:15">
      <c r="A2892" s="2">
        <v>643840</v>
      </c>
      <c r="B2892" s="9" t="s">
        <v>1417</v>
      </c>
      <c r="C2892" s="9"/>
      <c r="D2892" s="51" t="str">
        <f>LEFT(B2892,1)</f>
        <v>D</v>
      </c>
      <c r="E2892" s="10" t="str">
        <f>MID(B2892,2,1)</f>
        <v>N</v>
      </c>
      <c r="F2892" s="48" t="str">
        <f>MID(B2892,3,1)</f>
        <v>M</v>
      </c>
      <c r="G2892" s="10" t="str">
        <f>MID(B2892,4,1)</f>
        <v>G</v>
      </c>
      <c r="H2892" s="55" t="str">
        <f>MID(B2892,5,1)</f>
        <v>4</v>
      </c>
      <c r="I2892" s="10" t="str">
        <f>MID(B2892,6,1)</f>
        <v>4</v>
      </c>
      <c r="J2892" s="58" t="str">
        <f>MID(B2892,7,1)</f>
        <v>3</v>
      </c>
      <c r="K2892" s="10" t="str">
        <f>MID(B2892,(LEN(D2892)+LEN(E2892)+LEN(F2892)+LEN(G2892)+LEN(H2892)+LEN(I2892)+LEN(J2892)+1),4)</f>
        <v>LM</v>
      </c>
      <c r="L2892" s="15" t="s">
        <v>1418</v>
      </c>
      <c r="M2892" s="10" t="s">
        <v>452</v>
      </c>
      <c r="N2892" s="28" t="s">
        <v>1</v>
      </c>
      <c r="O2892" s="10" t="s">
        <v>4836</v>
      </c>
    </row>
    <row r="2893" spans="1:15">
      <c r="A2893" s="2">
        <v>656253</v>
      </c>
      <c r="B2893" s="9" t="s">
        <v>1419</v>
      </c>
      <c r="C2893" s="9"/>
      <c r="D2893" s="51" t="str">
        <f>LEFT(B2893,1)</f>
        <v>D</v>
      </c>
      <c r="E2893" s="10" t="str">
        <f>MID(B2893,2,1)</f>
        <v>N</v>
      </c>
      <c r="F2893" s="48" t="str">
        <f>MID(B2893,3,1)</f>
        <v>M</v>
      </c>
      <c r="G2893" s="10" t="str">
        <f>MID(B2893,4,1)</f>
        <v>G</v>
      </c>
      <c r="H2893" s="55" t="str">
        <f>MID(B2893,5,1)</f>
        <v>4</v>
      </c>
      <c r="I2893" s="10" t="str">
        <f>MID(B2893,6,1)</f>
        <v>4</v>
      </c>
      <c r="J2893" s="58" t="str">
        <f>MID(B2893,7,1)</f>
        <v>3</v>
      </c>
      <c r="K2893" s="10" t="str">
        <f>MID(B2893,(LEN(D2893)+LEN(E2893)+LEN(F2893)+LEN(G2893)+LEN(H2893)+LEN(I2893)+LEN(J2893)+1),4)</f>
        <v>LP</v>
      </c>
      <c r="L2893" s="15" t="s">
        <v>1420</v>
      </c>
      <c r="M2893" s="10" t="s">
        <v>258</v>
      </c>
      <c r="N2893" s="28" t="s">
        <v>1</v>
      </c>
      <c r="O2893" s="10" t="s">
        <v>4836</v>
      </c>
    </row>
    <row r="2894" spans="1:15">
      <c r="A2894" s="2">
        <v>656261</v>
      </c>
      <c r="B2894" s="9" t="s">
        <v>1419</v>
      </c>
      <c r="C2894" s="9"/>
      <c r="D2894" s="51" t="str">
        <f>LEFT(B2894,1)</f>
        <v>D</v>
      </c>
      <c r="E2894" s="10" t="str">
        <f>MID(B2894,2,1)</f>
        <v>N</v>
      </c>
      <c r="F2894" s="48" t="str">
        <f>MID(B2894,3,1)</f>
        <v>M</v>
      </c>
      <c r="G2894" s="10" t="str">
        <f>MID(B2894,4,1)</f>
        <v>G</v>
      </c>
      <c r="H2894" s="55" t="str">
        <f>MID(B2894,5,1)</f>
        <v>4</v>
      </c>
      <c r="I2894" s="10" t="str">
        <f>MID(B2894,6,1)</f>
        <v>4</v>
      </c>
      <c r="J2894" s="58" t="str">
        <f>MID(B2894,7,1)</f>
        <v>3</v>
      </c>
      <c r="K2894" s="10" t="str">
        <f>MID(B2894,(LEN(D2894)+LEN(E2894)+LEN(F2894)+LEN(G2894)+LEN(H2894)+LEN(I2894)+LEN(J2894)+1),4)</f>
        <v>LP</v>
      </c>
      <c r="L2894" s="15" t="s">
        <v>1420</v>
      </c>
      <c r="M2894" s="10" t="s">
        <v>237</v>
      </c>
      <c r="N2894" s="28" t="s">
        <v>1</v>
      </c>
      <c r="O2894" s="10" t="s">
        <v>4836</v>
      </c>
    </row>
    <row r="2895" spans="1:15">
      <c r="A2895" s="2">
        <v>656270</v>
      </c>
      <c r="B2895" s="9" t="s">
        <v>1419</v>
      </c>
      <c r="C2895" s="9"/>
      <c r="D2895" s="51" t="str">
        <f>LEFT(B2895,1)</f>
        <v>D</v>
      </c>
      <c r="E2895" s="10" t="str">
        <f>MID(B2895,2,1)</f>
        <v>N</v>
      </c>
      <c r="F2895" s="48" t="str">
        <f>MID(B2895,3,1)</f>
        <v>M</v>
      </c>
      <c r="G2895" s="10" t="str">
        <f>MID(B2895,4,1)</f>
        <v>G</v>
      </c>
      <c r="H2895" s="55" t="str">
        <f>MID(B2895,5,1)</f>
        <v>4</v>
      </c>
      <c r="I2895" s="10" t="str">
        <f>MID(B2895,6,1)</f>
        <v>4</v>
      </c>
      <c r="J2895" s="58" t="str">
        <f>MID(B2895,7,1)</f>
        <v>3</v>
      </c>
      <c r="K2895" s="10" t="str">
        <f>MID(B2895,(LEN(D2895)+LEN(E2895)+LEN(F2895)+LEN(G2895)+LEN(H2895)+LEN(I2895)+LEN(J2895)+1),4)</f>
        <v>LP</v>
      </c>
      <c r="L2895" s="15" t="s">
        <v>1420</v>
      </c>
      <c r="M2895" s="10" t="s">
        <v>228</v>
      </c>
      <c r="N2895" s="28" t="s">
        <v>1</v>
      </c>
      <c r="O2895" s="10" t="s">
        <v>4836</v>
      </c>
    </row>
    <row r="2896" spans="1:15">
      <c r="A2896" s="2">
        <v>277587</v>
      </c>
      <c r="B2896" s="9" t="s">
        <v>1421</v>
      </c>
      <c r="C2896" s="9"/>
      <c r="D2896" s="51" t="str">
        <f>LEFT(B2896,1)</f>
        <v>D</v>
      </c>
      <c r="E2896" s="10" t="str">
        <f>MID(B2896,2,1)</f>
        <v>N</v>
      </c>
      <c r="F2896" s="48" t="str">
        <f>MID(B2896,3,1)</f>
        <v>M</v>
      </c>
      <c r="G2896" s="10" t="str">
        <f>MID(B2896,4,1)</f>
        <v>G</v>
      </c>
      <c r="H2896" s="55" t="str">
        <f>MID(B2896,5,1)</f>
        <v>4</v>
      </c>
      <c r="I2896" s="10" t="str">
        <f>MID(B2896,6,1)</f>
        <v>4</v>
      </c>
      <c r="J2896" s="58" t="str">
        <f>MID(B2896,7,1)</f>
        <v>3</v>
      </c>
      <c r="K2896" s="10" t="str">
        <f>MID(B2896,(LEN(D2896)+LEN(E2896)+LEN(F2896)+LEN(G2896)+LEN(H2896)+LEN(I2896)+LEN(J2896)+1),4)</f>
        <v>MA</v>
      </c>
      <c r="L2896" s="15" t="s">
        <v>1422</v>
      </c>
      <c r="M2896" s="10" t="s">
        <v>223</v>
      </c>
      <c r="N2896" s="28" t="s">
        <v>4955</v>
      </c>
      <c r="O2896" s="10" t="s">
        <v>4838</v>
      </c>
    </row>
    <row r="2897" spans="1:15">
      <c r="A2897" s="2">
        <v>277595</v>
      </c>
      <c r="B2897" s="9" t="s">
        <v>1421</v>
      </c>
      <c r="C2897" s="9"/>
      <c r="D2897" s="51" t="str">
        <f>LEFT(B2897,1)</f>
        <v>D</v>
      </c>
      <c r="E2897" s="10" t="str">
        <f>MID(B2897,2,1)</f>
        <v>N</v>
      </c>
      <c r="F2897" s="48" t="str">
        <f>MID(B2897,3,1)</f>
        <v>M</v>
      </c>
      <c r="G2897" s="10" t="str">
        <f>MID(B2897,4,1)</f>
        <v>G</v>
      </c>
      <c r="H2897" s="55" t="str">
        <f>MID(B2897,5,1)</f>
        <v>4</v>
      </c>
      <c r="I2897" s="10" t="str">
        <f>MID(B2897,6,1)</f>
        <v>4</v>
      </c>
      <c r="J2897" s="58" t="str">
        <f>MID(B2897,7,1)</f>
        <v>3</v>
      </c>
      <c r="K2897" s="10" t="str">
        <f>MID(B2897,(LEN(D2897)+LEN(E2897)+LEN(F2897)+LEN(G2897)+LEN(H2897)+LEN(I2897)+LEN(J2897)+1),4)</f>
        <v>MA</v>
      </c>
      <c r="L2897" s="15" t="s">
        <v>1422</v>
      </c>
      <c r="M2897" s="10" t="s">
        <v>226</v>
      </c>
      <c r="N2897" s="28" t="s">
        <v>6</v>
      </c>
      <c r="O2897" s="10" t="s">
        <v>4838</v>
      </c>
    </row>
    <row r="2898" spans="1:15">
      <c r="A2898" s="2">
        <v>383814</v>
      </c>
      <c r="B2898" s="9" t="s">
        <v>1421</v>
      </c>
      <c r="C2898" s="9"/>
      <c r="D2898" s="51" t="str">
        <f>LEFT(B2898,1)</f>
        <v>D</v>
      </c>
      <c r="E2898" s="10" t="str">
        <f>MID(B2898,2,1)</f>
        <v>N</v>
      </c>
      <c r="F2898" s="48" t="str">
        <f>MID(B2898,3,1)</f>
        <v>M</v>
      </c>
      <c r="G2898" s="10" t="str">
        <f>MID(B2898,4,1)</f>
        <v>G</v>
      </c>
      <c r="H2898" s="55" t="str">
        <f>MID(B2898,5,1)</f>
        <v>4</v>
      </c>
      <c r="I2898" s="10" t="str">
        <f>MID(B2898,6,1)</f>
        <v>4</v>
      </c>
      <c r="J2898" s="58" t="str">
        <f>MID(B2898,7,1)</f>
        <v>3</v>
      </c>
      <c r="K2898" s="10" t="str">
        <f>MID(B2898,(LEN(D2898)+LEN(E2898)+LEN(F2898)+LEN(G2898)+LEN(H2898)+LEN(I2898)+LEN(J2898)+1),4)</f>
        <v>MA</v>
      </c>
      <c r="L2898" s="15" t="s">
        <v>1422</v>
      </c>
      <c r="M2898" s="10" t="s">
        <v>237</v>
      </c>
      <c r="N2898" s="28" t="s">
        <v>1</v>
      </c>
      <c r="O2898" s="10" t="s">
        <v>4838</v>
      </c>
    </row>
    <row r="2899" spans="1:15">
      <c r="A2899" s="2">
        <v>394361</v>
      </c>
      <c r="B2899" s="9" t="s">
        <v>1421</v>
      </c>
      <c r="C2899" s="9"/>
      <c r="D2899" s="51" t="str">
        <f>LEFT(B2899,1)</f>
        <v>D</v>
      </c>
      <c r="E2899" s="10" t="str">
        <f>MID(B2899,2,1)</f>
        <v>N</v>
      </c>
      <c r="F2899" s="48" t="str">
        <f>MID(B2899,3,1)</f>
        <v>M</v>
      </c>
      <c r="G2899" s="10" t="str">
        <f>MID(B2899,4,1)</f>
        <v>G</v>
      </c>
      <c r="H2899" s="55" t="str">
        <f>MID(B2899,5,1)</f>
        <v>4</v>
      </c>
      <c r="I2899" s="10" t="str">
        <f>MID(B2899,6,1)</f>
        <v>4</v>
      </c>
      <c r="J2899" s="58" t="str">
        <f>MID(B2899,7,1)</f>
        <v>3</v>
      </c>
      <c r="K2899" s="10" t="str">
        <f>MID(B2899,(LEN(D2899)+LEN(E2899)+LEN(F2899)+LEN(G2899)+LEN(H2899)+LEN(I2899)+LEN(J2899)+1),4)</f>
        <v>MA</v>
      </c>
      <c r="L2899" s="15" t="s">
        <v>1422</v>
      </c>
      <c r="M2899" s="10" t="s">
        <v>365</v>
      </c>
      <c r="N2899" s="28" t="s">
        <v>6</v>
      </c>
      <c r="O2899" s="10" t="s">
        <v>4838</v>
      </c>
    </row>
    <row r="2900" spans="1:15">
      <c r="A2900" s="2">
        <v>394370</v>
      </c>
      <c r="B2900" s="9" t="s">
        <v>1421</v>
      </c>
      <c r="C2900" s="9"/>
      <c r="D2900" s="51" t="str">
        <f>LEFT(B2900,1)</f>
        <v>D</v>
      </c>
      <c r="E2900" s="10" t="str">
        <f>MID(B2900,2,1)</f>
        <v>N</v>
      </c>
      <c r="F2900" s="48" t="str">
        <f>MID(B2900,3,1)</f>
        <v>M</v>
      </c>
      <c r="G2900" s="10" t="str">
        <f>MID(B2900,4,1)</f>
        <v>G</v>
      </c>
      <c r="H2900" s="55" t="str">
        <f>MID(B2900,5,1)</f>
        <v>4</v>
      </c>
      <c r="I2900" s="10" t="str">
        <f>MID(B2900,6,1)</f>
        <v>4</v>
      </c>
      <c r="J2900" s="58" t="str">
        <f>MID(B2900,7,1)</f>
        <v>3</v>
      </c>
      <c r="K2900" s="10" t="str">
        <f>MID(B2900,(LEN(D2900)+LEN(E2900)+LEN(F2900)+LEN(G2900)+LEN(H2900)+LEN(I2900)+LEN(J2900)+1),4)</f>
        <v>MA</v>
      </c>
      <c r="L2900" s="15" t="s">
        <v>1422</v>
      </c>
      <c r="M2900" s="10" t="s">
        <v>257</v>
      </c>
      <c r="N2900" s="28" t="s">
        <v>6</v>
      </c>
      <c r="O2900" s="10" t="s">
        <v>4838</v>
      </c>
    </row>
    <row r="2901" spans="1:15">
      <c r="A2901" s="2">
        <v>394396</v>
      </c>
      <c r="B2901" s="9" t="s">
        <v>1421</v>
      </c>
      <c r="C2901" s="9"/>
      <c r="D2901" s="51" t="str">
        <f>LEFT(B2901,1)</f>
        <v>D</v>
      </c>
      <c r="E2901" s="10" t="str">
        <f>MID(B2901,2,1)</f>
        <v>N</v>
      </c>
      <c r="F2901" s="48" t="str">
        <f>MID(B2901,3,1)</f>
        <v>M</v>
      </c>
      <c r="G2901" s="10" t="str">
        <f>MID(B2901,4,1)</f>
        <v>G</v>
      </c>
      <c r="H2901" s="55" t="str">
        <f>MID(B2901,5,1)</f>
        <v>4</v>
      </c>
      <c r="I2901" s="10" t="str">
        <f>MID(B2901,6,1)</f>
        <v>4</v>
      </c>
      <c r="J2901" s="58" t="str">
        <f>MID(B2901,7,1)</f>
        <v>3</v>
      </c>
      <c r="K2901" s="10" t="str">
        <f>MID(B2901,(LEN(D2901)+LEN(E2901)+LEN(F2901)+LEN(G2901)+LEN(H2901)+LEN(I2901)+LEN(J2901)+1),4)</f>
        <v>MA</v>
      </c>
      <c r="L2901" s="15" t="s">
        <v>1422</v>
      </c>
      <c r="M2901" s="10" t="s">
        <v>224</v>
      </c>
      <c r="N2901" s="28" t="s">
        <v>4955</v>
      </c>
      <c r="O2901" s="10" t="s">
        <v>4838</v>
      </c>
    </row>
    <row r="2902" spans="1:15">
      <c r="A2902" s="2">
        <v>438002</v>
      </c>
      <c r="B2902" s="9" t="s">
        <v>1421</v>
      </c>
      <c r="C2902" s="9"/>
      <c r="D2902" s="51" t="str">
        <f>LEFT(B2902,1)</f>
        <v>D</v>
      </c>
      <c r="E2902" s="10" t="str">
        <f>MID(B2902,2,1)</f>
        <v>N</v>
      </c>
      <c r="F2902" s="48" t="str">
        <f>MID(B2902,3,1)</f>
        <v>M</v>
      </c>
      <c r="G2902" s="10" t="str">
        <f>MID(B2902,4,1)</f>
        <v>G</v>
      </c>
      <c r="H2902" s="55" t="str">
        <f>MID(B2902,5,1)</f>
        <v>4</v>
      </c>
      <c r="I2902" s="10" t="str">
        <f>MID(B2902,6,1)</f>
        <v>4</v>
      </c>
      <c r="J2902" s="58" t="str">
        <f>MID(B2902,7,1)</f>
        <v>3</v>
      </c>
      <c r="K2902" s="10" t="str">
        <f>MID(B2902,(LEN(D2902)+LEN(E2902)+LEN(F2902)+LEN(G2902)+LEN(H2902)+LEN(I2902)+LEN(J2902)+1),4)</f>
        <v>MA</v>
      </c>
      <c r="L2902" s="15" t="s">
        <v>1422</v>
      </c>
      <c r="M2902" s="10" t="s">
        <v>227</v>
      </c>
      <c r="N2902" s="28" t="s">
        <v>6</v>
      </c>
      <c r="O2902" s="10" t="s">
        <v>4838</v>
      </c>
    </row>
    <row r="2903" spans="1:15">
      <c r="A2903" s="2">
        <v>483372</v>
      </c>
      <c r="B2903" s="9" t="s">
        <v>1421</v>
      </c>
      <c r="C2903" s="9"/>
      <c r="D2903" s="51" t="str">
        <f>LEFT(B2903,1)</f>
        <v>D</v>
      </c>
      <c r="E2903" s="10" t="str">
        <f>MID(B2903,2,1)</f>
        <v>N</v>
      </c>
      <c r="F2903" s="48" t="str">
        <f>MID(B2903,3,1)</f>
        <v>M</v>
      </c>
      <c r="G2903" s="10" t="str">
        <f>MID(B2903,4,1)</f>
        <v>G</v>
      </c>
      <c r="H2903" s="55" t="str">
        <f>MID(B2903,5,1)</f>
        <v>4</v>
      </c>
      <c r="I2903" s="10" t="str">
        <f>MID(B2903,6,1)</f>
        <v>4</v>
      </c>
      <c r="J2903" s="58" t="str">
        <f>MID(B2903,7,1)</f>
        <v>3</v>
      </c>
      <c r="K2903" s="10" t="str">
        <f>MID(B2903,(LEN(D2903)+LEN(E2903)+LEN(F2903)+LEN(G2903)+LEN(H2903)+LEN(I2903)+LEN(J2903)+1),4)</f>
        <v>MA</v>
      </c>
      <c r="L2903" s="15" t="s">
        <v>1422</v>
      </c>
      <c r="M2903" s="10" t="s">
        <v>258</v>
      </c>
      <c r="N2903" s="28" t="s">
        <v>6</v>
      </c>
      <c r="O2903" s="10" t="s">
        <v>4838</v>
      </c>
    </row>
    <row r="2904" spans="1:15">
      <c r="A2904" s="2">
        <v>645458</v>
      </c>
      <c r="B2904" s="9" t="s">
        <v>1421</v>
      </c>
      <c r="C2904" s="9"/>
      <c r="D2904" s="51" t="str">
        <f>LEFT(B2904,1)</f>
        <v>D</v>
      </c>
      <c r="E2904" s="10" t="str">
        <f>MID(B2904,2,1)</f>
        <v>N</v>
      </c>
      <c r="F2904" s="48" t="str">
        <f>MID(B2904,3,1)</f>
        <v>M</v>
      </c>
      <c r="G2904" s="10" t="str">
        <f>MID(B2904,4,1)</f>
        <v>G</v>
      </c>
      <c r="H2904" s="55" t="str">
        <f>MID(B2904,5,1)</f>
        <v>4</v>
      </c>
      <c r="I2904" s="10" t="str">
        <f>MID(B2904,6,1)</f>
        <v>4</v>
      </c>
      <c r="J2904" s="58" t="str">
        <f>MID(B2904,7,1)</f>
        <v>3</v>
      </c>
      <c r="K2904" s="10" t="str">
        <f>MID(B2904,(LEN(D2904)+LEN(E2904)+LEN(F2904)+LEN(G2904)+LEN(H2904)+LEN(I2904)+LEN(J2904)+1),4)</f>
        <v>MA</v>
      </c>
      <c r="L2904" s="15" t="s">
        <v>1422</v>
      </c>
      <c r="M2904" s="10" t="s">
        <v>228</v>
      </c>
      <c r="N2904" s="28" t="s">
        <v>1</v>
      </c>
      <c r="O2904" s="10" t="s">
        <v>4838</v>
      </c>
    </row>
    <row r="2905" spans="1:15">
      <c r="A2905" s="2">
        <v>645466</v>
      </c>
      <c r="B2905" s="9" t="s">
        <v>1421</v>
      </c>
      <c r="C2905" s="9"/>
      <c r="D2905" s="51" t="str">
        <f>LEFT(B2905,1)</f>
        <v>D</v>
      </c>
      <c r="E2905" s="10" t="str">
        <f>MID(B2905,2,1)</f>
        <v>N</v>
      </c>
      <c r="F2905" s="48" t="str">
        <f>MID(B2905,3,1)</f>
        <v>M</v>
      </c>
      <c r="G2905" s="10" t="str">
        <f>MID(B2905,4,1)</f>
        <v>G</v>
      </c>
      <c r="H2905" s="55" t="str">
        <f>MID(B2905,5,1)</f>
        <v>4</v>
      </c>
      <c r="I2905" s="10" t="str">
        <f>MID(B2905,6,1)</f>
        <v>4</v>
      </c>
      <c r="J2905" s="58" t="str">
        <f>MID(B2905,7,1)</f>
        <v>3</v>
      </c>
      <c r="K2905" s="10" t="str">
        <f>MID(B2905,(LEN(D2905)+LEN(E2905)+LEN(F2905)+LEN(G2905)+LEN(H2905)+LEN(I2905)+LEN(J2905)+1),4)</f>
        <v>MA</v>
      </c>
      <c r="L2905" s="15" t="s">
        <v>1422</v>
      </c>
      <c r="M2905" s="10" t="s">
        <v>267</v>
      </c>
      <c r="N2905" s="28" t="s">
        <v>1</v>
      </c>
      <c r="O2905" s="10" t="s">
        <v>4838</v>
      </c>
    </row>
    <row r="2906" spans="1:15">
      <c r="A2906" s="2">
        <v>645474</v>
      </c>
      <c r="B2906" s="9" t="s">
        <v>1421</v>
      </c>
      <c r="C2906" s="9"/>
      <c r="D2906" s="51" t="str">
        <f>LEFT(B2906,1)</f>
        <v>D</v>
      </c>
      <c r="E2906" s="10" t="str">
        <f>MID(B2906,2,1)</f>
        <v>N</v>
      </c>
      <c r="F2906" s="48" t="str">
        <f>MID(B2906,3,1)</f>
        <v>M</v>
      </c>
      <c r="G2906" s="10" t="str">
        <f>MID(B2906,4,1)</f>
        <v>G</v>
      </c>
      <c r="H2906" s="55" t="str">
        <f>MID(B2906,5,1)</f>
        <v>4</v>
      </c>
      <c r="I2906" s="10" t="str">
        <f>MID(B2906,6,1)</f>
        <v>4</v>
      </c>
      <c r="J2906" s="58" t="str">
        <f>MID(B2906,7,1)</f>
        <v>3</v>
      </c>
      <c r="K2906" s="10" t="str">
        <f>MID(B2906,(LEN(D2906)+LEN(E2906)+LEN(F2906)+LEN(G2906)+LEN(H2906)+LEN(I2906)+LEN(J2906)+1),4)</f>
        <v>MA</v>
      </c>
      <c r="L2906" s="15" t="s">
        <v>1422</v>
      </c>
      <c r="M2906" s="10" t="s">
        <v>452</v>
      </c>
      <c r="N2906" s="28" t="s">
        <v>1</v>
      </c>
      <c r="O2906" s="10" t="s">
        <v>4838</v>
      </c>
    </row>
    <row r="2907" spans="1:15">
      <c r="A2907" s="2">
        <v>645482</v>
      </c>
      <c r="B2907" s="9" t="s">
        <v>1421</v>
      </c>
      <c r="C2907" s="9"/>
      <c r="D2907" s="51" t="str">
        <f>LEFT(B2907,1)</f>
        <v>D</v>
      </c>
      <c r="E2907" s="10" t="str">
        <f>MID(B2907,2,1)</f>
        <v>N</v>
      </c>
      <c r="F2907" s="48" t="str">
        <f>MID(B2907,3,1)</f>
        <v>M</v>
      </c>
      <c r="G2907" s="10" t="str">
        <f>MID(B2907,4,1)</f>
        <v>G</v>
      </c>
      <c r="H2907" s="55" t="str">
        <f>MID(B2907,5,1)</f>
        <v>4</v>
      </c>
      <c r="I2907" s="10" t="str">
        <f>MID(B2907,6,1)</f>
        <v>4</v>
      </c>
      <c r="J2907" s="58" t="str">
        <f>MID(B2907,7,1)</f>
        <v>3</v>
      </c>
      <c r="K2907" s="10" t="str">
        <f>MID(B2907,(LEN(D2907)+LEN(E2907)+LEN(F2907)+LEN(G2907)+LEN(H2907)+LEN(I2907)+LEN(J2907)+1),4)</f>
        <v>MA</v>
      </c>
      <c r="L2907" s="15" t="s">
        <v>1422</v>
      </c>
      <c r="M2907" s="10" t="s">
        <v>0</v>
      </c>
      <c r="N2907" s="28" t="s">
        <v>1</v>
      </c>
      <c r="O2907" s="10" t="s">
        <v>4838</v>
      </c>
    </row>
    <row r="2908" spans="1:15">
      <c r="A2908" s="13">
        <v>812543</v>
      </c>
      <c r="B2908" s="24" t="s">
        <v>1421</v>
      </c>
      <c r="C2908" s="24"/>
      <c r="D2908" s="53" t="s">
        <v>4964</v>
      </c>
      <c r="E2908" s="27" t="s">
        <v>5007</v>
      </c>
      <c r="F2908" s="49" t="s">
        <v>4946</v>
      </c>
      <c r="G2908" s="27" t="s">
        <v>4959</v>
      </c>
      <c r="H2908" s="56" t="s">
        <v>4957</v>
      </c>
      <c r="I2908" s="27" t="s">
        <v>4957</v>
      </c>
      <c r="J2908" s="60" t="s">
        <v>4952</v>
      </c>
      <c r="K2908" s="27" t="s">
        <v>5108</v>
      </c>
      <c r="L2908" s="15" t="s">
        <v>1422</v>
      </c>
      <c r="M2908" s="27" t="s">
        <v>5003</v>
      </c>
      <c r="N2908" s="28" t="s">
        <v>1</v>
      </c>
      <c r="O2908" s="27" t="s">
        <v>5271</v>
      </c>
    </row>
    <row r="2909" spans="1:15">
      <c r="A2909" s="13">
        <v>813431</v>
      </c>
      <c r="B2909" s="24" t="s">
        <v>1421</v>
      </c>
      <c r="C2909" s="24"/>
      <c r="D2909" s="53" t="s">
        <v>4964</v>
      </c>
      <c r="E2909" s="27" t="s">
        <v>5007</v>
      </c>
      <c r="F2909" s="49" t="s">
        <v>4946</v>
      </c>
      <c r="G2909" s="27" t="s">
        <v>4959</v>
      </c>
      <c r="H2909" s="56" t="s">
        <v>4957</v>
      </c>
      <c r="I2909" s="27" t="s">
        <v>4957</v>
      </c>
      <c r="J2909" s="60" t="s">
        <v>4952</v>
      </c>
      <c r="K2909" s="27" t="s">
        <v>5108</v>
      </c>
      <c r="L2909" s="15" t="s">
        <v>1422</v>
      </c>
      <c r="M2909" s="27" t="s">
        <v>5005</v>
      </c>
      <c r="N2909" s="28" t="s">
        <v>1</v>
      </c>
      <c r="O2909" s="27" t="s">
        <v>5271</v>
      </c>
    </row>
    <row r="2910" spans="1:15">
      <c r="A2910" s="2">
        <v>260857</v>
      </c>
      <c r="B2910" s="9" t="s">
        <v>1423</v>
      </c>
      <c r="C2910" s="9"/>
      <c r="D2910" s="51" t="str">
        <f>LEFT(B2910,1)</f>
        <v>D</v>
      </c>
      <c r="E2910" s="10" t="str">
        <f>MID(B2910,2,1)</f>
        <v>N</v>
      </c>
      <c r="F2910" s="48" t="str">
        <f>MID(B2910,3,1)</f>
        <v>M</v>
      </c>
      <c r="G2910" s="10" t="str">
        <f>MID(B2910,4,1)</f>
        <v>G</v>
      </c>
      <c r="H2910" s="55" t="str">
        <f>MID(B2910,5,1)</f>
        <v>4</v>
      </c>
      <c r="I2910" s="10" t="str">
        <f>MID(B2910,6,1)</f>
        <v>4</v>
      </c>
      <c r="J2910" s="58" t="str">
        <f>MID(B2910,7,1)</f>
        <v>3</v>
      </c>
      <c r="K2910" s="10" t="str">
        <f>MID(B2910,(LEN(D2910)+LEN(E2910)+LEN(F2910)+LEN(G2910)+LEN(H2910)+LEN(I2910)+LEN(J2910)+1),4)</f>
        <v>MH</v>
      </c>
      <c r="L2910" s="15" t="s">
        <v>1424</v>
      </c>
      <c r="M2910" s="10" t="s">
        <v>223</v>
      </c>
      <c r="N2910" s="28" t="s">
        <v>4955</v>
      </c>
      <c r="O2910" s="10" t="s">
        <v>4838</v>
      </c>
    </row>
    <row r="2911" spans="1:15">
      <c r="A2911" s="2">
        <v>355936</v>
      </c>
      <c r="B2911" s="9" t="s">
        <v>1423</v>
      </c>
      <c r="C2911" s="9"/>
      <c r="D2911" s="51" t="str">
        <f>LEFT(B2911,1)</f>
        <v>D</v>
      </c>
      <c r="E2911" s="10" t="str">
        <f>MID(B2911,2,1)</f>
        <v>N</v>
      </c>
      <c r="F2911" s="48" t="str">
        <f>MID(B2911,3,1)</f>
        <v>M</v>
      </c>
      <c r="G2911" s="10" t="str">
        <f>MID(B2911,4,1)</f>
        <v>G</v>
      </c>
      <c r="H2911" s="55" t="str">
        <f>MID(B2911,5,1)</f>
        <v>4</v>
      </c>
      <c r="I2911" s="10" t="str">
        <f>MID(B2911,6,1)</f>
        <v>4</v>
      </c>
      <c r="J2911" s="58" t="str">
        <f>MID(B2911,7,1)</f>
        <v>3</v>
      </c>
      <c r="K2911" s="10" t="str">
        <f>MID(B2911,(LEN(D2911)+LEN(E2911)+LEN(F2911)+LEN(G2911)+LEN(H2911)+LEN(I2911)+LEN(J2911)+1),4)</f>
        <v>MH</v>
      </c>
      <c r="L2911" s="15" t="s">
        <v>1424</v>
      </c>
      <c r="M2911" s="10" t="s">
        <v>257</v>
      </c>
      <c r="N2911" s="28" t="s">
        <v>6</v>
      </c>
      <c r="O2911" s="10" t="s">
        <v>4838</v>
      </c>
    </row>
    <row r="2912" spans="1:15">
      <c r="A2912" s="2">
        <v>385836</v>
      </c>
      <c r="B2912" s="9" t="s">
        <v>1423</v>
      </c>
      <c r="C2912" s="9"/>
      <c r="D2912" s="51" t="str">
        <f>LEFT(B2912,1)</f>
        <v>D</v>
      </c>
      <c r="E2912" s="10" t="str">
        <f>MID(B2912,2,1)</f>
        <v>N</v>
      </c>
      <c r="F2912" s="48" t="str">
        <f>MID(B2912,3,1)</f>
        <v>M</v>
      </c>
      <c r="G2912" s="10" t="str">
        <f>MID(B2912,4,1)</f>
        <v>G</v>
      </c>
      <c r="H2912" s="55" t="str">
        <f>MID(B2912,5,1)</f>
        <v>4</v>
      </c>
      <c r="I2912" s="10" t="str">
        <f>MID(B2912,6,1)</f>
        <v>4</v>
      </c>
      <c r="J2912" s="58" t="str">
        <f>MID(B2912,7,1)</f>
        <v>3</v>
      </c>
      <c r="K2912" s="10" t="str">
        <f>MID(B2912,(LEN(D2912)+LEN(E2912)+LEN(F2912)+LEN(G2912)+LEN(H2912)+LEN(I2912)+LEN(J2912)+1),4)</f>
        <v>MH</v>
      </c>
      <c r="L2912" s="15" t="s">
        <v>1424</v>
      </c>
      <c r="M2912" s="10" t="s">
        <v>237</v>
      </c>
      <c r="N2912" s="28" t="s">
        <v>6</v>
      </c>
      <c r="O2912" s="10" t="s">
        <v>4838</v>
      </c>
    </row>
    <row r="2913" spans="1:15">
      <c r="A2913" s="2">
        <v>483436</v>
      </c>
      <c r="B2913" s="9" t="s">
        <v>1423</v>
      </c>
      <c r="C2913" s="9"/>
      <c r="D2913" s="51" t="str">
        <f>LEFT(B2913,1)</f>
        <v>D</v>
      </c>
      <c r="E2913" s="10" t="str">
        <f>MID(B2913,2,1)</f>
        <v>N</v>
      </c>
      <c r="F2913" s="48" t="str">
        <f>MID(B2913,3,1)</f>
        <v>M</v>
      </c>
      <c r="G2913" s="10" t="str">
        <f>MID(B2913,4,1)</f>
        <v>G</v>
      </c>
      <c r="H2913" s="55" t="str">
        <f>MID(B2913,5,1)</f>
        <v>4</v>
      </c>
      <c r="I2913" s="10" t="str">
        <f>MID(B2913,6,1)</f>
        <v>4</v>
      </c>
      <c r="J2913" s="58" t="str">
        <f>MID(B2913,7,1)</f>
        <v>3</v>
      </c>
      <c r="K2913" s="10" t="str">
        <f>MID(B2913,(LEN(D2913)+LEN(E2913)+LEN(F2913)+LEN(G2913)+LEN(H2913)+LEN(I2913)+LEN(J2913)+1),4)</f>
        <v>MH</v>
      </c>
      <c r="L2913" s="15" t="s">
        <v>1424</v>
      </c>
      <c r="M2913" s="10" t="s">
        <v>258</v>
      </c>
      <c r="N2913" s="28" t="s">
        <v>6</v>
      </c>
      <c r="O2913" s="10" t="s">
        <v>4838</v>
      </c>
    </row>
    <row r="2914" spans="1:15">
      <c r="A2914" s="2">
        <v>394417</v>
      </c>
      <c r="B2914" s="9" t="s">
        <v>1425</v>
      </c>
      <c r="C2914" s="9"/>
      <c r="D2914" s="51" t="str">
        <f>LEFT(B2914,1)</f>
        <v>D</v>
      </c>
      <c r="E2914" s="10" t="str">
        <f>MID(B2914,2,1)</f>
        <v>N</v>
      </c>
      <c r="F2914" s="48" t="str">
        <f>MID(B2914,3,1)</f>
        <v>M</v>
      </c>
      <c r="G2914" s="10" t="str">
        <f>MID(B2914,4,1)</f>
        <v>G</v>
      </c>
      <c r="H2914" s="55" t="str">
        <f>MID(B2914,5,1)</f>
        <v>4</v>
      </c>
      <c r="I2914" s="10" t="str">
        <f>MID(B2914,6,1)</f>
        <v>4</v>
      </c>
      <c r="J2914" s="58" t="str">
        <f>MID(B2914,7,1)</f>
        <v>3</v>
      </c>
      <c r="K2914" s="10" t="str">
        <f>MID(B2914,(LEN(D2914)+LEN(E2914)+LEN(F2914)+LEN(G2914)+LEN(H2914)+LEN(I2914)+LEN(J2914)+1),4)</f>
        <v>MJ</v>
      </c>
      <c r="L2914" s="15" t="s">
        <v>1426</v>
      </c>
      <c r="M2914" s="10" t="s">
        <v>464</v>
      </c>
      <c r="N2914" s="28" t="s">
        <v>6</v>
      </c>
      <c r="O2914" s="10" t="s">
        <v>4837</v>
      </c>
    </row>
    <row r="2915" spans="1:15">
      <c r="A2915" s="2">
        <v>394425</v>
      </c>
      <c r="B2915" s="9" t="s">
        <v>1425</v>
      </c>
      <c r="C2915" s="9"/>
      <c r="D2915" s="51" t="str">
        <f>LEFT(B2915,1)</f>
        <v>D</v>
      </c>
      <c r="E2915" s="10" t="str">
        <f>MID(B2915,2,1)</f>
        <v>N</v>
      </c>
      <c r="F2915" s="48" t="str">
        <f>MID(B2915,3,1)</f>
        <v>M</v>
      </c>
      <c r="G2915" s="10" t="str">
        <f>MID(B2915,4,1)</f>
        <v>G</v>
      </c>
      <c r="H2915" s="55" t="str">
        <f>MID(B2915,5,1)</f>
        <v>4</v>
      </c>
      <c r="I2915" s="10" t="str">
        <f>MID(B2915,6,1)</f>
        <v>4</v>
      </c>
      <c r="J2915" s="58" t="str">
        <f>MID(B2915,7,1)</f>
        <v>3</v>
      </c>
      <c r="K2915" s="10" t="str">
        <f>MID(B2915,(LEN(D2915)+LEN(E2915)+LEN(F2915)+LEN(G2915)+LEN(H2915)+LEN(I2915)+LEN(J2915)+1),4)</f>
        <v>MJ</v>
      </c>
      <c r="L2915" s="15" t="s">
        <v>1426</v>
      </c>
      <c r="M2915" s="10" t="s">
        <v>463</v>
      </c>
      <c r="N2915" s="28" t="s">
        <v>6</v>
      </c>
      <c r="O2915" s="10" t="s">
        <v>4837</v>
      </c>
    </row>
    <row r="2916" spans="1:15">
      <c r="A2916" s="2">
        <v>394433</v>
      </c>
      <c r="B2916" s="9" t="s">
        <v>1425</v>
      </c>
      <c r="C2916" s="9"/>
      <c r="D2916" s="51" t="str">
        <f>LEFT(B2916,1)</f>
        <v>D</v>
      </c>
      <c r="E2916" s="10" t="str">
        <f>MID(B2916,2,1)</f>
        <v>N</v>
      </c>
      <c r="F2916" s="48" t="str">
        <f>MID(B2916,3,1)</f>
        <v>M</v>
      </c>
      <c r="G2916" s="10" t="str">
        <f>MID(B2916,4,1)</f>
        <v>G</v>
      </c>
      <c r="H2916" s="55" t="str">
        <f>MID(B2916,5,1)</f>
        <v>4</v>
      </c>
      <c r="I2916" s="10" t="str">
        <f>MID(B2916,6,1)</f>
        <v>4</v>
      </c>
      <c r="J2916" s="58" t="str">
        <f>MID(B2916,7,1)</f>
        <v>3</v>
      </c>
      <c r="K2916" s="10" t="str">
        <f>MID(B2916,(LEN(D2916)+LEN(E2916)+LEN(F2916)+LEN(G2916)+LEN(H2916)+LEN(I2916)+LEN(J2916)+1),4)</f>
        <v>MJ</v>
      </c>
      <c r="L2916" s="15" t="s">
        <v>1426</v>
      </c>
      <c r="M2916" s="10" t="s">
        <v>105</v>
      </c>
      <c r="N2916" s="28" t="s">
        <v>6</v>
      </c>
      <c r="O2916" s="10" t="s">
        <v>4837</v>
      </c>
    </row>
    <row r="2917" spans="1:15">
      <c r="A2917" s="24">
        <v>687826</v>
      </c>
      <c r="B2917" s="24" t="s">
        <v>5178</v>
      </c>
      <c r="C2917" s="24"/>
      <c r="D2917" s="51" t="s">
        <v>4964</v>
      </c>
      <c r="E2917" s="27" t="s">
        <v>5007</v>
      </c>
      <c r="F2917" s="48" t="s">
        <v>4946</v>
      </c>
      <c r="G2917" s="27" t="s">
        <v>4959</v>
      </c>
      <c r="H2917" s="55" t="s">
        <v>4957</v>
      </c>
      <c r="I2917" s="27" t="s">
        <v>4957</v>
      </c>
      <c r="J2917" s="58" t="s">
        <v>4952</v>
      </c>
      <c r="K2917" s="27" t="s">
        <v>5110</v>
      </c>
      <c r="L2917" s="15" t="s">
        <v>5179</v>
      </c>
      <c r="M2917" s="24" t="s">
        <v>5003</v>
      </c>
      <c r="N2917" s="28" t="s">
        <v>1</v>
      </c>
      <c r="O2917" s="27" t="s">
        <v>5004</v>
      </c>
    </row>
    <row r="2918" spans="1:15">
      <c r="A2918" s="24">
        <v>689194</v>
      </c>
      <c r="B2918" s="24" t="s">
        <v>5178</v>
      </c>
      <c r="C2918" s="24"/>
      <c r="D2918" s="51" t="s">
        <v>4964</v>
      </c>
      <c r="E2918" s="27" t="s">
        <v>5007</v>
      </c>
      <c r="F2918" s="48" t="s">
        <v>4946</v>
      </c>
      <c r="G2918" s="27" t="s">
        <v>4959</v>
      </c>
      <c r="H2918" s="55" t="s">
        <v>4957</v>
      </c>
      <c r="I2918" s="27" t="s">
        <v>4957</v>
      </c>
      <c r="J2918" s="58" t="s">
        <v>4952</v>
      </c>
      <c r="K2918" s="27" t="s">
        <v>5110</v>
      </c>
      <c r="L2918" s="15" t="s">
        <v>5179</v>
      </c>
      <c r="M2918" s="24" t="s">
        <v>5005</v>
      </c>
      <c r="N2918" s="28" t="s">
        <v>1</v>
      </c>
      <c r="O2918" s="27" t="s">
        <v>5004</v>
      </c>
    </row>
    <row r="2919" spans="1:15">
      <c r="A2919" s="2">
        <v>641967</v>
      </c>
      <c r="B2919" s="9" t="s">
        <v>1427</v>
      </c>
      <c r="C2919" s="9"/>
      <c r="D2919" s="51" t="str">
        <f>LEFT(B2919,1)</f>
        <v>D</v>
      </c>
      <c r="E2919" s="10" t="str">
        <f>MID(B2919,2,1)</f>
        <v>N</v>
      </c>
      <c r="F2919" s="48" t="str">
        <f>MID(B2919,3,1)</f>
        <v>M</v>
      </c>
      <c r="G2919" s="10" t="str">
        <f>MID(B2919,4,1)</f>
        <v>G</v>
      </c>
      <c r="H2919" s="55" t="str">
        <f>MID(B2919,5,1)</f>
        <v>4</v>
      </c>
      <c r="I2919" s="10" t="str">
        <f>MID(B2919,6,1)</f>
        <v>4</v>
      </c>
      <c r="J2919" s="58" t="str">
        <f>MID(B2919,7,1)</f>
        <v>3</v>
      </c>
      <c r="K2919" s="10" t="str">
        <f>MID(B2919,(LEN(D2919)+LEN(E2919)+LEN(F2919)+LEN(G2919)+LEN(H2919)+LEN(I2919)+LEN(J2919)+1),4)</f>
        <v>MM</v>
      </c>
      <c r="L2919" s="15" t="s">
        <v>1428</v>
      </c>
      <c r="M2919" s="10" t="s">
        <v>451</v>
      </c>
      <c r="N2919" s="28" t="s">
        <v>1</v>
      </c>
      <c r="O2919" s="10" t="s">
        <v>4838</v>
      </c>
    </row>
    <row r="2920" spans="1:15">
      <c r="A2920" s="2">
        <v>643022</v>
      </c>
      <c r="B2920" s="9" t="s">
        <v>1427</v>
      </c>
      <c r="C2920" s="9"/>
      <c r="D2920" s="51" t="str">
        <f>LEFT(B2920,1)</f>
        <v>D</v>
      </c>
      <c r="E2920" s="10" t="str">
        <f>MID(B2920,2,1)</f>
        <v>N</v>
      </c>
      <c r="F2920" s="48" t="str">
        <f>MID(B2920,3,1)</f>
        <v>M</v>
      </c>
      <c r="G2920" s="10" t="str">
        <f>MID(B2920,4,1)</f>
        <v>G</v>
      </c>
      <c r="H2920" s="55" t="str">
        <f>MID(B2920,5,1)</f>
        <v>4</v>
      </c>
      <c r="I2920" s="10" t="str">
        <f>MID(B2920,6,1)</f>
        <v>4</v>
      </c>
      <c r="J2920" s="58" t="str">
        <f>MID(B2920,7,1)</f>
        <v>3</v>
      </c>
      <c r="K2920" s="10" t="str">
        <f>MID(B2920,(LEN(D2920)+LEN(E2920)+LEN(F2920)+LEN(G2920)+LEN(H2920)+LEN(I2920)+LEN(J2920)+1),4)</f>
        <v>MM</v>
      </c>
      <c r="L2920" s="15" t="s">
        <v>1428</v>
      </c>
      <c r="M2920" s="10" t="s">
        <v>267</v>
      </c>
      <c r="N2920" s="28" t="s">
        <v>1</v>
      </c>
      <c r="O2920" s="10" t="s">
        <v>4838</v>
      </c>
    </row>
    <row r="2921" spans="1:15">
      <c r="A2921" s="2">
        <v>644084</v>
      </c>
      <c r="B2921" s="9" t="s">
        <v>1427</v>
      </c>
      <c r="C2921" s="9"/>
      <c r="D2921" s="51" t="str">
        <f>LEFT(B2921,1)</f>
        <v>D</v>
      </c>
      <c r="E2921" s="10" t="str">
        <f>MID(B2921,2,1)</f>
        <v>N</v>
      </c>
      <c r="F2921" s="48" t="str">
        <f>MID(B2921,3,1)</f>
        <v>M</v>
      </c>
      <c r="G2921" s="10" t="str">
        <f>MID(B2921,4,1)</f>
        <v>G</v>
      </c>
      <c r="H2921" s="55" t="str">
        <f>MID(B2921,5,1)</f>
        <v>4</v>
      </c>
      <c r="I2921" s="10" t="str">
        <f>MID(B2921,6,1)</f>
        <v>4</v>
      </c>
      <c r="J2921" s="58" t="str">
        <f>MID(B2921,7,1)</f>
        <v>3</v>
      </c>
      <c r="K2921" s="10" t="str">
        <f>MID(B2921,(LEN(D2921)+LEN(E2921)+LEN(F2921)+LEN(G2921)+LEN(H2921)+LEN(I2921)+LEN(J2921)+1),4)</f>
        <v>MM</v>
      </c>
      <c r="L2921" s="15" t="s">
        <v>1428</v>
      </c>
      <c r="M2921" s="10" t="s">
        <v>452</v>
      </c>
      <c r="N2921" s="28" t="s">
        <v>1</v>
      </c>
      <c r="O2921" s="10" t="s">
        <v>4838</v>
      </c>
    </row>
    <row r="2922" spans="1:15">
      <c r="A2922" s="2">
        <v>498056</v>
      </c>
      <c r="B2922" s="9" t="s">
        <v>1429</v>
      </c>
      <c r="C2922" s="9"/>
      <c r="D2922" s="51" t="str">
        <f>LEFT(B2922,1)</f>
        <v>D</v>
      </c>
      <c r="E2922" s="10" t="str">
        <f>MID(B2922,2,1)</f>
        <v>N</v>
      </c>
      <c r="F2922" s="48" t="str">
        <f>MID(B2922,3,1)</f>
        <v>M</v>
      </c>
      <c r="G2922" s="10" t="str">
        <f>MID(B2922,4,1)</f>
        <v>G</v>
      </c>
      <c r="H2922" s="55" t="str">
        <f>MID(B2922,5,1)</f>
        <v>4</v>
      </c>
      <c r="I2922" s="10" t="str">
        <f>MID(B2922,6,1)</f>
        <v>4</v>
      </c>
      <c r="J2922" s="58" t="str">
        <f>MID(B2922,7,1)</f>
        <v>3</v>
      </c>
      <c r="K2922" s="10" t="str">
        <f>MID(B2922,(LEN(D2922)+LEN(E2922)+LEN(F2922)+LEN(G2922)+LEN(H2922)+LEN(I2922)+LEN(J2922)+1),4)</f>
        <v>MP</v>
      </c>
      <c r="L2922" s="15" t="s">
        <v>1430</v>
      </c>
      <c r="M2922" s="10" t="s">
        <v>223</v>
      </c>
      <c r="N2922" s="28" t="s">
        <v>4955</v>
      </c>
      <c r="O2922" s="10" t="s">
        <v>4837</v>
      </c>
    </row>
    <row r="2923" spans="1:15">
      <c r="A2923" s="2">
        <v>498064</v>
      </c>
      <c r="B2923" s="9" t="s">
        <v>1429</v>
      </c>
      <c r="C2923" s="9"/>
      <c r="D2923" s="51" t="str">
        <f>LEFT(B2923,1)</f>
        <v>D</v>
      </c>
      <c r="E2923" s="10" t="str">
        <f>MID(B2923,2,1)</f>
        <v>N</v>
      </c>
      <c r="F2923" s="48" t="str">
        <f>MID(B2923,3,1)</f>
        <v>M</v>
      </c>
      <c r="G2923" s="10" t="str">
        <f>MID(B2923,4,1)</f>
        <v>G</v>
      </c>
      <c r="H2923" s="55" t="str">
        <f>MID(B2923,5,1)</f>
        <v>4</v>
      </c>
      <c r="I2923" s="10" t="str">
        <f>MID(B2923,6,1)</f>
        <v>4</v>
      </c>
      <c r="J2923" s="58" t="str">
        <f>MID(B2923,7,1)</f>
        <v>3</v>
      </c>
      <c r="K2923" s="10" t="str">
        <f>MID(B2923,(LEN(D2923)+LEN(E2923)+LEN(F2923)+LEN(G2923)+LEN(H2923)+LEN(I2923)+LEN(J2923)+1),4)</f>
        <v>MP</v>
      </c>
      <c r="L2923" s="15" t="s">
        <v>1430</v>
      </c>
      <c r="M2923" s="10" t="s">
        <v>237</v>
      </c>
      <c r="N2923" s="28" t="s">
        <v>6</v>
      </c>
      <c r="O2923" s="10" t="s">
        <v>4837</v>
      </c>
    </row>
    <row r="2924" spans="1:15">
      <c r="A2924" s="2">
        <v>498072</v>
      </c>
      <c r="B2924" s="9" t="s">
        <v>1429</v>
      </c>
      <c r="C2924" s="9"/>
      <c r="D2924" s="51" t="str">
        <f>LEFT(B2924,1)</f>
        <v>D</v>
      </c>
      <c r="E2924" s="10" t="str">
        <f>MID(B2924,2,1)</f>
        <v>N</v>
      </c>
      <c r="F2924" s="48" t="str">
        <f>MID(B2924,3,1)</f>
        <v>M</v>
      </c>
      <c r="G2924" s="10" t="str">
        <f>MID(B2924,4,1)</f>
        <v>G</v>
      </c>
      <c r="H2924" s="55" t="str">
        <f>MID(B2924,5,1)</f>
        <v>4</v>
      </c>
      <c r="I2924" s="10" t="str">
        <f>MID(B2924,6,1)</f>
        <v>4</v>
      </c>
      <c r="J2924" s="58" t="str">
        <f>MID(B2924,7,1)</f>
        <v>3</v>
      </c>
      <c r="K2924" s="10" t="str">
        <f>MID(B2924,(LEN(D2924)+LEN(E2924)+LEN(F2924)+LEN(G2924)+LEN(H2924)+LEN(I2924)+LEN(J2924)+1),4)</f>
        <v>MP</v>
      </c>
      <c r="L2924" s="15" t="s">
        <v>1430</v>
      </c>
      <c r="M2924" s="10" t="s">
        <v>258</v>
      </c>
      <c r="N2924" s="28" t="s">
        <v>6</v>
      </c>
      <c r="O2924" s="10" t="s">
        <v>4837</v>
      </c>
    </row>
    <row r="2925" spans="1:15">
      <c r="A2925" s="2">
        <v>498081</v>
      </c>
      <c r="B2925" s="9" t="s">
        <v>1429</v>
      </c>
      <c r="C2925" s="9"/>
      <c r="D2925" s="51" t="str">
        <f>LEFT(B2925,1)</f>
        <v>D</v>
      </c>
      <c r="E2925" s="10" t="str">
        <f>MID(B2925,2,1)</f>
        <v>N</v>
      </c>
      <c r="F2925" s="48" t="str">
        <f>MID(B2925,3,1)</f>
        <v>M</v>
      </c>
      <c r="G2925" s="10" t="str">
        <f>MID(B2925,4,1)</f>
        <v>G</v>
      </c>
      <c r="H2925" s="55" t="str">
        <f>MID(B2925,5,1)</f>
        <v>4</v>
      </c>
      <c r="I2925" s="10" t="str">
        <f>MID(B2925,6,1)</f>
        <v>4</v>
      </c>
      <c r="J2925" s="58" t="str">
        <f>MID(B2925,7,1)</f>
        <v>3</v>
      </c>
      <c r="K2925" s="10" t="str">
        <f>MID(B2925,(LEN(D2925)+LEN(E2925)+LEN(F2925)+LEN(G2925)+LEN(H2925)+LEN(I2925)+LEN(J2925)+1),4)</f>
        <v>MP</v>
      </c>
      <c r="L2925" s="15" t="s">
        <v>1430</v>
      </c>
      <c r="M2925" s="10" t="s">
        <v>257</v>
      </c>
      <c r="N2925" s="28" t="s">
        <v>6</v>
      </c>
      <c r="O2925" s="10" t="s">
        <v>4837</v>
      </c>
    </row>
    <row r="2926" spans="1:15">
      <c r="A2926" s="2">
        <v>615902</v>
      </c>
      <c r="B2926" s="9" t="s">
        <v>1429</v>
      </c>
      <c r="C2926" s="9"/>
      <c r="D2926" s="51" t="str">
        <f>LEFT(B2926,1)</f>
        <v>D</v>
      </c>
      <c r="E2926" s="10" t="str">
        <f>MID(B2926,2,1)</f>
        <v>N</v>
      </c>
      <c r="F2926" s="48" t="str">
        <f>MID(B2926,3,1)</f>
        <v>M</v>
      </c>
      <c r="G2926" s="10" t="str">
        <f>MID(B2926,4,1)</f>
        <v>G</v>
      </c>
      <c r="H2926" s="55" t="str">
        <f>MID(B2926,5,1)</f>
        <v>4</v>
      </c>
      <c r="I2926" s="10" t="str">
        <f>MID(B2926,6,1)</f>
        <v>4</v>
      </c>
      <c r="J2926" s="58" t="str">
        <f>MID(B2926,7,1)</f>
        <v>3</v>
      </c>
      <c r="K2926" s="10" t="str">
        <f>MID(B2926,(LEN(D2926)+LEN(E2926)+LEN(F2926)+LEN(G2926)+LEN(H2926)+LEN(I2926)+LEN(J2926)+1),4)</f>
        <v>MP</v>
      </c>
      <c r="L2926" s="15" t="s">
        <v>1430</v>
      </c>
      <c r="M2926" s="10" t="s">
        <v>96</v>
      </c>
      <c r="N2926" s="28" t="s">
        <v>6</v>
      </c>
      <c r="O2926" s="10" t="s">
        <v>4837</v>
      </c>
    </row>
    <row r="2927" spans="1:15">
      <c r="A2927" s="2">
        <v>618628</v>
      </c>
      <c r="B2927" s="9" t="s">
        <v>1429</v>
      </c>
      <c r="C2927" s="9"/>
      <c r="D2927" s="51" t="str">
        <f>LEFT(B2927,1)</f>
        <v>D</v>
      </c>
      <c r="E2927" s="10" t="str">
        <f>MID(B2927,2,1)</f>
        <v>N</v>
      </c>
      <c r="F2927" s="48" t="str">
        <f>MID(B2927,3,1)</f>
        <v>M</v>
      </c>
      <c r="G2927" s="10" t="str">
        <f>MID(B2927,4,1)</f>
        <v>G</v>
      </c>
      <c r="H2927" s="55" t="str">
        <f>MID(B2927,5,1)</f>
        <v>4</v>
      </c>
      <c r="I2927" s="10" t="str">
        <f>MID(B2927,6,1)</f>
        <v>4</v>
      </c>
      <c r="J2927" s="58" t="str">
        <f>MID(B2927,7,1)</f>
        <v>3</v>
      </c>
      <c r="K2927" s="10" t="str">
        <f>MID(B2927,(LEN(D2927)+LEN(E2927)+LEN(F2927)+LEN(G2927)+LEN(H2927)+LEN(I2927)+LEN(J2927)+1),4)</f>
        <v>MP</v>
      </c>
      <c r="L2927" s="15" t="s">
        <v>1430</v>
      </c>
      <c r="M2927" s="10" t="s">
        <v>228</v>
      </c>
      <c r="N2927" s="28" t="s">
        <v>1</v>
      </c>
      <c r="O2927" s="10" t="s">
        <v>4837</v>
      </c>
    </row>
    <row r="2928" spans="1:15">
      <c r="A2928" s="2">
        <v>386100</v>
      </c>
      <c r="B2928" s="9" t="s">
        <v>1431</v>
      </c>
      <c r="C2928" s="9"/>
      <c r="D2928" s="51" t="str">
        <f>LEFT(B2928,1)</f>
        <v>D</v>
      </c>
      <c r="E2928" s="10" t="str">
        <f>MID(B2928,2,1)</f>
        <v>N</v>
      </c>
      <c r="F2928" s="48" t="str">
        <f>MID(B2928,3,1)</f>
        <v>M</v>
      </c>
      <c r="G2928" s="10" t="str">
        <f>MID(B2928,4,1)</f>
        <v>G</v>
      </c>
      <c r="H2928" s="55" t="str">
        <f>MID(B2928,5,1)</f>
        <v>4</v>
      </c>
      <c r="I2928" s="10" t="str">
        <f>MID(B2928,6,1)</f>
        <v>4</v>
      </c>
      <c r="J2928" s="58" t="str">
        <f>MID(B2928,7,1)</f>
        <v>3</v>
      </c>
      <c r="K2928" s="10" t="str">
        <f>MID(B2928,(LEN(D2928)+LEN(E2928)+LEN(F2928)+LEN(G2928)+LEN(H2928)+LEN(I2928)+LEN(J2928)+1),4)</f>
        <v>MS</v>
      </c>
      <c r="L2928" s="15" t="s">
        <v>1432</v>
      </c>
      <c r="M2928" s="10" t="s">
        <v>237</v>
      </c>
      <c r="N2928" s="28" t="s">
        <v>6</v>
      </c>
      <c r="O2928" s="10" t="s">
        <v>4839</v>
      </c>
    </row>
    <row r="2929" spans="1:15">
      <c r="A2929" s="2">
        <v>493440</v>
      </c>
      <c r="B2929" s="9" t="s">
        <v>1431</v>
      </c>
      <c r="C2929" s="9"/>
      <c r="D2929" s="51" t="str">
        <f>LEFT(B2929,1)</f>
        <v>D</v>
      </c>
      <c r="E2929" s="10" t="str">
        <f>MID(B2929,2,1)</f>
        <v>N</v>
      </c>
      <c r="F2929" s="48" t="str">
        <f>MID(B2929,3,1)</f>
        <v>M</v>
      </c>
      <c r="G2929" s="10" t="str">
        <f>MID(B2929,4,1)</f>
        <v>G</v>
      </c>
      <c r="H2929" s="55" t="str">
        <f>MID(B2929,5,1)</f>
        <v>4</v>
      </c>
      <c r="I2929" s="10" t="str">
        <f>MID(B2929,6,1)</f>
        <v>4</v>
      </c>
      <c r="J2929" s="58" t="str">
        <f>MID(B2929,7,1)</f>
        <v>3</v>
      </c>
      <c r="K2929" s="10" t="str">
        <f>MID(B2929,(LEN(D2929)+LEN(E2929)+LEN(F2929)+LEN(G2929)+LEN(H2929)+LEN(I2929)+LEN(J2929)+1),4)</f>
        <v>MS</v>
      </c>
      <c r="L2929" s="15" t="s">
        <v>1432</v>
      </c>
      <c r="M2929" s="10" t="s">
        <v>463</v>
      </c>
      <c r="N2929" s="28" t="s">
        <v>1</v>
      </c>
      <c r="O2929" s="10" t="s">
        <v>4839</v>
      </c>
    </row>
    <row r="2930" spans="1:15">
      <c r="A2930" s="2">
        <v>493491</v>
      </c>
      <c r="B2930" s="9" t="s">
        <v>1431</v>
      </c>
      <c r="C2930" s="9"/>
      <c r="D2930" s="51" t="str">
        <f>LEFT(B2930,1)</f>
        <v>D</v>
      </c>
      <c r="E2930" s="10" t="str">
        <f>MID(B2930,2,1)</f>
        <v>N</v>
      </c>
      <c r="F2930" s="48" t="str">
        <f>MID(B2930,3,1)</f>
        <v>M</v>
      </c>
      <c r="G2930" s="10" t="str">
        <f>MID(B2930,4,1)</f>
        <v>G</v>
      </c>
      <c r="H2930" s="55" t="str">
        <f>MID(B2930,5,1)</f>
        <v>4</v>
      </c>
      <c r="I2930" s="10" t="str">
        <f>MID(B2930,6,1)</f>
        <v>4</v>
      </c>
      <c r="J2930" s="58" t="str">
        <f>MID(B2930,7,1)</f>
        <v>3</v>
      </c>
      <c r="K2930" s="10" t="str">
        <f>MID(B2930,(LEN(D2930)+LEN(E2930)+LEN(F2930)+LEN(G2930)+LEN(H2930)+LEN(I2930)+LEN(J2930)+1),4)</f>
        <v>MS</v>
      </c>
      <c r="L2930" s="15" t="s">
        <v>1432</v>
      </c>
      <c r="M2930" s="10" t="s">
        <v>105</v>
      </c>
      <c r="N2930" s="28" t="s">
        <v>6</v>
      </c>
      <c r="O2930" s="10" t="s">
        <v>4839</v>
      </c>
    </row>
    <row r="2931" spans="1:15">
      <c r="A2931" s="2">
        <v>493765</v>
      </c>
      <c r="B2931" s="9" t="s">
        <v>1431</v>
      </c>
      <c r="C2931" s="9"/>
      <c r="D2931" s="51" t="str">
        <f>LEFT(B2931,1)</f>
        <v>D</v>
      </c>
      <c r="E2931" s="10" t="str">
        <f>MID(B2931,2,1)</f>
        <v>N</v>
      </c>
      <c r="F2931" s="48" t="str">
        <f>MID(B2931,3,1)</f>
        <v>M</v>
      </c>
      <c r="G2931" s="10" t="str">
        <f>MID(B2931,4,1)</f>
        <v>G</v>
      </c>
      <c r="H2931" s="55" t="str">
        <f>MID(B2931,5,1)</f>
        <v>4</v>
      </c>
      <c r="I2931" s="10" t="str">
        <f>MID(B2931,6,1)</f>
        <v>4</v>
      </c>
      <c r="J2931" s="58" t="str">
        <f>MID(B2931,7,1)</f>
        <v>3</v>
      </c>
      <c r="K2931" s="10" t="str">
        <f>MID(B2931,(LEN(D2931)+LEN(E2931)+LEN(F2931)+LEN(G2931)+LEN(H2931)+LEN(I2931)+LEN(J2931)+1),4)</f>
        <v>MS</v>
      </c>
      <c r="L2931" s="15" t="s">
        <v>1432</v>
      </c>
      <c r="M2931" s="10" t="s">
        <v>464</v>
      </c>
      <c r="N2931" s="28" t="s">
        <v>6</v>
      </c>
      <c r="O2931" s="10" t="s">
        <v>4839</v>
      </c>
    </row>
    <row r="2932" spans="1:15">
      <c r="A2932" s="13">
        <v>814274</v>
      </c>
      <c r="B2932" s="24" t="s">
        <v>1431</v>
      </c>
      <c r="C2932" s="24"/>
      <c r="D2932" s="53" t="s">
        <v>4964</v>
      </c>
      <c r="E2932" s="27" t="s">
        <v>5007</v>
      </c>
      <c r="F2932" s="49" t="s">
        <v>4946</v>
      </c>
      <c r="G2932" s="27" t="s">
        <v>4959</v>
      </c>
      <c r="H2932" s="56" t="s">
        <v>4957</v>
      </c>
      <c r="I2932" s="27" t="s">
        <v>4957</v>
      </c>
      <c r="J2932" s="60" t="s">
        <v>4952</v>
      </c>
      <c r="K2932" s="27" t="s">
        <v>5180</v>
      </c>
      <c r="L2932" s="15" t="s">
        <v>1432</v>
      </c>
      <c r="M2932" s="27" t="s">
        <v>5082</v>
      </c>
      <c r="N2932" s="28" t="s">
        <v>1</v>
      </c>
      <c r="O2932" s="27" t="s">
        <v>5271</v>
      </c>
    </row>
    <row r="2933" spans="1:15">
      <c r="A2933" s="13">
        <v>814397</v>
      </c>
      <c r="B2933" s="24" t="s">
        <v>1431</v>
      </c>
      <c r="C2933" s="24"/>
      <c r="D2933" s="53" t="s">
        <v>4964</v>
      </c>
      <c r="E2933" s="27" t="s">
        <v>5007</v>
      </c>
      <c r="F2933" s="49" t="s">
        <v>4946</v>
      </c>
      <c r="G2933" s="27" t="s">
        <v>4959</v>
      </c>
      <c r="H2933" s="56" t="s">
        <v>4957</v>
      </c>
      <c r="I2933" s="27" t="s">
        <v>4957</v>
      </c>
      <c r="J2933" s="60" t="s">
        <v>4952</v>
      </c>
      <c r="K2933" s="27" t="s">
        <v>5180</v>
      </c>
      <c r="L2933" s="15" t="s">
        <v>1432</v>
      </c>
      <c r="M2933" s="27" t="s">
        <v>5084</v>
      </c>
      <c r="N2933" s="28" t="s">
        <v>1</v>
      </c>
      <c r="O2933" s="27" t="s">
        <v>5271</v>
      </c>
    </row>
    <row r="2934" spans="1:15">
      <c r="A2934" s="13">
        <v>814514</v>
      </c>
      <c r="B2934" s="24" t="s">
        <v>1431</v>
      </c>
      <c r="C2934" s="24"/>
      <c r="D2934" s="53" t="s">
        <v>4964</v>
      </c>
      <c r="E2934" s="27" t="s">
        <v>5007</v>
      </c>
      <c r="F2934" s="49" t="s">
        <v>4946</v>
      </c>
      <c r="G2934" s="27" t="s">
        <v>4959</v>
      </c>
      <c r="H2934" s="56" t="s">
        <v>4957</v>
      </c>
      <c r="I2934" s="27" t="s">
        <v>4957</v>
      </c>
      <c r="J2934" s="60" t="s">
        <v>4952</v>
      </c>
      <c r="K2934" s="27" t="s">
        <v>5180</v>
      </c>
      <c r="L2934" s="15" t="s">
        <v>1432</v>
      </c>
      <c r="M2934" s="27" t="s">
        <v>5085</v>
      </c>
      <c r="N2934" s="28" t="s">
        <v>1</v>
      </c>
      <c r="O2934" s="27" t="s">
        <v>5271</v>
      </c>
    </row>
    <row r="2935" spans="1:15">
      <c r="A2935" s="2">
        <v>384307</v>
      </c>
      <c r="B2935" s="9" t="s">
        <v>1433</v>
      </c>
      <c r="C2935" s="9"/>
      <c r="D2935" s="51" t="str">
        <f>LEFT(B2935,1)</f>
        <v>D</v>
      </c>
      <c r="E2935" s="10" t="str">
        <f>MID(B2935,2,1)</f>
        <v>N</v>
      </c>
      <c r="F2935" s="48" t="str">
        <f>MID(B2935,3,1)</f>
        <v>M</v>
      </c>
      <c r="G2935" s="10" t="str">
        <f>MID(B2935,4,1)</f>
        <v>G</v>
      </c>
      <c r="H2935" s="55" t="str">
        <f>MID(B2935,5,1)</f>
        <v>4</v>
      </c>
      <c r="I2935" s="10" t="str">
        <f>MID(B2935,6,1)</f>
        <v>4</v>
      </c>
      <c r="J2935" s="58" t="str">
        <f>MID(B2935,7,1)</f>
        <v>3</v>
      </c>
      <c r="K2935" s="10" t="str">
        <f>MID(B2935,(LEN(D2935)+LEN(E2935)+LEN(F2935)+LEN(G2935)+LEN(H2935)+LEN(I2935)+LEN(J2935)+1),4)</f>
        <v>MV</v>
      </c>
      <c r="L2935" s="15" t="s">
        <v>1434</v>
      </c>
      <c r="M2935" s="10" t="s">
        <v>237</v>
      </c>
      <c r="N2935" s="28" t="s">
        <v>348</v>
      </c>
      <c r="O2935" s="10"/>
    </row>
    <row r="2936" spans="1:15">
      <c r="A2936" s="24">
        <v>688001</v>
      </c>
      <c r="B2936" s="24" t="s">
        <v>5208</v>
      </c>
      <c r="C2936" s="24"/>
      <c r="D2936" s="51" t="s">
        <v>4964</v>
      </c>
      <c r="E2936" s="27" t="s">
        <v>5007</v>
      </c>
      <c r="F2936" s="48" t="s">
        <v>4946</v>
      </c>
      <c r="G2936" s="27" t="s">
        <v>4959</v>
      </c>
      <c r="H2936" s="55" t="s">
        <v>4957</v>
      </c>
      <c r="I2936" s="27" t="s">
        <v>4957</v>
      </c>
      <c r="J2936" s="58" t="s">
        <v>4952</v>
      </c>
      <c r="K2936" s="27" t="s">
        <v>5182</v>
      </c>
      <c r="L2936" s="15" t="s">
        <v>5209</v>
      </c>
      <c r="M2936" s="24" t="s">
        <v>5003</v>
      </c>
      <c r="N2936" s="28" t="s">
        <v>1</v>
      </c>
      <c r="O2936" s="27" t="s">
        <v>5004</v>
      </c>
    </row>
    <row r="2937" spans="1:15">
      <c r="A2937" s="24">
        <v>689371</v>
      </c>
      <c r="B2937" s="24" t="s">
        <v>5208</v>
      </c>
      <c r="C2937" s="24"/>
      <c r="D2937" s="51" t="s">
        <v>4964</v>
      </c>
      <c r="E2937" s="27" t="s">
        <v>5007</v>
      </c>
      <c r="F2937" s="48" t="s">
        <v>4946</v>
      </c>
      <c r="G2937" s="27" t="s">
        <v>4959</v>
      </c>
      <c r="H2937" s="55" t="s">
        <v>4957</v>
      </c>
      <c r="I2937" s="27" t="s">
        <v>4957</v>
      </c>
      <c r="J2937" s="58" t="s">
        <v>4952</v>
      </c>
      <c r="K2937" s="27" t="s">
        <v>5182</v>
      </c>
      <c r="L2937" s="15" t="s">
        <v>5209</v>
      </c>
      <c r="M2937" s="24" t="s">
        <v>5005</v>
      </c>
      <c r="N2937" s="28" t="s">
        <v>1</v>
      </c>
      <c r="O2937" s="27" t="s">
        <v>5004</v>
      </c>
    </row>
    <row r="2938" spans="1:15">
      <c r="A2938" s="2">
        <v>642265</v>
      </c>
      <c r="B2938" s="9" t="s">
        <v>1435</v>
      </c>
      <c r="C2938" s="9"/>
      <c r="D2938" s="51" t="str">
        <f>LEFT(B2938,1)</f>
        <v>D</v>
      </c>
      <c r="E2938" s="10" t="str">
        <f>MID(B2938,2,1)</f>
        <v>N</v>
      </c>
      <c r="F2938" s="48" t="str">
        <f>MID(B2938,3,1)</f>
        <v>M</v>
      </c>
      <c r="G2938" s="10" t="str">
        <f>MID(B2938,4,1)</f>
        <v>G</v>
      </c>
      <c r="H2938" s="55" t="str">
        <f>MID(B2938,5,1)</f>
        <v>4</v>
      </c>
      <c r="I2938" s="10" t="str">
        <f>MID(B2938,6,1)</f>
        <v>4</v>
      </c>
      <c r="J2938" s="58" t="str">
        <f>MID(B2938,7,1)</f>
        <v>3</v>
      </c>
      <c r="K2938" s="10" t="str">
        <f>MID(B2938,(LEN(D2938)+LEN(E2938)+LEN(F2938)+LEN(G2938)+LEN(H2938)+LEN(I2938)+LEN(J2938)+1),4)</f>
        <v>RM</v>
      </c>
      <c r="L2938" s="15" t="s">
        <v>1436</v>
      </c>
      <c r="M2938" s="10" t="s">
        <v>451</v>
      </c>
      <c r="N2938" s="28" t="s">
        <v>1</v>
      </c>
      <c r="O2938" s="10" t="s">
        <v>4839</v>
      </c>
    </row>
    <row r="2939" spans="1:15">
      <c r="A2939" s="2">
        <v>643321</v>
      </c>
      <c r="B2939" s="9" t="s">
        <v>1435</v>
      </c>
      <c r="C2939" s="9"/>
      <c r="D2939" s="51" t="str">
        <f>LEFT(B2939,1)</f>
        <v>D</v>
      </c>
      <c r="E2939" s="10" t="str">
        <f>MID(B2939,2,1)</f>
        <v>N</v>
      </c>
      <c r="F2939" s="48" t="str">
        <f>MID(B2939,3,1)</f>
        <v>M</v>
      </c>
      <c r="G2939" s="10" t="str">
        <f>MID(B2939,4,1)</f>
        <v>G</v>
      </c>
      <c r="H2939" s="55" t="str">
        <f>MID(B2939,5,1)</f>
        <v>4</v>
      </c>
      <c r="I2939" s="10" t="str">
        <f>MID(B2939,6,1)</f>
        <v>4</v>
      </c>
      <c r="J2939" s="58" t="str">
        <f>MID(B2939,7,1)</f>
        <v>3</v>
      </c>
      <c r="K2939" s="10" t="str">
        <f>MID(B2939,(LEN(D2939)+LEN(E2939)+LEN(F2939)+LEN(G2939)+LEN(H2939)+LEN(I2939)+LEN(J2939)+1),4)</f>
        <v>RM</v>
      </c>
      <c r="L2939" s="15" t="s">
        <v>1436</v>
      </c>
      <c r="M2939" s="10" t="s">
        <v>267</v>
      </c>
      <c r="N2939" s="28" t="s">
        <v>1</v>
      </c>
      <c r="O2939" s="10" t="s">
        <v>4839</v>
      </c>
    </row>
    <row r="2940" spans="1:15">
      <c r="A2940" s="2">
        <v>644383</v>
      </c>
      <c r="B2940" s="9" t="s">
        <v>1435</v>
      </c>
      <c r="C2940" s="9"/>
      <c r="D2940" s="51" t="str">
        <f>LEFT(B2940,1)</f>
        <v>D</v>
      </c>
      <c r="E2940" s="10" t="str">
        <f>MID(B2940,2,1)</f>
        <v>N</v>
      </c>
      <c r="F2940" s="48" t="str">
        <f>MID(B2940,3,1)</f>
        <v>M</v>
      </c>
      <c r="G2940" s="10" t="str">
        <f>MID(B2940,4,1)</f>
        <v>G</v>
      </c>
      <c r="H2940" s="55" t="str">
        <f>MID(B2940,5,1)</f>
        <v>4</v>
      </c>
      <c r="I2940" s="10" t="str">
        <f>MID(B2940,6,1)</f>
        <v>4</v>
      </c>
      <c r="J2940" s="58" t="str">
        <f>MID(B2940,7,1)</f>
        <v>3</v>
      </c>
      <c r="K2940" s="10" t="str">
        <f>MID(B2940,(LEN(D2940)+LEN(E2940)+LEN(F2940)+LEN(G2940)+LEN(H2940)+LEN(I2940)+LEN(J2940)+1),4)</f>
        <v>RM</v>
      </c>
      <c r="L2940" s="15" t="s">
        <v>1436</v>
      </c>
      <c r="M2940" s="10" t="s">
        <v>452</v>
      </c>
      <c r="N2940" s="28" t="s">
        <v>1</v>
      </c>
      <c r="O2940" s="10" t="s">
        <v>4839</v>
      </c>
    </row>
    <row r="2941" spans="1:15">
      <c r="A2941" s="2">
        <v>618901</v>
      </c>
      <c r="B2941" s="9" t="s">
        <v>1437</v>
      </c>
      <c r="C2941" s="9"/>
      <c r="D2941" s="51" t="str">
        <f>LEFT(B2941,1)</f>
        <v>D</v>
      </c>
      <c r="E2941" s="10" t="str">
        <f>MID(B2941,2,1)</f>
        <v>N</v>
      </c>
      <c r="F2941" s="48" t="str">
        <f>MID(B2941,3,1)</f>
        <v>M</v>
      </c>
      <c r="G2941" s="10" t="str">
        <f>MID(B2941,4,1)</f>
        <v>G</v>
      </c>
      <c r="H2941" s="55" t="str">
        <f>MID(B2941,5,1)</f>
        <v>4</v>
      </c>
      <c r="I2941" s="10" t="str">
        <f>MID(B2941,6,1)</f>
        <v>4</v>
      </c>
      <c r="J2941" s="58" t="str">
        <f>MID(B2941,7,1)</f>
        <v>3</v>
      </c>
      <c r="K2941" s="10" t="str">
        <f>MID(B2941,(LEN(D2941)+LEN(E2941)+LEN(F2941)+LEN(G2941)+LEN(H2941)+LEN(I2941)+LEN(J2941)+1),4)</f>
        <v>RP</v>
      </c>
      <c r="L2941" s="15" t="s">
        <v>1438</v>
      </c>
      <c r="M2941" s="10" t="s">
        <v>228</v>
      </c>
      <c r="N2941" s="28" t="s">
        <v>1</v>
      </c>
      <c r="O2941" s="10" t="s">
        <v>4839</v>
      </c>
    </row>
    <row r="2942" spans="1:15">
      <c r="A2942" s="2">
        <v>623005</v>
      </c>
      <c r="B2942" s="9" t="s">
        <v>1437</v>
      </c>
      <c r="C2942" s="9"/>
      <c r="D2942" s="51" t="str">
        <f>LEFT(B2942,1)</f>
        <v>D</v>
      </c>
      <c r="E2942" s="10" t="str">
        <f>MID(B2942,2,1)</f>
        <v>N</v>
      </c>
      <c r="F2942" s="48" t="str">
        <f>MID(B2942,3,1)</f>
        <v>M</v>
      </c>
      <c r="G2942" s="10" t="str">
        <f>MID(B2942,4,1)</f>
        <v>G</v>
      </c>
      <c r="H2942" s="55" t="str">
        <f>MID(B2942,5,1)</f>
        <v>4</v>
      </c>
      <c r="I2942" s="10" t="str">
        <f>MID(B2942,6,1)</f>
        <v>4</v>
      </c>
      <c r="J2942" s="58" t="str">
        <f>MID(B2942,7,1)</f>
        <v>3</v>
      </c>
      <c r="K2942" s="10" t="str">
        <f>MID(B2942,(LEN(D2942)+LEN(E2942)+LEN(F2942)+LEN(G2942)+LEN(H2942)+LEN(I2942)+LEN(J2942)+1),4)</f>
        <v>RP</v>
      </c>
      <c r="L2942" s="15" t="s">
        <v>1438</v>
      </c>
      <c r="M2942" s="10" t="s">
        <v>237</v>
      </c>
      <c r="N2942" s="28" t="s">
        <v>1</v>
      </c>
      <c r="O2942" s="10" t="s">
        <v>4839</v>
      </c>
    </row>
    <row r="2943" spans="1:15">
      <c r="A2943" s="2">
        <v>623013</v>
      </c>
      <c r="B2943" s="9" t="s">
        <v>1437</v>
      </c>
      <c r="C2943" s="9"/>
      <c r="D2943" s="51" t="str">
        <f>LEFT(B2943,1)</f>
        <v>D</v>
      </c>
      <c r="E2943" s="10" t="str">
        <f>MID(B2943,2,1)</f>
        <v>N</v>
      </c>
      <c r="F2943" s="48" t="str">
        <f>MID(B2943,3,1)</f>
        <v>M</v>
      </c>
      <c r="G2943" s="10" t="str">
        <f>MID(B2943,4,1)</f>
        <v>G</v>
      </c>
      <c r="H2943" s="55" t="str">
        <f>MID(B2943,5,1)</f>
        <v>4</v>
      </c>
      <c r="I2943" s="10" t="str">
        <f>MID(B2943,6,1)</f>
        <v>4</v>
      </c>
      <c r="J2943" s="58" t="str">
        <f>MID(B2943,7,1)</f>
        <v>3</v>
      </c>
      <c r="K2943" s="10" t="str">
        <f>MID(B2943,(LEN(D2943)+LEN(E2943)+LEN(F2943)+LEN(G2943)+LEN(H2943)+LEN(I2943)+LEN(J2943)+1),4)</f>
        <v>RP</v>
      </c>
      <c r="L2943" s="15" t="s">
        <v>1438</v>
      </c>
      <c r="M2943" s="10" t="s">
        <v>258</v>
      </c>
      <c r="N2943" s="28" t="s">
        <v>1</v>
      </c>
      <c r="O2943" s="10" t="s">
        <v>4839</v>
      </c>
    </row>
    <row r="2944" spans="1:15">
      <c r="A2944" s="24">
        <v>802847</v>
      </c>
      <c r="B2944" s="24" t="s">
        <v>5243</v>
      </c>
      <c r="C2944" s="24"/>
      <c r="D2944" s="51" t="s">
        <v>4964</v>
      </c>
      <c r="E2944" s="27" t="s">
        <v>5007</v>
      </c>
      <c r="F2944" s="48" t="s">
        <v>4946</v>
      </c>
      <c r="G2944" s="27" t="s">
        <v>4959</v>
      </c>
      <c r="H2944" s="55" t="s">
        <v>4957</v>
      </c>
      <c r="I2944" s="27" t="s">
        <v>4957</v>
      </c>
      <c r="J2944" s="58" t="s">
        <v>4952</v>
      </c>
      <c r="K2944" s="27" t="s">
        <v>5221</v>
      </c>
      <c r="L2944" s="15" t="s">
        <v>5244</v>
      </c>
      <c r="M2944" s="24" t="s">
        <v>5084</v>
      </c>
      <c r="N2944" s="28" t="s">
        <v>1</v>
      </c>
      <c r="O2944" s="27" t="s">
        <v>5083</v>
      </c>
    </row>
    <row r="2945" spans="1:15">
      <c r="A2945" s="26">
        <v>803225</v>
      </c>
      <c r="B2945" s="25" t="s">
        <v>5243</v>
      </c>
      <c r="C2945" s="25"/>
      <c r="D2945" s="51" t="s">
        <v>4964</v>
      </c>
      <c r="E2945" s="27" t="s">
        <v>5007</v>
      </c>
      <c r="F2945" s="48" t="s">
        <v>4946</v>
      </c>
      <c r="G2945" s="27" t="s">
        <v>4959</v>
      </c>
      <c r="H2945" s="55" t="s">
        <v>4957</v>
      </c>
      <c r="I2945" s="27" t="s">
        <v>4957</v>
      </c>
      <c r="J2945" s="58" t="s">
        <v>4952</v>
      </c>
      <c r="K2945" s="27" t="s">
        <v>5221</v>
      </c>
      <c r="L2945" s="15" t="s">
        <v>5244</v>
      </c>
      <c r="M2945" s="25" t="s">
        <v>5085</v>
      </c>
      <c r="N2945" s="28" t="s">
        <v>1</v>
      </c>
      <c r="O2945" s="27" t="s">
        <v>5083</v>
      </c>
    </row>
    <row r="2946" spans="1:15">
      <c r="A2946" s="2">
        <v>354423</v>
      </c>
      <c r="B2946" s="9" t="s">
        <v>1439</v>
      </c>
      <c r="C2946" s="9"/>
      <c r="D2946" s="51" t="str">
        <f>LEFT(B2946,1)</f>
        <v>D</v>
      </c>
      <c r="E2946" s="10" t="str">
        <f>MID(B2946,2,1)</f>
        <v>N</v>
      </c>
      <c r="F2946" s="48" t="str">
        <f>MID(B2946,3,1)</f>
        <v>M</v>
      </c>
      <c r="G2946" s="10" t="str">
        <f>MID(B2946,4,1)</f>
        <v>G</v>
      </c>
      <c r="H2946" s="55" t="str">
        <f>MID(B2946,5,1)</f>
        <v>4</v>
      </c>
      <c r="I2946" s="10" t="str">
        <f>MID(B2946,6,1)</f>
        <v>4</v>
      </c>
      <c r="J2946" s="58" t="str">
        <f>MID(B2946,7,1)</f>
        <v>3</v>
      </c>
      <c r="K2946" s="10" t="str">
        <f>MID(B2946,(LEN(D2946)+LEN(E2946)+LEN(F2946)+LEN(G2946)+LEN(H2946)+LEN(I2946)+LEN(J2946)+1),4)</f>
        <v>SA</v>
      </c>
      <c r="L2946" s="15" t="s">
        <v>1440</v>
      </c>
      <c r="M2946" s="10" t="s">
        <v>223</v>
      </c>
      <c r="N2946" s="28" t="s">
        <v>4955</v>
      </c>
      <c r="O2946" s="10" t="s">
        <v>4836</v>
      </c>
    </row>
    <row r="2947" spans="1:15">
      <c r="A2947" s="2">
        <v>385959</v>
      </c>
      <c r="B2947" s="9" t="s">
        <v>1439</v>
      </c>
      <c r="C2947" s="9"/>
      <c r="D2947" s="51" t="str">
        <f>LEFT(B2947,1)</f>
        <v>D</v>
      </c>
      <c r="E2947" s="10" t="str">
        <f>MID(B2947,2,1)</f>
        <v>N</v>
      </c>
      <c r="F2947" s="48" t="str">
        <f>MID(B2947,3,1)</f>
        <v>M</v>
      </c>
      <c r="G2947" s="10" t="str">
        <f>MID(B2947,4,1)</f>
        <v>G</v>
      </c>
      <c r="H2947" s="55" t="str">
        <f>MID(B2947,5,1)</f>
        <v>4</v>
      </c>
      <c r="I2947" s="10" t="str">
        <f>MID(B2947,6,1)</f>
        <v>4</v>
      </c>
      <c r="J2947" s="58" t="str">
        <f>MID(B2947,7,1)</f>
        <v>3</v>
      </c>
      <c r="K2947" s="10" t="str">
        <f>MID(B2947,(LEN(D2947)+LEN(E2947)+LEN(F2947)+LEN(G2947)+LEN(H2947)+LEN(I2947)+LEN(J2947)+1),4)</f>
        <v>SA</v>
      </c>
      <c r="L2947" s="15" t="s">
        <v>1440</v>
      </c>
      <c r="M2947" s="10" t="s">
        <v>237</v>
      </c>
      <c r="N2947" s="28" t="s">
        <v>6</v>
      </c>
      <c r="O2947" s="10" t="s">
        <v>4836</v>
      </c>
    </row>
    <row r="2948" spans="1:15">
      <c r="A2948" s="2">
        <v>438037</v>
      </c>
      <c r="B2948" s="9" t="s">
        <v>1439</v>
      </c>
      <c r="C2948" s="9"/>
      <c r="D2948" s="51" t="str">
        <f>LEFT(B2948,1)</f>
        <v>D</v>
      </c>
      <c r="E2948" s="10" t="str">
        <f>MID(B2948,2,1)</f>
        <v>N</v>
      </c>
      <c r="F2948" s="48" t="str">
        <f>MID(B2948,3,1)</f>
        <v>M</v>
      </c>
      <c r="G2948" s="10" t="str">
        <f>MID(B2948,4,1)</f>
        <v>G</v>
      </c>
      <c r="H2948" s="55" t="str">
        <f>MID(B2948,5,1)</f>
        <v>4</v>
      </c>
      <c r="I2948" s="10" t="str">
        <f>MID(B2948,6,1)</f>
        <v>4</v>
      </c>
      <c r="J2948" s="58" t="str">
        <f>MID(B2948,7,1)</f>
        <v>3</v>
      </c>
      <c r="K2948" s="10" t="str">
        <f>MID(B2948,(LEN(D2948)+LEN(E2948)+LEN(F2948)+LEN(G2948)+LEN(H2948)+LEN(I2948)+LEN(J2948)+1),4)</f>
        <v>SA</v>
      </c>
      <c r="L2948" s="15" t="s">
        <v>1440</v>
      </c>
      <c r="M2948" s="10" t="s">
        <v>227</v>
      </c>
      <c r="N2948" s="28" t="s">
        <v>6</v>
      </c>
      <c r="O2948" s="10" t="s">
        <v>4836</v>
      </c>
    </row>
    <row r="2949" spans="1:15">
      <c r="A2949" s="2">
        <v>483188</v>
      </c>
      <c r="B2949" s="9" t="s">
        <v>1439</v>
      </c>
      <c r="C2949" s="9"/>
      <c r="D2949" s="51" t="str">
        <f>LEFT(B2949,1)</f>
        <v>D</v>
      </c>
      <c r="E2949" s="10" t="str">
        <f>MID(B2949,2,1)</f>
        <v>N</v>
      </c>
      <c r="F2949" s="48" t="str">
        <f>MID(B2949,3,1)</f>
        <v>M</v>
      </c>
      <c r="G2949" s="10" t="str">
        <f>MID(B2949,4,1)</f>
        <v>G</v>
      </c>
      <c r="H2949" s="55" t="str">
        <f>MID(B2949,5,1)</f>
        <v>4</v>
      </c>
      <c r="I2949" s="10" t="str">
        <f>MID(B2949,6,1)</f>
        <v>4</v>
      </c>
      <c r="J2949" s="58" t="str">
        <f>MID(B2949,7,1)</f>
        <v>3</v>
      </c>
      <c r="K2949" s="10" t="str">
        <f>MID(B2949,(LEN(D2949)+LEN(E2949)+LEN(F2949)+LEN(G2949)+LEN(H2949)+LEN(I2949)+LEN(J2949)+1),4)</f>
        <v>SA</v>
      </c>
      <c r="L2949" s="15" t="s">
        <v>1440</v>
      </c>
      <c r="M2949" s="10" t="s">
        <v>258</v>
      </c>
      <c r="N2949" s="28" t="s">
        <v>6</v>
      </c>
      <c r="O2949" s="10" t="s">
        <v>4836</v>
      </c>
    </row>
    <row r="2950" spans="1:15">
      <c r="A2950" s="2">
        <v>355952</v>
      </c>
      <c r="B2950" s="9" t="s">
        <v>1441</v>
      </c>
      <c r="C2950" s="9"/>
      <c r="D2950" s="51" t="str">
        <f>LEFT(B2950,1)</f>
        <v>D</v>
      </c>
      <c r="E2950" s="10" t="str">
        <f>MID(B2950,2,1)</f>
        <v>N</v>
      </c>
      <c r="F2950" s="48" t="str">
        <f>MID(B2950,3,1)</f>
        <v>M</v>
      </c>
      <c r="G2950" s="10" t="str">
        <f>MID(B2950,4,1)</f>
        <v>G</v>
      </c>
      <c r="H2950" s="55" t="str">
        <f>MID(B2950,5,1)</f>
        <v>4</v>
      </c>
      <c r="I2950" s="10" t="str">
        <f>MID(B2950,6,1)</f>
        <v>4</v>
      </c>
      <c r="J2950" s="58" t="str">
        <f>MID(B2950,7,1)</f>
        <v>3</v>
      </c>
      <c r="K2950" s="10" t="str">
        <f>MID(B2950,(LEN(D2950)+LEN(E2950)+LEN(F2950)+LEN(G2950)+LEN(H2950)+LEN(I2950)+LEN(J2950)+1),4)</f>
        <v>SH</v>
      </c>
      <c r="L2950" s="15" t="s">
        <v>1442</v>
      </c>
      <c r="M2950" s="10" t="s">
        <v>257</v>
      </c>
      <c r="N2950" s="28" t="s">
        <v>6</v>
      </c>
      <c r="O2950" s="10" t="s">
        <v>4836</v>
      </c>
    </row>
    <row r="2951" spans="1:15">
      <c r="A2951" s="2">
        <v>385887</v>
      </c>
      <c r="B2951" s="9" t="s">
        <v>1441</v>
      </c>
      <c r="C2951" s="9"/>
      <c r="D2951" s="51" t="str">
        <f>LEFT(B2951,1)</f>
        <v>D</v>
      </c>
      <c r="E2951" s="10" t="str">
        <f>MID(B2951,2,1)</f>
        <v>N</v>
      </c>
      <c r="F2951" s="48" t="str">
        <f>MID(B2951,3,1)</f>
        <v>M</v>
      </c>
      <c r="G2951" s="10" t="str">
        <f>MID(B2951,4,1)</f>
        <v>G</v>
      </c>
      <c r="H2951" s="55" t="str">
        <f>MID(B2951,5,1)</f>
        <v>4</v>
      </c>
      <c r="I2951" s="10" t="str">
        <f>MID(B2951,6,1)</f>
        <v>4</v>
      </c>
      <c r="J2951" s="58" t="str">
        <f>MID(B2951,7,1)</f>
        <v>3</v>
      </c>
      <c r="K2951" s="10" t="str">
        <f>MID(B2951,(LEN(D2951)+LEN(E2951)+LEN(F2951)+LEN(G2951)+LEN(H2951)+LEN(I2951)+LEN(J2951)+1),4)</f>
        <v>SH</v>
      </c>
      <c r="L2951" s="15" t="s">
        <v>1442</v>
      </c>
      <c r="M2951" s="10" t="s">
        <v>237</v>
      </c>
      <c r="N2951" s="28" t="s">
        <v>6</v>
      </c>
      <c r="O2951" s="10" t="s">
        <v>4836</v>
      </c>
    </row>
    <row r="2952" spans="1:15">
      <c r="A2952" s="2">
        <v>483129</v>
      </c>
      <c r="B2952" s="9" t="s">
        <v>1441</v>
      </c>
      <c r="C2952" s="9"/>
      <c r="D2952" s="51" t="str">
        <f>LEFT(B2952,1)</f>
        <v>D</v>
      </c>
      <c r="E2952" s="10" t="str">
        <f>MID(B2952,2,1)</f>
        <v>N</v>
      </c>
      <c r="F2952" s="48" t="str">
        <f>MID(B2952,3,1)</f>
        <v>M</v>
      </c>
      <c r="G2952" s="10" t="str">
        <f>MID(B2952,4,1)</f>
        <v>G</v>
      </c>
      <c r="H2952" s="55" t="str">
        <f>MID(B2952,5,1)</f>
        <v>4</v>
      </c>
      <c r="I2952" s="10" t="str">
        <f>MID(B2952,6,1)</f>
        <v>4</v>
      </c>
      <c r="J2952" s="58" t="str">
        <f>MID(B2952,7,1)</f>
        <v>3</v>
      </c>
      <c r="K2952" s="10" t="str">
        <f>MID(B2952,(LEN(D2952)+LEN(E2952)+LEN(F2952)+LEN(G2952)+LEN(H2952)+LEN(I2952)+LEN(J2952)+1),4)</f>
        <v>SH</v>
      </c>
      <c r="L2952" s="15" t="s">
        <v>1442</v>
      </c>
      <c r="M2952" s="10" t="s">
        <v>258</v>
      </c>
      <c r="N2952" s="28" t="s">
        <v>6</v>
      </c>
      <c r="O2952" s="10" t="s">
        <v>4836</v>
      </c>
    </row>
    <row r="2953" spans="1:15">
      <c r="A2953" s="2">
        <v>425981</v>
      </c>
      <c r="B2953" s="9" t="s">
        <v>1443</v>
      </c>
      <c r="C2953" s="9"/>
      <c r="D2953" s="51" t="str">
        <f>LEFT(B2953,1)</f>
        <v>D</v>
      </c>
      <c r="E2953" s="10" t="str">
        <f>MID(B2953,2,1)</f>
        <v>N</v>
      </c>
      <c r="F2953" s="48" t="str">
        <f>MID(B2953,3,1)</f>
        <v>M</v>
      </c>
      <c r="G2953" s="10" t="str">
        <f>MID(B2953,4,1)</f>
        <v>G</v>
      </c>
      <c r="H2953" s="55" t="str">
        <f>MID(B2953,5,1)</f>
        <v>4</v>
      </c>
      <c r="I2953" s="10" t="str">
        <f>MID(B2953,6,1)</f>
        <v>4</v>
      </c>
      <c r="J2953" s="58" t="str">
        <f>MID(B2953,7,1)</f>
        <v>4</v>
      </c>
      <c r="K2953" s="10" t="s">
        <v>4832</v>
      </c>
      <c r="L2953" s="15" t="s">
        <v>1444</v>
      </c>
      <c r="M2953" s="10" t="s">
        <v>237</v>
      </c>
      <c r="N2953" s="28" t="s">
        <v>1</v>
      </c>
      <c r="O2953" s="10" t="s">
        <v>4838</v>
      </c>
    </row>
    <row r="2954" spans="1:15">
      <c r="A2954" s="2">
        <v>493562</v>
      </c>
      <c r="B2954" s="9" t="s">
        <v>1445</v>
      </c>
      <c r="C2954" s="9"/>
      <c r="D2954" s="51" t="str">
        <f>LEFT(B2954,1)</f>
        <v>D</v>
      </c>
      <c r="E2954" s="10" t="str">
        <f>MID(B2954,2,1)</f>
        <v>N</v>
      </c>
      <c r="F2954" s="48" t="str">
        <f>MID(B2954,3,1)</f>
        <v>M</v>
      </c>
      <c r="G2954" s="10" t="str">
        <f>MID(B2954,4,1)</f>
        <v>G</v>
      </c>
      <c r="H2954" s="55" t="str">
        <f>MID(B2954,5,1)</f>
        <v>4</v>
      </c>
      <c r="I2954" s="10" t="str">
        <f>MID(B2954,6,1)</f>
        <v>4</v>
      </c>
      <c r="J2954" s="58" t="str">
        <f>MID(B2954,7,1)</f>
        <v>4</v>
      </c>
      <c r="K2954" s="10" t="str">
        <f>MID(B2954,(LEN(D2954)+LEN(E2954)+LEN(F2954)+LEN(G2954)+LEN(H2954)+LEN(I2954)+LEN(J2954)+1),4)</f>
        <v>GJ</v>
      </c>
      <c r="L2954" s="15" t="s">
        <v>1446</v>
      </c>
      <c r="M2954" s="10" t="s">
        <v>105</v>
      </c>
      <c r="N2954" s="28" t="s">
        <v>6</v>
      </c>
      <c r="O2954" s="10" t="s">
        <v>4840</v>
      </c>
    </row>
    <row r="2955" spans="1:15">
      <c r="A2955" s="2">
        <v>493984</v>
      </c>
      <c r="B2955" s="9" t="s">
        <v>1445</v>
      </c>
      <c r="C2955" s="9"/>
      <c r="D2955" s="51" t="str">
        <f>LEFT(B2955,1)</f>
        <v>D</v>
      </c>
      <c r="E2955" s="10" t="str">
        <f>MID(B2955,2,1)</f>
        <v>N</v>
      </c>
      <c r="F2955" s="48" t="str">
        <f>MID(B2955,3,1)</f>
        <v>M</v>
      </c>
      <c r="G2955" s="10" t="str">
        <f>MID(B2955,4,1)</f>
        <v>G</v>
      </c>
      <c r="H2955" s="55" t="str">
        <f>MID(B2955,5,1)</f>
        <v>4</v>
      </c>
      <c r="I2955" s="10" t="str">
        <f>MID(B2955,6,1)</f>
        <v>4</v>
      </c>
      <c r="J2955" s="58" t="str">
        <f>MID(B2955,7,1)</f>
        <v>4</v>
      </c>
      <c r="K2955" s="10" t="str">
        <f>MID(B2955,(LEN(D2955)+LEN(E2955)+LEN(F2955)+LEN(G2955)+LEN(H2955)+LEN(I2955)+LEN(J2955)+1),4)</f>
        <v>GJ</v>
      </c>
      <c r="L2955" s="15" t="s">
        <v>1446</v>
      </c>
      <c r="M2955" s="10" t="s">
        <v>464</v>
      </c>
      <c r="N2955" s="28" t="s">
        <v>6</v>
      </c>
      <c r="O2955" s="10" t="s">
        <v>4840</v>
      </c>
    </row>
    <row r="2956" spans="1:15">
      <c r="A2956" s="2">
        <v>385721</v>
      </c>
      <c r="B2956" s="9" t="s">
        <v>1447</v>
      </c>
      <c r="C2956" s="9"/>
      <c r="D2956" s="51" t="str">
        <f>LEFT(B2956,1)</f>
        <v>D</v>
      </c>
      <c r="E2956" s="10" t="str">
        <f>MID(B2956,2,1)</f>
        <v>N</v>
      </c>
      <c r="F2956" s="48" t="str">
        <f>MID(B2956,3,1)</f>
        <v>M</v>
      </c>
      <c r="G2956" s="10" t="str">
        <f>MID(B2956,4,1)</f>
        <v>G</v>
      </c>
      <c r="H2956" s="55" t="str">
        <f>MID(B2956,5,1)</f>
        <v>4</v>
      </c>
      <c r="I2956" s="10" t="str">
        <f>MID(B2956,6,1)</f>
        <v>4</v>
      </c>
      <c r="J2956" s="58" t="str">
        <f>MID(B2956,7,1)</f>
        <v>4</v>
      </c>
      <c r="K2956" s="10" t="str">
        <f>MID(B2956,(LEN(D2956)+LEN(E2956)+LEN(F2956)+LEN(G2956)+LEN(H2956)+LEN(I2956)+LEN(J2956)+1),4)</f>
        <v>MA</v>
      </c>
      <c r="L2956" s="15" t="s">
        <v>1448</v>
      </c>
      <c r="M2956" s="10" t="s">
        <v>237</v>
      </c>
      <c r="N2956" s="28" t="s">
        <v>6</v>
      </c>
      <c r="O2956" s="10" t="s">
        <v>4838</v>
      </c>
    </row>
    <row r="2957" spans="1:15">
      <c r="A2957" s="2">
        <v>394476</v>
      </c>
      <c r="B2957" s="9" t="s">
        <v>1449</v>
      </c>
      <c r="C2957" s="9"/>
      <c r="D2957" s="51" t="str">
        <f>LEFT(B2957,1)</f>
        <v>D</v>
      </c>
      <c r="E2957" s="10" t="str">
        <f>MID(B2957,2,1)</f>
        <v>N</v>
      </c>
      <c r="F2957" s="48" t="str">
        <f>MID(B2957,3,1)</f>
        <v>M</v>
      </c>
      <c r="G2957" s="10" t="str">
        <f>MID(B2957,4,1)</f>
        <v>G</v>
      </c>
      <c r="H2957" s="55" t="str">
        <f>MID(B2957,5,1)</f>
        <v>4</v>
      </c>
      <c r="I2957" s="10" t="str">
        <f>MID(B2957,6,1)</f>
        <v>4</v>
      </c>
      <c r="J2957" s="58" t="str">
        <f>MID(B2957,7,1)</f>
        <v>4</v>
      </c>
      <c r="K2957" s="10" t="str">
        <f>MID(B2957,(LEN(D2957)+LEN(E2957)+LEN(F2957)+LEN(G2957)+LEN(H2957)+LEN(I2957)+LEN(J2957)+1),4)</f>
        <v>MJ</v>
      </c>
      <c r="L2957" s="15" t="s">
        <v>1450</v>
      </c>
      <c r="M2957" s="10" t="s">
        <v>464</v>
      </c>
      <c r="N2957" s="28" t="s">
        <v>6</v>
      </c>
      <c r="O2957" s="10" t="s">
        <v>4837</v>
      </c>
    </row>
    <row r="2958" spans="1:15">
      <c r="A2958" s="2">
        <v>394484</v>
      </c>
      <c r="B2958" s="9" t="s">
        <v>1449</v>
      </c>
      <c r="C2958" s="9"/>
      <c r="D2958" s="51" t="str">
        <f>LEFT(B2958,1)</f>
        <v>D</v>
      </c>
      <c r="E2958" s="10" t="str">
        <f>MID(B2958,2,1)</f>
        <v>N</v>
      </c>
      <c r="F2958" s="48" t="str">
        <f>MID(B2958,3,1)</f>
        <v>M</v>
      </c>
      <c r="G2958" s="10" t="str">
        <f>MID(B2958,4,1)</f>
        <v>G</v>
      </c>
      <c r="H2958" s="55" t="str">
        <f>MID(B2958,5,1)</f>
        <v>4</v>
      </c>
      <c r="I2958" s="10" t="str">
        <f>MID(B2958,6,1)</f>
        <v>4</v>
      </c>
      <c r="J2958" s="58" t="str">
        <f>MID(B2958,7,1)</f>
        <v>4</v>
      </c>
      <c r="K2958" s="10" t="str">
        <f>MID(B2958,(LEN(D2958)+LEN(E2958)+LEN(F2958)+LEN(G2958)+LEN(H2958)+LEN(I2958)+LEN(J2958)+1),4)</f>
        <v>MJ</v>
      </c>
      <c r="L2958" s="15" t="s">
        <v>1450</v>
      </c>
      <c r="M2958" s="10" t="s">
        <v>463</v>
      </c>
      <c r="N2958" s="28" t="s">
        <v>6</v>
      </c>
      <c r="O2958" s="10" t="s">
        <v>4837</v>
      </c>
    </row>
    <row r="2959" spans="1:15">
      <c r="A2959" s="2">
        <v>394492</v>
      </c>
      <c r="B2959" s="9" t="s">
        <v>1449</v>
      </c>
      <c r="C2959" s="9"/>
      <c r="D2959" s="51" t="str">
        <f>LEFT(B2959,1)</f>
        <v>D</v>
      </c>
      <c r="E2959" s="10" t="str">
        <f>MID(B2959,2,1)</f>
        <v>N</v>
      </c>
      <c r="F2959" s="48" t="str">
        <f>MID(B2959,3,1)</f>
        <v>M</v>
      </c>
      <c r="G2959" s="10" t="str">
        <f>MID(B2959,4,1)</f>
        <v>G</v>
      </c>
      <c r="H2959" s="55" t="str">
        <f>MID(B2959,5,1)</f>
        <v>4</v>
      </c>
      <c r="I2959" s="10" t="str">
        <f>MID(B2959,6,1)</f>
        <v>4</v>
      </c>
      <c r="J2959" s="58" t="str">
        <f>MID(B2959,7,1)</f>
        <v>4</v>
      </c>
      <c r="K2959" s="10" t="str">
        <f>MID(B2959,(LEN(D2959)+LEN(E2959)+LEN(F2959)+LEN(G2959)+LEN(H2959)+LEN(I2959)+LEN(J2959)+1),4)</f>
        <v>MJ</v>
      </c>
      <c r="L2959" s="15" t="s">
        <v>1450</v>
      </c>
      <c r="M2959" s="10" t="s">
        <v>105</v>
      </c>
      <c r="N2959" s="28" t="s">
        <v>6</v>
      </c>
      <c r="O2959" s="10" t="s">
        <v>4837</v>
      </c>
    </row>
    <row r="2960" spans="1:15">
      <c r="A2960" s="2">
        <v>512145</v>
      </c>
      <c r="B2960" s="9" t="s">
        <v>1451</v>
      </c>
      <c r="C2960" s="9"/>
      <c r="D2960" s="51" t="str">
        <f>LEFT(B2960,1)</f>
        <v>D</v>
      </c>
      <c r="E2960" s="10" t="str">
        <f>MID(B2960,2,1)</f>
        <v>N</v>
      </c>
      <c r="F2960" s="48" t="str">
        <f>MID(B2960,3,1)</f>
        <v>M</v>
      </c>
      <c r="G2960" s="10" t="str">
        <f>MID(B2960,4,1)</f>
        <v>G</v>
      </c>
      <c r="H2960" s="55" t="str">
        <f>MID(B2960,5,1)</f>
        <v>4</v>
      </c>
      <c r="I2960" s="10" t="str">
        <f>MID(B2960,6,1)</f>
        <v>4</v>
      </c>
      <c r="J2960" s="58" t="str">
        <f>MID(B2960,7,1)</f>
        <v>4</v>
      </c>
      <c r="K2960" s="10" t="str">
        <f>MID(B2960,(LEN(D2960)+LEN(E2960)+LEN(F2960)+LEN(G2960)+LEN(H2960)+LEN(I2960)+LEN(J2960)+1),4)</f>
        <v>MP</v>
      </c>
      <c r="L2960" s="15" t="s">
        <v>1452</v>
      </c>
      <c r="M2960" s="10" t="s">
        <v>223</v>
      </c>
      <c r="N2960" s="28" t="s">
        <v>4955</v>
      </c>
      <c r="O2960" s="10" t="s">
        <v>4837</v>
      </c>
    </row>
    <row r="2961" spans="1:15">
      <c r="A2961" s="2">
        <v>512153</v>
      </c>
      <c r="B2961" s="9" t="s">
        <v>1451</v>
      </c>
      <c r="C2961" s="9"/>
      <c r="D2961" s="51" t="str">
        <f>LEFT(B2961,1)</f>
        <v>D</v>
      </c>
      <c r="E2961" s="10" t="str">
        <f>MID(B2961,2,1)</f>
        <v>N</v>
      </c>
      <c r="F2961" s="48" t="str">
        <f>MID(B2961,3,1)</f>
        <v>M</v>
      </c>
      <c r="G2961" s="10" t="str">
        <f>MID(B2961,4,1)</f>
        <v>G</v>
      </c>
      <c r="H2961" s="55" t="str">
        <f>MID(B2961,5,1)</f>
        <v>4</v>
      </c>
      <c r="I2961" s="10" t="str">
        <f>MID(B2961,6,1)</f>
        <v>4</v>
      </c>
      <c r="J2961" s="58" t="str">
        <f>MID(B2961,7,1)</f>
        <v>4</v>
      </c>
      <c r="K2961" s="10" t="str">
        <f>MID(B2961,(LEN(D2961)+LEN(E2961)+LEN(F2961)+LEN(G2961)+LEN(H2961)+LEN(I2961)+LEN(J2961)+1),4)</f>
        <v>MP</v>
      </c>
      <c r="L2961" s="15" t="s">
        <v>1452</v>
      </c>
      <c r="M2961" s="10" t="s">
        <v>237</v>
      </c>
      <c r="N2961" s="28" t="s">
        <v>6</v>
      </c>
      <c r="O2961" s="10" t="s">
        <v>4837</v>
      </c>
    </row>
    <row r="2962" spans="1:15">
      <c r="A2962" s="2">
        <v>512161</v>
      </c>
      <c r="B2962" s="9" t="s">
        <v>1451</v>
      </c>
      <c r="C2962" s="9"/>
      <c r="D2962" s="51" t="str">
        <f>LEFT(B2962,1)</f>
        <v>D</v>
      </c>
      <c r="E2962" s="10" t="str">
        <f>MID(B2962,2,1)</f>
        <v>N</v>
      </c>
      <c r="F2962" s="48" t="str">
        <f>MID(B2962,3,1)</f>
        <v>M</v>
      </c>
      <c r="G2962" s="10" t="str">
        <f>MID(B2962,4,1)</f>
        <v>G</v>
      </c>
      <c r="H2962" s="55" t="str">
        <f>MID(B2962,5,1)</f>
        <v>4</v>
      </c>
      <c r="I2962" s="10" t="str">
        <f>MID(B2962,6,1)</f>
        <v>4</v>
      </c>
      <c r="J2962" s="58" t="str">
        <f>MID(B2962,7,1)</f>
        <v>4</v>
      </c>
      <c r="K2962" s="10" t="str">
        <f>MID(B2962,(LEN(D2962)+LEN(E2962)+LEN(F2962)+LEN(G2962)+LEN(H2962)+LEN(I2962)+LEN(J2962)+1),4)</f>
        <v>MP</v>
      </c>
      <c r="L2962" s="15" t="s">
        <v>1452</v>
      </c>
      <c r="M2962" s="10" t="s">
        <v>258</v>
      </c>
      <c r="N2962" s="28" t="s">
        <v>6</v>
      </c>
      <c r="O2962" s="10" t="s">
        <v>4837</v>
      </c>
    </row>
    <row r="2963" spans="1:15">
      <c r="A2963" s="2">
        <v>512170</v>
      </c>
      <c r="B2963" s="9" t="s">
        <v>1451</v>
      </c>
      <c r="C2963" s="9"/>
      <c r="D2963" s="51" t="str">
        <f>LEFT(B2963,1)</f>
        <v>D</v>
      </c>
      <c r="E2963" s="10" t="str">
        <f>MID(B2963,2,1)</f>
        <v>N</v>
      </c>
      <c r="F2963" s="48" t="str">
        <f>MID(B2963,3,1)</f>
        <v>M</v>
      </c>
      <c r="G2963" s="10" t="str">
        <f>MID(B2963,4,1)</f>
        <v>G</v>
      </c>
      <c r="H2963" s="55" t="str">
        <f>MID(B2963,5,1)</f>
        <v>4</v>
      </c>
      <c r="I2963" s="10" t="str">
        <f>MID(B2963,6,1)</f>
        <v>4</v>
      </c>
      <c r="J2963" s="58" t="str">
        <f>MID(B2963,7,1)</f>
        <v>4</v>
      </c>
      <c r="K2963" s="10" t="str">
        <f>MID(B2963,(LEN(D2963)+LEN(E2963)+LEN(F2963)+LEN(G2963)+LEN(H2963)+LEN(I2963)+LEN(J2963)+1),4)</f>
        <v>MP</v>
      </c>
      <c r="L2963" s="15" t="s">
        <v>1452</v>
      </c>
      <c r="M2963" s="10" t="s">
        <v>257</v>
      </c>
      <c r="N2963" s="28" t="s">
        <v>6</v>
      </c>
      <c r="O2963" s="10" t="s">
        <v>4837</v>
      </c>
    </row>
    <row r="2964" spans="1:15">
      <c r="A2964" s="2">
        <v>618636</v>
      </c>
      <c r="B2964" s="9" t="s">
        <v>1451</v>
      </c>
      <c r="C2964" s="9"/>
      <c r="D2964" s="51" t="str">
        <f>LEFT(B2964,1)</f>
        <v>D</v>
      </c>
      <c r="E2964" s="10" t="str">
        <f>MID(B2964,2,1)</f>
        <v>N</v>
      </c>
      <c r="F2964" s="48" t="str">
        <f>MID(B2964,3,1)</f>
        <v>M</v>
      </c>
      <c r="G2964" s="10" t="str">
        <f>MID(B2964,4,1)</f>
        <v>G</v>
      </c>
      <c r="H2964" s="55" t="str">
        <f>MID(B2964,5,1)</f>
        <v>4</v>
      </c>
      <c r="I2964" s="10" t="str">
        <f>MID(B2964,6,1)</f>
        <v>4</v>
      </c>
      <c r="J2964" s="58" t="str">
        <f>MID(B2964,7,1)</f>
        <v>4</v>
      </c>
      <c r="K2964" s="10" t="str">
        <f>MID(B2964,(LEN(D2964)+LEN(E2964)+LEN(F2964)+LEN(G2964)+LEN(H2964)+LEN(I2964)+LEN(J2964)+1),4)</f>
        <v>MP</v>
      </c>
      <c r="L2964" s="15" t="s">
        <v>1452</v>
      </c>
      <c r="M2964" s="10" t="s">
        <v>228</v>
      </c>
      <c r="N2964" s="28" t="s">
        <v>1</v>
      </c>
      <c r="O2964" s="10" t="s">
        <v>4837</v>
      </c>
    </row>
    <row r="2965" spans="1:15">
      <c r="A2965" s="2">
        <v>642273</v>
      </c>
      <c r="B2965" s="9" t="s">
        <v>1453</v>
      </c>
      <c r="C2965" s="9"/>
      <c r="D2965" s="51" t="str">
        <f>LEFT(B2965,1)</f>
        <v>D</v>
      </c>
      <c r="E2965" s="10" t="str">
        <f>MID(B2965,2,1)</f>
        <v>N</v>
      </c>
      <c r="F2965" s="48" t="str">
        <f>MID(B2965,3,1)</f>
        <v>M</v>
      </c>
      <c r="G2965" s="10" t="str">
        <f>MID(B2965,4,1)</f>
        <v>G</v>
      </c>
      <c r="H2965" s="55" t="str">
        <f>MID(B2965,5,1)</f>
        <v>4</v>
      </c>
      <c r="I2965" s="10" t="str">
        <f>MID(B2965,6,1)</f>
        <v>4</v>
      </c>
      <c r="J2965" s="58" t="str">
        <f>MID(B2965,7,1)</f>
        <v>4</v>
      </c>
      <c r="K2965" s="10" t="str">
        <f>MID(B2965,(LEN(D2965)+LEN(E2965)+LEN(F2965)+LEN(G2965)+LEN(H2965)+LEN(I2965)+LEN(J2965)+1),4)</f>
        <v>RM</v>
      </c>
      <c r="L2965" s="15" t="s">
        <v>1454</v>
      </c>
      <c r="M2965" s="10" t="s">
        <v>451</v>
      </c>
      <c r="N2965" s="28" t="s">
        <v>1</v>
      </c>
      <c r="O2965" s="10" t="s">
        <v>4839</v>
      </c>
    </row>
    <row r="2966" spans="1:15">
      <c r="A2966" s="2">
        <v>643330</v>
      </c>
      <c r="B2966" s="9" t="s">
        <v>1453</v>
      </c>
      <c r="C2966" s="9"/>
      <c r="D2966" s="51" t="str">
        <f>LEFT(B2966,1)</f>
        <v>D</v>
      </c>
      <c r="E2966" s="10" t="str">
        <f>MID(B2966,2,1)</f>
        <v>N</v>
      </c>
      <c r="F2966" s="48" t="str">
        <f>MID(B2966,3,1)</f>
        <v>M</v>
      </c>
      <c r="G2966" s="10" t="str">
        <f>MID(B2966,4,1)</f>
        <v>G</v>
      </c>
      <c r="H2966" s="55" t="str">
        <f>MID(B2966,5,1)</f>
        <v>4</v>
      </c>
      <c r="I2966" s="10" t="str">
        <f>MID(B2966,6,1)</f>
        <v>4</v>
      </c>
      <c r="J2966" s="58" t="str">
        <f>MID(B2966,7,1)</f>
        <v>4</v>
      </c>
      <c r="K2966" s="10" t="str">
        <f>MID(B2966,(LEN(D2966)+LEN(E2966)+LEN(F2966)+LEN(G2966)+LEN(H2966)+LEN(I2966)+LEN(J2966)+1),4)</f>
        <v>RM</v>
      </c>
      <c r="L2966" s="15" t="s">
        <v>1454</v>
      </c>
      <c r="M2966" s="10" t="s">
        <v>267</v>
      </c>
      <c r="N2966" s="28" t="s">
        <v>1</v>
      </c>
      <c r="O2966" s="10" t="s">
        <v>4839</v>
      </c>
    </row>
    <row r="2967" spans="1:15">
      <c r="A2967" s="2">
        <v>644391</v>
      </c>
      <c r="B2967" s="9" t="s">
        <v>1453</v>
      </c>
      <c r="C2967" s="9"/>
      <c r="D2967" s="51" t="str">
        <f>LEFT(B2967,1)</f>
        <v>D</v>
      </c>
      <c r="E2967" s="10" t="str">
        <f>MID(B2967,2,1)</f>
        <v>N</v>
      </c>
      <c r="F2967" s="48" t="str">
        <f>MID(B2967,3,1)</f>
        <v>M</v>
      </c>
      <c r="G2967" s="10" t="str">
        <f>MID(B2967,4,1)</f>
        <v>G</v>
      </c>
      <c r="H2967" s="55" t="str">
        <f>MID(B2967,5,1)</f>
        <v>4</v>
      </c>
      <c r="I2967" s="10" t="str">
        <f>MID(B2967,6,1)</f>
        <v>4</v>
      </c>
      <c r="J2967" s="58" t="str">
        <f>MID(B2967,7,1)</f>
        <v>4</v>
      </c>
      <c r="K2967" s="10" t="str">
        <f>MID(B2967,(LEN(D2967)+LEN(E2967)+LEN(F2967)+LEN(G2967)+LEN(H2967)+LEN(I2967)+LEN(J2967)+1),4)</f>
        <v>RM</v>
      </c>
      <c r="L2967" s="15" t="s">
        <v>1454</v>
      </c>
      <c r="M2967" s="10" t="s">
        <v>452</v>
      </c>
      <c r="N2967" s="28" t="s">
        <v>1</v>
      </c>
      <c r="O2967" s="10" t="s">
        <v>4839</v>
      </c>
    </row>
    <row r="2968" spans="1:15">
      <c r="A2968" s="2">
        <v>656798</v>
      </c>
      <c r="B2968" s="9" t="s">
        <v>1455</v>
      </c>
      <c r="C2968" s="9"/>
      <c r="D2968" s="51" t="str">
        <f>LEFT(B2968,1)</f>
        <v>D</v>
      </c>
      <c r="E2968" s="10" t="str">
        <f>MID(B2968,2,1)</f>
        <v>N</v>
      </c>
      <c r="F2968" s="48" t="str">
        <f>MID(B2968,3,1)</f>
        <v>M</v>
      </c>
      <c r="G2968" s="10" t="str">
        <f>MID(B2968,4,1)</f>
        <v>G</v>
      </c>
      <c r="H2968" s="55" t="str">
        <f>MID(B2968,5,1)</f>
        <v>4</v>
      </c>
      <c r="I2968" s="10" t="str">
        <f>MID(B2968,6,1)</f>
        <v>4</v>
      </c>
      <c r="J2968" s="58" t="str">
        <f>MID(B2968,7,1)</f>
        <v>4</v>
      </c>
      <c r="K2968" s="10" t="str">
        <f>MID(B2968,(LEN(D2968)+LEN(E2968)+LEN(F2968)+LEN(G2968)+LEN(H2968)+LEN(I2968)+LEN(J2968)+1),4)</f>
        <v>RP</v>
      </c>
      <c r="L2968" s="15" t="s">
        <v>1456</v>
      </c>
      <c r="M2968" s="10" t="s">
        <v>258</v>
      </c>
      <c r="N2968" s="28" t="s">
        <v>1</v>
      </c>
      <c r="O2968" s="10" t="s">
        <v>4839</v>
      </c>
    </row>
    <row r="2969" spans="1:15">
      <c r="A2969" s="2">
        <v>656801</v>
      </c>
      <c r="B2969" s="9" t="s">
        <v>1455</v>
      </c>
      <c r="C2969" s="9"/>
      <c r="D2969" s="51" t="str">
        <f>LEFT(B2969,1)</f>
        <v>D</v>
      </c>
      <c r="E2969" s="10" t="str">
        <f>MID(B2969,2,1)</f>
        <v>N</v>
      </c>
      <c r="F2969" s="48" t="str">
        <f>MID(B2969,3,1)</f>
        <v>M</v>
      </c>
      <c r="G2969" s="10" t="str">
        <f>MID(B2969,4,1)</f>
        <v>G</v>
      </c>
      <c r="H2969" s="55" t="str">
        <f>MID(B2969,5,1)</f>
        <v>4</v>
      </c>
      <c r="I2969" s="10" t="str">
        <f>MID(B2969,6,1)</f>
        <v>4</v>
      </c>
      <c r="J2969" s="58" t="str">
        <f>MID(B2969,7,1)</f>
        <v>4</v>
      </c>
      <c r="K2969" s="10" t="str">
        <f>MID(B2969,(LEN(D2969)+LEN(E2969)+LEN(F2969)+LEN(G2969)+LEN(H2969)+LEN(I2969)+LEN(J2969)+1),4)</f>
        <v>RP</v>
      </c>
      <c r="L2969" s="15" t="s">
        <v>1456</v>
      </c>
      <c r="M2969" s="10" t="s">
        <v>237</v>
      </c>
      <c r="N2969" s="28" t="s">
        <v>1</v>
      </c>
      <c r="O2969" s="10" t="s">
        <v>4839</v>
      </c>
    </row>
    <row r="2970" spans="1:15">
      <c r="A2970" s="2">
        <v>656819</v>
      </c>
      <c r="B2970" s="9" t="s">
        <v>1455</v>
      </c>
      <c r="C2970" s="9"/>
      <c r="D2970" s="51" t="str">
        <f>LEFT(B2970,1)</f>
        <v>D</v>
      </c>
      <c r="E2970" s="10" t="str">
        <f>MID(B2970,2,1)</f>
        <v>N</v>
      </c>
      <c r="F2970" s="48" t="str">
        <f>MID(B2970,3,1)</f>
        <v>M</v>
      </c>
      <c r="G2970" s="10" t="str">
        <f>MID(B2970,4,1)</f>
        <v>G</v>
      </c>
      <c r="H2970" s="55" t="str">
        <f>MID(B2970,5,1)</f>
        <v>4</v>
      </c>
      <c r="I2970" s="10" t="str">
        <f>MID(B2970,6,1)</f>
        <v>4</v>
      </c>
      <c r="J2970" s="58" t="str">
        <f>MID(B2970,7,1)</f>
        <v>4</v>
      </c>
      <c r="K2970" s="10" t="str">
        <f>MID(B2970,(LEN(D2970)+LEN(E2970)+LEN(F2970)+LEN(G2970)+LEN(H2970)+LEN(I2970)+LEN(J2970)+1),4)</f>
        <v>RP</v>
      </c>
      <c r="L2970" s="15" t="s">
        <v>1456</v>
      </c>
      <c r="M2970" s="10" t="s">
        <v>228</v>
      </c>
      <c r="N2970" s="28" t="s">
        <v>1</v>
      </c>
      <c r="O2970" s="10" t="s">
        <v>4839</v>
      </c>
    </row>
    <row r="2971" spans="1:15">
      <c r="A2971" s="13">
        <v>814653</v>
      </c>
      <c r="B2971" s="24" t="s">
        <v>5378</v>
      </c>
      <c r="C2971" s="24"/>
      <c r="D2971" s="53" t="s">
        <v>4964</v>
      </c>
      <c r="E2971" s="27" t="s">
        <v>5007</v>
      </c>
      <c r="F2971" s="49" t="s">
        <v>4946</v>
      </c>
      <c r="G2971" s="27" t="s">
        <v>4959</v>
      </c>
      <c r="H2971" s="56" t="s">
        <v>4957</v>
      </c>
      <c r="I2971" s="27" t="s">
        <v>4957</v>
      </c>
      <c r="J2971" s="60" t="s">
        <v>4957</v>
      </c>
      <c r="K2971" s="27" t="s">
        <v>5221</v>
      </c>
      <c r="L2971" s="15" t="s">
        <v>5379</v>
      </c>
      <c r="M2971" s="27" t="s">
        <v>5084</v>
      </c>
      <c r="N2971" s="28" t="s">
        <v>1</v>
      </c>
      <c r="O2971" s="27" t="s">
        <v>5271</v>
      </c>
    </row>
    <row r="2972" spans="1:15">
      <c r="A2972" s="13">
        <v>814792</v>
      </c>
      <c r="B2972" s="24" t="s">
        <v>5378</v>
      </c>
      <c r="C2972" s="24"/>
      <c r="D2972" s="53" t="s">
        <v>4964</v>
      </c>
      <c r="E2972" s="27" t="s">
        <v>5007</v>
      </c>
      <c r="F2972" s="49" t="s">
        <v>4946</v>
      </c>
      <c r="G2972" s="27" t="s">
        <v>4959</v>
      </c>
      <c r="H2972" s="56" t="s">
        <v>4957</v>
      </c>
      <c r="I2972" s="27" t="s">
        <v>4957</v>
      </c>
      <c r="J2972" s="60" t="s">
        <v>4957</v>
      </c>
      <c r="K2972" s="27" t="s">
        <v>5221</v>
      </c>
      <c r="L2972" s="15" t="s">
        <v>5379</v>
      </c>
      <c r="M2972" s="27" t="s">
        <v>5085</v>
      </c>
      <c r="N2972" s="28" t="s">
        <v>1</v>
      </c>
      <c r="O2972" s="27" t="s">
        <v>5271</v>
      </c>
    </row>
    <row r="2973" spans="1:15">
      <c r="A2973" s="2">
        <v>277624</v>
      </c>
      <c r="B2973" s="9" t="s">
        <v>1457</v>
      </c>
      <c r="C2973" s="9"/>
      <c r="D2973" s="51" t="str">
        <f>LEFT(B2973,1)</f>
        <v>D</v>
      </c>
      <c r="E2973" s="10" t="str">
        <f>MID(B2973,2,1)</f>
        <v>N</v>
      </c>
      <c r="F2973" s="48" t="str">
        <f>MID(B2973,3,1)</f>
        <v>M</v>
      </c>
      <c r="G2973" s="10" t="str">
        <f>MID(B2973,4,1)</f>
        <v>M</v>
      </c>
      <c r="H2973" s="55" t="str">
        <f>MID(B2973,5,1)</f>
        <v>4</v>
      </c>
      <c r="I2973" s="10" t="str">
        <f>MID(B2973,6,1)</f>
        <v>3</v>
      </c>
      <c r="J2973" s="58" t="str">
        <f>MID(B2973,7,1)</f>
        <v>2</v>
      </c>
      <c r="K2973" s="10" t="str">
        <f>MID(B2973,(LEN(D2973)+LEN(E2973)+LEN(F2973)+LEN(G2973)+LEN(H2973)+LEN(I2973)+LEN(J2973)+1),4)</f>
        <v>HZ</v>
      </c>
      <c r="L2973" s="15" t="s">
        <v>1458</v>
      </c>
      <c r="M2973" s="10" t="s">
        <v>223</v>
      </c>
      <c r="N2973" s="28" t="s">
        <v>4955</v>
      </c>
      <c r="O2973" s="10" t="s">
        <v>4840</v>
      </c>
    </row>
    <row r="2974" spans="1:15">
      <c r="A2974" s="2">
        <v>440583</v>
      </c>
      <c r="B2974" s="9" t="s">
        <v>1457</v>
      </c>
      <c r="C2974" s="9"/>
      <c r="D2974" s="51" t="str">
        <f>LEFT(B2974,1)</f>
        <v>D</v>
      </c>
      <c r="E2974" s="10" t="str">
        <f>MID(B2974,2,1)</f>
        <v>N</v>
      </c>
      <c r="F2974" s="48" t="str">
        <f>MID(B2974,3,1)</f>
        <v>M</v>
      </c>
      <c r="G2974" s="10" t="str">
        <f>MID(B2974,4,1)</f>
        <v>M</v>
      </c>
      <c r="H2974" s="55" t="str">
        <f>MID(B2974,5,1)</f>
        <v>4</v>
      </c>
      <c r="I2974" s="10" t="str">
        <f>MID(B2974,6,1)</f>
        <v>3</v>
      </c>
      <c r="J2974" s="58" t="str">
        <f>MID(B2974,7,1)</f>
        <v>2</v>
      </c>
      <c r="K2974" s="10" t="str">
        <f>MID(B2974,(LEN(D2974)+LEN(E2974)+LEN(F2974)+LEN(G2974)+LEN(H2974)+LEN(I2974)+LEN(J2974)+1),4)</f>
        <v>HZ</v>
      </c>
      <c r="L2974" s="15" t="s">
        <v>1458</v>
      </c>
      <c r="M2974" s="10" t="s">
        <v>237</v>
      </c>
      <c r="N2974" s="28" t="s">
        <v>1</v>
      </c>
      <c r="O2974" s="10" t="s">
        <v>4840</v>
      </c>
    </row>
    <row r="2975" spans="1:15">
      <c r="A2975" s="2">
        <v>277641</v>
      </c>
      <c r="B2975" s="9" t="s">
        <v>1459</v>
      </c>
      <c r="C2975" s="9"/>
      <c r="D2975" s="51" t="str">
        <f>LEFT(B2975,1)</f>
        <v>D</v>
      </c>
      <c r="E2975" s="10" t="str">
        <f>MID(B2975,2,1)</f>
        <v>N</v>
      </c>
      <c r="F2975" s="48" t="str">
        <f>MID(B2975,3,1)</f>
        <v>M</v>
      </c>
      <c r="G2975" s="10" t="str">
        <f>MID(B2975,4,1)</f>
        <v>M</v>
      </c>
      <c r="H2975" s="55" t="str">
        <f>MID(B2975,5,1)</f>
        <v>4</v>
      </c>
      <c r="I2975" s="10" t="str">
        <f>MID(B2975,6,1)</f>
        <v>3</v>
      </c>
      <c r="J2975" s="58" t="str">
        <f>MID(B2975,7,1)</f>
        <v>3</v>
      </c>
      <c r="K2975" s="10" t="str">
        <f>MID(B2975,(LEN(D2975)+LEN(E2975)+LEN(F2975)+LEN(G2975)+LEN(H2975)+LEN(I2975)+LEN(J2975)+1),4)</f>
        <v>HZ</v>
      </c>
      <c r="L2975" s="15" t="s">
        <v>1460</v>
      </c>
      <c r="M2975" s="10" t="s">
        <v>223</v>
      </c>
      <c r="N2975" s="28" t="s">
        <v>4955</v>
      </c>
      <c r="O2975" s="10" t="s">
        <v>4840</v>
      </c>
    </row>
    <row r="2976" spans="1:15">
      <c r="A2976" s="2">
        <v>440591</v>
      </c>
      <c r="B2976" s="9" t="s">
        <v>1459</v>
      </c>
      <c r="C2976" s="9"/>
      <c r="D2976" s="51" t="str">
        <f>LEFT(B2976,1)</f>
        <v>D</v>
      </c>
      <c r="E2976" s="10" t="str">
        <f>MID(B2976,2,1)</f>
        <v>N</v>
      </c>
      <c r="F2976" s="48" t="str">
        <f>MID(B2976,3,1)</f>
        <v>M</v>
      </c>
      <c r="G2976" s="10" t="str">
        <f>MID(B2976,4,1)</f>
        <v>M</v>
      </c>
      <c r="H2976" s="55" t="str">
        <f>MID(B2976,5,1)</f>
        <v>4</v>
      </c>
      <c r="I2976" s="10" t="str">
        <f>MID(B2976,6,1)</f>
        <v>3</v>
      </c>
      <c r="J2976" s="58" t="str">
        <f>MID(B2976,7,1)</f>
        <v>3</v>
      </c>
      <c r="K2976" s="10" t="str">
        <f>MID(B2976,(LEN(D2976)+LEN(E2976)+LEN(F2976)+LEN(G2976)+LEN(H2976)+LEN(I2976)+LEN(J2976)+1),4)</f>
        <v>HZ</v>
      </c>
      <c r="L2976" s="15" t="s">
        <v>1460</v>
      </c>
      <c r="M2976" s="10" t="s">
        <v>237</v>
      </c>
      <c r="N2976" s="28" t="s">
        <v>1</v>
      </c>
      <c r="O2976" s="10" t="s">
        <v>4840</v>
      </c>
    </row>
    <row r="2977" spans="1:15">
      <c r="A2977" s="2">
        <v>312725</v>
      </c>
      <c r="B2977" s="9" t="s">
        <v>1461</v>
      </c>
      <c r="C2977" s="9"/>
      <c r="D2977" s="51" t="str">
        <f>LEFT(B2977,1)</f>
        <v>D</v>
      </c>
      <c r="E2977" s="10" t="str">
        <f>MID(B2977,2,1)</f>
        <v>N</v>
      </c>
      <c r="F2977" s="48" t="str">
        <f>MID(B2977,3,1)</f>
        <v>M</v>
      </c>
      <c r="G2977" s="10" t="str">
        <f>MID(B2977,4,1)</f>
        <v>M</v>
      </c>
      <c r="H2977" s="55" t="str">
        <f>MID(B2977,5,1)</f>
        <v>4</v>
      </c>
      <c r="I2977" s="10" t="str">
        <f>MID(B2977,6,1)</f>
        <v>4</v>
      </c>
      <c r="J2977" s="58" t="str">
        <f>MID(B2977,7,1)</f>
        <v>2</v>
      </c>
      <c r="K2977" s="10" t="str">
        <f>MID(B2977,(LEN(D2977)+LEN(E2977)+LEN(F2977)+LEN(G2977)+LEN(H2977)+LEN(I2977)+LEN(J2977)+1),4)</f>
        <v>HZ</v>
      </c>
      <c r="L2977" s="15" t="s">
        <v>1462</v>
      </c>
      <c r="M2977" s="10" t="s">
        <v>223</v>
      </c>
      <c r="N2977" s="28" t="s">
        <v>4955</v>
      </c>
      <c r="O2977" s="10" t="s">
        <v>4840</v>
      </c>
    </row>
    <row r="2978" spans="1:15">
      <c r="A2978" s="2">
        <v>440612</v>
      </c>
      <c r="B2978" s="9" t="s">
        <v>1461</v>
      </c>
      <c r="C2978" s="9"/>
      <c r="D2978" s="51" t="str">
        <f>LEFT(B2978,1)</f>
        <v>D</v>
      </c>
      <c r="E2978" s="10" t="str">
        <f>MID(B2978,2,1)</f>
        <v>N</v>
      </c>
      <c r="F2978" s="48" t="str">
        <f>MID(B2978,3,1)</f>
        <v>M</v>
      </c>
      <c r="G2978" s="10" t="str">
        <f>MID(B2978,4,1)</f>
        <v>M</v>
      </c>
      <c r="H2978" s="55" t="str">
        <f>MID(B2978,5,1)</f>
        <v>4</v>
      </c>
      <c r="I2978" s="10" t="str">
        <f>MID(B2978,6,1)</f>
        <v>4</v>
      </c>
      <c r="J2978" s="58" t="str">
        <f>MID(B2978,7,1)</f>
        <v>2</v>
      </c>
      <c r="K2978" s="10" t="str">
        <f>MID(B2978,(LEN(D2978)+LEN(E2978)+LEN(F2978)+LEN(G2978)+LEN(H2978)+LEN(I2978)+LEN(J2978)+1),4)</f>
        <v>HZ</v>
      </c>
      <c r="L2978" s="15" t="s">
        <v>1462</v>
      </c>
      <c r="M2978" s="10" t="s">
        <v>237</v>
      </c>
      <c r="N2978" s="28" t="s">
        <v>1</v>
      </c>
      <c r="O2978" s="10" t="s">
        <v>4840</v>
      </c>
    </row>
    <row r="2979" spans="1:15">
      <c r="A2979" s="2">
        <v>394601</v>
      </c>
      <c r="B2979" s="9" t="s">
        <v>1463</v>
      </c>
      <c r="C2979" s="9"/>
      <c r="D2979" s="51" t="str">
        <f>LEFT(B2979,1)</f>
        <v>D</v>
      </c>
      <c r="E2979" s="10" t="str">
        <f>MID(B2979,2,1)</f>
        <v>N</v>
      </c>
      <c r="F2979" s="48" t="str">
        <f>MID(B2979,3,1)</f>
        <v>M</v>
      </c>
      <c r="G2979" s="10" t="str">
        <f>MID(B2979,4,1)</f>
        <v>M</v>
      </c>
      <c r="H2979" s="55" t="str">
        <f>MID(B2979,5,1)</f>
        <v>4</v>
      </c>
      <c r="I2979" s="10" t="str">
        <f>MID(B2979,6,1)</f>
        <v>4</v>
      </c>
      <c r="J2979" s="58" t="str">
        <f>MID(B2979,7,1)</f>
        <v>3</v>
      </c>
      <c r="K2979" s="10" t="str">
        <f>MID(B2979,(LEN(D2979)+LEN(E2979)+LEN(F2979)+LEN(G2979)+LEN(H2979)+LEN(I2979)+LEN(J2979)+1),4)</f>
        <v>HZ</v>
      </c>
      <c r="L2979" s="15" t="s">
        <v>1464</v>
      </c>
      <c r="M2979" s="10" t="s">
        <v>223</v>
      </c>
      <c r="N2979" s="28" t="s">
        <v>4955</v>
      </c>
      <c r="O2979" s="10" t="s">
        <v>4840</v>
      </c>
    </row>
    <row r="2980" spans="1:15">
      <c r="A2980" s="2">
        <v>440621</v>
      </c>
      <c r="B2980" s="9" t="s">
        <v>1463</v>
      </c>
      <c r="C2980" s="9"/>
      <c r="D2980" s="51" t="str">
        <f>LEFT(B2980,1)</f>
        <v>D</v>
      </c>
      <c r="E2980" s="10" t="str">
        <f>MID(B2980,2,1)</f>
        <v>N</v>
      </c>
      <c r="F2980" s="48" t="str">
        <f>MID(B2980,3,1)</f>
        <v>M</v>
      </c>
      <c r="G2980" s="10" t="str">
        <f>MID(B2980,4,1)</f>
        <v>M</v>
      </c>
      <c r="H2980" s="55" t="str">
        <f>MID(B2980,5,1)</f>
        <v>4</v>
      </c>
      <c r="I2980" s="10" t="str">
        <f>MID(B2980,6,1)</f>
        <v>4</v>
      </c>
      <c r="J2980" s="58" t="str">
        <f>MID(B2980,7,1)</f>
        <v>3</v>
      </c>
      <c r="K2980" s="10" t="str">
        <f>MID(B2980,(LEN(D2980)+LEN(E2980)+LEN(F2980)+LEN(G2980)+LEN(H2980)+LEN(I2980)+LEN(J2980)+1),4)</f>
        <v>HZ</v>
      </c>
      <c r="L2980" s="15" t="s">
        <v>1464</v>
      </c>
      <c r="M2980" s="10" t="s">
        <v>237</v>
      </c>
      <c r="N2980" s="28" t="s">
        <v>1</v>
      </c>
      <c r="O2980" s="10" t="s">
        <v>4840</v>
      </c>
    </row>
    <row r="2981" spans="1:15">
      <c r="A2981" s="2">
        <v>518791</v>
      </c>
      <c r="B2981" s="9" t="s">
        <v>1465</v>
      </c>
      <c r="C2981" s="9"/>
      <c r="D2981" s="51" t="str">
        <f>LEFT(B2981,1)</f>
        <v>D</v>
      </c>
      <c r="E2981" s="10" t="str">
        <f>MID(B2981,2,1)</f>
        <v>N</v>
      </c>
      <c r="F2981" s="48" t="str">
        <f>MID(B2981,3,1)</f>
        <v>M</v>
      </c>
      <c r="G2981" s="10" t="str">
        <f>MID(B2981,4,1)</f>
        <v>X</v>
      </c>
      <c r="H2981" s="55" t="str">
        <f>MID(B2981,5,1)</f>
        <v>3</v>
      </c>
      <c r="I2981" s="10" t="str">
        <f>MID(B2981,6,1)</f>
        <v>3</v>
      </c>
      <c r="J2981" s="58" t="str">
        <f>MID(B2981,7,1)</f>
        <v>1</v>
      </c>
      <c r="K2981" s="10" t="str">
        <f>MID(B2981,(LEN(D2981)+LEN(E2981)+LEN(F2981)+LEN(G2981)+LEN(H2981)+LEN(I2981)+LEN(J2981)+1),4)</f>
        <v>SW</v>
      </c>
      <c r="L2981" s="15" t="s">
        <v>1466</v>
      </c>
      <c r="M2981" s="10" t="s">
        <v>258</v>
      </c>
      <c r="N2981" s="28" t="s">
        <v>1</v>
      </c>
      <c r="O2981" s="10" t="s">
        <v>4836</v>
      </c>
    </row>
    <row r="2982" spans="1:15">
      <c r="A2982" s="2">
        <v>518803</v>
      </c>
      <c r="B2982" s="9" t="s">
        <v>1467</v>
      </c>
      <c r="C2982" s="9"/>
      <c r="D2982" s="51" t="str">
        <f>LEFT(B2982,1)</f>
        <v>D</v>
      </c>
      <c r="E2982" s="10" t="str">
        <f>MID(B2982,2,1)</f>
        <v>N</v>
      </c>
      <c r="F2982" s="48" t="str">
        <f>MID(B2982,3,1)</f>
        <v>M</v>
      </c>
      <c r="G2982" s="10" t="str">
        <f>MID(B2982,4,1)</f>
        <v>X</v>
      </c>
      <c r="H2982" s="55" t="str">
        <f>MID(B2982,5,1)</f>
        <v>3</v>
      </c>
      <c r="I2982" s="10" t="str">
        <f>MID(B2982,6,1)</f>
        <v>3</v>
      </c>
      <c r="J2982" s="58" t="str">
        <f>MID(B2982,7,1)</f>
        <v>2</v>
      </c>
      <c r="K2982" s="10" t="str">
        <f>MID(B2982,(LEN(D2982)+LEN(E2982)+LEN(F2982)+LEN(G2982)+LEN(H2982)+LEN(I2982)+LEN(J2982)+1),4)</f>
        <v>SW</v>
      </c>
      <c r="L2982" s="15" t="s">
        <v>1468</v>
      </c>
      <c r="M2982" s="10" t="s">
        <v>258</v>
      </c>
      <c r="N2982" s="28" t="s">
        <v>1</v>
      </c>
      <c r="O2982" s="10" t="s">
        <v>4836</v>
      </c>
    </row>
    <row r="2983" spans="1:15">
      <c r="A2983" s="2">
        <v>213701</v>
      </c>
      <c r="B2983" s="9" t="s">
        <v>1469</v>
      </c>
      <c r="C2983" s="9"/>
      <c r="D2983" s="51" t="str">
        <f>LEFT(B2983,1)</f>
        <v>D</v>
      </c>
      <c r="E2983" s="10" t="str">
        <f>MID(B2983,2,1)</f>
        <v>N</v>
      </c>
      <c r="F2983" s="48" t="str">
        <f>MID(B2983,3,1)</f>
        <v>M</v>
      </c>
      <c r="G2983" s="10" t="str">
        <f>MID(B2983,4,1)</f>
        <v>X</v>
      </c>
      <c r="H2983" s="55" t="str">
        <f>MID(B2983,5,1)</f>
        <v>4</v>
      </c>
      <c r="I2983" s="10" t="str">
        <f>MID(B2983,6,1)</f>
        <v>3</v>
      </c>
      <c r="J2983" s="58" t="str">
        <f>MID(B2983,7,1)</f>
        <v>1</v>
      </c>
      <c r="K2983" s="10" t="str">
        <f>MID(B2983,(LEN(D2983)+LEN(E2983)+LEN(F2983)+LEN(G2983)+LEN(H2983)+LEN(I2983)+LEN(J2983)+1),4)</f>
        <v>SW</v>
      </c>
      <c r="L2983" s="15" t="s">
        <v>1470</v>
      </c>
      <c r="M2983" s="10" t="s">
        <v>224</v>
      </c>
      <c r="N2983" s="28" t="s">
        <v>4955</v>
      </c>
      <c r="O2983" s="10" t="s">
        <v>4836</v>
      </c>
    </row>
    <row r="2984" spans="1:15">
      <c r="A2984" s="2">
        <v>213719</v>
      </c>
      <c r="B2984" s="9" t="s">
        <v>1469</v>
      </c>
      <c r="C2984" s="9"/>
      <c r="D2984" s="51" t="str">
        <f>LEFT(B2984,1)</f>
        <v>D</v>
      </c>
      <c r="E2984" s="10" t="str">
        <f>MID(B2984,2,1)</f>
        <v>N</v>
      </c>
      <c r="F2984" s="48" t="str">
        <f>MID(B2984,3,1)</f>
        <v>M</v>
      </c>
      <c r="G2984" s="10" t="str">
        <f>MID(B2984,4,1)</f>
        <v>X</v>
      </c>
      <c r="H2984" s="55" t="str">
        <f>MID(B2984,5,1)</f>
        <v>4</v>
      </c>
      <c r="I2984" s="10" t="str">
        <f>MID(B2984,6,1)</f>
        <v>3</v>
      </c>
      <c r="J2984" s="58" t="str">
        <f>MID(B2984,7,1)</f>
        <v>1</v>
      </c>
      <c r="K2984" s="10" t="str">
        <f>MID(B2984,(LEN(D2984)+LEN(E2984)+LEN(F2984)+LEN(G2984)+LEN(H2984)+LEN(I2984)+LEN(J2984)+1),4)</f>
        <v>SW</v>
      </c>
      <c r="L2984" s="15" t="s">
        <v>1470</v>
      </c>
      <c r="M2984" s="10" t="s">
        <v>253</v>
      </c>
      <c r="N2984" s="28" t="s">
        <v>4955</v>
      </c>
      <c r="O2984" s="10" t="s">
        <v>4836</v>
      </c>
    </row>
    <row r="2985" spans="1:15">
      <c r="A2985" s="2">
        <v>384817</v>
      </c>
      <c r="B2985" s="9" t="s">
        <v>1469</v>
      </c>
      <c r="C2985" s="9"/>
      <c r="D2985" s="51" t="str">
        <f>LEFT(B2985,1)</f>
        <v>D</v>
      </c>
      <c r="E2985" s="10" t="str">
        <f>MID(B2985,2,1)</f>
        <v>N</v>
      </c>
      <c r="F2985" s="48" t="str">
        <f>MID(B2985,3,1)</f>
        <v>M</v>
      </c>
      <c r="G2985" s="10" t="str">
        <f>MID(B2985,4,1)</f>
        <v>X</v>
      </c>
      <c r="H2985" s="55" t="str">
        <f>MID(B2985,5,1)</f>
        <v>4</v>
      </c>
      <c r="I2985" s="10" t="str">
        <f>MID(B2985,6,1)</f>
        <v>3</v>
      </c>
      <c r="J2985" s="58" t="str">
        <f>MID(B2985,7,1)</f>
        <v>1</v>
      </c>
      <c r="K2985" s="10" t="str">
        <f>MID(B2985,(LEN(D2985)+LEN(E2985)+LEN(F2985)+LEN(G2985)+LEN(H2985)+LEN(I2985)+LEN(J2985)+1),4)</f>
        <v>SW</v>
      </c>
      <c r="L2985" s="15" t="s">
        <v>1470</v>
      </c>
      <c r="M2985" s="10" t="s">
        <v>237</v>
      </c>
      <c r="N2985" s="28" t="s">
        <v>1</v>
      </c>
      <c r="O2985" s="10" t="s">
        <v>4836</v>
      </c>
    </row>
    <row r="2986" spans="1:15">
      <c r="A2986" s="2">
        <v>394679</v>
      </c>
      <c r="B2986" s="9" t="s">
        <v>1469</v>
      </c>
      <c r="C2986" s="9"/>
      <c r="D2986" s="51" t="str">
        <f>LEFT(B2986,1)</f>
        <v>D</v>
      </c>
      <c r="E2986" s="10" t="str">
        <f>MID(B2986,2,1)</f>
        <v>N</v>
      </c>
      <c r="F2986" s="48" t="str">
        <f>MID(B2986,3,1)</f>
        <v>M</v>
      </c>
      <c r="G2986" s="10" t="str">
        <f>MID(B2986,4,1)</f>
        <v>X</v>
      </c>
      <c r="H2986" s="55" t="str">
        <f>MID(B2986,5,1)</f>
        <v>4</v>
      </c>
      <c r="I2986" s="10" t="str">
        <f>MID(B2986,6,1)</f>
        <v>3</v>
      </c>
      <c r="J2986" s="58" t="str">
        <f>MID(B2986,7,1)</f>
        <v>1</v>
      </c>
      <c r="K2986" s="10" t="str">
        <f>MID(B2986,(LEN(D2986)+LEN(E2986)+LEN(F2986)+LEN(G2986)+LEN(H2986)+LEN(I2986)+LEN(J2986)+1),4)</f>
        <v>SW</v>
      </c>
      <c r="L2986" s="15" t="s">
        <v>1470</v>
      </c>
      <c r="M2986" s="10" t="s">
        <v>5</v>
      </c>
      <c r="N2986" s="28" t="s">
        <v>6</v>
      </c>
      <c r="O2986" s="10" t="s">
        <v>4836</v>
      </c>
    </row>
    <row r="2987" spans="1:15">
      <c r="A2987" s="2">
        <v>438053</v>
      </c>
      <c r="B2987" s="9" t="s">
        <v>1469</v>
      </c>
      <c r="C2987" s="9"/>
      <c r="D2987" s="51" t="str">
        <f>LEFT(B2987,1)</f>
        <v>D</v>
      </c>
      <c r="E2987" s="10" t="str">
        <f>MID(B2987,2,1)</f>
        <v>N</v>
      </c>
      <c r="F2987" s="48" t="str">
        <f>MID(B2987,3,1)</f>
        <v>M</v>
      </c>
      <c r="G2987" s="10" t="str">
        <f>MID(B2987,4,1)</f>
        <v>X</v>
      </c>
      <c r="H2987" s="55" t="str">
        <f>MID(B2987,5,1)</f>
        <v>4</v>
      </c>
      <c r="I2987" s="10" t="str">
        <f>MID(B2987,6,1)</f>
        <v>3</v>
      </c>
      <c r="J2987" s="58" t="str">
        <f>MID(B2987,7,1)</f>
        <v>1</v>
      </c>
      <c r="K2987" s="10" t="str">
        <f>MID(B2987,(LEN(D2987)+LEN(E2987)+LEN(F2987)+LEN(G2987)+LEN(H2987)+LEN(I2987)+LEN(J2987)+1),4)</f>
        <v>SW</v>
      </c>
      <c r="L2987" s="15" t="s">
        <v>1470</v>
      </c>
      <c r="M2987" s="10" t="s">
        <v>227</v>
      </c>
      <c r="N2987" s="28" t="s">
        <v>1</v>
      </c>
      <c r="O2987" s="10" t="s">
        <v>4836</v>
      </c>
    </row>
    <row r="2988" spans="1:15">
      <c r="A2988" s="2">
        <v>482994</v>
      </c>
      <c r="B2988" s="9" t="s">
        <v>1469</v>
      </c>
      <c r="C2988" s="9"/>
      <c r="D2988" s="51" t="str">
        <f>LEFT(B2988,1)</f>
        <v>D</v>
      </c>
      <c r="E2988" s="10" t="str">
        <f>MID(B2988,2,1)</f>
        <v>N</v>
      </c>
      <c r="F2988" s="48" t="str">
        <f>MID(B2988,3,1)</f>
        <v>M</v>
      </c>
      <c r="G2988" s="10" t="str">
        <f>MID(B2988,4,1)</f>
        <v>X</v>
      </c>
      <c r="H2988" s="55" t="str">
        <f>MID(B2988,5,1)</f>
        <v>4</v>
      </c>
      <c r="I2988" s="10" t="str">
        <f>MID(B2988,6,1)</f>
        <v>3</v>
      </c>
      <c r="J2988" s="58" t="str">
        <f>MID(B2988,7,1)</f>
        <v>1</v>
      </c>
      <c r="K2988" s="10" t="str">
        <f>MID(B2988,(LEN(D2988)+LEN(E2988)+LEN(F2988)+LEN(G2988)+LEN(H2988)+LEN(I2988)+LEN(J2988)+1),4)</f>
        <v>SW</v>
      </c>
      <c r="L2988" s="15" t="s">
        <v>1470</v>
      </c>
      <c r="M2988" s="10" t="s">
        <v>258</v>
      </c>
      <c r="N2988" s="28" t="s">
        <v>1</v>
      </c>
      <c r="O2988" s="10" t="s">
        <v>4836</v>
      </c>
    </row>
    <row r="2989" spans="1:15">
      <c r="A2989" s="2">
        <v>615718</v>
      </c>
      <c r="B2989" s="9" t="s">
        <v>1469</v>
      </c>
      <c r="C2989" s="9"/>
      <c r="D2989" s="51" t="str">
        <f>LEFT(B2989,1)</f>
        <v>D</v>
      </c>
      <c r="E2989" s="10" t="str">
        <f>MID(B2989,2,1)</f>
        <v>N</v>
      </c>
      <c r="F2989" s="48" t="str">
        <f>MID(B2989,3,1)</f>
        <v>M</v>
      </c>
      <c r="G2989" s="10" t="str">
        <f>MID(B2989,4,1)</f>
        <v>X</v>
      </c>
      <c r="H2989" s="55" t="str">
        <f>MID(B2989,5,1)</f>
        <v>4</v>
      </c>
      <c r="I2989" s="10" t="str">
        <f>MID(B2989,6,1)</f>
        <v>3</v>
      </c>
      <c r="J2989" s="58" t="str">
        <f>MID(B2989,7,1)</f>
        <v>1</v>
      </c>
      <c r="K2989" s="10" t="str">
        <f>MID(B2989,(LEN(D2989)+LEN(E2989)+LEN(F2989)+LEN(G2989)+LEN(H2989)+LEN(I2989)+LEN(J2989)+1),4)</f>
        <v>SW</v>
      </c>
      <c r="L2989" s="15" t="s">
        <v>1470</v>
      </c>
      <c r="M2989" s="10" t="s">
        <v>96</v>
      </c>
      <c r="N2989" s="28" t="s">
        <v>1</v>
      </c>
      <c r="O2989" s="10" t="s">
        <v>4836</v>
      </c>
    </row>
    <row r="2990" spans="1:15">
      <c r="A2990" s="2">
        <v>290706</v>
      </c>
      <c r="B2990" s="9" t="s">
        <v>1471</v>
      </c>
      <c r="C2990" s="9"/>
      <c r="D2990" s="51" t="str">
        <f>LEFT(B2990,1)</f>
        <v>D</v>
      </c>
      <c r="E2990" s="10" t="str">
        <f>MID(B2990,2,1)</f>
        <v>N</v>
      </c>
      <c r="F2990" s="48" t="str">
        <f>MID(B2990,3,1)</f>
        <v>M</v>
      </c>
      <c r="G2990" s="10" t="str">
        <f>MID(B2990,4,1)</f>
        <v>X</v>
      </c>
      <c r="H2990" s="55" t="str">
        <f>MID(B2990,5,1)</f>
        <v>4</v>
      </c>
      <c r="I2990" s="10" t="str">
        <f>MID(B2990,6,1)</f>
        <v>3</v>
      </c>
      <c r="J2990" s="58" t="str">
        <f>MID(B2990,7,1)</f>
        <v>2</v>
      </c>
      <c r="K2990" s="10" t="str">
        <f>MID(B2990,(LEN(D2990)+LEN(E2990)+LEN(F2990)+LEN(G2990)+LEN(H2990)+LEN(I2990)+LEN(J2990)+1),4)</f>
        <v>MW</v>
      </c>
      <c r="L2990" s="15" t="s">
        <v>1472</v>
      </c>
      <c r="M2990" s="10" t="s">
        <v>257</v>
      </c>
      <c r="N2990" s="28" t="s">
        <v>1</v>
      </c>
      <c r="O2990" s="10" t="s">
        <v>4838</v>
      </c>
    </row>
    <row r="2991" spans="1:15">
      <c r="A2991" s="2">
        <v>292971</v>
      </c>
      <c r="B2991" s="9" t="s">
        <v>1471</v>
      </c>
      <c r="C2991" s="9"/>
      <c r="D2991" s="51" t="str">
        <f>LEFT(B2991,1)</f>
        <v>D</v>
      </c>
      <c r="E2991" s="10" t="str">
        <f>MID(B2991,2,1)</f>
        <v>N</v>
      </c>
      <c r="F2991" s="48" t="str">
        <f>MID(B2991,3,1)</f>
        <v>M</v>
      </c>
      <c r="G2991" s="10" t="str">
        <f>MID(B2991,4,1)</f>
        <v>X</v>
      </c>
      <c r="H2991" s="55" t="str">
        <f>MID(B2991,5,1)</f>
        <v>4</v>
      </c>
      <c r="I2991" s="10" t="str">
        <f>MID(B2991,6,1)</f>
        <v>3</v>
      </c>
      <c r="J2991" s="58" t="str">
        <f>MID(B2991,7,1)</f>
        <v>2</v>
      </c>
      <c r="K2991" s="10" t="str">
        <f>MID(B2991,(LEN(D2991)+LEN(E2991)+LEN(F2991)+LEN(G2991)+LEN(H2991)+LEN(I2991)+LEN(J2991)+1),4)</f>
        <v>MW</v>
      </c>
      <c r="L2991" s="15" t="s">
        <v>1472</v>
      </c>
      <c r="M2991" s="10" t="s">
        <v>365</v>
      </c>
      <c r="N2991" s="28" t="s">
        <v>1</v>
      </c>
      <c r="O2991" s="10" t="s">
        <v>4838</v>
      </c>
    </row>
    <row r="2992" spans="1:15">
      <c r="A2992" s="2">
        <v>384446</v>
      </c>
      <c r="B2992" s="9" t="s">
        <v>1471</v>
      </c>
      <c r="C2992" s="9"/>
      <c r="D2992" s="51" t="str">
        <f>LEFT(B2992,1)</f>
        <v>D</v>
      </c>
      <c r="E2992" s="10" t="str">
        <f>MID(B2992,2,1)</f>
        <v>N</v>
      </c>
      <c r="F2992" s="48" t="str">
        <f>MID(B2992,3,1)</f>
        <v>M</v>
      </c>
      <c r="G2992" s="10" t="str">
        <f>MID(B2992,4,1)</f>
        <v>X</v>
      </c>
      <c r="H2992" s="55" t="str">
        <f>MID(B2992,5,1)</f>
        <v>4</v>
      </c>
      <c r="I2992" s="10" t="str">
        <f>MID(B2992,6,1)</f>
        <v>3</v>
      </c>
      <c r="J2992" s="58" t="str">
        <f>MID(B2992,7,1)</f>
        <v>2</v>
      </c>
      <c r="K2992" s="10" t="str">
        <f>MID(B2992,(LEN(D2992)+LEN(E2992)+LEN(F2992)+LEN(G2992)+LEN(H2992)+LEN(I2992)+LEN(J2992)+1),4)</f>
        <v>MW</v>
      </c>
      <c r="L2992" s="15" t="s">
        <v>1472</v>
      </c>
      <c r="M2992" s="10" t="s">
        <v>237</v>
      </c>
      <c r="N2992" s="28" t="s">
        <v>1</v>
      </c>
      <c r="O2992" s="10" t="s">
        <v>4838</v>
      </c>
    </row>
    <row r="2993" spans="1:15">
      <c r="A2993" s="2">
        <v>483196</v>
      </c>
      <c r="B2993" s="9" t="s">
        <v>1471</v>
      </c>
      <c r="C2993" s="9"/>
      <c r="D2993" s="51" t="str">
        <f>LEFT(B2993,1)</f>
        <v>D</v>
      </c>
      <c r="E2993" s="10" t="str">
        <f>MID(B2993,2,1)</f>
        <v>N</v>
      </c>
      <c r="F2993" s="48" t="str">
        <f>MID(B2993,3,1)</f>
        <v>M</v>
      </c>
      <c r="G2993" s="10" t="str">
        <f>MID(B2993,4,1)</f>
        <v>X</v>
      </c>
      <c r="H2993" s="55" t="str">
        <f>MID(B2993,5,1)</f>
        <v>4</v>
      </c>
      <c r="I2993" s="10" t="str">
        <f>MID(B2993,6,1)</f>
        <v>3</v>
      </c>
      <c r="J2993" s="58" t="str">
        <f>MID(B2993,7,1)</f>
        <v>2</v>
      </c>
      <c r="K2993" s="10" t="str">
        <f>MID(B2993,(LEN(D2993)+LEN(E2993)+LEN(F2993)+LEN(G2993)+LEN(H2993)+LEN(I2993)+LEN(J2993)+1),4)</f>
        <v>MW</v>
      </c>
      <c r="L2993" s="15" t="s">
        <v>1472</v>
      </c>
      <c r="M2993" s="10" t="s">
        <v>258</v>
      </c>
      <c r="N2993" s="28" t="s">
        <v>1</v>
      </c>
      <c r="O2993" s="10" t="s">
        <v>4838</v>
      </c>
    </row>
    <row r="2994" spans="1:15">
      <c r="A2994" s="13">
        <v>812965</v>
      </c>
      <c r="B2994" s="24" t="s">
        <v>1471</v>
      </c>
      <c r="C2994" s="24"/>
      <c r="D2994" s="53" t="s">
        <v>4964</v>
      </c>
      <c r="E2994" s="27" t="s">
        <v>5007</v>
      </c>
      <c r="F2994" s="49" t="s">
        <v>4946</v>
      </c>
      <c r="G2994" s="27" t="s">
        <v>5299</v>
      </c>
      <c r="H2994" s="56" t="s">
        <v>4957</v>
      </c>
      <c r="I2994" s="27" t="s">
        <v>4952</v>
      </c>
      <c r="J2994" s="60" t="s">
        <v>4948</v>
      </c>
      <c r="K2994" s="27" t="s">
        <v>5302</v>
      </c>
      <c r="L2994" s="15" t="s">
        <v>1472</v>
      </c>
      <c r="M2994" s="27" t="s">
        <v>5003</v>
      </c>
      <c r="N2994" s="28" t="s">
        <v>1</v>
      </c>
      <c r="O2994" s="27" t="s">
        <v>5271</v>
      </c>
    </row>
    <row r="2995" spans="1:15">
      <c r="A2995" s="13">
        <v>813853</v>
      </c>
      <c r="B2995" s="24" t="s">
        <v>1471</v>
      </c>
      <c r="C2995" s="24"/>
      <c r="D2995" s="53" t="s">
        <v>4964</v>
      </c>
      <c r="E2995" s="27" t="s">
        <v>5007</v>
      </c>
      <c r="F2995" s="49" t="s">
        <v>4946</v>
      </c>
      <c r="G2995" s="27" t="s">
        <v>5299</v>
      </c>
      <c r="H2995" s="56" t="s">
        <v>4957</v>
      </c>
      <c r="I2995" s="27" t="s">
        <v>4952</v>
      </c>
      <c r="J2995" s="60" t="s">
        <v>4948</v>
      </c>
      <c r="K2995" s="27" t="s">
        <v>5302</v>
      </c>
      <c r="L2995" s="15" t="s">
        <v>1472</v>
      </c>
      <c r="M2995" s="27" t="s">
        <v>5005</v>
      </c>
      <c r="N2995" s="28" t="s">
        <v>1</v>
      </c>
      <c r="O2995" s="27" t="s">
        <v>5271</v>
      </c>
    </row>
    <row r="2996" spans="1:15">
      <c r="A2996" s="2">
        <v>213735</v>
      </c>
      <c r="B2996" s="9" t="s">
        <v>1473</v>
      </c>
      <c r="C2996" s="9"/>
      <c r="D2996" s="51" t="str">
        <f>LEFT(B2996,1)</f>
        <v>D</v>
      </c>
      <c r="E2996" s="10" t="str">
        <f>MID(B2996,2,1)</f>
        <v>N</v>
      </c>
      <c r="F2996" s="48" t="str">
        <f>MID(B2996,3,1)</f>
        <v>M</v>
      </c>
      <c r="G2996" s="10" t="str">
        <f>MID(B2996,4,1)</f>
        <v>X</v>
      </c>
      <c r="H2996" s="55" t="str">
        <f>MID(B2996,5,1)</f>
        <v>4</v>
      </c>
      <c r="I2996" s="10" t="str">
        <f>MID(B2996,6,1)</f>
        <v>3</v>
      </c>
      <c r="J2996" s="58" t="str">
        <f>MID(B2996,7,1)</f>
        <v>2</v>
      </c>
      <c r="K2996" s="10" t="str">
        <f>MID(B2996,(LEN(D2996)+LEN(E2996)+LEN(F2996)+LEN(G2996)+LEN(H2996)+LEN(I2996)+LEN(J2996)+1),4)</f>
        <v>SW</v>
      </c>
      <c r="L2996" s="15" t="s">
        <v>1474</v>
      </c>
      <c r="M2996" s="10" t="s">
        <v>224</v>
      </c>
      <c r="N2996" s="28" t="s">
        <v>4955</v>
      </c>
      <c r="O2996" s="10" t="s">
        <v>4836</v>
      </c>
    </row>
    <row r="2997" spans="1:15">
      <c r="A2997" s="2">
        <v>213743</v>
      </c>
      <c r="B2997" s="9" t="s">
        <v>1473</v>
      </c>
      <c r="C2997" s="9"/>
      <c r="D2997" s="51" t="str">
        <f>LEFT(B2997,1)</f>
        <v>D</v>
      </c>
      <c r="E2997" s="10" t="str">
        <f>MID(B2997,2,1)</f>
        <v>N</v>
      </c>
      <c r="F2997" s="48" t="str">
        <f>MID(B2997,3,1)</f>
        <v>M</v>
      </c>
      <c r="G2997" s="10" t="str">
        <f>MID(B2997,4,1)</f>
        <v>X</v>
      </c>
      <c r="H2997" s="55" t="str">
        <f>MID(B2997,5,1)</f>
        <v>4</v>
      </c>
      <c r="I2997" s="10" t="str">
        <f>MID(B2997,6,1)</f>
        <v>3</v>
      </c>
      <c r="J2997" s="58" t="str">
        <f>MID(B2997,7,1)</f>
        <v>2</v>
      </c>
      <c r="K2997" s="10" t="str">
        <f>MID(B2997,(LEN(D2997)+LEN(E2997)+LEN(F2997)+LEN(G2997)+LEN(H2997)+LEN(I2997)+LEN(J2997)+1),4)</f>
        <v>SW</v>
      </c>
      <c r="L2997" s="15" t="s">
        <v>1474</v>
      </c>
      <c r="M2997" s="10" t="s">
        <v>253</v>
      </c>
      <c r="N2997" s="28" t="s">
        <v>4955</v>
      </c>
      <c r="O2997" s="10" t="s">
        <v>4836</v>
      </c>
    </row>
    <row r="2998" spans="1:15">
      <c r="A2998" s="2">
        <v>355581</v>
      </c>
      <c r="B2998" s="9" t="s">
        <v>1473</v>
      </c>
      <c r="C2998" s="9"/>
      <c r="D2998" s="51" t="str">
        <f>LEFT(B2998,1)</f>
        <v>D</v>
      </c>
      <c r="E2998" s="10" t="str">
        <f>MID(B2998,2,1)</f>
        <v>N</v>
      </c>
      <c r="F2998" s="48" t="str">
        <f>MID(B2998,3,1)</f>
        <v>M</v>
      </c>
      <c r="G2998" s="10" t="str">
        <f>MID(B2998,4,1)</f>
        <v>X</v>
      </c>
      <c r="H2998" s="55" t="str">
        <f>MID(B2998,5,1)</f>
        <v>4</v>
      </c>
      <c r="I2998" s="10" t="str">
        <f>MID(B2998,6,1)</f>
        <v>3</v>
      </c>
      <c r="J2998" s="58" t="str">
        <f>MID(B2998,7,1)</f>
        <v>2</v>
      </c>
      <c r="K2998" s="10" t="str">
        <f>MID(B2998,(LEN(D2998)+LEN(E2998)+LEN(F2998)+LEN(G2998)+LEN(H2998)+LEN(I2998)+LEN(J2998)+1),4)</f>
        <v>SW</v>
      </c>
      <c r="L2998" s="15" t="s">
        <v>1474</v>
      </c>
      <c r="M2998" s="10" t="s">
        <v>5</v>
      </c>
      <c r="N2998" s="28" t="s">
        <v>6</v>
      </c>
      <c r="O2998" s="10" t="s">
        <v>4836</v>
      </c>
    </row>
    <row r="2999" spans="1:15">
      <c r="A2999" s="2">
        <v>384825</v>
      </c>
      <c r="B2999" s="9" t="s">
        <v>1473</v>
      </c>
      <c r="C2999" s="9"/>
      <c r="D2999" s="51" t="str">
        <f>LEFT(B2999,1)</f>
        <v>D</v>
      </c>
      <c r="E2999" s="10" t="str">
        <f>MID(B2999,2,1)</f>
        <v>N</v>
      </c>
      <c r="F2999" s="48" t="str">
        <f>MID(B2999,3,1)</f>
        <v>M</v>
      </c>
      <c r="G2999" s="10" t="str">
        <f>MID(B2999,4,1)</f>
        <v>X</v>
      </c>
      <c r="H2999" s="55" t="str">
        <f>MID(B2999,5,1)</f>
        <v>4</v>
      </c>
      <c r="I2999" s="10" t="str">
        <f>MID(B2999,6,1)</f>
        <v>3</v>
      </c>
      <c r="J2999" s="58" t="str">
        <f>MID(B2999,7,1)</f>
        <v>2</v>
      </c>
      <c r="K2999" s="10" t="str">
        <f>MID(B2999,(LEN(D2999)+LEN(E2999)+LEN(F2999)+LEN(G2999)+LEN(H2999)+LEN(I2999)+LEN(J2999)+1),4)</f>
        <v>SW</v>
      </c>
      <c r="L2999" s="15" t="s">
        <v>1474</v>
      </c>
      <c r="M2999" s="10" t="s">
        <v>237</v>
      </c>
      <c r="N2999" s="28" t="s">
        <v>1</v>
      </c>
      <c r="O2999" s="10" t="s">
        <v>4836</v>
      </c>
    </row>
    <row r="3000" spans="1:15">
      <c r="A3000" s="2">
        <v>438061</v>
      </c>
      <c r="B3000" s="9" t="s">
        <v>1473</v>
      </c>
      <c r="C3000" s="9"/>
      <c r="D3000" s="51" t="str">
        <f>LEFT(B3000,1)</f>
        <v>D</v>
      </c>
      <c r="E3000" s="10" t="str">
        <f>MID(B3000,2,1)</f>
        <v>N</v>
      </c>
      <c r="F3000" s="48" t="str">
        <f>MID(B3000,3,1)</f>
        <v>M</v>
      </c>
      <c r="G3000" s="10" t="str">
        <f>MID(B3000,4,1)</f>
        <v>X</v>
      </c>
      <c r="H3000" s="55" t="str">
        <f>MID(B3000,5,1)</f>
        <v>4</v>
      </c>
      <c r="I3000" s="10" t="str">
        <f>MID(B3000,6,1)</f>
        <v>3</v>
      </c>
      <c r="J3000" s="58" t="str">
        <f>MID(B3000,7,1)</f>
        <v>2</v>
      </c>
      <c r="K3000" s="10" t="str">
        <f>MID(B3000,(LEN(D3000)+LEN(E3000)+LEN(F3000)+LEN(G3000)+LEN(H3000)+LEN(I3000)+LEN(J3000)+1),4)</f>
        <v>SW</v>
      </c>
      <c r="L3000" s="15" t="s">
        <v>1474</v>
      </c>
      <c r="M3000" s="10" t="s">
        <v>227</v>
      </c>
      <c r="N3000" s="28" t="s">
        <v>1</v>
      </c>
      <c r="O3000" s="10" t="s">
        <v>4836</v>
      </c>
    </row>
    <row r="3001" spans="1:15">
      <c r="A3001" s="2">
        <v>483006</v>
      </c>
      <c r="B3001" s="9" t="s">
        <v>1473</v>
      </c>
      <c r="C3001" s="9"/>
      <c r="D3001" s="51" t="str">
        <f>LEFT(B3001,1)</f>
        <v>D</v>
      </c>
      <c r="E3001" s="10" t="str">
        <f>MID(B3001,2,1)</f>
        <v>N</v>
      </c>
      <c r="F3001" s="48" t="str">
        <f>MID(B3001,3,1)</f>
        <v>M</v>
      </c>
      <c r="G3001" s="10" t="str">
        <f>MID(B3001,4,1)</f>
        <v>X</v>
      </c>
      <c r="H3001" s="55" t="str">
        <f>MID(B3001,5,1)</f>
        <v>4</v>
      </c>
      <c r="I3001" s="10" t="str">
        <f>MID(B3001,6,1)</f>
        <v>3</v>
      </c>
      <c r="J3001" s="58" t="str">
        <f>MID(B3001,7,1)</f>
        <v>2</v>
      </c>
      <c r="K3001" s="10" t="str">
        <f>MID(B3001,(LEN(D3001)+LEN(E3001)+LEN(F3001)+LEN(G3001)+LEN(H3001)+LEN(I3001)+LEN(J3001)+1),4)</f>
        <v>SW</v>
      </c>
      <c r="L3001" s="15" t="s">
        <v>1474</v>
      </c>
      <c r="M3001" s="10" t="s">
        <v>258</v>
      </c>
      <c r="N3001" s="28" t="s">
        <v>1</v>
      </c>
      <c r="O3001" s="10" t="s">
        <v>4836</v>
      </c>
    </row>
    <row r="3002" spans="1:15">
      <c r="A3002" s="2">
        <v>615726</v>
      </c>
      <c r="B3002" s="9" t="s">
        <v>1473</v>
      </c>
      <c r="C3002" s="9"/>
      <c r="D3002" s="51" t="str">
        <f>LEFT(B3002,1)</f>
        <v>D</v>
      </c>
      <c r="E3002" s="10" t="str">
        <f>MID(B3002,2,1)</f>
        <v>N</v>
      </c>
      <c r="F3002" s="48" t="str">
        <f>MID(B3002,3,1)</f>
        <v>M</v>
      </c>
      <c r="G3002" s="10" t="str">
        <f>MID(B3002,4,1)</f>
        <v>X</v>
      </c>
      <c r="H3002" s="55" t="str">
        <f>MID(B3002,5,1)</f>
        <v>4</v>
      </c>
      <c r="I3002" s="10" t="str">
        <f>MID(B3002,6,1)</f>
        <v>3</v>
      </c>
      <c r="J3002" s="58" t="str">
        <f>MID(B3002,7,1)</f>
        <v>2</v>
      </c>
      <c r="K3002" s="10" t="str">
        <f>MID(B3002,(LEN(D3002)+LEN(E3002)+LEN(F3002)+LEN(G3002)+LEN(H3002)+LEN(I3002)+LEN(J3002)+1),4)</f>
        <v>SW</v>
      </c>
      <c r="L3002" s="15" t="s">
        <v>1474</v>
      </c>
      <c r="M3002" s="10" t="s">
        <v>96</v>
      </c>
      <c r="N3002" s="28" t="s">
        <v>1</v>
      </c>
      <c r="O3002" s="10" t="s">
        <v>4836</v>
      </c>
    </row>
    <row r="3003" spans="1:15">
      <c r="A3003" s="2">
        <v>213946</v>
      </c>
      <c r="B3003" s="9" t="s">
        <v>1475</v>
      </c>
      <c r="C3003" s="9"/>
      <c r="D3003" s="51" t="str">
        <f>LEFT(B3003,1)</f>
        <v>D</v>
      </c>
      <c r="E3003" s="10" t="str">
        <f>MID(B3003,2,1)</f>
        <v>N</v>
      </c>
      <c r="F3003" s="48" t="str">
        <f>MID(B3003,3,1)</f>
        <v>M</v>
      </c>
      <c r="G3003" s="10" t="str">
        <f>MID(B3003,4,1)</f>
        <v>X</v>
      </c>
      <c r="H3003" s="55" t="str">
        <f>MID(B3003,5,1)</f>
        <v>4</v>
      </c>
      <c r="I3003" s="10" t="str">
        <f>MID(B3003,6,1)</f>
        <v>3</v>
      </c>
      <c r="J3003" s="58" t="str">
        <f>MID(B3003,7,1)</f>
        <v>3</v>
      </c>
      <c r="K3003" s="10" t="str">
        <f>MID(B3003,(LEN(D3003)+LEN(E3003)+LEN(F3003)+LEN(G3003)+LEN(H3003)+LEN(I3003)+LEN(J3003)+1),4)</f>
        <v>MW</v>
      </c>
      <c r="L3003" s="15" t="s">
        <v>1476</v>
      </c>
      <c r="M3003" s="10" t="s">
        <v>438</v>
      </c>
      <c r="N3003" s="28" t="s">
        <v>348</v>
      </c>
      <c r="O3003" s="10"/>
    </row>
    <row r="3004" spans="1:15">
      <c r="A3004" s="2">
        <v>213962</v>
      </c>
      <c r="B3004" s="9" t="s">
        <v>1475</v>
      </c>
      <c r="C3004" s="9"/>
      <c r="D3004" s="51" t="str">
        <f>LEFT(B3004,1)</f>
        <v>D</v>
      </c>
      <c r="E3004" s="10" t="str">
        <f>MID(B3004,2,1)</f>
        <v>N</v>
      </c>
      <c r="F3004" s="48" t="str">
        <f>MID(B3004,3,1)</f>
        <v>M</v>
      </c>
      <c r="G3004" s="10" t="str">
        <f>MID(B3004,4,1)</f>
        <v>X</v>
      </c>
      <c r="H3004" s="55" t="str">
        <f>MID(B3004,5,1)</f>
        <v>4</v>
      </c>
      <c r="I3004" s="10" t="str">
        <f>MID(B3004,6,1)</f>
        <v>3</v>
      </c>
      <c r="J3004" s="58" t="str">
        <f>MID(B3004,7,1)</f>
        <v>3</v>
      </c>
      <c r="K3004" s="10" t="str">
        <f>MID(B3004,(LEN(D3004)+LEN(E3004)+LEN(F3004)+LEN(G3004)+LEN(H3004)+LEN(I3004)+LEN(J3004)+1),4)</f>
        <v>MW</v>
      </c>
      <c r="L3004" s="15" t="s">
        <v>1476</v>
      </c>
      <c r="M3004" s="10" t="s">
        <v>224</v>
      </c>
      <c r="N3004" s="28" t="s">
        <v>348</v>
      </c>
      <c r="O3004" s="10"/>
    </row>
    <row r="3005" spans="1:15">
      <c r="A3005" s="2">
        <v>290714</v>
      </c>
      <c r="B3005" s="9" t="s">
        <v>1475</v>
      </c>
      <c r="C3005" s="9"/>
      <c r="D3005" s="51" t="str">
        <f>LEFT(B3005,1)</f>
        <v>D</v>
      </c>
      <c r="E3005" s="10" t="str">
        <f>MID(B3005,2,1)</f>
        <v>N</v>
      </c>
      <c r="F3005" s="48" t="str">
        <f>MID(B3005,3,1)</f>
        <v>M</v>
      </c>
      <c r="G3005" s="10" t="str">
        <f>MID(B3005,4,1)</f>
        <v>X</v>
      </c>
      <c r="H3005" s="55" t="str">
        <f>MID(B3005,5,1)</f>
        <v>4</v>
      </c>
      <c r="I3005" s="10" t="str">
        <f>MID(B3005,6,1)</f>
        <v>3</v>
      </c>
      <c r="J3005" s="58" t="str">
        <f>MID(B3005,7,1)</f>
        <v>3</v>
      </c>
      <c r="K3005" s="10" t="str">
        <f>MID(B3005,(LEN(D3005)+LEN(E3005)+LEN(F3005)+LEN(G3005)+LEN(H3005)+LEN(I3005)+LEN(J3005)+1),4)</f>
        <v>MW</v>
      </c>
      <c r="L3005" s="15" t="s">
        <v>1476</v>
      </c>
      <c r="M3005" s="10" t="s">
        <v>257</v>
      </c>
      <c r="N3005" s="28" t="s">
        <v>1</v>
      </c>
      <c r="O3005" s="10" t="s">
        <v>4838</v>
      </c>
    </row>
    <row r="3006" spans="1:15">
      <c r="A3006" s="2">
        <v>292980</v>
      </c>
      <c r="B3006" s="9" t="s">
        <v>1475</v>
      </c>
      <c r="C3006" s="9"/>
      <c r="D3006" s="51" t="str">
        <f>LEFT(B3006,1)</f>
        <v>D</v>
      </c>
      <c r="E3006" s="10" t="str">
        <f>MID(B3006,2,1)</f>
        <v>N</v>
      </c>
      <c r="F3006" s="48" t="str">
        <f>MID(B3006,3,1)</f>
        <v>M</v>
      </c>
      <c r="G3006" s="10" t="str">
        <f>MID(B3006,4,1)</f>
        <v>X</v>
      </c>
      <c r="H3006" s="55" t="str">
        <f>MID(B3006,5,1)</f>
        <v>4</v>
      </c>
      <c r="I3006" s="10" t="str">
        <f>MID(B3006,6,1)</f>
        <v>3</v>
      </c>
      <c r="J3006" s="58" t="str">
        <f>MID(B3006,7,1)</f>
        <v>3</v>
      </c>
      <c r="K3006" s="10" t="str">
        <f>MID(B3006,(LEN(D3006)+LEN(E3006)+LEN(F3006)+LEN(G3006)+LEN(H3006)+LEN(I3006)+LEN(J3006)+1),4)</f>
        <v>MW</v>
      </c>
      <c r="L3006" s="15" t="s">
        <v>1476</v>
      </c>
      <c r="M3006" s="10" t="s">
        <v>365</v>
      </c>
      <c r="N3006" s="28" t="s">
        <v>1</v>
      </c>
      <c r="O3006" s="10" t="s">
        <v>4838</v>
      </c>
    </row>
    <row r="3007" spans="1:15">
      <c r="A3007" s="2">
        <v>384454</v>
      </c>
      <c r="B3007" s="9" t="s">
        <v>1475</v>
      </c>
      <c r="C3007" s="9"/>
      <c r="D3007" s="51" t="str">
        <f>LEFT(B3007,1)</f>
        <v>D</v>
      </c>
      <c r="E3007" s="10" t="str">
        <f>MID(B3007,2,1)</f>
        <v>N</v>
      </c>
      <c r="F3007" s="48" t="str">
        <f>MID(B3007,3,1)</f>
        <v>M</v>
      </c>
      <c r="G3007" s="10" t="str">
        <f>MID(B3007,4,1)</f>
        <v>X</v>
      </c>
      <c r="H3007" s="55" t="str">
        <f>MID(B3007,5,1)</f>
        <v>4</v>
      </c>
      <c r="I3007" s="10" t="str">
        <f>MID(B3007,6,1)</f>
        <v>3</v>
      </c>
      <c r="J3007" s="58" t="str">
        <f>MID(B3007,7,1)</f>
        <v>3</v>
      </c>
      <c r="K3007" s="10" t="str">
        <f>MID(B3007,(LEN(D3007)+LEN(E3007)+LEN(F3007)+LEN(G3007)+LEN(H3007)+LEN(I3007)+LEN(J3007)+1),4)</f>
        <v>MW</v>
      </c>
      <c r="L3007" s="15" t="s">
        <v>1476</v>
      </c>
      <c r="M3007" s="10" t="s">
        <v>237</v>
      </c>
      <c r="N3007" s="28" t="s">
        <v>1</v>
      </c>
      <c r="O3007" s="10" t="s">
        <v>4838</v>
      </c>
    </row>
    <row r="3008" spans="1:15">
      <c r="A3008" s="2">
        <v>483209</v>
      </c>
      <c r="B3008" s="9" t="s">
        <v>1475</v>
      </c>
      <c r="C3008" s="9"/>
      <c r="D3008" s="51" t="str">
        <f>LEFT(B3008,1)</f>
        <v>D</v>
      </c>
      <c r="E3008" s="10" t="str">
        <f>MID(B3008,2,1)</f>
        <v>N</v>
      </c>
      <c r="F3008" s="48" t="str">
        <f>MID(B3008,3,1)</f>
        <v>M</v>
      </c>
      <c r="G3008" s="10" t="str">
        <f>MID(B3008,4,1)</f>
        <v>X</v>
      </c>
      <c r="H3008" s="55" t="str">
        <f>MID(B3008,5,1)</f>
        <v>4</v>
      </c>
      <c r="I3008" s="10" t="str">
        <f>MID(B3008,6,1)</f>
        <v>3</v>
      </c>
      <c r="J3008" s="58" t="str">
        <f>MID(B3008,7,1)</f>
        <v>3</v>
      </c>
      <c r="K3008" s="10" t="str">
        <f>MID(B3008,(LEN(D3008)+LEN(E3008)+LEN(F3008)+LEN(G3008)+LEN(H3008)+LEN(I3008)+LEN(J3008)+1),4)</f>
        <v>MW</v>
      </c>
      <c r="L3008" s="15" t="s">
        <v>1476</v>
      </c>
      <c r="M3008" s="10" t="s">
        <v>258</v>
      </c>
      <c r="N3008" s="28" t="s">
        <v>1</v>
      </c>
      <c r="O3008" s="10" t="s">
        <v>4838</v>
      </c>
    </row>
    <row r="3009" spans="1:15">
      <c r="A3009" s="13">
        <v>812973</v>
      </c>
      <c r="B3009" s="24" t="s">
        <v>1475</v>
      </c>
      <c r="C3009" s="24"/>
      <c r="D3009" s="53" t="s">
        <v>4964</v>
      </c>
      <c r="E3009" s="27" t="s">
        <v>5007</v>
      </c>
      <c r="F3009" s="49" t="s">
        <v>4946</v>
      </c>
      <c r="G3009" s="27" t="s">
        <v>5299</v>
      </c>
      <c r="H3009" s="56" t="s">
        <v>4957</v>
      </c>
      <c r="I3009" s="27" t="s">
        <v>4952</v>
      </c>
      <c r="J3009" s="60" t="s">
        <v>4952</v>
      </c>
      <c r="K3009" s="27" t="s">
        <v>5302</v>
      </c>
      <c r="L3009" s="15" t="s">
        <v>1476</v>
      </c>
      <c r="M3009" s="27" t="s">
        <v>5003</v>
      </c>
      <c r="N3009" s="28" t="s">
        <v>1</v>
      </c>
      <c r="O3009" s="27" t="s">
        <v>5271</v>
      </c>
    </row>
    <row r="3010" spans="1:15">
      <c r="A3010" s="13">
        <v>813861</v>
      </c>
      <c r="B3010" s="24" t="s">
        <v>1475</v>
      </c>
      <c r="C3010" s="24"/>
      <c r="D3010" s="53" t="s">
        <v>4964</v>
      </c>
      <c r="E3010" s="27" t="s">
        <v>5007</v>
      </c>
      <c r="F3010" s="49" t="s">
        <v>4946</v>
      </c>
      <c r="G3010" s="27" t="s">
        <v>5299</v>
      </c>
      <c r="H3010" s="56" t="s">
        <v>4957</v>
      </c>
      <c r="I3010" s="27" t="s">
        <v>4952</v>
      </c>
      <c r="J3010" s="60" t="s">
        <v>4952</v>
      </c>
      <c r="K3010" s="27" t="s">
        <v>5302</v>
      </c>
      <c r="L3010" s="15" t="s">
        <v>1476</v>
      </c>
      <c r="M3010" s="27" t="s">
        <v>5005</v>
      </c>
      <c r="N3010" s="28" t="s">
        <v>1</v>
      </c>
      <c r="O3010" s="27" t="s">
        <v>5271</v>
      </c>
    </row>
    <row r="3011" spans="1:15">
      <c r="A3011" s="2">
        <v>461915</v>
      </c>
      <c r="B3011" s="9" t="s">
        <v>1477</v>
      </c>
      <c r="C3011" s="9"/>
      <c r="D3011" s="51" t="str">
        <f>LEFT(B3011,1)</f>
        <v>D</v>
      </c>
      <c r="E3011" s="10" t="str">
        <f>MID(B3011,2,1)</f>
        <v>N</v>
      </c>
      <c r="F3011" s="48" t="str">
        <f>MID(B3011,3,1)</f>
        <v>M</v>
      </c>
      <c r="G3011" s="10" t="str">
        <f>MID(B3011,4,1)</f>
        <v>X</v>
      </c>
      <c r="H3011" s="55" t="str">
        <f>MID(B3011,5,1)</f>
        <v>4</v>
      </c>
      <c r="I3011" s="10" t="str">
        <f>MID(B3011,6,1)</f>
        <v>3</v>
      </c>
      <c r="J3011" s="58" t="str">
        <f>MID(B3011,7,1)</f>
        <v>3</v>
      </c>
      <c r="K3011" s="10" t="str">
        <f>MID(B3011,(LEN(D3011)+LEN(E3011)+LEN(F3011)+LEN(G3011)+LEN(H3011)+LEN(I3011)+LEN(J3011)+1),4)</f>
        <v>SW</v>
      </c>
      <c r="L3011" s="15" t="s">
        <v>1478</v>
      </c>
      <c r="M3011" s="10" t="s">
        <v>237</v>
      </c>
      <c r="N3011" s="28" t="s">
        <v>1</v>
      </c>
      <c r="O3011" s="10" t="s">
        <v>4836</v>
      </c>
    </row>
    <row r="3012" spans="1:15">
      <c r="A3012" s="2">
        <v>461958</v>
      </c>
      <c r="B3012" s="9" t="s">
        <v>1477</v>
      </c>
      <c r="C3012" s="9"/>
      <c r="D3012" s="51" t="str">
        <f>LEFT(B3012,1)</f>
        <v>D</v>
      </c>
      <c r="E3012" s="10" t="str">
        <f>MID(B3012,2,1)</f>
        <v>N</v>
      </c>
      <c r="F3012" s="48" t="str">
        <f>MID(B3012,3,1)</f>
        <v>M</v>
      </c>
      <c r="G3012" s="10" t="str">
        <f>MID(B3012,4,1)</f>
        <v>X</v>
      </c>
      <c r="H3012" s="55" t="str">
        <f>MID(B3012,5,1)</f>
        <v>4</v>
      </c>
      <c r="I3012" s="10" t="str">
        <f>MID(B3012,6,1)</f>
        <v>3</v>
      </c>
      <c r="J3012" s="58" t="str">
        <f>MID(B3012,7,1)</f>
        <v>3</v>
      </c>
      <c r="K3012" s="10" t="str">
        <f>MID(B3012,(LEN(D3012)+LEN(E3012)+LEN(F3012)+LEN(G3012)+LEN(H3012)+LEN(I3012)+LEN(J3012)+1),4)</f>
        <v>SW</v>
      </c>
      <c r="L3012" s="15" t="s">
        <v>1478</v>
      </c>
      <c r="M3012" s="10" t="s">
        <v>224</v>
      </c>
      <c r="N3012" s="28" t="s">
        <v>4955</v>
      </c>
      <c r="O3012" s="10" t="s">
        <v>4836</v>
      </c>
    </row>
    <row r="3013" spans="1:15">
      <c r="A3013" s="2">
        <v>461991</v>
      </c>
      <c r="B3013" s="9" t="s">
        <v>1477</v>
      </c>
      <c r="C3013" s="9"/>
      <c r="D3013" s="51" t="str">
        <f>LEFT(B3013,1)</f>
        <v>D</v>
      </c>
      <c r="E3013" s="10" t="str">
        <f>MID(B3013,2,1)</f>
        <v>N</v>
      </c>
      <c r="F3013" s="48" t="str">
        <f>MID(B3013,3,1)</f>
        <v>M</v>
      </c>
      <c r="G3013" s="10" t="str">
        <f>MID(B3013,4,1)</f>
        <v>X</v>
      </c>
      <c r="H3013" s="55" t="str">
        <f>MID(B3013,5,1)</f>
        <v>4</v>
      </c>
      <c r="I3013" s="10" t="str">
        <f>MID(B3013,6,1)</f>
        <v>3</v>
      </c>
      <c r="J3013" s="58" t="str">
        <f>MID(B3013,7,1)</f>
        <v>3</v>
      </c>
      <c r="K3013" s="10" t="str">
        <f>MID(B3013,(LEN(D3013)+LEN(E3013)+LEN(F3013)+LEN(G3013)+LEN(H3013)+LEN(I3013)+LEN(J3013)+1),4)</f>
        <v>SW</v>
      </c>
      <c r="L3013" s="15" t="s">
        <v>1478</v>
      </c>
      <c r="M3013" s="10" t="s">
        <v>5</v>
      </c>
      <c r="N3013" s="28" t="s">
        <v>1</v>
      </c>
      <c r="O3013" s="10" t="s">
        <v>4836</v>
      </c>
    </row>
    <row r="3014" spans="1:15">
      <c r="A3014" s="2">
        <v>462037</v>
      </c>
      <c r="B3014" s="9" t="s">
        <v>1477</v>
      </c>
      <c r="C3014" s="9"/>
      <c r="D3014" s="51" t="str">
        <f>LEFT(B3014,1)</f>
        <v>D</v>
      </c>
      <c r="E3014" s="10" t="str">
        <f>MID(B3014,2,1)</f>
        <v>N</v>
      </c>
      <c r="F3014" s="48" t="str">
        <f>MID(B3014,3,1)</f>
        <v>M</v>
      </c>
      <c r="G3014" s="10" t="str">
        <f>MID(B3014,4,1)</f>
        <v>X</v>
      </c>
      <c r="H3014" s="55" t="str">
        <f>MID(B3014,5,1)</f>
        <v>4</v>
      </c>
      <c r="I3014" s="10" t="str">
        <f>MID(B3014,6,1)</f>
        <v>3</v>
      </c>
      <c r="J3014" s="58" t="str">
        <f>MID(B3014,7,1)</f>
        <v>3</v>
      </c>
      <c r="K3014" s="10" t="str">
        <f>MID(B3014,(LEN(D3014)+LEN(E3014)+LEN(F3014)+LEN(G3014)+LEN(H3014)+LEN(I3014)+LEN(J3014)+1),4)</f>
        <v>SW</v>
      </c>
      <c r="L3014" s="15" t="s">
        <v>1478</v>
      </c>
      <c r="M3014" s="10" t="s">
        <v>227</v>
      </c>
      <c r="N3014" s="28" t="s">
        <v>1</v>
      </c>
      <c r="O3014" s="10" t="s">
        <v>4836</v>
      </c>
    </row>
    <row r="3015" spans="1:15">
      <c r="A3015" s="2">
        <v>483014</v>
      </c>
      <c r="B3015" s="9" t="s">
        <v>1477</v>
      </c>
      <c r="C3015" s="9"/>
      <c r="D3015" s="51" t="str">
        <f>LEFT(B3015,1)</f>
        <v>D</v>
      </c>
      <c r="E3015" s="10" t="str">
        <f>MID(B3015,2,1)</f>
        <v>N</v>
      </c>
      <c r="F3015" s="48" t="str">
        <f>MID(B3015,3,1)</f>
        <v>M</v>
      </c>
      <c r="G3015" s="10" t="str">
        <f>MID(B3015,4,1)</f>
        <v>X</v>
      </c>
      <c r="H3015" s="55" t="str">
        <f>MID(B3015,5,1)</f>
        <v>4</v>
      </c>
      <c r="I3015" s="10" t="str">
        <f>MID(B3015,6,1)</f>
        <v>3</v>
      </c>
      <c r="J3015" s="58" t="str">
        <f>MID(B3015,7,1)</f>
        <v>3</v>
      </c>
      <c r="K3015" s="10" t="str">
        <f>MID(B3015,(LEN(D3015)+LEN(E3015)+LEN(F3015)+LEN(G3015)+LEN(H3015)+LEN(I3015)+LEN(J3015)+1),4)</f>
        <v>SW</v>
      </c>
      <c r="L3015" s="15" t="s">
        <v>1478</v>
      </c>
      <c r="M3015" s="10" t="s">
        <v>258</v>
      </c>
      <c r="N3015" s="28" t="s">
        <v>1</v>
      </c>
      <c r="O3015" s="10" t="s">
        <v>4836</v>
      </c>
    </row>
    <row r="3016" spans="1:15">
      <c r="A3016" s="2">
        <v>213760</v>
      </c>
      <c r="B3016" s="9" t="s">
        <v>1479</v>
      </c>
      <c r="C3016" s="9"/>
      <c r="D3016" s="51" t="str">
        <f>LEFT(B3016,1)</f>
        <v>D</v>
      </c>
      <c r="E3016" s="10" t="str">
        <f>MID(B3016,2,1)</f>
        <v>N</v>
      </c>
      <c r="F3016" s="48" t="str">
        <f>MID(B3016,3,1)</f>
        <v>M</v>
      </c>
      <c r="G3016" s="10" t="str">
        <f>MID(B3016,4,1)</f>
        <v>X</v>
      </c>
      <c r="H3016" s="55" t="str">
        <f>MID(B3016,5,1)</f>
        <v>4</v>
      </c>
      <c r="I3016" s="10" t="str">
        <f>MID(B3016,6,1)</f>
        <v>4</v>
      </c>
      <c r="J3016" s="58" t="str">
        <f>MID(B3016,7,1)</f>
        <v>1</v>
      </c>
      <c r="K3016" s="10" t="str">
        <f>MID(B3016,(LEN(D3016)+LEN(E3016)+LEN(F3016)+LEN(G3016)+LEN(H3016)+LEN(I3016)+LEN(J3016)+1),4)</f>
        <v>SW</v>
      </c>
      <c r="L3016" s="15" t="s">
        <v>1480</v>
      </c>
      <c r="M3016" s="10" t="s">
        <v>224</v>
      </c>
      <c r="N3016" s="28" t="s">
        <v>4955</v>
      </c>
      <c r="O3016" s="10" t="s">
        <v>4836</v>
      </c>
    </row>
    <row r="3017" spans="1:15">
      <c r="A3017" s="2">
        <v>213778</v>
      </c>
      <c r="B3017" s="9" t="s">
        <v>1479</v>
      </c>
      <c r="C3017" s="9"/>
      <c r="D3017" s="51" t="str">
        <f>LEFT(B3017,1)</f>
        <v>D</v>
      </c>
      <c r="E3017" s="10" t="str">
        <f>MID(B3017,2,1)</f>
        <v>N</v>
      </c>
      <c r="F3017" s="48" t="str">
        <f>MID(B3017,3,1)</f>
        <v>M</v>
      </c>
      <c r="G3017" s="10" t="str">
        <f>MID(B3017,4,1)</f>
        <v>X</v>
      </c>
      <c r="H3017" s="55" t="str">
        <f>MID(B3017,5,1)</f>
        <v>4</v>
      </c>
      <c r="I3017" s="10" t="str">
        <f>MID(B3017,6,1)</f>
        <v>4</v>
      </c>
      <c r="J3017" s="58" t="str">
        <f>MID(B3017,7,1)</f>
        <v>1</v>
      </c>
      <c r="K3017" s="10" t="str">
        <f>MID(B3017,(LEN(D3017)+LEN(E3017)+LEN(F3017)+LEN(G3017)+LEN(H3017)+LEN(I3017)+LEN(J3017)+1),4)</f>
        <v>SW</v>
      </c>
      <c r="L3017" s="15" t="s">
        <v>1480</v>
      </c>
      <c r="M3017" s="10" t="s">
        <v>253</v>
      </c>
      <c r="N3017" s="28" t="s">
        <v>1</v>
      </c>
      <c r="O3017" s="10" t="s">
        <v>4836</v>
      </c>
    </row>
    <row r="3018" spans="1:15">
      <c r="A3018" s="2">
        <v>384833</v>
      </c>
      <c r="B3018" s="9" t="s">
        <v>1479</v>
      </c>
      <c r="C3018" s="9"/>
      <c r="D3018" s="51" t="str">
        <f>LEFT(B3018,1)</f>
        <v>D</v>
      </c>
      <c r="E3018" s="10" t="str">
        <f>MID(B3018,2,1)</f>
        <v>N</v>
      </c>
      <c r="F3018" s="48" t="str">
        <f>MID(B3018,3,1)</f>
        <v>M</v>
      </c>
      <c r="G3018" s="10" t="str">
        <f>MID(B3018,4,1)</f>
        <v>X</v>
      </c>
      <c r="H3018" s="55" t="str">
        <f>MID(B3018,5,1)</f>
        <v>4</v>
      </c>
      <c r="I3018" s="10" t="str">
        <f>MID(B3018,6,1)</f>
        <v>4</v>
      </c>
      <c r="J3018" s="58" t="str">
        <f>MID(B3018,7,1)</f>
        <v>1</v>
      </c>
      <c r="K3018" s="10" t="str">
        <f>MID(B3018,(LEN(D3018)+LEN(E3018)+LEN(F3018)+LEN(G3018)+LEN(H3018)+LEN(I3018)+LEN(J3018)+1),4)</f>
        <v>SW</v>
      </c>
      <c r="L3018" s="15" t="s">
        <v>1480</v>
      </c>
      <c r="M3018" s="10" t="s">
        <v>237</v>
      </c>
      <c r="N3018" s="28" t="s">
        <v>1</v>
      </c>
      <c r="O3018" s="10" t="s">
        <v>4836</v>
      </c>
    </row>
    <row r="3019" spans="1:15">
      <c r="A3019" s="2">
        <v>394716</v>
      </c>
      <c r="B3019" s="9" t="s">
        <v>1479</v>
      </c>
      <c r="C3019" s="9"/>
      <c r="D3019" s="51" t="str">
        <f>LEFT(B3019,1)</f>
        <v>D</v>
      </c>
      <c r="E3019" s="10" t="str">
        <f>MID(B3019,2,1)</f>
        <v>N</v>
      </c>
      <c r="F3019" s="48" t="str">
        <f>MID(B3019,3,1)</f>
        <v>M</v>
      </c>
      <c r="G3019" s="10" t="str">
        <f>MID(B3019,4,1)</f>
        <v>X</v>
      </c>
      <c r="H3019" s="55" t="str">
        <f>MID(B3019,5,1)</f>
        <v>4</v>
      </c>
      <c r="I3019" s="10" t="str">
        <f>MID(B3019,6,1)</f>
        <v>4</v>
      </c>
      <c r="J3019" s="58" t="str">
        <f>MID(B3019,7,1)</f>
        <v>1</v>
      </c>
      <c r="K3019" s="10" t="str">
        <f>MID(B3019,(LEN(D3019)+LEN(E3019)+LEN(F3019)+LEN(G3019)+LEN(H3019)+LEN(I3019)+LEN(J3019)+1),4)</f>
        <v>SW</v>
      </c>
      <c r="L3019" s="15" t="s">
        <v>1480</v>
      </c>
      <c r="M3019" s="10" t="s">
        <v>5</v>
      </c>
      <c r="N3019" s="28" t="s">
        <v>6</v>
      </c>
      <c r="O3019" s="10" t="s">
        <v>4836</v>
      </c>
    </row>
    <row r="3020" spans="1:15">
      <c r="A3020" s="2">
        <v>438070</v>
      </c>
      <c r="B3020" s="9" t="s">
        <v>1479</v>
      </c>
      <c r="C3020" s="9"/>
      <c r="D3020" s="51" t="str">
        <f>LEFT(B3020,1)</f>
        <v>D</v>
      </c>
      <c r="E3020" s="10" t="str">
        <f>MID(B3020,2,1)</f>
        <v>N</v>
      </c>
      <c r="F3020" s="48" t="str">
        <f>MID(B3020,3,1)</f>
        <v>M</v>
      </c>
      <c r="G3020" s="10" t="str">
        <f>MID(B3020,4,1)</f>
        <v>X</v>
      </c>
      <c r="H3020" s="55" t="str">
        <f>MID(B3020,5,1)</f>
        <v>4</v>
      </c>
      <c r="I3020" s="10" t="str">
        <f>MID(B3020,6,1)</f>
        <v>4</v>
      </c>
      <c r="J3020" s="58" t="str">
        <f>MID(B3020,7,1)</f>
        <v>1</v>
      </c>
      <c r="K3020" s="10" t="str">
        <f>MID(B3020,(LEN(D3020)+LEN(E3020)+LEN(F3020)+LEN(G3020)+LEN(H3020)+LEN(I3020)+LEN(J3020)+1),4)</f>
        <v>SW</v>
      </c>
      <c r="L3020" s="15" t="s">
        <v>1480</v>
      </c>
      <c r="M3020" s="10" t="s">
        <v>227</v>
      </c>
      <c r="N3020" s="28" t="s">
        <v>6</v>
      </c>
      <c r="O3020" s="10" t="s">
        <v>4836</v>
      </c>
    </row>
    <row r="3021" spans="1:15">
      <c r="A3021" s="2">
        <v>483022</v>
      </c>
      <c r="B3021" s="9" t="s">
        <v>1479</v>
      </c>
      <c r="C3021" s="9"/>
      <c r="D3021" s="51" t="str">
        <f>LEFT(B3021,1)</f>
        <v>D</v>
      </c>
      <c r="E3021" s="10" t="str">
        <f>MID(B3021,2,1)</f>
        <v>N</v>
      </c>
      <c r="F3021" s="48" t="str">
        <f>MID(B3021,3,1)</f>
        <v>M</v>
      </c>
      <c r="G3021" s="10" t="str">
        <f>MID(B3021,4,1)</f>
        <v>X</v>
      </c>
      <c r="H3021" s="55" t="str">
        <f>MID(B3021,5,1)</f>
        <v>4</v>
      </c>
      <c r="I3021" s="10" t="str">
        <f>MID(B3021,6,1)</f>
        <v>4</v>
      </c>
      <c r="J3021" s="58" t="str">
        <f>MID(B3021,7,1)</f>
        <v>1</v>
      </c>
      <c r="K3021" s="10" t="str">
        <f>MID(B3021,(LEN(D3021)+LEN(E3021)+LEN(F3021)+LEN(G3021)+LEN(H3021)+LEN(I3021)+LEN(J3021)+1),4)</f>
        <v>SW</v>
      </c>
      <c r="L3021" s="15" t="s">
        <v>1480</v>
      </c>
      <c r="M3021" s="10" t="s">
        <v>258</v>
      </c>
      <c r="N3021" s="28" t="s">
        <v>1</v>
      </c>
      <c r="O3021" s="10" t="s">
        <v>4836</v>
      </c>
    </row>
    <row r="3022" spans="1:15">
      <c r="A3022" s="2">
        <v>615734</v>
      </c>
      <c r="B3022" s="9" t="s">
        <v>1479</v>
      </c>
      <c r="C3022" s="9"/>
      <c r="D3022" s="51" t="str">
        <f>LEFT(B3022,1)</f>
        <v>D</v>
      </c>
      <c r="E3022" s="10" t="str">
        <f>MID(B3022,2,1)</f>
        <v>N</v>
      </c>
      <c r="F3022" s="48" t="str">
        <f>MID(B3022,3,1)</f>
        <v>M</v>
      </c>
      <c r="G3022" s="10" t="str">
        <f>MID(B3022,4,1)</f>
        <v>X</v>
      </c>
      <c r="H3022" s="55" t="str">
        <f>MID(B3022,5,1)</f>
        <v>4</v>
      </c>
      <c r="I3022" s="10" t="str">
        <f>MID(B3022,6,1)</f>
        <v>4</v>
      </c>
      <c r="J3022" s="58" t="str">
        <f>MID(B3022,7,1)</f>
        <v>1</v>
      </c>
      <c r="K3022" s="10" t="str">
        <f>MID(B3022,(LEN(D3022)+LEN(E3022)+LEN(F3022)+LEN(G3022)+LEN(H3022)+LEN(I3022)+LEN(J3022)+1),4)</f>
        <v>SW</v>
      </c>
      <c r="L3022" s="15" t="s">
        <v>1480</v>
      </c>
      <c r="M3022" s="10" t="s">
        <v>96</v>
      </c>
      <c r="N3022" s="28" t="s">
        <v>6</v>
      </c>
      <c r="O3022" s="10" t="s">
        <v>4836</v>
      </c>
    </row>
    <row r="3023" spans="1:15">
      <c r="A3023" s="2">
        <v>214009</v>
      </c>
      <c r="B3023" s="9" t="s">
        <v>1481</v>
      </c>
      <c r="C3023" s="9"/>
      <c r="D3023" s="51" t="str">
        <f>LEFT(B3023,1)</f>
        <v>D</v>
      </c>
      <c r="E3023" s="10" t="str">
        <f>MID(B3023,2,1)</f>
        <v>N</v>
      </c>
      <c r="F3023" s="48" t="str">
        <f>MID(B3023,3,1)</f>
        <v>M</v>
      </c>
      <c r="G3023" s="10" t="str">
        <f>MID(B3023,4,1)</f>
        <v>X</v>
      </c>
      <c r="H3023" s="55" t="str">
        <f>MID(B3023,5,1)</f>
        <v>4</v>
      </c>
      <c r="I3023" s="10" t="str">
        <f>MID(B3023,6,1)</f>
        <v>4</v>
      </c>
      <c r="J3023" s="58" t="str">
        <f>MID(B3023,7,1)</f>
        <v>2</v>
      </c>
      <c r="K3023" s="10" t="str">
        <f>MID(B3023,(LEN(D3023)+LEN(E3023)+LEN(F3023)+LEN(G3023)+LEN(H3023)+LEN(I3023)+LEN(J3023)+1),4)</f>
        <v>MW</v>
      </c>
      <c r="L3023" s="15" t="s">
        <v>1482</v>
      </c>
      <c r="M3023" s="10" t="s">
        <v>224</v>
      </c>
      <c r="N3023" s="28" t="s">
        <v>4955</v>
      </c>
      <c r="O3023" s="10" t="s">
        <v>4838</v>
      </c>
    </row>
    <row r="3024" spans="1:15">
      <c r="A3024" s="2">
        <v>384462</v>
      </c>
      <c r="B3024" s="9" t="s">
        <v>1481</v>
      </c>
      <c r="C3024" s="9"/>
      <c r="D3024" s="51" t="str">
        <f>LEFT(B3024,1)</f>
        <v>D</v>
      </c>
      <c r="E3024" s="10" t="str">
        <f>MID(B3024,2,1)</f>
        <v>N</v>
      </c>
      <c r="F3024" s="48" t="str">
        <f>MID(B3024,3,1)</f>
        <v>M</v>
      </c>
      <c r="G3024" s="10" t="str">
        <f>MID(B3024,4,1)</f>
        <v>X</v>
      </c>
      <c r="H3024" s="55" t="str">
        <f>MID(B3024,5,1)</f>
        <v>4</v>
      </c>
      <c r="I3024" s="10" t="str">
        <f>MID(B3024,6,1)</f>
        <v>4</v>
      </c>
      <c r="J3024" s="58" t="str">
        <f>MID(B3024,7,1)</f>
        <v>2</v>
      </c>
      <c r="K3024" s="10" t="str">
        <f>MID(B3024,(LEN(D3024)+LEN(E3024)+LEN(F3024)+LEN(G3024)+LEN(H3024)+LEN(I3024)+LEN(J3024)+1),4)</f>
        <v>MW</v>
      </c>
      <c r="L3024" s="15" t="s">
        <v>1482</v>
      </c>
      <c r="M3024" s="10" t="s">
        <v>237</v>
      </c>
      <c r="N3024" s="28" t="s">
        <v>1</v>
      </c>
      <c r="O3024" s="10" t="s">
        <v>4838</v>
      </c>
    </row>
    <row r="3025" spans="1:15">
      <c r="A3025" s="2">
        <v>394732</v>
      </c>
      <c r="B3025" s="9" t="s">
        <v>1481</v>
      </c>
      <c r="C3025" s="9"/>
      <c r="D3025" s="51" t="str">
        <f>LEFT(B3025,1)</f>
        <v>D</v>
      </c>
      <c r="E3025" s="10" t="str">
        <f>MID(B3025,2,1)</f>
        <v>N</v>
      </c>
      <c r="F3025" s="48" t="str">
        <f>MID(B3025,3,1)</f>
        <v>M</v>
      </c>
      <c r="G3025" s="10" t="str">
        <f>MID(B3025,4,1)</f>
        <v>X</v>
      </c>
      <c r="H3025" s="55" t="str">
        <f>MID(B3025,5,1)</f>
        <v>4</v>
      </c>
      <c r="I3025" s="10" t="str">
        <f>MID(B3025,6,1)</f>
        <v>4</v>
      </c>
      <c r="J3025" s="58" t="str">
        <f>MID(B3025,7,1)</f>
        <v>2</v>
      </c>
      <c r="K3025" s="10" t="str">
        <f>MID(B3025,(LEN(D3025)+LEN(E3025)+LEN(F3025)+LEN(G3025)+LEN(H3025)+LEN(I3025)+LEN(J3025)+1),4)</f>
        <v>MW</v>
      </c>
      <c r="L3025" s="15" t="s">
        <v>1482</v>
      </c>
      <c r="M3025" s="10" t="s">
        <v>365</v>
      </c>
      <c r="N3025" s="28" t="s">
        <v>6</v>
      </c>
      <c r="O3025" s="10" t="s">
        <v>4838</v>
      </c>
    </row>
    <row r="3026" spans="1:15">
      <c r="A3026" s="2">
        <v>394741</v>
      </c>
      <c r="B3026" s="9" t="s">
        <v>1481</v>
      </c>
      <c r="C3026" s="9"/>
      <c r="D3026" s="51" t="str">
        <f>LEFT(B3026,1)</f>
        <v>D</v>
      </c>
      <c r="E3026" s="10" t="str">
        <f>MID(B3026,2,1)</f>
        <v>N</v>
      </c>
      <c r="F3026" s="48" t="str">
        <f>MID(B3026,3,1)</f>
        <v>M</v>
      </c>
      <c r="G3026" s="10" t="str">
        <f>MID(B3026,4,1)</f>
        <v>X</v>
      </c>
      <c r="H3026" s="55" t="str">
        <f>MID(B3026,5,1)</f>
        <v>4</v>
      </c>
      <c r="I3026" s="10" t="str">
        <f>MID(B3026,6,1)</f>
        <v>4</v>
      </c>
      <c r="J3026" s="58" t="str">
        <f>MID(B3026,7,1)</f>
        <v>2</v>
      </c>
      <c r="K3026" s="10" t="str">
        <f>MID(B3026,(LEN(D3026)+LEN(E3026)+LEN(F3026)+LEN(G3026)+LEN(H3026)+LEN(I3026)+LEN(J3026)+1),4)</f>
        <v>MW</v>
      </c>
      <c r="L3026" s="15" t="s">
        <v>1482</v>
      </c>
      <c r="M3026" s="10" t="s">
        <v>257</v>
      </c>
      <c r="N3026" s="28" t="s">
        <v>6</v>
      </c>
      <c r="O3026" s="10" t="s">
        <v>4838</v>
      </c>
    </row>
    <row r="3027" spans="1:15">
      <c r="A3027" s="2">
        <v>483217</v>
      </c>
      <c r="B3027" s="9" t="s">
        <v>1481</v>
      </c>
      <c r="C3027" s="9"/>
      <c r="D3027" s="51" t="str">
        <f>LEFT(B3027,1)</f>
        <v>D</v>
      </c>
      <c r="E3027" s="10" t="str">
        <f>MID(B3027,2,1)</f>
        <v>N</v>
      </c>
      <c r="F3027" s="48" t="str">
        <f>MID(B3027,3,1)</f>
        <v>M</v>
      </c>
      <c r="G3027" s="10" t="str">
        <f>MID(B3027,4,1)</f>
        <v>X</v>
      </c>
      <c r="H3027" s="55" t="str">
        <f>MID(B3027,5,1)</f>
        <v>4</v>
      </c>
      <c r="I3027" s="10" t="str">
        <f>MID(B3027,6,1)</f>
        <v>4</v>
      </c>
      <c r="J3027" s="58" t="str">
        <f>MID(B3027,7,1)</f>
        <v>2</v>
      </c>
      <c r="K3027" s="10" t="str">
        <f>MID(B3027,(LEN(D3027)+LEN(E3027)+LEN(F3027)+LEN(G3027)+LEN(H3027)+LEN(I3027)+LEN(J3027)+1),4)</f>
        <v>MW</v>
      </c>
      <c r="L3027" s="15" t="s">
        <v>1482</v>
      </c>
      <c r="M3027" s="10" t="s">
        <v>258</v>
      </c>
      <c r="N3027" s="28" t="s">
        <v>6</v>
      </c>
      <c r="O3027" s="10" t="s">
        <v>4838</v>
      </c>
    </row>
    <row r="3028" spans="1:15">
      <c r="A3028" s="13">
        <v>812981</v>
      </c>
      <c r="B3028" s="24" t="s">
        <v>1481</v>
      </c>
      <c r="C3028" s="24"/>
      <c r="D3028" s="53" t="s">
        <v>4964</v>
      </c>
      <c r="E3028" s="27" t="s">
        <v>5007</v>
      </c>
      <c r="F3028" s="49" t="s">
        <v>4946</v>
      </c>
      <c r="G3028" s="27" t="s">
        <v>5299</v>
      </c>
      <c r="H3028" s="56" t="s">
        <v>4957</v>
      </c>
      <c r="I3028" s="27" t="s">
        <v>4957</v>
      </c>
      <c r="J3028" s="60" t="s">
        <v>4948</v>
      </c>
      <c r="K3028" s="27" t="s">
        <v>5302</v>
      </c>
      <c r="L3028" s="15" t="s">
        <v>1482</v>
      </c>
      <c r="M3028" s="27" t="s">
        <v>5003</v>
      </c>
      <c r="N3028" s="28" t="s">
        <v>1</v>
      </c>
      <c r="O3028" s="27" t="s">
        <v>5271</v>
      </c>
    </row>
    <row r="3029" spans="1:15">
      <c r="A3029" s="13">
        <v>813870</v>
      </c>
      <c r="B3029" s="24" t="s">
        <v>1481</v>
      </c>
      <c r="C3029" s="24"/>
      <c r="D3029" s="53" t="s">
        <v>4964</v>
      </c>
      <c r="E3029" s="27" t="s">
        <v>5007</v>
      </c>
      <c r="F3029" s="49" t="s">
        <v>4946</v>
      </c>
      <c r="G3029" s="27" t="s">
        <v>5299</v>
      </c>
      <c r="H3029" s="56" t="s">
        <v>4957</v>
      </c>
      <c r="I3029" s="27" t="s">
        <v>4957</v>
      </c>
      <c r="J3029" s="60" t="s">
        <v>4948</v>
      </c>
      <c r="K3029" s="27" t="s">
        <v>5302</v>
      </c>
      <c r="L3029" s="15" t="s">
        <v>1482</v>
      </c>
      <c r="M3029" s="27" t="s">
        <v>5005</v>
      </c>
      <c r="N3029" s="28" t="s">
        <v>1</v>
      </c>
      <c r="O3029" s="27" t="s">
        <v>5271</v>
      </c>
    </row>
    <row r="3030" spans="1:15">
      <c r="A3030" s="2">
        <v>213794</v>
      </c>
      <c r="B3030" s="9" t="s">
        <v>1483</v>
      </c>
      <c r="C3030" s="9"/>
      <c r="D3030" s="51" t="str">
        <f>LEFT(B3030,1)</f>
        <v>D</v>
      </c>
      <c r="E3030" s="10" t="str">
        <f>MID(B3030,2,1)</f>
        <v>N</v>
      </c>
      <c r="F3030" s="48" t="str">
        <f>MID(B3030,3,1)</f>
        <v>M</v>
      </c>
      <c r="G3030" s="10" t="str">
        <f>MID(B3030,4,1)</f>
        <v>X</v>
      </c>
      <c r="H3030" s="55" t="str">
        <f>MID(B3030,5,1)</f>
        <v>4</v>
      </c>
      <c r="I3030" s="10" t="str">
        <f>MID(B3030,6,1)</f>
        <v>4</v>
      </c>
      <c r="J3030" s="58" t="str">
        <f>MID(B3030,7,1)</f>
        <v>2</v>
      </c>
      <c r="K3030" s="10" t="str">
        <f>MID(B3030,(LEN(D3030)+LEN(E3030)+LEN(F3030)+LEN(G3030)+LEN(H3030)+LEN(I3030)+LEN(J3030)+1),4)</f>
        <v>SW</v>
      </c>
      <c r="L3030" s="15" t="s">
        <v>1484</v>
      </c>
      <c r="M3030" s="10" t="s">
        <v>224</v>
      </c>
      <c r="N3030" s="28" t="s">
        <v>4955</v>
      </c>
      <c r="O3030" s="10" t="s">
        <v>4836</v>
      </c>
    </row>
    <row r="3031" spans="1:15">
      <c r="A3031" s="2">
        <v>213807</v>
      </c>
      <c r="B3031" s="9" t="s">
        <v>1483</v>
      </c>
      <c r="C3031" s="9"/>
      <c r="D3031" s="51" t="str">
        <f>LEFT(B3031,1)</f>
        <v>D</v>
      </c>
      <c r="E3031" s="10" t="str">
        <f>MID(B3031,2,1)</f>
        <v>N</v>
      </c>
      <c r="F3031" s="48" t="str">
        <f>MID(B3031,3,1)</f>
        <v>M</v>
      </c>
      <c r="G3031" s="10" t="str">
        <f>MID(B3031,4,1)</f>
        <v>X</v>
      </c>
      <c r="H3031" s="55" t="str">
        <f>MID(B3031,5,1)</f>
        <v>4</v>
      </c>
      <c r="I3031" s="10" t="str">
        <f>MID(B3031,6,1)</f>
        <v>4</v>
      </c>
      <c r="J3031" s="58" t="str">
        <f>MID(B3031,7,1)</f>
        <v>2</v>
      </c>
      <c r="K3031" s="10" t="str">
        <f>MID(B3031,(LEN(D3031)+LEN(E3031)+LEN(F3031)+LEN(G3031)+LEN(H3031)+LEN(I3031)+LEN(J3031)+1),4)</f>
        <v>SW</v>
      </c>
      <c r="L3031" s="15" t="s">
        <v>1484</v>
      </c>
      <c r="M3031" s="10" t="s">
        <v>253</v>
      </c>
      <c r="N3031" s="28" t="s">
        <v>1</v>
      </c>
      <c r="O3031" s="10" t="s">
        <v>4836</v>
      </c>
    </row>
    <row r="3032" spans="1:15">
      <c r="A3032" s="2">
        <v>384841</v>
      </c>
      <c r="B3032" s="9" t="s">
        <v>1483</v>
      </c>
      <c r="C3032" s="9"/>
      <c r="D3032" s="51" t="str">
        <f>LEFT(B3032,1)</f>
        <v>D</v>
      </c>
      <c r="E3032" s="10" t="str">
        <f>MID(B3032,2,1)</f>
        <v>N</v>
      </c>
      <c r="F3032" s="48" t="str">
        <f>MID(B3032,3,1)</f>
        <v>M</v>
      </c>
      <c r="G3032" s="10" t="str">
        <f>MID(B3032,4,1)</f>
        <v>X</v>
      </c>
      <c r="H3032" s="55" t="str">
        <f>MID(B3032,5,1)</f>
        <v>4</v>
      </c>
      <c r="I3032" s="10" t="str">
        <f>MID(B3032,6,1)</f>
        <v>4</v>
      </c>
      <c r="J3032" s="58" t="str">
        <f>MID(B3032,7,1)</f>
        <v>2</v>
      </c>
      <c r="K3032" s="10" t="str">
        <f>MID(B3032,(LEN(D3032)+LEN(E3032)+LEN(F3032)+LEN(G3032)+LEN(H3032)+LEN(I3032)+LEN(J3032)+1),4)</f>
        <v>SW</v>
      </c>
      <c r="L3032" s="15" t="s">
        <v>1484</v>
      </c>
      <c r="M3032" s="10" t="s">
        <v>237</v>
      </c>
      <c r="N3032" s="28" t="s">
        <v>1</v>
      </c>
      <c r="O3032" s="10" t="s">
        <v>4836</v>
      </c>
    </row>
    <row r="3033" spans="1:15">
      <c r="A3033" s="2">
        <v>394767</v>
      </c>
      <c r="B3033" s="9" t="s">
        <v>1483</v>
      </c>
      <c r="C3033" s="9"/>
      <c r="D3033" s="51" t="str">
        <f>LEFT(B3033,1)</f>
        <v>D</v>
      </c>
      <c r="E3033" s="10" t="str">
        <f>MID(B3033,2,1)</f>
        <v>N</v>
      </c>
      <c r="F3033" s="48" t="str">
        <f>MID(B3033,3,1)</f>
        <v>M</v>
      </c>
      <c r="G3033" s="10" t="str">
        <f>MID(B3033,4,1)</f>
        <v>X</v>
      </c>
      <c r="H3033" s="55" t="str">
        <f>MID(B3033,5,1)</f>
        <v>4</v>
      </c>
      <c r="I3033" s="10" t="str">
        <f>MID(B3033,6,1)</f>
        <v>4</v>
      </c>
      <c r="J3033" s="58" t="str">
        <f>MID(B3033,7,1)</f>
        <v>2</v>
      </c>
      <c r="K3033" s="10" t="str">
        <f>MID(B3033,(LEN(D3033)+LEN(E3033)+LEN(F3033)+LEN(G3033)+LEN(H3033)+LEN(I3033)+LEN(J3033)+1),4)</f>
        <v>SW</v>
      </c>
      <c r="L3033" s="15" t="s">
        <v>1484</v>
      </c>
      <c r="M3033" s="10" t="s">
        <v>5</v>
      </c>
      <c r="N3033" s="28" t="s">
        <v>6</v>
      </c>
      <c r="O3033" s="10" t="s">
        <v>4836</v>
      </c>
    </row>
    <row r="3034" spans="1:15">
      <c r="A3034" s="2">
        <v>438088</v>
      </c>
      <c r="B3034" s="9" t="s">
        <v>1483</v>
      </c>
      <c r="C3034" s="9"/>
      <c r="D3034" s="51" t="str">
        <f>LEFT(B3034,1)</f>
        <v>D</v>
      </c>
      <c r="E3034" s="10" t="str">
        <f>MID(B3034,2,1)</f>
        <v>N</v>
      </c>
      <c r="F3034" s="48" t="str">
        <f>MID(B3034,3,1)</f>
        <v>M</v>
      </c>
      <c r="G3034" s="10" t="str">
        <f>MID(B3034,4,1)</f>
        <v>X</v>
      </c>
      <c r="H3034" s="55" t="str">
        <f>MID(B3034,5,1)</f>
        <v>4</v>
      </c>
      <c r="I3034" s="10" t="str">
        <f>MID(B3034,6,1)</f>
        <v>4</v>
      </c>
      <c r="J3034" s="58" t="str">
        <f>MID(B3034,7,1)</f>
        <v>2</v>
      </c>
      <c r="K3034" s="10" t="str">
        <f>MID(B3034,(LEN(D3034)+LEN(E3034)+LEN(F3034)+LEN(G3034)+LEN(H3034)+LEN(I3034)+LEN(J3034)+1),4)</f>
        <v>SW</v>
      </c>
      <c r="L3034" s="15" t="s">
        <v>1484</v>
      </c>
      <c r="M3034" s="10" t="s">
        <v>227</v>
      </c>
      <c r="N3034" s="28" t="s">
        <v>6</v>
      </c>
      <c r="O3034" s="10" t="s">
        <v>4836</v>
      </c>
    </row>
    <row r="3035" spans="1:15">
      <c r="A3035" s="2">
        <v>483031</v>
      </c>
      <c r="B3035" s="9" t="s">
        <v>1483</v>
      </c>
      <c r="C3035" s="9"/>
      <c r="D3035" s="51" t="str">
        <f>LEFT(B3035,1)</f>
        <v>D</v>
      </c>
      <c r="E3035" s="10" t="str">
        <f>MID(B3035,2,1)</f>
        <v>N</v>
      </c>
      <c r="F3035" s="48" t="str">
        <f>MID(B3035,3,1)</f>
        <v>M</v>
      </c>
      <c r="G3035" s="10" t="str">
        <f>MID(B3035,4,1)</f>
        <v>X</v>
      </c>
      <c r="H3035" s="55" t="str">
        <f>MID(B3035,5,1)</f>
        <v>4</v>
      </c>
      <c r="I3035" s="10" t="str">
        <f>MID(B3035,6,1)</f>
        <v>4</v>
      </c>
      <c r="J3035" s="58" t="str">
        <f>MID(B3035,7,1)</f>
        <v>2</v>
      </c>
      <c r="K3035" s="10" t="str">
        <f>MID(B3035,(LEN(D3035)+LEN(E3035)+LEN(F3035)+LEN(G3035)+LEN(H3035)+LEN(I3035)+LEN(J3035)+1),4)</f>
        <v>SW</v>
      </c>
      <c r="L3035" s="15" t="s">
        <v>1484</v>
      </c>
      <c r="M3035" s="10" t="s">
        <v>258</v>
      </c>
      <c r="N3035" s="28" t="s">
        <v>1</v>
      </c>
      <c r="O3035" s="10" t="s">
        <v>4836</v>
      </c>
    </row>
    <row r="3036" spans="1:15">
      <c r="A3036" s="2">
        <v>615742</v>
      </c>
      <c r="B3036" s="9" t="s">
        <v>1483</v>
      </c>
      <c r="C3036" s="9"/>
      <c r="D3036" s="51" t="str">
        <f>LEFT(B3036,1)</f>
        <v>D</v>
      </c>
      <c r="E3036" s="10" t="str">
        <f>MID(B3036,2,1)</f>
        <v>N</v>
      </c>
      <c r="F3036" s="48" t="str">
        <f>MID(B3036,3,1)</f>
        <v>M</v>
      </c>
      <c r="G3036" s="10" t="str">
        <f>MID(B3036,4,1)</f>
        <v>X</v>
      </c>
      <c r="H3036" s="55" t="str">
        <f>MID(B3036,5,1)</f>
        <v>4</v>
      </c>
      <c r="I3036" s="10" t="str">
        <f>MID(B3036,6,1)</f>
        <v>4</v>
      </c>
      <c r="J3036" s="58" t="str">
        <f>MID(B3036,7,1)</f>
        <v>2</v>
      </c>
      <c r="K3036" s="10" t="str">
        <f>MID(B3036,(LEN(D3036)+LEN(E3036)+LEN(F3036)+LEN(G3036)+LEN(H3036)+LEN(I3036)+LEN(J3036)+1),4)</f>
        <v>SW</v>
      </c>
      <c r="L3036" s="15" t="s">
        <v>1484</v>
      </c>
      <c r="M3036" s="10" t="s">
        <v>96</v>
      </c>
      <c r="N3036" s="28" t="s">
        <v>6</v>
      </c>
      <c r="O3036" s="10" t="s">
        <v>4836</v>
      </c>
    </row>
    <row r="3037" spans="1:15">
      <c r="A3037" s="2">
        <v>384471</v>
      </c>
      <c r="B3037" s="9" t="s">
        <v>1485</v>
      </c>
      <c r="C3037" s="9"/>
      <c r="D3037" s="51" t="str">
        <f>LEFT(B3037,1)</f>
        <v>D</v>
      </c>
      <c r="E3037" s="10" t="str">
        <f>MID(B3037,2,1)</f>
        <v>N</v>
      </c>
      <c r="F3037" s="48" t="str">
        <f>MID(B3037,3,1)</f>
        <v>M</v>
      </c>
      <c r="G3037" s="10" t="str">
        <f>MID(B3037,4,1)</f>
        <v>X</v>
      </c>
      <c r="H3037" s="55" t="str">
        <f>MID(B3037,5,1)</f>
        <v>4</v>
      </c>
      <c r="I3037" s="10" t="str">
        <f>MID(B3037,6,1)</f>
        <v>4</v>
      </c>
      <c r="J3037" s="58" t="str">
        <f>MID(B3037,7,1)</f>
        <v>3</v>
      </c>
      <c r="K3037" s="10" t="str">
        <f>MID(B3037,(LEN(D3037)+LEN(E3037)+LEN(F3037)+LEN(G3037)+LEN(H3037)+LEN(I3037)+LEN(J3037)+1),4)</f>
        <v>MW</v>
      </c>
      <c r="L3037" s="15" t="s">
        <v>1486</v>
      </c>
      <c r="M3037" s="10" t="s">
        <v>237</v>
      </c>
      <c r="N3037" s="28" t="s">
        <v>1</v>
      </c>
      <c r="O3037" s="10" t="s">
        <v>4838</v>
      </c>
    </row>
    <row r="3038" spans="1:15">
      <c r="A3038" s="2">
        <v>483225</v>
      </c>
      <c r="B3038" s="9" t="s">
        <v>1485</v>
      </c>
      <c r="C3038" s="9"/>
      <c r="D3038" s="51" t="str">
        <f>LEFT(B3038,1)</f>
        <v>D</v>
      </c>
      <c r="E3038" s="10" t="str">
        <f>MID(B3038,2,1)</f>
        <v>N</v>
      </c>
      <c r="F3038" s="48" t="str">
        <f>MID(B3038,3,1)</f>
        <v>M</v>
      </c>
      <c r="G3038" s="10" t="str">
        <f>MID(B3038,4,1)</f>
        <v>X</v>
      </c>
      <c r="H3038" s="55" t="str">
        <f>MID(B3038,5,1)</f>
        <v>4</v>
      </c>
      <c r="I3038" s="10" t="str">
        <f>MID(B3038,6,1)</f>
        <v>4</v>
      </c>
      <c r="J3038" s="58" t="str">
        <f>MID(B3038,7,1)</f>
        <v>3</v>
      </c>
      <c r="K3038" s="10" t="str">
        <f>MID(B3038,(LEN(D3038)+LEN(E3038)+LEN(F3038)+LEN(G3038)+LEN(H3038)+LEN(I3038)+LEN(J3038)+1),4)</f>
        <v>MW</v>
      </c>
      <c r="L3038" s="15" t="s">
        <v>1486</v>
      </c>
      <c r="M3038" s="10" t="s">
        <v>258</v>
      </c>
      <c r="N3038" s="28" t="s">
        <v>6</v>
      </c>
      <c r="O3038" s="10" t="s">
        <v>4838</v>
      </c>
    </row>
    <row r="3039" spans="1:15">
      <c r="A3039" s="13">
        <v>812990</v>
      </c>
      <c r="B3039" s="24" t="s">
        <v>1485</v>
      </c>
      <c r="C3039" s="24"/>
      <c r="D3039" s="53" t="s">
        <v>4964</v>
      </c>
      <c r="E3039" s="27" t="s">
        <v>5007</v>
      </c>
      <c r="F3039" s="49" t="s">
        <v>4946</v>
      </c>
      <c r="G3039" s="27" t="s">
        <v>5299</v>
      </c>
      <c r="H3039" s="56" t="s">
        <v>4957</v>
      </c>
      <c r="I3039" s="27" t="s">
        <v>4957</v>
      </c>
      <c r="J3039" s="60" t="s">
        <v>4952</v>
      </c>
      <c r="K3039" s="27" t="s">
        <v>5302</v>
      </c>
      <c r="L3039" s="15" t="s">
        <v>1486</v>
      </c>
      <c r="M3039" s="27" t="s">
        <v>5003</v>
      </c>
      <c r="N3039" s="28" t="s">
        <v>1</v>
      </c>
      <c r="O3039" s="27" t="s">
        <v>5271</v>
      </c>
    </row>
    <row r="3040" spans="1:15">
      <c r="A3040" s="13">
        <v>813888</v>
      </c>
      <c r="B3040" s="24" t="s">
        <v>1485</v>
      </c>
      <c r="C3040" s="24"/>
      <c r="D3040" s="53" t="s">
        <v>4964</v>
      </c>
      <c r="E3040" s="27" t="s">
        <v>5007</v>
      </c>
      <c r="F3040" s="49" t="s">
        <v>4946</v>
      </c>
      <c r="G3040" s="27" t="s">
        <v>5299</v>
      </c>
      <c r="H3040" s="56" t="s">
        <v>4957</v>
      </c>
      <c r="I3040" s="27" t="s">
        <v>4957</v>
      </c>
      <c r="J3040" s="60" t="s">
        <v>4952</v>
      </c>
      <c r="K3040" s="27" t="s">
        <v>5302</v>
      </c>
      <c r="L3040" s="15" t="s">
        <v>1486</v>
      </c>
      <c r="M3040" s="27" t="s">
        <v>5005</v>
      </c>
      <c r="N3040" s="28" t="s">
        <v>1</v>
      </c>
      <c r="O3040" s="27" t="s">
        <v>5271</v>
      </c>
    </row>
    <row r="3041" spans="1:15">
      <c r="A3041" s="2">
        <v>461923</v>
      </c>
      <c r="B3041" s="9" t="s">
        <v>1487</v>
      </c>
      <c r="C3041" s="9"/>
      <c r="D3041" s="51" t="str">
        <f>LEFT(B3041,1)</f>
        <v>D</v>
      </c>
      <c r="E3041" s="10" t="str">
        <f>MID(B3041,2,1)</f>
        <v>N</v>
      </c>
      <c r="F3041" s="48" t="str">
        <f>MID(B3041,3,1)</f>
        <v>M</v>
      </c>
      <c r="G3041" s="10" t="str">
        <f>MID(B3041,4,1)</f>
        <v>X</v>
      </c>
      <c r="H3041" s="55" t="str">
        <f>MID(B3041,5,1)</f>
        <v>4</v>
      </c>
      <c r="I3041" s="10" t="str">
        <f>MID(B3041,6,1)</f>
        <v>4</v>
      </c>
      <c r="J3041" s="58" t="str">
        <f>MID(B3041,7,1)</f>
        <v>3</v>
      </c>
      <c r="K3041" s="10" t="str">
        <f>MID(B3041,(LEN(D3041)+LEN(E3041)+LEN(F3041)+LEN(G3041)+LEN(H3041)+LEN(I3041)+LEN(J3041)+1),4)</f>
        <v>SW</v>
      </c>
      <c r="L3041" s="15" t="s">
        <v>1488</v>
      </c>
      <c r="M3041" s="10" t="s">
        <v>237</v>
      </c>
      <c r="N3041" s="28" t="s">
        <v>1</v>
      </c>
      <c r="O3041" s="10" t="s">
        <v>4836</v>
      </c>
    </row>
    <row r="3042" spans="1:15">
      <c r="A3042" s="2">
        <v>461966</v>
      </c>
      <c r="B3042" s="9" t="s">
        <v>1487</v>
      </c>
      <c r="C3042" s="9"/>
      <c r="D3042" s="51" t="str">
        <f>LEFT(B3042,1)</f>
        <v>D</v>
      </c>
      <c r="E3042" s="10" t="str">
        <f>MID(B3042,2,1)</f>
        <v>N</v>
      </c>
      <c r="F3042" s="48" t="str">
        <f>MID(B3042,3,1)</f>
        <v>M</v>
      </c>
      <c r="G3042" s="10" t="str">
        <f>MID(B3042,4,1)</f>
        <v>X</v>
      </c>
      <c r="H3042" s="55" t="str">
        <f>MID(B3042,5,1)</f>
        <v>4</v>
      </c>
      <c r="I3042" s="10" t="str">
        <f>MID(B3042,6,1)</f>
        <v>4</v>
      </c>
      <c r="J3042" s="58" t="str">
        <f>MID(B3042,7,1)</f>
        <v>3</v>
      </c>
      <c r="K3042" s="10" t="str">
        <f>MID(B3042,(LEN(D3042)+LEN(E3042)+LEN(F3042)+LEN(G3042)+LEN(H3042)+LEN(I3042)+LEN(J3042)+1),4)</f>
        <v>SW</v>
      </c>
      <c r="L3042" s="15" t="s">
        <v>1488</v>
      </c>
      <c r="M3042" s="10" t="s">
        <v>224</v>
      </c>
      <c r="N3042" s="28" t="s">
        <v>4955</v>
      </c>
      <c r="O3042" s="10" t="s">
        <v>4836</v>
      </c>
    </row>
    <row r="3043" spans="1:15">
      <c r="A3043" s="2">
        <v>462002</v>
      </c>
      <c r="B3043" s="9" t="s">
        <v>1487</v>
      </c>
      <c r="C3043" s="9"/>
      <c r="D3043" s="51" t="str">
        <f>LEFT(B3043,1)</f>
        <v>D</v>
      </c>
      <c r="E3043" s="10" t="str">
        <f>MID(B3043,2,1)</f>
        <v>N</v>
      </c>
      <c r="F3043" s="48" t="str">
        <f>MID(B3043,3,1)</f>
        <v>M</v>
      </c>
      <c r="G3043" s="10" t="str">
        <f>MID(B3043,4,1)</f>
        <v>X</v>
      </c>
      <c r="H3043" s="55" t="str">
        <f>MID(B3043,5,1)</f>
        <v>4</v>
      </c>
      <c r="I3043" s="10" t="str">
        <f>MID(B3043,6,1)</f>
        <v>4</v>
      </c>
      <c r="J3043" s="58" t="str">
        <f>MID(B3043,7,1)</f>
        <v>3</v>
      </c>
      <c r="K3043" s="10" t="str">
        <f>MID(B3043,(LEN(D3043)+LEN(E3043)+LEN(F3043)+LEN(G3043)+LEN(H3043)+LEN(I3043)+LEN(J3043)+1),4)</f>
        <v>SW</v>
      </c>
      <c r="L3043" s="15" t="s">
        <v>1488</v>
      </c>
      <c r="M3043" s="10" t="s">
        <v>5</v>
      </c>
      <c r="N3043" s="28" t="s">
        <v>1</v>
      </c>
      <c r="O3043" s="10" t="s">
        <v>4836</v>
      </c>
    </row>
    <row r="3044" spans="1:15">
      <c r="A3044" s="2">
        <v>462045</v>
      </c>
      <c r="B3044" s="9" t="s">
        <v>1487</v>
      </c>
      <c r="C3044" s="9"/>
      <c r="D3044" s="51" t="str">
        <f>LEFT(B3044,1)</f>
        <v>D</v>
      </c>
      <c r="E3044" s="10" t="str">
        <f>MID(B3044,2,1)</f>
        <v>N</v>
      </c>
      <c r="F3044" s="48" t="str">
        <f>MID(B3044,3,1)</f>
        <v>M</v>
      </c>
      <c r="G3044" s="10" t="str">
        <f>MID(B3044,4,1)</f>
        <v>X</v>
      </c>
      <c r="H3044" s="55" t="str">
        <f>MID(B3044,5,1)</f>
        <v>4</v>
      </c>
      <c r="I3044" s="10" t="str">
        <f>MID(B3044,6,1)</f>
        <v>4</v>
      </c>
      <c r="J3044" s="58" t="str">
        <f>MID(B3044,7,1)</f>
        <v>3</v>
      </c>
      <c r="K3044" s="10" t="str">
        <f>MID(B3044,(LEN(D3044)+LEN(E3044)+LEN(F3044)+LEN(G3044)+LEN(H3044)+LEN(I3044)+LEN(J3044)+1),4)</f>
        <v>SW</v>
      </c>
      <c r="L3044" s="15" t="s">
        <v>1488</v>
      </c>
      <c r="M3044" s="10" t="s">
        <v>227</v>
      </c>
      <c r="N3044" s="28" t="s">
        <v>1</v>
      </c>
      <c r="O3044" s="10" t="s">
        <v>4836</v>
      </c>
    </row>
    <row r="3045" spans="1:15">
      <c r="A3045" s="2">
        <v>483049</v>
      </c>
      <c r="B3045" s="9" t="s">
        <v>1487</v>
      </c>
      <c r="C3045" s="9"/>
      <c r="D3045" s="51" t="str">
        <f>LEFT(B3045,1)</f>
        <v>D</v>
      </c>
      <c r="E3045" s="10" t="str">
        <f>MID(B3045,2,1)</f>
        <v>N</v>
      </c>
      <c r="F3045" s="48" t="str">
        <f>MID(B3045,3,1)</f>
        <v>M</v>
      </c>
      <c r="G3045" s="10" t="str">
        <f>MID(B3045,4,1)</f>
        <v>X</v>
      </c>
      <c r="H3045" s="55" t="str">
        <f>MID(B3045,5,1)</f>
        <v>4</v>
      </c>
      <c r="I3045" s="10" t="str">
        <f>MID(B3045,6,1)</f>
        <v>4</v>
      </c>
      <c r="J3045" s="58" t="str">
        <f>MID(B3045,7,1)</f>
        <v>3</v>
      </c>
      <c r="K3045" s="10" t="str">
        <f>MID(B3045,(LEN(D3045)+LEN(E3045)+LEN(F3045)+LEN(G3045)+LEN(H3045)+LEN(I3045)+LEN(J3045)+1),4)</f>
        <v>SW</v>
      </c>
      <c r="L3045" s="15" t="s">
        <v>1488</v>
      </c>
      <c r="M3045" s="10" t="s">
        <v>258</v>
      </c>
      <c r="N3045" s="28" t="s">
        <v>1</v>
      </c>
      <c r="O3045" s="10" t="s">
        <v>4836</v>
      </c>
    </row>
    <row r="3046" spans="1:15">
      <c r="A3046" s="2">
        <v>102544</v>
      </c>
      <c r="B3046" s="9" t="s">
        <v>1490</v>
      </c>
      <c r="C3046" s="9"/>
      <c r="D3046" s="51" t="str">
        <f>LEFT(B3046,1)</f>
        <v>K</v>
      </c>
      <c r="E3046" s="10" t="str">
        <f>MID(B3046,2,1)</f>
        <v>N</v>
      </c>
      <c r="F3046" s="48" t="str">
        <f>MID(B3046,3,1)</f>
        <v>U</v>
      </c>
      <c r="G3046" s="10" t="str">
        <f>MID(B3046,4,1)</f>
        <v>X</v>
      </c>
      <c r="H3046" s="55" t="str">
        <f>MID(B3046,5,2)</f>
        <v>16</v>
      </c>
      <c r="I3046" s="10" t="str">
        <f>MID(B3046,7,2)</f>
        <v>04</v>
      </c>
      <c r="J3046" s="58" t="str">
        <f>MID(B3046,9,2)</f>
        <v>05</v>
      </c>
      <c r="K3046" s="10" t="str">
        <f>RIGHT(B3046,3)</f>
        <v>RM1</v>
      </c>
      <c r="L3046" s="15" t="s">
        <v>1491</v>
      </c>
      <c r="M3046" s="10" t="s">
        <v>240</v>
      </c>
      <c r="N3046" s="28" t="s">
        <v>1</v>
      </c>
      <c r="O3046" s="10" t="s">
        <v>4861</v>
      </c>
    </row>
    <row r="3047" spans="1:15">
      <c r="A3047" s="2">
        <v>252953</v>
      </c>
      <c r="B3047" s="9" t="s">
        <v>1490</v>
      </c>
      <c r="C3047" s="9"/>
      <c r="D3047" s="51" t="str">
        <f>LEFT(B3047,1)</f>
        <v>K</v>
      </c>
      <c r="E3047" s="10" t="str">
        <f>MID(B3047,2,1)</f>
        <v>N</v>
      </c>
      <c r="F3047" s="48" t="str">
        <f>MID(B3047,3,1)</f>
        <v>U</v>
      </c>
      <c r="G3047" s="10" t="str">
        <f>MID(B3047,4,1)</f>
        <v>X</v>
      </c>
      <c r="H3047" s="55" t="str">
        <f>MID(B3047,5,2)</f>
        <v>16</v>
      </c>
      <c r="I3047" s="10" t="str">
        <f>MID(B3047,7,2)</f>
        <v>04</v>
      </c>
      <c r="J3047" s="58" t="str">
        <f>MID(B3047,9,2)</f>
        <v>05</v>
      </c>
      <c r="K3047" s="10" t="str">
        <f>RIGHT(B3047,3)</f>
        <v>RM1</v>
      </c>
      <c r="L3047" s="15" t="s">
        <v>1491</v>
      </c>
      <c r="M3047" s="10" t="s">
        <v>223</v>
      </c>
      <c r="N3047" s="28" t="s">
        <v>4955</v>
      </c>
      <c r="O3047" s="10" t="s">
        <v>4861</v>
      </c>
    </row>
    <row r="3048" spans="1:15">
      <c r="A3048" s="2">
        <v>102557</v>
      </c>
      <c r="B3048" s="9" t="s">
        <v>1492</v>
      </c>
      <c r="C3048" s="9"/>
      <c r="D3048" s="51" t="str">
        <f>LEFT(B3048,1)</f>
        <v>K</v>
      </c>
      <c r="E3048" s="10" t="str">
        <f>MID(B3048,2,1)</f>
        <v>N</v>
      </c>
      <c r="F3048" s="48" t="str">
        <f>MID(B3048,3,1)</f>
        <v>U</v>
      </c>
      <c r="G3048" s="10" t="str">
        <f>MID(B3048,4,1)</f>
        <v>X</v>
      </c>
      <c r="H3048" s="55" t="str">
        <f>MID(B3048,5,2)</f>
        <v>16</v>
      </c>
      <c r="I3048" s="10" t="str">
        <f>MID(B3048,7,2)</f>
        <v>04</v>
      </c>
      <c r="J3048" s="58" t="str">
        <f>MID(B3048,9,2)</f>
        <v>10</v>
      </c>
      <c r="K3048" s="10" t="str">
        <f>RIGHT(B3048,3)</f>
        <v>LM2</v>
      </c>
      <c r="L3048" s="15" t="s">
        <v>1492</v>
      </c>
      <c r="M3048" s="10" t="s">
        <v>412</v>
      </c>
      <c r="N3048" s="28" t="s">
        <v>348</v>
      </c>
      <c r="O3048" s="10"/>
    </row>
    <row r="3049" spans="1:15">
      <c r="A3049" s="2">
        <v>367507</v>
      </c>
      <c r="B3049" s="9" t="s">
        <v>3566</v>
      </c>
      <c r="C3049" s="9" t="str">
        <f>LEFT(B3049,3)</f>
        <v>NP-</v>
      </c>
      <c r="D3049" s="52" t="str">
        <f>MID(B3049,4,1)</f>
        <v>C</v>
      </c>
      <c r="E3049" s="9" t="str">
        <f>MID(B3049,5,1)</f>
        <v>C</v>
      </c>
      <c r="F3049" s="48" t="str">
        <f>MID(B3049,6,1)</f>
        <v>G</v>
      </c>
      <c r="G3049" s="9" t="str">
        <f>MID(B3049,7,1)</f>
        <v>B</v>
      </c>
      <c r="H3049" s="55" t="str">
        <f>MID(B3049,8,1)</f>
        <v>2</v>
      </c>
      <c r="I3049" s="10" t="str">
        <f>MID(B3049,9,3)</f>
        <v>1.5</v>
      </c>
      <c r="J3049" s="58" t="str">
        <f>MID(B3049,12,1)</f>
        <v>1</v>
      </c>
      <c r="K3049" s="10" t="str">
        <f>MID(B3049,(LEN(C3049)+LEN(D3049)+LEN(E3049)+LEN(F3049)+LEN(G3049)+LEN(H3049)+LEN(I3049)+LEN(J3049)+1),4)</f>
        <v>GA</v>
      </c>
      <c r="L3049" s="15" t="s">
        <v>3567</v>
      </c>
      <c r="M3049" s="10" t="s">
        <v>3484</v>
      </c>
      <c r="N3049" s="28" t="s">
        <v>2217</v>
      </c>
      <c r="O3049" s="10" t="s">
        <v>4936</v>
      </c>
    </row>
    <row r="3050" spans="1:15">
      <c r="A3050" s="2">
        <v>368462</v>
      </c>
      <c r="B3050" s="9" t="s">
        <v>3568</v>
      </c>
      <c r="C3050" s="9" t="str">
        <f>LEFT(B3050,3)</f>
        <v>NP-</v>
      </c>
      <c r="D3050" s="52" t="str">
        <f>MID(B3050,4,1)</f>
        <v>C</v>
      </c>
      <c r="E3050" s="9" t="str">
        <f>MID(B3050,5,1)</f>
        <v>C</v>
      </c>
      <c r="F3050" s="48" t="str">
        <f>MID(B3050,6,1)</f>
        <v>G</v>
      </c>
      <c r="G3050" s="9" t="str">
        <f>MID(B3050,7,1)</f>
        <v>B</v>
      </c>
      <c r="H3050" s="55" t="str">
        <f>MID(B3050,8,1)</f>
        <v>2</v>
      </c>
      <c r="I3050" s="10" t="str">
        <f>MID(B3050,9,3)</f>
        <v>1.5</v>
      </c>
      <c r="J3050" s="58" t="str">
        <f>MID(B3050,12,1)</f>
        <v>1</v>
      </c>
      <c r="K3050" s="10" t="str">
        <f>MID(B3050,(LEN(C3050)+LEN(D3050)+LEN(E3050)+LEN(F3050)+LEN(G3050)+LEN(H3050)+LEN(I3050)+LEN(J3050)+1),4)</f>
        <v>-GA2</v>
      </c>
      <c r="L3050" s="15" t="s">
        <v>3569</v>
      </c>
      <c r="M3050" s="10" t="s">
        <v>3484</v>
      </c>
      <c r="N3050" s="28" t="s">
        <v>6</v>
      </c>
      <c r="O3050" s="10" t="s">
        <v>4934</v>
      </c>
    </row>
    <row r="3051" spans="1:15">
      <c r="A3051" s="2">
        <v>661714</v>
      </c>
      <c r="B3051" s="9" t="s">
        <v>3568</v>
      </c>
      <c r="C3051" s="9" t="str">
        <f>LEFT(B3051,3)</f>
        <v>NP-</v>
      </c>
      <c r="D3051" s="52" t="str">
        <f>MID(B3051,4,1)</f>
        <v>C</v>
      </c>
      <c r="E3051" s="9" t="str">
        <f>MID(B3051,5,1)</f>
        <v>C</v>
      </c>
      <c r="F3051" s="48" t="str">
        <f>MID(B3051,6,1)</f>
        <v>G</v>
      </c>
      <c r="G3051" s="9" t="str">
        <f>MID(B3051,7,1)</f>
        <v>B</v>
      </c>
      <c r="H3051" s="55" t="str">
        <f>MID(B3051,8,1)</f>
        <v>2</v>
      </c>
      <c r="I3051" s="10" t="str">
        <f>MID(B3051,9,3)</f>
        <v>1.5</v>
      </c>
      <c r="J3051" s="58" t="str">
        <f>MID(B3051,12,1)</f>
        <v>1</v>
      </c>
      <c r="K3051" s="10" t="str">
        <f>MID(B3051,(LEN(C3051)+LEN(D3051)+LEN(E3051)+LEN(F3051)+LEN(G3051)+LEN(H3051)+LEN(I3051)+LEN(J3051)+1),4)</f>
        <v>-GA2</v>
      </c>
      <c r="L3051" s="15" t="s">
        <v>3569</v>
      </c>
      <c r="M3051" s="10" t="s">
        <v>3533</v>
      </c>
      <c r="N3051" s="28" t="s">
        <v>1</v>
      </c>
      <c r="O3051" s="10" t="s">
        <v>4934</v>
      </c>
    </row>
    <row r="3052" spans="1:15">
      <c r="A3052" s="2">
        <v>661829</v>
      </c>
      <c r="B3052" s="9" t="s">
        <v>3570</v>
      </c>
      <c r="C3052" s="9" t="str">
        <f>LEFT(B3052,3)</f>
        <v>NP-</v>
      </c>
      <c r="D3052" s="52" t="str">
        <f>MID(B3052,4,1)</f>
        <v>C</v>
      </c>
      <c r="E3052" s="9" t="str">
        <f>MID(B3052,5,1)</f>
        <v>C</v>
      </c>
      <c r="F3052" s="48" t="str">
        <f>MID(B3052,6,1)</f>
        <v>G</v>
      </c>
      <c r="G3052" s="9" t="str">
        <f>MID(B3052,7,1)</f>
        <v>W</v>
      </c>
      <c r="H3052" s="55">
        <v>1.2</v>
      </c>
      <c r="I3052" s="11">
        <v>0.9</v>
      </c>
      <c r="J3052" s="59">
        <v>0.5</v>
      </c>
      <c r="K3052" s="10" t="s">
        <v>4815</v>
      </c>
      <c r="L3052" s="15" t="s">
        <v>3570</v>
      </c>
      <c r="M3052" s="10" t="s">
        <v>3533</v>
      </c>
      <c r="N3052" s="28" t="s">
        <v>1</v>
      </c>
      <c r="O3052" s="10" t="s">
        <v>4937</v>
      </c>
    </row>
    <row r="3053" spans="1:15">
      <c r="A3053" s="2">
        <v>661845</v>
      </c>
      <c r="B3053" s="9" t="s">
        <v>3571</v>
      </c>
      <c r="C3053" s="9" t="str">
        <f>LEFT(B3053,3)</f>
        <v>NP-</v>
      </c>
      <c r="D3053" s="52" t="str">
        <f>MID(B3053,4,1)</f>
        <v>C</v>
      </c>
      <c r="E3053" s="9" t="str">
        <f>MID(B3053,5,1)</f>
        <v>C</v>
      </c>
      <c r="F3053" s="48" t="str">
        <f>MID(B3053,6,1)</f>
        <v>G</v>
      </c>
      <c r="G3053" s="9" t="str">
        <f>MID(B3053,7,1)</f>
        <v>W</v>
      </c>
      <c r="H3053" s="55">
        <v>1.2</v>
      </c>
      <c r="I3053" s="11" t="s">
        <v>3470</v>
      </c>
      <c r="J3053" s="58">
        <v>1</v>
      </c>
      <c r="K3053" s="10" t="s">
        <v>4816</v>
      </c>
      <c r="L3053" s="15" t="s">
        <v>3571</v>
      </c>
      <c r="M3053" s="10" t="s">
        <v>3533</v>
      </c>
      <c r="N3053" s="28" t="s">
        <v>1</v>
      </c>
      <c r="O3053" s="10" t="s">
        <v>4937</v>
      </c>
    </row>
    <row r="3054" spans="1:15">
      <c r="A3054" s="2">
        <v>661837</v>
      </c>
      <c r="B3054" s="9" t="s">
        <v>3572</v>
      </c>
      <c r="C3054" s="9" t="str">
        <f>LEFT(B3054,3)</f>
        <v>NP-</v>
      </c>
      <c r="D3054" s="52" t="str">
        <f>MID(B3054,4,1)</f>
        <v>C</v>
      </c>
      <c r="E3054" s="9" t="str">
        <f>MID(B3054,5,1)</f>
        <v>C</v>
      </c>
      <c r="F3054" s="48" t="str">
        <f>MID(B3054,6,1)</f>
        <v>G</v>
      </c>
      <c r="G3054" s="9" t="str">
        <f>MID(B3054,7,1)</f>
        <v>W</v>
      </c>
      <c r="H3054" s="55">
        <v>1.5</v>
      </c>
      <c r="I3054" s="10">
        <v>1.1000000000000001</v>
      </c>
      <c r="J3054" s="58">
        <v>0.5</v>
      </c>
      <c r="K3054" s="10" t="s">
        <v>4815</v>
      </c>
      <c r="L3054" s="15" t="s">
        <v>3572</v>
      </c>
      <c r="M3054" s="10" t="s">
        <v>3533</v>
      </c>
      <c r="N3054" s="28" t="s">
        <v>1</v>
      </c>
      <c r="O3054" s="10" t="s">
        <v>4937</v>
      </c>
    </row>
    <row r="3055" spans="1:15">
      <c r="A3055" s="2">
        <v>661853</v>
      </c>
      <c r="B3055" s="9" t="s">
        <v>3573</v>
      </c>
      <c r="C3055" s="9" t="str">
        <f>LEFT(B3055,3)</f>
        <v>NP-</v>
      </c>
      <c r="D3055" s="52" t="str">
        <f>MID(B3055,4,1)</f>
        <v>C</v>
      </c>
      <c r="E3055" s="9" t="str">
        <f>MID(B3055,5,1)</f>
        <v>C</v>
      </c>
      <c r="F3055" s="48" t="str">
        <f>MID(B3055,6,1)</f>
        <v>G</v>
      </c>
      <c r="G3055" s="9" t="str">
        <f>MID(B3055,7,1)</f>
        <v>W</v>
      </c>
      <c r="H3055" s="55">
        <v>1.5</v>
      </c>
      <c r="I3055" s="10">
        <v>1.1000000000000001</v>
      </c>
      <c r="J3055" s="58">
        <v>1</v>
      </c>
      <c r="K3055" s="10" t="s">
        <v>4816</v>
      </c>
      <c r="L3055" s="15" t="s">
        <v>3573</v>
      </c>
      <c r="M3055" s="10" t="s">
        <v>3533</v>
      </c>
      <c r="N3055" s="28" t="s">
        <v>1</v>
      </c>
      <c r="O3055" s="10" t="s">
        <v>4937</v>
      </c>
    </row>
    <row r="3056" spans="1:15">
      <c r="A3056" s="2">
        <v>170034</v>
      </c>
      <c r="B3056" s="9" t="s">
        <v>3574</v>
      </c>
      <c r="C3056" s="9" t="str">
        <f>LEFT(B3056,3)</f>
        <v>NP-</v>
      </c>
      <c r="D3056" s="52" t="str">
        <f>MID(B3056,4,1)</f>
        <v>C</v>
      </c>
      <c r="E3056" s="9" t="str">
        <f>MID(B3056,5,1)</f>
        <v>C</v>
      </c>
      <c r="F3056" s="48" t="str">
        <f>MID(B3056,6,1)</f>
        <v>G</v>
      </c>
      <c r="G3056" s="9" t="str">
        <f>MID(B3056,7,1)</f>
        <v>W</v>
      </c>
      <c r="H3056" s="55" t="str">
        <f>MID(B3056,8,1)</f>
        <v>2</v>
      </c>
      <c r="I3056" s="10" t="str">
        <f>MID(B3056,9,3)</f>
        <v>1.5</v>
      </c>
      <c r="J3056" s="58" t="str">
        <f>MID(B3056,12,3)</f>
        <v>0.5</v>
      </c>
      <c r="K3056" s="10" t="str">
        <f>MID(B3056,(LEN(C3056)+LEN(D3056)+LEN(E3056)+LEN(F3056)+LEN(G3056)+LEN(H3056)+LEN(I3056)+LEN(J3056)+1),4)</f>
        <v>F</v>
      </c>
      <c r="L3056" s="15" t="s">
        <v>3575</v>
      </c>
      <c r="M3056" s="10" t="s">
        <v>3553</v>
      </c>
      <c r="N3056" s="28" t="s">
        <v>1</v>
      </c>
      <c r="O3056" s="10" t="s">
        <v>4937</v>
      </c>
    </row>
    <row r="3057" spans="1:15">
      <c r="A3057" s="2">
        <v>496907</v>
      </c>
      <c r="B3057" s="9" t="s">
        <v>3576</v>
      </c>
      <c r="C3057" s="9" t="str">
        <f>LEFT(B3057,3)</f>
        <v>NP-</v>
      </c>
      <c r="D3057" s="52" t="str">
        <f>MID(B3057,4,1)</f>
        <v>C</v>
      </c>
      <c r="E3057" s="9" t="str">
        <f>MID(B3057,5,1)</f>
        <v>C</v>
      </c>
      <c r="F3057" s="48" t="str">
        <f>MID(B3057,6,1)</f>
        <v>G</v>
      </c>
      <c r="G3057" s="9" t="str">
        <f>MID(B3057,7,1)</f>
        <v>W</v>
      </c>
      <c r="H3057" s="55" t="str">
        <f>MID(B3057,8,1)</f>
        <v>2</v>
      </c>
      <c r="I3057" s="10" t="str">
        <f>MID(B3057,9,3)</f>
        <v>1.5</v>
      </c>
      <c r="J3057" s="58" t="str">
        <f>MID(B3057,12,3)</f>
        <v>0.5</v>
      </c>
      <c r="K3057" s="10" t="str">
        <f>MID(B3057,(LEN(C3057)+LEN(D3057)+LEN(E3057)+LEN(F3057)+LEN(G3057)+LEN(H3057)+LEN(I3057)+LEN(J3057)+1),4)</f>
        <v>-FA2</v>
      </c>
      <c r="L3057" s="15" t="s">
        <v>3577</v>
      </c>
      <c r="M3057" s="10" t="s">
        <v>3538</v>
      </c>
      <c r="N3057" s="28" t="s">
        <v>1</v>
      </c>
      <c r="O3057" s="10" t="s">
        <v>4934</v>
      </c>
    </row>
    <row r="3058" spans="1:15">
      <c r="A3058" s="2">
        <v>497424</v>
      </c>
      <c r="B3058" s="9" t="s">
        <v>3576</v>
      </c>
      <c r="C3058" s="9" t="str">
        <f>LEFT(B3058,3)</f>
        <v>NP-</v>
      </c>
      <c r="D3058" s="52" t="str">
        <f>MID(B3058,4,1)</f>
        <v>C</v>
      </c>
      <c r="E3058" s="9" t="str">
        <f>MID(B3058,5,1)</f>
        <v>C</v>
      </c>
      <c r="F3058" s="48" t="str">
        <f>MID(B3058,6,1)</f>
        <v>G</v>
      </c>
      <c r="G3058" s="9" t="str">
        <f>MID(B3058,7,1)</f>
        <v>W</v>
      </c>
      <c r="H3058" s="55" t="str">
        <f>MID(B3058,8,1)</f>
        <v>2</v>
      </c>
      <c r="I3058" s="10" t="str">
        <f>MID(B3058,9,3)</f>
        <v>1.5</v>
      </c>
      <c r="J3058" s="58" t="str">
        <f>MID(B3058,12,3)</f>
        <v>0.5</v>
      </c>
      <c r="K3058" s="10" t="str">
        <f>MID(B3058,(LEN(C3058)+LEN(D3058)+LEN(E3058)+LEN(F3058)+LEN(G3058)+LEN(H3058)+LEN(I3058)+LEN(J3058)+1),4)</f>
        <v>-FA2</v>
      </c>
      <c r="L3058" s="15" t="s">
        <v>3577</v>
      </c>
      <c r="M3058" s="10" t="s">
        <v>3539</v>
      </c>
      <c r="N3058" s="28" t="s">
        <v>1</v>
      </c>
      <c r="O3058" s="10" t="s">
        <v>4934</v>
      </c>
    </row>
    <row r="3059" spans="1:15">
      <c r="A3059" s="2">
        <v>507418</v>
      </c>
      <c r="B3059" s="9" t="s">
        <v>3578</v>
      </c>
      <c r="C3059" s="9" t="str">
        <f>LEFT(B3059,3)</f>
        <v>NP-</v>
      </c>
      <c r="D3059" s="52" t="str">
        <f>MID(B3059,4,1)</f>
        <v>C</v>
      </c>
      <c r="E3059" s="9" t="str">
        <f>MID(B3059,5,1)</f>
        <v>C</v>
      </c>
      <c r="F3059" s="48" t="str">
        <f>MID(B3059,6,1)</f>
        <v>G</v>
      </c>
      <c r="G3059" s="9" t="str">
        <f>MID(B3059,7,1)</f>
        <v>W</v>
      </c>
      <c r="H3059" s="55" t="str">
        <f>MID(B3059,8,1)</f>
        <v>2</v>
      </c>
      <c r="I3059" s="10" t="str">
        <f>MID(B3059,9,3)</f>
        <v>1.5</v>
      </c>
      <c r="J3059" s="58" t="str">
        <f>MID(B3059,12,3)</f>
        <v>0.5</v>
      </c>
      <c r="K3059" s="10" t="str">
        <f>MID(B3059,(LEN(C3059)+LEN(D3059)+LEN(E3059)+LEN(F3059)+LEN(G3059)+LEN(H3059)+LEN(I3059)+LEN(J3059)+1),4)</f>
        <v>-FS2</v>
      </c>
      <c r="L3059" s="15" t="s">
        <v>3579</v>
      </c>
      <c r="M3059" s="10" t="s">
        <v>3580</v>
      </c>
      <c r="N3059" s="28" t="s">
        <v>1</v>
      </c>
      <c r="O3059" s="10" t="s">
        <v>4934</v>
      </c>
    </row>
    <row r="3060" spans="1:15">
      <c r="A3060" s="2">
        <v>550539</v>
      </c>
      <c r="B3060" s="9" t="s">
        <v>3578</v>
      </c>
      <c r="C3060" s="9" t="str">
        <f>LEFT(B3060,3)</f>
        <v>NP-</v>
      </c>
      <c r="D3060" s="52" t="str">
        <f>MID(B3060,4,1)</f>
        <v>C</v>
      </c>
      <c r="E3060" s="9" t="str">
        <f>MID(B3060,5,1)</f>
        <v>C</v>
      </c>
      <c r="F3060" s="48" t="str">
        <f>MID(B3060,6,1)</f>
        <v>G</v>
      </c>
      <c r="G3060" s="9" t="str">
        <f>MID(B3060,7,1)</f>
        <v>W</v>
      </c>
      <c r="H3060" s="55" t="str">
        <f>MID(B3060,8,1)</f>
        <v>2</v>
      </c>
      <c r="I3060" s="10" t="str">
        <f>MID(B3060,9,3)</f>
        <v>1.5</v>
      </c>
      <c r="J3060" s="58" t="str">
        <f>MID(B3060,12,3)</f>
        <v>0.5</v>
      </c>
      <c r="K3060" s="10" t="str">
        <f>MID(B3060,(LEN(C3060)+LEN(D3060)+LEN(E3060)+LEN(F3060)+LEN(G3060)+LEN(H3060)+LEN(I3060)+LEN(J3060)+1),4)</f>
        <v>-FS2</v>
      </c>
      <c r="L3060" s="15" t="s">
        <v>3579</v>
      </c>
      <c r="M3060" s="10" t="s">
        <v>3516</v>
      </c>
      <c r="N3060" s="28" t="s">
        <v>6</v>
      </c>
      <c r="O3060" s="10" t="s">
        <v>4934</v>
      </c>
    </row>
    <row r="3061" spans="1:15">
      <c r="A3061" s="2">
        <v>230682</v>
      </c>
      <c r="B3061" s="9" t="s">
        <v>3581</v>
      </c>
      <c r="C3061" s="9" t="str">
        <f>LEFT(B3061,3)</f>
        <v>NP-</v>
      </c>
      <c r="D3061" s="52" t="str">
        <f>MID(B3061,4,1)</f>
        <v>C</v>
      </c>
      <c r="E3061" s="9" t="str">
        <f>MID(B3061,5,1)</f>
        <v>C</v>
      </c>
      <c r="F3061" s="48" t="str">
        <f>MID(B3061,6,1)</f>
        <v>G</v>
      </c>
      <c r="G3061" s="9" t="str">
        <f>MID(B3061,7,1)</f>
        <v>W</v>
      </c>
      <c r="H3061" s="55" t="str">
        <f>MID(B3061,8,1)</f>
        <v>2</v>
      </c>
      <c r="I3061" s="10" t="str">
        <f>MID(B3061,9,3)</f>
        <v>1.5</v>
      </c>
      <c r="J3061" s="58" t="str">
        <f>MID(B3061,12,3)</f>
        <v>0.5</v>
      </c>
      <c r="K3061" s="10" t="str">
        <f>MID(B3061,(LEN(C3061)+LEN(D3061)+LEN(E3061)+LEN(F3061)+LEN(G3061)+LEN(H3061)+LEN(I3061)+LEN(J3061)+1),4)</f>
        <v>G</v>
      </c>
      <c r="L3061" s="15" t="s">
        <v>3582</v>
      </c>
      <c r="M3061" s="10" t="s">
        <v>3533</v>
      </c>
      <c r="N3061" s="28" t="s">
        <v>1</v>
      </c>
      <c r="O3061" s="10" t="s">
        <v>4937</v>
      </c>
    </row>
    <row r="3062" spans="1:15">
      <c r="A3062" s="2">
        <v>296227</v>
      </c>
      <c r="B3062" s="9" t="s">
        <v>3581</v>
      </c>
      <c r="C3062" s="9" t="str">
        <f>LEFT(B3062,3)</f>
        <v>NP-</v>
      </c>
      <c r="D3062" s="52" t="str">
        <f>MID(B3062,4,1)</f>
        <v>C</v>
      </c>
      <c r="E3062" s="9" t="str">
        <f>MID(B3062,5,1)</f>
        <v>C</v>
      </c>
      <c r="F3062" s="48" t="str">
        <f>MID(B3062,6,1)</f>
        <v>G</v>
      </c>
      <c r="G3062" s="9" t="str">
        <f>MID(B3062,7,1)</f>
        <v>W</v>
      </c>
      <c r="H3062" s="55" t="str">
        <f>MID(B3062,8,1)</f>
        <v>2</v>
      </c>
      <c r="I3062" s="10" t="str">
        <f>MID(B3062,9,3)</f>
        <v>1.5</v>
      </c>
      <c r="J3062" s="58" t="str">
        <f>MID(B3062,12,3)</f>
        <v>0.5</v>
      </c>
      <c r="K3062" s="10" t="str">
        <f>MID(B3062,(LEN(C3062)+LEN(D3062)+LEN(E3062)+LEN(F3062)+LEN(G3062)+LEN(H3062)+LEN(I3062)+LEN(J3062)+1),4)</f>
        <v>G</v>
      </c>
      <c r="L3062" s="15" t="s">
        <v>3582</v>
      </c>
      <c r="M3062" s="10" t="s">
        <v>3583</v>
      </c>
      <c r="N3062" s="28" t="s">
        <v>1</v>
      </c>
      <c r="O3062" s="10" t="s">
        <v>4937</v>
      </c>
    </row>
    <row r="3063" spans="1:15">
      <c r="A3063" s="2">
        <v>367515</v>
      </c>
      <c r="B3063" s="9" t="s">
        <v>3584</v>
      </c>
      <c r="C3063" s="9" t="str">
        <f>LEFT(B3063,3)</f>
        <v>NP-</v>
      </c>
      <c r="D3063" s="52" t="str">
        <f>MID(B3063,4,1)</f>
        <v>C</v>
      </c>
      <c r="E3063" s="9" t="str">
        <f>MID(B3063,5,1)</f>
        <v>C</v>
      </c>
      <c r="F3063" s="48" t="str">
        <f>MID(B3063,6,1)</f>
        <v>G</v>
      </c>
      <c r="G3063" s="9" t="str">
        <f>MID(B3063,7,1)</f>
        <v>W</v>
      </c>
      <c r="H3063" s="55" t="str">
        <f>MID(B3063,8,1)</f>
        <v>2</v>
      </c>
      <c r="I3063" s="10" t="str">
        <f>MID(B3063,9,3)</f>
        <v>1.5</v>
      </c>
      <c r="J3063" s="58" t="str">
        <f>MID(B3063,12,3)</f>
        <v>0.5</v>
      </c>
      <c r="K3063" s="10" t="str">
        <f>MID(B3063,(LEN(C3063)+LEN(D3063)+LEN(E3063)+LEN(F3063)+LEN(G3063)+LEN(H3063)+LEN(I3063)+LEN(J3063)+1),4)</f>
        <v>GA</v>
      </c>
      <c r="L3063" s="15" t="s">
        <v>3585</v>
      </c>
      <c r="M3063" s="10" t="s">
        <v>3484</v>
      </c>
      <c r="N3063" s="28" t="s">
        <v>1</v>
      </c>
      <c r="O3063" s="10" t="s">
        <v>4936</v>
      </c>
    </row>
    <row r="3064" spans="1:15">
      <c r="A3064" s="2">
        <v>368471</v>
      </c>
      <c r="B3064" s="9" t="s">
        <v>3586</v>
      </c>
      <c r="C3064" s="9" t="str">
        <f>LEFT(B3064,3)</f>
        <v>NP-</v>
      </c>
      <c r="D3064" s="52" t="str">
        <f>MID(B3064,4,1)</f>
        <v>C</v>
      </c>
      <c r="E3064" s="9" t="str">
        <f>MID(B3064,5,1)</f>
        <v>C</v>
      </c>
      <c r="F3064" s="48" t="str">
        <f>MID(B3064,6,1)</f>
        <v>G</v>
      </c>
      <c r="G3064" s="9" t="str">
        <f>MID(B3064,7,1)</f>
        <v>W</v>
      </c>
      <c r="H3064" s="55" t="str">
        <f>MID(B3064,8,1)</f>
        <v>2</v>
      </c>
      <c r="I3064" s="10" t="str">
        <f>MID(B3064,9,3)</f>
        <v>1.5</v>
      </c>
      <c r="J3064" s="58" t="str">
        <f>MID(B3064,12,3)</f>
        <v>0.5</v>
      </c>
      <c r="K3064" s="10" t="str">
        <f>MID(B3064,(LEN(C3064)+LEN(D3064)+LEN(E3064)+LEN(F3064)+LEN(G3064)+LEN(H3064)+LEN(I3064)+LEN(J3064)+1),4)</f>
        <v>-GA2</v>
      </c>
      <c r="L3064" s="15" t="s">
        <v>3587</v>
      </c>
      <c r="M3064" s="10" t="s">
        <v>3484</v>
      </c>
      <c r="N3064" s="28" t="s">
        <v>1</v>
      </c>
      <c r="O3064" s="10" t="s">
        <v>4934</v>
      </c>
    </row>
    <row r="3065" spans="1:15">
      <c r="A3065" s="2">
        <v>550547</v>
      </c>
      <c r="B3065" s="9" t="s">
        <v>3586</v>
      </c>
      <c r="C3065" s="9" t="str">
        <f>LEFT(B3065,3)</f>
        <v>NP-</v>
      </c>
      <c r="D3065" s="52" t="str">
        <f>MID(B3065,4,1)</f>
        <v>C</v>
      </c>
      <c r="E3065" s="9" t="str">
        <f>MID(B3065,5,1)</f>
        <v>C</v>
      </c>
      <c r="F3065" s="48" t="str">
        <f>MID(B3065,6,1)</f>
        <v>G</v>
      </c>
      <c r="G3065" s="9" t="str">
        <f>MID(B3065,7,1)</f>
        <v>W</v>
      </c>
      <c r="H3065" s="55" t="str">
        <f>MID(B3065,8,1)</f>
        <v>2</v>
      </c>
      <c r="I3065" s="10" t="str">
        <f>MID(B3065,9,3)</f>
        <v>1.5</v>
      </c>
      <c r="J3065" s="58" t="str">
        <f>MID(B3065,12,3)</f>
        <v>0.5</v>
      </c>
      <c r="K3065" s="10" t="str">
        <f>MID(B3065,(LEN(C3065)+LEN(D3065)+LEN(E3065)+LEN(F3065)+LEN(G3065)+LEN(H3065)+LEN(I3065)+LEN(J3065)+1),4)</f>
        <v>-GA2</v>
      </c>
      <c r="L3065" s="15" t="s">
        <v>3587</v>
      </c>
      <c r="M3065" s="10" t="s">
        <v>3516</v>
      </c>
      <c r="N3065" s="28" t="s">
        <v>1</v>
      </c>
      <c r="O3065" s="10" t="s">
        <v>4934</v>
      </c>
    </row>
    <row r="3066" spans="1:15">
      <c r="A3066" s="2">
        <v>661722</v>
      </c>
      <c r="B3066" s="9" t="s">
        <v>3586</v>
      </c>
      <c r="C3066" s="9" t="str">
        <f>LEFT(B3066,3)</f>
        <v>NP-</v>
      </c>
      <c r="D3066" s="52" t="str">
        <f>MID(B3066,4,1)</f>
        <v>C</v>
      </c>
      <c r="E3066" s="9" t="str">
        <f>MID(B3066,5,1)</f>
        <v>C</v>
      </c>
      <c r="F3066" s="48" t="str">
        <f>MID(B3066,6,1)</f>
        <v>G</v>
      </c>
      <c r="G3066" s="9" t="str">
        <f>MID(B3066,7,1)</f>
        <v>W</v>
      </c>
      <c r="H3066" s="55" t="str">
        <f>MID(B3066,8,1)</f>
        <v>2</v>
      </c>
      <c r="I3066" s="10" t="str">
        <f>MID(B3066,9,3)</f>
        <v>1.5</v>
      </c>
      <c r="J3066" s="58" t="str">
        <f>MID(B3066,12,3)</f>
        <v>0.5</v>
      </c>
      <c r="K3066" s="10" t="str">
        <f>MID(B3066,(LEN(C3066)+LEN(D3066)+LEN(E3066)+LEN(F3066)+LEN(G3066)+LEN(H3066)+LEN(I3066)+LEN(J3066)+1),4)</f>
        <v>-GA2</v>
      </c>
      <c r="L3066" s="15" t="s">
        <v>3587</v>
      </c>
      <c r="M3066" s="10" t="s">
        <v>3533</v>
      </c>
      <c r="N3066" s="28" t="s">
        <v>1</v>
      </c>
      <c r="O3066" s="10" t="s">
        <v>4934</v>
      </c>
    </row>
    <row r="3067" spans="1:15">
      <c r="A3067" s="2">
        <v>496878</v>
      </c>
      <c r="B3067" s="9" t="s">
        <v>3588</v>
      </c>
      <c r="C3067" s="9" t="str">
        <f>LEFT(B3067,3)</f>
        <v>NP-</v>
      </c>
      <c r="D3067" s="52" t="str">
        <f>MID(B3067,4,1)</f>
        <v>C</v>
      </c>
      <c r="E3067" s="9" t="str">
        <f>MID(B3067,5,1)</f>
        <v>C</v>
      </c>
      <c r="F3067" s="48" t="str">
        <f>MID(B3067,6,1)</f>
        <v>G</v>
      </c>
      <c r="G3067" s="9" t="str">
        <f>MID(B3067,7,1)</f>
        <v>W</v>
      </c>
      <c r="H3067" s="55" t="str">
        <f>MID(B3067,8,1)</f>
        <v>2</v>
      </c>
      <c r="I3067" s="10" t="str">
        <f>MID(B3067,9,3)</f>
        <v>1.5</v>
      </c>
      <c r="J3067" s="58" t="str">
        <f>MID(B3067,12,3)</f>
        <v>0.5</v>
      </c>
      <c r="K3067" s="10" t="str">
        <f>MID(B3067,(LEN(C3067)+LEN(D3067)+LEN(E3067)+LEN(F3067)+LEN(G3067)+LEN(H3067)+LEN(I3067)+LEN(J3067)+1),4)</f>
        <v>-GS2</v>
      </c>
      <c r="L3067" s="15" t="s">
        <v>3589</v>
      </c>
      <c r="M3067" s="10" t="s">
        <v>3538</v>
      </c>
      <c r="N3067" s="28" t="s">
        <v>1</v>
      </c>
      <c r="O3067" s="10" t="s">
        <v>4934</v>
      </c>
    </row>
    <row r="3068" spans="1:15">
      <c r="A3068" s="2">
        <v>497061</v>
      </c>
      <c r="B3068" s="9" t="s">
        <v>3588</v>
      </c>
      <c r="C3068" s="9" t="str">
        <f>LEFT(B3068,3)</f>
        <v>NP-</v>
      </c>
      <c r="D3068" s="52" t="str">
        <f>MID(B3068,4,1)</f>
        <v>C</v>
      </c>
      <c r="E3068" s="9" t="str">
        <f>MID(B3068,5,1)</f>
        <v>C</v>
      </c>
      <c r="F3068" s="48" t="str">
        <f>MID(B3068,6,1)</f>
        <v>G</v>
      </c>
      <c r="G3068" s="9" t="str">
        <f>MID(B3068,7,1)</f>
        <v>W</v>
      </c>
      <c r="H3068" s="55" t="str">
        <f>MID(B3068,8,1)</f>
        <v>2</v>
      </c>
      <c r="I3068" s="10" t="str">
        <f>MID(B3068,9,3)</f>
        <v>1.5</v>
      </c>
      <c r="J3068" s="58" t="str">
        <f>MID(B3068,12,3)</f>
        <v>0.5</v>
      </c>
      <c r="K3068" s="10" t="str">
        <f>MID(B3068,(LEN(C3068)+LEN(D3068)+LEN(E3068)+LEN(F3068)+LEN(G3068)+LEN(H3068)+LEN(I3068)+LEN(J3068)+1),4)</f>
        <v>-GS2</v>
      </c>
      <c r="L3068" s="15" t="s">
        <v>3589</v>
      </c>
      <c r="M3068" s="10" t="s">
        <v>3539</v>
      </c>
      <c r="N3068" s="28" t="s">
        <v>1</v>
      </c>
      <c r="O3068" s="10" t="s">
        <v>4934</v>
      </c>
    </row>
    <row r="3069" spans="1:15">
      <c r="A3069" s="2">
        <v>409586</v>
      </c>
      <c r="B3069" s="9" t="s">
        <v>3590</v>
      </c>
      <c r="C3069" s="9" t="str">
        <f>LEFT(B3069,3)</f>
        <v>NP-</v>
      </c>
      <c r="D3069" s="52" t="str">
        <f>MID(B3069,4,1)</f>
        <v>C</v>
      </c>
      <c r="E3069" s="9" t="str">
        <f>MID(B3069,5,1)</f>
        <v>C</v>
      </c>
      <c r="F3069" s="48" t="str">
        <f>MID(B3069,6,1)</f>
        <v>G</v>
      </c>
      <c r="G3069" s="9" t="str">
        <f>MID(B3069,7,1)</f>
        <v>W</v>
      </c>
      <c r="H3069" s="55" t="str">
        <f>MID(B3069,8,1)</f>
        <v>2</v>
      </c>
      <c r="I3069" s="10" t="str">
        <f>MID(B3069,9,3)</f>
        <v>1.5</v>
      </c>
      <c r="J3069" s="58" t="str">
        <f>MID(B3069,12,3)</f>
        <v>0.5</v>
      </c>
      <c r="K3069" s="10" t="str">
        <f>MID(B3069,(LEN(C3069)+LEN(D3069)+LEN(E3069)+LEN(F3069)+LEN(G3069)+LEN(H3069)+LEN(I3069)+LEN(J3069)+1),4)</f>
        <v>T</v>
      </c>
      <c r="L3069" s="15" t="s">
        <v>3591</v>
      </c>
      <c r="M3069" s="10" t="s">
        <v>3592</v>
      </c>
      <c r="N3069" s="28" t="s">
        <v>1</v>
      </c>
      <c r="O3069" s="10" t="s">
        <v>4937</v>
      </c>
    </row>
    <row r="3070" spans="1:15">
      <c r="A3070" s="2">
        <v>661781</v>
      </c>
      <c r="B3070" s="9" t="s">
        <v>3593</v>
      </c>
      <c r="C3070" s="9" t="str">
        <f>LEFT(B3070,3)</f>
        <v>NP-</v>
      </c>
      <c r="D3070" s="52" t="str">
        <f>MID(B3070,4,1)</f>
        <v>C</v>
      </c>
      <c r="E3070" s="9" t="str">
        <f>MID(B3070,5,1)</f>
        <v>C</v>
      </c>
      <c r="F3070" s="48" t="str">
        <f>MID(B3070,6,1)</f>
        <v>G</v>
      </c>
      <c r="G3070" s="9" t="str">
        <f>MID(B3070,7,1)</f>
        <v>W</v>
      </c>
      <c r="H3070" s="55" t="str">
        <f>MID(B3070,8,1)</f>
        <v>2</v>
      </c>
      <c r="I3070" s="10" t="str">
        <f>MID(B3070,9,3)</f>
        <v>1.5</v>
      </c>
      <c r="J3070" s="58" t="str">
        <f>MID(B3070,12,3)</f>
        <v>0.5</v>
      </c>
      <c r="K3070" s="10" t="str">
        <f>MID(B3070,(LEN(C3070)+LEN(D3070)+LEN(E3070)+LEN(F3070)+LEN(G3070)+LEN(H3070)+LEN(I3070)+LEN(J3070)+1),4)</f>
        <v>-TA2</v>
      </c>
      <c r="L3070" s="15" t="s">
        <v>3594</v>
      </c>
      <c r="M3070" s="10" t="s">
        <v>3592</v>
      </c>
      <c r="N3070" s="28" t="s">
        <v>1</v>
      </c>
      <c r="O3070" s="10" t="s">
        <v>4934</v>
      </c>
    </row>
    <row r="3071" spans="1:15">
      <c r="A3071" s="2">
        <v>507442</v>
      </c>
      <c r="B3071" s="9" t="s">
        <v>3595</v>
      </c>
      <c r="C3071" s="9" t="str">
        <f>LEFT(B3071,3)</f>
        <v>NP-</v>
      </c>
      <c r="D3071" s="52" t="str">
        <f>MID(B3071,4,1)</f>
        <v>C</v>
      </c>
      <c r="E3071" s="9" t="str">
        <f>MID(B3071,5,1)</f>
        <v>C</v>
      </c>
      <c r="F3071" s="48" t="str">
        <f>MID(B3071,6,1)</f>
        <v>G</v>
      </c>
      <c r="G3071" s="9" t="str">
        <f>MID(B3071,7,1)</f>
        <v>W</v>
      </c>
      <c r="H3071" s="55" t="str">
        <f>MID(B3071,8,1)</f>
        <v>2</v>
      </c>
      <c r="I3071" s="10" t="str">
        <f>MID(B3071,9,3)</f>
        <v>1.5</v>
      </c>
      <c r="J3071" s="58" t="str">
        <f>MID(B3071,12,3)</f>
        <v>0.5</v>
      </c>
      <c r="K3071" s="10" t="str">
        <f>MID(B3071,(LEN(C3071)+LEN(D3071)+LEN(E3071)+LEN(F3071)+LEN(G3071)+LEN(H3071)+LEN(I3071)+LEN(J3071)+1),4)</f>
        <v>-TS2</v>
      </c>
      <c r="L3071" s="15" t="s">
        <v>3596</v>
      </c>
      <c r="M3071" s="10" t="s">
        <v>3580</v>
      </c>
      <c r="N3071" s="28" t="s">
        <v>1</v>
      </c>
      <c r="O3071" s="10" t="s">
        <v>4936</v>
      </c>
    </row>
    <row r="3072" spans="1:15">
      <c r="A3072" s="2">
        <v>413104</v>
      </c>
      <c r="B3072" s="9" t="s">
        <v>3597</v>
      </c>
      <c r="C3072" s="9" t="str">
        <f>LEFT(B3072,3)</f>
        <v>NP-</v>
      </c>
      <c r="D3072" s="52" t="str">
        <f>MID(B3072,4,1)</f>
        <v>C</v>
      </c>
      <c r="E3072" s="9" t="str">
        <f>MID(B3072,5,1)</f>
        <v>C</v>
      </c>
      <c r="F3072" s="48" t="str">
        <f>MID(B3072,6,1)</f>
        <v>G</v>
      </c>
      <c r="G3072" s="9" t="str">
        <f>MID(B3072,7,1)</f>
        <v>W</v>
      </c>
      <c r="H3072" s="55" t="str">
        <f>MID(B3072,8,1)</f>
        <v>2</v>
      </c>
      <c r="I3072" s="10" t="str">
        <f>MID(B3072,9,3)</f>
        <v>1.5</v>
      </c>
      <c r="J3072" s="58" t="str">
        <f>MID(B3072,12,1)</f>
        <v>1</v>
      </c>
      <c r="K3072" s="10" t="str">
        <f>MID(B3072,(LEN(C3072)+LEN(D3072)+LEN(E3072)+LEN(F3072)+LEN(G3072)+LEN(H3072)+LEN(I3072)+LEN(J3072)+1),4)</f>
        <v>F</v>
      </c>
      <c r="L3072" s="15" t="s">
        <v>3598</v>
      </c>
      <c r="M3072" s="10" t="s">
        <v>3553</v>
      </c>
      <c r="N3072" s="28" t="s">
        <v>1</v>
      </c>
      <c r="O3072" s="10" t="s">
        <v>4937</v>
      </c>
    </row>
    <row r="3073" spans="1:15">
      <c r="A3073" s="2">
        <v>496915</v>
      </c>
      <c r="B3073" s="9" t="s">
        <v>3599</v>
      </c>
      <c r="C3073" s="9" t="str">
        <f>LEFT(B3073,3)</f>
        <v>NP-</v>
      </c>
      <c r="D3073" s="52" t="str">
        <f>MID(B3073,4,1)</f>
        <v>C</v>
      </c>
      <c r="E3073" s="9" t="str">
        <f>MID(B3073,5,1)</f>
        <v>C</v>
      </c>
      <c r="F3073" s="48" t="str">
        <f>MID(B3073,6,1)</f>
        <v>G</v>
      </c>
      <c r="G3073" s="9" t="str">
        <f>MID(B3073,7,1)</f>
        <v>W</v>
      </c>
      <c r="H3073" s="55" t="str">
        <f>MID(B3073,8,1)</f>
        <v>2</v>
      </c>
      <c r="I3073" s="10" t="str">
        <f>MID(B3073,9,3)</f>
        <v>1.5</v>
      </c>
      <c r="J3073" s="58" t="str">
        <f>MID(B3073,12,1)</f>
        <v>1</v>
      </c>
      <c r="K3073" s="10" t="str">
        <f>MID(B3073,(LEN(C3073)+LEN(D3073)+LEN(E3073)+LEN(F3073)+LEN(G3073)+LEN(H3073)+LEN(I3073)+LEN(J3073)+1),4)</f>
        <v>-FA2</v>
      </c>
      <c r="L3073" s="15" t="s">
        <v>3600</v>
      </c>
      <c r="M3073" s="10" t="s">
        <v>3538</v>
      </c>
      <c r="N3073" s="28" t="s">
        <v>1</v>
      </c>
      <c r="O3073" s="10" t="s">
        <v>4934</v>
      </c>
    </row>
    <row r="3074" spans="1:15">
      <c r="A3074" s="2">
        <v>497432</v>
      </c>
      <c r="B3074" s="9" t="s">
        <v>3599</v>
      </c>
      <c r="C3074" s="9" t="str">
        <f>LEFT(B3074,3)</f>
        <v>NP-</v>
      </c>
      <c r="D3074" s="52" t="str">
        <f>MID(B3074,4,1)</f>
        <v>C</v>
      </c>
      <c r="E3074" s="9" t="str">
        <f>MID(B3074,5,1)</f>
        <v>C</v>
      </c>
      <c r="F3074" s="48" t="str">
        <f>MID(B3074,6,1)</f>
        <v>G</v>
      </c>
      <c r="G3074" s="9" t="str">
        <f>MID(B3074,7,1)</f>
        <v>W</v>
      </c>
      <c r="H3074" s="55" t="str">
        <f>MID(B3074,8,1)</f>
        <v>2</v>
      </c>
      <c r="I3074" s="10" t="str">
        <f>MID(B3074,9,3)</f>
        <v>1.5</v>
      </c>
      <c r="J3074" s="58" t="str">
        <f>MID(B3074,12,1)</f>
        <v>1</v>
      </c>
      <c r="K3074" s="10" t="str">
        <f>MID(B3074,(LEN(C3074)+LEN(D3074)+LEN(E3074)+LEN(F3074)+LEN(G3074)+LEN(H3074)+LEN(I3074)+LEN(J3074)+1),4)</f>
        <v>-FA2</v>
      </c>
      <c r="L3074" s="15" t="s">
        <v>3600</v>
      </c>
      <c r="M3074" s="10" t="s">
        <v>3539</v>
      </c>
      <c r="N3074" s="28" t="s">
        <v>1</v>
      </c>
      <c r="O3074" s="10" t="s">
        <v>4934</v>
      </c>
    </row>
    <row r="3075" spans="1:15">
      <c r="A3075" s="2">
        <v>507426</v>
      </c>
      <c r="B3075" s="9" t="s">
        <v>3601</v>
      </c>
      <c r="C3075" s="9" t="str">
        <f>LEFT(B3075,3)</f>
        <v>NP-</v>
      </c>
      <c r="D3075" s="52" t="str">
        <f>MID(B3075,4,1)</f>
        <v>C</v>
      </c>
      <c r="E3075" s="9" t="str">
        <f>MID(B3075,5,1)</f>
        <v>C</v>
      </c>
      <c r="F3075" s="48" t="str">
        <f>MID(B3075,6,1)</f>
        <v>G</v>
      </c>
      <c r="G3075" s="9" t="str">
        <f>MID(B3075,7,1)</f>
        <v>W</v>
      </c>
      <c r="H3075" s="55" t="str">
        <f>MID(B3075,8,1)</f>
        <v>2</v>
      </c>
      <c r="I3075" s="10" t="str">
        <f>MID(B3075,9,3)</f>
        <v>1.5</v>
      </c>
      <c r="J3075" s="58" t="str">
        <f>MID(B3075,12,1)</f>
        <v>1</v>
      </c>
      <c r="K3075" s="10" t="str">
        <f>MID(B3075,(LEN(C3075)+LEN(D3075)+LEN(E3075)+LEN(F3075)+LEN(G3075)+LEN(H3075)+LEN(I3075)+LEN(J3075)+1),4)</f>
        <v>-FS2</v>
      </c>
      <c r="L3075" s="15" t="s">
        <v>3602</v>
      </c>
      <c r="M3075" s="10" t="s">
        <v>3580</v>
      </c>
      <c r="N3075" s="28" t="s">
        <v>1</v>
      </c>
      <c r="O3075" s="10" t="s">
        <v>4934</v>
      </c>
    </row>
    <row r="3076" spans="1:15">
      <c r="A3076" s="2">
        <v>550555</v>
      </c>
      <c r="B3076" s="9" t="s">
        <v>3601</v>
      </c>
      <c r="C3076" s="9" t="str">
        <f>LEFT(B3076,3)</f>
        <v>NP-</v>
      </c>
      <c r="D3076" s="52" t="str">
        <f>MID(B3076,4,1)</f>
        <v>C</v>
      </c>
      <c r="E3076" s="9" t="str">
        <f>MID(B3076,5,1)</f>
        <v>C</v>
      </c>
      <c r="F3076" s="48" t="str">
        <f>MID(B3076,6,1)</f>
        <v>G</v>
      </c>
      <c r="G3076" s="9" t="str">
        <f>MID(B3076,7,1)</f>
        <v>W</v>
      </c>
      <c r="H3076" s="55" t="str">
        <f>MID(B3076,8,1)</f>
        <v>2</v>
      </c>
      <c r="I3076" s="10" t="str">
        <f>MID(B3076,9,3)</f>
        <v>1.5</v>
      </c>
      <c r="J3076" s="58" t="str">
        <f>MID(B3076,12,1)</f>
        <v>1</v>
      </c>
      <c r="K3076" s="10" t="str">
        <f>MID(B3076,(LEN(C3076)+LEN(D3076)+LEN(E3076)+LEN(F3076)+LEN(G3076)+LEN(H3076)+LEN(I3076)+LEN(J3076)+1),4)</f>
        <v>-FS2</v>
      </c>
      <c r="L3076" s="15" t="s">
        <v>3602</v>
      </c>
      <c r="M3076" s="10" t="s">
        <v>3516</v>
      </c>
      <c r="N3076" s="28" t="s">
        <v>6</v>
      </c>
      <c r="O3076" s="10" t="s">
        <v>4934</v>
      </c>
    </row>
    <row r="3077" spans="1:15">
      <c r="A3077" s="2">
        <v>164726</v>
      </c>
      <c r="B3077" s="9" t="s">
        <v>3603</v>
      </c>
      <c r="C3077" s="9" t="str">
        <f>LEFT(B3077,3)</f>
        <v>NP-</v>
      </c>
      <c r="D3077" s="52" t="str">
        <f>MID(B3077,4,1)</f>
        <v>C</v>
      </c>
      <c r="E3077" s="9" t="str">
        <f>MID(B3077,5,1)</f>
        <v>C</v>
      </c>
      <c r="F3077" s="48" t="str">
        <f>MID(B3077,6,1)</f>
        <v>G</v>
      </c>
      <c r="G3077" s="9" t="str">
        <f>MID(B3077,7,1)</f>
        <v>W</v>
      </c>
      <c r="H3077" s="55" t="str">
        <f>MID(B3077,8,1)</f>
        <v>2</v>
      </c>
      <c r="I3077" s="10" t="str">
        <f>MID(B3077,9,3)</f>
        <v>1.5</v>
      </c>
      <c r="J3077" s="58" t="str">
        <f>MID(B3077,12,1)</f>
        <v>1</v>
      </c>
      <c r="K3077" s="10" t="str">
        <f>MID(B3077,(LEN(C3077)+LEN(D3077)+LEN(E3077)+LEN(F3077)+LEN(G3077)+LEN(H3077)+LEN(I3077)+LEN(J3077)+1),4)</f>
        <v>G</v>
      </c>
      <c r="L3077" s="15" t="s">
        <v>3604</v>
      </c>
      <c r="M3077" s="10" t="s">
        <v>3583</v>
      </c>
      <c r="N3077" s="28" t="s">
        <v>1</v>
      </c>
      <c r="O3077" s="10" t="s">
        <v>4937</v>
      </c>
    </row>
    <row r="3078" spans="1:15">
      <c r="A3078" s="2">
        <v>196728</v>
      </c>
      <c r="B3078" s="9" t="s">
        <v>3603</v>
      </c>
      <c r="C3078" s="9" t="str">
        <f>LEFT(B3078,3)</f>
        <v>NP-</v>
      </c>
      <c r="D3078" s="52" t="str">
        <f>MID(B3078,4,1)</f>
        <v>C</v>
      </c>
      <c r="E3078" s="9" t="str">
        <f>MID(B3078,5,1)</f>
        <v>C</v>
      </c>
      <c r="F3078" s="48" t="str">
        <f>MID(B3078,6,1)</f>
        <v>G</v>
      </c>
      <c r="G3078" s="9" t="str">
        <f>MID(B3078,7,1)</f>
        <v>W</v>
      </c>
      <c r="H3078" s="55" t="str">
        <f>MID(B3078,8,1)</f>
        <v>2</v>
      </c>
      <c r="I3078" s="10" t="str">
        <f>MID(B3078,9,3)</f>
        <v>1.5</v>
      </c>
      <c r="J3078" s="58" t="str">
        <f>MID(B3078,12,1)</f>
        <v>1</v>
      </c>
      <c r="K3078" s="10" t="str">
        <f>MID(B3078,(LEN(C3078)+LEN(D3078)+LEN(E3078)+LEN(F3078)+LEN(G3078)+LEN(H3078)+LEN(I3078)+LEN(J3078)+1),4)</f>
        <v>G</v>
      </c>
      <c r="L3078" s="15" t="s">
        <v>3604</v>
      </c>
      <c r="M3078" s="10" t="s">
        <v>3533</v>
      </c>
      <c r="N3078" s="28" t="s">
        <v>1</v>
      </c>
      <c r="O3078" s="10" t="s">
        <v>4937</v>
      </c>
    </row>
    <row r="3079" spans="1:15">
      <c r="A3079" s="2">
        <v>367523</v>
      </c>
      <c r="B3079" s="9" t="s">
        <v>3605</v>
      </c>
      <c r="C3079" s="9" t="str">
        <f>LEFT(B3079,3)</f>
        <v>NP-</v>
      </c>
      <c r="D3079" s="52" t="str">
        <f>MID(B3079,4,1)</f>
        <v>C</v>
      </c>
      <c r="E3079" s="9" t="str">
        <f>MID(B3079,5,1)</f>
        <v>C</v>
      </c>
      <c r="F3079" s="48" t="str">
        <f>MID(B3079,6,1)</f>
        <v>G</v>
      </c>
      <c r="G3079" s="9" t="str">
        <f>MID(B3079,7,1)</f>
        <v>W</v>
      </c>
      <c r="H3079" s="55" t="str">
        <f>MID(B3079,8,1)</f>
        <v>2</v>
      </c>
      <c r="I3079" s="10" t="str">
        <f>MID(B3079,9,3)</f>
        <v>1.5</v>
      </c>
      <c r="J3079" s="58" t="str">
        <f>MID(B3079,12,1)</f>
        <v>1</v>
      </c>
      <c r="K3079" s="10" t="str">
        <f>MID(B3079,(LEN(C3079)+LEN(D3079)+LEN(E3079)+LEN(F3079)+LEN(G3079)+LEN(H3079)+LEN(I3079)+LEN(J3079)+1),4)</f>
        <v>GA</v>
      </c>
      <c r="L3079" s="15" t="s">
        <v>3606</v>
      </c>
      <c r="M3079" s="10" t="s">
        <v>3484</v>
      </c>
      <c r="N3079" s="28" t="s">
        <v>1</v>
      </c>
      <c r="O3079" s="10" t="s">
        <v>4936</v>
      </c>
    </row>
    <row r="3080" spans="1:15">
      <c r="A3080" s="2">
        <v>368489</v>
      </c>
      <c r="B3080" s="9" t="s">
        <v>3607</v>
      </c>
      <c r="C3080" s="9" t="str">
        <f>LEFT(B3080,3)</f>
        <v>NP-</v>
      </c>
      <c r="D3080" s="52" t="str">
        <f>MID(B3080,4,1)</f>
        <v>C</v>
      </c>
      <c r="E3080" s="9" t="str">
        <f>MID(B3080,5,1)</f>
        <v>C</v>
      </c>
      <c r="F3080" s="48" t="str">
        <f>MID(B3080,6,1)</f>
        <v>G</v>
      </c>
      <c r="G3080" s="9" t="str">
        <f>MID(B3080,7,1)</f>
        <v>W</v>
      </c>
      <c r="H3080" s="55" t="str">
        <f>MID(B3080,8,1)</f>
        <v>2</v>
      </c>
      <c r="I3080" s="10" t="str">
        <f>MID(B3080,9,3)</f>
        <v>1.5</v>
      </c>
      <c r="J3080" s="58" t="str">
        <f>MID(B3080,12,1)</f>
        <v>1</v>
      </c>
      <c r="K3080" s="10" t="str">
        <f>MID(B3080,(LEN(C3080)+LEN(D3080)+LEN(E3080)+LEN(F3080)+LEN(G3080)+LEN(H3080)+LEN(I3080)+LEN(J3080)+1),4)</f>
        <v>-GA2</v>
      </c>
      <c r="L3080" s="15" t="s">
        <v>3608</v>
      </c>
      <c r="M3080" s="10" t="s">
        <v>3484</v>
      </c>
      <c r="N3080" s="28" t="s">
        <v>1</v>
      </c>
      <c r="O3080" s="10" t="s">
        <v>4934</v>
      </c>
    </row>
    <row r="3081" spans="1:15">
      <c r="A3081" s="2">
        <v>550563</v>
      </c>
      <c r="B3081" s="9" t="s">
        <v>3607</v>
      </c>
      <c r="C3081" s="9" t="str">
        <f>LEFT(B3081,3)</f>
        <v>NP-</v>
      </c>
      <c r="D3081" s="52" t="str">
        <f>MID(B3081,4,1)</f>
        <v>C</v>
      </c>
      <c r="E3081" s="9" t="str">
        <f>MID(B3081,5,1)</f>
        <v>C</v>
      </c>
      <c r="F3081" s="48" t="str">
        <f>MID(B3081,6,1)</f>
        <v>G</v>
      </c>
      <c r="G3081" s="9" t="str">
        <f>MID(B3081,7,1)</f>
        <v>W</v>
      </c>
      <c r="H3081" s="55" t="str">
        <f>MID(B3081,8,1)</f>
        <v>2</v>
      </c>
      <c r="I3081" s="10" t="str">
        <f>MID(B3081,9,3)</f>
        <v>1.5</v>
      </c>
      <c r="J3081" s="58" t="str">
        <f>MID(B3081,12,1)</f>
        <v>1</v>
      </c>
      <c r="K3081" s="10" t="str">
        <f>MID(B3081,(LEN(C3081)+LEN(D3081)+LEN(E3081)+LEN(F3081)+LEN(G3081)+LEN(H3081)+LEN(I3081)+LEN(J3081)+1),4)</f>
        <v>-GA2</v>
      </c>
      <c r="L3081" s="15" t="s">
        <v>3608</v>
      </c>
      <c r="M3081" s="10" t="s">
        <v>3516</v>
      </c>
      <c r="N3081" s="28" t="s">
        <v>1</v>
      </c>
      <c r="O3081" s="10" t="s">
        <v>4934</v>
      </c>
    </row>
    <row r="3082" spans="1:15">
      <c r="A3082" s="2">
        <v>661731</v>
      </c>
      <c r="B3082" s="9" t="s">
        <v>3607</v>
      </c>
      <c r="C3082" s="9" t="str">
        <f>LEFT(B3082,3)</f>
        <v>NP-</v>
      </c>
      <c r="D3082" s="52" t="str">
        <f>MID(B3082,4,1)</f>
        <v>C</v>
      </c>
      <c r="E3082" s="9" t="str">
        <f>MID(B3082,5,1)</f>
        <v>C</v>
      </c>
      <c r="F3082" s="48" t="str">
        <f>MID(B3082,6,1)</f>
        <v>G</v>
      </c>
      <c r="G3082" s="9" t="str">
        <f>MID(B3082,7,1)</f>
        <v>W</v>
      </c>
      <c r="H3082" s="55" t="str">
        <f>MID(B3082,8,1)</f>
        <v>2</v>
      </c>
      <c r="I3082" s="10" t="str">
        <f>MID(B3082,9,3)</f>
        <v>1.5</v>
      </c>
      <c r="J3082" s="58" t="str">
        <f>MID(B3082,12,1)</f>
        <v>1</v>
      </c>
      <c r="K3082" s="10" t="str">
        <f>MID(B3082,(LEN(C3082)+LEN(D3082)+LEN(E3082)+LEN(F3082)+LEN(G3082)+LEN(H3082)+LEN(I3082)+LEN(J3082)+1),4)</f>
        <v>-GA2</v>
      </c>
      <c r="L3082" s="15" t="s">
        <v>3608</v>
      </c>
      <c r="M3082" s="10" t="s">
        <v>3533</v>
      </c>
      <c r="N3082" s="28" t="s">
        <v>1</v>
      </c>
      <c r="O3082" s="10" t="s">
        <v>4934</v>
      </c>
    </row>
    <row r="3083" spans="1:15">
      <c r="A3083" s="2">
        <v>563161</v>
      </c>
      <c r="B3083" s="9" t="s">
        <v>3609</v>
      </c>
      <c r="C3083" s="9" t="str">
        <f>LEFT(B3083,3)</f>
        <v>NP-</v>
      </c>
      <c r="D3083" s="52" t="str">
        <f>MID(B3083,4,1)</f>
        <v>C</v>
      </c>
      <c r="E3083" s="9" t="str">
        <f>MID(B3083,5,1)</f>
        <v>C</v>
      </c>
      <c r="F3083" s="48" t="str">
        <f>MID(B3083,6,1)</f>
        <v>G</v>
      </c>
      <c r="G3083" s="9" t="str">
        <f>MID(B3083,7,1)</f>
        <v>W</v>
      </c>
      <c r="H3083" s="55" t="str">
        <f>MID(B3083,8,1)</f>
        <v>2</v>
      </c>
      <c r="I3083" s="10" t="str">
        <f>MID(B3083,9,3)</f>
        <v>1.5</v>
      </c>
      <c r="J3083" s="58" t="str">
        <f>MID(B3083,12,1)</f>
        <v>1</v>
      </c>
      <c r="K3083" s="10" t="str">
        <f>MID(B3083,(LEN(C3083)+LEN(D3083)+LEN(E3083)+LEN(F3083)+LEN(G3083)+LEN(H3083)+LEN(I3083)+LEN(J3083)+1),4)</f>
        <v>-GN2</v>
      </c>
      <c r="L3083" s="15" t="s">
        <v>3610</v>
      </c>
      <c r="M3083" s="10" t="s">
        <v>3516</v>
      </c>
      <c r="N3083" s="28" t="s">
        <v>2217</v>
      </c>
      <c r="O3083" s="10" t="s">
        <v>4934</v>
      </c>
    </row>
    <row r="3084" spans="1:15">
      <c r="A3084" s="2">
        <v>247855</v>
      </c>
      <c r="B3084" s="9" t="s">
        <v>3611</v>
      </c>
      <c r="C3084" s="9" t="str">
        <f>LEFT(B3084,3)</f>
        <v>NP-</v>
      </c>
      <c r="D3084" s="52" t="str">
        <f>MID(B3084,4,1)</f>
        <v>C</v>
      </c>
      <c r="E3084" s="9" t="str">
        <f>MID(B3084,5,1)</f>
        <v>C</v>
      </c>
      <c r="F3084" s="48" t="str">
        <f>MID(B3084,6,1)</f>
        <v>G</v>
      </c>
      <c r="G3084" s="9" t="str">
        <f>MID(B3084,7,1)</f>
        <v>W</v>
      </c>
      <c r="H3084" s="55" t="str">
        <f>MID(B3084,8,1)</f>
        <v>2</v>
      </c>
      <c r="I3084" s="10" t="str">
        <f>MID(B3084,9,3)</f>
        <v>1.5</v>
      </c>
      <c r="J3084" s="58" t="str">
        <f>MID(B3084,12,1)</f>
        <v>1</v>
      </c>
      <c r="K3084" s="10" t="str">
        <f>MID(B3084,(LEN(C3084)+LEN(D3084)+LEN(E3084)+LEN(F3084)+LEN(G3084)+LEN(H3084)+LEN(I3084)+LEN(J3084)+1),4)</f>
        <v>-GS2</v>
      </c>
      <c r="L3084" s="15" t="s">
        <v>3612</v>
      </c>
      <c r="M3084" s="10" t="s">
        <v>3613</v>
      </c>
      <c r="N3084" s="28" t="s">
        <v>1</v>
      </c>
      <c r="O3084" s="10" t="s">
        <v>4934</v>
      </c>
    </row>
    <row r="3085" spans="1:15">
      <c r="A3085" s="2">
        <v>496886</v>
      </c>
      <c r="B3085" s="9" t="s">
        <v>3611</v>
      </c>
      <c r="C3085" s="9" t="str">
        <f>LEFT(B3085,3)</f>
        <v>NP-</v>
      </c>
      <c r="D3085" s="52" t="str">
        <f>MID(B3085,4,1)</f>
        <v>C</v>
      </c>
      <c r="E3085" s="9" t="str">
        <f>MID(B3085,5,1)</f>
        <v>C</v>
      </c>
      <c r="F3085" s="48" t="str">
        <f>MID(B3085,6,1)</f>
        <v>G</v>
      </c>
      <c r="G3085" s="9" t="str">
        <f>MID(B3085,7,1)</f>
        <v>W</v>
      </c>
      <c r="H3085" s="55" t="str">
        <f>MID(B3085,8,1)</f>
        <v>2</v>
      </c>
      <c r="I3085" s="10" t="str">
        <f>MID(B3085,9,3)</f>
        <v>1.5</v>
      </c>
      <c r="J3085" s="58" t="str">
        <f>MID(B3085,12,1)</f>
        <v>1</v>
      </c>
      <c r="K3085" s="10" t="str">
        <f>MID(B3085,(LEN(C3085)+LEN(D3085)+LEN(E3085)+LEN(F3085)+LEN(G3085)+LEN(H3085)+LEN(I3085)+LEN(J3085)+1),4)</f>
        <v>-GS2</v>
      </c>
      <c r="L3085" s="15" t="s">
        <v>3612</v>
      </c>
      <c r="M3085" s="10" t="s">
        <v>3538</v>
      </c>
      <c r="N3085" s="28" t="s">
        <v>1</v>
      </c>
      <c r="O3085" s="10" t="s">
        <v>4934</v>
      </c>
    </row>
    <row r="3086" spans="1:15">
      <c r="A3086" s="2">
        <v>497070</v>
      </c>
      <c r="B3086" s="9" t="s">
        <v>3611</v>
      </c>
      <c r="C3086" s="9" t="str">
        <f>LEFT(B3086,3)</f>
        <v>NP-</v>
      </c>
      <c r="D3086" s="52" t="str">
        <f>MID(B3086,4,1)</f>
        <v>C</v>
      </c>
      <c r="E3086" s="9" t="str">
        <f>MID(B3086,5,1)</f>
        <v>C</v>
      </c>
      <c r="F3086" s="48" t="str">
        <f>MID(B3086,6,1)</f>
        <v>G</v>
      </c>
      <c r="G3086" s="9" t="str">
        <f>MID(B3086,7,1)</f>
        <v>W</v>
      </c>
      <c r="H3086" s="55" t="str">
        <f>MID(B3086,8,1)</f>
        <v>2</v>
      </c>
      <c r="I3086" s="10" t="str">
        <f>MID(B3086,9,3)</f>
        <v>1.5</v>
      </c>
      <c r="J3086" s="58" t="str">
        <f>MID(B3086,12,1)</f>
        <v>1</v>
      </c>
      <c r="K3086" s="10" t="str">
        <f>MID(B3086,(LEN(C3086)+LEN(D3086)+LEN(E3086)+LEN(F3086)+LEN(G3086)+LEN(H3086)+LEN(I3086)+LEN(J3086)+1),4)</f>
        <v>-GS2</v>
      </c>
      <c r="L3086" s="15" t="s">
        <v>3612</v>
      </c>
      <c r="M3086" s="10" t="s">
        <v>3539</v>
      </c>
      <c r="N3086" s="28" t="s">
        <v>1</v>
      </c>
      <c r="O3086" s="10" t="s">
        <v>4934</v>
      </c>
    </row>
    <row r="3087" spans="1:15">
      <c r="A3087" s="2">
        <v>407951</v>
      </c>
      <c r="B3087" s="9" t="s">
        <v>3614</v>
      </c>
      <c r="C3087" s="9" t="str">
        <f>LEFT(B3087,3)</f>
        <v>NP-</v>
      </c>
      <c r="D3087" s="52" t="str">
        <f>MID(B3087,4,1)</f>
        <v>C</v>
      </c>
      <c r="E3087" s="9" t="str">
        <f>MID(B3087,5,1)</f>
        <v>C</v>
      </c>
      <c r="F3087" s="48" t="str">
        <f>MID(B3087,6,1)</f>
        <v>G</v>
      </c>
      <c r="G3087" s="9" t="str">
        <f>MID(B3087,7,1)</f>
        <v>W</v>
      </c>
      <c r="H3087" s="55" t="str">
        <f>MID(B3087,8,1)</f>
        <v>2</v>
      </c>
      <c r="I3087" s="10" t="str">
        <f>MID(B3087,9,3)</f>
        <v>1.5</v>
      </c>
      <c r="J3087" s="58" t="str">
        <f>MID(B3087,12,1)</f>
        <v>1</v>
      </c>
      <c r="K3087" s="10" t="str">
        <f>MID(B3087,(LEN(C3087)+LEN(D3087)+LEN(E3087)+LEN(F3087)+LEN(G3087)+LEN(H3087)+LEN(I3087)+LEN(J3087)+1),4)</f>
        <v>T</v>
      </c>
      <c r="L3087" s="15" t="s">
        <v>3615</v>
      </c>
      <c r="M3087" s="10" t="s">
        <v>3592</v>
      </c>
      <c r="N3087" s="28" t="s">
        <v>1</v>
      </c>
      <c r="O3087" s="10" t="s">
        <v>4937</v>
      </c>
    </row>
    <row r="3088" spans="1:15">
      <c r="A3088" s="2">
        <v>661790</v>
      </c>
      <c r="B3088" s="9" t="s">
        <v>3616</v>
      </c>
      <c r="C3088" s="9" t="str">
        <f>LEFT(B3088,3)</f>
        <v>NP-</v>
      </c>
      <c r="D3088" s="52" t="str">
        <f>MID(B3088,4,1)</f>
        <v>C</v>
      </c>
      <c r="E3088" s="9" t="str">
        <f>MID(B3088,5,1)</f>
        <v>C</v>
      </c>
      <c r="F3088" s="48" t="str">
        <f>MID(B3088,6,1)</f>
        <v>G</v>
      </c>
      <c r="G3088" s="9" t="str">
        <f>MID(B3088,7,1)</f>
        <v>W</v>
      </c>
      <c r="H3088" s="55" t="str">
        <f>MID(B3088,8,1)</f>
        <v>2</v>
      </c>
      <c r="I3088" s="10" t="str">
        <f>MID(B3088,9,3)</f>
        <v>1.5</v>
      </c>
      <c r="J3088" s="58" t="str">
        <f>MID(B3088,12,1)</f>
        <v>1</v>
      </c>
      <c r="K3088" s="10" t="str">
        <f>MID(B3088,(LEN(C3088)+LEN(D3088)+LEN(E3088)+LEN(F3088)+LEN(G3088)+LEN(H3088)+LEN(I3088)+LEN(J3088)+1),4)</f>
        <v>-TA2</v>
      </c>
      <c r="L3088" s="15" t="s">
        <v>3617</v>
      </c>
      <c r="M3088" s="10" t="s">
        <v>3592</v>
      </c>
      <c r="N3088" s="28" t="s">
        <v>1</v>
      </c>
      <c r="O3088" s="10" t="s">
        <v>4934</v>
      </c>
    </row>
    <row r="3089" spans="1:15">
      <c r="A3089" s="2">
        <v>507451</v>
      </c>
      <c r="B3089" s="9" t="s">
        <v>3618</v>
      </c>
      <c r="C3089" s="9" t="str">
        <f>LEFT(B3089,3)</f>
        <v>NP-</v>
      </c>
      <c r="D3089" s="52" t="str">
        <f>MID(B3089,4,1)</f>
        <v>C</v>
      </c>
      <c r="E3089" s="9" t="str">
        <f>MID(B3089,5,1)</f>
        <v>C</v>
      </c>
      <c r="F3089" s="48" t="str">
        <f>MID(B3089,6,1)</f>
        <v>G</v>
      </c>
      <c r="G3089" s="9" t="str">
        <f>MID(B3089,7,1)</f>
        <v>W</v>
      </c>
      <c r="H3089" s="55" t="str">
        <f>MID(B3089,8,1)</f>
        <v>2</v>
      </c>
      <c r="I3089" s="10" t="str">
        <f>MID(B3089,9,3)</f>
        <v>1.5</v>
      </c>
      <c r="J3089" s="58" t="str">
        <f>MID(B3089,12,1)</f>
        <v>1</v>
      </c>
      <c r="K3089" s="10" t="str">
        <f>MID(B3089,(LEN(C3089)+LEN(D3089)+LEN(E3089)+LEN(F3089)+LEN(G3089)+LEN(H3089)+LEN(I3089)+LEN(J3089)+1),4)</f>
        <v>-TS2</v>
      </c>
      <c r="L3089" s="15" t="s">
        <v>3619</v>
      </c>
      <c r="M3089" s="10" t="s">
        <v>3580</v>
      </c>
      <c r="N3089" s="28" t="s">
        <v>1</v>
      </c>
      <c r="O3089" s="10" t="s">
        <v>4936</v>
      </c>
    </row>
    <row r="3090" spans="1:15">
      <c r="A3090" s="2">
        <v>496923</v>
      </c>
      <c r="B3090" s="9" t="s">
        <v>3620</v>
      </c>
      <c r="C3090" s="9" t="str">
        <f>LEFT(B3090,3)</f>
        <v>NP-</v>
      </c>
      <c r="D3090" s="52" t="str">
        <f>MID(B3090,4,1)</f>
        <v>C</v>
      </c>
      <c r="E3090" s="9" t="str">
        <f>MID(B3090,5,1)</f>
        <v>C</v>
      </c>
      <c r="F3090" s="48" t="str">
        <f>MID(B3090,6,1)</f>
        <v>G</v>
      </c>
      <c r="G3090" s="9" t="str">
        <f>MID(B3090,7,1)</f>
        <v>W</v>
      </c>
      <c r="H3090" s="55" t="str">
        <f>MID(B3090,8,1)</f>
        <v>2</v>
      </c>
      <c r="I3090" s="10" t="str">
        <f>MID(B3090,9,3)</f>
        <v>1.5</v>
      </c>
      <c r="J3090" s="58" t="str">
        <f>MID(B3090,12,1)</f>
        <v>2</v>
      </c>
      <c r="K3090" s="10" t="str">
        <f>MID(B3090,(LEN(C3090)+LEN(D3090)+LEN(E3090)+LEN(F3090)+LEN(G3090)+LEN(H3090)+LEN(I3090)+LEN(J3090)+1),4)</f>
        <v>-FA2</v>
      </c>
      <c r="L3090" s="15" t="s">
        <v>3621</v>
      </c>
      <c r="M3090" s="10" t="s">
        <v>3538</v>
      </c>
      <c r="N3090" s="28" t="s">
        <v>1</v>
      </c>
      <c r="O3090" s="10" t="s">
        <v>4934</v>
      </c>
    </row>
    <row r="3091" spans="1:15">
      <c r="A3091" s="2">
        <v>497096</v>
      </c>
      <c r="B3091" s="9" t="s">
        <v>3620</v>
      </c>
      <c r="C3091" s="9" t="str">
        <f>LEFT(B3091,3)</f>
        <v>NP-</v>
      </c>
      <c r="D3091" s="52" t="str">
        <f>MID(B3091,4,1)</f>
        <v>C</v>
      </c>
      <c r="E3091" s="9" t="str">
        <f>MID(B3091,5,1)</f>
        <v>C</v>
      </c>
      <c r="F3091" s="48" t="str">
        <f>MID(B3091,6,1)</f>
        <v>G</v>
      </c>
      <c r="G3091" s="9" t="str">
        <f>MID(B3091,7,1)</f>
        <v>W</v>
      </c>
      <c r="H3091" s="55" t="str">
        <f>MID(B3091,8,1)</f>
        <v>2</v>
      </c>
      <c r="I3091" s="10" t="str">
        <f>MID(B3091,9,3)</f>
        <v>1.5</v>
      </c>
      <c r="J3091" s="58" t="str">
        <f>MID(B3091,12,1)</f>
        <v>2</v>
      </c>
      <c r="K3091" s="10" t="str">
        <f>MID(B3091,(LEN(C3091)+LEN(D3091)+LEN(E3091)+LEN(F3091)+LEN(G3091)+LEN(H3091)+LEN(I3091)+LEN(J3091)+1),4)</f>
        <v>-FA2</v>
      </c>
      <c r="L3091" s="15" t="s">
        <v>3621</v>
      </c>
      <c r="M3091" s="10" t="s">
        <v>3539</v>
      </c>
      <c r="N3091" s="28" t="s">
        <v>1</v>
      </c>
      <c r="O3091" s="10" t="s">
        <v>4934</v>
      </c>
    </row>
    <row r="3092" spans="1:15">
      <c r="A3092" s="2">
        <v>507434</v>
      </c>
      <c r="B3092" s="9" t="s">
        <v>3622</v>
      </c>
      <c r="C3092" s="9" t="str">
        <f>LEFT(B3092,3)</f>
        <v>NP-</v>
      </c>
      <c r="D3092" s="52" t="str">
        <f>MID(B3092,4,1)</f>
        <v>C</v>
      </c>
      <c r="E3092" s="9" t="str">
        <f>MID(B3092,5,1)</f>
        <v>C</v>
      </c>
      <c r="F3092" s="48" t="str">
        <f>MID(B3092,6,1)</f>
        <v>G</v>
      </c>
      <c r="G3092" s="9" t="str">
        <f>MID(B3092,7,1)</f>
        <v>W</v>
      </c>
      <c r="H3092" s="55" t="str">
        <f>MID(B3092,8,1)</f>
        <v>2</v>
      </c>
      <c r="I3092" s="10" t="str">
        <f>MID(B3092,9,3)</f>
        <v>1.5</v>
      </c>
      <c r="J3092" s="58" t="str">
        <f>MID(B3092,12,1)</f>
        <v>2</v>
      </c>
      <c r="K3092" s="10" t="str">
        <f>MID(B3092,(LEN(C3092)+LEN(D3092)+LEN(E3092)+LEN(F3092)+LEN(G3092)+LEN(H3092)+LEN(I3092)+LEN(J3092)+1),4)</f>
        <v>-FS2</v>
      </c>
      <c r="L3092" s="15" t="s">
        <v>3623</v>
      </c>
      <c r="M3092" s="10" t="s">
        <v>3580</v>
      </c>
      <c r="N3092" s="28" t="s">
        <v>1</v>
      </c>
      <c r="O3092" s="10" t="s">
        <v>4934</v>
      </c>
    </row>
    <row r="3093" spans="1:15">
      <c r="A3093" s="2">
        <v>196736</v>
      </c>
      <c r="B3093" s="9" t="s">
        <v>3624</v>
      </c>
      <c r="C3093" s="9" t="str">
        <f>LEFT(B3093,3)</f>
        <v>NP-</v>
      </c>
      <c r="D3093" s="52" t="str">
        <f>MID(B3093,4,1)</f>
        <v>C</v>
      </c>
      <c r="E3093" s="9" t="str">
        <f>MID(B3093,5,1)</f>
        <v>C</v>
      </c>
      <c r="F3093" s="48" t="str">
        <f>MID(B3093,6,1)</f>
        <v>G</v>
      </c>
      <c r="G3093" s="9" t="str">
        <f>MID(B3093,7,1)</f>
        <v>W</v>
      </c>
      <c r="H3093" s="55" t="str">
        <f>MID(B3093,8,1)</f>
        <v>2</v>
      </c>
      <c r="I3093" s="10" t="str">
        <f>MID(B3093,9,3)</f>
        <v>1.5</v>
      </c>
      <c r="J3093" s="58" t="str">
        <f>MID(B3093,12,1)</f>
        <v>2</v>
      </c>
      <c r="K3093" s="10" t="str">
        <f>MID(B3093,(LEN(C3093)+LEN(D3093)+LEN(E3093)+LEN(F3093)+LEN(G3093)+LEN(H3093)+LEN(I3093)+LEN(J3093)+1),4)</f>
        <v>G</v>
      </c>
      <c r="L3093" s="15" t="s">
        <v>4818</v>
      </c>
      <c r="M3093" s="10" t="s">
        <v>3533</v>
      </c>
      <c r="N3093" s="28" t="s">
        <v>1</v>
      </c>
      <c r="O3093" s="10" t="s">
        <v>4937</v>
      </c>
    </row>
    <row r="3094" spans="1:15">
      <c r="A3094" s="2">
        <v>367531</v>
      </c>
      <c r="B3094" s="9" t="s">
        <v>3625</v>
      </c>
      <c r="C3094" s="9" t="str">
        <f>LEFT(B3094,3)</f>
        <v>NP-</v>
      </c>
      <c r="D3094" s="52" t="str">
        <f>MID(B3094,4,1)</f>
        <v>C</v>
      </c>
      <c r="E3094" s="9" t="str">
        <f>MID(B3094,5,1)</f>
        <v>C</v>
      </c>
      <c r="F3094" s="48" t="str">
        <f>MID(B3094,6,1)</f>
        <v>G</v>
      </c>
      <c r="G3094" s="9" t="str">
        <f>MID(B3094,7,1)</f>
        <v>W</v>
      </c>
      <c r="H3094" s="55" t="str">
        <f>MID(B3094,8,1)</f>
        <v>2</v>
      </c>
      <c r="I3094" s="10" t="str">
        <f>MID(B3094,9,3)</f>
        <v>1.5</v>
      </c>
      <c r="J3094" s="58" t="str">
        <f>MID(B3094,12,1)</f>
        <v>2</v>
      </c>
      <c r="K3094" s="10" t="str">
        <f>MID(B3094,(LEN(C3094)+LEN(D3094)+LEN(E3094)+LEN(F3094)+LEN(G3094)+LEN(H3094)+LEN(I3094)+LEN(J3094)+1),4)</f>
        <v>GA</v>
      </c>
      <c r="L3094" s="15" t="s">
        <v>3626</v>
      </c>
      <c r="M3094" s="10" t="s">
        <v>3484</v>
      </c>
      <c r="N3094" s="28" t="s">
        <v>1</v>
      </c>
      <c r="O3094" s="10" t="s">
        <v>4936</v>
      </c>
    </row>
    <row r="3095" spans="1:15">
      <c r="A3095" s="2">
        <v>368497</v>
      </c>
      <c r="B3095" s="9" t="s">
        <v>3627</v>
      </c>
      <c r="C3095" s="9" t="str">
        <f>LEFT(B3095,3)</f>
        <v>NP-</v>
      </c>
      <c r="D3095" s="52" t="str">
        <f>MID(B3095,4,1)</f>
        <v>C</v>
      </c>
      <c r="E3095" s="9" t="str">
        <f>MID(B3095,5,1)</f>
        <v>C</v>
      </c>
      <c r="F3095" s="48" t="str">
        <f>MID(B3095,6,1)</f>
        <v>G</v>
      </c>
      <c r="G3095" s="9" t="str">
        <f>MID(B3095,7,1)</f>
        <v>W</v>
      </c>
      <c r="H3095" s="55" t="str">
        <f>MID(B3095,8,1)</f>
        <v>2</v>
      </c>
      <c r="I3095" s="10" t="str">
        <f>MID(B3095,9,3)</f>
        <v>1.5</v>
      </c>
      <c r="J3095" s="58" t="str">
        <f>MID(B3095,12,1)</f>
        <v>2</v>
      </c>
      <c r="K3095" s="10" t="str">
        <f>MID(B3095,(LEN(C3095)+LEN(D3095)+LEN(E3095)+LEN(F3095)+LEN(G3095)+LEN(H3095)+LEN(I3095)+LEN(J3095)+1),4)</f>
        <v>-GA2</v>
      </c>
      <c r="L3095" s="15" t="s">
        <v>3628</v>
      </c>
      <c r="M3095" s="10" t="s">
        <v>3484</v>
      </c>
      <c r="N3095" s="28" t="s">
        <v>1</v>
      </c>
      <c r="O3095" s="10" t="s">
        <v>4934</v>
      </c>
    </row>
    <row r="3096" spans="1:15">
      <c r="A3096" s="2">
        <v>610474</v>
      </c>
      <c r="B3096" s="9" t="s">
        <v>3627</v>
      </c>
      <c r="C3096" s="9" t="str">
        <f>LEFT(B3096,3)</f>
        <v>NP-</v>
      </c>
      <c r="D3096" s="52" t="str">
        <f>MID(B3096,4,1)</f>
        <v>C</v>
      </c>
      <c r="E3096" s="9" t="str">
        <f>MID(B3096,5,1)</f>
        <v>C</v>
      </c>
      <c r="F3096" s="48" t="str">
        <f>MID(B3096,6,1)</f>
        <v>G</v>
      </c>
      <c r="G3096" s="9" t="str">
        <f>MID(B3096,7,1)</f>
        <v>W</v>
      </c>
      <c r="H3096" s="55" t="str">
        <f>MID(B3096,8,1)</f>
        <v>2</v>
      </c>
      <c r="I3096" s="10" t="str">
        <f>MID(B3096,9,3)</f>
        <v>1.5</v>
      </c>
      <c r="J3096" s="58" t="str">
        <f>MID(B3096,12,1)</f>
        <v>2</v>
      </c>
      <c r="K3096" s="10" t="str">
        <f>MID(B3096,(LEN(C3096)+LEN(D3096)+LEN(E3096)+LEN(F3096)+LEN(G3096)+LEN(H3096)+LEN(I3096)+LEN(J3096)+1),4)</f>
        <v>-GA2</v>
      </c>
      <c r="L3096" s="15" t="s">
        <v>3628</v>
      </c>
      <c r="M3096" s="10" t="s">
        <v>3516</v>
      </c>
      <c r="N3096" s="28" t="s">
        <v>1</v>
      </c>
      <c r="O3096" s="10" t="s">
        <v>4934</v>
      </c>
    </row>
    <row r="3097" spans="1:15">
      <c r="A3097" s="2">
        <v>661749</v>
      </c>
      <c r="B3097" s="9" t="s">
        <v>3627</v>
      </c>
      <c r="C3097" s="9" t="str">
        <f>LEFT(B3097,3)</f>
        <v>NP-</v>
      </c>
      <c r="D3097" s="52" t="str">
        <f>MID(B3097,4,1)</f>
        <v>C</v>
      </c>
      <c r="E3097" s="9" t="str">
        <f>MID(B3097,5,1)</f>
        <v>C</v>
      </c>
      <c r="F3097" s="48" t="str">
        <f>MID(B3097,6,1)</f>
        <v>G</v>
      </c>
      <c r="G3097" s="9" t="str">
        <f>MID(B3097,7,1)</f>
        <v>W</v>
      </c>
      <c r="H3097" s="55" t="str">
        <f>MID(B3097,8,1)</f>
        <v>2</v>
      </c>
      <c r="I3097" s="10" t="str">
        <f>MID(B3097,9,3)</f>
        <v>1.5</v>
      </c>
      <c r="J3097" s="58" t="str">
        <f>MID(B3097,12,1)</f>
        <v>2</v>
      </c>
      <c r="K3097" s="10" t="str">
        <f>MID(B3097,(LEN(C3097)+LEN(D3097)+LEN(E3097)+LEN(F3097)+LEN(G3097)+LEN(H3097)+LEN(I3097)+LEN(J3097)+1),4)</f>
        <v>-GA2</v>
      </c>
      <c r="L3097" s="15" t="s">
        <v>3628</v>
      </c>
      <c r="M3097" s="10" t="s">
        <v>3533</v>
      </c>
      <c r="N3097" s="28" t="s">
        <v>1</v>
      </c>
      <c r="O3097" s="10" t="s">
        <v>4934</v>
      </c>
    </row>
    <row r="3098" spans="1:15">
      <c r="A3098" s="2">
        <v>496894</v>
      </c>
      <c r="B3098" s="9" t="s">
        <v>3629</v>
      </c>
      <c r="C3098" s="9" t="str">
        <f>LEFT(B3098,3)</f>
        <v>NP-</v>
      </c>
      <c r="D3098" s="52" t="str">
        <f>MID(B3098,4,1)</f>
        <v>C</v>
      </c>
      <c r="E3098" s="9" t="str">
        <f>MID(B3098,5,1)</f>
        <v>C</v>
      </c>
      <c r="F3098" s="48" t="str">
        <f>MID(B3098,6,1)</f>
        <v>G</v>
      </c>
      <c r="G3098" s="9" t="str">
        <f>MID(B3098,7,1)</f>
        <v>W</v>
      </c>
      <c r="H3098" s="55" t="str">
        <f>MID(B3098,8,1)</f>
        <v>2</v>
      </c>
      <c r="I3098" s="10" t="str">
        <f>MID(B3098,9,3)</f>
        <v>1.5</v>
      </c>
      <c r="J3098" s="58" t="str">
        <f>MID(B3098,12,1)</f>
        <v>2</v>
      </c>
      <c r="K3098" s="10" t="str">
        <f>MID(B3098,(LEN(C3098)+LEN(D3098)+LEN(E3098)+LEN(F3098)+LEN(G3098)+LEN(H3098)+LEN(I3098)+LEN(J3098)+1),4)</f>
        <v>-GS2</v>
      </c>
      <c r="L3098" s="15" t="s">
        <v>3630</v>
      </c>
      <c r="M3098" s="10" t="s">
        <v>3538</v>
      </c>
      <c r="N3098" s="28" t="s">
        <v>1</v>
      </c>
      <c r="O3098" s="10" t="s">
        <v>4934</v>
      </c>
    </row>
    <row r="3099" spans="1:15">
      <c r="A3099" s="2">
        <v>497088</v>
      </c>
      <c r="B3099" s="9" t="s">
        <v>3629</v>
      </c>
      <c r="C3099" s="9" t="str">
        <f>LEFT(B3099,3)</f>
        <v>NP-</v>
      </c>
      <c r="D3099" s="52" t="str">
        <f>MID(B3099,4,1)</f>
        <v>C</v>
      </c>
      <c r="E3099" s="9" t="str">
        <f>MID(B3099,5,1)</f>
        <v>C</v>
      </c>
      <c r="F3099" s="48" t="str">
        <f>MID(B3099,6,1)</f>
        <v>G</v>
      </c>
      <c r="G3099" s="9" t="str">
        <f>MID(B3099,7,1)</f>
        <v>W</v>
      </c>
      <c r="H3099" s="55" t="str">
        <f>MID(B3099,8,1)</f>
        <v>2</v>
      </c>
      <c r="I3099" s="10" t="str">
        <f>MID(B3099,9,3)</f>
        <v>1.5</v>
      </c>
      <c r="J3099" s="58" t="str">
        <f>MID(B3099,12,1)</f>
        <v>2</v>
      </c>
      <c r="K3099" s="10" t="str">
        <f>MID(B3099,(LEN(C3099)+LEN(D3099)+LEN(E3099)+LEN(F3099)+LEN(G3099)+LEN(H3099)+LEN(I3099)+LEN(J3099)+1),4)</f>
        <v>-GS2</v>
      </c>
      <c r="L3099" s="15" t="s">
        <v>3630</v>
      </c>
      <c r="M3099" s="10" t="s">
        <v>3539</v>
      </c>
      <c r="N3099" s="28" t="s">
        <v>1</v>
      </c>
      <c r="O3099" s="10" t="s">
        <v>4934</v>
      </c>
    </row>
    <row r="3100" spans="1:15">
      <c r="A3100" s="2">
        <v>661263</v>
      </c>
      <c r="B3100" s="9" t="s">
        <v>3631</v>
      </c>
      <c r="C3100" s="9" t="str">
        <f>LEFT(B3100,3)</f>
        <v>NP-</v>
      </c>
      <c r="D3100" s="52" t="str">
        <f>MID(B3100,4,1)</f>
        <v>C</v>
      </c>
      <c r="E3100" s="9" t="str">
        <f>MID(B3100,5,1)</f>
        <v>C</v>
      </c>
      <c r="F3100" s="48" t="str">
        <f>MID(B3100,6,1)</f>
        <v>G</v>
      </c>
      <c r="G3100" s="9" t="str">
        <f>MID(B3100,7,1)</f>
        <v>W</v>
      </c>
      <c r="H3100" s="55" t="str">
        <f>MID(B3100,8,1)</f>
        <v>2</v>
      </c>
      <c r="I3100" s="10" t="str">
        <f>MID(B3100,9,3)</f>
        <v>1.5</v>
      </c>
      <c r="J3100" s="58" t="str">
        <f>MID(B3100,12,1)</f>
        <v>2</v>
      </c>
      <c r="K3100" s="10" t="str">
        <f>MID(B3100,(LEN(C3100)+LEN(D3100)+LEN(E3100)+LEN(F3100)+LEN(G3100)+LEN(H3100)+LEN(I3100)+LEN(J3100)+1),4)</f>
        <v>-TA2</v>
      </c>
      <c r="L3100" s="15" t="s">
        <v>3632</v>
      </c>
      <c r="M3100" s="10" t="s">
        <v>3592</v>
      </c>
      <c r="N3100" s="28" t="s">
        <v>1</v>
      </c>
      <c r="O3100" s="10" t="s">
        <v>4934</v>
      </c>
    </row>
    <row r="3101" spans="1:15">
      <c r="A3101" s="2">
        <v>507469</v>
      </c>
      <c r="B3101" s="9" t="s">
        <v>3633</v>
      </c>
      <c r="C3101" s="9" t="str">
        <f>LEFT(B3101,3)</f>
        <v>NP-</v>
      </c>
      <c r="D3101" s="52" t="str">
        <f>MID(B3101,4,1)</f>
        <v>C</v>
      </c>
      <c r="E3101" s="9" t="str">
        <f>MID(B3101,5,1)</f>
        <v>C</v>
      </c>
      <c r="F3101" s="48" t="str">
        <f>MID(B3101,6,1)</f>
        <v>G</v>
      </c>
      <c r="G3101" s="9" t="str">
        <f>MID(B3101,7,1)</f>
        <v>W</v>
      </c>
      <c r="H3101" s="55" t="str">
        <f>MID(B3101,8,1)</f>
        <v>2</v>
      </c>
      <c r="I3101" s="10" t="str">
        <f>MID(B3101,9,3)</f>
        <v>1.5</v>
      </c>
      <c r="J3101" s="58" t="str">
        <f>MID(B3101,12,1)</f>
        <v>2</v>
      </c>
      <c r="K3101" s="10" t="str">
        <f>MID(B3101,(LEN(C3101)+LEN(D3101)+LEN(E3101)+LEN(F3101)+LEN(G3101)+LEN(H3101)+LEN(I3101)+LEN(J3101)+1),4)</f>
        <v>-TS2</v>
      </c>
      <c r="L3101" s="15" t="s">
        <v>3634</v>
      </c>
      <c r="M3101" s="10" t="s">
        <v>3580</v>
      </c>
      <c r="N3101" s="28" t="s">
        <v>1</v>
      </c>
      <c r="O3101" s="10" t="s">
        <v>4936</v>
      </c>
    </row>
    <row r="3102" spans="1:15">
      <c r="A3102" s="2">
        <v>170860</v>
      </c>
      <c r="B3102" s="9" t="s">
        <v>3635</v>
      </c>
      <c r="C3102" s="9" t="str">
        <f>LEFT(B3102,3)</f>
        <v>NP-</v>
      </c>
      <c r="D3102" s="52" t="str">
        <f>MID(B3102,4,1)</f>
        <v>C</v>
      </c>
      <c r="E3102" s="9" t="str">
        <f>MID(B3102,5,1)</f>
        <v>C</v>
      </c>
      <c r="F3102" s="48" t="str">
        <f>MID(B3102,6,1)</f>
        <v>G</v>
      </c>
      <c r="G3102" s="9" t="str">
        <f>MID(B3102,7,1)</f>
        <v>W</v>
      </c>
      <c r="H3102" s="55" t="str">
        <f>MID(B3102,8,1)</f>
        <v>3</v>
      </c>
      <c r="I3102" s="10" t="str">
        <f>MID(B3102,9,3)</f>
        <v>2.5</v>
      </c>
      <c r="J3102" s="58" t="str">
        <f>MID(B3102,12,3)</f>
        <v>0.5</v>
      </c>
      <c r="K3102" s="10" t="str">
        <f>MID(B3102,(LEN(C3102)+LEN(D3102)+LEN(E3102)+LEN(F3102)+LEN(G3102)+LEN(H3102)+LEN(I3102)+LEN(J3102)+1),4)</f>
        <v>F</v>
      </c>
      <c r="L3102" s="15" t="s">
        <v>4826</v>
      </c>
      <c r="M3102" s="10" t="s">
        <v>3553</v>
      </c>
      <c r="N3102" s="28" t="s">
        <v>1</v>
      </c>
      <c r="O3102" s="10" t="s">
        <v>4937</v>
      </c>
    </row>
    <row r="3103" spans="1:15">
      <c r="A3103" s="2">
        <v>507477</v>
      </c>
      <c r="B3103" s="9" t="s">
        <v>3636</v>
      </c>
      <c r="C3103" s="9" t="str">
        <f>LEFT(B3103,3)</f>
        <v>NP-</v>
      </c>
      <c r="D3103" s="52" t="str">
        <f>MID(B3103,4,1)</f>
        <v>C</v>
      </c>
      <c r="E3103" s="9" t="str">
        <f>MID(B3103,5,1)</f>
        <v>C</v>
      </c>
      <c r="F3103" s="48" t="str">
        <f>MID(B3103,6,1)</f>
        <v>G</v>
      </c>
      <c r="G3103" s="9" t="str">
        <f>MID(B3103,7,1)</f>
        <v>W</v>
      </c>
      <c r="H3103" s="55" t="str">
        <f>MID(B3103,8,1)</f>
        <v>3</v>
      </c>
      <c r="I3103" s="10" t="str">
        <f>MID(B3103,9,3)</f>
        <v>2.5</v>
      </c>
      <c r="J3103" s="58" t="str">
        <f>MID(B3103,12,3)</f>
        <v>0.5</v>
      </c>
      <c r="K3103" s="10" t="str">
        <f>MID(B3103,(LEN(C3103)+LEN(D3103)+LEN(E3103)+LEN(F3103)+LEN(G3103)+LEN(H3103)+LEN(I3103)+LEN(J3103)+1),4)</f>
        <v>-FS2</v>
      </c>
      <c r="L3103" s="15" t="s">
        <v>3637</v>
      </c>
      <c r="M3103" s="10" t="s">
        <v>3580</v>
      </c>
      <c r="N3103" s="28" t="s">
        <v>1</v>
      </c>
      <c r="O3103" s="10" t="s">
        <v>4934</v>
      </c>
    </row>
    <row r="3104" spans="1:15">
      <c r="A3104" s="2">
        <v>550571</v>
      </c>
      <c r="B3104" s="9" t="s">
        <v>3636</v>
      </c>
      <c r="C3104" s="9" t="str">
        <f>LEFT(B3104,3)</f>
        <v>NP-</v>
      </c>
      <c r="D3104" s="52" t="str">
        <f>MID(B3104,4,1)</f>
        <v>C</v>
      </c>
      <c r="E3104" s="9" t="str">
        <f>MID(B3104,5,1)</f>
        <v>C</v>
      </c>
      <c r="F3104" s="48" t="str">
        <f>MID(B3104,6,1)</f>
        <v>G</v>
      </c>
      <c r="G3104" s="9" t="str">
        <f>MID(B3104,7,1)</f>
        <v>W</v>
      </c>
      <c r="H3104" s="55" t="str">
        <f>MID(B3104,8,1)</f>
        <v>3</v>
      </c>
      <c r="I3104" s="10" t="str">
        <f>MID(B3104,9,3)</f>
        <v>2.5</v>
      </c>
      <c r="J3104" s="58" t="str">
        <f>MID(B3104,12,3)</f>
        <v>0.5</v>
      </c>
      <c r="K3104" s="10" t="str">
        <f>MID(B3104,(LEN(C3104)+LEN(D3104)+LEN(E3104)+LEN(F3104)+LEN(G3104)+LEN(H3104)+LEN(I3104)+LEN(J3104)+1),4)</f>
        <v>-FS2</v>
      </c>
      <c r="L3104" s="15" t="s">
        <v>3637</v>
      </c>
      <c r="M3104" s="10" t="s">
        <v>3516</v>
      </c>
      <c r="N3104" s="28" t="s">
        <v>6</v>
      </c>
      <c r="O3104" s="10" t="s">
        <v>4934</v>
      </c>
    </row>
    <row r="3105" spans="1:15">
      <c r="A3105" s="2">
        <v>170878</v>
      </c>
      <c r="B3105" s="9" t="s">
        <v>3638</v>
      </c>
      <c r="C3105" s="9" t="str">
        <f>LEFT(B3105,3)</f>
        <v>NP-</v>
      </c>
      <c r="D3105" s="52" t="str">
        <f>MID(B3105,4,1)</f>
        <v>C</v>
      </c>
      <c r="E3105" s="9" t="str">
        <f>MID(B3105,5,1)</f>
        <v>C</v>
      </c>
      <c r="F3105" s="48" t="str">
        <f>MID(B3105,6,1)</f>
        <v>G</v>
      </c>
      <c r="G3105" s="9" t="str">
        <f>MID(B3105,7,1)</f>
        <v>W</v>
      </c>
      <c r="H3105" s="55" t="str">
        <f>MID(B3105,8,1)</f>
        <v>3</v>
      </c>
      <c r="I3105" s="10" t="str">
        <f>MID(B3105,9,3)</f>
        <v>2.5</v>
      </c>
      <c r="J3105" s="58" t="str">
        <f>MID(B3105,12,3)</f>
        <v>0.5</v>
      </c>
      <c r="K3105" s="10" t="str">
        <f>MID(B3105,(LEN(C3105)+LEN(D3105)+LEN(E3105)+LEN(F3105)+LEN(G3105)+LEN(H3105)+LEN(I3105)+LEN(J3105)+1),4)</f>
        <v>G</v>
      </c>
      <c r="L3105" s="15" t="s">
        <v>4827</v>
      </c>
      <c r="M3105" s="10" t="s">
        <v>3583</v>
      </c>
      <c r="N3105" s="28" t="s">
        <v>1</v>
      </c>
      <c r="O3105" s="10" t="s">
        <v>4937</v>
      </c>
    </row>
    <row r="3106" spans="1:15">
      <c r="A3106" s="2">
        <v>202294</v>
      </c>
      <c r="B3106" s="9" t="s">
        <v>3638</v>
      </c>
      <c r="C3106" s="9" t="str">
        <f>LEFT(B3106,3)</f>
        <v>NP-</v>
      </c>
      <c r="D3106" s="52" t="str">
        <f>MID(B3106,4,1)</f>
        <v>C</v>
      </c>
      <c r="E3106" s="9" t="str">
        <f>MID(B3106,5,1)</f>
        <v>C</v>
      </c>
      <c r="F3106" s="48" t="str">
        <f>MID(B3106,6,1)</f>
        <v>G</v>
      </c>
      <c r="G3106" s="9" t="str">
        <f>MID(B3106,7,1)</f>
        <v>W</v>
      </c>
      <c r="H3106" s="55" t="str">
        <f>MID(B3106,8,1)</f>
        <v>3</v>
      </c>
      <c r="I3106" s="10" t="str">
        <f>MID(B3106,9,3)</f>
        <v>2.5</v>
      </c>
      <c r="J3106" s="58" t="str">
        <f>MID(B3106,12,3)</f>
        <v>0.5</v>
      </c>
      <c r="K3106" s="10" t="str">
        <f>MID(B3106,(LEN(C3106)+LEN(D3106)+LEN(E3106)+LEN(F3106)+LEN(G3106)+LEN(H3106)+LEN(I3106)+LEN(J3106)+1),4)</f>
        <v>G</v>
      </c>
      <c r="L3106" s="15" t="s">
        <v>4827</v>
      </c>
      <c r="M3106" s="10" t="s">
        <v>3533</v>
      </c>
      <c r="N3106" s="28" t="s">
        <v>1</v>
      </c>
      <c r="O3106" s="10" t="s">
        <v>4937</v>
      </c>
    </row>
    <row r="3107" spans="1:15">
      <c r="A3107" s="2">
        <v>367540</v>
      </c>
      <c r="B3107" s="9" t="s">
        <v>3639</v>
      </c>
      <c r="C3107" s="9" t="str">
        <f>LEFT(B3107,3)</f>
        <v>NP-</v>
      </c>
      <c r="D3107" s="52" t="str">
        <f>MID(B3107,4,1)</f>
        <v>C</v>
      </c>
      <c r="E3107" s="9" t="str">
        <f>MID(B3107,5,1)</f>
        <v>C</v>
      </c>
      <c r="F3107" s="48" t="str">
        <f>MID(B3107,6,1)</f>
        <v>G</v>
      </c>
      <c r="G3107" s="9" t="str">
        <f>MID(B3107,7,1)</f>
        <v>W</v>
      </c>
      <c r="H3107" s="55" t="str">
        <f>MID(B3107,8,1)</f>
        <v>3</v>
      </c>
      <c r="I3107" s="10" t="str">
        <f>MID(B3107,9,3)</f>
        <v>2.5</v>
      </c>
      <c r="J3107" s="58" t="str">
        <f>MID(B3107,12,3)</f>
        <v>0.5</v>
      </c>
      <c r="K3107" s="10" t="str">
        <f>MID(B3107,(LEN(C3107)+LEN(D3107)+LEN(E3107)+LEN(F3107)+LEN(G3107)+LEN(H3107)+LEN(I3107)+LEN(J3107)+1),4)</f>
        <v>GA</v>
      </c>
      <c r="L3107" s="15" t="s">
        <v>3640</v>
      </c>
      <c r="M3107" s="10" t="s">
        <v>3484</v>
      </c>
      <c r="N3107" s="28" t="s">
        <v>1</v>
      </c>
      <c r="O3107" s="10" t="s">
        <v>4936</v>
      </c>
    </row>
    <row r="3108" spans="1:15">
      <c r="A3108" s="2">
        <v>368500</v>
      </c>
      <c r="B3108" s="9" t="s">
        <v>3641</v>
      </c>
      <c r="C3108" s="9" t="str">
        <f>LEFT(B3108,3)</f>
        <v>NP-</v>
      </c>
      <c r="D3108" s="52" t="str">
        <f>MID(B3108,4,1)</f>
        <v>C</v>
      </c>
      <c r="E3108" s="9" t="str">
        <f>MID(B3108,5,1)</f>
        <v>C</v>
      </c>
      <c r="F3108" s="48" t="str">
        <f>MID(B3108,6,1)</f>
        <v>G</v>
      </c>
      <c r="G3108" s="9" t="str">
        <f>MID(B3108,7,1)</f>
        <v>W</v>
      </c>
      <c r="H3108" s="55" t="str">
        <f>MID(B3108,8,1)</f>
        <v>3</v>
      </c>
      <c r="I3108" s="10" t="str">
        <f>MID(B3108,9,3)</f>
        <v>2.5</v>
      </c>
      <c r="J3108" s="58" t="str">
        <f>MID(B3108,12,3)</f>
        <v>0.5</v>
      </c>
      <c r="K3108" s="10" t="str">
        <f>MID(B3108,(LEN(C3108)+LEN(D3108)+LEN(E3108)+LEN(F3108)+LEN(G3108)+LEN(H3108)+LEN(I3108)+LEN(J3108)+1),4)</f>
        <v>-GA2</v>
      </c>
      <c r="L3108" s="15" t="s">
        <v>3642</v>
      </c>
      <c r="M3108" s="10" t="s">
        <v>3484</v>
      </c>
      <c r="N3108" s="28" t="s">
        <v>1</v>
      </c>
      <c r="O3108" s="10" t="s">
        <v>4934</v>
      </c>
    </row>
    <row r="3109" spans="1:15">
      <c r="A3109" s="2">
        <v>550580</v>
      </c>
      <c r="B3109" s="9" t="s">
        <v>3641</v>
      </c>
      <c r="C3109" s="9" t="str">
        <f>LEFT(B3109,3)</f>
        <v>NP-</v>
      </c>
      <c r="D3109" s="52" t="str">
        <f>MID(B3109,4,1)</f>
        <v>C</v>
      </c>
      <c r="E3109" s="9" t="str">
        <f>MID(B3109,5,1)</f>
        <v>C</v>
      </c>
      <c r="F3109" s="48" t="str">
        <f>MID(B3109,6,1)</f>
        <v>G</v>
      </c>
      <c r="G3109" s="9" t="str">
        <f>MID(B3109,7,1)</f>
        <v>W</v>
      </c>
      <c r="H3109" s="55" t="str">
        <f>MID(B3109,8,1)</f>
        <v>3</v>
      </c>
      <c r="I3109" s="10" t="str">
        <f>MID(B3109,9,3)</f>
        <v>2.5</v>
      </c>
      <c r="J3109" s="58" t="str">
        <f>MID(B3109,12,3)</f>
        <v>0.5</v>
      </c>
      <c r="K3109" s="10" t="str">
        <f>MID(B3109,(LEN(C3109)+LEN(D3109)+LEN(E3109)+LEN(F3109)+LEN(G3109)+LEN(H3109)+LEN(I3109)+LEN(J3109)+1),4)</f>
        <v>-GA2</v>
      </c>
      <c r="L3109" s="15" t="s">
        <v>3642</v>
      </c>
      <c r="M3109" s="10" t="s">
        <v>3516</v>
      </c>
      <c r="N3109" s="28" t="s">
        <v>1</v>
      </c>
      <c r="O3109" s="10" t="s">
        <v>4934</v>
      </c>
    </row>
    <row r="3110" spans="1:15">
      <c r="A3110" s="2">
        <v>661757</v>
      </c>
      <c r="B3110" s="9" t="s">
        <v>3641</v>
      </c>
      <c r="C3110" s="9" t="str">
        <f>LEFT(B3110,3)</f>
        <v>NP-</v>
      </c>
      <c r="D3110" s="52" t="str">
        <f>MID(B3110,4,1)</f>
        <v>C</v>
      </c>
      <c r="E3110" s="9" t="str">
        <f>MID(B3110,5,1)</f>
        <v>C</v>
      </c>
      <c r="F3110" s="48" t="str">
        <f>MID(B3110,6,1)</f>
        <v>G</v>
      </c>
      <c r="G3110" s="9" t="str">
        <f>MID(B3110,7,1)</f>
        <v>W</v>
      </c>
      <c r="H3110" s="55" t="str">
        <f>MID(B3110,8,1)</f>
        <v>3</v>
      </c>
      <c r="I3110" s="10" t="str">
        <f>MID(B3110,9,3)</f>
        <v>2.5</v>
      </c>
      <c r="J3110" s="58" t="str">
        <f>MID(B3110,12,3)</f>
        <v>0.5</v>
      </c>
      <c r="K3110" s="10" t="str">
        <f>MID(B3110,(LEN(C3110)+LEN(D3110)+LEN(E3110)+LEN(F3110)+LEN(G3110)+LEN(H3110)+LEN(I3110)+LEN(J3110)+1),4)</f>
        <v>-GA2</v>
      </c>
      <c r="L3110" s="15" t="s">
        <v>3642</v>
      </c>
      <c r="M3110" s="10" t="s">
        <v>3533</v>
      </c>
      <c r="N3110" s="28" t="s">
        <v>1</v>
      </c>
      <c r="O3110" s="10" t="s">
        <v>4934</v>
      </c>
    </row>
    <row r="3111" spans="1:15">
      <c r="A3111" s="2">
        <v>367558</v>
      </c>
      <c r="B3111" s="9" t="s">
        <v>3643</v>
      </c>
      <c r="C3111" s="9" t="str">
        <f>LEFT(B3111,3)</f>
        <v>NP-</v>
      </c>
      <c r="D3111" s="52" t="str">
        <f>MID(B3111,4,1)</f>
        <v>C</v>
      </c>
      <c r="E3111" s="9" t="str">
        <f>MID(B3111,5,1)</f>
        <v>C</v>
      </c>
      <c r="F3111" s="48" t="str">
        <f>MID(B3111,6,1)</f>
        <v>G</v>
      </c>
      <c r="G3111" s="9" t="str">
        <f>MID(B3111,7,1)</f>
        <v>W</v>
      </c>
      <c r="H3111" s="55" t="str">
        <f>MID(B3111,8,1)</f>
        <v>3</v>
      </c>
      <c r="I3111" s="10" t="str">
        <f>MID(B3111,9,3)</f>
        <v>2.5</v>
      </c>
      <c r="J3111" s="58" t="str">
        <f>MID(B3111,12,3)</f>
        <v>0.5</v>
      </c>
      <c r="K3111" s="10" t="str">
        <f>MID(B3111,(LEN(C3111)+LEN(D3111)+LEN(E3111)+LEN(F3111)+LEN(G3111)+LEN(H3111)+LEN(I3111)+LEN(J3111)+1),4)</f>
        <v>GN</v>
      </c>
      <c r="L3111" s="15" t="s">
        <v>3644</v>
      </c>
      <c r="M3111" s="10" t="s">
        <v>3484</v>
      </c>
      <c r="N3111" s="28" t="s">
        <v>1</v>
      </c>
      <c r="O3111" s="10" t="s">
        <v>4936</v>
      </c>
    </row>
    <row r="3112" spans="1:15">
      <c r="A3112" s="2">
        <v>368518</v>
      </c>
      <c r="B3112" s="9" t="s">
        <v>3645</v>
      </c>
      <c r="C3112" s="9" t="str">
        <f>LEFT(B3112,3)</f>
        <v>NP-</v>
      </c>
      <c r="D3112" s="52" t="str">
        <f>MID(B3112,4,1)</f>
        <v>C</v>
      </c>
      <c r="E3112" s="9" t="str">
        <f>MID(B3112,5,1)</f>
        <v>C</v>
      </c>
      <c r="F3112" s="48" t="str">
        <f>MID(B3112,6,1)</f>
        <v>G</v>
      </c>
      <c r="G3112" s="9" t="str">
        <f>MID(B3112,7,1)</f>
        <v>W</v>
      </c>
      <c r="H3112" s="55" t="str">
        <f>MID(B3112,8,1)</f>
        <v>3</v>
      </c>
      <c r="I3112" s="10" t="str">
        <f>MID(B3112,9,3)</f>
        <v>2.5</v>
      </c>
      <c r="J3112" s="58" t="str">
        <f>MID(B3112,12,3)</f>
        <v>0.5</v>
      </c>
      <c r="K3112" s="10" t="str">
        <f>MID(B3112,(LEN(C3112)+LEN(D3112)+LEN(E3112)+LEN(F3112)+LEN(G3112)+LEN(H3112)+LEN(I3112)+LEN(J3112)+1),4)</f>
        <v>-GN2</v>
      </c>
      <c r="L3112" s="15" t="s">
        <v>3646</v>
      </c>
      <c r="M3112" s="10" t="s">
        <v>3484</v>
      </c>
      <c r="N3112" s="28" t="s">
        <v>1</v>
      </c>
      <c r="O3112" s="10" t="s">
        <v>4934</v>
      </c>
    </row>
    <row r="3113" spans="1:15">
      <c r="A3113" s="2">
        <v>285536</v>
      </c>
      <c r="B3113" s="9" t="s">
        <v>3647</v>
      </c>
      <c r="C3113" s="9" t="str">
        <f>LEFT(B3113,3)</f>
        <v>NP-</v>
      </c>
      <c r="D3113" s="52" t="str">
        <f>MID(B3113,4,1)</f>
        <v>C</v>
      </c>
      <c r="E3113" s="9" t="str">
        <f>MID(B3113,5,1)</f>
        <v>C</v>
      </c>
      <c r="F3113" s="48" t="str">
        <f>MID(B3113,6,1)</f>
        <v>G</v>
      </c>
      <c r="G3113" s="9" t="str">
        <f>MID(B3113,7,1)</f>
        <v>W</v>
      </c>
      <c r="H3113" s="55" t="str">
        <f>MID(B3113,8,1)</f>
        <v>3</v>
      </c>
      <c r="I3113" s="10" t="str">
        <f>MID(B3113,9,3)</f>
        <v>2.5</v>
      </c>
      <c r="J3113" s="58" t="str">
        <f>MID(B3113,12,3)</f>
        <v>0.5</v>
      </c>
      <c r="K3113" s="10" t="str">
        <f>MID(B3113,(LEN(C3113)+LEN(D3113)+LEN(E3113)+LEN(F3113)+LEN(G3113)+LEN(H3113)+LEN(I3113)+LEN(J3113)+1),4)</f>
        <v>GS</v>
      </c>
      <c r="L3113" s="15" t="s">
        <v>3648</v>
      </c>
      <c r="M3113" s="10" t="s">
        <v>3538</v>
      </c>
      <c r="N3113" s="28" t="s">
        <v>1</v>
      </c>
      <c r="O3113" s="10" t="s">
        <v>4936</v>
      </c>
    </row>
    <row r="3114" spans="1:15">
      <c r="A3114" s="2">
        <v>285659</v>
      </c>
      <c r="B3114" s="9" t="s">
        <v>3647</v>
      </c>
      <c r="C3114" s="9" t="str">
        <f>LEFT(B3114,3)</f>
        <v>NP-</v>
      </c>
      <c r="D3114" s="52" t="str">
        <f>MID(B3114,4,1)</f>
        <v>C</v>
      </c>
      <c r="E3114" s="9" t="str">
        <f>MID(B3114,5,1)</f>
        <v>C</v>
      </c>
      <c r="F3114" s="48" t="str">
        <f>MID(B3114,6,1)</f>
        <v>G</v>
      </c>
      <c r="G3114" s="9" t="str">
        <f>MID(B3114,7,1)</f>
        <v>W</v>
      </c>
      <c r="H3114" s="55" t="str">
        <f>MID(B3114,8,1)</f>
        <v>3</v>
      </c>
      <c r="I3114" s="10" t="str">
        <f>MID(B3114,9,3)</f>
        <v>2.5</v>
      </c>
      <c r="J3114" s="58" t="str">
        <f>MID(B3114,12,3)</f>
        <v>0.5</v>
      </c>
      <c r="K3114" s="10" t="str">
        <f>MID(B3114,(LEN(C3114)+LEN(D3114)+LEN(E3114)+LEN(F3114)+LEN(G3114)+LEN(H3114)+LEN(I3114)+LEN(J3114)+1),4)</f>
        <v>GS</v>
      </c>
      <c r="L3114" s="15" t="s">
        <v>3648</v>
      </c>
      <c r="M3114" s="10" t="s">
        <v>3539</v>
      </c>
      <c r="N3114" s="28" t="s">
        <v>1</v>
      </c>
      <c r="O3114" s="10" t="s">
        <v>4936</v>
      </c>
    </row>
    <row r="3115" spans="1:15">
      <c r="A3115" s="2">
        <v>661247</v>
      </c>
      <c r="B3115" s="9" t="s">
        <v>3649</v>
      </c>
      <c r="C3115" s="9" t="str">
        <f>LEFT(B3115,3)</f>
        <v>NP-</v>
      </c>
      <c r="D3115" s="52" t="str">
        <f>MID(B3115,4,1)</f>
        <v>C</v>
      </c>
      <c r="E3115" s="9" t="str">
        <f>MID(B3115,5,1)</f>
        <v>C</v>
      </c>
      <c r="F3115" s="48" t="str">
        <f>MID(B3115,6,1)</f>
        <v>G</v>
      </c>
      <c r="G3115" s="9" t="str">
        <f>MID(B3115,7,1)</f>
        <v>W</v>
      </c>
      <c r="H3115" s="55" t="str">
        <f>MID(B3115,8,1)</f>
        <v>3</v>
      </c>
      <c r="I3115" s="10" t="str">
        <f>MID(B3115,9,3)</f>
        <v>2.5</v>
      </c>
      <c r="J3115" s="58" t="str">
        <f>MID(B3115,12,3)</f>
        <v>0.5</v>
      </c>
      <c r="K3115" s="10" t="str">
        <f>MID(B3115,(LEN(C3115)+LEN(D3115)+LEN(E3115)+LEN(F3115)+LEN(G3115)+LEN(H3115)+LEN(I3115)+LEN(J3115)+1),4)</f>
        <v>-GS2</v>
      </c>
      <c r="L3115" s="15" t="s">
        <v>3650</v>
      </c>
      <c r="M3115" s="10" t="s">
        <v>3538</v>
      </c>
      <c r="N3115" s="28" t="s">
        <v>1</v>
      </c>
      <c r="O3115" s="10" t="s">
        <v>4934</v>
      </c>
    </row>
    <row r="3116" spans="1:15">
      <c r="A3116" s="2">
        <v>661255</v>
      </c>
      <c r="B3116" s="9" t="s">
        <v>3649</v>
      </c>
      <c r="C3116" s="9" t="str">
        <f>LEFT(B3116,3)</f>
        <v>NP-</v>
      </c>
      <c r="D3116" s="52" t="str">
        <f>MID(B3116,4,1)</f>
        <v>C</v>
      </c>
      <c r="E3116" s="9" t="str">
        <f>MID(B3116,5,1)</f>
        <v>C</v>
      </c>
      <c r="F3116" s="48" t="str">
        <f>MID(B3116,6,1)</f>
        <v>G</v>
      </c>
      <c r="G3116" s="9" t="str">
        <f>MID(B3116,7,1)</f>
        <v>W</v>
      </c>
      <c r="H3116" s="55" t="str">
        <f>MID(B3116,8,1)</f>
        <v>3</v>
      </c>
      <c r="I3116" s="10" t="str">
        <f>MID(B3116,9,3)</f>
        <v>2.5</v>
      </c>
      <c r="J3116" s="58" t="str">
        <f>MID(B3116,12,3)</f>
        <v>0.5</v>
      </c>
      <c r="K3116" s="10" t="str">
        <f>MID(B3116,(LEN(C3116)+LEN(D3116)+LEN(E3116)+LEN(F3116)+LEN(G3116)+LEN(H3116)+LEN(I3116)+LEN(J3116)+1),4)</f>
        <v>-GS2</v>
      </c>
      <c r="L3116" s="15" t="s">
        <v>3650</v>
      </c>
      <c r="M3116" s="10" t="s">
        <v>3539</v>
      </c>
      <c r="N3116" s="28" t="s">
        <v>1</v>
      </c>
      <c r="O3116" s="10" t="s">
        <v>4934</v>
      </c>
    </row>
    <row r="3117" spans="1:15">
      <c r="A3117" s="2">
        <v>170886</v>
      </c>
      <c r="B3117" s="9" t="s">
        <v>3651</v>
      </c>
      <c r="C3117" s="9" t="str">
        <f>LEFT(B3117,3)</f>
        <v>NP-</v>
      </c>
      <c r="D3117" s="52" t="str">
        <f>MID(B3117,4,1)</f>
        <v>C</v>
      </c>
      <c r="E3117" s="9" t="str">
        <f>MID(B3117,5,1)</f>
        <v>C</v>
      </c>
      <c r="F3117" s="48" t="str">
        <f>MID(B3117,6,1)</f>
        <v>G</v>
      </c>
      <c r="G3117" s="9" t="str">
        <f>MID(B3117,7,1)</f>
        <v>W</v>
      </c>
      <c r="H3117" s="55" t="str">
        <f>MID(B3117,8,1)</f>
        <v>3</v>
      </c>
      <c r="I3117" s="10" t="str">
        <f>MID(B3117,9,3)</f>
        <v>2.5</v>
      </c>
      <c r="J3117" s="58" t="str">
        <f>MID(B3117,12,3)</f>
        <v>0.5</v>
      </c>
      <c r="K3117" s="10" t="str">
        <f>MID(B3117,(LEN(C3117)+LEN(D3117)+LEN(E3117)+LEN(F3117)+LEN(G3117)+LEN(H3117)+LEN(I3117)+LEN(J3117)+1),4)</f>
        <v>T</v>
      </c>
      <c r="L3117" s="15" t="s">
        <v>3591</v>
      </c>
      <c r="M3117" s="10" t="s">
        <v>3592</v>
      </c>
      <c r="N3117" s="28" t="s">
        <v>1</v>
      </c>
      <c r="O3117" s="10" t="s">
        <v>4937</v>
      </c>
    </row>
    <row r="3118" spans="1:15">
      <c r="A3118" s="2">
        <v>661271</v>
      </c>
      <c r="B3118" s="9" t="s">
        <v>3652</v>
      </c>
      <c r="C3118" s="9" t="str">
        <f>LEFT(B3118,3)</f>
        <v>NP-</v>
      </c>
      <c r="D3118" s="52" t="str">
        <f>MID(B3118,4,1)</f>
        <v>C</v>
      </c>
      <c r="E3118" s="9" t="str">
        <f>MID(B3118,5,1)</f>
        <v>C</v>
      </c>
      <c r="F3118" s="48" t="str">
        <f>MID(B3118,6,1)</f>
        <v>G</v>
      </c>
      <c r="G3118" s="9" t="str">
        <f>MID(B3118,7,1)</f>
        <v>W</v>
      </c>
      <c r="H3118" s="55" t="str">
        <f>MID(B3118,8,1)</f>
        <v>3</v>
      </c>
      <c r="I3118" s="10" t="str">
        <f>MID(B3118,9,3)</f>
        <v>2.5</v>
      </c>
      <c r="J3118" s="58" t="str">
        <f>MID(B3118,12,3)</f>
        <v>0.5</v>
      </c>
      <c r="K3118" s="10" t="str">
        <f>MID(B3118,(LEN(C3118)+LEN(D3118)+LEN(E3118)+LEN(F3118)+LEN(G3118)+LEN(H3118)+LEN(I3118)+LEN(J3118)+1),4)</f>
        <v>-TA2</v>
      </c>
      <c r="L3118" s="15" t="s">
        <v>3653</v>
      </c>
      <c r="M3118" s="10" t="s">
        <v>3592</v>
      </c>
      <c r="N3118" s="28" t="s">
        <v>1</v>
      </c>
      <c r="O3118" s="10" t="s">
        <v>4934</v>
      </c>
    </row>
    <row r="3119" spans="1:15">
      <c r="A3119" s="2">
        <v>507506</v>
      </c>
      <c r="B3119" s="9" t="s">
        <v>3654</v>
      </c>
      <c r="C3119" s="9" t="str">
        <f>LEFT(B3119,3)</f>
        <v>NP-</v>
      </c>
      <c r="D3119" s="52" t="str">
        <f>MID(B3119,4,1)</f>
        <v>C</v>
      </c>
      <c r="E3119" s="9" t="str">
        <f>MID(B3119,5,1)</f>
        <v>C</v>
      </c>
      <c r="F3119" s="48" t="str">
        <f>MID(B3119,6,1)</f>
        <v>G</v>
      </c>
      <c r="G3119" s="9" t="str">
        <f>MID(B3119,7,1)</f>
        <v>W</v>
      </c>
      <c r="H3119" s="55" t="str">
        <f>MID(B3119,8,1)</f>
        <v>3</v>
      </c>
      <c r="I3119" s="10" t="str">
        <f>MID(B3119,9,3)</f>
        <v>2.5</v>
      </c>
      <c r="J3119" s="58" t="str">
        <f>MID(B3119,12,3)</f>
        <v>0.5</v>
      </c>
      <c r="K3119" s="10" t="str">
        <f>MID(B3119,(LEN(C3119)+LEN(D3119)+LEN(E3119)+LEN(F3119)+LEN(G3119)+LEN(H3119)+LEN(I3119)+LEN(J3119)+1),4)</f>
        <v>-TS2</v>
      </c>
      <c r="L3119" s="15" t="s">
        <v>3655</v>
      </c>
      <c r="M3119" s="10" t="s">
        <v>3580</v>
      </c>
      <c r="N3119" s="28" t="s">
        <v>1</v>
      </c>
      <c r="O3119" s="10" t="s">
        <v>4936</v>
      </c>
    </row>
    <row r="3120" spans="1:15">
      <c r="A3120" s="2">
        <v>163539</v>
      </c>
      <c r="B3120" s="9" t="s">
        <v>3656</v>
      </c>
      <c r="C3120" s="9" t="str">
        <f>LEFT(B3120,3)</f>
        <v>NP-</v>
      </c>
      <c r="D3120" s="52" t="str">
        <f>MID(B3120,4,1)</f>
        <v>C</v>
      </c>
      <c r="E3120" s="9" t="str">
        <f>MID(B3120,5,1)</f>
        <v>C</v>
      </c>
      <c r="F3120" s="48" t="str">
        <f>MID(B3120,6,1)</f>
        <v>G</v>
      </c>
      <c r="G3120" s="9" t="str">
        <f>MID(B3120,7,1)</f>
        <v>W</v>
      </c>
      <c r="H3120" s="55" t="str">
        <f>MID(B3120,8,1)</f>
        <v>3</v>
      </c>
      <c r="I3120" s="10" t="str">
        <f>MID(B3120,9,3)</f>
        <v>2.5</v>
      </c>
      <c r="J3120" s="58" t="str">
        <f>MID(B3120,12,1)</f>
        <v>1</v>
      </c>
      <c r="K3120" s="10" t="str">
        <f>MID(B3120,(LEN(C3120)+LEN(D3120)+LEN(E3120)+LEN(F3120)+LEN(G3120)+LEN(H3120)+LEN(I3120)+LEN(J3120)+1),4)</f>
        <v>F</v>
      </c>
      <c r="L3120" s="15" t="s">
        <v>3657</v>
      </c>
      <c r="M3120" s="10" t="s">
        <v>3553</v>
      </c>
      <c r="N3120" s="28" t="s">
        <v>1</v>
      </c>
      <c r="O3120" s="10" t="s">
        <v>4937</v>
      </c>
    </row>
    <row r="3121" spans="1:15">
      <c r="A3121" s="2">
        <v>413112</v>
      </c>
      <c r="B3121" s="9" t="s">
        <v>3656</v>
      </c>
      <c r="C3121" s="9" t="str">
        <f>LEFT(B3121,3)</f>
        <v>NP-</v>
      </c>
      <c r="D3121" s="52" t="str">
        <f>MID(B3121,4,1)</f>
        <v>C</v>
      </c>
      <c r="E3121" s="9" t="str">
        <f>MID(B3121,5,1)</f>
        <v>C</v>
      </c>
      <c r="F3121" s="48" t="str">
        <f>MID(B3121,6,1)</f>
        <v>G</v>
      </c>
      <c r="G3121" s="9" t="str">
        <f>MID(B3121,7,1)</f>
        <v>W</v>
      </c>
      <c r="H3121" s="55" t="str">
        <f>MID(B3121,8,1)</f>
        <v>3</v>
      </c>
      <c r="I3121" s="10" t="str">
        <f>MID(B3121,9,3)</f>
        <v>2.5</v>
      </c>
      <c r="J3121" s="58" t="str">
        <f>MID(B3121,12,1)</f>
        <v>1</v>
      </c>
      <c r="K3121" s="10" t="str">
        <f>MID(B3121,(LEN(C3121)+LEN(D3121)+LEN(E3121)+LEN(F3121)+LEN(G3121)+LEN(H3121)+LEN(I3121)+LEN(J3121)+1),4)</f>
        <v>F</v>
      </c>
      <c r="L3121" s="15" t="s">
        <v>3657</v>
      </c>
      <c r="M3121" s="10" t="s">
        <v>3533</v>
      </c>
      <c r="N3121" s="28" t="s">
        <v>2217</v>
      </c>
      <c r="O3121" s="10" t="s">
        <v>4937</v>
      </c>
    </row>
    <row r="3122" spans="1:15">
      <c r="A3122" s="2">
        <v>496958</v>
      </c>
      <c r="B3122" s="9" t="s">
        <v>3658</v>
      </c>
      <c r="C3122" s="9" t="str">
        <f>LEFT(B3122,3)</f>
        <v>NP-</v>
      </c>
      <c r="D3122" s="52" t="str">
        <f>MID(B3122,4,1)</f>
        <v>C</v>
      </c>
      <c r="E3122" s="9" t="str">
        <f>MID(B3122,5,1)</f>
        <v>C</v>
      </c>
      <c r="F3122" s="48" t="str">
        <f>MID(B3122,6,1)</f>
        <v>G</v>
      </c>
      <c r="G3122" s="9" t="str">
        <f>MID(B3122,7,1)</f>
        <v>W</v>
      </c>
      <c r="H3122" s="55" t="str">
        <f>MID(B3122,8,1)</f>
        <v>3</v>
      </c>
      <c r="I3122" s="10" t="str">
        <f>MID(B3122,9,3)</f>
        <v>2.5</v>
      </c>
      <c r="J3122" s="58" t="str">
        <f>MID(B3122,12,1)</f>
        <v>1</v>
      </c>
      <c r="K3122" s="10" t="str">
        <f>MID(B3122,(LEN(C3122)+LEN(D3122)+LEN(E3122)+LEN(F3122)+LEN(G3122)+LEN(H3122)+LEN(I3122)+LEN(J3122)+1),4)</f>
        <v>-FA2</v>
      </c>
      <c r="L3122" s="15" t="s">
        <v>3659</v>
      </c>
      <c r="M3122" s="10" t="s">
        <v>3538</v>
      </c>
      <c r="N3122" s="28" t="s">
        <v>1</v>
      </c>
      <c r="O3122" s="10" t="s">
        <v>4934</v>
      </c>
    </row>
    <row r="3123" spans="1:15">
      <c r="A3123" s="2">
        <v>497125</v>
      </c>
      <c r="B3123" s="9" t="s">
        <v>3658</v>
      </c>
      <c r="C3123" s="9" t="str">
        <f>LEFT(B3123,3)</f>
        <v>NP-</v>
      </c>
      <c r="D3123" s="52" t="str">
        <f>MID(B3123,4,1)</f>
        <v>C</v>
      </c>
      <c r="E3123" s="9" t="str">
        <f>MID(B3123,5,1)</f>
        <v>C</v>
      </c>
      <c r="F3123" s="48" t="str">
        <f>MID(B3123,6,1)</f>
        <v>G</v>
      </c>
      <c r="G3123" s="9" t="str">
        <f>MID(B3123,7,1)</f>
        <v>W</v>
      </c>
      <c r="H3123" s="55" t="str">
        <f>MID(B3123,8,1)</f>
        <v>3</v>
      </c>
      <c r="I3123" s="10" t="str">
        <f>MID(B3123,9,3)</f>
        <v>2.5</v>
      </c>
      <c r="J3123" s="58" t="str">
        <f>MID(B3123,12,1)</f>
        <v>1</v>
      </c>
      <c r="K3123" s="10" t="str">
        <f>MID(B3123,(LEN(C3123)+LEN(D3123)+LEN(E3123)+LEN(F3123)+LEN(G3123)+LEN(H3123)+LEN(I3123)+LEN(J3123)+1),4)</f>
        <v>-FA2</v>
      </c>
      <c r="L3123" s="15" t="s">
        <v>3659</v>
      </c>
      <c r="M3123" s="10" t="s">
        <v>3539</v>
      </c>
      <c r="N3123" s="28" t="s">
        <v>1</v>
      </c>
      <c r="O3123" s="10" t="s">
        <v>4934</v>
      </c>
    </row>
    <row r="3124" spans="1:15">
      <c r="A3124" s="2">
        <v>507485</v>
      </c>
      <c r="B3124" s="9" t="s">
        <v>3660</v>
      </c>
      <c r="C3124" s="9" t="str">
        <f>LEFT(B3124,3)</f>
        <v>NP-</v>
      </c>
      <c r="D3124" s="52" t="str">
        <f>MID(B3124,4,1)</f>
        <v>C</v>
      </c>
      <c r="E3124" s="9" t="str">
        <f>MID(B3124,5,1)</f>
        <v>C</v>
      </c>
      <c r="F3124" s="48" t="str">
        <f>MID(B3124,6,1)</f>
        <v>G</v>
      </c>
      <c r="G3124" s="9" t="str">
        <f>MID(B3124,7,1)</f>
        <v>W</v>
      </c>
      <c r="H3124" s="55" t="str">
        <f>MID(B3124,8,1)</f>
        <v>3</v>
      </c>
      <c r="I3124" s="10" t="str">
        <f>MID(B3124,9,3)</f>
        <v>2.5</v>
      </c>
      <c r="J3124" s="58" t="str">
        <f>MID(B3124,12,1)</f>
        <v>1</v>
      </c>
      <c r="K3124" s="10" t="str">
        <f>MID(B3124,(LEN(C3124)+LEN(D3124)+LEN(E3124)+LEN(F3124)+LEN(G3124)+LEN(H3124)+LEN(I3124)+LEN(J3124)+1),4)</f>
        <v>-FS2</v>
      </c>
      <c r="L3124" s="15" t="s">
        <v>3661</v>
      </c>
      <c r="M3124" s="10" t="s">
        <v>3580</v>
      </c>
      <c r="N3124" s="28" t="s">
        <v>1</v>
      </c>
      <c r="O3124" s="10" t="s">
        <v>4934</v>
      </c>
    </row>
    <row r="3125" spans="1:15">
      <c r="A3125" s="2">
        <v>550598</v>
      </c>
      <c r="B3125" s="9" t="s">
        <v>3660</v>
      </c>
      <c r="C3125" s="9" t="str">
        <f>LEFT(B3125,3)</f>
        <v>NP-</v>
      </c>
      <c r="D3125" s="52" t="str">
        <f>MID(B3125,4,1)</f>
        <v>C</v>
      </c>
      <c r="E3125" s="9" t="str">
        <f>MID(B3125,5,1)</f>
        <v>C</v>
      </c>
      <c r="F3125" s="48" t="str">
        <f>MID(B3125,6,1)</f>
        <v>G</v>
      </c>
      <c r="G3125" s="9" t="str">
        <f>MID(B3125,7,1)</f>
        <v>W</v>
      </c>
      <c r="H3125" s="55" t="str">
        <f>MID(B3125,8,1)</f>
        <v>3</v>
      </c>
      <c r="I3125" s="10" t="str">
        <f>MID(B3125,9,3)</f>
        <v>2.5</v>
      </c>
      <c r="J3125" s="58" t="str">
        <f>MID(B3125,12,1)</f>
        <v>1</v>
      </c>
      <c r="K3125" s="10" t="str">
        <f>MID(B3125,(LEN(C3125)+LEN(D3125)+LEN(E3125)+LEN(F3125)+LEN(G3125)+LEN(H3125)+LEN(I3125)+LEN(J3125)+1),4)</f>
        <v>-FS2</v>
      </c>
      <c r="L3125" s="15" t="s">
        <v>3661</v>
      </c>
      <c r="M3125" s="10" t="s">
        <v>3516</v>
      </c>
      <c r="N3125" s="28" t="s">
        <v>6</v>
      </c>
      <c r="O3125" s="10" t="s">
        <v>4934</v>
      </c>
    </row>
    <row r="3126" spans="1:15">
      <c r="A3126" s="2">
        <v>155686</v>
      </c>
      <c r="B3126" s="9" t="s">
        <v>3662</v>
      </c>
      <c r="C3126" s="9" t="str">
        <f>LEFT(B3126,3)</f>
        <v>NP-</v>
      </c>
      <c r="D3126" s="52" t="str">
        <f>MID(B3126,4,1)</f>
        <v>C</v>
      </c>
      <c r="E3126" s="9" t="str">
        <f>MID(B3126,5,1)</f>
        <v>C</v>
      </c>
      <c r="F3126" s="48" t="str">
        <f>MID(B3126,6,1)</f>
        <v>G</v>
      </c>
      <c r="G3126" s="9" t="str">
        <f>MID(B3126,7,1)</f>
        <v>W</v>
      </c>
      <c r="H3126" s="55" t="str">
        <f>MID(B3126,8,1)</f>
        <v>3</v>
      </c>
      <c r="I3126" s="10" t="str">
        <f>MID(B3126,9,3)</f>
        <v>2.5</v>
      </c>
      <c r="J3126" s="58" t="str">
        <f>MID(B3126,12,1)</f>
        <v>1</v>
      </c>
      <c r="K3126" s="10" t="str">
        <f>MID(B3126,(LEN(C3126)+LEN(D3126)+LEN(E3126)+LEN(F3126)+LEN(G3126)+LEN(H3126)+LEN(I3126)+LEN(J3126)+1),4)</f>
        <v>G</v>
      </c>
      <c r="L3126" s="15" t="s">
        <v>3663</v>
      </c>
      <c r="M3126" s="10" t="s">
        <v>3538</v>
      </c>
      <c r="N3126" s="28" t="s">
        <v>1</v>
      </c>
      <c r="O3126" s="10" t="s">
        <v>4937</v>
      </c>
    </row>
    <row r="3127" spans="1:15">
      <c r="A3127" s="2">
        <v>155707</v>
      </c>
      <c r="B3127" s="9" t="s">
        <v>3662</v>
      </c>
      <c r="C3127" s="9" t="str">
        <f>LEFT(B3127,3)</f>
        <v>NP-</v>
      </c>
      <c r="D3127" s="52" t="str">
        <f>MID(B3127,4,1)</f>
        <v>C</v>
      </c>
      <c r="E3127" s="9" t="str">
        <f>MID(B3127,5,1)</f>
        <v>C</v>
      </c>
      <c r="F3127" s="48" t="str">
        <f>MID(B3127,6,1)</f>
        <v>G</v>
      </c>
      <c r="G3127" s="9" t="str">
        <f>MID(B3127,7,1)</f>
        <v>W</v>
      </c>
      <c r="H3127" s="55" t="str">
        <f>MID(B3127,8,1)</f>
        <v>3</v>
      </c>
      <c r="I3127" s="10" t="str">
        <f>MID(B3127,9,3)</f>
        <v>2.5</v>
      </c>
      <c r="J3127" s="58" t="str">
        <f>MID(B3127,12,1)</f>
        <v>1</v>
      </c>
      <c r="K3127" s="10" t="str">
        <f>MID(B3127,(LEN(C3127)+LEN(D3127)+LEN(E3127)+LEN(F3127)+LEN(G3127)+LEN(H3127)+LEN(I3127)+LEN(J3127)+1),4)</f>
        <v>G</v>
      </c>
      <c r="L3127" s="15" t="s">
        <v>3664</v>
      </c>
      <c r="M3127" s="10" t="s">
        <v>3583</v>
      </c>
      <c r="N3127" s="28" t="s">
        <v>1</v>
      </c>
      <c r="O3127" s="10" t="s">
        <v>4937</v>
      </c>
    </row>
    <row r="3128" spans="1:15">
      <c r="A3128" s="2">
        <v>196744</v>
      </c>
      <c r="B3128" s="9" t="s">
        <v>3662</v>
      </c>
      <c r="C3128" s="9" t="str">
        <f>LEFT(B3128,3)</f>
        <v>NP-</v>
      </c>
      <c r="D3128" s="52" t="str">
        <f>MID(B3128,4,1)</f>
        <v>C</v>
      </c>
      <c r="E3128" s="9" t="str">
        <f>MID(B3128,5,1)</f>
        <v>C</v>
      </c>
      <c r="F3128" s="48" t="str">
        <f>MID(B3128,6,1)</f>
        <v>G</v>
      </c>
      <c r="G3128" s="9" t="str">
        <f>MID(B3128,7,1)</f>
        <v>W</v>
      </c>
      <c r="H3128" s="55" t="str">
        <f>MID(B3128,8,1)</f>
        <v>3</v>
      </c>
      <c r="I3128" s="10" t="str">
        <f>MID(B3128,9,3)</f>
        <v>2.5</v>
      </c>
      <c r="J3128" s="58" t="str">
        <f>MID(B3128,12,1)</f>
        <v>1</v>
      </c>
      <c r="K3128" s="10" t="str">
        <f>MID(B3128,(LEN(C3128)+LEN(D3128)+LEN(E3128)+LEN(F3128)+LEN(G3128)+LEN(H3128)+LEN(I3128)+LEN(J3128)+1),4)</f>
        <v>G</v>
      </c>
      <c r="L3128" s="15" t="s">
        <v>3664</v>
      </c>
      <c r="M3128" s="10" t="s">
        <v>3533</v>
      </c>
      <c r="N3128" s="28" t="s">
        <v>1</v>
      </c>
      <c r="O3128" s="10" t="s">
        <v>4937</v>
      </c>
    </row>
    <row r="3129" spans="1:15">
      <c r="A3129" s="2">
        <v>296235</v>
      </c>
      <c r="B3129" s="9" t="s">
        <v>3665</v>
      </c>
      <c r="C3129" s="9" t="str">
        <f>LEFT(B3129,3)</f>
        <v>NP-</v>
      </c>
      <c r="D3129" s="52" t="str">
        <f>MID(B3129,4,1)</f>
        <v>C</v>
      </c>
      <c r="E3129" s="9" t="str">
        <f>MID(B3129,5,1)</f>
        <v>C</v>
      </c>
      <c r="F3129" s="48" t="str">
        <f>MID(B3129,6,1)</f>
        <v>G</v>
      </c>
      <c r="G3129" s="9" t="str">
        <f>MID(B3129,7,1)</f>
        <v>W</v>
      </c>
      <c r="H3129" s="55" t="str">
        <f>MID(B3129,8,1)</f>
        <v>3</v>
      </c>
      <c r="I3129" s="10" t="str">
        <f>MID(B3129,9,3)</f>
        <v>2.5</v>
      </c>
      <c r="J3129" s="58" t="str">
        <f>MID(B3129,12,1)</f>
        <v>1</v>
      </c>
      <c r="K3129" s="10" t="str">
        <f>MID(B3129,(LEN(C3129)+LEN(D3129)+LEN(E3129)+LEN(F3129)+LEN(G3129)+LEN(H3129)+LEN(I3129)+LEN(J3129)+1),4)</f>
        <v>-G2</v>
      </c>
      <c r="L3129" s="15" t="s">
        <v>3666</v>
      </c>
      <c r="M3129" s="10" t="s">
        <v>3533</v>
      </c>
      <c r="N3129" s="28" t="s">
        <v>1</v>
      </c>
      <c r="O3129" s="10" t="s">
        <v>4936</v>
      </c>
    </row>
    <row r="3130" spans="1:15">
      <c r="A3130" s="2">
        <v>367566</v>
      </c>
      <c r="B3130" s="9" t="s">
        <v>3667</v>
      </c>
      <c r="C3130" s="9" t="str">
        <f>LEFT(B3130,3)</f>
        <v>NP-</v>
      </c>
      <c r="D3130" s="52" t="str">
        <f>MID(B3130,4,1)</f>
        <v>C</v>
      </c>
      <c r="E3130" s="9" t="str">
        <f>MID(B3130,5,1)</f>
        <v>C</v>
      </c>
      <c r="F3130" s="48" t="str">
        <f>MID(B3130,6,1)</f>
        <v>G</v>
      </c>
      <c r="G3130" s="9" t="str">
        <f>MID(B3130,7,1)</f>
        <v>W</v>
      </c>
      <c r="H3130" s="55" t="str">
        <f>MID(B3130,8,1)</f>
        <v>3</v>
      </c>
      <c r="I3130" s="10" t="str">
        <f>MID(B3130,9,3)</f>
        <v>2.5</v>
      </c>
      <c r="J3130" s="58" t="str">
        <f>MID(B3130,12,1)</f>
        <v>1</v>
      </c>
      <c r="K3130" s="10" t="str">
        <f>MID(B3130,(LEN(C3130)+LEN(D3130)+LEN(E3130)+LEN(F3130)+LEN(G3130)+LEN(H3130)+LEN(I3130)+LEN(J3130)+1),4)</f>
        <v>GA</v>
      </c>
      <c r="L3130" s="15" t="s">
        <v>3668</v>
      </c>
      <c r="M3130" s="10" t="s">
        <v>3484</v>
      </c>
      <c r="N3130" s="28" t="s">
        <v>1</v>
      </c>
      <c r="O3130" s="10" t="s">
        <v>4936</v>
      </c>
    </row>
    <row r="3131" spans="1:15">
      <c r="A3131" s="2">
        <v>368526</v>
      </c>
      <c r="B3131" s="9" t="s">
        <v>3669</v>
      </c>
      <c r="C3131" s="9" t="str">
        <f>LEFT(B3131,3)</f>
        <v>NP-</v>
      </c>
      <c r="D3131" s="52" t="str">
        <f>MID(B3131,4,1)</f>
        <v>C</v>
      </c>
      <c r="E3131" s="9" t="str">
        <f>MID(B3131,5,1)</f>
        <v>C</v>
      </c>
      <c r="F3131" s="48" t="str">
        <f>MID(B3131,6,1)</f>
        <v>G</v>
      </c>
      <c r="G3131" s="9" t="str">
        <f>MID(B3131,7,1)</f>
        <v>W</v>
      </c>
      <c r="H3131" s="55" t="str">
        <f>MID(B3131,8,1)</f>
        <v>3</v>
      </c>
      <c r="I3131" s="10" t="str">
        <f>MID(B3131,9,3)</f>
        <v>2.5</v>
      </c>
      <c r="J3131" s="58" t="str">
        <f>MID(B3131,12,1)</f>
        <v>1</v>
      </c>
      <c r="K3131" s="10" t="str">
        <f>MID(B3131,(LEN(C3131)+LEN(D3131)+LEN(E3131)+LEN(F3131)+LEN(G3131)+LEN(H3131)+LEN(I3131)+LEN(J3131)+1),4)</f>
        <v>-GA2</v>
      </c>
      <c r="L3131" s="15" t="s">
        <v>3670</v>
      </c>
      <c r="M3131" s="10" t="s">
        <v>3484</v>
      </c>
      <c r="N3131" s="28" t="s">
        <v>1</v>
      </c>
      <c r="O3131" s="10" t="s">
        <v>4934</v>
      </c>
    </row>
    <row r="3132" spans="1:15">
      <c r="A3132" s="2">
        <v>550601</v>
      </c>
      <c r="B3132" s="9" t="s">
        <v>3669</v>
      </c>
      <c r="C3132" s="9" t="str">
        <f>LEFT(B3132,3)</f>
        <v>NP-</v>
      </c>
      <c r="D3132" s="52" t="str">
        <f>MID(B3132,4,1)</f>
        <v>C</v>
      </c>
      <c r="E3132" s="9" t="str">
        <f>MID(B3132,5,1)</f>
        <v>C</v>
      </c>
      <c r="F3132" s="48" t="str">
        <f>MID(B3132,6,1)</f>
        <v>G</v>
      </c>
      <c r="G3132" s="9" t="str">
        <f>MID(B3132,7,1)</f>
        <v>W</v>
      </c>
      <c r="H3132" s="55" t="str">
        <f>MID(B3132,8,1)</f>
        <v>3</v>
      </c>
      <c r="I3132" s="10" t="str">
        <f>MID(B3132,9,3)</f>
        <v>2.5</v>
      </c>
      <c r="J3132" s="58" t="str">
        <f>MID(B3132,12,1)</f>
        <v>1</v>
      </c>
      <c r="K3132" s="10" t="str">
        <f>MID(B3132,(LEN(C3132)+LEN(D3132)+LEN(E3132)+LEN(F3132)+LEN(G3132)+LEN(H3132)+LEN(I3132)+LEN(J3132)+1),4)</f>
        <v>-GA2</v>
      </c>
      <c r="L3132" s="15" t="s">
        <v>3670</v>
      </c>
      <c r="M3132" s="10" t="s">
        <v>3516</v>
      </c>
      <c r="N3132" s="28" t="s">
        <v>1</v>
      </c>
      <c r="O3132" s="10" t="s">
        <v>4934</v>
      </c>
    </row>
    <row r="3133" spans="1:15">
      <c r="A3133" s="2">
        <v>661765</v>
      </c>
      <c r="B3133" s="9" t="s">
        <v>3669</v>
      </c>
      <c r="C3133" s="9" t="str">
        <f>LEFT(B3133,3)</f>
        <v>NP-</v>
      </c>
      <c r="D3133" s="52" t="str">
        <f>MID(B3133,4,1)</f>
        <v>C</v>
      </c>
      <c r="E3133" s="9" t="str">
        <f>MID(B3133,5,1)</f>
        <v>C</v>
      </c>
      <c r="F3133" s="48" t="str">
        <f>MID(B3133,6,1)</f>
        <v>G</v>
      </c>
      <c r="G3133" s="9" t="str">
        <f>MID(B3133,7,1)</f>
        <v>W</v>
      </c>
      <c r="H3133" s="55" t="str">
        <f>MID(B3133,8,1)</f>
        <v>3</v>
      </c>
      <c r="I3133" s="10" t="str">
        <f>MID(B3133,9,3)</f>
        <v>2.5</v>
      </c>
      <c r="J3133" s="58" t="str">
        <f>MID(B3133,12,1)</f>
        <v>1</v>
      </c>
      <c r="K3133" s="10" t="str">
        <f>MID(B3133,(LEN(C3133)+LEN(D3133)+LEN(E3133)+LEN(F3133)+LEN(G3133)+LEN(H3133)+LEN(I3133)+LEN(J3133)+1),4)</f>
        <v>-GA2</v>
      </c>
      <c r="L3133" s="15" t="s">
        <v>3670</v>
      </c>
      <c r="M3133" s="10" t="s">
        <v>3533</v>
      </c>
      <c r="N3133" s="28" t="s">
        <v>1</v>
      </c>
      <c r="O3133" s="10" t="s">
        <v>4934</v>
      </c>
    </row>
    <row r="3134" spans="1:15">
      <c r="A3134" s="2">
        <v>661280</v>
      </c>
      <c r="B3134" s="9" t="s">
        <v>3671</v>
      </c>
      <c r="C3134" s="9" t="str">
        <f>LEFT(B3134,3)</f>
        <v>NP-</v>
      </c>
      <c r="D3134" s="52" t="str">
        <f>MID(B3134,4,1)</f>
        <v>C</v>
      </c>
      <c r="E3134" s="9" t="str">
        <f>MID(B3134,5,1)</f>
        <v>C</v>
      </c>
      <c r="F3134" s="48" t="str">
        <f>MID(B3134,6,1)</f>
        <v>G</v>
      </c>
      <c r="G3134" s="9" t="str">
        <f>MID(B3134,7,1)</f>
        <v>W</v>
      </c>
      <c r="H3134" s="55" t="str">
        <f>MID(B3134,8,1)</f>
        <v>3</v>
      </c>
      <c r="I3134" s="10" t="str">
        <f>MID(B3134,9,3)</f>
        <v>2.5</v>
      </c>
      <c r="J3134" s="58" t="str">
        <f>MID(B3134,12,1)</f>
        <v>1</v>
      </c>
      <c r="K3134" s="10" t="str">
        <f>MID(B3134,(LEN(C3134)+LEN(D3134)+LEN(E3134)+LEN(F3134)+LEN(G3134)+LEN(H3134)+LEN(I3134)+LEN(J3134)+1),6)</f>
        <v>-GAWS2</v>
      </c>
      <c r="L3134" s="15" t="s">
        <v>3672</v>
      </c>
      <c r="M3134" s="10" t="s">
        <v>3533</v>
      </c>
      <c r="N3134" s="28" t="s">
        <v>1</v>
      </c>
      <c r="O3134" s="10" t="s">
        <v>4936</v>
      </c>
    </row>
    <row r="3135" spans="1:15">
      <c r="A3135" s="2">
        <v>367574</v>
      </c>
      <c r="B3135" s="9" t="s">
        <v>3673</v>
      </c>
      <c r="C3135" s="9" t="str">
        <f>LEFT(B3135,3)</f>
        <v>NP-</v>
      </c>
      <c r="D3135" s="52" t="str">
        <f>MID(B3135,4,1)</f>
        <v>C</v>
      </c>
      <c r="E3135" s="9" t="str">
        <f>MID(B3135,5,1)</f>
        <v>C</v>
      </c>
      <c r="F3135" s="48" t="str">
        <f>MID(B3135,6,1)</f>
        <v>G</v>
      </c>
      <c r="G3135" s="9" t="str">
        <f>MID(B3135,7,1)</f>
        <v>W</v>
      </c>
      <c r="H3135" s="55" t="str">
        <f>MID(B3135,8,1)</f>
        <v>3</v>
      </c>
      <c r="I3135" s="10" t="str">
        <f>MID(B3135,9,3)</f>
        <v>2.5</v>
      </c>
      <c r="J3135" s="58" t="str">
        <f>MID(B3135,12,1)</f>
        <v>1</v>
      </c>
      <c r="K3135" s="10" t="str">
        <f>MID(B3135,(LEN(C3135)+LEN(D3135)+LEN(E3135)+LEN(F3135)+LEN(G3135)+LEN(H3135)+LEN(I3135)+LEN(J3135)+1),4)</f>
        <v>GN</v>
      </c>
      <c r="L3135" s="15" t="s">
        <v>3674</v>
      </c>
      <c r="M3135" s="10" t="s">
        <v>3484</v>
      </c>
      <c r="N3135" s="28" t="s">
        <v>1</v>
      </c>
      <c r="O3135" s="10" t="s">
        <v>4936</v>
      </c>
    </row>
    <row r="3136" spans="1:15">
      <c r="A3136" s="2">
        <v>368534</v>
      </c>
      <c r="B3136" s="9" t="s">
        <v>3675</v>
      </c>
      <c r="C3136" s="9" t="str">
        <f>LEFT(B3136,3)</f>
        <v>NP-</v>
      </c>
      <c r="D3136" s="52" t="str">
        <f>MID(B3136,4,1)</f>
        <v>C</v>
      </c>
      <c r="E3136" s="9" t="str">
        <f>MID(B3136,5,1)</f>
        <v>C</v>
      </c>
      <c r="F3136" s="48" t="str">
        <f>MID(B3136,6,1)</f>
        <v>G</v>
      </c>
      <c r="G3136" s="9" t="str">
        <f>MID(B3136,7,1)</f>
        <v>W</v>
      </c>
      <c r="H3136" s="55" t="str">
        <f>MID(B3136,8,1)</f>
        <v>3</v>
      </c>
      <c r="I3136" s="10" t="str">
        <f>MID(B3136,9,3)</f>
        <v>2.5</v>
      </c>
      <c r="J3136" s="58" t="str">
        <f>MID(B3136,12,1)</f>
        <v>1</v>
      </c>
      <c r="K3136" s="10" t="str">
        <f>MID(B3136,(LEN(C3136)+LEN(D3136)+LEN(E3136)+LEN(F3136)+LEN(G3136)+LEN(H3136)+LEN(I3136)+LEN(J3136)+1),4)</f>
        <v>-GN2</v>
      </c>
      <c r="L3136" s="15" t="s">
        <v>3676</v>
      </c>
      <c r="M3136" s="10" t="s">
        <v>3484</v>
      </c>
      <c r="N3136" s="28" t="s">
        <v>1</v>
      </c>
      <c r="O3136" s="10" t="s">
        <v>4934</v>
      </c>
    </row>
    <row r="3137" spans="1:15">
      <c r="A3137" s="2">
        <v>563170</v>
      </c>
      <c r="B3137" s="9" t="s">
        <v>3675</v>
      </c>
      <c r="C3137" s="9" t="str">
        <f>LEFT(B3137,3)</f>
        <v>NP-</v>
      </c>
      <c r="D3137" s="52" t="str">
        <f>MID(B3137,4,1)</f>
        <v>C</v>
      </c>
      <c r="E3137" s="9" t="str">
        <f>MID(B3137,5,1)</f>
        <v>C</v>
      </c>
      <c r="F3137" s="48" t="str">
        <f>MID(B3137,6,1)</f>
        <v>G</v>
      </c>
      <c r="G3137" s="9" t="str">
        <f>MID(B3137,7,1)</f>
        <v>W</v>
      </c>
      <c r="H3137" s="55" t="str">
        <f>MID(B3137,8,1)</f>
        <v>3</v>
      </c>
      <c r="I3137" s="10" t="str">
        <f>MID(B3137,9,3)</f>
        <v>2.5</v>
      </c>
      <c r="J3137" s="58" t="str">
        <f>MID(B3137,12,1)</f>
        <v>1</v>
      </c>
      <c r="K3137" s="10" t="str">
        <f>MID(B3137,(LEN(C3137)+LEN(D3137)+LEN(E3137)+LEN(F3137)+LEN(G3137)+LEN(H3137)+LEN(I3137)+LEN(J3137)+1),4)</f>
        <v>-GN2</v>
      </c>
      <c r="L3137" s="15" t="s">
        <v>3676</v>
      </c>
      <c r="M3137" s="10" t="s">
        <v>3516</v>
      </c>
      <c r="N3137" s="28" t="s">
        <v>2217</v>
      </c>
      <c r="O3137" s="10" t="s">
        <v>4934</v>
      </c>
    </row>
    <row r="3138" spans="1:15">
      <c r="A3138" s="2">
        <v>285544</v>
      </c>
      <c r="B3138" s="9" t="s">
        <v>3677</v>
      </c>
      <c r="C3138" s="9" t="str">
        <f>LEFT(B3138,3)</f>
        <v>NP-</v>
      </c>
      <c r="D3138" s="52" t="str">
        <f>MID(B3138,4,1)</f>
        <v>C</v>
      </c>
      <c r="E3138" s="9" t="str">
        <f>MID(B3138,5,1)</f>
        <v>C</v>
      </c>
      <c r="F3138" s="48" t="str">
        <f>MID(B3138,6,1)</f>
        <v>G</v>
      </c>
      <c r="G3138" s="9" t="str">
        <f>MID(B3138,7,1)</f>
        <v>W</v>
      </c>
      <c r="H3138" s="55" t="str">
        <f>MID(B3138,8,1)</f>
        <v>3</v>
      </c>
      <c r="I3138" s="10" t="str">
        <f>MID(B3138,9,3)</f>
        <v>2.5</v>
      </c>
      <c r="J3138" s="58" t="str">
        <f>MID(B3138,12,1)</f>
        <v>1</v>
      </c>
      <c r="K3138" s="10" t="str">
        <f>MID(B3138,(LEN(C3138)+LEN(D3138)+LEN(E3138)+LEN(F3138)+LEN(G3138)+LEN(H3138)+LEN(I3138)+LEN(J3138)+1),4)</f>
        <v>GS</v>
      </c>
      <c r="L3138" s="15" t="s">
        <v>3678</v>
      </c>
      <c r="M3138" s="10" t="s">
        <v>3538</v>
      </c>
      <c r="N3138" s="28" t="s">
        <v>1</v>
      </c>
      <c r="O3138" s="10" t="s">
        <v>4936</v>
      </c>
    </row>
    <row r="3139" spans="1:15">
      <c r="A3139" s="2">
        <v>285667</v>
      </c>
      <c r="B3139" s="9" t="s">
        <v>3677</v>
      </c>
      <c r="C3139" s="9" t="str">
        <f>LEFT(B3139,3)</f>
        <v>NP-</v>
      </c>
      <c r="D3139" s="52" t="str">
        <f>MID(B3139,4,1)</f>
        <v>C</v>
      </c>
      <c r="E3139" s="9" t="str">
        <f>MID(B3139,5,1)</f>
        <v>C</v>
      </c>
      <c r="F3139" s="48" t="str">
        <f>MID(B3139,6,1)</f>
        <v>G</v>
      </c>
      <c r="G3139" s="9" t="str">
        <f>MID(B3139,7,1)</f>
        <v>W</v>
      </c>
      <c r="H3139" s="55" t="str">
        <f>MID(B3139,8,1)</f>
        <v>3</v>
      </c>
      <c r="I3139" s="10" t="str">
        <f>MID(B3139,9,3)</f>
        <v>2.5</v>
      </c>
      <c r="J3139" s="58" t="str">
        <f>MID(B3139,12,1)</f>
        <v>1</v>
      </c>
      <c r="K3139" s="10" t="str">
        <f>MID(B3139,(LEN(C3139)+LEN(D3139)+LEN(E3139)+LEN(F3139)+LEN(G3139)+LEN(H3139)+LEN(I3139)+LEN(J3139)+1),4)</f>
        <v>GS</v>
      </c>
      <c r="L3139" s="15" t="s">
        <v>3678</v>
      </c>
      <c r="M3139" s="10" t="s">
        <v>3539</v>
      </c>
      <c r="N3139" s="28" t="s">
        <v>1</v>
      </c>
      <c r="O3139" s="10" t="s">
        <v>4936</v>
      </c>
    </row>
    <row r="3140" spans="1:15">
      <c r="A3140" s="2">
        <v>247863</v>
      </c>
      <c r="B3140" s="9" t="s">
        <v>3679</v>
      </c>
      <c r="C3140" s="9" t="str">
        <f>LEFT(B3140,3)</f>
        <v>NP-</v>
      </c>
      <c r="D3140" s="52" t="str">
        <f>MID(B3140,4,1)</f>
        <v>C</v>
      </c>
      <c r="E3140" s="9" t="str">
        <f>MID(B3140,5,1)</f>
        <v>C</v>
      </c>
      <c r="F3140" s="48" t="str">
        <f>MID(B3140,6,1)</f>
        <v>G</v>
      </c>
      <c r="G3140" s="9" t="str">
        <f>MID(B3140,7,1)</f>
        <v>W</v>
      </c>
      <c r="H3140" s="55" t="str">
        <f>MID(B3140,8,1)</f>
        <v>3</v>
      </c>
      <c r="I3140" s="10" t="str">
        <f>MID(B3140,9,3)</f>
        <v>2.5</v>
      </c>
      <c r="J3140" s="58" t="str">
        <f>MID(B3140,12,1)</f>
        <v>1</v>
      </c>
      <c r="K3140" s="10" t="str">
        <f>MID(B3140,(LEN(C3140)+LEN(D3140)+LEN(E3140)+LEN(F3140)+LEN(G3140)+LEN(H3140)+LEN(I3140)+LEN(J3140)+1),4)</f>
        <v>-GS2</v>
      </c>
      <c r="L3140" s="15" t="s">
        <v>3680</v>
      </c>
      <c r="M3140" s="10" t="s">
        <v>3613</v>
      </c>
      <c r="N3140" s="28" t="s">
        <v>1</v>
      </c>
      <c r="O3140" s="10" t="s">
        <v>4934</v>
      </c>
    </row>
    <row r="3141" spans="1:15">
      <c r="A3141" s="2">
        <v>496931</v>
      </c>
      <c r="B3141" s="9" t="s">
        <v>3679</v>
      </c>
      <c r="C3141" s="9" t="str">
        <f>LEFT(B3141,3)</f>
        <v>NP-</v>
      </c>
      <c r="D3141" s="52" t="str">
        <f>MID(B3141,4,1)</f>
        <v>C</v>
      </c>
      <c r="E3141" s="9" t="str">
        <f>MID(B3141,5,1)</f>
        <v>C</v>
      </c>
      <c r="F3141" s="48" t="str">
        <f>MID(B3141,6,1)</f>
        <v>G</v>
      </c>
      <c r="G3141" s="9" t="str">
        <f>MID(B3141,7,1)</f>
        <v>W</v>
      </c>
      <c r="H3141" s="55" t="str">
        <f>MID(B3141,8,1)</f>
        <v>3</v>
      </c>
      <c r="I3141" s="10" t="str">
        <f>MID(B3141,9,3)</f>
        <v>2.5</v>
      </c>
      <c r="J3141" s="58" t="str">
        <f>MID(B3141,12,1)</f>
        <v>1</v>
      </c>
      <c r="K3141" s="10" t="str">
        <f>MID(B3141,(LEN(C3141)+LEN(D3141)+LEN(E3141)+LEN(F3141)+LEN(G3141)+LEN(H3141)+LEN(I3141)+LEN(J3141)+1),4)</f>
        <v>-GS2</v>
      </c>
      <c r="L3141" s="15" t="s">
        <v>3680</v>
      </c>
      <c r="M3141" s="10" t="s">
        <v>3538</v>
      </c>
      <c r="N3141" s="28" t="s">
        <v>1</v>
      </c>
      <c r="O3141" s="10" t="s">
        <v>4934</v>
      </c>
    </row>
    <row r="3142" spans="1:15">
      <c r="A3142" s="2">
        <v>497109</v>
      </c>
      <c r="B3142" s="9" t="s">
        <v>3679</v>
      </c>
      <c r="C3142" s="9" t="str">
        <f>LEFT(B3142,3)</f>
        <v>NP-</v>
      </c>
      <c r="D3142" s="52" t="str">
        <f>MID(B3142,4,1)</f>
        <v>C</v>
      </c>
      <c r="E3142" s="9" t="str">
        <f>MID(B3142,5,1)</f>
        <v>C</v>
      </c>
      <c r="F3142" s="48" t="str">
        <f>MID(B3142,6,1)</f>
        <v>G</v>
      </c>
      <c r="G3142" s="9" t="str">
        <f>MID(B3142,7,1)</f>
        <v>W</v>
      </c>
      <c r="H3142" s="55" t="str">
        <f>MID(B3142,8,1)</f>
        <v>3</v>
      </c>
      <c r="I3142" s="10" t="str">
        <f>MID(B3142,9,3)</f>
        <v>2.5</v>
      </c>
      <c r="J3142" s="58" t="str">
        <f>MID(B3142,12,1)</f>
        <v>1</v>
      </c>
      <c r="K3142" s="10" t="str">
        <f>MID(B3142,(LEN(C3142)+LEN(D3142)+LEN(E3142)+LEN(F3142)+LEN(G3142)+LEN(H3142)+LEN(I3142)+LEN(J3142)+1),4)</f>
        <v>-GS2</v>
      </c>
      <c r="L3142" s="15" t="s">
        <v>3680</v>
      </c>
      <c r="M3142" s="10" t="s">
        <v>3539</v>
      </c>
      <c r="N3142" s="28" t="s">
        <v>1</v>
      </c>
      <c r="O3142" s="10" t="s">
        <v>4934</v>
      </c>
    </row>
    <row r="3143" spans="1:15">
      <c r="A3143" s="2">
        <v>563233</v>
      </c>
      <c r="B3143" s="9" t="s">
        <v>3681</v>
      </c>
      <c r="C3143" s="9" t="str">
        <f>LEFT(B3143,3)</f>
        <v>NP-</v>
      </c>
      <c r="D3143" s="52" t="str">
        <f>MID(B3143,4,1)</f>
        <v>C</v>
      </c>
      <c r="E3143" s="9" t="str">
        <f>MID(B3143,5,1)</f>
        <v>C</v>
      </c>
      <c r="F3143" s="48" t="str">
        <f>MID(B3143,6,1)</f>
        <v>G</v>
      </c>
      <c r="G3143" s="9" t="str">
        <f>MID(B3143,7,1)</f>
        <v>W</v>
      </c>
      <c r="H3143" s="55" t="str">
        <f>MID(B3143,8,1)</f>
        <v>3</v>
      </c>
      <c r="I3143" s="10" t="str">
        <f>MID(B3143,9,3)</f>
        <v>2.5</v>
      </c>
      <c r="J3143" s="58" t="str">
        <f>MID(B3143,12,1)</f>
        <v>1</v>
      </c>
      <c r="K3143" s="10" t="str">
        <f>MID(B3143,(LEN(C3143)+LEN(D3143)+LEN(E3143)+LEN(F3143)+LEN(G3143)+LEN(H3143)+LEN(I3143)+LEN(J3143)+1),4)</f>
        <v>-GSW</v>
      </c>
      <c r="L3143" s="15" t="s">
        <v>3682</v>
      </c>
      <c r="M3143" s="10" t="s">
        <v>3516</v>
      </c>
      <c r="N3143" s="28" t="s">
        <v>2217</v>
      </c>
      <c r="O3143" s="10" t="s">
        <v>4972</v>
      </c>
    </row>
    <row r="3144" spans="1:15">
      <c r="A3144" s="2">
        <v>157446</v>
      </c>
      <c r="B3144" s="9" t="s">
        <v>3683</v>
      </c>
      <c r="C3144" s="9" t="str">
        <f>LEFT(B3144,3)</f>
        <v>NP-</v>
      </c>
      <c r="D3144" s="52" t="str">
        <f>MID(B3144,4,1)</f>
        <v>C</v>
      </c>
      <c r="E3144" s="9" t="str">
        <f>MID(B3144,5,1)</f>
        <v>C</v>
      </c>
      <c r="F3144" s="48" t="str">
        <f>MID(B3144,6,1)</f>
        <v>G</v>
      </c>
      <c r="G3144" s="9" t="str">
        <f>MID(B3144,7,1)</f>
        <v>W</v>
      </c>
      <c r="H3144" s="55" t="str">
        <f>MID(B3144,8,1)</f>
        <v>3</v>
      </c>
      <c r="I3144" s="10" t="str">
        <f>MID(B3144,9,3)</f>
        <v>2.5</v>
      </c>
      <c r="J3144" s="58" t="str">
        <f>MID(B3144,12,1)</f>
        <v>1</v>
      </c>
      <c r="K3144" s="10" t="str">
        <f>MID(B3144,(LEN(C3144)+LEN(D3144)+LEN(E3144)+LEN(F3144)+LEN(G3144)+LEN(H3144)+LEN(I3144)+LEN(J3144)+1),4)</f>
        <v>T</v>
      </c>
      <c r="L3144" s="15" t="s">
        <v>3684</v>
      </c>
      <c r="M3144" s="10" t="s">
        <v>3592</v>
      </c>
      <c r="N3144" s="28" t="s">
        <v>1</v>
      </c>
      <c r="O3144" s="10" t="s">
        <v>4937</v>
      </c>
    </row>
    <row r="3145" spans="1:15">
      <c r="A3145" s="2">
        <v>413121</v>
      </c>
      <c r="B3145" s="9" t="s">
        <v>3683</v>
      </c>
      <c r="C3145" s="9" t="str">
        <f>LEFT(B3145,3)</f>
        <v>NP-</v>
      </c>
      <c r="D3145" s="52" t="str">
        <f>MID(B3145,4,1)</f>
        <v>C</v>
      </c>
      <c r="E3145" s="9" t="str">
        <f>MID(B3145,5,1)</f>
        <v>C</v>
      </c>
      <c r="F3145" s="48" t="str">
        <f>MID(B3145,6,1)</f>
        <v>G</v>
      </c>
      <c r="G3145" s="9" t="str">
        <f>MID(B3145,7,1)</f>
        <v>W</v>
      </c>
      <c r="H3145" s="55" t="str">
        <f>MID(B3145,8,1)</f>
        <v>3</v>
      </c>
      <c r="I3145" s="10" t="str">
        <f>MID(B3145,9,3)</f>
        <v>2.5</v>
      </c>
      <c r="J3145" s="58" t="str">
        <f>MID(B3145,12,1)</f>
        <v>1</v>
      </c>
      <c r="K3145" s="10" t="str">
        <f>MID(B3145,(LEN(C3145)+LEN(D3145)+LEN(E3145)+LEN(F3145)+LEN(G3145)+LEN(H3145)+LEN(I3145)+LEN(J3145)+1),4)</f>
        <v>T</v>
      </c>
      <c r="L3145" s="15" t="s">
        <v>3684</v>
      </c>
      <c r="M3145" s="10" t="s">
        <v>3533</v>
      </c>
      <c r="N3145" s="28" t="s">
        <v>2217</v>
      </c>
      <c r="O3145" s="10" t="s">
        <v>4937</v>
      </c>
    </row>
    <row r="3146" spans="1:15">
      <c r="A3146" s="2">
        <v>563196</v>
      </c>
      <c r="B3146" s="9" t="s">
        <v>3685</v>
      </c>
      <c r="C3146" s="9" t="str">
        <f>LEFT(B3146,3)</f>
        <v>NP-</v>
      </c>
      <c r="D3146" s="52" t="str">
        <f>MID(B3146,4,1)</f>
        <v>C</v>
      </c>
      <c r="E3146" s="9" t="str">
        <f>MID(B3146,5,1)</f>
        <v>C</v>
      </c>
      <c r="F3146" s="48" t="str">
        <f>MID(B3146,6,1)</f>
        <v>G</v>
      </c>
      <c r="G3146" s="9" t="str">
        <f>MID(B3146,7,1)</f>
        <v>W</v>
      </c>
      <c r="H3146" s="55" t="str">
        <f>MID(B3146,8,1)</f>
        <v>3</v>
      </c>
      <c r="I3146" s="10" t="str">
        <f>MID(B3146,9,3)</f>
        <v>2.5</v>
      </c>
      <c r="J3146" s="58" t="str">
        <f>MID(B3146,12,1)</f>
        <v>1</v>
      </c>
      <c r="K3146" s="10" t="str">
        <f>MID(B3146,(LEN(C3146)+LEN(D3146)+LEN(E3146)+LEN(F3146)+LEN(G3146)+LEN(H3146)+LEN(I3146)+LEN(J3146)+1),4)</f>
        <v>-TA2</v>
      </c>
      <c r="L3146" s="15" t="s">
        <v>3686</v>
      </c>
      <c r="M3146" s="10" t="s">
        <v>3516</v>
      </c>
      <c r="N3146" s="28" t="s">
        <v>2217</v>
      </c>
      <c r="O3146" s="10" t="s">
        <v>4934</v>
      </c>
    </row>
    <row r="3147" spans="1:15">
      <c r="A3147" s="2">
        <v>661802</v>
      </c>
      <c r="B3147" s="9" t="s">
        <v>3685</v>
      </c>
      <c r="C3147" s="9" t="str">
        <f>LEFT(B3147,3)</f>
        <v>NP-</v>
      </c>
      <c r="D3147" s="52" t="str">
        <f>MID(B3147,4,1)</f>
        <v>C</v>
      </c>
      <c r="E3147" s="9" t="str">
        <f>MID(B3147,5,1)</f>
        <v>C</v>
      </c>
      <c r="F3147" s="48" t="str">
        <f>MID(B3147,6,1)</f>
        <v>G</v>
      </c>
      <c r="G3147" s="9" t="str">
        <f>MID(B3147,7,1)</f>
        <v>W</v>
      </c>
      <c r="H3147" s="55" t="str">
        <f>MID(B3147,8,1)</f>
        <v>3</v>
      </c>
      <c r="I3147" s="10" t="str">
        <f>MID(B3147,9,3)</f>
        <v>2.5</v>
      </c>
      <c r="J3147" s="58" t="str">
        <f>MID(B3147,12,1)</f>
        <v>1</v>
      </c>
      <c r="K3147" s="10" t="str">
        <f>MID(B3147,(LEN(C3147)+LEN(D3147)+LEN(E3147)+LEN(F3147)+LEN(G3147)+LEN(H3147)+LEN(I3147)+LEN(J3147)+1),4)</f>
        <v>-TA2</v>
      </c>
      <c r="L3147" s="15" t="s">
        <v>3686</v>
      </c>
      <c r="M3147" s="10" t="s">
        <v>3592</v>
      </c>
      <c r="N3147" s="28" t="s">
        <v>1</v>
      </c>
      <c r="O3147" s="10" t="s">
        <v>4934</v>
      </c>
    </row>
    <row r="3148" spans="1:15">
      <c r="A3148" s="2">
        <v>563209</v>
      </c>
      <c r="B3148" s="9" t="s">
        <v>3687</v>
      </c>
      <c r="C3148" s="9" t="str">
        <f>LEFT(B3148,3)</f>
        <v>NP-</v>
      </c>
      <c r="D3148" s="52" t="str">
        <f>MID(B3148,4,1)</f>
        <v>C</v>
      </c>
      <c r="E3148" s="9" t="str">
        <f>MID(B3148,5,1)</f>
        <v>C</v>
      </c>
      <c r="F3148" s="48" t="str">
        <f>MID(B3148,6,1)</f>
        <v>G</v>
      </c>
      <c r="G3148" s="9" t="str">
        <f>MID(B3148,7,1)</f>
        <v>W</v>
      </c>
      <c r="H3148" s="55" t="str">
        <f>MID(B3148,8,1)</f>
        <v>3</v>
      </c>
      <c r="I3148" s="10" t="str">
        <f>MID(B3148,9,3)</f>
        <v>2.5</v>
      </c>
      <c r="J3148" s="58" t="str">
        <f>MID(B3148,12,1)</f>
        <v>1</v>
      </c>
      <c r="K3148" s="10" t="str">
        <f>MID(B3148,(LEN(C3148)+LEN(D3148)+LEN(E3148)+LEN(F3148)+LEN(G3148)+LEN(H3148)+LEN(I3148)+LEN(J3148)+1),4)</f>
        <v>-TN2</v>
      </c>
      <c r="L3148" s="15" t="s">
        <v>3688</v>
      </c>
      <c r="M3148" s="10" t="s">
        <v>3516</v>
      </c>
      <c r="N3148" s="28" t="s">
        <v>2217</v>
      </c>
      <c r="O3148" s="10" t="s">
        <v>4972</v>
      </c>
    </row>
    <row r="3149" spans="1:15">
      <c r="A3149" s="2">
        <v>507514</v>
      </c>
      <c r="B3149" s="9" t="s">
        <v>3689</v>
      </c>
      <c r="C3149" s="9" t="str">
        <f>LEFT(B3149,3)</f>
        <v>NP-</v>
      </c>
      <c r="D3149" s="52" t="str">
        <f>MID(B3149,4,1)</f>
        <v>C</v>
      </c>
      <c r="E3149" s="9" t="str">
        <f>MID(B3149,5,1)</f>
        <v>C</v>
      </c>
      <c r="F3149" s="48" t="str">
        <f>MID(B3149,6,1)</f>
        <v>G</v>
      </c>
      <c r="G3149" s="9" t="str">
        <f>MID(B3149,7,1)</f>
        <v>W</v>
      </c>
      <c r="H3149" s="55" t="str">
        <f>MID(B3149,8,1)</f>
        <v>3</v>
      </c>
      <c r="I3149" s="10" t="str">
        <f>MID(B3149,9,3)</f>
        <v>2.5</v>
      </c>
      <c r="J3149" s="58" t="str">
        <f>MID(B3149,12,1)</f>
        <v>1</v>
      </c>
      <c r="K3149" s="10" t="str">
        <f>MID(B3149,(LEN(C3149)+LEN(D3149)+LEN(E3149)+LEN(F3149)+LEN(G3149)+LEN(H3149)+LEN(I3149)+LEN(J3149)+1),4)</f>
        <v>-TS2</v>
      </c>
      <c r="L3149" s="15" t="s">
        <v>3690</v>
      </c>
      <c r="M3149" s="10" t="s">
        <v>3580</v>
      </c>
      <c r="N3149" s="28" t="s">
        <v>1</v>
      </c>
      <c r="O3149" s="10" t="s">
        <v>4936</v>
      </c>
    </row>
    <row r="3150" spans="1:15">
      <c r="A3150" s="2">
        <v>163547</v>
      </c>
      <c r="B3150" s="9" t="s">
        <v>3691</v>
      </c>
      <c r="C3150" s="9" t="str">
        <f>LEFT(B3150,3)</f>
        <v>NP-</v>
      </c>
      <c r="D3150" s="52" t="str">
        <f>MID(B3150,4,1)</f>
        <v>C</v>
      </c>
      <c r="E3150" s="9" t="str">
        <f>MID(B3150,5,1)</f>
        <v>C</v>
      </c>
      <c r="F3150" s="48" t="str">
        <f>MID(B3150,6,1)</f>
        <v>G</v>
      </c>
      <c r="G3150" s="9" t="str">
        <f>MID(B3150,7,1)</f>
        <v>W</v>
      </c>
      <c r="H3150" s="55" t="str">
        <f>MID(B3150,8,1)</f>
        <v>3</v>
      </c>
      <c r="I3150" s="10" t="str">
        <f>MID(B3150,9,3)</f>
        <v>2.5</v>
      </c>
      <c r="J3150" s="58" t="str">
        <f>MID(B3150,12,1)</f>
        <v>2</v>
      </c>
      <c r="K3150" s="10" t="str">
        <f>MID(B3150,(LEN(C3150)+LEN(D3150)+LEN(E3150)+LEN(F3150)+LEN(G3150)+LEN(H3150)+LEN(I3150)+LEN(J3150)+1),4)</f>
        <v>F</v>
      </c>
      <c r="L3150" s="15" t="s">
        <v>3692</v>
      </c>
      <c r="M3150" s="10" t="s">
        <v>3553</v>
      </c>
      <c r="N3150" s="28" t="s">
        <v>2217</v>
      </c>
      <c r="O3150" s="10" t="s">
        <v>4937</v>
      </c>
    </row>
    <row r="3151" spans="1:15">
      <c r="A3151" s="2">
        <v>413139</v>
      </c>
      <c r="B3151" s="9" t="s">
        <v>3691</v>
      </c>
      <c r="C3151" s="9" t="str">
        <f>LEFT(B3151,3)</f>
        <v>NP-</v>
      </c>
      <c r="D3151" s="52" t="str">
        <f>MID(B3151,4,1)</f>
        <v>C</v>
      </c>
      <c r="E3151" s="9" t="str">
        <f>MID(B3151,5,1)</f>
        <v>C</v>
      </c>
      <c r="F3151" s="48" t="str">
        <f>MID(B3151,6,1)</f>
        <v>G</v>
      </c>
      <c r="G3151" s="9" t="str">
        <f>MID(B3151,7,1)</f>
        <v>W</v>
      </c>
      <c r="H3151" s="55" t="str">
        <f>MID(B3151,8,1)</f>
        <v>3</v>
      </c>
      <c r="I3151" s="10" t="str">
        <f>MID(B3151,9,3)</f>
        <v>2.5</v>
      </c>
      <c r="J3151" s="58" t="str">
        <f>MID(B3151,12,1)</f>
        <v>2</v>
      </c>
      <c r="K3151" s="10" t="str">
        <f>MID(B3151,(LEN(C3151)+LEN(D3151)+LEN(E3151)+LEN(F3151)+LEN(G3151)+LEN(H3151)+LEN(I3151)+LEN(J3151)+1),4)</f>
        <v>F</v>
      </c>
      <c r="L3151" s="15" t="s">
        <v>3692</v>
      </c>
      <c r="M3151" s="10" t="s">
        <v>3533</v>
      </c>
      <c r="N3151" s="28" t="s">
        <v>2217</v>
      </c>
      <c r="O3151" s="10" t="s">
        <v>4937</v>
      </c>
    </row>
    <row r="3152" spans="1:15">
      <c r="A3152" s="2">
        <v>164259</v>
      </c>
      <c r="B3152" s="9" t="s">
        <v>3693</v>
      </c>
      <c r="C3152" s="9" t="str">
        <f>LEFT(B3152,3)</f>
        <v>NP-</v>
      </c>
      <c r="D3152" s="52" t="str">
        <f>MID(B3152,4,1)</f>
        <v>C</v>
      </c>
      <c r="E3152" s="9" t="str">
        <f>MID(B3152,5,1)</f>
        <v>C</v>
      </c>
      <c r="F3152" s="48" t="str">
        <f>MID(B3152,6,1)</f>
        <v>G</v>
      </c>
      <c r="G3152" s="9" t="str">
        <f>MID(B3152,7,1)</f>
        <v>W</v>
      </c>
      <c r="H3152" s="55" t="str">
        <f>MID(B3152,8,1)</f>
        <v>3</v>
      </c>
      <c r="I3152" s="10" t="str">
        <f>MID(B3152,9,3)</f>
        <v>2.5</v>
      </c>
      <c r="J3152" s="58" t="str">
        <f>MID(B3152,12,1)</f>
        <v>2</v>
      </c>
      <c r="K3152" s="10" t="str">
        <f>MID(B3152,(LEN(C3152)+LEN(D3152)+LEN(E3152)+LEN(F3152)+LEN(G3152)+LEN(H3152)+LEN(I3152)+LEN(J3152)+1),4)</f>
        <v>-F2</v>
      </c>
      <c r="L3152" s="15" t="s">
        <v>4981</v>
      </c>
      <c r="M3152" s="10" t="s">
        <v>3553</v>
      </c>
      <c r="N3152" s="28" t="s">
        <v>2217</v>
      </c>
      <c r="O3152" s="10" t="s">
        <v>4972</v>
      </c>
    </row>
    <row r="3153" spans="1:15">
      <c r="A3153" s="2">
        <v>496966</v>
      </c>
      <c r="B3153" s="9" t="s">
        <v>3694</v>
      </c>
      <c r="C3153" s="9" t="str">
        <f>LEFT(B3153,3)</f>
        <v>NP-</v>
      </c>
      <c r="D3153" s="52" t="str">
        <f>MID(B3153,4,1)</f>
        <v>C</v>
      </c>
      <c r="E3153" s="9" t="str">
        <f>MID(B3153,5,1)</f>
        <v>C</v>
      </c>
      <c r="F3153" s="48" t="str">
        <f>MID(B3153,6,1)</f>
        <v>G</v>
      </c>
      <c r="G3153" s="9" t="str">
        <f>MID(B3153,7,1)</f>
        <v>W</v>
      </c>
      <c r="H3153" s="55" t="str">
        <f>MID(B3153,8,1)</f>
        <v>3</v>
      </c>
      <c r="I3153" s="10" t="str">
        <f>MID(B3153,9,3)</f>
        <v>2.5</v>
      </c>
      <c r="J3153" s="58" t="str">
        <f>MID(B3153,12,1)</f>
        <v>2</v>
      </c>
      <c r="K3153" s="10" t="str">
        <f>MID(B3153,(LEN(C3153)+LEN(D3153)+LEN(E3153)+LEN(F3153)+LEN(G3153)+LEN(H3153)+LEN(I3153)+LEN(J3153)+1),4)</f>
        <v>-FA2</v>
      </c>
      <c r="L3153" s="15" t="s">
        <v>3695</v>
      </c>
      <c r="M3153" s="10" t="s">
        <v>3538</v>
      </c>
      <c r="N3153" s="28" t="s">
        <v>1</v>
      </c>
      <c r="O3153" s="10" t="s">
        <v>4934</v>
      </c>
    </row>
    <row r="3154" spans="1:15">
      <c r="A3154" s="2">
        <v>497133</v>
      </c>
      <c r="B3154" s="9" t="s">
        <v>3694</v>
      </c>
      <c r="C3154" s="9" t="str">
        <f>LEFT(B3154,3)</f>
        <v>NP-</v>
      </c>
      <c r="D3154" s="52" t="str">
        <f>MID(B3154,4,1)</f>
        <v>C</v>
      </c>
      <c r="E3154" s="9" t="str">
        <f>MID(B3154,5,1)</f>
        <v>C</v>
      </c>
      <c r="F3154" s="48" t="str">
        <f>MID(B3154,6,1)</f>
        <v>G</v>
      </c>
      <c r="G3154" s="9" t="str">
        <f>MID(B3154,7,1)</f>
        <v>W</v>
      </c>
      <c r="H3154" s="55" t="str">
        <f>MID(B3154,8,1)</f>
        <v>3</v>
      </c>
      <c r="I3154" s="10" t="str">
        <f>MID(B3154,9,3)</f>
        <v>2.5</v>
      </c>
      <c r="J3154" s="58" t="str">
        <f>MID(B3154,12,1)</f>
        <v>2</v>
      </c>
      <c r="K3154" s="10" t="str">
        <f>MID(B3154,(LEN(C3154)+LEN(D3154)+LEN(E3154)+LEN(F3154)+LEN(G3154)+LEN(H3154)+LEN(I3154)+LEN(J3154)+1),4)</f>
        <v>-FA2</v>
      </c>
      <c r="L3154" s="15" t="s">
        <v>3695</v>
      </c>
      <c r="M3154" s="10" t="s">
        <v>3539</v>
      </c>
      <c r="N3154" s="28" t="s">
        <v>1</v>
      </c>
      <c r="O3154" s="10" t="s">
        <v>4934</v>
      </c>
    </row>
    <row r="3155" spans="1:15">
      <c r="A3155" s="2">
        <v>507493</v>
      </c>
      <c r="B3155" s="9" t="s">
        <v>3696</v>
      </c>
      <c r="C3155" s="9" t="str">
        <f>LEFT(B3155,3)</f>
        <v>NP-</v>
      </c>
      <c r="D3155" s="52" t="str">
        <f>MID(B3155,4,1)</f>
        <v>C</v>
      </c>
      <c r="E3155" s="9" t="str">
        <f>MID(B3155,5,1)</f>
        <v>C</v>
      </c>
      <c r="F3155" s="48" t="str">
        <f>MID(B3155,6,1)</f>
        <v>G</v>
      </c>
      <c r="G3155" s="9" t="str">
        <f>MID(B3155,7,1)</f>
        <v>W</v>
      </c>
      <c r="H3155" s="55" t="str">
        <f>MID(B3155,8,1)</f>
        <v>3</v>
      </c>
      <c r="I3155" s="10" t="str">
        <f>MID(B3155,9,3)</f>
        <v>2.5</v>
      </c>
      <c r="J3155" s="58" t="str">
        <f>MID(B3155,12,1)</f>
        <v>2</v>
      </c>
      <c r="K3155" s="10" t="str">
        <f>MID(B3155,(LEN(C3155)+LEN(D3155)+LEN(E3155)+LEN(F3155)+LEN(G3155)+LEN(H3155)+LEN(I3155)+LEN(J3155)+1),4)</f>
        <v>-FS2</v>
      </c>
      <c r="L3155" s="15" t="s">
        <v>3697</v>
      </c>
      <c r="M3155" s="10" t="s">
        <v>3580</v>
      </c>
      <c r="N3155" s="28" t="s">
        <v>1</v>
      </c>
      <c r="O3155" s="10" t="s">
        <v>4934</v>
      </c>
    </row>
    <row r="3156" spans="1:15">
      <c r="A3156" s="2">
        <v>550619</v>
      </c>
      <c r="B3156" s="9" t="s">
        <v>3696</v>
      </c>
      <c r="C3156" s="9" t="str">
        <f>LEFT(B3156,3)</f>
        <v>NP-</v>
      </c>
      <c r="D3156" s="52" t="str">
        <f>MID(B3156,4,1)</f>
        <v>C</v>
      </c>
      <c r="E3156" s="9" t="str">
        <f>MID(B3156,5,1)</f>
        <v>C</v>
      </c>
      <c r="F3156" s="48" t="str">
        <f>MID(B3156,6,1)</f>
        <v>G</v>
      </c>
      <c r="G3156" s="9" t="str">
        <f>MID(B3156,7,1)</f>
        <v>W</v>
      </c>
      <c r="H3156" s="55" t="str">
        <f>MID(B3156,8,1)</f>
        <v>3</v>
      </c>
      <c r="I3156" s="10" t="str">
        <f>MID(B3156,9,3)</f>
        <v>2.5</v>
      </c>
      <c r="J3156" s="58" t="str">
        <f>MID(B3156,12,1)</f>
        <v>2</v>
      </c>
      <c r="K3156" s="10" t="str">
        <f>MID(B3156,(LEN(C3156)+LEN(D3156)+LEN(E3156)+LEN(F3156)+LEN(G3156)+LEN(H3156)+LEN(I3156)+LEN(J3156)+1),4)</f>
        <v>-FS2</v>
      </c>
      <c r="L3156" s="15" t="s">
        <v>3697</v>
      </c>
      <c r="M3156" s="10" t="s">
        <v>3516</v>
      </c>
      <c r="N3156" s="28" t="s">
        <v>6</v>
      </c>
      <c r="O3156" s="10" t="s">
        <v>4934</v>
      </c>
    </row>
    <row r="3157" spans="1:15">
      <c r="A3157" s="2">
        <v>155715</v>
      </c>
      <c r="B3157" s="9" t="s">
        <v>3698</v>
      </c>
      <c r="C3157" s="9" t="str">
        <f>LEFT(B3157,3)</f>
        <v>NP-</v>
      </c>
      <c r="D3157" s="52" t="str">
        <f>MID(B3157,4,1)</f>
        <v>C</v>
      </c>
      <c r="E3157" s="9" t="str">
        <f>MID(B3157,5,1)</f>
        <v>C</v>
      </c>
      <c r="F3157" s="48" t="str">
        <f>MID(B3157,6,1)</f>
        <v>G</v>
      </c>
      <c r="G3157" s="9" t="str">
        <f>MID(B3157,7,1)</f>
        <v>W</v>
      </c>
      <c r="H3157" s="55" t="str">
        <f>MID(B3157,8,1)</f>
        <v>3</v>
      </c>
      <c r="I3157" s="10" t="str">
        <f>MID(B3157,9,3)</f>
        <v>2.5</v>
      </c>
      <c r="J3157" s="58" t="str">
        <f>MID(B3157,12,1)</f>
        <v>2</v>
      </c>
      <c r="K3157" s="10" t="str">
        <f>MID(B3157,(LEN(C3157)+LEN(D3157)+LEN(E3157)+LEN(F3157)+LEN(G3157)+LEN(H3157)+LEN(I3157)+LEN(J3157)+1),4)</f>
        <v>G</v>
      </c>
      <c r="L3157" s="15" t="s">
        <v>4935</v>
      </c>
      <c r="M3157" s="10" t="s">
        <v>3538</v>
      </c>
      <c r="N3157" s="28" t="s">
        <v>1</v>
      </c>
      <c r="O3157" s="10" t="s">
        <v>4937</v>
      </c>
    </row>
    <row r="3158" spans="1:15">
      <c r="A3158" s="2">
        <v>155731</v>
      </c>
      <c r="B3158" s="9" t="s">
        <v>3698</v>
      </c>
      <c r="C3158" s="9" t="str">
        <f>LEFT(B3158,3)</f>
        <v>NP-</v>
      </c>
      <c r="D3158" s="52" t="str">
        <f>MID(B3158,4,1)</f>
        <v>C</v>
      </c>
      <c r="E3158" s="9" t="str">
        <f>MID(B3158,5,1)</f>
        <v>C</v>
      </c>
      <c r="F3158" s="48" t="str">
        <f>MID(B3158,6,1)</f>
        <v>G</v>
      </c>
      <c r="G3158" s="9" t="str">
        <f>MID(B3158,7,1)</f>
        <v>W</v>
      </c>
      <c r="H3158" s="55" t="str">
        <f>MID(B3158,8,1)</f>
        <v>3</v>
      </c>
      <c r="I3158" s="10" t="str">
        <f>MID(B3158,9,3)</f>
        <v>2.5</v>
      </c>
      <c r="J3158" s="58" t="str">
        <f>MID(B3158,12,1)</f>
        <v>2</v>
      </c>
      <c r="K3158" s="10" t="str">
        <f>MID(B3158,(LEN(C3158)+LEN(D3158)+LEN(E3158)+LEN(F3158)+LEN(G3158)+LEN(H3158)+LEN(I3158)+LEN(J3158)+1),4)</f>
        <v>G</v>
      </c>
      <c r="L3158" s="15" t="s">
        <v>4935</v>
      </c>
      <c r="M3158" s="10" t="s">
        <v>3583</v>
      </c>
      <c r="N3158" s="28" t="s">
        <v>1</v>
      </c>
      <c r="O3158" s="10" t="s">
        <v>4937</v>
      </c>
    </row>
    <row r="3159" spans="1:15">
      <c r="A3159" s="2">
        <v>196752</v>
      </c>
      <c r="B3159" s="9" t="s">
        <v>3698</v>
      </c>
      <c r="C3159" s="9" t="str">
        <f>LEFT(B3159,3)</f>
        <v>NP-</v>
      </c>
      <c r="D3159" s="52" t="str">
        <f>MID(B3159,4,1)</f>
        <v>C</v>
      </c>
      <c r="E3159" s="9" t="str">
        <f>MID(B3159,5,1)</f>
        <v>C</v>
      </c>
      <c r="F3159" s="48" t="str">
        <f>MID(B3159,6,1)</f>
        <v>G</v>
      </c>
      <c r="G3159" s="9" t="str">
        <f>MID(B3159,7,1)</f>
        <v>W</v>
      </c>
      <c r="H3159" s="55" t="str">
        <f>MID(B3159,8,1)</f>
        <v>3</v>
      </c>
      <c r="I3159" s="10" t="str">
        <f>MID(B3159,9,3)</f>
        <v>2.5</v>
      </c>
      <c r="J3159" s="58" t="str">
        <f>MID(B3159,12,1)</f>
        <v>2</v>
      </c>
      <c r="K3159" s="10" t="str">
        <f>MID(B3159,(LEN(C3159)+LEN(D3159)+LEN(E3159)+LEN(F3159)+LEN(G3159)+LEN(H3159)+LEN(I3159)+LEN(J3159)+1),4)</f>
        <v>G</v>
      </c>
      <c r="L3159" s="15" t="s">
        <v>4935</v>
      </c>
      <c r="M3159" s="10" t="s">
        <v>3533</v>
      </c>
      <c r="N3159" s="28" t="s">
        <v>1</v>
      </c>
      <c r="O3159" s="10" t="s">
        <v>4937</v>
      </c>
    </row>
    <row r="3160" spans="1:15">
      <c r="A3160" s="2">
        <v>164232</v>
      </c>
      <c r="B3160" s="9" t="s">
        <v>3699</v>
      </c>
      <c r="C3160" s="9" t="str">
        <f>LEFT(B3160,3)</f>
        <v>NP-</v>
      </c>
      <c r="D3160" s="52" t="str">
        <f>MID(B3160,4,1)</f>
        <v>C</v>
      </c>
      <c r="E3160" s="9" t="str">
        <f>MID(B3160,5,1)</f>
        <v>C</v>
      </c>
      <c r="F3160" s="48" t="str">
        <f>MID(B3160,6,1)</f>
        <v>G</v>
      </c>
      <c r="G3160" s="9" t="str">
        <f>MID(B3160,7,1)</f>
        <v>W</v>
      </c>
      <c r="H3160" s="55" t="str">
        <f>MID(B3160,8,1)</f>
        <v>3</v>
      </c>
      <c r="I3160" s="10" t="str">
        <f>MID(B3160,9,3)</f>
        <v>2.5</v>
      </c>
      <c r="J3160" s="58" t="str">
        <f>MID(B3160,12,1)</f>
        <v>2</v>
      </c>
      <c r="K3160" s="10" t="str">
        <f>MID(B3160,(LEN(C3160)+LEN(D3160)+LEN(E3160)+LEN(F3160)+LEN(G3160)+LEN(H3160)+LEN(I3160)+LEN(J3160)+1),4)</f>
        <v>-G2</v>
      </c>
      <c r="L3160" s="15" t="s">
        <v>3700</v>
      </c>
      <c r="M3160" s="10" t="s">
        <v>3583</v>
      </c>
      <c r="N3160" s="28" t="s">
        <v>1</v>
      </c>
      <c r="O3160" s="10" t="s">
        <v>4936</v>
      </c>
    </row>
    <row r="3161" spans="1:15">
      <c r="A3161" s="2">
        <v>164241</v>
      </c>
      <c r="B3161" s="9" t="s">
        <v>3699</v>
      </c>
      <c r="C3161" s="9" t="str">
        <f>LEFT(B3161,3)</f>
        <v>NP-</v>
      </c>
      <c r="D3161" s="52" t="str">
        <f>MID(B3161,4,1)</f>
        <v>C</v>
      </c>
      <c r="E3161" s="9" t="str">
        <f>MID(B3161,5,1)</f>
        <v>C</v>
      </c>
      <c r="F3161" s="48" t="str">
        <f>MID(B3161,6,1)</f>
        <v>G</v>
      </c>
      <c r="G3161" s="9" t="str">
        <f>MID(B3161,7,1)</f>
        <v>W</v>
      </c>
      <c r="H3161" s="55" t="str">
        <f>MID(B3161,8,1)</f>
        <v>3</v>
      </c>
      <c r="I3161" s="10" t="str">
        <f>MID(B3161,9,3)</f>
        <v>2.5</v>
      </c>
      <c r="J3161" s="58" t="str">
        <f>MID(B3161,12,1)</f>
        <v>2</v>
      </c>
      <c r="K3161" s="10" t="str">
        <f>MID(B3161,(LEN(C3161)+LEN(D3161)+LEN(E3161)+LEN(F3161)+LEN(G3161)+LEN(H3161)+LEN(I3161)+LEN(J3161)+1),4)</f>
        <v>-G2</v>
      </c>
      <c r="L3161" s="15" t="s">
        <v>3700</v>
      </c>
      <c r="M3161" s="10" t="s">
        <v>3538</v>
      </c>
      <c r="N3161" s="28" t="s">
        <v>2217</v>
      </c>
      <c r="O3161" s="10" t="s">
        <v>4936</v>
      </c>
    </row>
    <row r="3162" spans="1:15">
      <c r="A3162" s="2">
        <v>196761</v>
      </c>
      <c r="B3162" s="9" t="s">
        <v>3699</v>
      </c>
      <c r="C3162" s="9" t="str">
        <f>LEFT(B3162,3)</f>
        <v>NP-</v>
      </c>
      <c r="D3162" s="52" t="str">
        <f>MID(B3162,4,1)</f>
        <v>C</v>
      </c>
      <c r="E3162" s="9" t="str">
        <f>MID(B3162,5,1)</f>
        <v>C</v>
      </c>
      <c r="F3162" s="48" t="str">
        <f>MID(B3162,6,1)</f>
        <v>G</v>
      </c>
      <c r="G3162" s="9" t="str">
        <f>MID(B3162,7,1)</f>
        <v>W</v>
      </c>
      <c r="H3162" s="55" t="str">
        <f>MID(B3162,8,1)</f>
        <v>3</v>
      </c>
      <c r="I3162" s="10" t="str">
        <f>MID(B3162,9,3)</f>
        <v>2.5</v>
      </c>
      <c r="J3162" s="58" t="str">
        <f>MID(B3162,12,1)</f>
        <v>2</v>
      </c>
      <c r="K3162" s="10" t="str">
        <f>MID(B3162,(LEN(C3162)+LEN(D3162)+LEN(E3162)+LEN(F3162)+LEN(G3162)+LEN(H3162)+LEN(I3162)+LEN(J3162)+1),4)</f>
        <v>-G2</v>
      </c>
      <c r="L3162" s="15" t="s">
        <v>3700</v>
      </c>
      <c r="M3162" s="10" t="s">
        <v>3533</v>
      </c>
      <c r="N3162" s="28" t="s">
        <v>1</v>
      </c>
      <c r="O3162" s="10" t="s">
        <v>4936</v>
      </c>
    </row>
    <row r="3163" spans="1:15">
      <c r="A3163" s="2">
        <v>367582</v>
      </c>
      <c r="B3163" s="9" t="s">
        <v>3701</v>
      </c>
      <c r="C3163" s="9" t="str">
        <f>LEFT(B3163,3)</f>
        <v>NP-</v>
      </c>
      <c r="D3163" s="52" t="str">
        <f>MID(B3163,4,1)</f>
        <v>C</v>
      </c>
      <c r="E3163" s="9" t="str">
        <f>MID(B3163,5,1)</f>
        <v>C</v>
      </c>
      <c r="F3163" s="48" t="str">
        <f>MID(B3163,6,1)</f>
        <v>G</v>
      </c>
      <c r="G3163" s="9" t="str">
        <f>MID(B3163,7,1)</f>
        <v>W</v>
      </c>
      <c r="H3163" s="55" t="str">
        <f>MID(B3163,8,1)</f>
        <v>3</v>
      </c>
      <c r="I3163" s="10" t="str">
        <f>MID(B3163,9,3)</f>
        <v>2.5</v>
      </c>
      <c r="J3163" s="58" t="str">
        <f>MID(B3163,12,1)</f>
        <v>2</v>
      </c>
      <c r="K3163" s="10" t="str">
        <f>MID(B3163,(LEN(C3163)+LEN(D3163)+LEN(E3163)+LEN(F3163)+LEN(G3163)+LEN(H3163)+LEN(I3163)+LEN(J3163)+1),4)</f>
        <v>GA</v>
      </c>
      <c r="L3163" s="15" t="s">
        <v>3702</v>
      </c>
      <c r="M3163" s="10" t="s">
        <v>3484</v>
      </c>
      <c r="N3163" s="28" t="s">
        <v>1</v>
      </c>
      <c r="O3163" s="10" t="s">
        <v>4936</v>
      </c>
    </row>
    <row r="3164" spans="1:15">
      <c r="A3164" s="2">
        <v>368542</v>
      </c>
      <c r="B3164" s="9" t="s">
        <v>3703</v>
      </c>
      <c r="C3164" s="9" t="str">
        <f>LEFT(B3164,3)</f>
        <v>NP-</v>
      </c>
      <c r="D3164" s="52" t="str">
        <f>MID(B3164,4,1)</f>
        <v>C</v>
      </c>
      <c r="E3164" s="9" t="str">
        <f>MID(B3164,5,1)</f>
        <v>C</v>
      </c>
      <c r="F3164" s="48" t="str">
        <f>MID(B3164,6,1)</f>
        <v>G</v>
      </c>
      <c r="G3164" s="9" t="str">
        <f>MID(B3164,7,1)</f>
        <v>W</v>
      </c>
      <c r="H3164" s="55" t="str">
        <f>MID(B3164,8,1)</f>
        <v>3</v>
      </c>
      <c r="I3164" s="10" t="str">
        <f>MID(B3164,9,3)</f>
        <v>2.5</v>
      </c>
      <c r="J3164" s="58" t="str">
        <f>MID(B3164,12,1)</f>
        <v>2</v>
      </c>
      <c r="K3164" s="10" t="str">
        <f>MID(B3164,(LEN(C3164)+LEN(D3164)+LEN(E3164)+LEN(F3164)+LEN(G3164)+LEN(H3164)+LEN(I3164)+LEN(J3164)+1),4)</f>
        <v>-GA2</v>
      </c>
      <c r="L3164" s="15" t="s">
        <v>3704</v>
      </c>
      <c r="M3164" s="10" t="s">
        <v>3484</v>
      </c>
      <c r="N3164" s="28" t="s">
        <v>1</v>
      </c>
      <c r="O3164" s="10" t="s">
        <v>4934</v>
      </c>
    </row>
    <row r="3165" spans="1:15">
      <c r="A3165" s="2">
        <v>550627</v>
      </c>
      <c r="B3165" s="9" t="s">
        <v>3703</v>
      </c>
      <c r="C3165" s="9" t="str">
        <f>LEFT(B3165,3)</f>
        <v>NP-</v>
      </c>
      <c r="D3165" s="52" t="str">
        <f>MID(B3165,4,1)</f>
        <v>C</v>
      </c>
      <c r="E3165" s="9" t="str">
        <f>MID(B3165,5,1)</f>
        <v>C</v>
      </c>
      <c r="F3165" s="48" t="str">
        <f>MID(B3165,6,1)</f>
        <v>G</v>
      </c>
      <c r="G3165" s="9" t="str">
        <f>MID(B3165,7,1)</f>
        <v>W</v>
      </c>
      <c r="H3165" s="55" t="str">
        <f>MID(B3165,8,1)</f>
        <v>3</v>
      </c>
      <c r="I3165" s="10" t="str">
        <f>MID(B3165,9,3)</f>
        <v>2.5</v>
      </c>
      <c r="J3165" s="58" t="str">
        <f>MID(B3165,12,1)</f>
        <v>2</v>
      </c>
      <c r="K3165" s="10" t="str">
        <f>MID(B3165,(LEN(C3165)+LEN(D3165)+LEN(E3165)+LEN(F3165)+LEN(G3165)+LEN(H3165)+LEN(I3165)+LEN(J3165)+1),4)</f>
        <v>-GA2</v>
      </c>
      <c r="L3165" s="15" t="s">
        <v>3704</v>
      </c>
      <c r="M3165" s="10" t="s">
        <v>3516</v>
      </c>
      <c r="N3165" s="28" t="s">
        <v>1</v>
      </c>
      <c r="O3165" s="10" t="s">
        <v>4934</v>
      </c>
    </row>
    <row r="3166" spans="1:15">
      <c r="A3166" s="2">
        <v>661773</v>
      </c>
      <c r="B3166" s="9" t="s">
        <v>3703</v>
      </c>
      <c r="C3166" s="9" t="str">
        <f>LEFT(B3166,3)</f>
        <v>NP-</v>
      </c>
      <c r="D3166" s="52" t="str">
        <f>MID(B3166,4,1)</f>
        <v>C</v>
      </c>
      <c r="E3166" s="9" t="str">
        <f>MID(B3166,5,1)</f>
        <v>C</v>
      </c>
      <c r="F3166" s="48" t="str">
        <f>MID(B3166,6,1)</f>
        <v>G</v>
      </c>
      <c r="G3166" s="9" t="str">
        <f>MID(B3166,7,1)</f>
        <v>W</v>
      </c>
      <c r="H3166" s="55" t="str">
        <f>MID(B3166,8,1)</f>
        <v>3</v>
      </c>
      <c r="I3166" s="10" t="str">
        <f>MID(B3166,9,3)</f>
        <v>2.5</v>
      </c>
      <c r="J3166" s="58" t="str">
        <f>MID(B3166,12,1)</f>
        <v>2</v>
      </c>
      <c r="K3166" s="10" t="str">
        <f>MID(B3166,(LEN(C3166)+LEN(D3166)+LEN(E3166)+LEN(F3166)+LEN(G3166)+LEN(H3166)+LEN(I3166)+LEN(J3166)+1),4)</f>
        <v>-GA2</v>
      </c>
      <c r="L3166" s="15" t="s">
        <v>3704</v>
      </c>
      <c r="M3166" s="10" t="s">
        <v>3533</v>
      </c>
      <c r="N3166" s="28" t="s">
        <v>1</v>
      </c>
      <c r="O3166" s="10" t="s">
        <v>4934</v>
      </c>
    </row>
    <row r="3167" spans="1:15">
      <c r="A3167" s="2">
        <v>368032</v>
      </c>
      <c r="B3167" s="9" t="s">
        <v>3705</v>
      </c>
      <c r="C3167" s="9" t="str">
        <f>LEFT(B3167,3)</f>
        <v>NP-</v>
      </c>
      <c r="D3167" s="52" t="str">
        <f>MID(B3167,4,1)</f>
        <v>C</v>
      </c>
      <c r="E3167" s="9" t="str">
        <f>MID(B3167,5,1)</f>
        <v>C</v>
      </c>
      <c r="F3167" s="48" t="str">
        <f>MID(B3167,6,1)</f>
        <v>G</v>
      </c>
      <c r="G3167" s="9" t="str">
        <f>MID(B3167,7,1)</f>
        <v>W</v>
      </c>
      <c r="H3167" s="55" t="str">
        <f>MID(B3167,8,1)</f>
        <v>3</v>
      </c>
      <c r="I3167" s="10" t="str">
        <f>MID(B3167,9,3)</f>
        <v>2.5</v>
      </c>
      <c r="J3167" s="58" t="str">
        <f>MID(B3167,12,1)</f>
        <v>2</v>
      </c>
      <c r="K3167" s="10" t="str">
        <f>MID(B3167,(LEN(C3167)+LEN(D3167)+LEN(E3167)+LEN(F3167)+LEN(G3167)+LEN(H3167)+LEN(I3167)+LEN(J3167)+1),4)</f>
        <v>GAW</v>
      </c>
      <c r="L3167" s="15" t="s">
        <v>3706</v>
      </c>
      <c r="M3167" s="10" t="s">
        <v>3484</v>
      </c>
      <c r="N3167" s="28" t="s">
        <v>348</v>
      </c>
      <c r="O3167" s="10" t="s">
        <v>4972</v>
      </c>
    </row>
    <row r="3168" spans="1:15">
      <c r="A3168" s="2">
        <v>511724</v>
      </c>
      <c r="B3168" s="9" t="s">
        <v>3707</v>
      </c>
      <c r="C3168" s="9" t="str">
        <f>LEFT(B3168,3)</f>
        <v>NP-</v>
      </c>
      <c r="D3168" s="52" t="str">
        <f>MID(B3168,4,1)</f>
        <v>C</v>
      </c>
      <c r="E3168" s="9" t="str">
        <f>MID(B3168,5,1)</f>
        <v>C</v>
      </c>
      <c r="F3168" s="48" t="str">
        <f>MID(B3168,6,1)</f>
        <v>G</v>
      </c>
      <c r="G3168" s="9" t="str">
        <f>MID(B3168,7,1)</f>
        <v>W</v>
      </c>
      <c r="H3168" s="55" t="str">
        <f>MID(B3168,8,1)</f>
        <v>3</v>
      </c>
      <c r="I3168" s="10" t="str">
        <f>MID(B3168,9,3)</f>
        <v>2.5</v>
      </c>
      <c r="J3168" s="58" t="str">
        <f>MID(B3168,12,1)</f>
        <v>2</v>
      </c>
      <c r="K3168" s="10" t="str">
        <f>MID(B3168,(LEN(C3168)+LEN(D3168)+LEN(E3168)+LEN(F3168)+LEN(G3168)+LEN(H3168)+LEN(I3168)+LEN(J3168)+1),6)</f>
        <v>-GAWS2</v>
      </c>
      <c r="L3168" s="15" t="s">
        <v>3708</v>
      </c>
      <c r="M3168" s="10" t="s">
        <v>3484</v>
      </c>
      <c r="N3168" s="28" t="s">
        <v>1</v>
      </c>
      <c r="O3168" s="10" t="s">
        <v>4936</v>
      </c>
    </row>
    <row r="3169" spans="1:15">
      <c r="A3169" s="2">
        <v>511732</v>
      </c>
      <c r="B3169" s="9" t="s">
        <v>3707</v>
      </c>
      <c r="C3169" s="9" t="str">
        <f>LEFT(B3169,3)</f>
        <v>NP-</v>
      </c>
      <c r="D3169" s="52" t="str">
        <f>MID(B3169,4,1)</f>
        <v>C</v>
      </c>
      <c r="E3169" s="9" t="str">
        <f>MID(B3169,5,1)</f>
        <v>C</v>
      </c>
      <c r="F3169" s="48" t="str">
        <f>MID(B3169,6,1)</f>
        <v>G</v>
      </c>
      <c r="G3169" s="9" t="str">
        <f>MID(B3169,7,1)</f>
        <v>W</v>
      </c>
      <c r="H3169" s="55" t="str">
        <f>MID(B3169,8,1)</f>
        <v>3</v>
      </c>
      <c r="I3169" s="10" t="str">
        <f>MID(B3169,9,3)</f>
        <v>2.5</v>
      </c>
      <c r="J3169" s="58" t="str">
        <f>MID(B3169,12,1)</f>
        <v>2</v>
      </c>
      <c r="K3169" s="10" t="str">
        <f>MID(B3169,(LEN(C3169)+LEN(D3169)+LEN(E3169)+LEN(F3169)+LEN(G3169)+LEN(H3169)+LEN(I3169)+LEN(J3169)+1),6)</f>
        <v>-GAWS2</v>
      </c>
      <c r="L3169" s="15" t="s">
        <v>3708</v>
      </c>
      <c r="M3169" s="10" t="s">
        <v>3533</v>
      </c>
      <c r="N3169" s="28" t="s">
        <v>6</v>
      </c>
      <c r="O3169" s="10" t="s">
        <v>4936</v>
      </c>
    </row>
    <row r="3170" spans="1:15">
      <c r="A3170" s="2">
        <v>367591</v>
      </c>
      <c r="B3170" s="9" t="s">
        <v>3709</v>
      </c>
      <c r="C3170" s="9" t="str">
        <f>LEFT(B3170,3)</f>
        <v>NP-</v>
      </c>
      <c r="D3170" s="52" t="str">
        <f>MID(B3170,4,1)</f>
        <v>C</v>
      </c>
      <c r="E3170" s="9" t="str">
        <f>MID(B3170,5,1)</f>
        <v>C</v>
      </c>
      <c r="F3170" s="48" t="str">
        <f>MID(B3170,6,1)</f>
        <v>G</v>
      </c>
      <c r="G3170" s="9" t="str">
        <f>MID(B3170,7,1)</f>
        <v>W</v>
      </c>
      <c r="H3170" s="55" t="str">
        <f>MID(B3170,8,1)</f>
        <v>3</v>
      </c>
      <c r="I3170" s="10" t="str">
        <f>MID(B3170,9,3)</f>
        <v>2.5</v>
      </c>
      <c r="J3170" s="58" t="str">
        <f>MID(B3170,12,1)</f>
        <v>2</v>
      </c>
      <c r="K3170" s="10" t="str">
        <f>MID(B3170,(LEN(C3170)+LEN(D3170)+LEN(E3170)+LEN(F3170)+LEN(G3170)+LEN(H3170)+LEN(I3170)+LEN(J3170)+1),4)</f>
        <v>GN</v>
      </c>
      <c r="L3170" s="15" t="s">
        <v>3710</v>
      </c>
      <c r="M3170" s="10" t="s">
        <v>3484</v>
      </c>
      <c r="N3170" s="28" t="s">
        <v>1</v>
      </c>
      <c r="O3170" s="10" t="s">
        <v>4936</v>
      </c>
    </row>
    <row r="3171" spans="1:15">
      <c r="A3171" s="2">
        <v>368551</v>
      </c>
      <c r="B3171" s="9" t="s">
        <v>3711</v>
      </c>
      <c r="C3171" s="9" t="str">
        <f>LEFT(B3171,3)</f>
        <v>NP-</v>
      </c>
      <c r="D3171" s="52" t="str">
        <f>MID(B3171,4,1)</f>
        <v>C</v>
      </c>
      <c r="E3171" s="9" t="str">
        <f>MID(B3171,5,1)</f>
        <v>C</v>
      </c>
      <c r="F3171" s="48" t="str">
        <f>MID(B3171,6,1)</f>
        <v>G</v>
      </c>
      <c r="G3171" s="9" t="str">
        <f>MID(B3171,7,1)</f>
        <v>W</v>
      </c>
      <c r="H3171" s="55" t="str">
        <f>MID(B3171,8,1)</f>
        <v>3</v>
      </c>
      <c r="I3171" s="10" t="str">
        <f>MID(B3171,9,3)</f>
        <v>2.5</v>
      </c>
      <c r="J3171" s="58" t="str">
        <f>MID(B3171,12,1)</f>
        <v>2</v>
      </c>
      <c r="K3171" s="10" t="str">
        <f>MID(B3171,(LEN(C3171)+LEN(D3171)+LEN(E3171)+LEN(F3171)+LEN(G3171)+LEN(H3171)+LEN(I3171)+LEN(J3171)+1),4)</f>
        <v>-GN2</v>
      </c>
      <c r="L3171" s="15" t="s">
        <v>3712</v>
      </c>
      <c r="M3171" s="10" t="s">
        <v>3484</v>
      </c>
      <c r="N3171" s="28" t="s">
        <v>1</v>
      </c>
      <c r="O3171" s="10" t="s">
        <v>4934</v>
      </c>
    </row>
    <row r="3172" spans="1:15">
      <c r="A3172" s="2">
        <v>563188</v>
      </c>
      <c r="B3172" s="9" t="s">
        <v>3711</v>
      </c>
      <c r="C3172" s="9" t="str">
        <f>LEFT(B3172,3)</f>
        <v>NP-</v>
      </c>
      <c r="D3172" s="52" t="str">
        <f>MID(B3172,4,1)</f>
        <v>C</v>
      </c>
      <c r="E3172" s="9" t="str">
        <f>MID(B3172,5,1)</f>
        <v>C</v>
      </c>
      <c r="F3172" s="48" t="str">
        <f>MID(B3172,6,1)</f>
        <v>G</v>
      </c>
      <c r="G3172" s="9" t="str">
        <f>MID(B3172,7,1)</f>
        <v>W</v>
      </c>
      <c r="H3172" s="55" t="str">
        <f>MID(B3172,8,1)</f>
        <v>3</v>
      </c>
      <c r="I3172" s="10" t="str">
        <f>MID(B3172,9,3)</f>
        <v>2.5</v>
      </c>
      <c r="J3172" s="58" t="str">
        <f>MID(B3172,12,1)</f>
        <v>2</v>
      </c>
      <c r="K3172" s="10" t="str">
        <f>MID(B3172,(LEN(C3172)+LEN(D3172)+LEN(E3172)+LEN(F3172)+LEN(G3172)+LEN(H3172)+LEN(I3172)+LEN(J3172)+1),4)</f>
        <v>-GN2</v>
      </c>
      <c r="L3172" s="15" t="s">
        <v>3712</v>
      </c>
      <c r="M3172" s="10" t="s">
        <v>3516</v>
      </c>
      <c r="N3172" s="28" t="s">
        <v>2217</v>
      </c>
      <c r="O3172" s="10" t="s">
        <v>4934</v>
      </c>
    </row>
    <row r="3173" spans="1:15">
      <c r="A3173" s="2">
        <v>247871</v>
      </c>
      <c r="B3173" s="9" t="s">
        <v>3713</v>
      </c>
      <c r="C3173" s="9" t="str">
        <f>LEFT(B3173,3)</f>
        <v>NP-</v>
      </c>
      <c r="D3173" s="52" t="str">
        <f>MID(B3173,4,1)</f>
        <v>C</v>
      </c>
      <c r="E3173" s="9" t="str">
        <f>MID(B3173,5,1)</f>
        <v>C</v>
      </c>
      <c r="F3173" s="48" t="str">
        <f>MID(B3173,6,1)</f>
        <v>G</v>
      </c>
      <c r="G3173" s="9" t="str">
        <f>MID(B3173,7,1)</f>
        <v>W</v>
      </c>
      <c r="H3173" s="55" t="str">
        <f>MID(B3173,8,1)</f>
        <v>3</v>
      </c>
      <c r="I3173" s="10" t="str">
        <f>MID(B3173,9,3)</f>
        <v>2.5</v>
      </c>
      <c r="J3173" s="58" t="str">
        <f>MID(B3173,12,1)</f>
        <v>2</v>
      </c>
      <c r="K3173" s="10" t="str">
        <f>MID(B3173,(LEN(C3173)+LEN(D3173)+LEN(E3173)+LEN(F3173)+LEN(G3173)+LEN(H3173)+LEN(I3173)+LEN(J3173)+1),4)</f>
        <v>-GS2</v>
      </c>
      <c r="L3173" s="15" t="s">
        <v>3714</v>
      </c>
      <c r="M3173" s="10" t="s">
        <v>3613</v>
      </c>
      <c r="N3173" s="28" t="s">
        <v>1</v>
      </c>
      <c r="O3173" s="10" t="s">
        <v>4934</v>
      </c>
    </row>
    <row r="3174" spans="1:15">
      <c r="A3174" s="2">
        <v>496940</v>
      </c>
      <c r="B3174" s="9" t="s">
        <v>3713</v>
      </c>
      <c r="C3174" s="9" t="str">
        <f>LEFT(B3174,3)</f>
        <v>NP-</v>
      </c>
      <c r="D3174" s="52" t="str">
        <f>MID(B3174,4,1)</f>
        <v>C</v>
      </c>
      <c r="E3174" s="9" t="str">
        <f>MID(B3174,5,1)</f>
        <v>C</v>
      </c>
      <c r="F3174" s="48" t="str">
        <f>MID(B3174,6,1)</f>
        <v>G</v>
      </c>
      <c r="G3174" s="9" t="str">
        <f>MID(B3174,7,1)</f>
        <v>W</v>
      </c>
      <c r="H3174" s="55" t="str">
        <f>MID(B3174,8,1)</f>
        <v>3</v>
      </c>
      <c r="I3174" s="10" t="str">
        <f>MID(B3174,9,3)</f>
        <v>2.5</v>
      </c>
      <c r="J3174" s="58" t="str">
        <f>MID(B3174,12,1)</f>
        <v>2</v>
      </c>
      <c r="K3174" s="10" t="str">
        <f>MID(B3174,(LEN(C3174)+LEN(D3174)+LEN(E3174)+LEN(F3174)+LEN(G3174)+LEN(H3174)+LEN(I3174)+LEN(J3174)+1),4)</f>
        <v>-GS2</v>
      </c>
      <c r="L3174" s="15" t="s">
        <v>3714</v>
      </c>
      <c r="M3174" s="10" t="s">
        <v>3538</v>
      </c>
      <c r="N3174" s="28" t="s">
        <v>1</v>
      </c>
      <c r="O3174" s="10" t="s">
        <v>4934</v>
      </c>
    </row>
    <row r="3175" spans="1:15">
      <c r="A3175" s="2">
        <v>497117</v>
      </c>
      <c r="B3175" s="9" t="s">
        <v>3713</v>
      </c>
      <c r="C3175" s="9" t="str">
        <f>LEFT(B3175,3)</f>
        <v>NP-</v>
      </c>
      <c r="D3175" s="52" t="str">
        <f>MID(B3175,4,1)</f>
        <v>C</v>
      </c>
      <c r="E3175" s="9" t="str">
        <f>MID(B3175,5,1)</f>
        <v>C</v>
      </c>
      <c r="F3175" s="48" t="str">
        <f>MID(B3175,6,1)</f>
        <v>G</v>
      </c>
      <c r="G3175" s="9" t="str">
        <f>MID(B3175,7,1)</f>
        <v>W</v>
      </c>
      <c r="H3175" s="55" t="str">
        <f>MID(B3175,8,1)</f>
        <v>3</v>
      </c>
      <c r="I3175" s="10" t="str">
        <f>MID(B3175,9,3)</f>
        <v>2.5</v>
      </c>
      <c r="J3175" s="58" t="str">
        <f>MID(B3175,12,1)</f>
        <v>2</v>
      </c>
      <c r="K3175" s="10" t="str">
        <f>MID(B3175,(LEN(C3175)+LEN(D3175)+LEN(E3175)+LEN(F3175)+LEN(G3175)+LEN(H3175)+LEN(I3175)+LEN(J3175)+1),4)</f>
        <v>-GS2</v>
      </c>
      <c r="L3175" s="15" t="s">
        <v>3714</v>
      </c>
      <c r="M3175" s="10" t="s">
        <v>3539</v>
      </c>
      <c r="N3175" s="28" t="s">
        <v>1</v>
      </c>
      <c r="O3175" s="10" t="s">
        <v>4934</v>
      </c>
    </row>
    <row r="3176" spans="1:15">
      <c r="A3176" s="2">
        <v>247880</v>
      </c>
      <c r="B3176" s="9" t="s">
        <v>3715</v>
      </c>
      <c r="C3176" s="9" t="str">
        <f>LEFT(B3176,3)</f>
        <v>NP-</v>
      </c>
      <c r="D3176" s="52" t="str">
        <f>MID(B3176,4,1)</f>
        <v>C</v>
      </c>
      <c r="E3176" s="9" t="str">
        <f>MID(B3176,5,1)</f>
        <v>C</v>
      </c>
      <c r="F3176" s="48" t="str">
        <f>MID(B3176,6,1)</f>
        <v>G</v>
      </c>
      <c r="G3176" s="9" t="str">
        <f>MID(B3176,7,1)</f>
        <v>W</v>
      </c>
      <c r="H3176" s="55" t="str">
        <f>MID(B3176,8,1)</f>
        <v>3</v>
      </c>
      <c r="I3176" s="10" t="str">
        <f>MID(B3176,9,3)</f>
        <v>2.5</v>
      </c>
      <c r="J3176" s="58" t="str">
        <f>MID(B3176,12,1)</f>
        <v>2</v>
      </c>
      <c r="K3176" s="10" t="str">
        <f>MID(B3176,(LEN(C3176)+LEN(D3176)+LEN(E3176)+LEN(F3176)+LEN(G3176)+LEN(H3176)+LEN(I3176)+LEN(J3176)+1),4)</f>
        <v>-GSW</v>
      </c>
      <c r="L3176" s="15" t="s">
        <v>3716</v>
      </c>
      <c r="M3176" s="10" t="s">
        <v>3613</v>
      </c>
      <c r="N3176" s="28" t="s">
        <v>348</v>
      </c>
      <c r="O3176" s="10" t="s">
        <v>4972</v>
      </c>
    </row>
    <row r="3177" spans="1:15">
      <c r="A3177" s="2">
        <v>511716</v>
      </c>
      <c r="B3177" s="9" t="s">
        <v>3717</v>
      </c>
      <c r="C3177" s="9" t="str">
        <f>LEFT(B3177,3)</f>
        <v>NP-</v>
      </c>
      <c r="D3177" s="52" t="str">
        <f>MID(B3177,4,1)</f>
        <v>C</v>
      </c>
      <c r="E3177" s="9" t="str">
        <f>MID(B3177,5,1)</f>
        <v>C</v>
      </c>
      <c r="F3177" s="48" t="str">
        <f>MID(B3177,6,1)</f>
        <v>G</v>
      </c>
      <c r="G3177" s="9" t="str">
        <f>MID(B3177,7,1)</f>
        <v>W</v>
      </c>
      <c r="H3177" s="55" t="str">
        <f>MID(B3177,8,1)</f>
        <v>3</v>
      </c>
      <c r="I3177" s="10" t="str">
        <f>MID(B3177,9,3)</f>
        <v>2.5</v>
      </c>
      <c r="J3177" s="58" t="str">
        <f>MID(B3177,12,1)</f>
        <v>2</v>
      </c>
      <c r="K3177" s="10" t="str">
        <f>MID(B3177,(LEN(C3177)+LEN(D3177)+LEN(E3177)+LEN(F3177)+LEN(G3177)+LEN(H3177)+LEN(I3177)+LEN(J3177)+1),6)</f>
        <v>-GSWS2</v>
      </c>
      <c r="L3177" s="15" t="s">
        <v>3718</v>
      </c>
      <c r="M3177" s="10" t="s">
        <v>3613</v>
      </c>
      <c r="N3177" s="28" t="s">
        <v>1</v>
      </c>
      <c r="O3177" s="10" t="s">
        <v>4936</v>
      </c>
    </row>
    <row r="3178" spans="1:15">
      <c r="A3178" s="2">
        <v>563241</v>
      </c>
      <c r="B3178" s="9" t="s">
        <v>3717</v>
      </c>
      <c r="C3178" s="9" t="str">
        <f>LEFT(B3178,3)</f>
        <v>NP-</v>
      </c>
      <c r="D3178" s="52" t="str">
        <f>MID(B3178,4,1)</f>
        <v>C</v>
      </c>
      <c r="E3178" s="9" t="str">
        <f>MID(B3178,5,1)</f>
        <v>C</v>
      </c>
      <c r="F3178" s="48" t="str">
        <f>MID(B3178,6,1)</f>
        <v>G</v>
      </c>
      <c r="G3178" s="9" t="str">
        <f>MID(B3178,7,1)</f>
        <v>W</v>
      </c>
      <c r="H3178" s="55" t="str">
        <f>MID(B3178,8,1)</f>
        <v>3</v>
      </c>
      <c r="I3178" s="10" t="str">
        <f>MID(B3178,9,3)</f>
        <v>2.5</v>
      </c>
      <c r="J3178" s="58" t="str">
        <f>MID(B3178,12,1)</f>
        <v>2</v>
      </c>
      <c r="K3178" s="10" t="str">
        <f>MID(B3178,(LEN(C3178)+LEN(D3178)+LEN(E3178)+LEN(F3178)+LEN(G3178)+LEN(H3178)+LEN(I3178)+LEN(J3178)+1),4)</f>
        <v>-GSW</v>
      </c>
      <c r="L3178" s="15" t="s">
        <v>3718</v>
      </c>
      <c r="M3178" s="10" t="s">
        <v>3516</v>
      </c>
      <c r="N3178" s="28" t="s">
        <v>2217</v>
      </c>
      <c r="O3178" s="10" t="s">
        <v>4972</v>
      </c>
    </row>
    <row r="3179" spans="1:15">
      <c r="A3179" s="2">
        <v>176129</v>
      </c>
      <c r="B3179" s="9" t="s">
        <v>3719</v>
      </c>
      <c r="C3179" s="9" t="str">
        <f>LEFT(B3179,3)</f>
        <v>NP-</v>
      </c>
      <c r="D3179" s="52" t="str">
        <f>MID(B3179,4,1)</f>
        <v>C</v>
      </c>
      <c r="E3179" s="9" t="str">
        <f>MID(B3179,5,1)</f>
        <v>C</v>
      </c>
      <c r="F3179" s="48" t="str">
        <f>MID(B3179,6,1)</f>
        <v>G</v>
      </c>
      <c r="G3179" s="9" t="str">
        <f>MID(B3179,7,1)</f>
        <v>W</v>
      </c>
      <c r="H3179" s="55" t="str">
        <f>MID(B3179,8,1)</f>
        <v>3</v>
      </c>
      <c r="I3179" s="10" t="str">
        <f>MID(B3179,9,3)</f>
        <v>2.5</v>
      </c>
      <c r="J3179" s="58" t="str">
        <f>MID(B3179,12,1)</f>
        <v>2</v>
      </c>
      <c r="K3179" s="10" t="str">
        <f>MID(B3179,(LEN(C3179)+LEN(D3179)+LEN(E3179)+LEN(F3179)+LEN(G3179)+LEN(H3179)+LEN(I3179)+LEN(J3179)+1),4)</f>
        <v>GW</v>
      </c>
      <c r="L3179" s="15" t="s">
        <v>4982</v>
      </c>
      <c r="M3179" s="10" t="s">
        <v>3583</v>
      </c>
      <c r="N3179" s="28" t="s">
        <v>348</v>
      </c>
      <c r="O3179" s="10" t="s">
        <v>4972</v>
      </c>
    </row>
    <row r="3180" spans="1:15">
      <c r="A3180" s="2">
        <v>413155</v>
      </c>
      <c r="B3180" s="9" t="s">
        <v>3720</v>
      </c>
      <c r="C3180" s="9" t="str">
        <f>LEFT(B3180,3)</f>
        <v>NP-</v>
      </c>
      <c r="D3180" s="52" t="str">
        <f>MID(B3180,4,1)</f>
        <v>C</v>
      </c>
      <c r="E3180" s="9" t="str">
        <f>MID(B3180,5,1)</f>
        <v>C</v>
      </c>
      <c r="F3180" s="48" t="str">
        <f>MID(B3180,6,1)</f>
        <v>G</v>
      </c>
      <c r="G3180" s="9" t="str">
        <f>MID(B3180,7,1)</f>
        <v>W</v>
      </c>
      <c r="H3180" s="55" t="str">
        <f>MID(B3180,8,1)</f>
        <v>3</v>
      </c>
      <c r="I3180" s="10" t="str">
        <f>MID(B3180,9,3)</f>
        <v>2.5</v>
      </c>
      <c r="J3180" s="58" t="str">
        <f>MID(B3180,12,1)</f>
        <v>2</v>
      </c>
      <c r="K3180" s="10" t="str">
        <f>MID(B3180,(LEN(C3180)+LEN(D3180)+LEN(E3180)+LEN(F3180)+LEN(G3180)+LEN(H3180)+LEN(I3180)+LEN(J3180)+1),4)</f>
        <v>T</v>
      </c>
      <c r="L3180" s="15" t="s">
        <v>3721</v>
      </c>
      <c r="M3180" s="10" t="s">
        <v>3533</v>
      </c>
      <c r="N3180" s="28" t="s">
        <v>2217</v>
      </c>
      <c r="O3180" s="10" t="s">
        <v>4937</v>
      </c>
    </row>
    <row r="3181" spans="1:15">
      <c r="A3181" s="2">
        <v>164267</v>
      </c>
      <c r="B3181" s="9" t="s">
        <v>3722</v>
      </c>
      <c r="C3181" s="9" t="str">
        <f>LEFT(B3181,3)</f>
        <v>NP-</v>
      </c>
      <c r="D3181" s="52" t="str">
        <f>MID(B3181,4,1)</f>
        <v>C</v>
      </c>
      <c r="E3181" s="9" t="str">
        <f>MID(B3181,5,1)</f>
        <v>C</v>
      </c>
      <c r="F3181" s="48" t="str">
        <f>MID(B3181,6,1)</f>
        <v>G</v>
      </c>
      <c r="G3181" s="9" t="str">
        <f>MID(B3181,7,1)</f>
        <v>W</v>
      </c>
      <c r="H3181" s="55" t="str">
        <f>MID(B3181,8,1)</f>
        <v>3</v>
      </c>
      <c r="I3181" s="10" t="str">
        <f>MID(B3181,9,3)</f>
        <v>2.5</v>
      </c>
      <c r="J3181" s="58" t="str">
        <f>MID(B3181,12,1)</f>
        <v>2</v>
      </c>
      <c r="K3181" s="10" t="str">
        <f>MID(B3181,(LEN(C3181)+LEN(D3181)+LEN(E3181)+LEN(F3181)+LEN(G3181)+LEN(H3181)+LEN(I3181)+LEN(J3181)+1),4)</f>
        <v>-T2</v>
      </c>
      <c r="L3181" s="15" t="s">
        <v>4983</v>
      </c>
      <c r="M3181" s="10" t="s">
        <v>3592</v>
      </c>
      <c r="N3181" s="28" t="s">
        <v>2217</v>
      </c>
      <c r="O3181" s="10" t="s">
        <v>4972</v>
      </c>
    </row>
    <row r="3182" spans="1:15">
      <c r="A3182" s="2">
        <v>563217</v>
      </c>
      <c r="B3182" s="9" t="s">
        <v>3723</v>
      </c>
      <c r="C3182" s="9" t="str">
        <f>LEFT(B3182,3)</f>
        <v>NP-</v>
      </c>
      <c r="D3182" s="52" t="str">
        <f>MID(B3182,4,1)</f>
        <v>C</v>
      </c>
      <c r="E3182" s="9" t="str">
        <f>MID(B3182,5,1)</f>
        <v>C</v>
      </c>
      <c r="F3182" s="48" t="str">
        <f>MID(B3182,6,1)</f>
        <v>G</v>
      </c>
      <c r="G3182" s="9" t="str">
        <f>MID(B3182,7,1)</f>
        <v>W</v>
      </c>
      <c r="H3182" s="55" t="str">
        <f>MID(B3182,8,1)</f>
        <v>3</v>
      </c>
      <c r="I3182" s="10" t="str">
        <f>MID(B3182,9,3)</f>
        <v>2.5</v>
      </c>
      <c r="J3182" s="58" t="str">
        <f>MID(B3182,12,1)</f>
        <v>2</v>
      </c>
      <c r="K3182" s="10" t="str">
        <f>MID(B3182,(LEN(C3182)+LEN(D3182)+LEN(E3182)+LEN(F3182)+LEN(G3182)+LEN(H3182)+LEN(I3182)+LEN(J3182)+1),4)</f>
        <v>-TA2</v>
      </c>
      <c r="L3182" s="15" t="s">
        <v>3724</v>
      </c>
      <c r="M3182" s="10" t="s">
        <v>3516</v>
      </c>
      <c r="N3182" s="28" t="s">
        <v>2217</v>
      </c>
      <c r="O3182" s="10" t="s">
        <v>4934</v>
      </c>
    </row>
    <row r="3183" spans="1:15">
      <c r="A3183" s="2">
        <v>661811</v>
      </c>
      <c r="B3183" s="9" t="s">
        <v>3723</v>
      </c>
      <c r="C3183" s="9" t="str">
        <f>LEFT(B3183,3)</f>
        <v>NP-</v>
      </c>
      <c r="D3183" s="52" t="str">
        <f>MID(B3183,4,1)</f>
        <v>C</v>
      </c>
      <c r="E3183" s="9" t="str">
        <f>MID(B3183,5,1)</f>
        <v>C</v>
      </c>
      <c r="F3183" s="48" t="str">
        <f>MID(B3183,6,1)</f>
        <v>G</v>
      </c>
      <c r="G3183" s="9" t="str">
        <f>MID(B3183,7,1)</f>
        <v>W</v>
      </c>
      <c r="H3183" s="55" t="str">
        <f>MID(B3183,8,1)</f>
        <v>3</v>
      </c>
      <c r="I3183" s="10" t="str">
        <f>MID(B3183,9,3)</f>
        <v>2.5</v>
      </c>
      <c r="J3183" s="58" t="str">
        <f>MID(B3183,12,1)</f>
        <v>2</v>
      </c>
      <c r="K3183" s="10" t="str">
        <f>MID(B3183,(LEN(C3183)+LEN(D3183)+LEN(E3183)+LEN(F3183)+LEN(G3183)+LEN(H3183)+LEN(I3183)+LEN(J3183)+1),4)</f>
        <v>-TA2</v>
      </c>
      <c r="L3183" s="15" t="s">
        <v>3724</v>
      </c>
      <c r="M3183" s="10" t="s">
        <v>3592</v>
      </c>
      <c r="N3183" s="28" t="s">
        <v>1</v>
      </c>
      <c r="O3183" s="10" t="s">
        <v>4934</v>
      </c>
    </row>
    <row r="3184" spans="1:15">
      <c r="A3184" s="2">
        <v>563225</v>
      </c>
      <c r="B3184" s="9" t="s">
        <v>3725</v>
      </c>
      <c r="C3184" s="9" t="str">
        <f>LEFT(B3184,3)</f>
        <v>NP-</v>
      </c>
      <c r="D3184" s="52" t="str">
        <f>MID(B3184,4,1)</f>
        <v>C</v>
      </c>
      <c r="E3184" s="9" t="str">
        <f>MID(B3184,5,1)</f>
        <v>C</v>
      </c>
      <c r="F3184" s="48" t="str">
        <f>MID(B3184,6,1)</f>
        <v>G</v>
      </c>
      <c r="G3184" s="9" t="str">
        <f>MID(B3184,7,1)</f>
        <v>W</v>
      </c>
      <c r="H3184" s="55" t="str">
        <f>MID(B3184,8,1)</f>
        <v>3</v>
      </c>
      <c r="I3184" s="10" t="str">
        <f>MID(B3184,9,3)</f>
        <v>2.5</v>
      </c>
      <c r="J3184" s="58" t="str">
        <f>MID(B3184,12,1)</f>
        <v>2</v>
      </c>
      <c r="K3184" s="10" t="str">
        <f>MID(B3184,(LEN(C3184)+LEN(D3184)+LEN(E3184)+LEN(F3184)+LEN(G3184)+LEN(H3184)+LEN(I3184)+LEN(J3184)+1),4)</f>
        <v>-TN2</v>
      </c>
      <c r="L3184" s="15" t="s">
        <v>3726</v>
      </c>
      <c r="M3184" s="10" t="s">
        <v>3516</v>
      </c>
      <c r="N3184" s="28" t="s">
        <v>2217</v>
      </c>
      <c r="O3184" s="10" t="s">
        <v>4972</v>
      </c>
    </row>
    <row r="3185" spans="1:15">
      <c r="A3185" s="2">
        <v>507522</v>
      </c>
      <c r="B3185" s="9" t="s">
        <v>3727</v>
      </c>
      <c r="C3185" s="9" t="str">
        <f>LEFT(B3185,3)</f>
        <v>NP-</v>
      </c>
      <c r="D3185" s="52" t="str">
        <f>MID(B3185,4,1)</f>
        <v>C</v>
      </c>
      <c r="E3185" s="9" t="str">
        <f>MID(B3185,5,1)</f>
        <v>C</v>
      </c>
      <c r="F3185" s="48" t="str">
        <f>MID(B3185,6,1)</f>
        <v>G</v>
      </c>
      <c r="G3185" s="9" t="str">
        <f>MID(B3185,7,1)</f>
        <v>W</v>
      </c>
      <c r="H3185" s="55" t="str">
        <f>MID(B3185,8,1)</f>
        <v>3</v>
      </c>
      <c r="I3185" s="10" t="str">
        <f>MID(B3185,9,3)</f>
        <v>2.5</v>
      </c>
      <c r="J3185" s="58" t="str">
        <f>MID(B3185,12,1)</f>
        <v>2</v>
      </c>
      <c r="K3185" s="10" t="str">
        <f>MID(B3185,(LEN(C3185)+LEN(D3185)+LEN(E3185)+LEN(F3185)+LEN(G3185)+LEN(H3185)+LEN(I3185)+LEN(J3185)+1),4)</f>
        <v>-TS2</v>
      </c>
      <c r="L3185" s="15" t="s">
        <v>3728</v>
      </c>
      <c r="M3185" s="10" t="s">
        <v>3580</v>
      </c>
      <c r="N3185" s="28" t="s">
        <v>1</v>
      </c>
      <c r="O3185" s="10" t="s">
        <v>4936</v>
      </c>
    </row>
    <row r="3186" spans="1:15">
      <c r="A3186" s="2">
        <v>296243</v>
      </c>
      <c r="B3186" s="9" t="s">
        <v>3729</v>
      </c>
      <c r="C3186" s="9" t="str">
        <f>LEFT(B3186,3)</f>
        <v>NP-</v>
      </c>
      <c r="D3186" s="52" t="str">
        <f>MID(B3186,4,1)</f>
        <v>C</v>
      </c>
      <c r="E3186" s="9" t="str">
        <f>MID(B3186,5,1)</f>
        <v>C</v>
      </c>
      <c r="F3186" s="48" t="str">
        <f>MID(B3186,6,1)</f>
        <v>M</v>
      </c>
      <c r="G3186" s="9" t="str">
        <f>MID(B3186,7,1)</f>
        <v>B</v>
      </c>
      <c r="H3186" s="55" t="str">
        <f>MID(B3186,8,1)</f>
        <v>2</v>
      </c>
      <c r="I3186" s="10" t="str">
        <f>MID(B3186,9,3)</f>
        <v>1.5</v>
      </c>
      <c r="J3186" s="58" t="str">
        <f>MID(B3186,12,1)</f>
        <v>1</v>
      </c>
      <c r="K3186" s="10" t="str">
        <f>MID(B3186,(LEN(C3186)+LEN(D3186)+LEN(E3186)+LEN(F3186)+LEN(G3186)+LEN(H3186)+LEN(I3186)+LEN(J3186)+1),4)</f>
        <v>G</v>
      </c>
      <c r="L3186" s="15" t="s">
        <v>3730</v>
      </c>
      <c r="M3186" s="10" t="s">
        <v>3583</v>
      </c>
      <c r="N3186" s="28" t="s">
        <v>1</v>
      </c>
      <c r="O3186" s="10" t="s">
        <v>4936</v>
      </c>
    </row>
    <row r="3187" spans="1:15">
      <c r="A3187" s="2">
        <v>161437</v>
      </c>
      <c r="B3187" s="9" t="s">
        <v>3731</v>
      </c>
      <c r="C3187" s="9" t="str">
        <f>LEFT(B3187,3)</f>
        <v>NP-</v>
      </c>
      <c r="D3187" s="52" t="str">
        <f>MID(B3187,4,1)</f>
        <v>C</v>
      </c>
      <c r="E3187" s="9" t="str">
        <f>MID(B3187,5,1)</f>
        <v>C</v>
      </c>
      <c r="F3187" s="48" t="str">
        <f>MID(B3187,6,1)</f>
        <v>M</v>
      </c>
      <c r="G3187" s="9" t="str">
        <f>MID(B3187,7,1)</f>
        <v>W</v>
      </c>
      <c r="H3187" s="55">
        <v>1.2</v>
      </c>
      <c r="I3187" s="11" t="s">
        <v>3470</v>
      </c>
      <c r="J3187" s="58">
        <v>0.5</v>
      </c>
      <c r="K3187" s="10" t="s">
        <v>4817</v>
      </c>
      <c r="L3187" s="15" t="s">
        <v>3731</v>
      </c>
      <c r="M3187" s="10" t="s">
        <v>3553</v>
      </c>
      <c r="N3187" s="28" t="s">
        <v>1</v>
      </c>
      <c r="O3187" s="10" t="s">
        <v>4937</v>
      </c>
    </row>
    <row r="3188" spans="1:15">
      <c r="A3188" s="2">
        <v>332890</v>
      </c>
      <c r="B3188" s="9" t="s">
        <v>3732</v>
      </c>
      <c r="C3188" s="9" t="str">
        <f>LEFT(B3188,3)</f>
        <v>NP-</v>
      </c>
      <c r="D3188" s="52" t="str">
        <f>MID(B3188,4,1)</f>
        <v>C</v>
      </c>
      <c r="E3188" s="9" t="str">
        <f>MID(B3188,5,1)</f>
        <v>C</v>
      </c>
      <c r="F3188" s="48" t="str">
        <f>MID(B3188,6,1)</f>
        <v>M</v>
      </c>
      <c r="G3188" s="9" t="str">
        <f>MID(B3188,7,1)</f>
        <v>W</v>
      </c>
      <c r="H3188" s="55">
        <v>1.2</v>
      </c>
      <c r="I3188" s="11" t="s">
        <v>3470</v>
      </c>
      <c r="J3188" s="58">
        <v>1</v>
      </c>
      <c r="K3188" s="10" t="s">
        <v>4817</v>
      </c>
      <c r="L3188" s="15" t="s">
        <v>3732</v>
      </c>
      <c r="M3188" s="10" t="s">
        <v>3553</v>
      </c>
      <c r="N3188" s="28" t="s">
        <v>1</v>
      </c>
      <c r="O3188" s="10" t="s">
        <v>4937</v>
      </c>
    </row>
    <row r="3189" spans="1:15">
      <c r="A3189" s="2">
        <v>357894</v>
      </c>
      <c r="B3189" s="9" t="s">
        <v>3733</v>
      </c>
      <c r="C3189" s="9" t="str">
        <f>LEFT(B3189,3)</f>
        <v>NP-</v>
      </c>
      <c r="D3189" s="52" t="str">
        <f>MID(B3189,4,1)</f>
        <v>C</v>
      </c>
      <c r="E3189" s="9" t="str">
        <f>MID(B3189,5,1)</f>
        <v>C</v>
      </c>
      <c r="F3189" s="48" t="str">
        <f>MID(B3189,6,1)</f>
        <v>M</v>
      </c>
      <c r="G3189" s="9" t="str">
        <f>MID(B3189,7,1)</f>
        <v>W</v>
      </c>
      <c r="H3189" s="55">
        <v>1.5</v>
      </c>
      <c r="I3189" s="10">
        <v>1.1000000000000001</v>
      </c>
      <c r="J3189" s="58">
        <v>0.5</v>
      </c>
      <c r="K3189" s="10" t="s">
        <v>4817</v>
      </c>
      <c r="L3189" s="15" t="s">
        <v>3733</v>
      </c>
      <c r="M3189" s="10" t="s">
        <v>3553</v>
      </c>
      <c r="N3189" s="28" t="s">
        <v>1</v>
      </c>
      <c r="O3189" s="10" t="s">
        <v>4937</v>
      </c>
    </row>
    <row r="3190" spans="1:15">
      <c r="A3190" s="2">
        <v>377570</v>
      </c>
      <c r="B3190" s="9" t="s">
        <v>3734</v>
      </c>
      <c r="C3190" s="9" t="str">
        <f>LEFT(B3190,3)</f>
        <v>NP-</v>
      </c>
      <c r="D3190" s="52" t="str">
        <f>MID(B3190,4,1)</f>
        <v>C</v>
      </c>
      <c r="E3190" s="9" t="str">
        <f>MID(B3190,5,1)</f>
        <v>C</v>
      </c>
      <c r="F3190" s="48" t="str">
        <f>MID(B3190,6,1)</f>
        <v>M</v>
      </c>
      <c r="G3190" s="9" t="str">
        <f>MID(B3190,7,1)</f>
        <v>W</v>
      </c>
      <c r="H3190" s="55">
        <v>1.5</v>
      </c>
      <c r="I3190" s="10">
        <v>1.1000000000000001</v>
      </c>
      <c r="J3190" s="58">
        <v>1</v>
      </c>
      <c r="K3190" s="10" t="s">
        <v>4817</v>
      </c>
      <c r="L3190" s="15" t="s">
        <v>3734</v>
      </c>
      <c r="M3190" s="10" t="s">
        <v>3553</v>
      </c>
      <c r="N3190" s="28" t="s">
        <v>1</v>
      </c>
      <c r="O3190" s="10" t="s">
        <v>4937</v>
      </c>
    </row>
    <row r="3191" spans="1:15">
      <c r="A3191" s="2">
        <v>506773</v>
      </c>
      <c r="B3191" s="9" t="s">
        <v>3735</v>
      </c>
      <c r="C3191" s="9" t="str">
        <f>LEFT(B3191,3)</f>
        <v>NP-</v>
      </c>
      <c r="D3191" s="52" t="str">
        <f>MID(B3191,4,1)</f>
        <v>C</v>
      </c>
      <c r="E3191" s="9" t="str">
        <f>MID(B3191,5,1)</f>
        <v>N</v>
      </c>
      <c r="F3191" s="48" t="str">
        <f>MID(B3191,6,1)</f>
        <v>G</v>
      </c>
      <c r="G3191" s="9" t="str">
        <f>MID(B3191,7,1)</f>
        <v>A</v>
      </c>
      <c r="H3191" s="55" t="str">
        <f>MID(B3191,8,1)</f>
        <v>4</v>
      </c>
      <c r="I3191" s="10" t="str">
        <f>MID(B3191,9,1)</f>
        <v>3</v>
      </c>
      <c r="J3191" s="58" t="str">
        <f>MID(B3191,10,1)</f>
        <v>1</v>
      </c>
      <c r="K3191" s="10" t="str">
        <f>MID(B3191,(LEN(C3191)+LEN(D3191)+LEN(E3191)+LEN(F3191)+LEN(G3191)+LEN(H3191)+LEN(I3191)+LEN(J3191)+1),4)</f>
        <v>-FS2</v>
      </c>
      <c r="L3191" s="15" t="s">
        <v>3736</v>
      </c>
      <c r="M3191" s="10" t="s">
        <v>3580</v>
      </c>
      <c r="N3191" s="28" t="s">
        <v>1</v>
      </c>
      <c r="O3191" s="10" t="s">
        <v>4908</v>
      </c>
    </row>
    <row r="3192" spans="1:15">
      <c r="A3192" s="2">
        <v>550635</v>
      </c>
      <c r="B3192" s="9" t="s">
        <v>3735</v>
      </c>
      <c r="C3192" s="9" t="str">
        <f>LEFT(B3192,3)</f>
        <v>NP-</v>
      </c>
      <c r="D3192" s="52" t="str">
        <f>MID(B3192,4,1)</f>
        <v>C</v>
      </c>
      <c r="E3192" s="9" t="str">
        <f>MID(B3192,5,1)</f>
        <v>N</v>
      </c>
      <c r="F3192" s="48" t="str">
        <f>MID(B3192,6,1)</f>
        <v>G</v>
      </c>
      <c r="G3192" s="9" t="str">
        <f>MID(B3192,7,1)</f>
        <v>A</v>
      </c>
      <c r="H3192" s="55" t="str">
        <f>MID(B3192,8,1)</f>
        <v>4</v>
      </c>
      <c r="I3192" s="10" t="str">
        <f>MID(B3192,9,1)</f>
        <v>3</v>
      </c>
      <c r="J3192" s="58" t="str">
        <f>MID(B3192,10,1)</f>
        <v>1</v>
      </c>
      <c r="K3192" s="10" t="str">
        <f>MID(B3192,(LEN(C3192)+LEN(D3192)+LEN(E3192)+LEN(F3192)+LEN(G3192)+LEN(H3192)+LEN(I3192)+LEN(J3192)+1),4)</f>
        <v>-FS2</v>
      </c>
      <c r="L3192" s="15" t="s">
        <v>3736</v>
      </c>
      <c r="M3192" s="10" t="s">
        <v>3516</v>
      </c>
      <c r="N3192" s="28" t="s">
        <v>6</v>
      </c>
      <c r="O3192" s="10" t="s">
        <v>4908</v>
      </c>
    </row>
    <row r="3193" spans="1:15">
      <c r="A3193" s="2">
        <v>660990</v>
      </c>
      <c r="B3193" s="9" t="s">
        <v>3735</v>
      </c>
      <c r="C3193" s="9" t="str">
        <f>LEFT(B3193,3)</f>
        <v>NP-</v>
      </c>
      <c r="D3193" s="52" t="str">
        <f>MID(B3193,4,1)</f>
        <v>C</v>
      </c>
      <c r="E3193" s="9" t="str">
        <f>MID(B3193,5,1)</f>
        <v>N</v>
      </c>
      <c r="F3193" s="48" t="str">
        <f>MID(B3193,6,1)</f>
        <v>G</v>
      </c>
      <c r="G3193" s="9" t="str">
        <f>MID(B3193,7,1)</f>
        <v>A</v>
      </c>
      <c r="H3193" s="55" t="str">
        <f>MID(B3193,8,1)</f>
        <v>4</v>
      </c>
      <c r="I3193" s="10" t="str">
        <f>MID(B3193,9,1)</f>
        <v>3</v>
      </c>
      <c r="J3193" s="58" t="str">
        <f>MID(B3193,10,1)</f>
        <v>1</v>
      </c>
      <c r="K3193" s="10" t="str">
        <f>MID(B3193,(LEN(C3193)+LEN(D3193)+LEN(E3193)+LEN(F3193)+LEN(G3193)+LEN(H3193)+LEN(I3193)+LEN(J3193)+1),4)</f>
        <v>-FS2</v>
      </c>
      <c r="L3193" s="15" t="s">
        <v>3736</v>
      </c>
      <c r="M3193" s="10" t="s">
        <v>3533</v>
      </c>
      <c r="N3193" s="28" t="s">
        <v>1</v>
      </c>
      <c r="O3193" s="10" t="s">
        <v>4908</v>
      </c>
    </row>
    <row r="3194" spans="1:15">
      <c r="A3194" s="2">
        <v>661386</v>
      </c>
      <c r="B3194" s="9" t="s">
        <v>3735</v>
      </c>
      <c r="C3194" s="9" t="str">
        <f>LEFT(B3194,3)</f>
        <v>NP-</v>
      </c>
      <c r="D3194" s="52" t="str">
        <f>MID(B3194,4,1)</f>
        <v>C</v>
      </c>
      <c r="E3194" s="9" t="str">
        <f>MID(B3194,5,1)</f>
        <v>N</v>
      </c>
      <c r="F3194" s="48" t="str">
        <f>MID(B3194,6,1)</f>
        <v>G</v>
      </c>
      <c r="G3194" s="9" t="str">
        <f>MID(B3194,7,1)</f>
        <v>A</v>
      </c>
      <c r="H3194" s="55" t="str">
        <f>MID(B3194,8,1)</f>
        <v>4</v>
      </c>
      <c r="I3194" s="10" t="str">
        <f>MID(B3194,9,1)</f>
        <v>3</v>
      </c>
      <c r="J3194" s="58" t="str">
        <f>MID(B3194,10,1)</f>
        <v>1</v>
      </c>
      <c r="K3194" s="10" t="str">
        <f>MID(B3194,(LEN(C3194)+LEN(D3194)+LEN(E3194)+LEN(F3194)+LEN(G3194)+LEN(H3194)+LEN(I3194)+LEN(J3194)+1),4)</f>
        <v>-FS2</v>
      </c>
      <c r="L3194" s="15" t="s">
        <v>3736</v>
      </c>
      <c r="M3194" s="10" t="s">
        <v>3538</v>
      </c>
      <c r="N3194" s="28" t="s">
        <v>1</v>
      </c>
      <c r="O3194" s="10" t="s">
        <v>4908</v>
      </c>
    </row>
    <row r="3195" spans="1:15">
      <c r="A3195" s="2">
        <v>562599</v>
      </c>
      <c r="B3195" s="9" t="s">
        <v>3737</v>
      </c>
      <c r="C3195" s="9" t="str">
        <f>LEFT(B3195,3)</f>
        <v>NP-</v>
      </c>
      <c r="D3195" s="52" t="str">
        <f>MID(B3195,4,1)</f>
        <v>C</v>
      </c>
      <c r="E3195" s="9" t="str">
        <f>MID(B3195,5,1)</f>
        <v>N</v>
      </c>
      <c r="F3195" s="48" t="str">
        <f>MID(B3195,6,1)</f>
        <v>G</v>
      </c>
      <c r="G3195" s="9" t="str">
        <f>MID(B3195,7,1)</f>
        <v>A</v>
      </c>
      <c r="H3195" s="55" t="str">
        <f>MID(B3195,8,1)</f>
        <v>4</v>
      </c>
      <c r="I3195" s="10" t="str">
        <f>MID(B3195,9,1)</f>
        <v>3</v>
      </c>
      <c r="J3195" s="58" t="str">
        <f>MID(B3195,10,1)</f>
        <v>1</v>
      </c>
      <c r="K3195" s="10" t="str">
        <f>MID(B3195,(LEN(C3195)+LEN(D3195)+LEN(E3195)+LEN(F3195)+LEN(G3195)+LEN(H3195)+LEN(I3195)+LEN(J3195)+1),4)</f>
        <v>-FS4</v>
      </c>
      <c r="L3195" s="15" t="s">
        <v>3738</v>
      </c>
      <c r="M3195" s="10" t="s">
        <v>3516</v>
      </c>
      <c r="N3195" s="28" t="s">
        <v>6</v>
      </c>
      <c r="O3195" s="10" t="s">
        <v>4908</v>
      </c>
    </row>
    <row r="3196" spans="1:15">
      <c r="A3196" s="2">
        <v>413163</v>
      </c>
      <c r="B3196" s="9" t="s">
        <v>3739</v>
      </c>
      <c r="C3196" s="9" t="str">
        <f>LEFT(B3196,3)</f>
        <v>NP-</v>
      </c>
      <c r="D3196" s="52" t="str">
        <f>MID(B3196,4,1)</f>
        <v>C</v>
      </c>
      <c r="E3196" s="9" t="str">
        <f>MID(B3196,5,1)</f>
        <v>N</v>
      </c>
      <c r="F3196" s="48" t="str">
        <f>MID(B3196,6,1)</f>
        <v>G</v>
      </c>
      <c r="G3196" s="9" t="str">
        <f>MID(B3196,7,1)</f>
        <v>A</v>
      </c>
      <c r="H3196" s="55" t="str">
        <f>MID(B3196,8,1)</f>
        <v>4</v>
      </c>
      <c r="I3196" s="10" t="str">
        <f>MID(B3196,9,1)</f>
        <v>3</v>
      </c>
      <c r="J3196" s="58" t="str">
        <f>MID(B3196,10,1)</f>
        <v>1</v>
      </c>
      <c r="K3196" s="10" t="str">
        <f>MID(B3196,(LEN(C3196)+LEN(D3196)+LEN(E3196)+LEN(F3196)+LEN(G3196)+LEN(H3196)+LEN(I3196)+LEN(J3196)+1),4)</f>
        <v>-G2</v>
      </c>
      <c r="L3196" s="15" t="s">
        <v>3740</v>
      </c>
      <c r="M3196" s="10" t="s">
        <v>3533</v>
      </c>
      <c r="N3196" s="28" t="s">
        <v>4955</v>
      </c>
      <c r="O3196" s="10" t="s">
        <v>4909</v>
      </c>
    </row>
    <row r="3197" spans="1:15">
      <c r="A3197" s="2">
        <v>364541</v>
      </c>
      <c r="B3197" s="9" t="s">
        <v>3741</v>
      </c>
      <c r="C3197" s="9" t="str">
        <f>LEFT(B3197,3)</f>
        <v>NP-</v>
      </c>
      <c r="D3197" s="52" t="str">
        <f>MID(B3197,4,1)</f>
        <v>C</v>
      </c>
      <c r="E3197" s="9" t="str">
        <f>MID(B3197,5,1)</f>
        <v>N</v>
      </c>
      <c r="F3197" s="48" t="str">
        <f>MID(B3197,6,1)</f>
        <v>G</v>
      </c>
      <c r="G3197" s="9" t="str">
        <f>MID(B3197,7,1)</f>
        <v>A</v>
      </c>
      <c r="H3197" s="55" t="str">
        <f>MID(B3197,8,1)</f>
        <v>4</v>
      </c>
      <c r="I3197" s="10" t="str">
        <f>MID(B3197,9,1)</f>
        <v>3</v>
      </c>
      <c r="J3197" s="58" t="str">
        <f>MID(B3197,10,1)</f>
        <v>1</v>
      </c>
      <c r="K3197" s="10" t="str">
        <f>MID(B3197,(LEN(C3197)+LEN(D3197)+LEN(E3197)+LEN(F3197)+LEN(G3197)+LEN(H3197)+LEN(I3197)+LEN(J3197)+1),4)</f>
        <v>GA</v>
      </c>
      <c r="L3197" s="15" t="s">
        <v>3742</v>
      </c>
      <c r="M3197" s="10" t="s">
        <v>3484</v>
      </c>
      <c r="N3197" s="28" t="s">
        <v>4955</v>
      </c>
      <c r="O3197" s="10" t="s">
        <v>4912</v>
      </c>
    </row>
    <row r="3198" spans="1:15">
      <c r="A3198" s="2">
        <v>368112</v>
      </c>
      <c r="B3198" s="9" t="s">
        <v>3743</v>
      </c>
      <c r="C3198" s="9" t="str">
        <f>LEFT(B3198,3)</f>
        <v>NP-</v>
      </c>
      <c r="D3198" s="52" t="str">
        <f>MID(B3198,4,1)</f>
        <v>C</v>
      </c>
      <c r="E3198" s="9" t="str">
        <f>MID(B3198,5,1)</f>
        <v>N</v>
      </c>
      <c r="F3198" s="48" t="str">
        <f>MID(B3198,6,1)</f>
        <v>G</v>
      </c>
      <c r="G3198" s="9" t="str">
        <f>MID(B3198,7,1)</f>
        <v>A</v>
      </c>
      <c r="H3198" s="55" t="str">
        <f>MID(B3198,8,1)</f>
        <v>4</v>
      </c>
      <c r="I3198" s="10" t="str">
        <f>MID(B3198,9,1)</f>
        <v>3</v>
      </c>
      <c r="J3198" s="58" t="str">
        <f>MID(B3198,10,1)</f>
        <v>1</v>
      </c>
      <c r="K3198" s="10" t="str">
        <f>MID(B3198,(LEN(C3198)+LEN(D3198)+LEN(E3198)+LEN(F3198)+LEN(G3198)+LEN(H3198)+LEN(I3198)+LEN(J3198)+1),4)</f>
        <v>-GA2</v>
      </c>
      <c r="L3198" s="15" t="s">
        <v>3744</v>
      </c>
      <c r="M3198" s="10" t="s">
        <v>3484</v>
      </c>
      <c r="N3198" s="28" t="s">
        <v>1</v>
      </c>
      <c r="O3198" s="10" t="s">
        <v>4908</v>
      </c>
    </row>
    <row r="3199" spans="1:15">
      <c r="A3199" s="2">
        <v>550643</v>
      </c>
      <c r="B3199" s="9" t="s">
        <v>3743</v>
      </c>
      <c r="C3199" s="9" t="str">
        <f>LEFT(B3199,3)</f>
        <v>NP-</v>
      </c>
      <c r="D3199" s="52" t="str">
        <f>MID(B3199,4,1)</f>
        <v>C</v>
      </c>
      <c r="E3199" s="9" t="str">
        <f>MID(B3199,5,1)</f>
        <v>N</v>
      </c>
      <c r="F3199" s="48" t="str">
        <f>MID(B3199,6,1)</f>
        <v>G</v>
      </c>
      <c r="G3199" s="9" t="str">
        <f>MID(B3199,7,1)</f>
        <v>A</v>
      </c>
      <c r="H3199" s="55" t="str">
        <f>MID(B3199,8,1)</f>
        <v>4</v>
      </c>
      <c r="I3199" s="10" t="str">
        <f>MID(B3199,9,1)</f>
        <v>3</v>
      </c>
      <c r="J3199" s="58" t="str">
        <f>MID(B3199,10,1)</f>
        <v>1</v>
      </c>
      <c r="K3199" s="10" t="str">
        <f>MID(B3199,(LEN(C3199)+LEN(D3199)+LEN(E3199)+LEN(F3199)+LEN(G3199)+LEN(H3199)+LEN(I3199)+LEN(J3199)+1),4)</f>
        <v>-GA2</v>
      </c>
      <c r="L3199" s="15" t="s">
        <v>3744</v>
      </c>
      <c r="M3199" s="10" t="s">
        <v>3516</v>
      </c>
      <c r="N3199" s="28" t="s">
        <v>1</v>
      </c>
      <c r="O3199" s="10" t="s">
        <v>4908</v>
      </c>
    </row>
    <row r="3200" spans="1:15">
      <c r="A3200" s="2">
        <v>661431</v>
      </c>
      <c r="B3200" s="9" t="s">
        <v>3743</v>
      </c>
      <c r="C3200" s="9" t="str">
        <f>LEFT(B3200,3)</f>
        <v>NP-</v>
      </c>
      <c r="D3200" s="52" t="str">
        <f>MID(B3200,4,1)</f>
        <v>C</v>
      </c>
      <c r="E3200" s="9" t="str">
        <f>MID(B3200,5,1)</f>
        <v>N</v>
      </c>
      <c r="F3200" s="48" t="str">
        <f>MID(B3200,6,1)</f>
        <v>G</v>
      </c>
      <c r="G3200" s="9" t="str">
        <f>MID(B3200,7,1)</f>
        <v>A</v>
      </c>
      <c r="H3200" s="55" t="str">
        <f>MID(B3200,8,1)</f>
        <v>4</v>
      </c>
      <c r="I3200" s="10" t="str">
        <f>MID(B3200,9,1)</f>
        <v>3</v>
      </c>
      <c r="J3200" s="58" t="str">
        <f>MID(B3200,10,1)</f>
        <v>1</v>
      </c>
      <c r="K3200" s="10" t="str">
        <f>MID(B3200,(LEN(C3200)+LEN(D3200)+LEN(E3200)+LEN(F3200)+LEN(G3200)+LEN(H3200)+LEN(I3200)+LEN(J3200)+1),4)</f>
        <v>-GA2</v>
      </c>
      <c r="L3200" s="15" t="s">
        <v>3744</v>
      </c>
      <c r="M3200" s="10" t="s">
        <v>3533</v>
      </c>
      <c r="N3200" s="28" t="s">
        <v>1</v>
      </c>
      <c r="O3200" s="10" t="s">
        <v>4908</v>
      </c>
    </row>
    <row r="3201" spans="1:15">
      <c r="A3201" s="2">
        <v>369191</v>
      </c>
      <c r="B3201" s="9" t="s">
        <v>3745</v>
      </c>
      <c r="C3201" s="9" t="str">
        <f>LEFT(B3201,3)</f>
        <v>NP-</v>
      </c>
      <c r="D3201" s="52" t="str">
        <f>MID(B3201,4,1)</f>
        <v>C</v>
      </c>
      <c r="E3201" s="9" t="str">
        <f>MID(B3201,5,1)</f>
        <v>N</v>
      </c>
      <c r="F3201" s="48" t="str">
        <f>MID(B3201,6,1)</f>
        <v>G</v>
      </c>
      <c r="G3201" s="9" t="str">
        <f>MID(B3201,7,1)</f>
        <v>A</v>
      </c>
      <c r="H3201" s="55" t="str">
        <f>MID(B3201,8,1)</f>
        <v>4</v>
      </c>
      <c r="I3201" s="10" t="str">
        <f>MID(B3201,9,1)</f>
        <v>3</v>
      </c>
      <c r="J3201" s="58" t="str">
        <f>MID(B3201,10,1)</f>
        <v>1</v>
      </c>
      <c r="K3201" s="10" t="str">
        <f>MID(B3201,(LEN(C3201)+LEN(D3201)+LEN(E3201)+LEN(F3201)+LEN(G3201)+LEN(H3201)+LEN(I3201)+LEN(J3201)+1),4)</f>
        <v>-GA4</v>
      </c>
      <c r="L3201" s="15" t="s">
        <v>3746</v>
      </c>
      <c r="M3201" s="10" t="s">
        <v>3484</v>
      </c>
      <c r="N3201" s="28" t="s">
        <v>1</v>
      </c>
      <c r="O3201" s="10" t="s">
        <v>4908</v>
      </c>
    </row>
    <row r="3202" spans="1:15">
      <c r="A3202" s="2">
        <v>562417</v>
      </c>
      <c r="B3202" s="9" t="s">
        <v>3745</v>
      </c>
      <c r="C3202" s="9" t="str">
        <f>LEFT(B3202,3)</f>
        <v>NP-</v>
      </c>
      <c r="D3202" s="52" t="str">
        <f>MID(B3202,4,1)</f>
        <v>C</v>
      </c>
      <c r="E3202" s="9" t="str">
        <f>MID(B3202,5,1)</f>
        <v>N</v>
      </c>
      <c r="F3202" s="48" t="str">
        <f>MID(B3202,6,1)</f>
        <v>G</v>
      </c>
      <c r="G3202" s="9" t="str">
        <f>MID(B3202,7,1)</f>
        <v>A</v>
      </c>
      <c r="H3202" s="55" t="str">
        <f>MID(B3202,8,1)</f>
        <v>4</v>
      </c>
      <c r="I3202" s="10" t="str">
        <f>MID(B3202,9,1)</f>
        <v>3</v>
      </c>
      <c r="J3202" s="58" t="str">
        <f>MID(B3202,10,1)</f>
        <v>1</v>
      </c>
      <c r="K3202" s="10" t="str">
        <f>MID(B3202,(LEN(C3202)+LEN(D3202)+LEN(E3202)+LEN(F3202)+LEN(G3202)+LEN(H3202)+LEN(I3202)+LEN(J3202)+1),4)</f>
        <v>-GA4</v>
      </c>
      <c r="L3202" s="15" t="s">
        <v>3746</v>
      </c>
      <c r="M3202" s="10" t="s">
        <v>3516</v>
      </c>
      <c r="N3202" s="28" t="s">
        <v>1</v>
      </c>
      <c r="O3202" s="10" t="s">
        <v>4908</v>
      </c>
    </row>
    <row r="3203" spans="1:15">
      <c r="A3203" s="2">
        <v>511484</v>
      </c>
      <c r="B3203" s="9" t="s">
        <v>3747</v>
      </c>
      <c r="C3203" s="9" t="str">
        <f>LEFT(B3203,3)</f>
        <v>NP-</v>
      </c>
      <c r="D3203" s="52" t="str">
        <f>MID(B3203,4,1)</f>
        <v>C</v>
      </c>
      <c r="E3203" s="9" t="str">
        <f>MID(B3203,5,1)</f>
        <v>N</v>
      </c>
      <c r="F3203" s="48" t="str">
        <f>MID(B3203,6,1)</f>
        <v>G</v>
      </c>
      <c r="G3203" s="9" t="str">
        <f>MID(B3203,7,1)</f>
        <v>A</v>
      </c>
      <c r="H3203" s="55" t="str">
        <f>MID(B3203,8,1)</f>
        <v>4</v>
      </c>
      <c r="I3203" s="10" t="str">
        <f>MID(B3203,9,1)</f>
        <v>3</v>
      </c>
      <c r="J3203" s="58" t="str">
        <f>MID(B3203,10,1)</f>
        <v>1</v>
      </c>
      <c r="K3203" s="10" t="str">
        <f>MID(B3203,(LEN(C3203)+LEN(D3203)+LEN(E3203)+LEN(F3203)+LEN(G3203)+LEN(H3203)+LEN(I3203)+LEN(J3203)+1),64)</f>
        <v>-GAWS2</v>
      </c>
      <c r="L3203" s="15" t="s">
        <v>3748</v>
      </c>
      <c r="M3203" s="10" t="s">
        <v>3484</v>
      </c>
      <c r="N3203" s="28" t="s">
        <v>1</v>
      </c>
      <c r="O3203" s="10" t="s">
        <v>4909</v>
      </c>
    </row>
    <row r="3204" spans="1:15">
      <c r="A3204" s="2">
        <v>511492</v>
      </c>
      <c r="B3204" s="9" t="s">
        <v>3747</v>
      </c>
      <c r="C3204" s="9" t="str">
        <f>LEFT(B3204,3)</f>
        <v>NP-</v>
      </c>
      <c r="D3204" s="52" t="str">
        <f>MID(B3204,4,1)</f>
        <v>C</v>
      </c>
      <c r="E3204" s="9" t="str">
        <f>MID(B3204,5,1)</f>
        <v>N</v>
      </c>
      <c r="F3204" s="48" t="str">
        <f>MID(B3204,6,1)</f>
        <v>G</v>
      </c>
      <c r="G3204" s="9" t="str">
        <f>MID(B3204,7,1)</f>
        <v>A</v>
      </c>
      <c r="H3204" s="55" t="str">
        <f>MID(B3204,8,1)</f>
        <v>4</v>
      </c>
      <c r="I3204" s="10" t="str">
        <f>MID(B3204,9,1)</f>
        <v>3</v>
      </c>
      <c r="J3204" s="58" t="str">
        <f>MID(B3204,10,1)</f>
        <v>1</v>
      </c>
      <c r="K3204" s="10" t="str">
        <f>MID(B3204,(LEN(C3204)+LEN(D3204)+LEN(E3204)+LEN(F3204)+LEN(G3204)+LEN(H3204)+LEN(I3204)+LEN(J3204)+1),64)</f>
        <v>-GAWS2</v>
      </c>
      <c r="L3204" s="15" t="s">
        <v>3748</v>
      </c>
      <c r="M3204" s="10" t="s">
        <v>3533</v>
      </c>
      <c r="N3204" s="28" t="s">
        <v>4955</v>
      </c>
      <c r="O3204" s="10" t="s">
        <v>4909</v>
      </c>
    </row>
    <row r="3205" spans="1:15">
      <c r="A3205" s="2">
        <v>562943</v>
      </c>
      <c r="B3205" s="9" t="s">
        <v>3749</v>
      </c>
      <c r="C3205" s="9" t="str">
        <f>LEFT(B3205,3)</f>
        <v>NP-</v>
      </c>
      <c r="D3205" s="52" t="str">
        <f>MID(B3205,4,1)</f>
        <v>C</v>
      </c>
      <c r="E3205" s="9" t="str">
        <f>MID(B3205,5,1)</f>
        <v>N</v>
      </c>
      <c r="F3205" s="48" t="str">
        <f>MID(B3205,6,1)</f>
        <v>G</v>
      </c>
      <c r="G3205" s="9" t="str">
        <f>MID(B3205,7,1)</f>
        <v>A</v>
      </c>
      <c r="H3205" s="55" t="str">
        <f>MID(B3205,8,1)</f>
        <v>4</v>
      </c>
      <c r="I3205" s="10" t="str">
        <f>MID(B3205,9,1)</f>
        <v>3</v>
      </c>
      <c r="J3205" s="58" t="str">
        <f>MID(B3205,10,1)</f>
        <v>1</v>
      </c>
      <c r="K3205" s="10" t="str">
        <f>MID(B3205,(LEN(C3205)+LEN(D3205)+LEN(E3205)+LEN(F3205)+LEN(G3205)+LEN(H3205)+LEN(I3205)+LEN(J3205)+1),4)</f>
        <v>-GAW</v>
      </c>
      <c r="L3205" s="15" t="s">
        <v>3750</v>
      </c>
      <c r="M3205" s="10" t="s">
        <v>3516</v>
      </c>
      <c r="N3205" s="28" t="s">
        <v>6</v>
      </c>
      <c r="O3205" s="10" t="s">
        <v>4908</v>
      </c>
    </row>
    <row r="3206" spans="1:15">
      <c r="A3206" s="2">
        <v>367161</v>
      </c>
      <c r="B3206" s="9" t="s">
        <v>3751</v>
      </c>
      <c r="C3206" s="9" t="str">
        <f>LEFT(B3206,3)</f>
        <v>NP-</v>
      </c>
      <c r="D3206" s="52" t="str">
        <f>MID(B3206,4,1)</f>
        <v>C</v>
      </c>
      <c r="E3206" s="9" t="str">
        <f>MID(B3206,5,1)</f>
        <v>N</v>
      </c>
      <c r="F3206" s="48" t="str">
        <f>MID(B3206,6,1)</f>
        <v>G</v>
      </c>
      <c r="G3206" s="9" t="str">
        <f>MID(B3206,7,1)</f>
        <v>A</v>
      </c>
      <c r="H3206" s="55" t="str">
        <f>MID(B3206,8,1)</f>
        <v>4</v>
      </c>
      <c r="I3206" s="10" t="str">
        <f>MID(B3206,9,1)</f>
        <v>3</v>
      </c>
      <c r="J3206" s="58" t="str">
        <f>MID(B3206,10,1)</f>
        <v>1</v>
      </c>
      <c r="K3206" s="10" t="str">
        <f>MID(B3206,(LEN(C3206)+LEN(D3206)+LEN(E3206)+LEN(F3206)+LEN(G3206)+LEN(H3206)+LEN(I3206)+LEN(J3206)+1),4)</f>
        <v>GN</v>
      </c>
      <c r="L3206" s="15" t="s">
        <v>3752</v>
      </c>
      <c r="M3206" s="10" t="s">
        <v>3484</v>
      </c>
      <c r="N3206" s="28" t="s">
        <v>4955</v>
      </c>
      <c r="O3206" s="10" t="s">
        <v>4912</v>
      </c>
    </row>
    <row r="3207" spans="1:15">
      <c r="A3207" s="2">
        <v>368121</v>
      </c>
      <c r="B3207" s="9" t="s">
        <v>3753</v>
      </c>
      <c r="C3207" s="9" t="str">
        <f>LEFT(B3207,3)</f>
        <v>NP-</v>
      </c>
      <c r="D3207" s="52" t="str">
        <f>MID(B3207,4,1)</f>
        <v>C</v>
      </c>
      <c r="E3207" s="9" t="str">
        <f>MID(B3207,5,1)</f>
        <v>N</v>
      </c>
      <c r="F3207" s="48" t="str">
        <f>MID(B3207,6,1)</f>
        <v>G</v>
      </c>
      <c r="G3207" s="9" t="str">
        <f>MID(B3207,7,1)</f>
        <v>A</v>
      </c>
      <c r="H3207" s="55" t="str">
        <f>MID(B3207,8,1)</f>
        <v>4</v>
      </c>
      <c r="I3207" s="10" t="str">
        <f>MID(B3207,9,1)</f>
        <v>3</v>
      </c>
      <c r="J3207" s="58" t="str">
        <f>MID(B3207,10,1)</f>
        <v>1</v>
      </c>
      <c r="K3207" s="10" t="str">
        <f>MID(B3207,(LEN(C3207)+LEN(D3207)+LEN(E3207)+LEN(F3207)+LEN(G3207)+LEN(H3207)+LEN(I3207)+LEN(J3207)+1),4)</f>
        <v>-GN2</v>
      </c>
      <c r="L3207" s="15" t="s">
        <v>3754</v>
      </c>
      <c r="M3207" s="10" t="s">
        <v>3484</v>
      </c>
      <c r="N3207" s="28" t="s">
        <v>1</v>
      </c>
      <c r="O3207" s="10" t="s">
        <v>4908</v>
      </c>
    </row>
    <row r="3208" spans="1:15">
      <c r="A3208" s="2">
        <v>369203</v>
      </c>
      <c r="B3208" s="9" t="s">
        <v>3755</v>
      </c>
      <c r="C3208" s="9" t="str">
        <f>LEFT(B3208,3)</f>
        <v>NP-</v>
      </c>
      <c r="D3208" s="52" t="str">
        <f>MID(B3208,4,1)</f>
        <v>C</v>
      </c>
      <c r="E3208" s="9" t="str">
        <f>MID(B3208,5,1)</f>
        <v>N</v>
      </c>
      <c r="F3208" s="48" t="str">
        <f>MID(B3208,6,1)</f>
        <v>G</v>
      </c>
      <c r="G3208" s="9" t="str">
        <f>MID(B3208,7,1)</f>
        <v>A</v>
      </c>
      <c r="H3208" s="55" t="str">
        <f>MID(B3208,8,1)</f>
        <v>4</v>
      </c>
      <c r="I3208" s="10" t="str">
        <f>MID(B3208,9,1)</f>
        <v>3</v>
      </c>
      <c r="J3208" s="58" t="str">
        <f>MID(B3208,10,1)</f>
        <v>1</v>
      </c>
      <c r="K3208" s="10" t="str">
        <f>MID(B3208,(LEN(C3208)+LEN(D3208)+LEN(E3208)+LEN(F3208)+LEN(G3208)+LEN(H3208)+LEN(I3208)+LEN(J3208)+1),4)</f>
        <v>-GN4</v>
      </c>
      <c r="L3208" s="15" t="s">
        <v>3756</v>
      </c>
      <c r="M3208" s="10" t="s">
        <v>3484</v>
      </c>
      <c r="N3208" s="28" t="s">
        <v>6</v>
      </c>
      <c r="O3208" s="10" t="s">
        <v>4908</v>
      </c>
    </row>
    <row r="3209" spans="1:15">
      <c r="A3209" s="2">
        <v>247898</v>
      </c>
      <c r="B3209" s="9" t="s">
        <v>3757</v>
      </c>
      <c r="C3209" s="9" t="str">
        <f>LEFT(B3209,3)</f>
        <v>NP-</v>
      </c>
      <c r="D3209" s="52" t="str">
        <f>MID(B3209,4,1)</f>
        <v>C</v>
      </c>
      <c r="E3209" s="9" t="str">
        <f>MID(B3209,5,1)</f>
        <v>N</v>
      </c>
      <c r="F3209" s="48" t="str">
        <f>MID(B3209,6,1)</f>
        <v>G</v>
      </c>
      <c r="G3209" s="9" t="str">
        <f>MID(B3209,7,1)</f>
        <v>A</v>
      </c>
      <c r="H3209" s="55" t="str">
        <f>MID(B3209,8,1)</f>
        <v>4</v>
      </c>
      <c r="I3209" s="10" t="str">
        <f>MID(B3209,9,1)</f>
        <v>3</v>
      </c>
      <c r="J3209" s="58" t="str">
        <f>MID(B3209,10,1)</f>
        <v>1</v>
      </c>
      <c r="K3209" s="10" t="str">
        <f>MID(B3209,(LEN(C3209)+LEN(D3209)+LEN(E3209)+LEN(F3209)+LEN(G3209)+LEN(H3209)+LEN(I3209)+LEN(J3209)+1),4)</f>
        <v>-GS2</v>
      </c>
      <c r="L3209" s="15" t="s">
        <v>3758</v>
      </c>
      <c r="M3209" s="10" t="s">
        <v>3613</v>
      </c>
      <c r="N3209" s="28" t="s">
        <v>1</v>
      </c>
      <c r="O3209" s="10" t="s">
        <v>4908</v>
      </c>
    </row>
    <row r="3210" spans="1:15">
      <c r="A3210" s="2">
        <v>496675</v>
      </c>
      <c r="B3210" s="9" t="s">
        <v>3757</v>
      </c>
      <c r="C3210" s="9" t="str">
        <f>LEFT(B3210,3)</f>
        <v>NP-</v>
      </c>
      <c r="D3210" s="52" t="str">
        <f>MID(B3210,4,1)</f>
        <v>C</v>
      </c>
      <c r="E3210" s="9" t="str">
        <f>MID(B3210,5,1)</f>
        <v>N</v>
      </c>
      <c r="F3210" s="48" t="str">
        <f>MID(B3210,6,1)</f>
        <v>G</v>
      </c>
      <c r="G3210" s="9" t="str">
        <f>MID(B3210,7,1)</f>
        <v>A</v>
      </c>
      <c r="H3210" s="55" t="str">
        <f>MID(B3210,8,1)</f>
        <v>4</v>
      </c>
      <c r="I3210" s="10" t="str">
        <f>MID(B3210,9,1)</f>
        <v>3</v>
      </c>
      <c r="J3210" s="58" t="str">
        <f>MID(B3210,10,1)</f>
        <v>1</v>
      </c>
      <c r="K3210" s="10" t="str">
        <f>MID(B3210,(LEN(C3210)+LEN(D3210)+LEN(E3210)+LEN(F3210)+LEN(G3210)+LEN(H3210)+LEN(I3210)+LEN(J3210)+1),4)</f>
        <v>-GS2</v>
      </c>
      <c r="L3210" s="15" t="s">
        <v>3758</v>
      </c>
      <c r="M3210" s="10" t="s">
        <v>3538</v>
      </c>
      <c r="N3210" s="28" t="s">
        <v>1</v>
      </c>
      <c r="O3210" s="10" t="s">
        <v>4908</v>
      </c>
    </row>
    <row r="3211" spans="1:15">
      <c r="A3211" s="2">
        <v>497029</v>
      </c>
      <c r="B3211" s="9" t="s">
        <v>3757</v>
      </c>
      <c r="C3211" s="9" t="str">
        <f>LEFT(B3211,3)</f>
        <v>NP-</v>
      </c>
      <c r="D3211" s="52" t="str">
        <f>MID(B3211,4,1)</f>
        <v>C</v>
      </c>
      <c r="E3211" s="9" t="str">
        <f>MID(B3211,5,1)</f>
        <v>N</v>
      </c>
      <c r="F3211" s="48" t="str">
        <f>MID(B3211,6,1)</f>
        <v>G</v>
      </c>
      <c r="G3211" s="9" t="str">
        <f>MID(B3211,7,1)</f>
        <v>A</v>
      </c>
      <c r="H3211" s="55" t="str">
        <f>MID(B3211,8,1)</f>
        <v>4</v>
      </c>
      <c r="I3211" s="10" t="str">
        <f>MID(B3211,9,1)</f>
        <v>3</v>
      </c>
      <c r="J3211" s="58" t="str">
        <f>MID(B3211,10,1)</f>
        <v>1</v>
      </c>
      <c r="K3211" s="10" t="str">
        <f>MID(B3211,(LEN(C3211)+LEN(D3211)+LEN(E3211)+LEN(F3211)+LEN(G3211)+LEN(H3211)+LEN(I3211)+LEN(J3211)+1),4)</f>
        <v>-GS2</v>
      </c>
      <c r="L3211" s="15" t="s">
        <v>3758</v>
      </c>
      <c r="M3211" s="10" t="s">
        <v>3539</v>
      </c>
      <c r="N3211" s="28" t="s">
        <v>1</v>
      </c>
      <c r="O3211" s="10" t="s">
        <v>4908</v>
      </c>
    </row>
    <row r="3212" spans="1:15">
      <c r="A3212" s="2">
        <v>661001</v>
      </c>
      <c r="B3212" s="9" t="s">
        <v>3757</v>
      </c>
      <c r="C3212" s="9" t="str">
        <f>LEFT(B3212,3)</f>
        <v>NP-</v>
      </c>
      <c r="D3212" s="52" t="str">
        <f>MID(B3212,4,1)</f>
        <v>C</v>
      </c>
      <c r="E3212" s="9" t="str">
        <f>MID(B3212,5,1)</f>
        <v>N</v>
      </c>
      <c r="F3212" s="48" t="str">
        <f>MID(B3212,6,1)</f>
        <v>G</v>
      </c>
      <c r="G3212" s="9" t="str">
        <f>MID(B3212,7,1)</f>
        <v>A</v>
      </c>
      <c r="H3212" s="55" t="str">
        <f>MID(B3212,8,1)</f>
        <v>4</v>
      </c>
      <c r="I3212" s="10" t="str">
        <f>MID(B3212,9,1)</f>
        <v>3</v>
      </c>
      <c r="J3212" s="58" t="str">
        <f>MID(B3212,10,1)</f>
        <v>1</v>
      </c>
      <c r="K3212" s="10" t="str">
        <f>MID(B3212,(LEN(C3212)+LEN(D3212)+LEN(E3212)+LEN(F3212)+LEN(G3212)+LEN(H3212)+LEN(I3212)+LEN(J3212)+1),4)</f>
        <v>-GS2</v>
      </c>
      <c r="L3212" s="15" t="s">
        <v>3758</v>
      </c>
      <c r="M3212" s="10" t="s">
        <v>3533</v>
      </c>
      <c r="N3212" s="28" t="s">
        <v>1</v>
      </c>
      <c r="O3212" s="10" t="s">
        <v>4908</v>
      </c>
    </row>
    <row r="3213" spans="1:15">
      <c r="A3213" s="2">
        <v>661466</v>
      </c>
      <c r="B3213" s="9" t="s">
        <v>3757</v>
      </c>
      <c r="C3213" s="9" t="str">
        <f>LEFT(B3213,3)</f>
        <v>NP-</v>
      </c>
      <c r="D3213" s="52" t="str">
        <f>MID(B3213,4,1)</f>
        <v>C</v>
      </c>
      <c r="E3213" s="9" t="str">
        <f>MID(B3213,5,1)</f>
        <v>N</v>
      </c>
      <c r="F3213" s="48" t="str">
        <f>MID(B3213,6,1)</f>
        <v>G</v>
      </c>
      <c r="G3213" s="9" t="str">
        <f>MID(B3213,7,1)</f>
        <v>A</v>
      </c>
      <c r="H3213" s="55" t="str">
        <f>MID(B3213,8,1)</f>
        <v>4</v>
      </c>
      <c r="I3213" s="10" t="str">
        <f>MID(B3213,9,1)</f>
        <v>3</v>
      </c>
      <c r="J3213" s="58" t="str">
        <f>MID(B3213,10,1)</f>
        <v>1</v>
      </c>
      <c r="K3213" s="10" t="str">
        <f>MID(B3213,(LEN(C3213)+LEN(D3213)+LEN(E3213)+LEN(F3213)+LEN(G3213)+LEN(H3213)+LEN(I3213)+LEN(J3213)+1),4)</f>
        <v>-GS2</v>
      </c>
      <c r="L3213" s="15" t="s">
        <v>3758</v>
      </c>
      <c r="M3213" s="10" t="s">
        <v>3580</v>
      </c>
      <c r="N3213" s="28" t="s">
        <v>1</v>
      </c>
      <c r="O3213" s="10" t="s">
        <v>4908</v>
      </c>
    </row>
    <row r="3214" spans="1:15">
      <c r="A3214" s="2">
        <v>511476</v>
      </c>
      <c r="B3214" s="9" t="s">
        <v>3759</v>
      </c>
      <c r="C3214" s="9" t="str">
        <f>LEFT(B3214,3)</f>
        <v>NP-</v>
      </c>
      <c r="D3214" s="52" t="str">
        <f>MID(B3214,4,1)</f>
        <v>C</v>
      </c>
      <c r="E3214" s="9" t="str">
        <f>MID(B3214,5,1)</f>
        <v>N</v>
      </c>
      <c r="F3214" s="48" t="str">
        <f>MID(B3214,6,1)</f>
        <v>G</v>
      </c>
      <c r="G3214" s="9" t="str">
        <f>MID(B3214,7,1)</f>
        <v>A</v>
      </c>
      <c r="H3214" s="55" t="str">
        <f>MID(B3214,8,1)</f>
        <v>4</v>
      </c>
      <c r="I3214" s="10" t="str">
        <f>MID(B3214,9,1)</f>
        <v>3</v>
      </c>
      <c r="J3214" s="58" t="str">
        <f>MID(B3214,10,1)</f>
        <v>1</v>
      </c>
      <c r="K3214" s="10" t="str">
        <f>MID(B3214,(LEN(C3214)+LEN(D3214)+LEN(E3214)+LEN(F3214)+LEN(G3214)+LEN(H3214)+LEN(I3214)+LEN(J3214)+1),64)</f>
        <v>-GSWS2</v>
      </c>
      <c r="L3214" s="15" t="s">
        <v>3760</v>
      </c>
      <c r="M3214" s="10" t="s">
        <v>3613</v>
      </c>
      <c r="N3214" s="28" t="s">
        <v>6</v>
      </c>
      <c r="O3214" s="10" t="s">
        <v>4909</v>
      </c>
    </row>
    <row r="3215" spans="1:15">
      <c r="A3215" s="2">
        <v>562978</v>
      </c>
      <c r="B3215" s="9" t="s">
        <v>3761</v>
      </c>
      <c r="C3215" s="9" t="str">
        <f>LEFT(B3215,3)</f>
        <v>NP-</v>
      </c>
      <c r="D3215" s="52" t="str">
        <f>MID(B3215,4,1)</f>
        <v>C</v>
      </c>
      <c r="E3215" s="9" t="str">
        <f>MID(B3215,5,1)</f>
        <v>N</v>
      </c>
      <c r="F3215" s="48" t="str">
        <f>MID(B3215,6,1)</f>
        <v>G</v>
      </c>
      <c r="G3215" s="9" t="str">
        <f>MID(B3215,7,1)</f>
        <v>A</v>
      </c>
      <c r="H3215" s="55" t="str">
        <f>MID(B3215,8,1)</f>
        <v>4</v>
      </c>
      <c r="I3215" s="10" t="str">
        <f>MID(B3215,9,1)</f>
        <v>3</v>
      </c>
      <c r="J3215" s="58" t="str">
        <f>MID(B3215,10,1)</f>
        <v>1</v>
      </c>
      <c r="K3215" s="10" t="str">
        <f>MID(B3215,(LEN(C3215)+LEN(D3215)+LEN(E3215)+LEN(F3215)+LEN(G3215)+LEN(H3215)+LEN(I3215)+LEN(J3215)+1),4)</f>
        <v>-GSW</v>
      </c>
      <c r="L3215" s="15" t="s">
        <v>3762</v>
      </c>
      <c r="M3215" s="10" t="s">
        <v>3516</v>
      </c>
      <c r="N3215" s="28" t="s">
        <v>2217</v>
      </c>
      <c r="O3215" s="10" t="s">
        <v>4972</v>
      </c>
    </row>
    <row r="3216" spans="1:15">
      <c r="A3216" s="2">
        <v>413171</v>
      </c>
      <c r="B3216" s="9" t="s">
        <v>3763</v>
      </c>
      <c r="C3216" s="9" t="str">
        <f>LEFT(B3216,3)</f>
        <v>NP-</v>
      </c>
      <c r="D3216" s="52" t="str">
        <f>MID(B3216,4,1)</f>
        <v>C</v>
      </c>
      <c r="E3216" s="9" t="str">
        <f>MID(B3216,5,1)</f>
        <v>N</v>
      </c>
      <c r="F3216" s="48" t="str">
        <f>MID(B3216,6,1)</f>
        <v>G</v>
      </c>
      <c r="G3216" s="9" t="str">
        <f>MID(B3216,7,1)</f>
        <v>A</v>
      </c>
      <c r="H3216" s="55" t="str">
        <f>MID(B3216,8,1)</f>
        <v>4</v>
      </c>
      <c r="I3216" s="10" t="str">
        <f>MID(B3216,9,1)</f>
        <v>3</v>
      </c>
      <c r="J3216" s="58" t="str">
        <f>MID(B3216,10,1)</f>
        <v>1</v>
      </c>
      <c r="K3216" s="10" t="str">
        <f>MID(B3216,(LEN(C3216)+LEN(D3216)+LEN(E3216)+LEN(F3216)+LEN(G3216)+LEN(H3216)+LEN(I3216)+LEN(J3216)+1),4)</f>
        <v>-T2</v>
      </c>
      <c r="L3216" s="15" t="s">
        <v>3764</v>
      </c>
      <c r="M3216" s="10" t="s">
        <v>3533</v>
      </c>
      <c r="N3216" s="28" t="s">
        <v>4955</v>
      </c>
      <c r="O3216" s="10" t="s">
        <v>4909</v>
      </c>
    </row>
    <row r="3217" spans="1:15">
      <c r="A3217" s="2">
        <v>367179</v>
      </c>
      <c r="B3217" s="9" t="s">
        <v>3765</v>
      </c>
      <c r="C3217" s="9" t="str">
        <f>LEFT(B3217,3)</f>
        <v>NP-</v>
      </c>
      <c r="D3217" s="52" t="str">
        <f>MID(B3217,4,1)</f>
        <v>C</v>
      </c>
      <c r="E3217" s="9" t="str">
        <f>MID(B3217,5,1)</f>
        <v>N</v>
      </c>
      <c r="F3217" s="48" t="str">
        <f>MID(B3217,6,1)</f>
        <v>G</v>
      </c>
      <c r="G3217" s="9" t="str">
        <f>MID(B3217,7,1)</f>
        <v>A</v>
      </c>
      <c r="H3217" s="55" t="str">
        <f>MID(B3217,8,1)</f>
        <v>4</v>
      </c>
      <c r="I3217" s="10" t="str">
        <f>MID(B3217,9,1)</f>
        <v>3</v>
      </c>
      <c r="J3217" s="58" t="str">
        <f>MID(B3217,10,1)</f>
        <v>1</v>
      </c>
      <c r="K3217" s="10" t="str">
        <f>MID(B3217,(LEN(C3217)+LEN(D3217)+LEN(E3217)+LEN(F3217)+LEN(G3217)+LEN(H3217)+LEN(I3217)+LEN(J3217)+1),4)</f>
        <v>TA</v>
      </c>
      <c r="L3217" s="15" t="s">
        <v>3766</v>
      </c>
      <c r="M3217" s="10" t="s">
        <v>3484</v>
      </c>
      <c r="N3217" s="28" t="s">
        <v>4955</v>
      </c>
      <c r="O3217" s="10" t="s">
        <v>4912</v>
      </c>
    </row>
    <row r="3218" spans="1:15">
      <c r="A3218" s="2">
        <v>368139</v>
      </c>
      <c r="B3218" s="9" t="s">
        <v>3767</v>
      </c>
      <c r="C3218" s="9" t="str">
        <f>LEFT(B3218,3)</f>
        <v>NP-</v>
      </c>
      <c r="D3218" s="52" t="str">
        <f>MID(B3218,4,1)</f>
        <v>C</v>
      </c>
      <c r="E3218" s="9" t="str">
        <f>MID(B3218,5,1)</f>
        <v>N</v>
      </c>
      <c r="F3218" s="48" t="str">
        <f>MID(B3218,6,1)</f>
        <v>G</v>
      </c>
      <c r="G3218" s="9" t="str">
        <f>MID(B3218,7,1)</f>
        <v>A</v>
      </c>
      <c r="H3218" s="55" t="str">
        <f>MID(B3218,8,1)</f>
        <v>4</v>
      </c>
      <c r="I3218" s="10" t="str">
        <f>MID(B3218,9,1)</f>
        <v>3</v>
      </c>
      <c r="J3218" s="58" t="str">
        <f>MID(B3218,10,1)</f>
        <v>1</v>
      </c>
      <c r="K3218" s="10" t="str">
        <f>MID(B3218,(LEN(C3218)+LEN(D3218)+LEN(E3218)+LEN(F3218)+LEN(G3218)+LEN(H3218)+LEN(I3218)+LEN(J3218)+1),4)</f>
        <v>-TA2</v>
      </c>
      <c r="L3218" s="15" t="s">
        <v>3768</v>
      </c>
      <c r="M3218" s="10" t="s">
        <v>3484</v>
      </c>
      <c r="N3218" s="28" t="s">
        <v>1</v>
      </c>
      <c r="O3218" s="10" t="s">
        <v>4908</v>
      </c>
    </row>
    <row r="3219" spans="1:15">
      <c r="A3219" s="2">
        <v>497053</v>
      </c>
      <c r="B3219" s="9" t="s">
        <v>3767</v>
      </c>
      <c r="C3219" s="9" t="str">
        <f>LEFT(B3219,3)</f>
        <v>NP-</v>
      </c>
      <c r="D3219" s="52" t="str">
        <f>MID(B3219,4,1)</f>
        <v>C</v>
      </c>
      <c r="E3219" s="9" t="str">
        <f>MID(B3219,5,1)</f>
        <v>N</v>
      </c>
      <c r="F3219" s="48" t="str">
        <f>MID(B3219,6,1)</f>
        <v>G</v>
      </c>
      <c r="G3219" s="9" t="str">
        <f>MID(B3219,7,1)</f>
        <v>A</v>
      </c>
      <c r="H3219" s="55" t="str">
        <f>MID(B3219,8,1)</f>
        <v>4</v>
      </c>
      <c r="I3219" s="10" t="str">
        <f>MID(B3219,9,1)</f>
        <v>3</v>
      </c>
      <c r="J3219" s="58" t="str">
        <f>MID(B3219,10,1)</f>
        <v>1</v>
      </c>
      <c r="K3219" s="10" t="str">
        <f>MID(B3219,(LEN(C3219)+LEN(D3219)+LEN(E3219)+LEN(F3219)+LEN(G3219)+LEN(H3219)+LEN(I3219)+LEN(J3219)+1),4)</f>
        <v>-TA2</v>
      </c>
      <c r="L3219" s="15" t="s">
        <v>3768</v>
      </c>
      <c r="M3219" s="10" t="s">
        <v>3539</v>
      </c>
      <c r="N3219" s="28" t="s">
        <v>1</v>
      </c>
      <c r="O3219" s="10" t="s">
        <v>4908</v>
      </c>
    </row>
    <row r="3220" spans="1:15">
      <c r="A3220" s="2">
        <v>550651</v>
      </c>
      <c r="B3220" s="9" t="s">
        <v>3767</v>
      </c>
      <c r="C3220" s="9" t="str">
        <f>LEFT(B3220,3)</f>
        <v>NP-</v>
      </c>
      <c r="D3220" s="52" t="str">
        <f>MID(B3220,4,1)</f>
        <v>C</v>
      </c>
      <c r="E3220" s="9" t="str">
        <f>MID(B3220,5,1)</f>
        <v>N</v>
      </c>
      <c r="F3220" s="48" t="str">
        <f>MID(B3220,6,1)</f>
        <v>G</v>
      </c>
      <c r="G3220" s="9" t="str">
        <f>MID(B3220,7,1)</f>
        <v>A</v>
      </c>
      <c r="H3220" s="55" t="str">
        <f>MID(B3220,8,1)</f>
        <v>4</v>
      </c>
      <c r="I3220" s="10" t="str">
        <f>MID(B3220,9,1)</f>
        <v>3</v>
      </c>
      <c r="J3220" s="58" t="str">
        <f>MID(B3220,10,1)</f>
        <v>1</v>
      </c>
      <c r="K3220" s="10" t="str">
        <f>MID(B3220,(LEN(C3220)+LEN(D3220)+LEN(E3220)+LEN(F3220)+LEN(G3220)+LEN(H3220)+LEN(I3220)+LEN(J3220)+1),4)</f>
        <v>-TA2</v>
      </c>
      <c r="L3220" s="15" t="s">
        <v>3768</v>
      </c>
      <c r="M3220" s="10" t="s">
        <v>3516</v>
      </c>
      <c r="N3220" s="28" t="s">
        <v>6</v>
      </c>
      <c r="O3220" s="10" t="s">
        <v>4908</v>
      </c>
    </row>
    <row r="3221" spans="1:15">
      <c r="A3221" s="2">
        <v>661511</v>
      </c>
      <c r="B3221" s="9" t="s">
        <v>3767</v>
      </c>
      <c r="C3221" s="9" t="str">
        <f>LEFT(B3221,3)</f>
        <v>NP-</v>
      </c>
      <c r="D3221" s="52" t="str">
        <f>MID(B3221,4,1)</f>
        <v>C</v>
      </c>
      <c r="E3221" s="9" t="str">
        <f>MID(B3221,5,1)</f>
        <v>N</v>
      </c>
      <c r="F3221" s="48" t="str">
        <f>MID(B3221,6,1)</f>
        <v>G</v>
      </c>
      <c r="G3221" s="9" t="str">
        <f>MID(B3221,7,1)</f>
        <v>A</v>
      </c>
      <c r="H3221" s="55" t="str">
        <f>MID(B3221,8,1)</f>
        <v>4</v>
      </c>
      <c r="I3221" s="10" t="str">
        <f>MID(B3221,9,1)</f>
        <v>3</v>
      </c>
      <c r="J3221" s="58" t="str">
        <f>MID(B3221,10,1)</f>
        <v>1</v>
      </c>
      <c r="K3221" s="10" t="str">
        <f>MID(B3221,(LEN(C3221)+LEN(D3221)+LEN(E3221)+LEN(F3221)+LEN(G3221)+LEN(H3221)+LEN(I3221)+LEN(J3221)+1),4)</f>
        <v>-TA2</v>
      </c>
      <c r="L3221" s="15" t="s">
        <v>3768</v>
      </c>
      <c r="M3221" s="10" t="s">
        <v>3533</v>
      </c>
      <c r="N3221" s="28" t="s">
        <v>1</v>
      </c>
      <c r="O3221" s="10" t="s">
        <v>4908</v>
      </c>
    </row>
    <row r="3222" spans="1:15">
      <c r="A3222" s="2">
        <v>661520</v>
      </c>
      <c r="B3222" s="9" t="s">
        <v>3767</v>
      </c>
      <c r="C3222" s="9" t="str">
        <f>LEFT(B3222,3)</f>
        <v>NP-</v>
      </c>
      <c r="D3222" s="52" t="str">
        <f>MID(B3222,4,1)</f>
        <v>C</v>
      </c>
      <c r="E3222" s="9" t="str">
        <f>MID(B3222,5,1)</f>
        <v>N</v>
      </c>
      <c r="F3222" s="48" t="str">
        <f>MID(B3222,6,1)</f>
        <v>G</v>
      </c>
      <c r="G3222" s="9" t="str">
        <f>MID(B3222,7,1)</f>
        <v>A</v>
      </c>
      <c r="H3222" s="55" t="str">
        <f>MID(B3222,8,1)</f>
        <v>4</v>
      </c>
      <c r="I3222" s="10" t="str">
        <f>MID(B3222,9,1)</f>
        <v>3</v>
      </c>
      <c r="J3222" s="58" t="str">
        <f>MID(B3222,10,1)</f>
        <v>1</v>
      </c>
      <c r="K3222" s="10" t="str">
        <f>MID(B3222,(LEN(C3222)+LEN(D3222)+LEN(E3222)+LEN(F3222)+LEN(G3222)+LEN(H3222)+LEN(I3222)+LEN(J3222)+1),4)</f>
        <v>-TA2</v>
      </c>
      <c r="L3222" s="15" t="s">
        <v>3768</v>
      </c>
      <c r="M3222" s="10" t="s">
        <v>3592</v>
      </c>
      <c r="N3222" s="28" t="s">
        <v>1</v>
      </c>
      <c r="O3222" s="10" t="s">
        <v>4908</v>
      </c>
    </row>
    <row r="3223" spans="1:15">
      <c r="A3223" s="2">
        <v>369211</v>
      </c>
      <c r="B3223" s="9" t="s">
        <v>3769</v>
      </c>
      <c r="C3223" s="9" t="str">
        <f>LEFT(B3223,3)</f>
        <v>NP-</v>
      </c>
      <c r="D3223" s="52" t="str">
        <f>MID(B3223,4,1)</f>
        <v>C</v>
      </c>
      <c r="E3223" s="9" t="str">
        <f>MID(B3223,5,1)</f>
        <v>N</v>
      </c>
      <c r="F3223" s="48" t="str">
        <f>MID(B3223,6,1)</f>
        <v>G</v>
      </c>
      <c r="G3223" s="9" t="str">
        <f>MID(B3223,7,1)</f>
        <v>A</v>
      </c>
      <c r="H3223" s="55" t="str">
        <f>MID(B3223,8,1)</f>
        <v>4</v>
      </c>
      <c r="I3223" s="10" t="str">
        <f>MID(B3223,9,1)</f>
        <v>3</v>
      </c>
      <c r="J3223" s="58" t="str">
        <f>MID(B3223,10,1)</f>
        <v>1</v>
      </c>
      <c r="K3223" s="10" t="str">
        <f>MID(B3223,(LEN(C3223)+LEN(D3223)+LEN(E3223)+LEN(F3223)+LEN(G3223)+LEN(H3223)+LEN(I3223)+LEN(J3223)+1),4)</f>
        <v>-TA4</v>
      </c>
      <c r="L3223" s="15" t="s">
        <v>3770</v>
      </c>
      <c r="M3223" s="10" t="s">
        <v>3484</v>
      </c>
      <c r="N3223" s="28" t="s">
        <v>6</v>
      </c>
      <c r="O3223" s="10" t="s">
        <v>4908</v>
      </c>
    </row>
    <row r="3224" spans="1:15">
      <c r="A3224" s="2">
        <v>562581</v>
      </c>
      <c r="B3224" s="9" t="s">
        <v>3769</v>
      </c>
      <c r="C3224" s="9" t="str">
        <f>LEFT(B3224,3)</f>
        <v>NP-</v>
      </c>
      <c r="D3224" s="52" t="str">
        <f>MID(B3224,4,1)</f>
        <v>C</v>
      </c>
      <c r="E3224" s="9" t="str">
        <f>MID(B3224,5,1)</f>
        <v>N</v>
      </c>
      <c r="F3224" s="48" t="str">
        <f>MID(B3224,6,1)</f>
        <v>G</v>
      </c>
      <c r="G3224" s="9" t="str">
        <f>MID(B3224,7,1)</f>
        <v>A</v>
      </c>
      <c r="H3224" s="55" t="str">
        <f>MID(B3224,8,1)</f>
        <v>4</v>
      </c>
      <c r="I3224" s="10" t="str">
        <f>MID(B3224,9,1)</f>
        <v>3</v>
      </c>
      <c r="J3224" s="58" t="str">
        <f>MID(B3224,10,1)</f>
        <v>1</v>
      </c>
      <c r="K3224" s="10" t="str">
        <f>MID(B3224,(LEN(C3224)+LEN(D3224)+LEN(E3224)+LEN(F3224)+LEN(G3224)+LEN(H3224)+LEN(I3224)+LEN(J3224)+1),4)</f>
        <v>-TA4</v>
      </c>
      <c r="L3224" s="15" t="s">
        <v>3770</v>
      </c>
      <c r="M3224" s="10" t="s">
        <v>3516</v>
      </c>
      <c r="N3224" s="28" t="s">
        <v>6</v>
      </c>
      <c r="O3224" s="10" t="s">
        <v>4908</v>
      </c>
    </row>
    <row r="3225" spans="1:15">
      <c r="A3225" s="2">
        <v>507143</v>
      </c>
      <c r="B3225" s="9" t="s">
        <v>3771</v>
      </c>
      <c r="C3225" s="9" t="str">
        <f>LEFT(B3225,3)</f>
        <v>NP-</v>
      </c>
      <c r="D3225" s="52" t="str">
        <f>MID(B3225,4,1)</f>
        <v>C</v>
      </c>
      <c r="E3225" s="9" t="str">
        <f>MID(B3225,5,1)</f>
        <v>N</v>
      </c>
      <c r="F3225" s="48" t="str">
        <f>MID(B3225,6,1)</f>
        <v>G</v>
      </c>
      <c r="G3225" s="9" t="str">
        <f>MID(B3225,7,1)</f>
        <v>A</v>
      </c>
      <c r="H3225" s="55" t="str">
        <f>MID(B3225,8,1)</f>
        <v>4</v>
      </c>
      <c r="I3225" s="10" t="str">
        <f>MID(B3225,9,1)</f>
        <v>3</v>
      </c>
      <c r="J3225" s="58" t="str">
        <f>MID(B3225,10,1)</f>
        <v>1</v>
      </c>
      <c r="K3225" s="10" t="str">
        <f>MID(B3225,(LEN(C3225)+LEN(D3225)+LEN(E3225)+LEN(F3225)+LEN(G3225)+LEN(H3225)+LEN(I3225)+LEN(J3225)+1),4)</f>
        <v>-TS2</v>
      </c>
      <c r="L3225" s="15" t="s">
        <v>3772</v>
      </c>
      <c r="M3225" s="10" t="s">
        <v>3580</v>
      </c>
      <c r="N3225" s="28" t="s">
        <v>1</v>
      </c>
      <c r="O3225" s="10" t="s">
        <v>4908</v>
      </c>
    </row>
    <row r="3226" spans="1:15">
      <c r="A3226" s="2">
        <v>507127</v>
      </c>
      <c r="B3226" s="9" t="s">
        <v>3773</v>
      </c>
      <c r="C3226" s="9" t="str">
        <f>LEFT(B3226,3)</f>
        <v>NP-</v>
      </c>
      <c r="D3226" s="52" t="str">
        <f>MID(B3226,4,1)</f>
        <v>C</v>
      </c>
      <c r="E3226" s="9" t="str">
        <f>MID(B3226,5,1)</f>
        <v>N</v>
      </c>
      <c r="F3226" s="48" t="str">
        <f>MID(B3226,6,1)</f>
        <v>G</v>
      </c>
      <c r="G3226" s="9" t="str">
        <f>MID(B3226,7,1)</f>
        <v>A</v>
      </c>
      <c r="H3226" s="55" t="str">
        <f>MID(B3226,8,1)</f>
        <v>4</v>
      </c>
      <c r="I3226" s="10" t="str">
        <f>MID(B3226,9,1)</f>
        <v>3</v>
      </c>
      <c r="J3226" s="58" t="str">
        <f>MID(B3226,10,1)</f>
        <v>2</v>
      </c>
      <c r="K3226" s="10" t="str">
        <f>MID(B3226,(LEN(C3226)+LEN(D3226)+LEN(E3226)+LEN(F3226)+LEN(G3226)+LEN(H3226)+LEN(I3226)+LEN(J3226)+1),4)</f>
        <v>-FS2</v>
      </c>
      <c r="L3226" s="15" t="s">
        <v>3774</v>
      </c>
      <c r="M3226" s="10" t="s">
        <v>3580</v>
      </c>
      <c r="N3226" s="28" t="s">
        <v>1</v>
      </c>
      <c r="O3226" s="10" t="s">
        <v>4908</v>
      </c>
    </row>
    <row r="3227" spans="1:15">
      <c r="A3227" s="2">
        <v>550660</v>
      </c>
      <c r="B3227" s="9" t="s">
        <v>3773</v>
      </c>
      <c r="C3227" s="9" t="str">
        <f>LEFT(B3227,3)</f>
        <v>NP-</v>
      </c>
      <c r="D3227" s="52" t="str">
        <f>MID(B3227,4,1)</f>
        <v>C</v>
      </c>
      <c r="E3227" s="9" t="str">
        <f>MID(B3227,5,1)</f>
        <v>N</v>
      </c>
      <c r="F3227" s="48" t="str">
        <f>MID(B3227,6,1)</f>
        <v>G</v>
      </c>
      <c r="G3227" s="9" t="str">
        <f>MID(B3227,7,1)</f>
        <v>A</v>
      </c>
      <c r="H3227" s="55" t="str">
        <f>MID(B3227,8,1)</f>
        <v>4</v>
      </c>
      <c r="I3227" s="10" t="str">
        <f>MID(B3227,9,1)</f>
        <v>3</v>
      </c>
      <c r="J3227" s="58" t="str">
        <f>MID(B3227,10,1)</f>
        <v>2</v>
      </c>
      <c r="K3227" s="10" t="str">
        <f>MID(B3227,(LEN(C3227)+LEN(D3227)+LEN(E3227)+LEN(F3227)+LEN(G3227)+LEN(H3227)+LEN(I3227)+LEN(J3227)+1),4)</f>
        <v>-FS2</v>
      </c>
      <c r="L3227" s="15" t="s">
        <v>3774</v>
      </c>
      <c r="M3227" s="10" t="s">
        <v>3516</v>
      </c>
      <c r="N3227" s="28" t="s">
        <v>6</v>
      </c>
      <c r="O3227" s="10" t="s">
        <v>4908</v>
      </c>
    </row>
    <row r="3228" spans="1:15">
      <c r="A3228" s="2">
        <v>661394</v>
      </c>
      <c r="B3228" s="9" t="s">
        <v>3773</v>
      </c>
      <c r="C3228" s="9" t="str">
        <f>LEFT(B3228,3)</f>
        <v>NP-</v>
      </c>
      <c r="D3228" s="52" t="str">
        <f>MID(B3228,4,1)</f>
        <v>C</v>
      </c>
      <c r="E3228" s="9" t="str">
        <f>MID(B3228,5,1)</f>
        <v>N</v>
      </c>
      <c r="F3228" s="48" t="str">
        <f>MID(B3228,6,1)</f>
        <v>G</v>
      </c>
      <c r="G3228" s="9" t="str">
        <f>MID(B3228,7,1)</f>
        <v>A</v>
      </c>
      <c r="H3228" s="55" t="str">
        <f>MID(B3228,8,1)</f>
        <v>4</v>
      </c>
      <c r="I3228" s="10" t="str">
        <f>MID(B3228,9,1)</f>
        <v>3</v>
      </c>
      <c r="J3228" s="58" t="str">
        <f>MID(B3228,10,1)</f>
        <v>2</v>
      </c>
      <c r="K3228" s="10" t="str">
        <f>MID(B3228,(LEN(C3228)+LEN(D3228)+LEN(E3228)+LEN(F3228)+LEN(G3228)+LEN(H3228)+LEN(I3228)+LEN(J3228)+1),4)</f>
        <v>-FS2</v>
      </c>
      <c r="L3228" s="15" t="s">
        <v>3774</v>
      </c>
      <c r="M3228" s="10" t="s">
        <v>3533</v>
      </c>
      <c r="N3228" s="28" t="s">
        <v>1</v>
      </c>
      <c r="O3228" s="10" t="s">
        <v>4908</v>
      </c>
    </row>
    <row r="3229" spans="1:15">
      <c r="A3229" s="2">
        <v>661407</v>
      </c>
      <c r="B3229" s="9" t="s">
        <v>3773</v>
      </c>
      <c r="C3229" s="9" t="str">
        <f>LEFT(B3229,3)</f>
        <v>NP-</v>
      </c>
      <c r="D3229" s="52" t="str">
        <f>MID(B3229,4,1)</f>
        <v>C</v>
      </c>
      <c r="E3229" s="9" t="str">
        <f>MID(B3229,5,1)</f>
        <v>N</v>
      </c>
      <c r="F3229" s="48" t="str">
        <f>MID(B3229,6,1)</f>
        <v>G</v>
      </c>
      <c r="G3229" s="9" t="str">
        <f>MID(B3229,7,1)</f>
        <v>A</v>
      </c>
      <c r="H3229" s="55" t="str">
        <f>MID(B3229,8,1)</f>
        <v>4</v>
      </c>
      <c r="I3229" s="10" t="str">
        <f>MID(B3229,9,1)</f>
        <v>3</v>
      </c>
      <c r="J3229" s="58" t="str">
        <f>MID(B3229,10,1)</f>
        <v>2</v>
      </c>
      <c r="K3229" s="10" t="str">
        <f>MID(B3229,(LEN(C3229)+LEN(D3229)+LEN(E3229)+LEN(F3229)+LEN(G3229)+LEN(H3229)+LEN(I3229)+LEN(J3229)+1),4)</f>
        <v>-FS2</v>
      </c>
      <c r="L3229" s="15" t="s">
        <v>3774</v>
      </c>
      <c r="M3229" s="10" t="s">
        <v>3538</v>
      </c>
      <c r="N3229" s="28" t="s">
        <v>1</v>
      </c>
      <c r="O3229" s="10" t="s">
        <v>4908</v>
      </c>
    </row>
    <row r="3230" spans="1:15">
      <c r="A3230" s="2">
        <v>562628</v>
      </c>
      <c r="B3230" s="9" t="s">
        <v>3775</v>
      </c>
      <c r="C3230" s="9" t="str">
        <f>LEFT(B3230,3)</f>
        <v>NP-</v>
      </c>
      <c r="D3230" s="52" t="str">
        <f>MID(B3230,4,1)</f>
        <v>C</v>
      </c>
      <c r="E3230" s="9" t="str">
        <f>MID(B3230,5,1)</f>
        <v>N</v>
      </c>
      <c r="F3230" s="48" t="str">
        <f>MID(B3230,6,1)</f>
        <v>G</v>
      </c>
      <c r="G3230" s="9" t="str">
        <f>MID(B3230,7,1)</f>
        <v>A</v>
      </c>
      <c r="H3230" s="55" t="str">
        <f>MID(B3230,8,1)</f>
        <v>4</v>
      </c>
      <c r="I3230" s="10" t="str">
        <f>MID(B3230,9,1)</f>
        <v>3</v>
      </c>
      <c r="J3230" s="58" t="str">
        <f>MID(B3230,10,1)</f>
        <v>2</v>
      </c>
      <c r="K3230" s="10" t="str">
        <f>MID(B3230,(LEN(C3230)+LEN(D3230)+LEN(E3230)+LEN(F3230)+LEN(G3230)+LEN(H3230)+LEN(I3230)+LEN(J3230)+1),4)</f>
        <v>-FS4</v>
      </c>
      <c r="L3230" s="15" t="s">
        <v>3776</v>
      </c>
      <c r="M3230" s="10" t="s">
        <v>3516</v>
      </c>
      <c r="N3230" s="28" t="s">
        <v>6</v>
      </c>
      <c r="O3230" s="10" t="s">
        <v>4908</v>
      </c>
    </row>
    <row r="3231" spans="1:15">
      <c r="A3231" s="2">
        <v>413180</v>
      </c>
      <c r="B3231" s="9" t="s">
        <v>3777</v>
      </c>
      <c r="C3231" s="9" t="str">
        <f>LEFT(B3231,3)</f>
        <v>NP-</v>
      </c>
      <c r="D3231" s="52" t="str">
        <f>MID(B3231,4,1)</f>
        <v>C</v>
      </c>
      <c r="E3231" s="9" t="str">
        <f>MID(B3231,5,1)</f>
        <v>N</v>
      </c>
      <c r="F3231" s="48" t="str">
        <f>MID(B3231,6,1)</f>
        <v>G</v>
      </c>
      <c r="G3231" s="9" t="str">
        <f>MID(B3231,7,1)</f>
        <v>A</v>
      </c>
      <c r="H3231" s="55" t="str">
        <f>MID(B3231,8,1)</f>
        <v>4</v>
      </c>
      <c r="I3231" s="10" t="str">
        <f>MID(B3231,9,1)</f>
        <v>3</v>
      </c>
      <c r="J3231" s="58" t="str">
        <f>MID(B3231,10,1)</f>
        <v>2</v>
      </c>
      <c r="K3231" s="10" t="str">
        <f>MID(B3231,(LEN(C3231)+LEN(D3231)+LEN(E3231)+LEN(F3231)+LEN(G3231)+LEN(H3231)+LEN(I3231)+LEN(J3231)+1),4)</f>
        <v>-G2</v>
      </c>
      <c r="L3231" s="15" t="s">
        <v>3778</v>
      </c>
      <c r="M3231" s="10" t="s">
        <v>3533</v>
      </c>
      <c r="N3231" s="28" t="s">
        <v>6</v>
      </c>
      <c r="O3231" s="10" t="s">
        <v>4909</v>
      </c>
    </row>
    <row r="3232" spans="1:15">
      <c r="A3232" s="2">
        <v>367187</v>
      </c>
      <c r="B3232" s="9" t="s">
        <v>3779</v>
      </c>
      <c r="C3232" s="9" t="str">
        <f>LEFT(B3232,3)</f>
        <v>NP-</v>
      </c>
      <c r="D3232" s="52" t="str">
        <f>MID(B3232,4,1)</f>
        <v>C</v>
      </c>
      <c r="E3232" s="9" t="str">
        <f>MID(B3232,5,1)</f>
        <v>N</v>
      </c>
      <c r="F3232" s="48" t="str">
        <f>MID(B3232,6,1)</f>
        <v>G</v>
      </c>
      <c r="G3232" s="9" t="str">
        <f>MID(B3232,7,1)</f>
        <v>A</v>
      </c>
      <c r="H3232" s="55" t="str">
        <f>MID(B3232,8,1)</f>
        <v>4</v>
      </c>
      <c r="I3232" s="10" t="str">
        <f>MID(B3232,9,1)</f>
        <v>3</v>
      </c>
      <c r="J3232" s="58" t="str">
        <f>MID(B3232,10,1)</f>
        <v>2</v>
      </c>
      <c r="K3232" s="10" t="str">
        <f>MID(B3232,(LEN(C3232)+LEN(D3232)+LEN(E3232)+LEN(F3232)+LEN(G3232)+LEN(H3232)+LEN(I3232)+LEN(J3232)+1),4)</f>
        <v>GA</v>
      </c>
      <c r="L3232" s="15" t="s">
        <v>3780</v>
      </c>
      <c r="M3232" s="10" t="s">
        <v>3484</v>
      </c>
      <c r="N3232" s="28" t="s">
        <v>4955</v>
      </c>
      <c r="O3232" s="10" t="s">
        <v>4912</v>
      </c>
    </row>
    <row r="3233" spans="1:15">
      <c r="A3233" s="2">
        <v>368147</v>
      </c>
      <c r="B3233" s="9" t="s">
        <v>3781</v>
      </c>
      <c r="C3233" s="9" t="str">
        <f>LEFT(B3233,3)</f>
        <v>NP-</v>
      </c>
      <c r="D3233" s="52" t="str">
        <f>MID(B3233,4,1)</f>
        <v>C</v>
      </c>
      <c r="E3233" s="9" t="str">
        <f>MID(B3233,5,1)</f>
        <v>N</v>
      </c>
      <c r="F3233" s="48" t="str">
        <f>MID(B3233,6,1)</f>
        <v>G</v>
      </c>
      <c r="G3233" s="9" t="str">
        <f>MID(B3233,7,1)</f>
        <v>A</v>
      </c>
      <c r="H3233" s="55" t="str">
        <f>MID(B3233,8,1)</f>
        <v>4</v>
      </c>
      <c r="I3233" s="10" t="str">
        <f>MID(B3233,9,1)</f>
        <v>3</v>
      </c>
      <c r="J3233" s="58" t="str">
        <f>MID(B3233,10,1)</f>
        <v>2</v>
      </c>
      <c r="K3233" s="10" t="str">
        <f>MID(B3233,(LEN(C3233)+LEN(D3233)+LEN(E3233)+LEN(F3233)+LEN(G3233)+LEN(H3233)+LEN(I3233)+LEN(J3233)+1),4)</f>
        <v>-GA2</v>
      </c>
      <c r="L3233" s="15" t="s">
        <v>3782</v>
      </c>
      <c r="M3233" s="10" t="s">
        <v>3484</v>
      </c>
      <c r="N3233" s="28" t="s">
        <v>1</v>
      </c>
      <c r="O3233" s="10" t="s">
        <v>4908</v>
      </c>
    </row>
    <row r="3234" spans="1:15">
      <c r="A3234" s="2">
        <v>550678</v>
      </c>
      <c r="B3234" s="9" t="s">
        <v>3781</v>
      </c>
      <c r="C3234" s="9" t="str">
        <f>LEFT(B3234,3)</f>
        <v>NP-</v>
      </c>
      <c r="D3234" s="52" t="str">
        <f>MID(B3234,4,1)</f>
        <v>C</v>
      </c>
      <c r="E3234" s="9" t="str">
        <f>MID(B3234,5,1)</f>
        <v>N</v>
      </c>
      <c r="F3234" s="48" t="str">
        <f>MID(B3234,6,1)</f>
        <v>G</v>
      </c>
      <c r="G3234" s="9" t="str">
        <f>MID(B3234,7,1)</f>
        <v>A</v>
      </c>
      <c r="H3234" s="55" t="str">
        <f>MID(B3234,8,1)</f>
        <v>4</v>
      </c>
      <c r="I3234" s="10" t="str">
        <f>MID(B3234,9,1)</f>
        <v>3</v>
      </c>
      <c r="J3234" s="58" t="str">
        <f>MID(B3234,10,1)</f>
        <v>2</v>
      </c>
      <c r="K3234" s="10" t="str">
        <f>MID(B3234,(LEN(C3234)+LEN(D3234)+LEN(E3234)+LEN(F3234)+LEN(G3234)+LEN(H3234)+LEN(I3234)+LEN(J3234)+1),4)</f>
        <v>-GA2</v>
      </c>
      <c r="L3234" s="15" t="s">
        <v>3782</v>
      </c>
      <c r="M3234" s="10" t="s">
        <v>3516</v>
      </c>
      <c r="N3234" s="28" t="s">
        <v>1</v>
      </c>
      <c r="O3234" s="10" t="s">
        <v>4908</v>
      </c>
    </row>
    <row r="3235" spans="1:15">
      <c r="A3235" s="2">
        <v>661440</v>
      </c>
      <c r="B3235" s="9" t="s">
        <v>3781</v>
      </c>
      <c r="C3235" s="9" t="str">
        <f>LEFT(B3235,3)</f>
        <v>NP-</v>
      </c>
      <c r="D3235" s="52" t="str">
        <f>MID(B3235,4,1)</f>
        <v>C</v>
      </c>
      <c r="E3235" s="9" t="str">
        <f>MID(B3235,5,1)</f>
        <v>N</v>
      </c>
      <c r="F3235" s="48" t="str">
        <f>MID(B3235,6,1)</f>
        <v>G</v>
      </c>
      <c r="G3235" s="9" t="str">
        <f>MID(B3235,7,1)</f>
        <v>A</v>
      </c>
      <c r="H3235" s="55" t="str">
        <f>MID(B3235,8,1)</f>
        <v>4</v>
      </c>
      <c r="I3235" s="10" t="str">
        <f>MID(B3235,9,1)</f>
        <v>3</v>
      </c>
      <c r="J3235" s="58" t="str">
        <f>MID(B3235,10,1)</f>
        <v>2</v>
      </c>
      <c r="K3235" s="10" t="str">
        <f>MID(B3235,(LEN(C3235)+LEN(D3235)+LEN(E3235)+LEN(F3235)+LEN(G3235)+LEN(H3235)+LEN(I3235)+LEN(J3235)+1),4)</f>
        <v>-GA2</v>
      </c>
      <c r="L3235" s="15" t="s">
        <v>3782</v>
      </c>
      <c r="M3235" s="10" t="s">
        <v>3533</v>
      </c>
      <c r="N3235" s="28" t="s">
        <v>1</v>
      </c>
      <c r="O3235" s="10" t="s">
        <v>4908</v>
      </c>
    </row>
    <row r="3236" spans="1:15">
      <c r="A3236" s="2">
        <v>369220</v>
      </c>
      <c r="B3236" s="9" t="s">
        <v>3783</v>
      </c>
      <c r="C3236" s="9" t="str">
        <f>LEFT(B3236,3)</f>
        <v>NP-</v>
      </c>
      <c r="D3236" s="52" t="str">
        <f>MID(B3236,4,1)</f>
        <v>C</v>
      </c>
      <c r="E3236" s="9" t="str">
        <f>MID(B3236,5,1)</f>
        <v>N</v>
      </c>
      <c r="F3236" s="48" t="str">
        <f>MID(B3236,6,1)</f>
        <v>G</v>
      </c>
      <c r="G3236" s="9" t="str">
        <f>MID(B3236,7,1)</f>
        <v>A</v>
      </c>
      <c r="H3236" s="55" t="str">
        <f>MID(B3236,8,1)</f>
        <v>4</v>
      </c>
      <c r="I3236" s="10" t="str">
        <f>MID(B3236,9,1)</f>
        <v>3</v>
      </c>
      <c r="J3236" s="58" t="str">
        <f>MID(B3236,10,1)</f>
        <v>2</v>
      </c>
      <c r="K3236" s="10" t="str">
        <f>MID(B3236,(LEN(C3236)+LEN(D3236)+LEN(E3236)+LEN(F3236)+LEN(G3236)+LEN(H3236)+LEN(I3236)+LEN(J3236)+1),4)</f>
        <v>-GA4</v>
      </c>
      <c r="L3236" s="15" t="s">
        <v>3784</v>
      </c>
      <c r="M3236" s="10" t="s">
        <v>3484</v>
      </c>
      <c r="N3236" s="28" t="s">
        <v>1</v>
      </c>
      <c r="O3236" s="10" t="s">
        <v>4908</v>
      </c>
    </row>
    <row r="3237" spans="1:15">
      <c r="A3237" s="2">
        <v>562601</v>
      </c>
      <c r="B3237" s="9" t="s">
        <v>3783</v>
      </c>
      <c r="C3237" s="9" t="str">
        <f>LEFT(B3237,3)</f>
        <v>NP-</v>
      </c>
      <c r="D3237" s="52" t="str">
        <f>MID(B3237,4,1)</f>
        <v>C</v>
      </c>
      <c r="E3237" s="9" t="str">
        <f>MID(B3237,5,1)</f>
        <v>N</v>
      </c>
      <c r="F3237" s="48" t="str">
        <f>MID(B3237,6,1)</f>
        <v>G</v>
      </c>
      <c r="G3237" s="9" t="str">
        <f>MID(B3237,7,1)</f>
        <v>A</v>
      </c>
      <c r="H3237" s="55" t="str">
        <f>MID(B3237,8,1)</f>
        <v>4</v>
      </c>
      <c r="I3237" s="10" t="str">
        <f>MID(B3237,9,1)</f>
        <v>3</v>
      </c>
      <c r="J3237" s="58" t="str">
        <f>MID(B3237,10,1)</f>
        <v>2</v>
      </c>
      <c r="K3237" s="10" t="str">
        <f>MID(B3237,(LEN(C3237)+LEN(D3237)+LEN(E3237)+LEN(F3237)+LEN(G3237)+LEN(H3237)+LEN(I3237)+LEN(J3237)+1),4)</f>
        <v>-GA4</v>
      </c>
      <c r="L3237" s="15" t="s">
        <v>3784</v>
      </c>
      <c r="M3237" s="10" t="s">
        <v>3516</v>
      </c>
      <c r="N3237" s="28" t="s">
        <v>1</v>
      </c>
      <c r="O3237" s="10" t="s">
        <v>4908</v>
      </c>
    </row>
    <row r="3238" spans="1:15">
      <c r="A3238" s="2">
        <v>511513</v>
      </c>
      <c r="B3238" s="9" t="s">
        <v>3785</v>
      </c>
      <c r="C3238" s="9" t="str">
        <f>LEFT(B3238,3)</f>
        <v>NP-</v>
      </c>
      <c r="D3238" s="52" t="str">
        <f>MID(B3238,4,1)</f>
        <v>C</v>
      </c>
      <c r="E3238" s="9" t="str">
        <f>MID(B3238,5,1)</f>
        <v>N</v>
      </c>
      <c r="F3238" s="48" t="str">
        <f>MID(B3238,6,1)</f>
        <v>G</v>
      </c>
      <c r="G3238" s="9" t="str">
        <f>MID(B3238,7,1)</f>
        <v>A</v>
      </c>
      <c r="H3238" s="55" t="str">
        <f>MID(B3238,8,1)</f>
        <v>4</v>
      </c>
      <c r="I3238" s="10" t="str">
        <f>MID(B3238,9,1)</f>
        <v>3</v>
      </c>
      <c r="J3238" s="58" t="str">
        <f>MID(B3238,10,1)</f>
        <v>2</v>
      </c>
      <c r="K3238" s="10" t="str">
        <f>MID(B3238,(LEN(C3238)+LEN(D3238)+LEN(E3238)+LEN(F3238)+LEN(G3238)+LEN(H3238)+LEN(I3238)+LEN(J3238)+1),64)</f>
        <v>-GAWS2</v>
      </c>
      <c r="L3238" s="15" t="s">
        <v>3786</v>
      </c>
      <c r="M3238" s="10" t="s">
        <v>3484</v>
      </c>
      <c r="N3238" s="28" t="s">
        <v>1</v>
      </c>
      <c r="O3238" s="10" t="s">
        <v>4909</v>
      </c>
    </row>
    <row r="3239" spans="1:15">
      <c r="A3239" s="2">
        <v>511521</v>
      </c>
      <c r="B3239" s="9" t="s">
        <v>3785</v>
      </c>
      <c r="C3239" s="9" t="str">
        <f>LEFT(B3239,3)</f>
        <v>NP-</v>
      </c>
      <c r="D3239" s="52" t="str">
        <f>MID(B3239,4,1)</f>
        <v>C</v>
      </c>
      <c r="E3239" s="9" t="str">
        <f>MID(B3239,5,1)</f>
        <v>N</v>
      </c>
      <c r="F3239" s="48" t="str">
        <f>MID(B3239,6,1)</f>
        <v>G</v>
      </c>
      <c r="G3239" s="9" t="str">
        <f>MID(B3239,7,1)</f>
        <v>A</v>
      </c>
      <c r="H3239" s="55" t="str">
        <f>MID(B3239,8,1)</f>
        <v>4</v>
      </c>
      <c r="I3239" s="10" t="str">
        <f>MID(B3239,9,1)</f>
        <v>3</v>
      </c>
      <c r="J3239" s="58" t="str">
        <f>MID(B3239,10,1)</f>
        <v>2</v>
      </c>
      <c r="K3239" s="10" t="str">
        <f>MID(B3239,(LEN(C3239)+LEN(D3239)+LEN(E3239)+LEN(F3239)+LEN(G3239)+LEN(H3239)+LEN(I3239)+LEN(J3239)+1),64)</f>
        <v>-GAWS2</v>
      </c>
      <c r="L3239" s="15" t="s">
        <v>3786</v>
      </c>
      <c r="M3239" s="10" t="s">
        <v>3533</v>
      </c>
      <c r="N3239" s="28" t="s">
        <v>4955</v>
      </c>
      <c r="O3239" s="10" t="s">
        <v>4909</v>
      </c>
    </row>
    <row r="3240" spans="1:15">
      <c r="A3240" s="2">
        <v>610482</v>
      </c>
      <c r="B3240" s="9" t="s">
        <v>3785</v>
      </c>
      <c r="C3240" s="9" t="str">
        <f>LEFT(B3240,3)</f>
        <v>NP-</v>
      </c>
      <c r="D3240" s="52" t="str">
        <f>MID(B3240,4,1)</f>
        <v>C</v>
      </c>
      <c r="E3240" s="9" t="str">
        <f>MID(B3240,5,1)</f>
        <v>N</v>
      </c>
      <c r="F3240" s="48" t="str">
        <f>MID(B3240,6,1)</f>
        <v>G</v>
      </c>
      <c r="G3240" s="9" t="str">
        <f>MID(B3240,7,1)</f>
        <v>A</v>
      </c>
      <c r="H3240" s="55" t="str">
        <f>MID(B3240,8,1)</f>
        <v>4</v>
      </c>
      <c r="I3240" s="10" t="str">
        <f>MID(B3240,9,1)</f>
        <v>3</v>
      </c>
      <c r="J3240" s="58" t="str">
        <f>MID(B3240,10,1)</f>
        <v>2</v>
      </c>
      <c r="K3240" s="10" t="str">
        <f>MID(B3240,(LEN(C3240)+LEN(D3240)+LEN(E3240)+LEN(F3240)+LEN(G3240)+LEN(H3240)+LEN(I3240)+LEN(J3240)+1),64)</f>
        <v>-GAWS2</v>
      </c>
      <c r="L3240" s="15" t="s">
        <v>3786</v>
      </c>
      <c r="M3240" s="10" t="s">
        <v>3516</v>
      </c>
      <c r="N3240" s="28" t="s">
        <v>1</v>
      </c>
      <c r="O3240" s="10" t="s">
        <v>4909</v>
      </c>
    </row>
    <row r="3241" spans="1:15">
      <c r="A3241" s="2">
        <v>562951</v>
      </c>
      <c r="B3241" s="9" t="s">
        <v>3787</v>
      </c>
      <c r="C3241" s="9" t="str">
        <f>LEFT(B3241,3)</f>
        <v>NP-</v>
      </c>
      <c r="D3241" s="52" t="str">
        <f>MID(B3241,4,1)</f>
        <v>C</v>
      </c>
      <c r="E3241" s="9" t="str">
        <f>MID(B3241,5,1)</f>
        <v>N</v>
      </c>
      <c r="F3241" s="48" t="str">
        <f>MID(B3241,6,1)</f>
        <v>G</v>
      </c>
      <c r="G3241" s="9" t="str">
        <f>MID(B3241,7,1)</f>
        <v>A</v>
      </c>
      <c r="H3241" s="55" t="str">
        <f>MID(B3241,8,1)</f>
        <v>4</v>
      </c>
      <c r="I3241" s="10" t="str">
        <f>MID(B3241,9,1)</f>
        <v>3</v>
      </c>
      <c r="J3241" s="58" t="str">
        <f>MID(B3241,10,1)</f>
        <v>2</v>
      </c>
      <c r="K3241" s="10" t="str">
        <f>MID(B3241,(LEN(C3241)+LEN(D3241)+LEN(E3241)+LEN(F3241)+LEN(G3241)+LEN(H3241)+LEN(I3241)+LEN(J3241)+1),4)</f>
        <v>-GAW</v>
      </c>
      <c r="L3241" s="15" t="s">
        <v>3788</v>
      </c>
      <c r="M3241" s="10" t="s">
        <v>3516</v>
      </c>
      <c r="N3241" s="28" t="s">
        <v>1</v>
      </c>
      <c r="O3241" s="10" t="s">
        <v>4908</v>
      </c>
    </row>
    <row r="3242" spans="1:15">
      <c r="A3242" s="2">
        <v>367195</v>
      </c>
      <c r="B3242" s="9" t="s">
        <v>3789</v>
      </c>
      <c r="C3242" s="9" t="str">
        <f>LEFT(B3242,3)</f>
        <v>NP-</v>
      </c>
      <c r="D3242" s="52" t="str">
        <f>MID(B3242,4,1)</f>
        <v>C</v>
      </c>
      <c r="E3242" s="9" t="str">
        <f>MID(B3242,5,1)</f>
        <v>N</v>
      </c>
      <c r="F3242" s="48" t="str">
        <f>MID(B3242,6,1)</f>
        <v>G</v>
      </c>
      <c r="G3242" s="9" t="str">
        <f>MID(B3242,7,1)</f>
        <v>A</v>
      </c>
      <c r="H3242" s="55" t="str">
        <f>MID(B3242,8,1)</f>
        <v>4</v>
      </c>
      <c r="I3242" s="10" t="str">
        <f>MID(B3242,9,1)</f>
        <v>3</v>
      </c>
      <c r="J3242" s="58" t="str">
        <f>MID(B3242,10,1)</f>
        <v>2</v>
      </c>
      <c r="K3242" s="10" t="str">
        <f>MID(B3242,(LEN(C3242)+LEN(D3242)+LEN(E3242)+LEN(F3242)+LEN(G3242)+LEN(H3242)+LEN(I3242)+LEN(J3242)+1),4)</f>
        <v>GN</v>
      </c>
      <c r="L3242" s="15" t="s">
        <v>3790</v>
      </c>
      <c r="M3242" s="10" t="s">
        <v>3484</v>
      </c>
      <c r="N3242" s="28" t="s">
        <v>4955</v>
      </c>
      <c r="O3242" s="10" t="s">
        <v>4912</v>
      </c>
    </row>
    <row r="3243" spans="1:15">
      <c r="A3243" s="2">
        <v>368155</v>
      </c>
      <c r="B3243" s="9" t="s">
        <v>3791</v>
      </c>
      <c r="C3243" s="9" t="str">
        <f>LEFT(B3243,3)</f>
        <v>NP-</v>
      </c>
      <c r="D3243" s="52" t="str">
        <f>MID(B3243,4,1)</f>
        <v>C</v>
      </c>
      <c r="E3243" s="9" t="str">
        <f>MID(B3243,5,1)</f>
        <v>N</v>
      </c>
      <c r="F3243" s="48" t="str">
        <f>MID(B3243,6,1)</f>
        <v>G</v>
      </c>
      <c r="G3243" s="9" t="str">
        <f>MID(B3243,7,1)</f>
        <v>A</v>
      </c>
      <c r="H3243" s="55" t="str">
        <f>MID(B3243,8,1)</f>
        <v>4</v>
      </c>
      <c r="I3243" s="10" t="str">
        <f>MID(B3243,9,1)</f>
        <v>3</v>
      </c>
      <c r="J3243" s="58" t="str">
        <f>MID(B3243,10,1)</f>
        <v>2</v>
      </c>
      <c r="K3243" s="10" t="str">
        <f>MID(B3243,(LEN(C3243)+LEN(D3243)+LEN(E3243)+LEN(F3243)+LEN(G3243)+LEN(H3243)+LEN(I3243)+LEN(J3243)+1),4)</f>
        <v>-GN2</v>
      </c>
      <c r="L3243" s="15" t="s">
        <v>3792</v>
      </c>
      <c r="M3243" s="10" t="s">
        <v>3484</v>
      </c>
      <c r="N3243" s="28" t="s">
        <v>1</v>
      </c>
      <c r="O3243" s="10" t="s">
        <v>4908</v>
      </c>
    </row>
    <row r="3244" spans="1:15">
      <c r="A3244" s="2">
        <v>369238</v>
      </c>
      <c r="B3244" s="9" t="s">
        <v>3793</v>
      </c>
      <c r="C3244" s="9" t="str">
        <f>LEFT(B3244,3)</f>
        <v>NP-</v>
      </c>
      <c r="D3244" s="52" t="str">
        <f>MID(B3244,4,1)</f>
        <v>C</v>
      </c>
      <c r="E3244" s="9" t="str">
        <f>MID(B3244,5,1)</f>
        <v>N</v>
      </c>
      <c r="F3244" s="48" t="str">
        <f>MID(B3244,6,1)</f>
        <v>G</v>
      </c>
      <c r="G3244" s="9" t="str">
        <f>MID(B3244,7,1)</f>
        <v>A</v>
      </c>
      <c r="H3244" s="55" t="str">
        <f>MID(B3244,8,1)</f>
        <v>4</v>
      </c>
      <c r="I3244" s="10" t="str">
        <f>MID(B3244,9,1)</f>
        <v>3</v>
      </c>
      <c r="J3244" s="58" t="str">
        <f>MID(B3244,10,1)</f>
        <v>2</v>
      </c>
      <c r="K3244" s="10" t="str">
        <f>MID(B3244,(LEN(C3244)+LEN(D3244)+LEN(E3244)+LEN(F3244)+LEN(G3244)+LEN(H3244)+LEN(I3244)+LEN(J3244)+1),4)</f>
        <v>-GN4</v>
      </c>
      <c r="L3244" s="15" t="s">
        <v>3794</v>
      </c>
      <c r="M3244" s="10" t="s">
        <v>3484</v>
      </c>
      <c r="N3244" s="28" t="s">
        <v>6</v>
      </c>
      <c r="O3244" s="10" t="s">
        <v>4908</v>
      </c>
    </row>
    <row r="3245" spans="1:15">
      <c r="A3245" s="2">
        <v>247901</v>
      </c>
      <c r="B3245" s="9" t="s">
        <v>3795</v>
      </c>
      <c r="C3245" s="9" t="str">
        <f>LEFT(B3245,3)</f>
        <v>NP-</v>
      </c>
      <c r="D3245" s="52" t="str">
        <f>MID(B3245,4,1)</f>
        <v>C</v>
      </c>
      <c r="E3245" s="9" t="str">
        <f>MID(B3245,5,1)</f>
        <v>N</v>
      </c>
      <c r="F3245" s="48" t="str">
        <f>MID(B3245,6,1)</f>
        <v>G</v>
      </c>
      <c r="G3245" s="9" t="str">
        <f>MID(B3245,7,1)</f>
        <v>A</v>
      </c>
      <c r="H3245" s="55" t="str">
        <f>MID(B3245,8,1)</f>
        <v>4</v>
      </c>
      <c r="I3245" s="10" t="str">
        <f>MID(B3245,9,1)</f>
        <v>3</v>
      </c>
      <c r="J3245" s="58" t="str">
        <f>MID(B3245,10,1)</f>
        <v>2</v>
      </c>
      <c r="K3245" s="10" t="str">
        <f>MID(B3245,(LEN(C3245)+LEN(D3245)+LEN(E3245)+LEN(F3245)+LEN(G3245)+LEN(H3245)+LEN(I3245)+LEN(J3245)+1),4)</f>
        <v>-GS2</v>
      </c>
      <c r="L3245" s="15" t="s">
        <v>3796</v>
      </c>
      <c r="M3245" s="10" t="s">
        <v>3613</v>
      </c>
      <c r="N3245" s="28" t="s">
        <v>1</v>
      </c>
      <c r="O3245" s="10" t="s">
        <v>4908</v>
      </c>
    </row>
    <row r="3246" spans="1:15">
      <c r="A3246" s="2">
        <v>496851</v>
      </c>
      <c r="B3246" s="9" t="s">
        <v>3795</v>
      </c>
      <c r="C3246" s="9" t="str">
        <f>LEFT(B3246,3)</f>
        <v>NP-</v>
      </c>
      <c r="D3246" s="52" t="str">
        <f>MID(B3246,4,1)</f>
        <v>C</v>
      </c>
      <c r="E3246" s="9" t="str">
        <f>MID(B3246,5,1)</f>
        <v>N</v>
      </c>
      <c r="F3246" s="48" t="str">
        <f>MID(B3246,6,1)</f>
        <v>G</v>
      </c>
      <c r="G3246" s="9" t="str">
        <f>MID(B3246,7,1)</f>
        <v>A</v>
      </c>
      <c r="H3246" s="55" t="str">
        <f>MID(B3246,8,1)</f>
        <v>4</v>
      </c>
      <c r="I3246" s="10" t="str">
        <f>MID(B3246,9,1)</f>
        <v>3</v>
      </c>
      <c r="J3246" s="58" t="str">
        <f>MID(B3246,10,1)</f>
        <v>2</v>
      </c>
      <c r="K3246" s="10" t="str">
        <f>MID(B3246,(LEN(C3246)+LEN(D3246)+LEN(E3246)+LEN(F3246)+LEN(G3246)+LEN(H3246)+LEN(I3246)+LEN(J3246)+1),4)</f>
        <v>-GS2</v>
      </c>
      <c r="L3246" s="15" t="s">
        <v>3796</v>
      </c>
      <c r="M3246" s="10" t="s">
        <v>3538</v>
      </c>
      <c r="N3246" s="28" t="s">
        <v>1</v>
      </c>
      <c r="O3246" s="10" t="s">
        <v>4908</v>
      </c>
    </row>
    <row r="3247" spans="1:15">
      <c r="A3247" s="2">
        <v>497037</v>
      </c>
      <c r="B3247" s="9" t="s">
        <v>3795</v>
      </c>
      <c r="C3247" s="9" t="str">
        <f>LEFT(B3247,3)</f>
        <v>NP-</v>
      </c>
      <c r="D3247" s="52" t="str">
        <f>MID(B3247,4,1)</f>
        <v>C</v>
      </c>
      <c r="E3247" s="9" t="str">
        <f>MID(B3247,5,1)</f>
        <v>N</v>
      </c>
      <c r="F3247" s="48" t="str">
        <f>MID(B3247,6,1)</f>
        <v>G</v>
      </c>
      <c r="G3247" s="9" t="str">
        <f>MID(B3247,7,1)</f>
        <v>A</v>
      </c>
      <c r="H3247" s="55" t="str">
        <f>MID(B3247,8,1)</f>
        <v>4</v>
      </c>
      <c r="I3247" s="10" t="str">
        <f>MID(B3247,9,1)</f>
        <v>3</v>
      </c>
      <c r="J3247" s="58" t="str">
        <f>MID(B3247,10,1)</f>
        <v>2</v>
      </c>
      <c r="K3247" s="10" t="str">
        <f>MID(B3247,(LEN(C3247)+LEN(D3247)+LEN(E3247)+LEN(F3247)+LEN(G3247)+LEN(H3247)+LEN(I3247)+LEN(J3247)+1),4)</f>
        <v>-GS2</v>
      </c>
      <c r="L3247" s="15" t="s">
        <v>3796</v>
      </c>
      <c r="M3247" s="10" t="s">
        <v>3539</v>
      </c>
      <c r="N3247" s="28" t="s">
        <v>1</v>
      </c>
      <c r="O3247" s="10" t="s">
        <v>4908</v>
      </c>
    </row>
    <row r="3248" spans="1:15">
      <c r="A3248" s="2">
        <v>661474</v>
      </c>
      <c r="B3248" s="9" t="s">
        <v>3795</v>
      </c>
      <c r="C3248" s="9" t="str">
        <f>LEFT(B3248,3)</f>
        <v>NP-</v>
      </c>
      <c r="D3248" s="52" t="str">
        <f>MID(B3248,4,1)</f>
        <v>C</v>
      </c>
      <c r="E3248" s="9" t="str">
        <f>MID(B3248,5,1)</f>
        <v>N</v>
      </c>
      <c r="F3248" s="48" t="str">
        <f>MID(B3248,6,1)</f>
        <v>G</v>
      </c>
      <c r="G3248" s="9" t="str">
        <f>MID(B3248,7,1)</f>
        <v>A</v>
      </c>
      <c r="H3248" s="55" t="str">
        <f>MID(B3248,8,1)</f>
        <v>4</v>
      </c>
      <c r="I3248" s="10" t="str">
        <f>MID(B3248,9,1)</f>
        <v>3</v>
      </c>
      <c r="J3248" s="58" t="str">
        <f>MID(B3248,10,1)</f>
        <v>2</v>
      </c>
      <c r="K3248" s="10" t="str">
        <f>MID(B3248,(LEN(C3248)+LEN(D3248)+LEN(E3248)+LEN(F3248)+LEN(G3248)+LEN(H3248)+LEN(I3248)+LEN(J3248)+1),4)</f>
        <v>-GS2</v>
      </c>
      <c r="L3248" s="15" t="s">
        <v>3796</v>
      </c>
      <c r="M3248" s="10" t="s">
        <v>3533</v>
      </c>
      <c r="N3248" s="28" t="s">
        <v>1</v>
      </c>
      <c r="O3248" s="10" t="s">
        <v>4908</v>
      </c>
    </row>
    <row r="3249" spans="1:15">
      <c r="A3249" s="2">
        <v>661482</v>
      </c>
      <c r="B3249" s="9" t="s">
        <v>3795</v>
      </c>
      <c r="C3249" s="9" t="str">
        <f>LEFT(B3249,3)</f>
        <v>NP-</v>
      </c>
      <c r="D3249" s="52" t="str">
        <f>MID(B3249,4,1)</f>
        <v>C</v>
      </c>
      <c r="E3249" s="9" t="str">
        <f>MID(B3249,5,1)</f>
        <v>N</v>
      </c>
      <c r="F3249" s="48" t="str">
        <f>MID(B3249,6,1)</f>
        <v>G</v>
      </c>
      <c r="G3249" s="9" t="str">
        <f>MID(B3249,7,1)</f>
        <v>A</v>
      </c>
      <c r="H3249" s="55" t="str">
        <f>MID(B3249,8,1)</f>
        <v>4</v>
      </c>
      <c r="I3249" s="10" t="str">
        <f>MID(B3249,9,1)</f>
        <v>3</v>
      </c>
      <c r="J3249" s="58" t="str">
        <f>MID(B3249,10,1)</f>
        <v>2</v>
      </c>
      <c r="K3249" s="10" t="str">
        <f>MID(B3249,(LEN(C3249)+LEN(D3249)+LEN(E3249)+LEN(F3249)+LEN(G3249)+LEN(H3249)+LEN(I3249)+LEN(J3249)+1),4)</f>
        <v>-GS2</v>
      </c>
      <c r="L3249" s="15" t="s">
        <v>3796</v>
      </c>
      <c r="M3249" s="10" t="s">
        <v>3580</v>
      </c>
      <c r="N3249" s="28" t="s">
        <v>1</v>
      </c>
      <c r="O3249" s="10" t="s">
        <v>4908</v>
      </c>
    </row>
    <row r="3250" spans="1:15">
      <c r="A3250" s="2">
        <v>511505</v>
      </c>
      <c r="B3250" s="9" t="s">
        <v>3797</v>
      </c>
      <c r="C3250" s="9" t="str">
        <f>LEFT(B3250,3)</f>
        <v>NP-</v>
      </c>
      <c r="D3250" s="52" t="str">
        <f>MID(B3250,4,1)</f>
        <v>C</v>
      </c>
      <c r="E3250" s="9" t="str">
        <f>MID(B3250,5,1)</f>
        <v>N</v>
      </c>
      <c r="F3250" s="48" t="str">
        <f>MID(B3250,6,1)</f>
        <v>G</v>
      </c>
      <c r="G3250" s="9" t="str">
        <f>MID(B3250,7,1)</f>
        <v>A</v>
      </c>
      <c r="H3250" s="55" t="str">
        <f>MID(B3250,8,1)</f>
        <v>4</v>
      </c>
      <c r="I3250" s="10" t="str">
        <f>MID(B3250,9,1)</f>
        <v>3</v>
      </c>
      <c r="J3250" s="58" t="str">
        <f>MID(B3250,10,1)</f>
        <v>2</v>
      </c>
      <c r="K3250" s="10" t="str">
        <f>MID(B3250,(LEN(C3250)+LEN(D3250)+LEN(E3250)+LEN(F3250)+LEN(G3250)+LEN(H3250)+LEN(I3250)+LEN(J3250)+1),64)</f>
        <v>-GSWS2</v>
      </c>
      <c r="L3250" s="15" t="s">
        <v>3798</v>
      </c>
      <c r="M3250" s="10" t="s">
        <v>3613</v>
      </c>
      <c r="N3250" s="28" t="s">
        <v>1</v>
      </c>
      <c r="O3250" s="10" t="s">
        <v>4909</v>
      </c>
    </row>
    <row r="3251" spans="1:15">
      <c r="A3251" s="2">
        <v>562986</v>
      </c>
      <c r="B3251" s="9" t="s">
        <v>3799</v>
      </c>
      <c r="C3251" s="9" t="str">
        <f>LEFT(B3251,3)</f>
        <v>NP-</v>
      </c>
      <c r="D3251" s="52" t="str">
        <f>MID(B3251,4,1)</f>
        <v>C</v>
      </c>
      <c r="E3251" s="9" t="str">
        <f>MID(B3251,5,1)</f>
        <v>N</v>
      </c>
      <c r="F3251" s="48" t="str">
        <f>MID(B3251,6,1)</f>
        <v>G</v>
      </c>
      <c r="G3251" s="9" t="str">
        <f>MID(B3251,7,1)</f>
        <v>A</v>
      </c>
      <c r="H3251" s="55" t="str">
        <f>MID(B3251,8,1)</f>
        <v>4</v>
      </c>
      <c r="I3251" s="10" t="str">
        <f>MID(B3251,9,1)</f>
        <v>3</v>
      </c>
      <c r="J3251" s="58" t="str">
        <f>MID(B3251,10,1)</f>
        <v>2</v>
      </c>
      <c r="K3251" s="10" t="str">
        <f>MID(B3251,(LEN(C3251)+LEN(D3251)+LEN(E3251)+LEN(F3251)+LEN(G3251)+LEN(H3251)+LEN(I3251)+LEN(J3251)+1),4)</f>
        <v>-GSW</v>
      </c>
      <c r="L3251" s="15" t="s">
        <v>3800</v>
      </c>
      <c r="M3251" s="10" t="s">
        <v>3516</v>
      </c>
      <c r="N3251" s="28" t="s">
        <v>2217</v>
      </c>
      <c r="O3251" s="10" t="s">
        <v>4972</v>
      </c>
    </row>
    <row r="3252" spans="1:15">
      <c r="A3252" s="2">
        <v>284381</v>
      </c>
      <c r="B3252" s="9" t="s">
        <v>3801</v>
      </c>
      <c r="C3252" s="9" t="str">
        <f>LEFT(B3252,3)</f>
        <v>NP-</v>
      </c>
      <c r="D3252" s="52" t="str">
        <f>MID(B3252,4,1)</f>
        <v>C</v>
      </c>
      <c r="E3252" s="9" t="str">
        <f>MID(B3252,5,1)</f>
        <v>N</v>
      </c>
      <c r="F3252" s="48" t="str">
        <f>MID(B3252,6,1)</f>
        <v>G</v>
      </c>
      <c r="G3252" s="9" t="str">
        <f>MID(B3252,7,1)</f>
        <v>A</v>
      </c>
      <c r="H3252" s="55" t="str">
        <f>MID(B3252,8,1)</f>
        <v>4</v>
      </c>
      <c r="I3252" s="10" t="str">
        <f>MID(B3252,9,1)</f>
        <v>3</v>
      </c>
      <c r="J3252" s="58" t="str">
        <f>MID(B3252,10,1)</f>
        <v>2</v>
      </c>
      <c r="K3252" s="10" t="str">
        <f>MID(B3252,(LEN(C3252)+LEN(D3252)+LEN(E3252)+LEN(F3252)+LEN(G3252)+LEN(H3252)+LEN(I3252)+LEN(J3252)+1),4)</f>
        <v>-T2</v>
      </c>
      <c r="L3252" s="15" t="s">
        <v>3802</v>
      </c>
      <c r="M3252" s="10" t="s">
        <v>3533</v>
      </c>
      <c r="N3252" s="28" t="s">
        <v>6</v>
      </c>
      <c r="O3252" s="10" t="s">
        <v>4909</v>
      </c>
    </row>
    <row r="3253" spans="1:15">
      <c r="A3253" s="2">
        <v>367208</v>
      </c>
      <c r="B3253" s="9" t="s">
        <v>3803</v>
      </c>
      <c r="C3253" s="9" t="str">
        <f>LEFT(B3253,3)</f>
        <v>NP-</v>
      </c>
      <c r="D3253" s="52" t="str">
        <f>MID(B3253,4,1)</f>
        <v>C</v>
      </c>
      <c r="E3253" s="9" t="str">
        <f>MID(B3253,5,1)</f>
        <v>N</v>
      </c>
      <c r="F3253" s="48" t="str">
        <f>MID(B3253,6,1)</f>
        <v>G</v>
      </c>
      <c r="G3253" s="9" t="str">
        <f>MID(B3253,7,1)</f>
        <v>A</v>
      </c>
      <c r="H3253" s="55" t="str">
        <f>MID(B3253,8,1)</f>
        <v>4</v>
      </c>
      <c r="I3253" s="10" t="str">
        <f>MID(B3253,9,1)</f>
        <v>3</v>
      </c>
      <c r="J3253" s="58" t="str">
        <f>MID(B3253,10,1)</f>
        <v>2</v>
      </c>
      <c r="K3253" s="10" t="str">
        <f>MID(B3253,(LEN(C3253)+LEN(D3253)+LEN(E3253)+LEN(F3253)+LEN(G3253)+LEN(H3253)+LEN(I3253)+LEN(J3253)+1),4)</f>
        <v>TA</v>
      </c>
      <c r="L3253" s="15" t="s">
        <v>3804</v>
      </c>
      <c r="M3253" s="10" t="s">
        <v>3484</v>
      </c>
      <c r="N3253" s="28" t="s">
        <v>4955</v>
      </c>
      <c r="O3253" s="10" t="s">
        <v>4912</v>
      </c>
    </row>
    <row r="3254" spans="1:15">
      <c r="A3254" s="2">
        <v>368163</v>
      </c>
      <c r="B3254" s="9" t="s">
        <v>3805</v>
      </c>
      <c r="C3254" s="9" t="str">
        <f>LEFT(B3254,3)</f>
        <v>NP-</v>
      </c>
      <c r="D3254" s="52" t="str">
        <f>MID(B3254,4,1)</f>
        <v>C</v>
      </c>
      <c r="E3254" s="9" t="str">
        <f>MID(B3254,5,1)</f>
        <v>N</v>
      </c>
      <c r="F3254" s="48" t="str">
        <f>MID(B3254,6,1)</f>
        <v>G</v>
      </c>
      <c r="G3254" s="9" t="str">
        <f>MID(B3254,7,1)</f>
        <v>A</v>
      </c>
      <c r="H3254" s="55" t="str">
        <f>MID(B3254,8,1)</f>
        <v>4</v>
      </c>
      <c r="I3254" s="10" t="str">
        <f>MID(B3254,9,1)</f>
        <v>3</v>
      </c>
      <c r="J3254" s="58" t="str">
        <f>MID(B3254,10,1)</f>
        <v>2</v>
      </c>
      <c r="K3254" s="10" t="str">
        <f>MID(B3254,(LEN(C3254)+LEN(D3254)+LEN(E3254)+LEN(F3254)+LEN(G3254)+LEN(H3254)+LEN(I3254)+LEN(J3254)+1),4)</f>
        <v>-TA2</v>
      </c>
      <c r="L3254" s="15" t="s">
        <v>3806</v>
      </c>
      <c r="M3254" s="10" t="s">
        <v>3484</v>
      </c>
      <c r="N3254" s="28" t="s">
        <v>1</v>
      </c>
      <c r="O3254" s="10" t="s">
        <v>4908</v>
      </c>
    </row>
    <row r="3255" spans="1:15">
      <c r="A3255" s="2">
        <v>497336</v>
      </c>
      <c r="B3255" s="9" t="s">
        <v>3805</v>
      </c>
      <c r="C3255" s="9" t="str">
        <f>LEFT(B3255,3)</f>
        <v>NP-</v>
      </c>
      <c r="D3255" s="52" t="str">
        <f>MID(B3255,4,1)</f>
        <v>C</v>
      </c>
      <c r="E3255" s="9" t="str">
        <f>MID(B3255,5,1)</f>
        <v>N</v>
      </c>
      <c r="F3255" s="48" t="str">
        <f>MID(B3255,6,1)</f>
        <v>G</v>
      </c>
      <c r="G3255" s="9" t="str">
        <f>MID(B3255,7,1)</f>
        <v>A</v>
      </c>
      <c r="H3255" s="55" t="str">
        <f>MID(B3255,8,1)</f>
        <v>4</v>
      </c>
      <c r="I3255" s="10" t="str">
        <f>MID(B3255,9,1)</f>
        <v>3</v>
      </c>
      <c r="J3255" s="58" t="str">
        <f>MID(B3255,10,1)</f>
        <v>2</v>
      </c>
      <c r="K3255" s="10" t="str">
        <f>MID(B3255,(LEN(C3255)+LEN(D3255)+LEN(E3255)+LEN(F3255)+LEN(G3255)+LEN(H3255)+LEN(I3255)+LEN(J3255)+1),4)</f>
        <v>-TA2</v>
      </c>
      <c r="L3255" s="15" t="s">
        <v>3806</v>
      </c>
      <c r="M3255" s="10" t="s">
        <v>3539</v>
      </c>
      <c r="N3255" s="28" t="s">
        <v>1</v>
      </c>
      <c r="O3255" s="10" t="s">
        <v>4908</v>
      </c>
    </row>
    <row r="3256" spans="1:15">
      <c r="A3256" s="2">
        <v>550686</v>
      </c>
      <c r="B3256" s="9" t="s">
        <v>3805</v>
      </c>
      <c r="C3256" s="9" t="str">
        <f>LEFT(B3256,3)</f>
        <v>NP-</v>
      </c>
      <c r="D3256" s="52" t="str">
        <f>MID(B3256,4,1)</f>
        <v>C</v>
      </c>
      <c r="E3256" s="9" t="str">
        <f>MID(B3256,5,1)</f>
        <v>N</v>
      </c>
      <c r="F3256" s="48" t="str">
        <f>MID(B3256,6,1)</f>
        <v>G</v>
      </c>
      <c r="G3256" s="9" t="str">
        <f>MID(B3256,7,1)</f>
        <v>A</v>
      </c>
      <c r="H3256" s="55" t="str">
        <f>MID(B3256,8,1)</f>
        <v>4</v>
      </c>
      <c r="I3256" s="10" t="str">
        <f>MID(B3256,9,1)</f>
        <v>3</v>
      </c>
      <c r="J3256" s="58" t="str">
        <f>MID(B3256,10,1)</f>
        <v>2</v>
      </c>
      <c r="K3256" s="10" t="str">
        <f>MID(B3256,(LEN(C3256)+LEN(D3256)+LEN(E3256)+LEN(F3256)+LEN(G3256)+LEN(H3256)+LEN(I3256)+LEN(J3256)+1),4)</f>
        <v>-TA2</v>
      </c>
      <c r="L3256" s="15" t="s">
        <v>3806</v>
      </c>
      <c r="M3256" s="10" t="s">
        <v>3516</v>
      </c>
      <c r="N3256" s="28" t="s">
        <v>6</v>
      </c>
      <c r="O3256" s="10" t="s">
        <v>4908</v>
      </c>
    </row>
    <row r="3257" spans="1:15">
      <c r="A3257" s="2">
        <v>661538</v>
      </c>
      <c r="B3257" s="9" t="s">
        <v>3805</v>
      </c>
      <c r="C3257" s="9" t="str">
        <f>LEFT(B3257,3)</f>
        <v>NP-</v>
      </c>
      <c r="D3257" s="52" t="str">
        <f>MID(B3257,4,1)</f>
        <v>C</v>
      </c>
      <c r="E3257" s="9" t="str">
        <f>MID(B3257,5,1)</f>
        <v>N</v>
      </c>
      <c r="F3257" s="48" t="str">
        <f>MID(B3257,6,1)</f>
        <v>G</v>
      </c>
      <c r="G3257" s="9" t="str">
        <f>MID(B3257,7,1)</f>
        <v>A</v>
      </c>
      <c r="H3257" s="55" t="str">
        <f>MID(B3257,8,1)</f>
        <v>4</v>
      </c>
      <c r="I3257" s="10" t="str">
        <f>MID(B3257,9,1)</f>
        <v>3</v>
      </c>
      <c r="J3257" s="58" t="str">
        <f>MID(B3257,10,1)</f>
        <v>2</v>
      </c>
      <c r="K3257" s="10" t="str">
        <f>MID(B3257,(LEN(C3257)+LEN(D3257)+LEN(E3257)+LEN(F3257)+LEN(G3257)+LEN(H3257)+LEN(I3257)+LEN(J3257)+1),4)</f>
        <v>-TA2</v>
      </c>
      <c r="L3257" s="15" t="s">
        <v>3806</v>
      </c>
      <c r="M3257" s="10" t="s">
        <v>3533</v>
      </c>
      <c r="N3257" s="28" t="s">
        <v>1</v>
      </c>
      <c r="O3257" s="10" t="s">
        <v>4908</v>
      </c>
    </row>
    <row r="3258" spans="1:15">
      <c r="A3258" s="2">
        <v>661546</v>
      </c>
      <c r="B3258" s="9" t="s">
        <v>3805</v>
      </c>
      <c r="C3258" s="9" t="str">
        <f>LEFT(B3258,3)</f>
        <v>NP-</v>
      </c>
      <c r="D3258" s="52" t="str">
        <f>MID(B3258,4,1)</f>
        <v>C</v>
      </c>
      <c r="E3258" s="9" t="str">
        <f>MID(B3258,5,1)</f>
        <v>N</v>
      </c>
      <c r="F3258" s="48" t="str">
        <f>MID(B3258,6,1)</f>
        <v>G</v>
      </c>
      <c r="G3258" s="9" t="str">
        <f>MID(B3258,7,1)</f>
        <v>A</v>
      </c>
      <c r="H3258" s="55" t="str">
        <f>MID(B3258,8,1)</f>
        <v>4</v>
      </c>
      <c r="I3258" s="10" t="str">
        <f>MID(B3258,9,1)</f>
        <v>3</v>
      </c>
      <c r="J3258" s="58" t="str">
        <f>MID(B3258,10,1)</f>
        <v>2</v>
      </c>
      <c r="K3258" s="10" t="str">
        <f>MID(B3258,(LEN(C3258)+LEN(D3258)+LEN(E3258)+LEN(F3258)+LEN(G3258)+LEN(H3258)+LEN(I3258)+LEN(J3258)+1),4)</f>
        <v>-TA2</v>
      </c>
      <c r="L3258" s="15" t="s">
        <v>3806</v>
      </c>
      <c r="M3258" s="10" t="s">
        <v>3592</v>
      </c>
      <c r="N3258" s="28" t="s">
        <v>1</v>
      </c>
      <c r="O3258" s="10" t="s">
        <v>4908</v>
      </c>
    </row>
    <row r="3259" spans="1:15">
      <c r="A3259" s="2">
        <v>369246</v>
      </c>
      <c r="B3259" s="9" t="s">
        <v>3807</v>
      </c>
      <c r="C3259" s="9" t="str">
        <f>LEFT(B3259,3)</f>
        <v>NP-</v>
      </c>
      <c r="D3259" s="52" t="str">
        <f>MID(B3259,4,1)</f>
        <v>C</v>
      </c>
      <c r="E3259" s="9" t="str">
        <f>MID(B3259,5,1)</f>
        <v>N</v>
      </c>
      <c r="F3259" s="48" t="str">
        <f>MID(B3259,6,1)</f>
        <v>G</v>
      </c>
      <c r="G3259" s="9" t="str">
        <f>MID(B3259,7,1)</f>
        <v>A</v>
      </c>
      <c r="H3259" s="55" t="str">
        <f>MID(B3259,8,1)</f>
        <v>4</v>
      </c>
      <c r="I3259" s="10" t="str">
        <f>MID(B3259,9,1)</f>
        <v>3</v>
      </c>
      <c r="J3259" s="58" t="str">
        <f>MID(B3259,10,1)</f>
        <v>2</v>
      </c>
      <c r="K3259" s="10" t="str">
        <f>MID(B3259,(LEN(C3259)+LEN(D3259)+LEN(E3259)+LEN(F3259)+LEN(G3259)+LEN(H3259)+LEN(I3259)+LEN(J3259)+1),4)</f>
        <v>-TA4</v>
      </c>
      <c r="L3259" s="15" t="s">
        <v>3808</v>
      </c>
      <c r="M3259" s="10" t="s">
        <v>3484</v>
      </c>
      <c r="N3259" s="28" t="s">
        <v>6</v>
      </c>
      <c r="O3259" s="10" t="s">
        <v>4908</v>
      </c>
    </row>
    <row r="3260" spans="1:15">
      <c r="A3260" s="2">
        <v>562610</v>
      </c>
      <c r="B3260" s="9" t="s">
        <v>3807</v>
      </c>
      <c r="C3260" s="9" t="str">
        <f>LEFT(B3260,3)</f>
        <v>NP-</v>
      </c>
      <c r="D3260" s="52" t="str">
        <f>MID(B3260,4,1)</f>
        <v>C</v>
      </c>
      <c r="E3260" s="9" t="str">
        <f>MID(B3260,5,1)</f>
        <v>N</v>
      </c>
      <c r="F3260" s="48" t="str">
        <f>MID(B3260,6,1)</f>
        <v>G</v>
      </c>
      <c r="G3260" s="9" t="str">
        <f>MID(B3260,7,1)</f>
        <v>A</v>
      </c>
      <c r="H3260" s="55" t="str">
        <f>MID(B3260,8,1)</f>
        <v>4</v>
      </c>
      <c r="I3260" s="10" t="str">
        <f>MID(B3260,9,1)</f>
        <v>3</v>
      </c>
      <c r="J3260" s="58" t="str">
        <f>MID(B3260,10,1)</f>
        <v>2</v>
      </c>
      <c r="K3260" s="10" t="str">
        <f>MID(B3260,(LEN(C3260)+LEN(D3260)+LEN(E3260)+LEN(F3260)+LEN(G3260)+LEN(H3260)+LEN(I3260)+LEN(J3260)+1),4)</f>
        <v>-TA4</v>
      </c>
      <c r="L3260" s="15" t="s">
        <v>3808</v>
      </c>
      <c r="M3260" s="10" t="s">
        <v>3516</v>
      </c>
      <c r="N3260" s="28" t="s">
        <v>6</v>
      </c>
      <c r="O3260" s="10" t="s">
        <v>4908</v>
      </c>
    </row>
    <row r="3261" spans="1:15">
      <c r="A3261" s="2">
        <v>507151</v>
      </c>
      <c r="B3261" s="9" t="s">
        <v>3809</v>
      </c>
      <c r="C3261" s="9" t="str">
        <f>LEFT(B3261,3)</f>
        <v>NP-</v>
      </c>
      <c r="D3261" s="52" t="str">
        <f>MID(B3261,4,1)</f>
        <v>C</v>
      </c>
      <c r="E3261" s="9" t="str">
        <f>MID(B3261,5,1)</f>
        <v>N</v>
      </c>
      <c r="F3261" s="48" t="str">
        <f>MID(B3261,6,1)</f>
        <v>G</v>
      </c>
      <c r="G3261" s="9" t="str">
        <f>MID(B3261,7,1)</f>
        <v>A</v>
      </c>
      <c r="H3261" s="55" t="str">
        <f>MID(B3261,8,1)</f>
        <v>4</v>
      </c>
      <c r="I3261" s="10" t="str">
        <f>MID(B3261,9,1)</f>
        <v>3</v>
      </c>
      <c r="J3261" s="58" t="str">
        <f>MID(B3261,10,1)</f>
        <v>2</v>
      </c>
      <c r="K3261" s="10" t="str">
        <f>MID(B3261,(LEN(C3261)+LEN(D3261)+LEN(E3261)+LEN(F3261)+LEN(G3261)+LEN(H3261)+LEN(I3261)+LEN(J3261)+1),4)</f>
        <v>-TS2</v>
      </c>
      <c r="L3261" s="15" t="s">
        <v>3810</v>
      </c>
      <c r="M3261" s="10" t="s">
        <v>3580</v>
      </c>
      <c r="N3261" s="28" t="s">
        <v>1</v>
      </c>
      <c r="O3261" s="10" t="s">
        <v>4908</v>
      </c>
    </row>
    <row r="3262" spans="1:15">
      <c r="A3262" s="2">
        <v>507135</v>
      </c>
      <c r="B3262" s="9" t="s">
        <v>3811</v>
      </c>
      <c r="C3262" s="9" t="str">
        <f>LEFT(B3262,3)</f>
        <v>NP-</v>
      </c>
      <c r="D3262" s="52" t="str">
        <f>MID(B3262,4,1)</f>
        <v>C</v>
      </c>
      <c r="E3262" s="9" t="str">
        <f>MID(B3262,5,1)</f>
        <v>N</v>
      </c>
      <c r="F3262" s="48" t="str">
        <f>MID(B3262,6,1)</f>
        <v>G</v>
      </c>
      <c r="G3262" s="9" t="str">
        <f>MID(B3262,7,1)</f>
        <v>A</v>
      </c>
      <c r="H3262" s="55" t="str">
        <f>MID(B3262,8,1)</f>
        <v>4</v>
      </c>
      <c r="I3262" s="10" t="str">
        <f>MID(B3262,9,1)</f>
        <v>3</v>
      </c>
      <c r="J3262" s="58" t="str">
        <f>MID(B3262,10,1)</f>
        <v>3</v>
      </c>
      <c r="K3262" s="10" t="str">
        <f>MID(B3262,(LEN(C3262)+LEN(D3262)+LEN(E3262)+LEN(F3262)+LEN(G3262)+LEN(H3262)+LEN(I3262)+LEN(J3262)+1),4)</f>
        <v>-FS2</v>
      </c>
      <c r="L3262" s="15" t="s">
        <v>3812</v>
      </c>
      <c r="M3262" s="10" t="s">
        <v>3580</v>
      </c>
      <c r="N3262" s="28" t="s">
        <v>1</v>
      </c>
      <c r="O3262" s="10" t="s">
        <v>4908</v>
      </c>
    </row>
    <row r="3263" spans="1:15">
      <c r="A3263" s="2">
        <v>550694</v>
      </c>
      <c r="B3263" s="9" t="s">
        <v>3811</v>
      </c>
      <c r="C3263" s="9" t="str">
        <f>LEFT(B3263,3)</f>
        <v>NP-</v>
      </c>
      <c r="D3263" s="52" t="str">
        <f>MID(B3263,4,1)</f>
        <v>C</v>
      </c>
      <c r="E3263" s="9" t="str">
        <f>MID(B3263,5,1)</f>
        <v>N</v>
      </c>
      <c r="F3263" s="48" t="str">
        <f>MID(B3263,6,1)</f>
        <v>G</v>
      </c>
      <c r="G3263" s="9" t="str">
        <f>MID(B3263,7,1)</f>
        <v>A</v>
      </c>
      <c r="H3263" s="55" t="str">
        <f>MID(B3263,8,1)</f>
        <v>4</v>
      </c>
      <c r="I3263" s="10" t="str">
        <f>MID(B3263,9,1)</f>
        <v>3</v>
      </c>
      <c r="J3263" s="58" t="str">
        <f>MID(B3263,10,1)</f>
        <v>3</v>
      </c>
      <c r="K3263" s="10" t="str">
        <f>MID(B3263,(LEN(C3263)+LEN(D3263)+LEN(E3263)+LEN(F3263)+LEN(G3263)+LEN(H3263)+LEN(I3263)+LEN(J3263)+1),4)</f>
        <v>-FS2</v>
      </c>
      <c r="L3263" s="15" t="s">
        <v>3812</v>
      </c>
      <c r="M3263" s="10" t="s">
        <v>3516</v>
      </c>
      <c r="N3263" s="28" t="s">
        <v>6</v>
      </c>
      <c r="O3263" s="10" t="s">
        <v>4908</v>
      </c>
    </row>
    <row r="3264" spans="1:15">
      <c r="A3264" s="2">
        <v>661415</v>
      </c>
      <c r="B3264" s="9" t="s">
        <v>3811</v>
      </c>
      <c r="C3264" s="9" t="str">
        <f>LEFT(B3264,3)</f>
        <v>NP-</v>
      </c>
      <c r="D3264" s="52" t="str">
        <f>MID(B3264,4,1)</f>
        <v>C</v>
      </c>
      <c r="E3264" s="9" t="str">
        <f>MID(B3264,5,1)</f>
        <v>N</v>
      </c>
      <c r="F3264" s="48" t="str">
        <f>MID(B3264,6,1)</f>
        <v>G</v>
      </c>
      <c r="G3264" s="9" t="str">
        <f>MID(B3264,7,1)</f>
        <v>A</v>
      </c>
      <c r="H3264" s="55" t="str">
        <f>MID(B3264,8,1)</f>
        <v>4</v>
      </c>
      <c r="I3264" s="10" t="str">
        <f>MID(B3264,9,1)</f>
        <v>3</v>
      </c>
      <c r="J3264" s="58" t="str">
        <f>MID(B3264,10,1)</f>
        <v>3</v>
      </c>
      <c r="K3264" s="10" t="str">
        <f>MID(B3264,(LEN(C3264)+LEN(D3264)+LEN(E3264)+LEN(F3264)+LEN(G3264)+LEN(H3264)+LEN(I3264)+LEN(J3264)+1),4)</f>
        <v>-FS2</v>
      </c>
      <c r="L3264" s="15" t="s">
        <v>3812</v>
      </c>
      <c r="M3264" s="10" t="s">
        <v>3533</v>
      </c>
      <c r="N3264" s="28" t="s">
        <v>1</v>
      </c>
      <c r="O3264" s="10" t="s">
        <v>4908</v>
      </c>
    </row>
    <row r="3265" spans="1:15">
      <c r="A3265" s="2">
        <v>661423</v>
      </c>
      <c r="B3265" s="9" t="s">
        <v>3811</v>
      </c>
      <c r="C3265" s="9" t="str">
        <f>LEFT(B3265,3)</f>
        <v>NP-</v>
      </c>
      <c r="D3265" s="52" t="str">
        <f>MID(B3265,4,1)</f>
        <v>C</v>
      </c>
      <c r="E3265" s="9" t="str">
        <f>MID(B3265,5,1)</f>
        <v>N</v>
      </c>
      <c r="F3265" s="48" t="str">
        <f>MID(B3265,6,1)</f>
        <v>G</v>
      </c>
      <c r="G3265" s="9" t="str">
        <f>MID(B3265,7,1)</f>
        <v>A</v>
      </c>
      <c r="H3265" s="55" t="str">
        <f>MID(B3265,8,1)</f>
        <v>4</v>
      </c>
      <c r="I3265" s="10" t="str">
        <f>MID(B3265,9,1)</f>
        <v>3</v>
      </c>
      <c r="J3265" s="58" t="str">
        <f>MID(B3265,10,1)</f>
        <v>3</v>
      </c>
      <c r="K3265" s="10" t="str">
        <f>MID(B3265,(LEN(C3265)+LEN(D3265)+LEN(E3265)+LEN(F3265)+LEN(G3265)+LEN(H3265)+LEN(I3265)+LEN(J3265)+1),4)</f>
        <v>-FS2</v>
      </c>
      <c r="L3265" s="15" t="s">
        <v>3812</v>
      </c>
      <c r="M3265" s="10" t="s">
        <v>3538</v>
      </c>
      <c r="N3265" s="28" t="s">
        <v>1</v>
      </c>
      <c r="O3265" s="10" t="s">
        <v>4908</v>
      </c>
    </row>
    <row r="3266" spans="1:15">
      <c r="A3266" s="2">
        <v>562652</v>
      </c>
      <c r="B3266" s="9" t="s">
        <v>3813</v>
      </c>
      <c r="C3266" s="9" t="str">
        <f>LEFT(B3266,3)</f>
        <v>NP-</v>
      </c>
      <c r="D3266" s="52" t="str">
        <f>MID(B3266,4,1)</f>
        <v>C</v>
      </c>
      <c r="E3266" s="9" t="str">
        <f>MID(B3266,5,1)</f>
        <v>N</v>
      </c>
      <c r="F3266" s="48" t="str">
        <f>MID(B3266,6,1)</f>
        <v>G</v>
      </c>
      <c r="G3266" s="9" t="str">
        <f>MID(B3266,7,1)</f>
        <v>A</v>
      </c>
      <c r="H3266" s="55" t="str">
        <f>MID(B3266,8,1)</f>
        <v>4</v>
      </c>
      <c r="I3266" s="10" t="str">
        <f>MID(B3266,9,1)</f>
        <v>3</v>
      </c>
      <c r="J3266" s="58" t="str">
        <f>MID(B3266,10,1)</f>
        <v>3</v>
      </c>
      <c r="K3266" s="10" t="str">
        <f>MID(B3266,(LEN(C3266)+LEN(D3266)+LEN(E3266)+LEN(F3266)+LEN(G3266)+LEN(H3266)+LEN(I3266)+LEN(J3266)+1),4)</f>
        <v>-FS4</v>
      </c>
      <c r="L3266" s="15" t="s">
        <v>3814</v>
      </c>
      <c r="M3266" s="10" t="s">
        <v>3516</v>
      </c>
      <c r="N3266" s="28" t="s">
        <v>6</v>
      </c>
      <c r="O3266" s="10" t="s">
        <v>4908</v>
      </c>
    </row>
    <row r="3267" spans="1:15">
      <c r="A3267" s="2">
        <v>413201</v>
      </c>
      <c r="B3267" s="9" t="s">
        <v>3815</v>
      </c>
      <c r="C3267" s="9" t="str">
        <f>LEFT(B3267,3)</f>
        <v>NP-</v>
      </c>
      <c r="D3267" s="52" t="str">
        <f>MID(B3267,4,1)</f>
        <v>C</v>
      </c>
      <c r="E3267" s="9" t="str">
        <f>MID(B3267,5,1)</f>
        <v>N</v>
      </c>
      <c r="F3267" s="48" t="str">
        <f>MID(B3267,6,1)</f>
        <v>G</v>
      </c>
      <c r="G3267" s="9" t="str">
        <f>MID(B3267,7,1)</f>
        <v>A</v>
      </c>
      <c r="H3267" s="55" t="str">
        <f>MID(B3267,8,1)</f>
        <v>4</v>
      </c>
      <c r="I3267" s="10" t="str">
        <f>MID(B3267,9,1)</f>
        <v>3</v>
      </c>
      <c r="J3267" s="58" t="str">
        <f>MID(B3267,10,1)</f>
        <v>3</v>
      </c>
      <c r="K3267" s="10" t="str">
        <f>MID(B3267,(LEN(C3267)+LEN(D3267)+LEN(E3267)+LEN(F3267)+LEN(G3267)+LEN(H3267)+LEN(I3267)+LEN(J3267)+1),4)</f>
        <v>-G2</v>
      </c>
      <c r="L3267" s="15" t="s">
        <v>3816</v>
      </c>
      <c r="M3267" s="10" t="s">
        <v>3533</v>
      </c>
      <c r="N3267" s="28" t="s">
        <v>6</v>
      </c>
      <c r="O3267" s="10" t="s">
        <v>4909</v>
      </c>
    </row>
    <row r="3268" spans="1:15">
      <c r="A3268" s="2">
        <v>367216</v>
      </c>
      <c r="B3268" s="9" t="s">
        <v>3817</v>
      </c>
      <c r="C3268" s="9" t="str">
        <f>LEFT(B3268,3)</f>
        <v>NP-</v>
      </c>
      <c r="D3268" s="52" t="str">
        <f>MID(B3268,4,1)</f>
        <v>C</v>
      </c>
      <c r="E3268" s="9" t="str">
        <f>MID(B3268,5,1)</f>
        <v>N</v>
      </c>
      <c r="F3268" s="48" t="str">
        <f>MID(B3268,6,1)</f>
        <v>G</v>
      </c>
      <c r="G3268" s="9" t="str">
        <f>MID(B3268,7,1)</f>
        <v>A</v>
      </c>
      <c r="H3268" s="55" t="str">
        <f>MID(B3268,8,1)</f>
        <v>4</v>
      </c>
      <c r="I3268" s="10" t="str">
        <f>MID(B3268,9,1)</f>
        <v>3</v>
      </c>
      <c r="J3268" s="58" t="str">
        <f>MID(B3268,10,1)</f>
        <v>3</v>
      </c>
      <c r="K3268" s="10" t="str">
        <f>MID(B3268,(LEN(C3268)+LEN(D3268)+LEN(E3268)+LEN(F3268)+LEN(G3268)+LEN(H3268)+LEN(I3268)+LEN(J3268)+1),4)</f>
        <v>GA</v>
      </c>
      <c r="L3268" s="15" t="s">
        <v>3818</v>
      </c>
      <c r="M3268" s="10" t="s">
        <v>3484</v>
      </c>
      <c r="N3268" s="28" t="s">
        <v>4955</v>
      </c>
      <c r="O3268" s="10" t="s">
        <v>4912</v>
      </c>
    </row>
    <row r="3269" spans="1:15">
      <c r="A3269" s="2">
        <v>368171</v>
      </c>
      <c r="B3269" s="9" t="s">
        <v>3819</v>
      </c>
      <c r="C3269" s="9" t="str">
        <f>LEFT(B3269,3)</f>
        <v>NP-</v>
      </c>
      <c r="D3269" s="52" t="str">
        <f>MID(B3269,4,1)</f>
        <v>C</v>
      </c>
      <c r="E3269" s="9" t="str">
        <f>MID(B3269,5,1)</f>
        <v>N</v>
      </c>
      <c r="F3269" s="48" t="str">
        <f>MID(B3269,6,1)</f>
        <v>G</v>
      </c>
      <c r="G3269" s="9" t="str">
        <f>MID(B3269,7,1)</f>
        <v>A</v>
      </c>
      <c r="H3269" s="55" t="str">
        <f>MID(B3269,8,1)</f>
        <v>4</v>
      </c>
      <c r="I3269" s="10" t="str">
        <f>MID(B3269,9,1)</f>
        <v>3</v>
      </c>
      <c r="J3269" s="58" t="str">
        <f>MID(B3269,10,1)</f>
        <v>3</v>
      </c>
      <c r="K3269" s="10" t="str">
        <f>MID(B3269,(LEN(C3269)+LEN(D3269)+LEN(E3269)+LEN(F3269)+LEN(G3269)+LEN(H3269)+LEN(I3269)+LEN(J3269)+1),4)</f>
        <v>-GA2</v>
      </c>
      <c r="L3269" s="15" t="s">
        <v>3820</v>
      </c>
      <c r="M3269" s="10" t="s">
        <v>3484</v>
      </c>
      <c r="N3269" s="28" t="s">
        <v>1</v>
      </c>
      <c r="O3269" s="10" t="s">
        <v>4908</v>
      </c>
    </row>
    <row r="3270" spans="1:15">
      <c r="A3270" s="2">
        <v>550070</v>
      </c>
      <c r="B3270" s="9" t="s">
        <v>3819</v>
      </c>
      <c r="C3270" s="9" t="str">
        <f>LEFT(B3270,3)</f>
        <v>NP-</v>
      </c>
      <c r="D3270" s="52" t="str">
        <f>MID(B3270,4,1)</f>
        <v>C</v>
      </c>
      <c r="E3270" s="9" t="str">
        <f>MID(B3270,5,1)</f>
        <v>N</v>
      </c>
      <c r="F3270" s="48" t="str">
        <f>MID(B3270,6,1)</f>
        <v>G</v>
      </c>
      <c r="G3270" s="9" t="str">
        <f>MID(B3270,7,1)</f>
        <v>A</v>
      </c>
      <c r="H3270" s="55" t="str">
        <f>MID(B3270,8,1)</f>
        <v>4</v>
      </c>
      <c r="I3270" s="10" t="str">
        <f>MID(B3270,9,1)</f>
        <v>3</v>
      </c>
      <c r="J3270" s="58" t="str">
        <f>MID(B3270,10,1)</f>
        <v>3</v>
      </c>
      <c r="K3270" s="10" t="str">
        <f>MID(B3270,(LEN(C3270)+LEN(D3270)+LEN(E3270)+LEN(F3270)+LEN(G3270)+LEN(H3270)+LEN(I3270)+LEN(J3270)+1),4)</f>
        <v>-GA2</v>
      </c>
      <c r="L3270" s="15" t="s">
        <v>3820</v>
      </c>
      <c r="M3270" s="10" t="s">
        <v>3516</v>
      </c>
      <c r="N3270" s="28" t="s">
        <v>1</v>
      </c>
      <c r="O3270" s="10" t="s">
        <v>4908</v>
      </c>
    </row>
    <row r="3271" spans="1:15">
      <c r="A3271" s="2">
        <v>661458</v>
      </c>
      <c r="B3271" s="9" t="s">
        <v>3819</v>
      </c>
      <c r="C3271" s="9" t="str">
        <f>LEFT(B3271,3)</f>
        <v>NP-</v>
      </c>
      <c r="D3271" s="52" t="str">
        <f>MID(B3271,4,1)</f>
        <v>C</v>
      </c>
      <c r="E3271" s="9" t="str">
        <f>MID(B3271,5,1)</f>
        <v>N</v>
      </c>
      <c r="F3271" s="48" t="str">
        <f>MID(B3271,6,1)</f>
        <v>G</v>
      </c>
      <c r="G3271" s="9" t="str">
        <f>MID(B3271,7,1)</f>
        <v>A</v>
      </c>
      <c r="H3271" s="55" t="str">
        <f>MID(B3271,8,1)</f>
        <v>4</v>
      </c>
      <c r="I3271" s="10" t="str">
        <f>MID(B3271,9,1)</f>
        <v>3</v>
      </c>
      <c r="J3271" s="58" t="str">
        <f>MID(B3271,10,1)</f>
        <v>3</v>
      </c>
      <c r="K3271" s="10" t="str">
        <f>MID(B3271,(LEN(C3271)+LEN(D3271)+LEN(E3271)+LEN(F3271)+LEN(G3271)+LEN(H3271)+LEN(I3271)+LEN(J3271)+1),4)</f>
        <v>-GA2</v>
      </c>
      <c r="L3271" s="15" t="s">
        <v>3820</v>
      </c>
      <c r="M3271" s="10" t="s">
        <v>3533</v>
      </c>
      <c r="N3271" s="28" t="s">
        <v>1</v>
      </c>
      <c r="O3271" s="10" t="s">
        <v>4908</v>
      </c>
    </row>
    <row r="3272" spans="1:15">
      <c r="A3272" s="2">
        <v>369254</v>
      </c>
      <c r="B3272" s="9" t="s">
        <v>3821</v>
      </c>
      <c r="C3272" s="9" t="str">
        <f>LEFT(B3272,3)</f>
        <v>NP-</v>
      </c>
      <c r="D3272" s="52" t="str">
        <f>MID(B3272,4,1)</f>
        <v>C</v>
      </c>
      <c r="E3272" s="9" t="str">
        <f>MID(B3272,5,1)</f>
        <v>N</v>
      </c>
      <c r="F3272" s="48" t="str">
        <f>MID(B3272,6,1)</f>
        <v>G</v>
      </c>
      <c r="G3272" s="9" t="str">
        <f>MID(B3272,7,1)</f>
        <v>A</v>
      </c>
      <c r="H3272" s="55" t="str">
        <f>MID(B3272,8,1)</f>
        <v>4</v>
      </c>
      <c r="I3272" s="10" t="str">
        <f>MID(B3272,9,1)</f>
        <v>3</v>
      </c>
      <c r="J3272" s="58" t="str">
        <f>MID(B3272,10,1)</f>
        <v>3</v>
      </c>
      <c r="K3272" s="10" t="str">
        <f>MID(B3272,(LEN(C3272)+LEN(D3272)+LEN(E3272)+LEN(F3272)+LEN(G3272)+LEN(H3272)+LEN(I3272)+LEN(J3272)+1),4)</f>
        <v>-GA4</v>
      </c>
      <c r="L3272" s="15" t="s">
        <v>3822</v>
      </c>
      <c r="M3272" s="10" t="s">
        <v>3484</v>
      </c>
      <c r="N3272" s="28" t="s">
        <v>1</v>
      </c>
      <c r="O3272" s="10" t="s">
        <v>4908</v>
      </c>
    </row>
    <row r="3273" spans="1:15">
      <c r="A3273" s="2">
        <v>562636</v>
      </c>
      <c r="B3273" s="9" t="s">
        <v>3821</v>
      </c>
      <c r="C3273" s="9" t="str">
        <f>LEFT(B3273,3)</f>
        <v>NP-</v>
      </c>
      <c r="D3273" s="52" t="str">
        <f>MID(B3273,4,1)</f>
        <v>C</v>
      </c>
      <c r="E3273" s="9" t="str">
        <f>MID(B3273,5,1)</f>
        <v>N</v>
      </c>
      <c r="F3273" s="48" t="str">
        <f>MID(B3273,6,1)</f>
        <v>G</v>
      </c>
      <c r="G3273" s="9" t="str">
        <f>MID(B3273,7,1)</f>
        <v>A</v>
      </c>
      <c r="H3273" s="55" t="str">
        <f>MID(B3273,8,1)</f>
        <v>4</v>
      </c>
      <c r="I3273" s="10" t="str">
        <f>MID(B3273,9,1)</f>
        <v>3</v>
      </c>
      <c r="J3273" s="58" t="str">
        <f>MID(B3273,10,1)</f>
        <v>3</v>
      </c>
      <c r="K3273" s="10" t="str">
        <f>MID(B3273,(LEN(C3273)+LEN(D3273)+LEN(E3273)+LEN(F3273)+LEN(G3273)+LEN(H3273)+LEN(I3273)+LEN(J3273)+1),4)</f>
        <v>-GA4</v>
      </c>
      <c r="L3273" s="15" t="s">
        <v>3822</v>
      </c>
      <c r="M3273" s="10" t="s">
        <v>3516</v>
      </c>
      <c r="N3273" s="28" t="s">
        <v>6</v>
      </c>
      <c r="O3273" s="10" t="s">
        <v>4908</v>
      </c>
    </row>
    <row r="3274" spans="1:15">
      <c r="A3274" s="2">
        <v>511548</v>
      </c>
      <c r="B3274" s="9" t="s">
        <v>3823</v>
      </c>
      <c r="C3274" s="9" t="str">
        <f>LEFT(B3274,3)</f>
        <v>NP-</v>
      </c>
      <c r="D3274" s="52" t="str">
        <f>MID(B3274,4,1)</f>
        <v>C</v>
      </c>
      <c r="E3274" s="9" t="str">
        <f>MID(B3274,5,1)</f>
        <v>N</v>
      </c>
      <c r="F3274" s="48" t="str">
        <f>MID(B3274,6,1)</f>
        <v>G</v>
      </c>
      <c r="G3274" s="9" t="str">
        <f>MID(B3274,7,1)</f>
        <v>A</v>
      </c>
      <c r="H3274" s="55" t="str">
        <f>MID(B3274,8,1)</f>
        <v>4</v>
      </c>
      <c r="I3274" s="10" t="str">
        <f>MID(B3274,9,1)</f>
        <v>3</v>
      </c>
      <c r="J3274" s="58" t="str">
        <f>MID(B3274,10,1)</f>
        <v>3</v>
      </c>
      <c r="K3274" s="10" t="str">
        <f>MID(B3274,(LEN(C3274)+LEN(D3274)+LEN(E3274)+LEN(F3274)+LEN(G3274)+LEN(H3274)+LEN(I3274)+LEN(J3274)+1),64)</f>
        <v>-GAWS2</v>
      </c>
      <c r="L3274" s="15" t="s">
        <v>3824</v>
      </c>
      <c r="M3274" s="10" t="s">
        <v>3484</v>
      </c>
      <c r="N3274" s="28" t="s">
        <v>1</v>
      </c>
      <c r="O3274" s="10" t="s">
        <v>4909</v>
      </c>
    </row>
    <row r="3275" spans="1:15">
      <c r="A3275" s="2">
        <v>511556</v>
      </c>
      <c r="B3275" s="9" t="s">
        <v>3823</v>
      </c>
      <c r="C3275" s="9" t="str">
        <f>LEFT(B3275,3)</f>
        <v>NP-</v>
      </c>
      <c r="D3275" s="52" t="str">
        <f>MID(B3275,4,1)</f>
        <v>C</v>
      </c>
      <c r="E3275" s="9" t="str">
        <f>MID(B3275,5,1)</f>
        <v>N</v>
      </c>
      <c r="F3275" s="48" t="str">
        <f>MID(B3275,6,1)</f>
        <v>G</v>
      </c>
      <c r="G3275" s="9" t="str">
        <f>MID(B3275,7,1)</f>
        <v>A</v>
      </c>
      <c r="H3275" s="55" t="str">
        <f>MID(B3275,8,1)</f>
        <v>4</v>
      </c>
      <c r="I3275" s="10" t="str">
        <f>MID(B3275,9,1)</f>
        <v>3</v>
      </c>
      <c r="J3275" s="58" t="str">
        <f>MID(B3275,10,1)</f>
        <v>3</v>
      </c>
      <c r="K3275" s="10" t="str">
        <f>MID(B3275,(LEN(C3275)+LEN(D3275)+LEN(E3275)+LEN(F3275)+LEN(G3275)+LEN(H3275)+LEN(I3275)+LEN(J3275)+1),64)</f>
        <v>-GAWS2</v>
      </c>
      <c r="L3275" s="15" t="s">
        <v>3824</v>
      </c>
      <c r="M3275" s="10" t="s">
        <v>3533</v>
      </c>
      <c r="N3275" s="28" t="s">
        <v>4955</v>
      </c>
      <c r="O3275" s="10" t="s">
        <v>4909</v>
      </c>
    </row>
    <row r="3276" spans="1:15">
      <c r="A3276" s="2">
        <v>610491</v>
      </c>
      <c r="B3276" s="9" t="s">
        <v>3823</v>
      </c>
      <c r="C3276" s="9" t="str">
        <f>LEFT(B3276,3)</f>
        <v>NP-</v>
      </c>
      <c r="D3276" s="52" t="str">
        <f>MID(B3276,4,1)</f>
        <v>C</v>
      </c>
      <c r="E3276" s="9" t="str">
        <f>MID(B3276,5,1)</f>
        <v>N</v>
      </c>
      <c r="F3276" s="48" t="str">
        <f>MID(B3276,6,1)</f>
        <v>G</v>
      </c>
      <c r="G3276" s="9" t="str">
        <f>MID(B3276,7,1)</f>
        <v>A</v>
      </c>
      <c r="H3276" s="55" t="str">
        <f>MID(B3276,8,1)</f>
        <v>4</v>
      </c>
      <c r="I3276" s="10" t="str">
        <f>MID(B3276,9,1)</f>
        <v>3</v>
      </c>
      <c r="J3276" s="58" t="str">
        <f>MID(B3276,10,1)</f>
        <v>3</v>
      </c>
      <c r="K3276" s="10" t="str">
        <f>MID(B3276,(LEN(C3276)+LEN(D3276)+LEN(E3276)+LEN(F3276)+LEN(G3276)+LEN(H3276)+LEN(I3276)+LEN(J3276)+1),64)</f>
        <v>-GAWS2</v>
      </c>
      <c r="L3276" s="15" t="s">
        <v>3824</v>
      </c>
      <c r="M3276" s="10" t="s">
        <v>3516</v>
      </c>
      <c r="N3276" s="28" t="s">
        <v>1</v>
      </c>
      <c r="O3276" s="10" t="s">
        <v>4909</v>
      </c>
    </row>
    <row r="3277" spans="1:15">
      <c r="A3277" s="2">
        <v>562960</v>
      </c>
      <c r="B3277" s="9" t="s">
        <v>3825</v>
      </c>
      <c r="C3277" s="9" t="str">
        <f>LEFT(B3277,3)</f>
        <v>NP-</v>
      </c>
      <c r="D3277" s="52" t="str">
        <f>MID(B3277,4,1)</f>
        <v>C</v>
      </c>
      <c r="E3277" s="9" t="str">
        <f>MID(B3277,5,1)</f>
        <v>N</v>
      </c>
      <c r="F3277" s="48" t="str">
        <f>MID(B3277,6,1)</f>
        <v>G</v>
      </c>
      <c r="G3277" s="9" t="str">
        <f>MID(B3277,7,1)</f>
        <v>A</v>
      </c>
      <c r="H3277" s="55" t="str">
        <f>MID(B3277,8,1)</f>
        <v>4</v>
      </c>
      <c r="I3277" s="10" t="str">
        <f>MID(B3277,9,1)</f>
        <v>3</v>
      </c>
      <c r="J3277" s="58" t="str">
        <f>MID(B3277,10,1)</f>
        <v>3</v>
      </c>
      <c r="K3277" s="10" t="str">
        <f>MID(B3277,(LEN(C3277)+LEN(D3277)+LEN(E3277)+LEN(F3277)+LEN(G3277)+LEN(H3277)+LEN(I3277)+LEN(J3277)+1),4)</f>
        <v>-GAW</v>
      </c>
      <c r="L3277" s="15" t="s">
        <v>3826</v>
      </c>
      <c r="M3277" s="10" t="s">
        <v>3516</v>
      </c>
      <c r="N3277" s="28" t="s">
        <v>1</v>
      </c>
      <c r="O3277" s="10" t="s">
        <v>4908</v>
      </c>
    </row>
    <row r="3278" spans="1:15">
      <c r="A3278" s="2">
        <v>367224</v>
      </c>
      <c r="B3278" s="9" t="s">
        <v>3827</v>
      </c>
      <c r="C3278" s="9" t="str">
        <f>LEFT(B3278,3)</f>
        <v>NP-</v>
      </c>
      <c r="D3278" s="52" t="str">
        <f>MID(B3278,4,1)</f>
        <v>C</v>
      </c>
      <c r="E3278" s="9" t="str">
        <f>MID(B3278,5,1)</f>
        <v>N</v>
      </c>
      <c r="F3278" s="48" t="str">
        <f>MID(B3278,6,1)</f>
        <v>G</v>
      </c>
      <c r="G3278" s="9" t="str">
        <f>MID(B3278,7,1)</f>
        <v>A</v>
      </c>
      <c r="H3278" s="55" t="str">
        <f>MID(B3278,8,1)</f>
        <v>4</v>
      </c>
      <c r="I3278" s="10" t="str">
        <f>MID(B3278,9,1)</f>
        <v>3</v>
      </c>
      <c r="J3278" s="58" t="str">
        <f>MID(B3278,10,1)</f>
        <v>3</v>
      </c>
      <c r="K3278" s="10" t="str">
        <f>MID(B3278,(LEN(C3278)+LEN(D3278)+LEN(E3278)+LEN(F3278)+LEN(G3278)+LEN(H3278)+LEN(I3278)+LEN(J3278)+1),4)</f>
        <v>GN</v>
      </c>
      <c r="L3278" s="15" t="s">
        <v>3828</v>
      </c>
      <c r="M3278" s="10" t="s">
        <v>3484</v>
      </c>
      <c r="N3278" s="28" t="s">
        <v>4955</v>
      </c>
      <c r="O3278" s="10" t="s">
        <v>4912</v>
      </c>
    </row>
    <row r="3279" spans="1:15">
      <c r="A3279" s="2">
        <v>368180</v>
      </c>
      <c r="B3279" s="9" t="s">
        <v>3829</v>
      </c>
      <c r="C3279" s="9" t="str">
        <f>LEFT(B3279,3)</f>
        <v>NP-</v>
      </c>
      <c r="D3279" s="52" t="str">
        <f>MID(B3279,4,1)</f>
        <v>C</v>
      </c>
      <c r="E3279" s="9" t="str">
        <f>MID(B3279,5,1)</f>
        <v>N</v>
      </c>
      <c r="F3279" s="48" t="str">
        <f>MID(B3279,6,1)</f>
        <v>G</v>
      </c>
      <c r="G3279" s="9" t="str">
        <f>MID(B3279,7,1)</f>
        <v>A</v>
      </c>
      <c r="H3279" s="55" t="str">
        <f>MID(B3279,8,1)</f>
        <v>4</v>
      </c>
      <c r="I3279" s="10" t="str">
        <f>MID(B3279,9,1)</f>
        <v>3</v>
      </c>
      <c r="J3279" s="58" t="str">
        <f>MID(B3279,10,1)</f>
        <v>3</v>
      </c>
      <c r="K3279" s="10" t="str">
        <f>MID(B3279,(LEN(C3279)+LEN(D3279)+LEN(E3279)+LEN(F3279)+LEN(G3279)+LEN(H3279)+LEN(I3279)+LEN(J3279)+1),4)</f>
        <v>-GN2</v>
      </c>
      <c r="L3279" s="15" t="s">
        <v>3830</v>
      </c>
      <c r="M3279" s="10" t="s">
        <v>3484</v>
      </c>
      <c r="N3279" s="28" t="s">
        <v>1</v>
      </c>
      <c r="O3279" s="10" t="s">
        <v>4908</v>
      </c>
    </row>
    <row r="3280" spans="1:15">
      <c r="A3280" s="2">
        <v>369262</v>
      </c>
      <c r="B3280" s="9" t="s">
        <v>3831</v>
      </c>
      <c r="C3280" s="9" t="str">
        <f>LEFT(B3280,3)</f>
        <v>NP-</v>
      </c>
      <c r="D3280" s="52" t="str">
        <f>MID(B3280,4,1)</f>
        <v>C</v>
      </c>
      <c r="E3280" s="9" t="str">
        <f>MID(B3280,5,1)</f>
        <v>N</v>
      </c>
      <c r="F3280" s="48" t="str">
        <f>MID(B3280,6,1)</f>
        <v>G</v>
      </c>
      <c r="G3280" s="9" t="str">
        <f>MID(B3280,7,1)</f>
        <v>A</v>
      </c>
      <c r="H3280" s="55" t="str">
        <f>MID(B3280,8,1)</f>
        <v>4</v>
      </c>
      <c r="I3280" s="10" t="str">
        <f>MID(B3280,9,1)</f>
        <v>3</v>
      </c>
      <c r="J3280" s="58" t="str">
        <f>MID(B3280,10,1)</f>
        <v>3</v>
      </c>
      <c r="K3280" s="10" t="str">
        <f>MID(B3280,(LEN(C3280)+LEN(D3280)+LEN(E3280)+LEN(F3280)+LEN(G3280)+LEN(H3280)+LEN(I3280)+LEN(J3280)+1),4)</f>
        <v>-GN4</v>
      </c>
      <c r="L3280" s="15" t="s">
        <v>3832</v>
      </c>
      <c r="M3280" s="10" t="s">
        <v>3484</v>
      </c>
      <c r="N3280" s="28" t="s">
        <v>6</v>
      </c>
      <c r="O3280" s="10" t="s">
        <v>4908</v>
      </c>
    </row>
    <row r="3281" spans="1:15">
      <c r="A3281" s="2">
        <v>247927</v>
      </c>
      <c r="B3281" s="9" t="s">
        <v>3833</v>
      </c>
      <c r="C3281" s="9" t="str">
        <f>LEFT(B3281,3)</f>
        <v>NP-</v>
      </c>
      <c r="D3281" s="52" t="str">
        <f>MID(B3281,4,1)</f>
        <v>C</v>
      </c>
      <c r="E3281" s="9" t="str">
        <f>MID(B3281,5,1)</f>
        <v>N</v>
      </c>
      <c r="F3281" s="48" t="str">
        <f>MID(B3281,6,1)</f>
        <v>G</v>
      </c>
      <c r="G3281" s="9" t="str">
        <f>MID(B3281,7,1)</f>
        <v>A</v>
      </c>
      <c r="H3281" s="55" t="str">
        <f>MID(B3281,8,1)</f>
        <v>4</v>
      </c>
      <c r="I3281" s="10" t="str">
        <f>MID(B3281,9,1)</f>
        <v>3</v>
      </c>
      <c r="J3281" s="58" t="str">
        <f>MID(B3281,10,1)</f>
        <v>3</v>
      </c>
      <c r="K3281" s="10" t="str">
        <f>MID(B3281,(LEN(C3281)+LEN(D3281)+LEN(E3281)+LEN(F3281)+LEN(G3281)+LEN(H3281)+LEN(I3281)+LEN(J3281)+1),4)</f>
        <v>-GS2</v>
      </c>
      <c r="L3281" s="15" t="s">
        <v>3834</v>
      </c>
      <c r="M3281" s="10" t="s">
        <v>3613</v>
      </c>
      <c r="N3281" s="28" t="s">
        <v>1</v>
      </c>
      <c r="O3281" s="10" t="s">
        <v>4908</v>
      </c>
    </row>
    <row r="3282" spans="1:15">
      <c r="A3282" s="2">
        <v>496860</v>
      </c>
      <c r="B3282" s="9" t="s">
        <v>3833</v>
      </c>
      <c r="C3282" s="9" t="str">
        <f>LEFT(B3282,3)</f>
        <v>NP-</v>
      </c>
      <c r="D3282" s="52" t="str">
        <f>MID(B3282,4,1)</f>
        <v>C</v>
      </c>
      <c r="E3282" s="9" t="str">
        <f>MID(B3282,5,1)</f>
        <v>N</v>
      </c>
      <c r="F3282" s="48" t="str">
        <f>MID(B3282,6,1)</f>
        <v>G</v>
      </c>
      <c r="G3282" s="9" t="str">
        <f>MID(B3282,7,1)</f>
        <v>A</v>
      </c>
      <c r="H3282" s="55" t="str">
        <f>MID(B3282,8,1)</f>
        <v>4</v>
      </c>
      <c r="I3282" s="10" t="str">
        <f>MID(B3282,9,1)</f>
        <v>3</v>
      </c>
      <c r="J3282" s="58" t="str">
        <f>MID(B3282,10,1)</f>
        <v>3</v>
      </c>
      <c r="K3282" s="10" t="str">
        <f>MID(B3282,(LEN(C3282)+LEN(D3282)+LEN(E3282)+LEN(F3282)+LEN(G3282)+LEN(H3282)+LEN(I3282)+LEN(J3282)+1),4)</f>
        <v>-GS2</v>
      </c>
      <c r="L3282" s="15" t="s">
        <v>3834</v>
      </c>
      <c r="M3282" s="10" t="s">
        <v>3538</v>
      </c>
      <c r="N3282" s="28" t="s">
        <v>1</v>
      </c>
      <c r="O3282" s="10" t="s">
        <v>4908</v>
      </c>
    </row>
    <row r="3283" spans="1:15">
      <c r="A3283" s="2">
        <v>497045</v>
      </c>
      <c r="B3283" s="9" t="s">
        <v>3833</v>
      </c>
      <c r="C3283" s="9" t="str">
        <f>LEFT(B3283,3)</f>
        <v>NP-</v>
      </c>
      <c r="D3283" s="52" t="str">
        <f>MID(B3283,4,1)</f>
        <v>C</v>
      </c>
      <c r="E3283" s="9" t="str">
        <f>MID(B3283,5,1)</f>
        <v>N</v>
      </c>
      <c r="F3283" s="48" t="str">
        <f>MID(B3283,6,1)</f>
        <v>G</v>
      </c>
      <c r="G3283" s="9" t="str">
        <f>MID(B3283,7,1)</f>
        <v>A</v>
      </c>
      <c r="H3283" s="55" t="str">
        <f>MID(B3283,8,1)</f>
        <v>4</v>
      </c>
      <c r="I3283" s="10" t="str">
        <f>MID(B3283,9,1)</f>
        <v>3</v>
      </c>
      <c r="J3283" s="58" t="str">
        <f>MID(B3283,10,1)</f>
        <v>3</v>
      </c>
      <c r="K3283" s="10" t="str">
        <f>MID(B3283,(LEN(C3283)+LEN(D3283)+LEN(E3283)+LEN(F3283)+LEN(G3283)+LEN(H3283)+LEN(I3283)+LEN(J3283)+1),4)</f>
        <v>-GS2</v>
      </c>
      <c r="L3283" s="15" t="s">
        <v>3834</v>
      </c>
      <c r="M3283" s="10" t="s">
        <v>3539</v>
      </c>
      <c r="N3283" s="28" t="s">
        <v>1</v>
      </c>
      <c r="O3283" s="10" t="s">
        <v>4908</v>
      </c>
    </row>
    <row r="3284" spans="1:15">
      <c r="A3284" s="2">
        <v>661491</v>
      </c>
      <c r="B3284" s="9" t="s">
        <v>3833</v>
      </c>
      <c r="C3284" s="9" t="str">
        <f>LEFT(B3284,3)</f>
        <v>NP-</v>
      </c>
      <c r="D3284" s="52" t="str">
        <f>MID(B3284,4,1)</f>
        <v>C</v>
      </c>
      <c r="E3284" s="9" t="str">
        <f>MID(B3284,5,1)</f>
        <v>N</v>
      </c>
      <c r="F3284" s="48" t="str">
        <f>MID(B3284,6,1)</f>
        <v>G</v>
      </c>
      <c r="G3284" s="9" t="str">
        <f>MID(B3284,7,1)</f>
        <v>A</v>
      </c>
      <c r="H3284" s="55" t="str">
        <f>MID(B3284,8,1)</f>
        <v>4</v>
      </c>
      <c r="I3284" s="10" t="str">
        <f>MID(B3284,9,1)</f>
        <v>3</v>
      </c>
      <c r="J3284" s="58" t="str">
        <f>MID(B3284,10,1)</f>
        <v>3</v>
      </c>
      <c r="K3284" s="10" t="str">
        <f>MID(B3284,(LEN(C3284)+LEN(D3284)+LEN(E3284)+LEN(F3284)+LEN(G3284)+LEN(H3284)+LEN(I3284)+LEN(J3284)+1),4)</f>
        <v>-GS2</v>
      </c>
      <c r="L3284" s="15" t="s">
        <v>3834</v>
      </c>
      <c r="M3284" s="10" t="s">
        <v>3533</v>
      </c>
      <c r="N3284" s="28" t="s">
        <v>1</v>
      </c>
      <c r="O3284" s="10" t="s">
        <v>4908</v>
      </c>
    </row>
    <row r="3285" spans="1:15">
      <c r="A3285" s="2">
        <v>661503</v>
      </c>
      <c r="B3285" s="9" t="s">
        <v>3833</v>
      </c>
      <c r="C3285" s="9" t="str">
        <f>LEFT(B3285,3)</f>
        <v>NP-</v>
      </c>
      <c r="D3285" s="52" t="str">
        <f>MID(B3285,4,1)</f>
        <v>C</v>
      </c>
      <c r="E3285" s="9" t="str">
        <f>MID(B3285,5,1)</f>
        <v>N</v>
      </c>
      <c r="F3285" s="48" t="str">
        <f>MID(B3285,6,1)</f>
        <v>G</v>
      </c>
      <c r="G3285" s="9" t="str">
        <f>MID(B3285,7,1)</f>
        <v>A</v>
      </c>
      <c r="H3285" s="55" t="str">
        <f>MID(B3285,8,1)</f>
        <v>4</v>
      </c>
      <c r="I3285" s="10" t="str">
        <f>MID(B3285,9,1)</f>
        <v>3</v>
      </c>
      <c r="J3285" s="58" t="str">
        <f>MID(B3285,10,1)</f>
        <v>3</v>
      </c>
      <c r="K3285" s="10" t="str">
        <f>MID(B3285,(LEN(C3285)+LEN(D3285)+LEN(E3285)+LEN(F3285)+LEN(G3285)+LEN(H3285)+LEN(I3285)+LEN(J3285)+1),4)</f>
        <v>-GS2</v>
      </c>
      <c r="L3285" s="15" t="s">
        <v>3834</v>
      </c>
      <c r="M3285" s="10" t="s">
        <v>3580</v>
      </c>
      <c r="N3285" s="28" t="s">
        <v>1</v>
      </c>
      <c r="O3285" s="10" t="s">
        <v>4908</v>
      </c>
    </row>
    <row r="3286" spans="1:15">
      <c r="A3286" s="2">
        <v>511530</v>
      </c>
      <c r="B3286" s="9" t="s">
        <v>3835</v>
      </c>
      <c r="C3286" s="9" t="str">
        <f>LEFT(B3286,3)</f>
        <v>NP-</v>
      </c>
      <c r="D3286" s="52" t="str">
        <f>MID(B3286,4,1)</f>
        <v>C</v>
      </c>
      <c r="E3286" s="9" t="str">
        <f>MID(B3286,5,1)</f>
        <v>N</v>
      </c>
      <c r="F3286" s="48" t="str">
        <f>MID(B3286,6,1)</f>
        <v>G</v>
      </c>
      <c r="G3286" s="9" t="str">
        <f>MID(B3286,7,1)</f>
        <v>A</v>
      </c>
      <c r="H3286" s="55" t="str">
        <f>MID(B3286,8,1)</f>
        <v>4</v>
      </c>
      <c r="I3286" s="10" t="str">
        <f>MID(B3286,9,1)</f>
        <v>3</v>
      </c>
      <c r="J3286" s="58" t="str">
        <f>MID(B3286,10,1)</f>
        <v>3</v>
      </c>
      <c r="K3286" s="10" t="str">
        <f>MID(B3286,(LEN(C3286)+LEN(D3286)+LEN(E3286)+LEN(F3286)+LEN(G3286)+LEN(H3286)+LEN(I3286)+LEN(J3286)+1),64)</f>
        <v>-GSWS2</v>
      </c>
      <c r="L3286" s="15" t="s">
        <v>3836</v>
      </c>
      <c r="M3286" s="10" t="s">
        <v>3613</v>
      </c>
      <c r="N3286" s="28" t="s">
        <v>6</v>
      </c>
      <c r="O3286" s="10" t="s">
        <v>4909</v>
      </c>
    </row>
    <row r="3287" spans="1:15">
      <c r="A3287" s="2">
        <v>562994</v>
      </c>
      <c r="B3287" s="9" t="s">
        <v>3837</v>
      </c>
      <c r="C3287" s="9" t="str">
        <f>LEFT(B3287,3)</f>
        <v>NP-</v>
      </c>
      <c r="D3287" s="52" t="str">
        <f>MID(B3287,4,1)</f>
        <v>C</v>
      </c>
      <c r="E3287" s="9" t="str">
        <f>MID(B3287,5,1)</f>
        <v>N</v>
      </c>
      <c r="F3287" s="48" t="str">
        <f>MID(B3287,6,1)</f>
        <v>G</v>
      </c>
      <c r="G3287" s="9" t="str">
        <f>MID(B3287,7,1)</f>
        <v>A</v>
      </c>
      <c r="H3287" s="55" t="str">
        <f>MID(B3287,8,1)</f>
        <v>4</v>
      </c>
      <c r="I3287" s="10" t="str">
        <f>MID(B3287,9,1)</f>
        <v>3</v>
      </c>
      <c r="J3287" s="58" t="str">
        <f>MID(B3287,10,1)</f>
        <v>3</v>
      </c>
      <c r="K3287" s="10" t="str">
        <f>MID(B3287,(LEN(C3287)+LEN(D3287)+LEN(E3287)+LEN(F3287)+LEN(G3287)+LEN(H3287)+LEN(I3287)+LEN(J3287)+1),4)</f>
        <v>-GSW</v>
      </c>
      <c r="L3287" s="15" t="s">
        <v>3838</v>
      </c>
      <c r="M3287" s="10" t="s">
        <v>3516</v>
      </c>
      <c r="N3287" s="28" t="s">
        <v>2217</v>
      </c>
      <c r="O3287" s="10" t="s">
        <v>4972</v>
      </c>
    </row>
    <row r="3288" spans="1:15">
      <c r="A3288" s="2">
        <v>413219</v>
      </c>
      <c r="B3288" s="9" t="s">
        <v>3839</v>
      </c>
      <c r="C3288" s="9" t="str">
        <f>LEFT(B3288,3)</f>
        <v>NP-</v>
      </c>
      <c r="D3288" s="52" t="str">
        <f>MID(B3288,4,1)</f>
        <v>C</v>
      </c>
      <c r="E3288" s="9" t="str">
        <f>MID(B3288,5,1)</f>
        <v>N</v>
      </c>
      <c r="F3288" s="48" t="str">
        <f>MID(B3288,6,1)</f>
        <v>G</v>
      </c>
      <c r="G3288" s="9" t="str">
        <f>MID(B3288,7,1)</f>
        <v>A</v>
      </c>
      <c r="H3288" s="55" t="str">
        <f>MID(B3288,8,1)</f>
        <v>4</v>
      </c>
      <c r="I3288" s="10" t="str">
        <f>MID(B3288,9,1)</f>
        <v>3</v>
      </c>
      <c r="J3288" s="58" t="str">
        <f>MID(B3288,10,1)</f>
        <v>3</v>
      </c>
      <c r="K3288" s="10" t="str">
        <f>MID(B3288,(LEN(C3288)+LEN(D3288)+LEN(E3288)+LEN(F3288)+LEN(G3288)+LEN(H3288)+LEN(I3288)+LEN(J3288)+1),4)</f>
        <v>-T2</v>
      </c>
      <c r="L3288" s="15" t="s">
        <v>3840</v>
      </c>
      <c r="M3288" s="10" t="s">
        <v>3533</v>
      </c>
      <c r="N3288" s="28" t="s">
        <v>4955</v>
      </c>
      <c r="O3288" s="10" t="s">
        <v>4909</v>
      </c>
    </row>
    <row r="3289" spans="1:15">
      <c r="A3289" s="2">
        <v>367232</v>
      </c>
      <c r="B3289" s="9" t="s">
        <v>3841</v>
      </c>
      <c r="C3289" s="9" t="str">
        <f>LEFT(B3289,3)</f>
        <v>NP-</v>
      </c>
      <c r="D3289" s="52" t="str">
        <f>MID(B3289,4,1)</f>
        <v>C</v>
      </c>
      <c r="E3289" s="9" t="str">
        <f>MID(B3289,5,1)</f>
        <v>N</v>
      </c>
      <c r="F3289" s="48" t="str">
        <f>MID(B3289,6,1)</f>
        <v>G</v>
      </c>
      <c r="G3289" s="9" t="str">
        <f>MID(B3289,7,1)</f>
        <v>A</v>
      </c>
      <c r="H3289" s="55" t="str">
        <f>MID(B3289,8,1)</f>
        <v>4</v>
      </c>
      <c r="I3289" s="10" t="str">
        <f>MID(B3289,9,1)</f>
        <v>3</v>
      </c>
      <c r="J3289" s="58" t="str">
        <f>MID(B3289,10,1)</f>
        <v>3</v>
      </c>
      <c r="K3289" s="10" t="str">
        <f>MID(B3289,(LEN(C3289)+LEN(D3289)+LEN(E3289)+LEN(F3289)+LEN(G3289)+LEN(H3289)+LEN(I3289)+LEN(J3289)+1),4)</f>
        <v>TA</v>
      </c>
      <c r="L3289" s="15" t="s">
        <v>3842</v>
      </c>
      <c r="M3289" s="10" t="s">
        <v>3484</v>
      </c>
      <c r="N3289" s="28" t="s">
        <v>4955</v>
      </c>
      <c r="O3289" s="10" t="s">
        <v>4912</v>
      </c>
    </row>
    <row r="3290" spans="1:15">
      <c r="A3290" s="2">
        <v>368198</v>
      </c>
      <c r="B3290" s="9" t="s">
        <v>3843</v>
      </c>
      <c r="C3290" s="9" t="str">
        <f>LEFT(B3290,3)</f>
        <v>NP-</v>
      </c>
      <c r="D3290" s="52" t="str">
        <f>MID(B3290,4,1)</f>
        <v>C</v>
      </c>
      <c r="E3290" s="9" t="str">
        <f>MID(B3290,5,1)</f>
        <v>N</v>
      </c>
      <c r="F3290" s="48" t="str">
        <f>MID(B3290,6,1)</f>
        <v>G</v>
      </c>
      <c r="G3290" s="9" t="str">
        <f>MID(B3290,7,1)</f>
        <v>A</v>
      </c>
      <c r="H3290" s="55" t="str">
        <f>MID(B3290,8,1)</f>
        <v>4</v>
      </c>
      <c r="I3290" s="10" t="str">
        <f>MID(B3290,9,1)</f>
        <v>3</v>
      </c>
      <c r="J3290" s="58" t="str">
        <f>MID(B3290,10,1)</f>
        <v>3</v>
      </c>
      <c r="K3290" s="10" t="str">
        <f>MID(B3290,(LEN(C3290)+LEN(D3290)+LEN(E3290)+LEN(F3290)+LEN(G3290)+LEN(H3290)+LEN(I3290)+LEN(J3290)+1),4)</f>
        <v>-TA2</v>
      </c>
      <c r="L3290" s="15" t="s">
        <v>3844</v>
      </c>
      <c r="M3290" s="10" t="s">
        <v>3484</v>
      </c>
      <c r="N3290" s="28" t="s">
        <v>1</v>
      </c>
      <c r="O3290" s="10" t="s">
        <v>4908</v>
      </c>
    </row>
    <row r="3291" spans="1:15">
      <c r="A3291" s="2">
        <v>497344</v>
      </c>
      <c r="B3291" s="9" t="s">
        <v>3843</v>
      </c>
      <c r="C3291" s="9" t="str">
        <f>LEFT(B3291,3)</f>
        <v>NP-</v>
      </c>
      <c r="D3291" s="52" t="str">
        <f>MID(B3291,4,1)</f>
        <v>C</v>
      </c>
      <c r="E3291" s="9" t="str">
        <f>MID(B3291,5,1)</f>
        <v>N</v>
      </c>
      <c r="F3291" s="48" t="str">
        <f>MID(B3291,6,1)</f>
        <v>G</v>
      </c>
      <c r="G3291" s="9" t="str">
        <f>MID(B3291,7,1)</f>
        <v>A</v>
      </c>
      <c r="H3291" s="55" t="str">
        <f>MID(B3291,8,1)</f>
        <v>4</v>
      </c>
      <c r="I3291" s="10" t="str">
        <f>MID(B3291,9,1)</f>
        <v>3</v>
      </c>
      <c r="J3291" s="58" t="str">
        <f>MID(B3291,10,1)</f>
        <v>3</v>
      </c>
      <c r="K3291" s="10" t="str">
        <f>MID(B3291,(LEN(C3291)+LEN(D3291)+LEN(E3291)+LEN(F3291)+LEN(G3291)+LEN(H3291)+LEN(I3291)+LEN(J3291)+1),4)</f>
        <v>-TA2</v>
      </c>
      <c r="L3291" s="15" t="s">
        <v>3844</v>
      </c>
      <c r="M3291" s="10" t="s">
        <v>3539</v>
      </c>
      <c r="N3291" s="28" t="s">
        <v>1</v>
      </c>
      <c r="O3291" s="10" t="s">
        <v>4908</v>
      </c>
    </row>
    <row r="3292" spans="1:15">
      <c r="A3292" s="2">
        <v>550707</v>
      </c>
      <c r="B3292" s="9" t="s">
        <v>3843</v>
      </c>
      <c r="C3292" s="9" t="str">
        <f>LEFT(B3292,3)</f>
        <v>NP-</v>
      </c>
      <c r="D3292" s="52" t="str">
        <f>MID(B3292,4,1)</f>
        <v>C</v>
      </c>
      <c r="E3292" s="9" t="str">
        <f>MID(B3292,5,1)</f>
        <v>N</v>
      </c>
      <c r="F3292" s="48" t="str">
        <f>MID(B3292,6,1)</f>
        <v>G</v>
      </c>
      <c r="G3292" s="9" t="str">
        <f>MID(B3292,7,1)</f>
        <v>A</v>
      </c>
      <c r="H3292" s="55" t="str">
        <f>MID(B3292,8,1)</f>
        <v>4</v>
      </c>
      <c r="I3292" s="10" t="str">
        <f>MID(B3292,9,1)</f>
        <v>3</v>
      </c>
      <c r="J3292" s="58" t="str">
        <f>MID(B3292,10,1)</f>
        <v>3</v>
      </c>
      <c r="K3292" s="10" t="str">
        <f>MID(B3292,(LEN(C3292)+LEN(D3292)+LEN(E3292)+LEN(F3292)+LEN(G3292)+LEN(H3292)+LEN(I3292)+LEN(J3292)+1),4)</f>
        <v>-TA2</v>
      </c>
      <c r="L3292" s="15" t="s">
        <v>3844</v>
      </c>
      <c r="M3292" s="10" t="s">
        <v>3516</v>
      </c>
      <c r="N3292" s="28" t="s">
        <v>6</v>
      </c>
      <c r="O3292" s="10" t="s">
        <v>4908</v>
      </c>
    </row>
    <row r="3293" spans="1:15">
      <c r="A3293" s="2">
        <v>661554</v>
      </c>
      <c r="B3293" s="9" t="s">
        <v>3843</v>
      </c>
      <c r="C3293" s="9" t="str">
        <f>LEFT(B3293,3)</f>
        <v>NP-</v>
      </c>
      <c r="D3293" s="52" t="str">
        <f>MID(B3293,4,1)</f>
        <v>C</v>
      </c>
      <c r="E3293" s="9" t="str">
        <f>MID(B3293,5,1)</f>
        <v>N</v>
      </c>
      <c r="F3293" s="48" t="str">
        <f>MID(B3293,6,1)</f>
        <v>G</v>
      </c>
      <c r="G3293" s="9" t="str">
        <f>MID(B3293,7,1)</f>
        <v>A</v>
      </c>
      <c r="H3293" s="55" t="str">
        <f>MID(B3293,8,1)</f>
        <v>4</v>
      </c>
      <c r="I3293" s="10" t="str">
        <f>MID(B3293,9,1)</f>
        <v>3</v>
      </c>
      <c r="J3293" s="58" t="str">
        <f>MID(B3293,10,1)</f>
        <v>3</v>
      </c>
      <c r="K3293" s="10" t="str">
        <f>MID(B3293,(LEN(C3293)+LEN(D3293)+LEN(E3293)+LEN(F3293)+LEN(G3293)+LEN(H3293)+LEN(I3293)+LEN(J3293)+1),4)</f>
        <v>-TA2</v>
      </c>
      <c r="L3293" s="15" t="s">
        <v>3844</v>
      </c>
      <c r="M3293" s="10" t="s">
        <v>3533</v>
      </c>
      <c r="N3293" s="28" t="s">
        <v>1</v>
      </c>
      <c r="O3293" s="10" t="s">
        <v>4908</v>
      </c>
    </row>
    <row r="3294" spans="1:15">
      <c r="A3294" s="2">
        <v>661562</v>
      </c>
      <c r="B3294" s="9" t="s">
        <v>3843</v>
      </c>
      <c r="C3294" s="9" t="str">
        <f>LEFT(B3294,3)</f>
        <v>NP-</v>
      </c>
      <c r="D3294" s="52" t="str">
        <f>MID(B3294,4,1)</f>
        <v>C</v>
      </c>
      <c r="E3294" s="9" t="str">
        <f>MID(B3294,5,1)</f>
        <v>N</v>
      </c>
      <c r="F3294" s="48" t="str">
        <f>MID(B3294,6,1)</f>
        <v>G</v>
      </c>
      <c r="G3294" s="9" t="str">
        <f>MID(B3294,7,1)</f>
        <v>A</v>
      </c>
      <c r="H3294" s="55" t="str">
        <f>MID(B3294,8,1)</f>
        <v>4</v>
      </c>
      <c r="I3294" s="10" t="str">
        <f>MID(B3294,9,1)</f>
        <v>3</v>
      </c>
      <c r="J3294" s="58" t="str">
        <f>MID(B3294,10,1)</f>
        <v>3</v>
      </c>
      <c r="K3294" s="10" t="str">
        <f>MID(B3294,(LEN(C3294)+LEN(D3294)+LEN(E3294)+LEN(F3294)+LEN(G3294)+LEN(H3294)+LEN(I3294)+LEN(J3294)+1),4)</f>
        <v>-TA2</v>
      </c>
      <c r="L3294" s="15" t="s">
        <v>3844</v>
      </c>
      <c r="M3294" s="10" t="s">
        <v>3592</v>
      </c>
      <c r="N3294" s="28" t="s">
        <v>1</v>
      </c>
      <c r="O3294" s="10" t="s">
        <v>4908</v>
      </c>
    </row>
    <row r="3295" spans="1:15">
      <c r="A3295" s="2">
        <v>369271</v>
      </c>
      <c r="B3295" s="9" t="s">
        <v>3845</v>
      </c>
      <c r="C3295" s="9" t="str">
        <f>LEFT(B3295,3)</f>
        <v>NP-</v>
      </c>
      <c r="D3295" s="52" t="str">
        <f>MID(B3295,4,1)</f>
        <v>C</v>
      </c>
      <c r="E3295" s="9" t="str">
        <f>MID(B3295,5,1)</f>
        <v>N</v>
      </c>
      <c r="F3295" s="48" t="str">
        <f>MID(B3295,6,1)</f>
        <v>G</v>
      </c>
      <c r="G3295" s="9" t="str">
        <f>MID(B3295,7,1)</f>
        <v>A</v>
      </c>
      <c r="H3295" s="55" t="str">
        <f>MID(B3295,8,1)</f>
        <v>4</v>
      </c>
      <c r="I3295" s="10" t="str">
        <f>MID(B3295,9,1)</f>
        <v>3</v>
      </c>
      <c r="J3295" s="58" t="str">
        <f>MID(B3295,10,1)</f>
        <v>3</v>
      </c>
      <c r="K3295" s="10" t="str">
        <f>MID(B3295,(LEN(C3295)+LEN(D3295)+LEN(E3295)+LEN(F3295)+LEN(G3295)+LEN(H3295)+LEN(I3295)+LEN(J3295)+1),4)</f>
        <v>-TA4</v>
      </c>
      <c r="L3295" s="15" t="s">
        <v>3846</v>
      </c>
      <c r="M3295" s="10" t="s">
        <v>3484</v>
      </c>
      <c r="N3295" s="28" t="s">
        <v>6</v>
      </c>
      <c r="O3295" s="10" t="s">
        <v>4908</v>
      </c>
    </row>
    <row r="3296" spans="1:15">
      <c r="A3296" s="2">
        <v>562644</v>
      </c>
      <c r="B3296" s="9" t="s">
        <v>3845</v>
      </c>
      <c r="C3296" s="9" t="str">
        <f>LEFT(B3296,3)</f>
        <v>NP-</v>
      </c>
      <c r="D3296" s="52" t="str">
        <f>MID(B3296,4,1)</f>
        <v>C</v>
      </c>
      <c r="E3296" s="9" t="str">
        <f>MID(B3296,5,1)</f>
        <v>N</v>
      </c>
      <c r="F3296" s="48" t="str">
        <f>MID(B3296,6,1)</f>
        <v>G</v>
      </c>
      <c r="G3296" s="9" t="str">
        <f>MID(B3296,7,1)</f>
        <v>A</v>
      </c>
      <c r="H3296" s="55" t="str">
        <f>MID(B3296,8,1)</f>
        <v>4</v>
      </c>
      <c r="I3296" s="10" t="str">
        <f>MID(B3296,9,1)</f>
        <v>3</v>
      </c>
      <c r="J3296" s="58" t="str">
        <f>MID(B3296,10,1)</f>
        <v>3</v>
      </c>
      <c r="K3296" s="10" t="str">
        <f>MID(B3296,(LEN(C3296)+LEN(D3296)+LEN(E3296)+LEN(F3296)+LEN(G3296)+LEN(H3296)+LEN(I3296)+LEN(J3296)+1),4)</f>
        <v>-TA4</v>
      </c>
      <c r="L3296" s="15" t="s">
        <v>3846</v>
      </c>
      <c r="M3296" s="10" t="s">
        <v>3516</v>
      </c>
      <c r="N3296" s="28" t="s">
        <v>6</v>
      </c>
      <c r="O3296" s="10" t="s">
        <v>4908</v>
      </c>
    </row>
    <row r="3297" spans="1:15">
      <c r="A3297" s="2">
        <v>507160</v>
      </c>
      <c r="B3297" s="9" t="s">
        <v>3847</v>
      </c>
      <c r="C3297" s="9" t="str">
        <f>LEFT(B3297,3)</f>
        <v>NP-</v>
      </c>
      <c r="D3297" s="52" t="str">
        <f>MID(B3297,4,1)</f>
        <v>C</v>
      </c>
      <c r="E3297" s="9" t="str">
        <f>MID(B3297,5,1)</f>
        <v>N</v>
      </c>
      <c r="F3297" s="48" t="str">
        <f>MID(B3297,6,1)</f>
        <v>G</v>
      </c>
      <c r="G3297" s="9" t="str">
        <f>MID(B3297,7,1)</f>
        <v>A</v>
      </c>
      <c r="H3297" s="55" t="str">
        <f>MID(B3297,8,1)</f>
        <v>4</v>
      </c>
      <c r="I3297" s="10" t="str">
        <f>MID(B3297,9,1)</f>
        <v>3</v>
      </c>
      <c r="J3297" s="58" t="str">
        <f>MID(B3297,10,1)</f>
        <v>3</v>
      </c>
      <c r="K3297" s="10" t="str">
        <f>MID(B3297,(LEN(C3297)+LEN(D3297)+LEN(E3297)+LEN(F3297)+LEN(G3297)+LEN(H3297)+LEN(I3297)+LEN(J3297)+1),4)</f>
        <v>-TS2</v>
      </c>
      <c r="L3297" s="15" t="s">
        <v>3848</v>
      </c>
      <c r="M3297" s="10" t="s">
        <v>3580</v>
      </c>
      <c r="N3297" s="28" t="s">
        <v>1</v>
      </c>
      <c r="O3297" s="10" t="s">
        <v>4908</v>
      </c>
    </row>
    <row r="3298" spans="1:15">
      <c r="A3298" s="2">
        <v>127301</v>
      </c>
      <c r="B3298" s="9" t="s">
        <v>3849</v>
      </c>
      <c r="C3298" s="9" t="str">
        <f>LEFT(B3298,3)</f>
        <v>NP-</v>
      </c>
      <c r="D3298" s="52" t="str">
        <f>MID(B3298,4,1)</f>
        <v>C</v>
      </c>
      <c r="E3298" s="9" t="str">
        <f>MID(B3298,5,1)</f>
        <v>N</v>
      </c>
      <c r="F3298" s="48" t="str">
        <f>MID(B3298,6,1)</f>
        <v>M</v>
      </c>
      <c r="G3298" s="9" t="str">
        <f>MID(B3298,7,1)</f>
        <v>A</v>
      </c>
      <c r="H3298" s="55" t="str">
        <f>MID(B3298,8,1)</f>
        <v>4</v>
      </c>
      <c r="I3298" s="10" t="str">
        <f>MID(B3298,9,1)</f>
        <v>3</v>
      </c>
      <c r="J3298" s="58" t="str">
        <f>MID(B3298,10,1)</f>
        <v>1</v>
      </c>
      <c r="K3298" s="10" t="str">
        <f>MID(B3298,(LEN(C3298)+LEN(D3298)+LEN(E3298)+LEN(F3298)+LEN(G3298)+LEN(H3298)+LEN(I3298)+LEN(J3298)+1),4)</f>
        <v>F</v>
      </c>
      <c r="L3298" s="15" t="s">
        <v>3850</v>
      </c>
      <c r="M3298" s="10" t="s">
        <v>3553</v>
      </c>
      <c r="N3298" s="28" t="s">
        <v>4955</v>
      </c>
      <c r="O3298" s="10" t="s">
        <v>4912</v>
      </c>
    </row>
    <row r="3299" spans="1:15">
      <c r="A3299" s="2">
        <v>250211</v>
      </c>
      <c r="B3299" s="9" t="s">
        <v>3849</v>
      </c>
      <c r="C3299" s="9" t="str">
        <f>LEFT(B3299,3)</f>
        <v>NP-</v>
      </c>
      <c r="D3299" s="52" t="str">
        <f>MID(B3299,4,1)</f>
        <v>C</v>
      </c>
      <c r="E3299" s="9" t="str">
        <f>MID(B3299,5,1)</f>
        <v>N</v>
      </c>
      <c r="F3299" s="48" t="str">
        <f>MID(B3299,6,1)</f>
        <v>M</v>
      </c>
      <c r="G3299" s="9" t="str">
        <f>MID(B3299,7,1)</f>
        <v>A</v>
      </c>
      <c r="H3299" s="55" t="str">
        <f>MID(B3299,8,1)</f>
        <v>4</v>
      </c>
      <c r="I3299" s="10" t="str">
        <f>MID(B3299,9,1)</f>
        <v>3</v>
      </c>
      <c r="J3299" s="58" t="str">
        <f>MID(B3299,10,1)</f>
        <v>1</v>
      </c>
      <c r="K3299" s="10" t="str">
        <f>MID(B3299,(LEN(C3299)+LEN(D3299)+LEN(E3299)+LEN(F3299)+LEN(G3299)+LEN(H3299)+LEN(I3299)+LEN(J3299)+1),4)</f>
        <v>F</v>
      </c>
      <c r="L3299" s="15" t="s">
        <v>3850</v>
      </c>
      <c r="M3299" s="10" t="s">
        <v>3538</v>
      </c>
      <c r="N3299" s="28" t="s">
        <v>4955</v>
      </c>
      <c r="O3299" s="10" t="s">
        <v>4912</v>
      </c>
    </row>
    <row r="3300" spans="1:15">
      <c r="A3300" s="2">
        <v>413227</v>
      </c>
      <c r="B3300" s="9" t="s">
        <v>3849</v>
      </c>
      <c r="C3300" s="9" t="str">
        <f>LEFT(B3300,3)</f>
        <v>NP-</v>
      </c>
      <c r="D3300" s="52" t="str">
        <f>MID(B3300,4,1)</f>
        <v>C</v>
      </c>
      <c r="E3300" s="9" t="str">
        <f>MID(B3300,5,1)</f>
        <v>N</v>
      </c>
      <c r="F3300" s="48" t="str">
        <f>MID(B3300,6,1)</f>
        <v>M</v>
      </c>
      <c r="G3300" s="9" t="str">
        <f>MID(B3300,7,1)</f>
        <v>A</v>
      </c>
      <c r="H3300" s="55" t="str">
        <f>MID(B3300,8,1)</f>
        <v>4</v>
      </c>
      <c r="I3300" s="10" t="str">
        <f>MID(B3300,9,1)</f>
        <v>3</v>
      </c>
      <c r="J3300" s="58" t="str">
        <f>MID(B3300,10,1)</f>
        <v>1</v>
      </c>
      <c r="K3300" s="10" t="str">
        <f>MID(B3300,(LEN(C3300)+LEN(D3300)+LEN(E3300)+LEN(F3300)+LEN(G3300)+LEN(H3300)+LEN(I3300)+LEN(J3300)+1),4)</f>
        <v>F</v>
      </c>
      <c r="L3300" s="15" t="s">
        <v>3850</v>
      </c>
      <c r="M3300" s="10" t="s">
        <v>3533</v>
      </c>
      <c r="N3300" s="28" t="s">
        <v>2217</v>
      </c>
      <c r="O3300" s="10" t="s">
        <v>4972</v>
      </c>
    </row>
    <row r="3301" spans="1:15">
      <c r="A3301" s="2">
        <v>164056</v>
      </c>
      <c r="B3301" s="9" t="s">
        <v>3851</v>
      </c>
      <c r="C3301" s="9" t="str">
        <f>LEFT(B3301,3)</f>
        <v>NP-</v>
      </c>
      <c r="D3301" s="52" t="str">
        <f>MID(B3301,4,1)</f>
        <v>C</v>
      </c>
      <c r="E3301" s="9" t="str">
        <f>MID(B3301,5,1)</f>
        <v>N</v>
      </c>
      <c r="F3301" s="48" t="str">
        <f>MID(B3301,6,1)</f>
        <v>M</v>
      </c>
      <c r="G3301" s="9" t="str">
        <f>MID(B3301,7,1)</f>
        <v>A</v>
      </c>
      <c r="H3301" s="55" t="str">
        <f>MID(B3301,8,1)</f>
        <v>4</v>
      </c>
      <c r="I3301" s="10" t="str">
        <f>MID(B3301,9,1)</f>
        <v>3</v>
      </c>
      <c r="J3301" s="58" t="str">
        <f>MID(B3301,10,1)</f>
        <v>1</v>
      </c>
      <c r="K3301" s="10" t="str">
        <f>MID(B3301,(LEN(C3301)+LEN(D3301)+LEN(E3301)+LEN(F3301)+LEN(G3301)+LEN(H3301)+LEN(I3301)+LEN(J3301)+1),4)</f>
        <v>-F2</v>
      </c>
      <c r="L3301" s="15" t="s">
        <v>4984</v>
      </c>
      <c r="M3301" s="10" t="s">
        <v>3553</v>
      </c>
      <c r="N3301" s="28" t="s">
        <v>2217</v>
      </c>
      <c r="O3301" s="10" t="s">
        <v>4972</v>
      </c>
    </row>
    <row r="3302" spans="1:15">
      <c r="A3302" s="2">
        <v>155740</v>
      </c>
      <c r="B3302" s="9" t="s">
        <v>3852</v>
      </c>
      <c r="C3302" s="9" t="str">
        <f>LEFT(B3302,3)</f>
        <v>NP-</v>
      </c>
      <c r="D3302" s="52" t="str">
        <f>MID(B3302,4,1)</f>
        <v>C</v>
      </c>
      <c r="E3302" s="9" t="str">
        <f>MID(B3302,5,1)</f>
        <v>N</v>
      </c>
      <c r="F3302" s="48" t="str">
        <f>MID(B3302,6,1)</f>
        <v>M</v>
      </c>
      <c r="G3302" s="9" t="str">
        <f>MID(B3302,7,1)</f>
        <v>A</v>
      </c>
      <c r="H3302" s="55" t="str">
        <f>MID(B3302,8,1)</f>
        <v>4</v>
      </c>
      <c r="I3302" s="10" t="str">
        <f>MID(B3302,9,1)</f>
        <v>3</v>
      </c>
      <c r="J3302" s="58" t="str">
        <f>MID(B3302,10,1)</f>
        <v>1</v>
      </c>
      <c r="K3302" s="10" t="str">
        <f>MID(B3302,(LEN(C3302)+LEN(D3302)+LEN(E3302)+LEN(F3302)+LEN(G3302)+LEN(H3302)+LEN(I3302)+LEN(J3302)+1),4)</f>
        <v>G</v>
      </c>
      <c r="L3302" s="15" t="s">
        <v>3853</v>
      </c>
      <c r="M3302" s="10" t="s">
        <v>3538</v>
      </c>
      <c r="N3302" s="28" t="s">
        <v>4955</v>
      </c>
      <c r="O3302" s="10" t="s">
        <v>4912</v>
      </c>
    </row>
    <row r="3303" spans="1:15">
      <c r="A3303" s="2">
        <v>155766</v>
      </c>
      <c r="B3303" s="9" t="s">
        <v>3852</v>
      </c>
      <c r="C3303" s="9" t="str">
        <f>LEFT(B3303,3)</f>
        <v>NP-</v>
      </c>
      <c r="D3303" s="52" t="str">
        <f>MID(B3303,4,1)</f>
        <v>C</v>
      </c>
      <c r="E3303" s="9" t="str">
        <f>MID(B3303,5,1)</f>
        <v>N</v>
      </c>
      <c r="F3303" s="48" t="str">
        <f>MID(B3303,6,1)</f>
        <v>M</v>
      </c>
      <c r="G3303" s="9" t="str">
        <f>MID(B3303,7,1)</f>
        <v>A</v>
      </c>
      <c r="H3303" s="55" t="str">
        <f>MID(B3303,8,1)</f>
        <v>4</v>
      </c>
      <c r="I3303" s="10" t="str">
        <f>MID(B3303,9,1)</f>
        <v>3</v>
      </c>
      <c r="J3303" s="58" t="str">
        <f>MID(B3303,10,1)</f>
        <v>1</v>
      </c>
      <c r="K3303" s="10" t="str">
        <f>MID(B3303,(LEN(C3303)+LEN(D3303)+LEN(E3303)+LEN(F3303)+LEN(G3303)+LEN(H3303)+LEN(I3303)+LEN(J3303)+1),4)</f>
        <v>G</v>
      </c>
      <c r="L3303" s="15" t="s">
        <v>3853</v>
      </c>
      <c r="M3303" s="10" t="s">
        <v>3583</v>
      </c>
      <c r="N3303" s="28" t="s">
        <v>4955</v>
      </c>
      <c r="O3303" s="10" t="s">
        <v>4912</v>
      </c>
    </row>
    <row r="3304" spans="1:15">
      <c r="A3304" s="2">
        <v>196787</v>
      </c>
      <c r="B3304" s="9" t="s">
        <v>3852</v>
      </c>
      <c r="C3304" s="9" t="str">
        <f>LEFT(B3304,3)</f>
        <v>NP-</v>
      </c>
      <c r="D3304" s="52" t="str">
        <f>MID(B3304,4,1)</f>
        <v>C</v>
      </c>
      <c r="E3304" s="9" t="str">
        <f>MID(B3304,5,1)</f>
        <v>N</v>
      </c>
      <c r="F3304" s="48" t="str">
        <f>MID(B3304,6,1)</f>
        <v>M</v>
      </c>
      <c r="G3304" s="9" t="str">
        <f>MID(B3304,7,1)</f>
        <v>A</v>
      </c>
      <c r="H3304" s="55" t="str">
        <f>MID(B3304,8,1)</f>
        <v>4</v>
      </c>
      <c r="I3304" s="10" t="str">
        <f>MID(B3304,9,1)</f>
        <v>3</v>
      </c>
      <c r="J3304" s="58" t="str">
        <f>MID(B3304,10,1)</f>
        <v>1</v>
      </c>
      <c r="K3304" s="10" t="str">
        <f>MID(B3304,(LEN(C3304)+LEN(D3304)+LEN(E3304)+LEN(F3304)+LEN(G3304)+LEN(H3304)+LEN(I3304)+LEN(J3304)+1),4)</f>
        <v>G</v>
      </c>
      <c r="L3304" s="15" t="s">
        <v>3853</v>
      </c>
      <c r="M3304" s="10" t="s">
        <v>3533</v>
      </c>
      <c r="N3304" s="28" t="s">
        <v>4955</v>
      </c>
      <c r="O3304" s="10" t="s">
        <v>4912</v>
      </c>
    </row>
    <row r="3305" spans="1:15">
      <c r="A3305" s="2">
        <v>117313</v>
      </c>
      <c r="B3305" s="9" t="s">
        <v>3854</v>
      </c>
      <c r="C3305" s="9" t="str">
        <f>LEFT(B3305,3)</f>
        <v>NP-</v>
      </c>
      <c r="D3305" s="52" t="str">
        <f>MID(B3305,4,1)</f>
        <v>C</v>
      </c>
      <c r="E3305" s="9" t="str">
        <f>MID(B3305,5,1)</f>
        <v>N</v>
      </c>
      <c r="F3305" s="48" t="str">
        <f>MID(B3305,6,1)</f>
        <v>M</v>
      </c>
      <c r="G3305" s="9" t="str">
        <f>MID(B3305,7,1)</f>
        <v>A</v>
      </c>
      <c r="H3305" s="55" t="str">
        <f>MID(B3305,8,1)</f>
        <v>4</v>
      </c>
      <c r="I3305" s="10" t="str">
        <f>MID(B3305,9,1)</f>
        <v>3</v>
      </c>
      <c r="J3305" s="58" t="str">
        <f>MID(B3305,10,1)</f>
        <v>1</v>
      </c>
      <c r="K3305" s="10" t="str">
        <f>MID(B3305,(LEN(C3305)+LEN(D3305)+LEN(E3305)+LEN(F3305)+LEN(G3305)+LEN(H3305)+LEN(I3305)+LEN(J3305)+1),4)</f>
        <v>-G2</v>
      </c>
      <c r="L3305" s="15" t="s">
        <v>3855</v>
      </c>
      <c r="M3305" s="10" t="s">
        <v>3538</v>
      </c>
      <c r="N3305" s="28" t="s">
        <v>4955</v>
      </c>
      <c r="O3305" s="10" t="s">
        <v>4909</v>
      </c>
    </row>
    <row r="3306" spans="1:15">
      <c r="A3306" s="2">
        <v>117315</v>
      </c>
      <c r="B3306" s="9" t="s">
        <v>3854</v>
      </c>
      <c r="C3306" s="9" t="str">
        <f>LEFT(B3306,3)</f>
        <v>NP-</v>
      </c>
      <c r="D3306" s="52" t="str">
        <f>MID(B3306,4,1)</f>
        <v>C</v>
      </c>
      <c r="E3306" s="9" t="str">
        <f>MID(B3306,5,1)</f>
        <v>N</v>
      </c>
      <c r="F3306" s="48" t="str">
        <f>MID(B3306,6,1)</f>
        <v>M</v>
      </c>
      <c r="G3306" s="9" t="str">
        <f>MID(B3306,7,1)</f>
        <v>A</v>
      </c>
      <c r="H3306" s="55" t="str">
        <f>MID(B3306,8,1)</f>
        <v>4</v>
      </c>
      <c r="I3306" s="10" t="str">
        <f>MID(B3306,9,1)</f>
        <v>3</v>
      </c>
      <c r="J3306" s="58" t="str">
        <f>MID(B3306,10,1)</f>
        <v>1</v>
      </c>
      <c r="K3306" s="10" t="str">
        <f>MID(B3306,(LEN(C3306)+LEN(D3306)+LEN(E3306)+LEN(F3306)+LEN(G3306)+LEN(H3306)+LEN(I3306)+LEN(J3306)+1),4)</f>
        <v>-G2</v>
      </c>
      <c r="L3306" s="15" t="s">
        <v>3855</v>
      </c>
      <c r="M3306" s="10" t="s">
        <v>3583</v>
      </c>
      <c r="N3306" s="28" t="s">
        <v>4955</v>
      </c>
      <c r="O3306" s="10" t="s">
        <v>4909</v>
      </c>
    </row>
    <row r="3307" spans="1:15">
      <c r="A3307" s="2">
        <v>196832</v>
      </c>
      <c r="B3307" s="9" t="s">
        <v>3854</v>
      </c>
      <c r="C3307" s="9" t="str">
        <f>LEFT(B3307,3)</f>
        <v>NP-</v>
      </c>
      <c r="D3307" s="52" t="str">
        <f>MID(B3307,4,1)</f>
        <v>C</v>
      </c>
      <c r="E3307" s="9" t="str">
        <f>MID(B3307,5,1)</f>
        <v>N</v>
      </c>
      <c r="F3307" s="48" t="str">
        <f>MID(B3307,6,1)</f>
        <v>M</v>
      </c>
      <c r="G3307" s="9" t="str">
        <f>MID(B3307,7,1)</f>
        <v>A</v>
      </c>
      <c r="H3307" s="55" t="str">
        <f>MID(B3307,8,1)</f>
        <v>4</v>
      </c>
      <c r="I3307" s="10" t="str">
        <f>MID(B3307,9,1)</f>
        <v>3</v>
      </c>
      <c r="J3307" s="58" t="str">
        <f>MID(B3307,10,1)</f>
        <v>1</v>
      </c>
      <c r="K3307" s="10" t="str">
        <f>MID(B3307,(LEN(C3307)+LEN(D3307)+LEN(E3307)+LEN(F3307)+LEN(G3307)+LEN(H3307)+LEN(I3307)+LEN(J3307)+1),4)</f>
        <v>-G2</v>
      </c>
      <c r="L3307" s="15" t="s">
        <v>3855</v>
      </c>
      <c r="M3307" s="10" t="s">
        <v>3533</v>
      </c>
      <c r="N3307" s="28" t="s">
        <v>4955</v>
      </c>
      <c r="O3307" s="10" t="s">
        <v>4909</v>
      </c>
    </row>
    <row r="3308" spans="1:15">
      <c r="A3308" s="2">
        <v>285448</v>
      </c>
      <c r="B3308" s="9" t="s">
        <v>3856</v>
      </c>
      <c r="C3308" s="9" t="str">
        <f>LEFT(B3308,3)</f>
        <v>NP-</v>
      </c>
      <c r="D3308" s="52" t="str">
        <f>MID(B3308,4,1)</f>
        <v>C</v>
      </c>
      <c r="E3308" s="9" t="str">
        <f>MID(B3308,5,1)</f>
        <v>N</v>
      </c>
      <c r="F3308" s="48" t="str">
        <f>MID(B3308,6,1)</f>
        <v>M</v>
      </c>
      <c r="G3308" s="9" t="str">
        <f>MID(B3308,7,1)</f>
        <v>A</v>
      </c>
      <c r="H3308" s="55" t="str">
        <f>MID(B3308,8,1)</f>
        <v>4</v>
      </c>
      <c r="I3308" s="10" t="str">
        <f>MID(B3308,9,1)</f>
        <v>3</v>
      </c>
      <c r="J3308" s="58" t="str">
        <f>MID(B3308,10,1)</f>
        <v>1</v>
      </c>
      <c r="K3308" s="10" t="str">
        <f>MID(B3308,(LEN(C3308)+LEN(D3308)+LEN(E3308)+LEN(F3308)+LEN(G3308)+LEN(H3308)+LEN(I3308)+LEN(J3308)+1),4)</f>
        <v>GS</v>
      </c>
      <c r="L3308" s="15" t="s">
        <v>3857</v>
      </c>
      <c r="M3308" s="10" t="s">
        <v>3538</v>
      </c>
      <c r="N3308" s="28" t="s">
        <v>4955</v>
      </c>
      <c r="O3308" s="10" t="s">
        <v>4912</v>
      </c>
    </row>
    <row r="3309" spans="1:15">
      <c r="A3309" s="2">
        <v>285561</v>
      </c>
      <c r="B3309" s="9" t="s">
        <v>3856</v>
      </c>
      <c r="C3309" s="9" t="str">
        <f>LEFT(B3309,3)</f>
        <v>NP-</v>
      </c>
      <c r="D3309" s="52" t="str">
        <f>MID(B3309,4,1)</f>
        <v>C</v>
      </c>
      <c r="E3309" s="9" t="str">
        <f>MID(B3309,5,1)</f>
        <v>N</v>
      </c>
      <c r="F3309" s="48" t="str">
        <f>MID(B3309,6,1)</f>
        <v>M</v>
      </c>
      <c r="G3309" s="9" t="str">
        <f>MID(B3309,7,1)</f>
        <v>A</v>
      </c>
      <c r="H3309" s="55" t="str">
        <f>MID(B3309,8,1)</f>
        <v>4</v>
      </c>
      <c r="I3309" s="10" t="str">
        <f>MID(B3309,9,1)</f>
        <v>3</v>
      </c>
      <c r="J3309" s="58" t="str">
        <f>MID(B3309,10,1)</f>
        <v>1</v>
      </c>
      <c r="K3309" s="10" t="str">
        <f>MID(B3309,(LEN(C3309)+LEN(D3309)+LEN(E3309)+LEN(F3309)+LEN(G3309)+LEN(H3309)+LEN(I3309)+LEN(J3309)+1),4)</f>
        <v>GS</v>
      </c>
      <c r="L3309" s="15" t="s">
        <v>3857</v>
      </c>
      <c r="M3309" s="10" t="s">
        <v>3539</v>
      </c>
      <c r="N3309" s="28" t="s">
        <v>4955</v>
      </c>
      <c r="O3309" s="10" t="s">
        <v>4912</v>
      </c>
    </row>
    <row r="3310" spans="1:15">
      <c r="A3310" s="2">
        <v>127212</v>
      </c>
      <c r="B3310" s="9" t="s">
        <v>3858</v>
      </c>
      <c r="C3310" s="9" t="str">
        <f>LEFT(B3310,3)</f>
        <v>NP-</v>
      </c>
      <c r="D3310" s="52" t="str">
        <f>MID(B3310,4,1)</f>
        <v>C</v>
      </c>
      <c r="E3310" s="9" t="str">
        <f>MID(B3310,5,1)</f>
        <v>N</v>
      </c>
      <c r="F3310" s="48" t="str">
        <f>MID(B3310,6,1)</f>
        <v>M</v>
      </c>
      <c r="G3310" s="9" t="str">
        <f>MID(B3310,7,1)</f>
        <v>A</v>
      </c>
      <c r="H3310" s="55" t="str">
        <f>MID(B3310,8,1)</f>
        <v>4</v>
      </c>
      <c r="I3310" s="10" t="str">
        <f>MID(B3310,9,1)</f>
        <v>3</v>
      </c>
      <c r="J3310" s="58" t="str">
        <f>MID(B3310,10,1)</f>
        <v>1</v>
      </c>
      <c r="K3310" s="10" t="str">
        <f>MID(B3310,(LEN(C3310)+LEN(D3310)+LEN(E3310)+LEN(F3310)+LEN(G3310)+LEN(H3310)+LEN(I3310)+LEN(J3310)+1),4)</f>
        <v>T</v>
      </c>
      <c r="L3310" s="15" t="s">
        <v>3859</v>
      </c>
      <c r="M3310" s="10" t="s">
        <v>3592</v>
      </c>
      <c r="N3310" s="28" t="s">
        <v>4955</v>
      </c>
      <c r="O3310" s="10" t="s">
        <v>4912</v>
      </c>
    </row>
    <row r="3311" spans="1:15">
      <c r="A3311" s="2">
        <v>413243</v>
      </c>
      <c r="B3311" s="9" t="s">
        <v>3858</v>
      </c>
      <c r="C3311" s="9" t="str">
        <f>LEFT(B3311,3)</f>
        <v>NP-</v>
      </c>
      <c r="D3311" s="52" t="str">
        <f>MID(B3311,4,1)</f>
        <v>C</v>
      </c>
      <c r="E3311" s="9" t="str">
        <f>MID(B3311,5,1)</f>
        <v>N</v>
      </c>
      <c r="F3311" s="48" t="str">
        <f>MID(B3311,6,1)</f>
        <v>M</v>
      </c>
      <c r="G3311" s="9" t="str">
        <f>MID(B3311,7,1)</f>
        <v>A</v>
      </c>
      <c r="H3311" s="55" t="str">
        <f>MID(B3311,8,1)</f>
        <v>4</v>
      </c>
      <c r="I3311" s="10" t="str">
        <f>MID(B3311,9,1)</f>
        <v>3</v>
      </c>
      <c r="J3311" s="58" t="str">
        <f>MID(B3311,10,1)</f>
        <v>1</v>
      </c>
      <c r="K3311" s="10" t="str">
        <f>MID(B3311,(LEN(C3311)+LEN(D3311)+LEN(E3311)+LEN(F3311)+LEN(G3311)+LEN(H3311)+LEN(I3311)+LEN(J3311)+1),4)</f>
        <v>T</v>
      </c>
      <c r="L3311" s="15" t="s">
        <v>3859</v>
      </c>
      <c r="M3311" s="10" t="s">
        <v>3539</v>
      </c>
      <c r="N3311" s="28" t="s">
        <v>4955</v>
      </c>
      <c r="O3311" s="10" t="s">
        <v>4912</v>
      </c>
    </row>
    <row r="3312" spans="1:15">
      <c r="A3312" s="2">
        <v>413251</v>
      </c>
      <c r="B3312" s="9" t="s">
        <v>3858</v>
      </c>
      <c r="C3312" s="9" t="str">
        <f>LEFT(B3312,3)</f>
        <v>NP-</v>
      </c>
      <c r="D3312" s="52" t="str">
        <f>MID(B3312,4,1)</f>
        <v>C</v>
      </c>
      <c r="E3312" s="9" t="str">
        <f>MID(B3312,5,1)</f>
        <v>N</v>
      </c>
      <c r="F3312" s="48" t="str">
        <f>MID(B3312,6,1)</f>
        <v>M</v>
      </c>
      <c r="G3312" s="9" t="str">
        <f>MID(B3312,7,1)</f>
        <v>A</v>
      </c>
      <c r="H3312" s="55" t="str">
        <f>MID(B3312,8,1)</f>
        <v>4</v>
      </c>
      <c r="I3312" s="10" t="str">
        <f>MID(B3312,9,1)</f>
        <v>3</v>
      </c>
      <c r="J3312" s="58" t="str">
        <f>MID(B3312,10,1)</f>
        <v>1</v>
      </c>
      <c r="K3312" s="10" t="str">
        <f>MID(B3312,(LEN(C3312)+LEN(D3312)+LEN(E3312)+LEN(F3312)+LEN(G3312)+LEN(H3312)+LEN(I3312)+LEN(J3312)+1),4)</f>
        <v>T</v>
      </c>
      <c r="L3312" s="15" t="s">
        <v>3859</v>
      </c>
      <c r="M3312" s="10" t="s">
        <v>3533</v>
      </c>
      <c r="N3312" s="28" t="s">
        <v>2217</v>
      </c>
      <c r="O3312" s="10" t="s">
        <v>4972</v>
      </c>
    </row>
    <row r="3313" spans="1:15">
      <c r="A3313" s="2">
        <v>413260</v>
      </c>
      <c r="B3313" s="9" t="s">
        <v>3858</v>
      </c>
      <c r="C3313" s="9" t="str">
        <f>LEFT(B3313,3)</f>
        <v>NP-</v>
      </c>
      <c r="D3313" s="52" t="str">
        <f>MID(B3313,4,1)</f>
        <v>C</v>
      </c>
      <c r="E3313" s="9" t="str">
        <f>MID(B3313,5,1)</f>
        <v>N</v>
      </c>
      <c r="F3313" s="48" t="str">
        <f>MID(B3313,6,1)</f>
        <v>M</v>
      </c>
      <c r="G3313" s="9" t="str">
        <f>MID(B3313,7,1)</f>
        <v>A</v>
      </c>
      <c r="H3313" s="55" t="str">
        <f>MID(B3313,8,1)</f>
        <v>4</v>
      </c>
      <c r="I3313" s="10" t="str">
        <f>MID(B3313,9,1)</f>
        <v>3</v>
      </c>
      <c r="J3313" s="58" t="str">
        <f>MID(B3313,10,1)</f>
        <v>1</v>
      </c>
      <c r="K3313" s="10" t="str">
        <f>MID(B3313,(LEN(C3313)+LEN(D3313)+LEN(E3313)+LEN(F3313)+LEN(G3313)+LEN(H3313)+LEN(I3313)+LEN(J3313)+1),4)</f>
        <v>T</v>
      </c>
      <c r="L3313" s="15" t="s">
        <v>3859</v>
      </c>
      <c r="M3313" s="10" t="s">
        <v>3583</v>
      </c>
      <c r="N3313" s="28" t="s">
        <v>6</v>
      </c>
      <c r="O3313" s="10" t="s">
        <v>4912</v>
      </c>
    </row>
    <row r="3314" spans="1:15">
      <c r="A3314" s="2">
        <v>164064</v>
      </c>
      <c r="B3314" s="9" t="s">
        <v>3860</v>
      </c>
      <c r="C3314" s="9" t="str">
        <f>LEFT(B3314,3)</f>
        <v>NP-</v>
      </c>
      <c r="D3314" s="52" t="str">
        <f>MID(B3314,4,1)</f>
        <v>C</v>
      </c>
      <c r="E3314" s="9" t="str">
        <f>MID(B3314,5,1)</f>
        <v>N</v>
      </c>
      <c r="F3314" s="48" t="str">
        <f>MID(B3314,6,1)</f>
        <v>M</v>
      </c>
      <c r="G3314" s="9" t="str">
        <f>MID(B3314,7,1)</f>
        <v>A</v>
      </c>
      <c r="H3314" s="55" t="str">
        <f>MID(B3314,8,1)</f>
        <v>4</v>
      </c>
      <c r="I3314" s="10" t="str">
        <f>MID(B3314,9,1)</f>
        <v>3</v>
      </c>
      <c r="J3314" s="58" t="str">
        <f>MID(B3314,10,1)</f>
        <v>1</v>
      </c>
      <c r="K3314" s="10" t="str">
        <f>MID(B3314,(LEN(C3314)+LEN(D3314)+LEN(E3314)+LEN(F3314)+LEN(G3314)+LEN(H3314)+LEN(I3314)+LEN(J3314)+1),4)</f>
        <v>-T2</v>
      </c>
      <c r="L3314" s="15" t="s">
        <v>4910</v>
      </c>
      <c r="M3314" s="10" t="s">
        <v>3592</v>
      </c>
      <c r="N3314" s="28" t="s">
        <v>2217</v>
      </c>
      <c r="O3314" s="10" t="s">
        <v>4972</v>
      </c>
    </row>
    <row r="3315" spans="1:15">
      <c r="A3315" s="2">
        <v>127319</v>
      </c>
      <c r="B3315" s="9" t="s">
        <v>3861</v>
      </c>
      <c r="C3315" s="9" t="str">
        <f>LEFT(B3315,3)</f>
        <v>NP-</v>
      </c>
      <c r="D3315" s="52" t="str">
        <f>MID(B3315,4,1)</f>
        <v>C</v>
      </c>
      <c r="E3315" s="9" t="str">
        <f>MID(B3315,5,1)</f>
        <v>N</v>
      </c>
      <c r="F3315" s="48" t="str">
        <f>MID(B3315,6,1)</f>
        <v>M</v>
      </c>
      <c r="G3315" s="9" t="str">
        <f>MID(B3315,7,1)</f>
        <v>A</v>
      </c>
      <c r="H3315" s="55" t="str">
        <f>MID(B3315,8,1)</f>
        <v>4</v>
      </c>
      <c r="I3315" s="10" t="str">
        <f>MID(B3315,9,1)</f>
        <v>3</v>
      </c>
      <c r="J3315" s="58" t="str">
        <f>MID(B3315,10,1)</f>
        <v>2</v>
      </c>
      <c r="K3315" s="10" t="str">
        <f>MID(B3315,(LEN(C3315)+LEN(D3315)+LEN(E3315)+LEN(F3315)+LEN(G3315)+LEN(H3315)+LEN(I3315)+LEN(J3315)+1),4)</f>
        <v>F</v>
      </c>
      <c r="L3315" s="15" t="s">
        <v>3862</v>
      </c>
      <c r="M3315" s="10" t="s">
        <v>3553</v>
      </c>
      <c r="N3315" s="28" t="s">
        <v>4955</v>
      </c>
      <c r="O3315" s="10" t="s">
        <v>4912</v>
      </c>
    </row>
    <row r="3316" spans="1:15">
      <c r="A3316" s="2">
        <v>175935</v>
      </c>
      <c r="B3316" s="9" t="s">
        <v>3861</v>
      </c>
      <c r="C3316" s="9" t="str">
        <f>LEFT(B3316,3)</f>
        <v>NP-</v>
      </c>
      <c r="D3316" s="52" t="str">
        <f>MID(B3316,4,1)</f>
        <v>C</v>
      </c>
      <c r="E3316" s="9" t="str">
        <f>MID(B3316,5,1)</f>
        <v>N</v>
      </c>
      <c r="F3316" s="48" t="str">
        <f>MID(B3316,6,1)</f>
        <v>M</v>
      </c>
      <c r="G3316" s="9" t="str">
        <f>MID(B3316,7,1)</f>
        <v>A</v>
      </c>
      <c r="H3316" s="55" t="str">
        <f>MID(B3316,8,1)</f>
        <v>4</v>
      </c>
      <c r="I3316" s="10" t="str">
        <f>MID(B3316,9,1)</f>
        <v>3</v>
      </c>
      <c r="J3316" s="58" t="str">
        <f>MID(B3316,10,1)</f>
        <v>2</v>
      </c>
      <c r="K3316" s="10" t="str">
        <f>MID(B3316,(LEN(C3316)+LEN(D3316)+LEN(E3316)+LEN(F3316)+LEN(G3316)+LEN(H3316)+LEN(I3316)+LEN(J3316)+1),4)</f>
        <v>F</v>
      </c>
      <c r="L3316" s="15" t="s">
        <v>3862</v>
      </c>
      <c r="M3316" s="10" t="s">
        <v>3538</v>
      </c>
      <c r="N3316" s="28" t="s">
        <v>4955</v>
      </c>
      <c r="O3316" s="10" t="s">
        <v>4912</v>
      </c>
    </row>
    <row r="3317" spans="1:15">
      <c r="A3317" s="2">
        <v>413278</v>
      </c>
      <c r="B3317" s="9" t="s">
        <v>3861</v>
      </c>
      <c r="C3317" s="9" t="str">
        <f>LEFT(B3317,3)</f>
        <v>NP-</v>
      </c>
      <c r="D3317" s="52" t="str">
        <f>MID(B3317,4,1)</f>
        <v>C</v>
      </c>
      <c r="E3317" s="9" t="str">
        <f>MID(B3317,5,1)</f>
        <v>N</v>
      </c>
      <c r="F3317" s="48" t="str">
        <f>MID(B3317,6,1)</f>
        <v>M</v>
      </c>
      <c r="G3317" s="9" t="str">
        <f>MID(B3317,7,1)</f>
        <v>A</v>
      </c>
      <c r="H3317" s="55" t="str">
        <f>MID(B3317,8,1)</f>
        <v>4</v>
      </c>
      <c r="I3317" s="10" t="str">
        <f>MID(B3317,9,1)</f>
        <v>3</v>
      </c>
      <c r="J3317" s="58" t="str">
        <f>MID(B3317,10,1)</f>
        <v>2</v>
      </c>
      <c r="K3317" s="10" t="str">
        <f>MID(B3317,(LEN(C3317)+LEN(D3317)+LEN(E3317)+LEN(F3317)+LEN(G3317)+LEN(H3317)+LEN(I3317)+LEN(J3317)+1),4)</f>
        <v>F</v>
      </c>
      <c r="L3317" s="15" t="s">
        <v>3862</v>
      </c>
      <c r="M3317" s="10" t="s">
        <v>3533</v>
      </c>
      <c r="N3317" s="28" t="s">
        <v>2217</v>
      </c>
      <c r="O3317" s="10" t="s">
        <v>4972</v>
      </c>
    </row>
    <row r="3318" spans="1:15">
      <c r="A3318" s="2">
        <v>164072</v>
      </c>
      <c r="B3318" s="9" t="s">
        <v>3863</v>
      </c>
      <c r="C3318" s="9" t="str">
        <f>LEFT(B3318,3)</f>
        <v>NP-</v>
      </c>
      <c r="D3318" s="52" t="str">
        <f>MID(B3318,4,1)</f>
        <v>C</v>
      </c>
      <c r="E3318" s="9" t="str">
        <f>MID(B3318,5,1)</f>
        <v>N</v>
      </c>
      <c r="F3318" s="48" t="str">
        <f>MID(B3318,6,1)</f>
        <v>M</v>
      </c>
      <c r="G3318" s="9" t="str">
        <f>MID(B3318,7,1)</f>
        <v>A</v>
      </c>
      <c r="H3318" s="55" t="str">
        <f>MID(B3318,8,1)</f>
        <v>4</v>
      </c>
      <c r="I3318" s="10" t="str">
        <f>MID(B3318,9,1)</f>
        <v>3</v>
      </c>
      <c r="J3318" s="58" t="str">
        <f>MID(B3318,10,1)</f>
        <v>2</v>
      </c>
      <c r="K3318" s="10" t="str">
        <f>MID(B3318,(LEN(C3318)+LEN(D3318)+LEN(E3318)+LEN(F3318)+LEN(G3318)+LEN(H3318)+LEN(I3318)+LEN(J3318)+1),4)</f>
        <v>-F2</v>
      </c>
      <c r="L3318" s="15" t="s">
        <v>4985</v>
      </c>
      <c r="M3318" s="10" t="s">
        <v>3553</v>
      </c>
      <c r="N3318" s="28" t="s">
        <v>2217</v>
      </c>
      <c r="O3318" s="10" t="s">
        <v>4972</v>
      </c>
    </row>
    <row r="3319" spans="1:15">
      <c r="A3319" s="2">
        <v>155061</v>
      </c>
      <c r="B3319" s="9" t="s">
        <v>3864</v>
      </c>
      <c r="C3319" s="9" t="str">
        <f>LEFT(B3319,3)</f>
        <v>NP-</v>
      </c>
      <c r="D3319" s="52" t="str">
        <f>MID(B3319,4,1)</f>
        <v>C</v>
      </c>
      <c r="E3319" s="9" t="str">
        <f>MID(B3319,5,1)</f>
        <v>N</v>
      </c>
      <c r="F3319" s="48" t="str">
        <f>MID(B3319,6,1)</f>
        <v>M</v>
      </c>
      <c r="G3319" s="9" t="str">
        <f>MID(B3319,7,1)</f>
        <v>A</v>
      </c>
      <c r="H3319" s="55" t="str">
        <f>MID(B3319,8,1)</f>
        <v>4</v>
      </c>
      <c r="I3319" s="10" t="str">
        <f>MID(B3319,9,1)</f>
        <v>3</v>
      </c>
      <c r="J3319" s="58" t="str">
        <f>MID(B3319,10,1)</f>
        <v>2</v>
      </c>
      <c r="K3319" s="10" t="str">
        <f>MID(B3319,(LEN(C3319)+LEN(D3319)+LEN(E3319)+LEN(F3319)+LEN(G3319)+LEN(H3319)+LEN(I3319)+LEN(J3319)+1),4)</f>
        <v>G</v>
      </c>
      <c r="L3319" s="15" t="s">
        <v>3865</v>
      </c>
      <c r="M3319" s="10" t="s">
        <v>3538</v>
      </c>
      <c r="N3319" s="28" t="s">
        <v>4955</v>
      </c>
      <c r="O3319" s="10" t="s">
        <v>4912</v>
      </c>
    </row>
    <row r="3320" spans="1:15">
      <c r="A3320" s="2">
        <v>155774</v>
      </c>
      <c r="B3320" s="9" t="s">
        <v>3864</v>
      </c>
      <c r="C3320" s="9" t="str">
        <f>LEFT(B3320,3)</f>
        <v>NP-</v>
      </c>
      <c r="D3320" s="52" t="str">
        <f>MID(B3320,4,1)</f>
        <v>C</v>
      </c>
      <c r="E3320" s="9" t="str">
        <f>MID(B3320,5,1)</f>
        <v>N</v>
      </c>
      <c r="F3320" s="48" t="str">
        <f>MID(B3320,6,1)</f>
        <v>M</v>
      </c>
      <c r="G3320" s="9" t="str">
        <f>MID(B3320,7,1)</f>
        <v>A</v>
      </c>
      <c r="H3320" s="55" t="str">
        <f>MID(B3320,8,1)</f>
        <v>4</v>
      </c>
      <c r="I3320" s="10" t="str">
        <f>MID(B3320,9,1)</f>
        <v>3</v>
      </c>
      <c r="J3320" s="58" t="str">
        <f>MID(B3320,10,1)</f>
        <v>2</v>
      </c>
      <c r="K3320" s="10" t="str">
        <f>MID(B3320,(LEN(C3320)+LEN(D3320)+LEN(E3320)+LEN(F3320)+LEN(G3320)+LEN(H3320)+LEN(I3320)+LEN(J3320)+1),4)</f>
        <v>G</v>
      </c>
      <c r="L3320" s="15" t="s">
        <v>3865</v>
      </c>
      <c r="M3320" s="10" t="s">
        <v>3583</v>
      </c>
      <c r="N3320" s="28" t="s">
        <v>4955</v>
      </c>
      <c r="O3320" s="10" t="s">
        <v>4912</v>
      </c>
    </row>
    <row r="3321" spans="1:15">
      <c r="A3321" s="2">
        <v>176090</v>
      </c>
      <c r="B3321" s="9" t="s">
        <v>3864</v>
      </c>
      <c r="C3321" s="9" t="str">
        <f>LEFT(B3321,3)</f>
        <v>NP-</v>
      </c>
      <c r="D3321" s="52" t="str">
        <f>MID(B3321,4,1)</f>
        <v>C</v>
      </c>
      <c r="E3321" s="9" t="str">
        <f>MID(B3321,5,1)</f>
        <v>N</v>
      </c>
      <c r="F3321" s="48" t="str">
        <f>MID(B3321,6,1)</f>
        <v>M</v>
      </c>
      <c r="G3321" s="9" t="str">
        <f>MID(B3321,7,1)</f>
        <v>A</v>
      </c>
      <c r="H3321" s="55" t="str">
        <f>MID(B3321,8,1)</f>
        <v>4</v>
      </c>
      <c r="I3321" s="10" t="str">
        <f>MID(B3321,9,1)</f>
        <v>3</v>
      </c>
      <c r="J3321" s="58" t="str">
        <f>MID(B3321,10,1)</f>
        <v>2</v>
      </c>
      <c r="K3321" s="10" t="str">
        <f>MID(B3321,(LEN(C3321)+LEN(D3321)+LEN(E3321)+LEN(F3321)+LEN(G3321)+LEN(H3321)+LEN(I3321)+LEN(J3321)+1),4)</f>
        <v>G</v>
      </c>
      <c r="L3321" s="15" t="s">
        <v>3865</v>
      </c>
      <c r="M3321" s="10" t="s">
        <v>3539</v>
      </c>
      <c r="N3321" s="28" t="s">
        <v>4955</v>
      </c>
      <c r="O3321" s="10" t="s">
        <v>4912</v>
      </c>
    </row>
    <row r="3322" spans="1:15">
      <c r="A3322" s="2">
        <v>196841</v>
      </c>
      <c r="B3322" s="9" t="s">
        <v>3864</v>
      </c>
      <c r="C3322" s="9" t="str">
        <f>LEFT(B3322,3)</f>
        <v>NP-</v>
      </c>
      <c r="D3322" s="52" t="str">
        <f>MID(B3322,4,1)</f>
        <v>C</v>
      </c>
      <c r="E3322" s="9" t="str">
        <f>MID(B3322,5,1)</f>
        <v>N</v>
      </c>
      <c r="F3322" s="48" t="str">
        <f>MID(B3322,6,1)</f>
        <v>M</v>
      </c>
      <c r="G3322" s="9" t="str">
        <f>MID(B3322,7,1)</f>
        <v>A</v>
      </c>
      <c r="H3322" s="55" t="str">
        <f>MID(B3322,8,1)</f>
        <v>4</v>
      </c>
      <c r="I3322" s="10" t="str">
        <f>MID(B3322,9,1)</f>
        <v>3</v>
      </c>
      <c r="J3322" s="58" t="str">
        <f>MID(B3322,10,1)</f>
        <v>2</v>
      </c>
      <c r="K3322" s="10" t="str">
        <f>MID(B3322,(LEN(C3322)+LEN(D3322)+LEN(E3322)+LEN(F3322)+LEN(G3322)+LEN(H3322)+LEN(I3322)+LEN(J3322)+1),4)</f>
        <v>G</v>
      </c>
      <c r="L3322" s="15" t="s">
        <v>3865</v>
      </c>
      <c r="M3322" s="10" t="s">
        <v>3533</v>
      </c>
      <c r="N3322" s="28" t="s">
        <v>4955</v>
      </c>
      <c r="O3322" s="10" t="s">
        <v>4912</v>
      </c>
    </row>
    <row r="3323" spans="1:15">
      <c r="A3323" s="2">
        <v>117316</v>
      </c>
      <c r="B3323" s="9" t="s">
        <v>3866</v>
      </c>
      <c r="C3323" s="9" t="str">
        <f>LEFT(B3323,3)</f>
        <v>NP-</v>
      </c>
      <c r="D3323" s="52" t="str">
        <f>MID(B3323,4,1)</f>
        <v>C</v>
      </c>
      <c r="E3323" s="9" t="str">
        <f>MID(B3323,5,1)</f>
        <v>N</v>
      </c>
      <c r="F3323" s="48" t="str">
        <f>MID(B3323,6,1)</f>
        <v>M</v>
      </c>
      <c r="G3323" s="9" t="str">
        <f>MID(B3323,7,1)</f>
        <v>A</v>
      </c>
      <c r="H3323" s="55" t="str">
        <f>MID(B3323,8,1)</f>
        <v>4</v>
      </c>
      <c r="I3323" s="10" t="str">
        <f>MID(B3323,9,1)</f>
        <v>3</v>
      </c>
      <c r="J3323" s="58" t="str">
        <f>MID(B3323,10,1)</f>
        <v>2</v>
      </c>
      <c r="K3323" s="10" t="str">
        <f>MID(B3323,(LEN(C3323)+LEN(D3323)+LEN(E3323)+LEN(F3323)+LEN(G3323)+LEN(H3323)+LEN(I3323)+LEN(J3323)+1),4)</f>
        <v>-G2</v>
      </c>
      <c r="L3323" s="15" t="s">
        <v>3867</v>
      </c>
      <c r="M3323" s="10" t="s">
        <v>3538</v>
      </c>
      <c r="N3323" s="28" t="s">
        <v>4955</v>
      </c>
      <c r="O3323" s="10" t="s">
        <v>4909</v>
      </c>
    </row>
    <row r="3324" spans="1:15">
      <c r="A3324" s="2">
        <v>117318</v>
      </c>
      <c r="B3324" s="9" t="s">
        <v>3866</v>
      </c>
      <c r="C3324" s="9" t="str">
        <f>LEFT(B3324,3)</f>
        <v>NP-</v>
      </c>
      <c r="D3324" s="52" t="str">
        <f>MID(B3324,4,1)</f>
        <v>C</v>
      </c>
      <c r="E3324" s="9" t="str">
        <f>MID(B3324,5,1)</f>
        <v>N</v>
      </c>
      <c r="F3324" s="48" t="str">
        <f>MID(B3324,6,1)</f>
        <v>M</v>
      </c>
      <c r="G3324" s="9" t="str">
        <f>MID(B3324,7,1)</f>
        <v>A</v>
      </c>
      <c r="H3324" s="55" t="str">
        <f>MID(B3324,8,1)</f>
        <v>4</v>
      </c>
      <c r="I3324" s="10" t="str">
        <f>MID(B3324,9,1)</f>
        <v>3</v>
      </c>
      <c r="J3324" s="58" t="str">
        <f>MID(B3324,10,1)</f>
        <v>2</v>
      </c>
      <c r="K3324" s="10" t="str">
        <f>MID(B3324,(LEN(C3324)+LEN(D3324)+LEN(E3324)+LEN(F3324)+LEN(G3324)+LEN(H3324)+LEN(I3324)+LEN(J3324)+1),4)</f>
        <v>-G2</v>
      </c>
      <c r="L3324" s="15" t="s">
        <v>3867</v>
      </c>
      <c r="M3324" s="10" t="s">
        <v>3583</v>
      </c>
      <c r="N3324" s="28" t="s">
        <v>4955</v>
      </c>
      <c r="O3324" s="10" t="s">
        <v>4909</v>
      </c>
    </row>
    <row r="3325" spans="1:15">
      <c r="A3325" s="2">
        <v>196859</v>
      </c>
      <c r="B3325" s="9" t="s">
        <v>3866</v>
      </c>
      <c r="C3325" s="9" t="str">
        <f>LEFT(B3325,3)</f>
        <v>NP-</v>
      </c>
      <c r="D3325" s="52" t="str">
        <f>MID(B3325,4,1)</f>
        <v>C</v>
      </c>
      <c r="E3325" s="9" t="str">
        <f>MID(B3325,5,1)</f>
        <v>N</v>
      </c>
      <c r="F3325" s="48" t="str">
        <f>MID(B3325,6,1)</f>
        <v>M</v>
      </c>
      <c r="G3325" s="9" t="str">
        <f>MID(B3325,7,1)</f>
        <v>A</v>
      </c>
      <c r="H3325" s="55" t="str">
        <f>MID(B3325,8,1)</f>
        <v>4</v>
      </c>
      <c r="I3325" s="10" t="str">
        <f>MID(B3325,9,1)</f>
        <v>3</v>
      </c>
      <c r="J3325" s="58" t="str">
        <f>MID(B3325,10,1)</f>
        <v>2</v>
      </c>
      <c r="K3325" s="10" t="str">
        <f>MID(B3325,(LEN(C3325)+LEN(D3325)+LEN(E3325)+LEN(F3325)+LEN(G3325)+LEN(H3325)+LEN(I3325)+LEN(J3325)+1),4)</f>
        <v>-G2</v>
      </c>
      <c r="L3325" s="15" t="s">
        <v>3867</v>
      </c>
      <c r="M3325" s="10" t="s">
        <v>3533</v>
      </c>
      <c r="N3325" s="28" t="s">
        <v>4955</v>
      </c>
      <c r="O3325" s="10" t="s">
        <v>4909</v>
      </c>
    </row>
    <row r="3326" spans="1:15">
      <c r="A3326" s="2">
        <v>171571</v>
      </c>
      <c r="B3326" s="9" t="s">
        <v>3868</v>
      </c>
      <c r="C3326" s="9" t="str">
        <f>LEFT(B3326,3)</f>
        <v>NP-</v>
      </c>
      <c r="D3326" s="52" t="str">
        <f>MID(B3326,4,1)</f>
        <v>C</v>
      </c>
      <c r="E3326" s="9" t="str">
        <f>MID(B3326,5,1)</f>
        <v>N</v>
      </c>
      <c r="F3326" s="48" t="str">
        <f>MID(B3326,6,1)</f>
        <v>M</v>
      </c>
      <c r="G3326" s="9" t="str">
        <f>MID(B3326,7,1)</f>
        <v>A</v>
      </c>
      <c r="H3326" s="55" t="str">
        <f>MID(B3326,8,1)</f>
        <v>4</v>
      </c>
      <c r="I3326" s="10" t="str">
        <f>MID(B3326,9,1)</f>
        <v>3</v>
      </c>
      <c r="J3326" s="58" t="str">
        <f>MID(B3326,10,1)</f>
        <v>2</v>
      </c>
      <c r="K3326" s="10" t="str">
        <f>MID(B3326,(LEN(C3326)+LEN(D3326)+LEN(E3326)+LEN(F3326)+LEN(G3326)+LEN(H3326)+LEN(I3326)+LEN(J3326)+1),4)</f>
        <v>GS</v>
      </c>
      <c r="L3326" s="15" t="s">
        <v>3869</v>
      </c>
      <c r="M3326" s="10" t="s">
        <v>3583</v>
      </c>
      <c r="N3326" s="28" t="s">
        <v>4955</v>
      </c>
      <c r="O3326" s="10" t="s">
        <v>4912</v>
      </c>
    </row>
    <row r="3327" spans="1:15">
      <c r="A3327" s="2">
        <v>285456</v>
      </c>
      <c r="B3327" s="9" t="s">
        <v>3868</v>
      </c>
      <c r="C3327" s="9" t="str">
        <f>LEFT(B3327,3)</f>
        <v>NP-</v>
      </c>
      <c r="D3327" s="52" t="str">
        <f>MID(B3327,4,1)</f>
        <v>C</v>
      </c>
      <c r="E3327" s="9" t="str">
        <f>MID(B3327,5,1)</f>
        <v>N</v>
      </c>
      <c r="F3327" s="48" t="str">
        <f>MID(B3327,6,1)</f>
        <v>M</v>
      </c>
      <c r="G3327" s="9" t="str">
        <f>MID(B3327,7,1)</f>
        <v>A</v>
      </c>
      <c r="H3327" s="55" t="str">
        <f>MID(B3327,8,1)</f>
        <v>4</v>
      </c>
      <c r="I3327" s="10" t="str">
        <f>MID(B3327,9,1)</f>
        <v>3</v>
      </c>
      <c r="J3327" s="58" t="str">
        <f>MID(B3327,10,1)</f>
        <v>2</v>
      </c>
      <c r="K3327" s="10" t="str">
        <f>MID(B3327,(LEN(C3327)+LEN(D3327)+LEN(E3327)+LEN(F3327)+LEN(G3327)+LEN(H3327)+LEN(I3327)+LEN(J3327)+1),4)</f>
        <v>GS</v>
      </c>
      <c r="L3327" s="15" t="s">
        <v>3869</v>
      </c>
      <c r="M3327" s="10" t="s">
        <v>3538</v>
      </c>
      <c r="N3327" s="28" t="s">
        <v>4955</v>
      </c>
      <c r="O3327" s="10" t="s">
        <v>4912</v>
      </c>
    </row>
    <row r="3328" spans="1:15">
      <c r="A3328" s="2">
        <v>285579</v>
      </c>
      <c r="B3328" s="9" t="s">
        <v>3868</v>
      </c>
      <c r="C3328" s="9" t="str">
        <f>LEFT(B3328,3)</f>
        <v>NP-</v>
      </c>
      <c r="D3328" s="52" t="str">
        <f>MID(B3328,4,1)</f>
        <v>C</v>
      </c>
      <c r="E3328" s="9" t="str">
        <f>MID(B3328,5,1)</f>
        <v>N</v>
      </c>
      <c r="F3328" s="48" t="str">
        <f>MID(B3328,6,1)</f>
        <v>M</v>
      </c>
      <c r="G3328" s="9" t="str">
        <f>MID(B3328,7,1)</f>
        <v>A</v>
      </c>
      <c r="H3328" s="55" t="str">
        <f>MID(B3328,8,1)</f>
        <v>4</v>
      </c>
      <c r="I3328" s="10" t="str">
        <f>MID(B3328,9,1)</f>
        <v>3</v>
      </c>
      <c r="J3328" s="58" t="str">
        <f>MID(B3328,10,1)</f>
        <v>2</v>
      </c>
      <c r="K3328" s="10" t="str">
        <f>MID(B3328,(LEN(C3328)+LEN(D3328)+LEN(E3328)+LEN(F3328)+LEN(G3328)+LEN(H3328)+LEN(I3328)+LEN(J3328)+1),4)</f>
        <v>GS</v>
      </c>
      <c r="L3328" s="15" t="s">
        <v>3869</v>
      </c>
      <c r="M3328" s="10" t="s">
        <v>3539</v>
      </c>
      <c r="N3328" s="28" t="s">
        <v>4955</v>
      </c>
      <c r="O3328" s="10" t="s">
        <v>4912</v>
      </c>
    </row>
    <row r="3329" spans="1:15">
      <c r="A3329" s="2">
        <v>122990</v>
      </c>
      <c r="B3329" s="9" t="s">
        <v>3870</v>
      </c>
      <c r="C3329" s="9" t="str">
        <f>LEFT(B3329,3)</f>
        <v>NP-</v>
      </c>
      <c r="D3329" s="52" t="str">
        <f>MID(B3329,4,1)</f>
        <v>C</v>
      </c>
      <c r="E3329" s="9" t="str">
        <f>MID(B3329,5,1)</f>
        <v>N</v>
      </c>
      <c r="F3329" s="48" t="str">
        <f>MID(B3329,6,1)</f>
        <v>M</v>
      </c>
      <c r="G3329" s="9" t="str">
        <f>MID(B3329,7,1)</f>
        <v>A</v>
      </c>
      <c r="H3329" s="55" t="str">
        <f>MID(B3329,8,1)</f>
        <v>4</v>
      </c>
      <c r="I3329" s="10" t="str">
        <f>MID(B3329,9,1)</f>
        <v>3</v>
      </c>
      <c r="J3329" s="58" t="str">
        <f>MID(B3329,10,1)</f>
        <v>2</v>
      </c>
      <c r="K3329" s="10" t="str">
        <f>MID(B3329,(LEN(C3329)+LEN(D3329)+LEN(E3329)+LEN(F3329)+LEN(G3329)+LEN(H3329)+LEN(I3329)+LEN(J3329)+1),4)</f>
        <v>T</v>
      </c>
      <c r="L3329" s="15" t="s">
        <v>3871</v>
      </c>
      <c r="M3329" s="10" t="s">
        <v>3583</v>
      </c>
      <c r="N3329" s="28" t="s">
        <v>6</v>
      </c>
      <c r="O3329" s="10" t="s">
        <v>4912</v>
      </c>
    </row>
    <row r="3330" spans="1:15">
      <c r="A3330" s="2">
        <v>123211</v>
      </c>
      <c r="B3330" s="9" t="s">
        <v>3870</v>
      </c>
      <c r="C3330" s="9" t="str">
        <f>LEFT(B3330,3)</f>
        <v>NP-</v>
      </c>
      <c r="D3330" s="52" t="str">
        <f>MID(B3330,4,1)</f>
        <v>C</v>
      </c>
      <c r="E3330" s="9" t="str">
        <f>MID(B3330,5,1)</f>
        <v>N</v>
      </c>
      <c r="F3330" s="48" t="str">
        <f>MID(B3330,6,1)</f>
        <v>M</v>
      </c>
      <c r="G3330" s="9" t="str">
        <f>MID(B3330,7,1)</f>
        <v>A</v>
      </c>
      <c r="H3330" s="55" t="str">
        <f>MID(B3330,8,1)</f>
        <v>4</v>
      </c>
      <c r="I3330" s="10" t="str">
        <f>MID(B3330,9,1)</f>
        <v>3</v>
      </c>
      <c r="J3330" s="58" t="str">
        <f>MID(B3330,10,1)</f>
        <v>2</v>
      </c>
      <c r="K3330" s="10" t="str">
        <f>MID(B3330,(LEN(C3330)+LEN(D3330)+LEN(E3330)+LEN(F3330)+LEN(G3330)+LEN(H3330)+LEN(I3330)+LEN(J3330)+1),4)</f>
        <v>T</v>
      </c>
      <c r="L3330" s="15" t="s">
        <v>3871</v>
      </c>
      <c r="M3330" s="10" t="s">
        <v>3592</v>
      </c>
      <c r="N3330" s="28" t="s">
        <v>4955</v>
      </c>
      <c r="O3330" s="10" t="s">
        <v>4912</v>
      </c>
    </row>
    <row r="3331" spans="1:15">
      <c r="A3331" s="2">
        <v>175994</v>
      </c>
      <c r="B3331" s="9" t="s">
        <v>3870</v>
      </c>
      <c r="C3331" s="9" t="str">
        <f>LEFT(B3331,3)</f>
        <v>NP-</v>
      </c>
      <c r="D3331" s="52" t="str">
        <f>MID(B3331,4,1)</f>
        <v>C</v>
      </c>
      <c r="E3331" s="9" t="str">
        <f>MID(B3331,5,1)</f>
        <v>N</v>
      </c>
      <c r="F3331" s="48" t="str">
        <f>MID(B3331,6,1)</f>
        <v>M</v>
      </c>
      <c r="G3331" s="9" t="str">
        <f>MID(B3331,7,1)</f>
        <v>A</v>
      </c>
      <c r="H3331" s="55" t="str">
        <f>MID(B3331,8,1)</f>
        <v>4</v>
      </c>
      <c r="I3331" s="10" t="str">
        <f>MID(B3331,9,1)</f>
        <v>3</v>
      </c>
      <c r="J3331" s="58" t="str">
        <f>MID(B3331,10,1)</f>
        <v>2</v>
      </c>
      <c r="K3331" s="10" t="str">
        <f>MID(B3331,(LEN(C3331)+LEN(D3331)+LEN(E3331)+LEN(F3331)+LEN(G3331)+LEN(H3331)+LEN(I3331)+LEN(J3331)+1),4)</f>
        <v>T</v>
      </c>
      <c r="L3331" s="15" t="s">
        <v>3871</v>
      </c>
      <c r="M3331" s="10" t="s">
        <v>3539</v>
      </c>
      <c r="N3331" s="28" t="s">
        <v>4955</v>
      </c>
      <c r="O3331" s="10" t="s">
        <v>4912</v>
      </c>
    </row>
    <row r="3332" spans="1:15">
      <c r="A3332" s="2">
        <v>413294</v>
      </c>
      <c r="B3332" s="9" t="s">
        <v>3870</v>
      </c>
      <c r="C3332" s="9" t="str">
        <f>LEFT(B3332,3)</f>
        <v>NP-</v>
      </c>
      <c r="D3332" s="52" t="str">
        <f>MID(B3332,4,1)</f>
        <v>C</v>
      </c>
      <c r="E3332" s="9" t="str">
        <f>MID(B3332,5,1)</f>
        <v>N</v>
      </c>
      <c r="F3332" s="48" t="str">
        <f>MID(B3332,6,1)</f>
        <v>M</v>
      </c>
      <c r="G3332" s="9" t="str">
        <f>MID(B3332,7,1)</f>
        <v>A</v>
      </c>
      <c r="H3332" s="55" t="str">
        <f>MID(B3332,8,1)</f>
        <v>4</v>
      </c>
      <c r="I3332" s="10" t="str">
        <f>MID(B3332,9,1)</f>
        <v>3</v>
      </c>
      <c r="J3332" s="58" t="str">
        <f>MID(B3332,10,1)</f>
        <v>2</v>
      </c>
      <c r="K3332" s="10" t="str">
        <f>MID(B3332,(LEN(C3332)+LEN(D3332)+LEN(E3332)+LEN(F3332)+LEN(G3332)+LEN(H3332)+LEN(I3332)+LEN(J3332)+1),4)</f>
        <v>T</v>
      </c>
      <c r="L3332" s="15" t="s">
        <v>3871</v>
      </c>
      <c r="M3332" s="10" t="s">
        <v>3533</v>
      </c>
      <c r="N3332" s="28" t="s">
        <v>2217</v>
      </c>
      <c r="O3332" s="10" t="s">
        <v>4972</v>
      </c>
    </row>
    <row r="3333" spans="1:15">
      <c r="A3333" s="2">
        <v>164081</v>
      </c>
      <c r="B3333" s="9" t="s">
        <v>3872</v>
      </c>
      <c r="C3333" s="9" t="str">
        <f>LEFT(B3333,3)</f>
        <v>NP-</v>
      </c>
      <c r="D3333" s="52" t="str">
        <f>MID(B3333,4,1)</f>
        <v>C</v>
      </c>
      <c r="E3333" s="9" t="str">
        <f>MID(B3333,5,1)</f>
        <v>N</v>
      </c>
      <c r="F3333" s="48" t="str">
        <f>MID(B3333,6,1)</f>
        <v>M</v>
      </c>
      <c r="G3333" s="9" t="str">
        <f>MID(B3333,7,1)</f>
        <v>A</v>
      </c>
      <c r="H3333" s="55" t="str">
        <f>MID(B3333,8,1)</f>
        <v>4</v>
      </c>
      <c r="I3333" s="10" t="str">
        <f>MID(B3333,9,1)</f>
        <v>3</v>
      </c>
      <c r="J3333" s="58" t="str">
        <f>MID(B3333,10,1)</f>
        <v>2</v>
      </c>
      <c r="K3333" s="10" t="str">
        <f>MID(B3333,(LEN(C3333)+LEN(D3333)+LEN(E3333)+LEN(F3333)+LEN(G3333)+LEN(H3333)+LEN(I3333)+LEN(J3333)+1),4)</f>
        <v>-T2</v>
      </c>
      <c r="L3333" s="15" t="s">
        <v>4911</v>
      </c>
      <c r="M3333" s="10" t="s">
        <v>3592</v>
      </c>
      <c r="N3333" s="28" t="s">
        <v>4955</v>
      </c>
      <c r="O3333" s="10" t="s">
        <v>4909</v>
      </c>
    </row>
    <row r="3334" spans="1:15">
      <c r="A3334" s="2">
        <v>161592</v>
      </c>
      <c r="B3334" s="9" t="s">
        <v>3873</v>
      </c>
      <c r="C3334" s="9" t="str">
        <f>LEFT(B3334,3)</f>
        <v>NP-</v>
      </c>
      <c r="D3334" s="52" t="str">
        <f>MID(B3334,4,1)</f>
        <v>C</v>
      </c>
      <c r="E3334" s="9" t="str">
        <f>MID(B3334,5,1)</f>
        <v>N</v>
      </c>
      <c r="F3334" s="48" t="str">
        <f>MID(B3334,6,1)</f>
        <v>M</v>
      </c>
      <c r="G3334" s="9" t="str">
        <f>MID(B3334,7,1)</f>
        <v>A</v>
      </c>
      <c r="H3334" s="55" t="str">
        <f>MID(B3334,8,1)</f>
        <v>4</v>
      </c>
      <c r="I3334" s="10" t="str">
        <f>MID(B3334,9,1)</f>
        <v>3</v>
      </c>
      <c r="J3334" s="58" t="str">
        <f>MID(B3334,10,1)</f>
        <v>3</v>
      </c>
      <c r="K3334" s="10" t="str">
        <f>MID(B3334,(LEN(C3334)+LEN(D3334)+LEN(E3334)+LEN(F3334)+LEN(G3334)+LEN(H3334)+LEN(I3334)+LEN(J3334)+1),4)</f>
        <v>F</v>
      </c>
      <c r="L3334" s="15" t="s">
        <v>3874</v>
      </c>
      <c r="M3334" s="10" t="s">
        <v>3553</v>
      </c>
      <c r="N3334" s="28" t="s">
        <v>4955</v>
      </c>
      <c r="O3334" s="10" t="s">
        <v>4912</v>
      </c>
    </row>
    <row r="3335" spans="1:15">
      <c r="A3335" s="2">
        <v>176006</v>
      </c>
      <c r="B3335" s="9" t="s">
        <v>3873</v>
      </c>
      <c r="C3335" s="9" t="str">
        <f>LEFT(B3335,3)</f>
        <v>NP-</v>
      </c>
      <c r="D3335" s="52" t="str">
        <f>MID(B3335,4,1)</f>
        <v>C</v>
      </c>
      <c r="E3335" s="9" t="str">
        <f>MID(B3335,5,1)</f>
        <v>N</v>
      </c>
      <c r="F3335" s="48" t="str">
        <f>MID(B3335,6,1)</f>
        <v>M</v>
      </c>
      <c r="G3335" s="9" t="str">
        <f>MID(B3335,7,1)</f>
        <v>A</v>
      </c>
      <c r="H3335" s="55" t="str">
        <f>MID(B3335,8,1)</f>
        <v>4</v>
      </c>
      <c r="I3335" s="10" t="str">
        <f>MID(B3335,9,1)</f>
        <v>3</v>
      </c>
      <c r="J3335" s="58" t="str">
        <f>MID(B3335,10,1)</f>
        <v>3</v>
      </c>
      <c r="K3335" s="10" t="str">
        <f>MID(B3335,(LEN(C3335)+LEN(D3335)+LEN(E3335)+LEN(F3335)+LEN(G3335)+LEN(H3335)+LEN(I3335)+LEN(J3335)+1),4)</f>
        <v>F</v>
      </c>
      <c r="L3335" s="15" t="s">
        <v>3874</v>
      </c>
      <c r="M3335" s="10" t="s">
        <v>3538</v>
      </c>
      <c r="N3335" s="28" t="s">
        <v>4955</v>
      </c>
      <c r="O3335" s="10" t="s">
        <v>4912</v>
      </c>
    </row>
    <row r="3336" spans="1:15">
      <c r="A3336" s="2">
        <v>413307</v>
      </c>
      <c r="B3336" s="9" t="s">
        <v>3873</v>
      </c>
      <c r="C3336" s="9" t="str">
        <f>LEFT(B3336,3)</f>
        <v>NP-</v>
      </c>
      <c r="D3336" s="52" t="str">
        <f>MID(B3336,4,1)</f>
        <v>C</v>
      </c>
      <c r="E3336" s="9" t="str">
        <f>MID(B3336,5,1)</f>
        <v>N</v>
      </c>
      <c r="F3336" s="48" t="str">
        <f>MID(B3336,6,1)</f>
        <v>M</v>
      </c>
      <c r="G3336" s="9" t="str">
        <f>MID(B3336,7,1)</f>
        <v>A</v>
      </c>
      <c r="H3336" s="55" t="str">
        <f>MID(B3336,8,1)</f>
        <v>4</v>
      </c>
      <c r="I3336" s="10" t="str">
        <f>MID(B3336,9,1)</f>
        <v>3</v>
      </c>
      <c r="J3336" s="58" t="str">
        <f>MID(B3336,10,1)</f>
        <v>3</v>
      </c>
      <c r="K3336" s="10" t="str">
        <f>MID(B3336,(LEN(C3336)+LEN(D3336)+LEN(E3336)+LEN(F3336)+LEN(G3336)+LEN(H3336)+LEN(I3336)+LEN(J3336)+1),4)</f>
        <v>F</v>
      </c>
      <c r="L3336" s="15" t="s">
        <v>3874</v>
      </c>
      <c r="M3336" s="10" t="s">
        <v>3533</v>
      </c>
      <c r="N3336" s="28" t="s">
        <v>2217</v>
      </c>
      <c r="O3336" s="10" t="s">
        <v>4972</v>
      </c>
    </row>
    <row r="3337" spans="1:15">
      <c r="A3337" s="2">
        <v>164101</v>
      </c>
      <c r="B3337" s="9" t="s">
        <v>3875</v>
      </c>
      <c r="C3337" s="9" t="str">
        <f>LEFT(B3337,3)</f>
        <v>NP-</v>
      </c>
      <c r="D3337" s="52" t="str">
        <f>MID(B3337,4,1)</f>
        <v>C</v>
      </c>
      <c r="E3337" s="9" t="str">
        <f>MID(B3337,5,1)</f>
        <v>N</v>
      </c>
      <c r="F3337" s="48" t="str">
        <f>MID(B3337,6,1)</f>
        <v>M</v>
      </c>
      <c r="G3337" s="9" t="str">
        <f>MID(B3337,7,1)</f>
        <v>A</v>
      </c>
      <c r="H3337" s="55" t="str">
        <f>MID(B3337,8,1)</f>
        <v>4</v>
      </c>
      <c r="I3337" s="10" t="str">
        <f>MID(B3337,9,1)</f>
        <v>3</v>
      </c>
      <c r="J3337" s="58" t="str">
        <f>MID(B3337,10,1)</f>
        <v>3</v>
      </c>
      <c r="K3337" s="10" t="str">
        <f>MID(B3337,(LEN(C3337)+LEN(D3337)+LEN(E3337)+LEN(F3337)+LEN(G3337)+LEN(H3337)+LEN(I3337)+LEN(J3337)+1),4)</f>
        <v>-F2</v>
      </c>
      <c r="L3337" s="15" t="s">
        <v>4986</v>
      </c>
      <c r="M3337" s="10" t="s">
        <v>3553</v>
      </c>
      <c r="N3337" s="28" t="s">
        <v>2217</v>
      </c>
      <c r="O3337" s="10" t="s">
        <v>4972</v>
      </c>
    </row>
    <row r="3338" spans="1:15">
      <c r="A3338" s="2">
        <v>154018</v>
      </c>
      <c r="B3338" s="9" t="s">
        <v>3876</v>
      </c>
      <c r="C3338" s="9" t="str">
        <f>LEFT(B3338,3)</f>
        <v>NP-</v>
      </c>
      <c r="D3338" s="52" t="str">
        <f>MID(B3338,4,1)</f>
        <v>C</v>
      </c>
      <c r="E3338" s="9" t="str">
        <f>MID(B3338,5,1)</f>
        <v>N</v>
      </c>
      <c r="F3338" s="48" t="str">
        <f>MID(B3338,6,1)</f>
        <v>M</v>
      </c>
      <c r="G3338" s="9" t="str">
        <f>MID(B3338,7,1)</f>
        <v>A</v>
      </c>
      <c r="H3338" s="55" t="str">
        <f>MID(B3338,8,1)</f>
        <v>4</v>
      </c>
      <c r="I3338" s="10" t="str">
        <f>MID(B3338,9,1)</f>
        <v>3</v>
      </c>
      <c r="J3338" s="58" t="str">
        <f>MID(B3338,10,1)</f>
        <v>3</v>
      </c>
      <c r="K3338" s="10" t="str">
        <f>MID(B3338,(LEN(C3338)+LEN(D3338)+LEN(E3338)+LEN(F3338)+LEN(G3338)+LEN(H3338)+LEN(I3338)+LEN(J3338)+1),4)</f>
        <v>G</v>
      </c>
      <c r="L3338" s="15" t="s">
        <v>3877</v>
      </c>
      <c r="M3338" s="10" t="s">
        <v>3583</v>
      </c>
      <c r="N3338" s="28" t="s">
        <v>4955</v>
      </c>
      <c r="O3338" s="10" t="s">
        <v>4912</v>
      </c>
    </row>
    <row r="3339" spans="1:15">
      <c r="A3339" s="2">
        <v>165569</v>
      </c>
      <c r="B3339" s="9" t="s">
        <v>3876</v>
      </c>
      <c r="C3339" s="9" t="str">
        <f>LEFT(B3339,3)</f>
        <v>NP-</v>
      </c>
      <c r="D3339" s="52" t="str">
        <f>MID(B3339,4,1)</f>
        <v>C</v>
      </c>
      <c r="E3339" s="9" t="str">
        <f>MID(B3339,5,1)</f>
        <v>N</v>
      </c>
      <c r="F3339" s="48" t="str">
        <f>MID(B3339,6,1)</f>
        <v>M</v>
      </c>
      <c r="G3339" s="9" t="str">
        <f>MID(B3339,7,1)</f>
        <v>A</v>
      </c>
      <c r="H3339" s="55" t="str">
        <f>MID(B3339,8,1)</f>
        <v>4</v>
      </c>
      <c r="I3339" s="10" t="str">
        <f>MID(B3339,9,1)</f>
        <v>3</v>
      </c>
      <c r="J3339" s="58" t="str">
        <f>MID(B3339,10,1)</f>
        <v>3</v>
      </c>
      <c r="K3339" s="10" t="str">
        <f>MID(B3339,(LEN(C3339)+LEN(D3339)+LEN(E3339)+LEN(F3339)+LEN(G3339)+LEN(H3339)+LEN(I3339)+LEN(J3339)+1),4)</f>
        <v>G</v>
      </c>
      <c r="L3339" s="15" t="s">
        <v>3877</v>
      </c>
      <c r="M3339" s="10" t="s">
        <v>3538</v>
      </c>
      <c r="N3339" s="28" t="s">
        <v>4955</v>
      </c>
      <c r="O3339" s="10" t="s">
        <v>4912</v>
      </c>
    </row>
    <row r="3340" spans="1:15">
      <c r="A3340" s="2">
        <v>176057</v>
      </c>
      <c r="B3340" s="9" t="s">
        <v>3876</v>
      </c>
      <c r="C3340" s="9" t="str">
        <f>LEFT(B3340,3)</f>
        <v>NP-</v>
      </c>
      <c r="D3340" s="52" t="str">
        <f>MID(B3340,4,1)</f>
        <v>C</v>
      </c>
      <c r="E3340" s="9" t="str">
        <f>MID(B3340,5,1)</f>
        <v>N</v>
      </c>
      <c r="F3340" s="48" t="str">
        <f>MID(B3340,6,1)</f>
        <v>M</v>
      </c>
      <c r="G3340" s="9" t="str">
        <f>MID(B3340,7,1)</f>
        <v>A</v>
      </c>
      <c r="H3340" s="55" t="str">
        <f>MID(B3340,8,1)</f>
        <v>4</v>
      </c>
      <c r="I3340" s="10" t="str">
        <f>MID(B3340,9,1)</f>
        <v>3</v>
      </c>
      <c r="J3340" s="58" t="str">
        <f>MID(B3340,10,1)</f>
        <v>3</v>
      </c>
      <c r="K3340" s="10" t="str">
        <f>MID(B3340,(LEN(C3340)+LEN(D3340)+LEN(E3340)+LEN(F3340)+LEN(G3340)+LEN(H3340)+LEN(I3340)+LEN(J3340)+1),4)</f>
        <v>G</v>
      </c>
      <c r="L3340" s="15" t="s">
        <v>3877</v>
      </c>
      <c r="M3340" s="10" t="s">
        <v>3539</v>
      </c>
      <c r="N3340" s="28" t="s">
        <v>4955</v>
      </c>
      <c r="O3340" s="10" t="s">
        <v>4912</v>
      </c>
    </row>
    <row r="3341" spans="1:15">
      <c r="A3341" s="2">
        <v>196875</v>
      </c>
      <c r="B3341" s="9" t="s">
        <v>3876</v>
      </c>
      <c r="C3341" s="9" t="str">
        <f>LEFT(B3341,3)</f>
        <v>NP-</v>
      </c>
      <c r="D3341" s="52" t="str">
        <f>MID(B3341,4,1)</f>
        <v>C</v>
      </c>
      <c r="E3341" s="9" t="str">
        <f>MID(B3341,5,1)</f>
        <v>N</v>
      </c>
      <c r="F3341" s="48" t="str">
        <f>MID(B3341,6,1)</f>
        <v>M</v>
      </c>
      <c r="G3341" s="9" t="str">
        <f>MID(B3341,7,1)</f>
        <v>A</v>
      </c>
      <c r="H3341" s="55" t="str">
        <f>MID(B3341,8,1)</f>
        <v>4</v>
      </c>
      <c r="I3341" s="10" t="str">
        <f>MID(B3341,9,1)</f>
        <v>3</v>
      </c>
      <c r="J3341" s="58" t="str">
        <f>MID(B3341,10,1)</f>
        <v>3</v>
      </c>
      <c r="K3341" s="10" t="str">
        <f>MID(B3341,(LEN(C3341)+LEN(D3341)+LEN(E3341)+LEN(F3341)+LEN(G3341)+LEN(H3341)+LEN(I3341)+LEN(J3341)+1),4)</f>
        <v>G</v>
      </c>
      <c r="L3341" s="15" t="s">
        <v>3877</v>
      </c>
      <c r="M3341" s="10" t="s">
        <v>3533</v>
      </c>
      <c r="N3341" s="28" t="s">
        <v>4955</v>
      </c>
      <c r="O3341" s="10" t="s">
        <v>4912</v>
      </c>
    </row>
    <row r="3342" spans="1:15">
      <c r="A3342" s="2">
        <v>155791</v>
      </c>
      <c r="B3342" s="9" t="s">
        <v>3878</v>
      </c>
      <c r="C3342" s="9" t="str">
        <f>LEFT(B3342,3)</f>
        <v>NP-</v>
      </c>
      <c r="D3342" s="52" t="str">
        <f>MID(B3342,4,1)</f>
        <v>C</v>
      </c>
      <c r="E3342" s="9" t="str">
        <f>MID(B3342,5,1)</f>
        <v>N</v>
      </c>
      <c r="F3342" s="48" t="str">
        <f>MID(B3342,6,1)</f>
        <v>M</v>
      </c>
      <c r="G3342" s="9" t="str">
        <f>MID(B3342,7,1)</f>
        <v>A</v>
      </c>
      <c r="H3342" s="55" t="str">
        <f>MID(B3342,8,1)</f>
        <v>4</v>
      </c>
      <c r="I3342" s="10" t="str">
        <f>MID(B3342,9,1)</f>
        <v>3</v>
      </c>
      <c r="J3342" s="58" t="str">
        <f>MID(B3342,10,1)</f>
        <v>3</v>
      </c>
      <c r="K3342" s="10" t="str">
        <f>MID(B3342,(LEN(C3342)+LEN(D3342)+LEN(E3342)+LEN(F3342)+LEN(G3342)+LEN(H3342)+LEN(I3342)+LEN(J3342)+1),4)</f>
        <v>-G2</v>
      </c>
      <c r="L3342" s="15" t="s">
        <v>3879</v>
      </c>
      <c r="M3342" s="10" t="s">
        <v>3583</v>
      </c>
      <c r="N3342" s="28" t="s">
        <v>4955</v>
      </c>
      <c r="O3342" s="10" t="s">
        <v>4909</v>
      </c>
    </row>
    <row r="3343" spans="1:15">
      <c r="A3343" s="2">
        <v>164099</v>
      </c>
      <c r="B3343" s="9" t="s">
        <v>3878</v>
      </c>
      <c r="C3343" s="9" t="str">
        <f>LEFT(B3343,3)</f>
        <v>NP-</v>
      </c>
      <c r="D3343" s="52" t="str">
        <f>MID(B3343,4,1)</f>
        <v>C</v>
      </c>
      <c r="E3343" s="9" t="str">
        <f>MID(B3343,5,1)</f>
        <v>N</v>
      </c>
      <c r="F3343" s="48" t="str">
        <f>MID(B3343,6,1)</f>
        <v>M</v>
      </c>
      <c r="G3343" s="9" t="str">
        <f>MID(B3343,7,1)</f>
        <v>A</v>
      </c>
      <c r="H3343" s="55" t="str">
        <f>MID(B3343,8,1)</f>
        <v>4</v>
      </c>
      <c r="I3343" s="10" t="str">
        <f>MID(B3343,9,1)</f>
        <v>3</v>
      </c>
      <c r="J3343" s="58" t="str">
        <f>MID(B3343,10,1)</f>
        <v>3</v>
      </c>
      <c r="K3343" s="10" t="str">
        <f>MID(B3343,(LEN(C3343)+LEN(D3343)+LEN(E3343)+LEN(F3343)+LEN(G3343)+LEN(H3343)+LEN(I3343)+LEN(J3343)+1),4)</f>
        <v>-G2</v>
      </c>
      <c r="L3343" s="15" t="s">
        <v>3879</v>
      </c>
      <c r="M3343" s="10" t="s">
        <v>3538</v>
      </c>
      <c r="N3343" s="28" t="s">
        <v>2217</v>
      </c>
      <c r="O3343" s="10" t="s">
        <v>4972</v>
      </c>
    </row>
    <row r="3344" spans="1:15">
      <c r="A3344" s="2">
        <v>196883</v>
      </c>
      <c r="B3344" s="9" t="s">
        <v>3878</v>
      </c>
      <c r="C3344" s="9" t="str">
        <f>LEFT(B3344,3)</f>
        <v>NP-</v>
      </c>
      <c r="D3344" s="52" t="str">
        <f>MID(B3344,4,1)</f>
        <v>C</v>
      </c>
      <c r="E3344" s="9" t="str">
        <f>MID(B3344,5,1)</f>
        <v>N</v>
      </c>
      <c r="F3344" s="48" t="str">
        <f>MID(B3344,6,1)</f>
        <v>M</v>
      </c>
      <c r="G3344" s="9" t="str">
        <f>MID(B3344,7,1)</f>
        <v>A</v>
      </c>
      <c r="H3344" s="55" t="str">
        <f>MID(B3344,8,1)</f>
        <v>4</v>
      </c>
      <c r="I3344" s="10" t="str">
        <f>MID(B3344,9,1)</f>
        <v>3</v>
      </c>
      <c r="J3344" s="58" t="str">
        <f>MID(B3344,10,1)</f>
        <v>3</v>
      </c>
      <c r="K3344" s="10" t="str">
        <f>MID(B3344,(LEN(C3344)+LEN(D3344)+LEN(E3344)+LEN(F3344)+LEN(G3344)+LEN(H3344)+LEN(I3344)+LEN(J3344)+1),4)</f>
        <v>-G2</v>
      </c>
      <c r="L3344" s="15" t="s">
        <v>3879</v>
      </c>
      <c r="M3344" s="10" t="s">
        <v>3533</v>
      </c>
      <c r="N3344" s="28" t="s">
        <v>4955</v>
      </c>
      <c r="O3344" s="10" t="s">
        <v>4909</v>
      </c>
    </row>
    <row r="3345" spans="1:15">
      <c r="A3345" s="2">
        <v>285464</v>
      </c>
      <c r="B3345" s="9" t="s">
        <v>3880</v>
      </c>
      <c r="C3345" s="9" t="str">
        <f>LEFT(B3345,3)</f>
        <v>NP-</v>
      </c>
      <c r="D3345" s="52" t="str">
        <f>MID(B3345,4,1)</f>
        <v>C</v>
      </c>
      <c r="E3345" s="9" t="str">
        <f>MID(B3345,5,1)</f>
        <v>N</v>
      </c>
      <c r="F3345" s="48" t="str">
        <f>MID(B3345,6,1)</f>
        <v>M</v>
      </c>
      <c r="G3345" s="9" t="str">
        <f>MID(B3345,7,1)</f>
        <v>A</v>
      </c>
      <c r="H3345" s="55" t="str">
        <f>MID(B3345,8,1)</f>
        <v>4</v>
      </c>
      <c r="I3345" s="10" t="str">
        <f>MID(B3345,9,1)</f>
        <v>3</v>
      </c>
      <c r="J3345" s="58" t="str">
        <f>MID(B3345,10,1)</f>
        <v>3</v>
      </c>
      <c r="K3345" s="10" t="str">
        <f>MID(B3345,(LEN(C3345)+LEN(D3345)+LEN(E3345)+LEN(F3345)+LEN(G3345)+LEN(H3345)+LEN(I3345)+LEN(J3345)+1),4)</f>
        <v>GS</v>
      </c>
      <c r="L3345" s="15" t="s">
        <v>3881</v>
      </c>
      <c r="M3345" s="10" t="s">
        <v>3538</v>
      </c>
      <c r="N3345" s="28" t="s">
        <v>4955</v>
      </c>
      <c r="O3345" s="10" t="s">
        <v>4912</v>
      </c>
    </row>
    <row r="3346" spans="1:15">
      <c r="A3346" s="2">
        <v>285587</v>
      </c>
      <c r="B3346" s="9" t="s">
        <v>3880</v>
      </c>
      <c r="C3346" s="9" t="str">
        <f>LEFT(B3346,3)</f>
        <v>NP-</v>
      </c>
      <c r="D3346" s="52" t="str">
        <f>MID(B3346,4,1)</f>
        <v>C</v>
      </c>
      <c r="E3346" s="9" t="str">
        <f>MID(B3346,5,1)</f>
        <v>N</v>
      </c>
      <c r="F3346" s="48" t="str">
        <f>MID(B3346,6,1)</f>
        <v>M</v>
      </c>
      <c r="G3346" s="9" t="str">
        <f>MID(B3346,7,1)</f>
        <v>A</v>
      </c>
      <c r="H3346" s="55" t="str">
        <f>MID(B3346,8,1)</f>
        <v>4</v>
      </c>
      <c r="I3346" s="10" t="str">
        <f>MID(B3346,9,1)</f>
        <v>3</v>
      </c>
      <c r="J3346" s="58" t="str">
        <f>MID(B3346,10,1)</f>
        <v>3</v>
      </c>
      <c r="K3346" s="10" t="str">
        <f>MID(B3346,(LEN(C3346)+LEN(D3346)+LEN(E3346)+LEN(F3346)+LEN(G3346)+LEN(H3346)+LEN(I3346)+LEN(J3346)+1),4)</f>
        <v>GS</v>
      </c>
      <c r="L3346" s="15" t="s">
        <v>3881</v>
      </c>
      <c r="M3346" s="10" t="s">
        <v>3539</v>
      </c>
      <c r="N3346" s="28" t="s">
        <v>4955</v>
      </c>
      <c r="O3346" s="10" t="s">
        <v>4912</v>
      </c>
    </row>
    <row r="3347" spans="1:15">
      <c r="A3347" s="2">
        <v>123105</v>
      </c>
      <c r="B3347" s="9" t="s">
        <v>3882</v>
      </c>
      <c r="C3347" s="9" t="str">
        <f>LEFT(B3347,3)</f>
        <v>NP-</v>
      </c>
      <c r="D3347" s="52" t="str">
        <f>MID(B3347,4,1)</f>
        <v>C</v>
      </c>
      <c r="E3347" s="9" t="str">
        <f>MID(B3347,5,1)</f>
        <v>N</v>
      </c>
      <c r="F3347" s="48" t="str">
        <f>MID(B3347,6,1)</f>
        <v>M</v>
      </c>
      <c r="G3347" s="9" t="str">
        <f>MID(B3347,7,1)</f>
        <v>A</v>
      </c>
      <c r="H3347" s="55" t="str">
        <f>MID(B3347,8,1)</f>
        <v>4</v>
      </c>
      <c r="I3347" s="10" t="str">
        <f>MID(B3347,9,1)</f>
        <v>3</v>
      </c>
      <c r="J3347" s="58" t="str">
        <f>MID(B3347,10,1)</f>
        <v>3</v>
      </c>
      <c r="K3347" s="10" t="str">
        <f>MID(B3347,(LEN(C3347)+LEN(D3347)+LEN(E3347)+LEN(F3347)+LEN(G3347)+LEN(H3347)+LEN(I3347)+LEN(J3347)+1),4)</f>
        <v>T</v>
      </c>
      <c r="L3347" s="15" t="s">
        <v>3883</v>
      </c>
      <c r="M3347" s="10" t="s">
        <v>3583</v>
      </c>
      <c r="N3347" s="28" t="s">
        <v>6</v>
      </c>
      <c r="O3347" s="10" t="s">
        <v>4912</v>
      </c>
    </row>
    <row r="3348" spans="1:15">
      <c r="A3348" s="2">
        <v>129171</v>
      </c>
      <c r="B3348" s="9" t="s">
        <v>3882</v>
      </c>
      <c r="C3348" s="9" t="str">
        <f>LEFT(B3348,3)</f>
        <v>NP-</v>
      </c>
      <c r="D3348" s="52" t="str">
        <f>MID(B3348,4,1)</f>
        <v>C</v>
      </c>
      <c r="E3348" s="9" t="str">
        <f>MID(B3348,5,1)</f>
        <v>N</v>
      </c>
      <c r="F3348" s="48" t="str">
        <f>MID(B3348,6,1)</f>
        <v>M</v>
      </c>
      <c r="G3348" s="9" t="str">
        <f>MID(B3348,7,1)</f>
        <v>A</v>
      </c>
      <c r="H3348" s="55" t="str">
        <f>MID(B3348,8,1)</f>
        <v>4</v>
      </c>
      <c r="I3348" s="10" t="str">
        <f>MID(B3348,9,1)</f>
        <v>3</v>
      </c>
      <c r="J3348" s="58" t="str">
        <f>MID(B3348,10,1)</f>
        <v>3</v>
      </c>
      <c r="K3348" s="10" t="str">
        <f>MID(B3348,(LEN(C3348)+LEN(D3348)+LEN(E3348)+LEN(F3348)+LEN(G3348)+LEN(H3348)+LEN(I3348)+LEN(J3348)+1),4)</f>
        <v>T</v>
      </c>
      <c r="L3348" s="15" t="s">
        <v>3883</v>
      </c>
      <c r="M3348" s="10" t="s">
        <v>3592</v>
      </c>
      <c r="N3348" s="28" t="s">
        <v>4955</v>
      </c>
      <c r="O3348" s="10" t="s">
        <v>4912</v>
      </c>
    </row>
    <row r="3349" spans="1:15">
      <c r="A3349" s="2">
        <v>183716</v>
      </c>
      <c r="B3349" s="9" t="s">
        <v>3882</v>
      </c>
      <c r="C3349" s="9" t="str">
        <f>LEFT(B3349,3)</f>
        <v>NP-</v>
      </c>
      <c r="D3349" s="52" t="str">
        <f>MID(B3349,4,1)</f>
        <v>C</v>
      </c>
      <c r="E3349" s="9" t="str">
        <f>MID(B3349,5,1)</f>
        <v>N</v>
      </c>
      <c r="F3349" s="48" t="str">
        <f>MID(B3349,6,1)</f>
        <v>M</v>
      </c>
      <c r="G3349" s="9" t="str">
        <f>MID(B3349,7,1)</f>
        <v>A</v>
      </c>
      <c r="H3349" s="55" t="str">
        <f>MID(B3349,8,1)</f>
        <v>4</v>
      </c>
      <c r="I3349" s="10" t="str">
        <f>MID(B3349,9,1)</f>
        <v>3</v>
      </c>
      <c r="J3349" s="58" t="str">
        <f>MID(B3349,10,1)</f>
        <v>3</v>
      </c>
      <c r="K3349" s="10" t="str">
        <f>MID(B3349,(LEN(C3349)+LEN(D3349)+LEN(E3349)+LEN(F3349)+LEN(G3349)+LEN(H3349)+LEN(I3349)+LEN(J3349)+1),4)</f>
        <v>T</v>
      </c>
      <c r="L3349" s="15" t="s">
        <v>3883</v>
      </c>
      <c r="M3349" s="10" t="s">
        <v>3539</v>
      </c>
      <c r="N3349" s="28" t="s">
        <v>4955</v>
      </c>
      <c r="O3349" s="10" t="s">
        <v>4912</v>
      </c>
    </row>
    <row r="3350" spans="1:15">
      <c r="A3350" s="2">
        <v>413323</v>
      </c>
      <c r="B3350" s="9" t="s">
        <v>3882</v>
      </c>
      <c r="C3350" s="9" t="str">
        <f>LEFT(B3350,3)</f>
        <v>NP-</v>
      </c>
      <c r="D3350" s="52" t="str">
        <f>MID(B3350,4,1)</f>
        <v>C</v>
      </c>
      <c r="E3350" s="9" t="str">
        <f>MID(B3350,5,1)</f>
        <v>N</v>
      </c>
      <c r="F3350" s="48" t="str">
        <f>MID(B3350,6,1)</f>
        <v>M</v>
      </c>
      <c r="G3350" s="9" t="str">
        <f>MID(B3350,7,1)</f>
        <v>A</v>
      </c>
      <c r="H3350" s="55" t="str">
        <f>MID(B3350,8,1)</f>
        <v>4</v>
      </c>
      <c r="I3350" s="10" t="str">
        <f>MID(B3350,9,1)</f>
        <v>3</v>
      </c>
      <c r="J3350" s="58" t="str">
        <f>MID(B3350,10,1)</f>
        <v>3</v>
      </c>
      <c r="K3350" s="10" t="str">
        <f>MID(B3350,(LEN(C3350)+LEN(D3350)+LEN(E3350)+LEN(F3350)+LEN(G3350)+LEN(H3350)+LEN(I3350)+LEN(J3350)+1),4)</f>
        <v>T</v>
      </c>
      <c r="L3350" s="15" t="s">
        <v>3883</v>
      </c>
      <c r="M3350" s="10" t="s">
        <v>3533</v>
      </c>
      <c r="N3350" s="28" t="s">
        <v>2217</v>
      </c>
      <c r="O3350" s="10" t="s">
        <v>4972</v>
      </c>
    </row>
    <row r="3351" spans="1:15">
      <c r="A3351" s="2">
        <v>164110</v>
      </c>
      <c r="B3351" s="9" t="s">
        <v>3884</v>
      </c>
      <c r="C3351" s="9" t="str">
        <f>LEFT(B3351,3)</f>
        <v>NP-</v>
      </c>
      <c r="D3351" s="52" t="str">
        <f>MID(B3351,4,1)</f>
        <v>C</v>
      </c>
      <c r="E3351" s="9" t="str">
        <f>MID(B3351,5,1)</f>
        <v>N</v>
      </c>
      <c r="F3351" s="48" t="str">
        <f>MID(B3351,6,1)</f>
        <v>M</v>
      </c>
      <c r="G3351" s="9" t="str">
        <f>MID(B3351,7,1)</f>
        <v>A</v>
      </c>
      <c r="H3351" s="55" t="str">
        <f>MID(B3351,8,1)</f>
        <v>4</v>
      </c>
      <c r="I3351" s="10" t="str">
        <f>MID(B3351,9,1)</f>
        <v>3</v>
      </c>
      <c r="J3351" s="58" t="str">
        <f>MID(B3351,10,1)</f>
        <v>3</v>
      </c>
      <c r="K3351" s="10" t="str">
        <f>MID(B3351,(LEN(C3351)+LEN(D3351)+LEN(E3351)+LEN(F3351)+LEN(G3351)+LEN(H3351)+LEN(I3351)+LEN(J3351)+1),4)</f>
        <v>-T2</v>
      </c>
      <c r="L3351" s="15" t="s">
        <v>3885</v>
      </c>
      <c r="M3351" s="10" t="s">
        <v>3592</v>
      </c>
      <c r="N3351" s="28" t="s">
        <v>4955</v>
      </c>
      <c r="O3351" s="10" t="s">
        <v>4909</v>
      </c>
    </row>
    <row r="3352" spans="1:15">
      <c r="A3352" s="2">
        <v>507750</v>
      </c>
      <c r="B3352" s="9" t="s">
        <v>3886</v>
      </c>
      <c r="C3352" s="9" t="str">
        <f>LEFT(B3352,3)</f>
        <v>NP-</v>
      </c>
      <c r="D3352" s="52" t="str">
        <f>MID(B3352,4,1)</f>
        <v>C</v>
      </c>
      <c r="E3352" s="9" t="str">
        <f>MID(B3352,5,1)</f>
        <v>P</v>
      </c>
      <c r="F3352" s="48" t="str">
        <f>MID(B3352,6,1)</f>
        <v>G</v>
      </c>
      <c r="G3352" s="9" t="str">
        <f>MID(B3352,7,1)</f>
        <v>B</v>
      </c>
      <c r="H3352" s="55" t="str">
        <f>MID(B3352,8,3)</f>
        <v>2.5</v>
      </c>
      <c r="I3352" s="10" t="str">
        <f>MID(B3352,11,3)</f>
        <v>1.5</v>
      </c>
      <c r="J3352" s="58" t="str">
        <f>MID(B3352,14,3)</f>
        <v>0.5</v>
      </c>
      <c r="K3352" s="10" t="str">
        <f>MID(B3352,(LEN(C3352)+LEN(D3352)+LEN(E3352)+LEN(F3352)+LEN(G3352)+LEN(H3352)+LEN(I3352)+LEN(J3352)+1),4)</f>
        <v>-FS2</v>
      </c>
      <c r="L3352" s="15" t="s">
        <v>3887</v>
      </c>
      <c r="M3352" s="10" t="s">
        <v>3580</v>
      </c>
      <c r="N3352" s="28" t="s">
        <v>6</v>
      </c>
      <c r="O3352" s="10" t="s">
        <v>4938</v>
      </c>
    </row>
    <row r="3353" spans="1:15">
      <c r="A3353" s="2">
        <v>507768</v>
      </c>
      <c r="B3353" s="9" t="s">
        <v>3888</v>
      </c>
      <c r="C3353" s="9" t="str">
        <f>LEFT(B3353,3)</f>
        <v>NP-</v>
      </c>
      <c r="D3353" s="52" t="str">
        <f>MID(B3353,4,1)</f>
        <v>C</v>
      </c>
      <c r="E3353" s="9" t="str">
        <f>MID(B3353,5,1)</f>
        <v>P</v>
      </c>
      <c r="F3353" s="48" t="str">
        <f>MID(B3353,6,1)</f>
        <v>G</v>
      </c>
      <c r="G3353" s="9" t="str">
        <f>MID(B3353,7,1)</f>
        <v>B</v>
      </c>
      <c r="H3353" s="55" t="str">
        <f>MID(B3353,8,3)</f>
        <v>2.5</v>
      </c>
      <c r="I3353" s="10" t="str">
        <f>MID(B3353,11,3)</f>
        <v>1.5</v>
      </c>
      <c r="J3353" s="58" t="str">
        <f>MID(B3353,14,1)</f>
        <v>1</v>
      </c>
      <c r="K3353" s="10" t="str">
        <f>MID(B3353,(LEN(C3353)+LEN(D3353)+LEN(E3353)+LEN(F3353)+LEN(G3353)+LEN(H3353)+LEN(I3353)+LEN(J3353)+1),4)</f>
        <v>-FS2</v>
      </c>
      <c r="L3353" s="15" t="s">
        <v>3889</v>
      </c>
      <c r="M3353" s="10" t="s">
        <v>3580</v>
      </c>
      <c r="N3353" s="28" t="s">
        <v>6</v>
      </c>
      <c r="O3353" s="10" t="s">
        <v>4938</v>
      </c>
    </row>
    <row r="3354" spans="1:15">
      <c r="A3354" s="2">
        <v>550715</v>
      </c>
      <c r="B3354" s="9" t="s">
        <v>3888</v>
      </c>
      <c r="C3354" s="9" t="str">
        <f>LEFT(B3354,3)</f>
        <v>NP-</v>
      </c>
      <c r="D3354" s="52" t="str">
        <f>MID(B3354,4,1)</f>
        <v>C</v>
      </c>
      <c r="E3354" s="9" t="str">
        <f>MID(B3354,5,1)</f>
        <v>P</v>
      </c>
      <c r="F3354" s="48" t="str">
        <f>MID(B3354,6,1)</f>
        <v>G</v>
      </c>
      <c r="G3354" s="9" t="str">
        <f>MID(B3354,7,1)</f>
        <v>B</v>
      </c>
      <c r="H3354" s="55" t="str">
        <f>MID(B3354,8,3)</f>
        <v>2.5</v>
      </c>
      <c r="I3354" s="10" t="str">
        <f>MID(B3354,11,3)</f>
        <v>1.5</v>
      </c>
      <c r="J3354" s="58" t="str">
        <f>MID(B3354,14,1)</f>
        <v>1</v>
      </c>
      <c r="K3354" s="10" t="str">
        <f>MID(B3354,(LEN(C3354)+LEN(D3354)+LEN(E3354)+LEN(F3354)+LEN(G3354)+LEN(H3354)+LEN(I3354)+LEN(J3354)+1),4)</f>
        <v>-FS2</v>
      </c>
      <c r="L3354" s="15" t="s">
        <v>3889</v>
      </c>
      <c r="M3354" s="10" t="s">
        <v>3516</v>
      </c>
      <c r="N3354" s="28" t="s">
        <v>6</v>
      </c>
      <c r="O3354" s="10" t="s">
        <v>4938</v>
      </c>
    </row>
    <row r="3355" spans="1:15">
      <c r="A3355" s="2">
        <v>367849</v>
      </c>
      <c r="B3355" s="9" t="s">
        <v>3890</v>
      </c>
      <c r="C3355" s="9" t="str">
        <f>LEFT(B3355,3)</f>
        <v>NP-</v>
      </c>
      <c r="D3355" s="52" t="str">
        <f>MID(B3355,4,1)</f>
        <v>C</v>
      </c>
      <c r="E3355" s="9" t="str">
        <f>MID(B3355,5,1)</f>
        <v>P</v>
      </c>
      <c r="F3355" s="48" t="str">
        <f>MID(B3355,6,1)</f>
        <v>G</v>
      </c>
      <c r="G3355" s="9" t="str">
        <f>MID(B3355,7,1)</f>
        <v>B</v>
      </c>
      <c r="H3355" s="55" t="str">
        <f>MID(B3355,8,3)</f>
        <v>2.5</v>
      </c>
      <c r="I3355" s="10" t="str">
        <f>MID(B3355,11,3)</f>
        <v>1.5</v>
      </c>
      <c r="J3355" s="58" t="str">
        <f>MID(B3355,14,1)</f>
        <v>1</v>
      </c>
      <c r="K3355" s="10" t="str">
        <f>MID(B3355,(LEN(C3355)+LEN(D3355)+LEN(E3355)+LEN(F3355)+LEN(G3355)+LEN(H3355)+LEN(I3355)+LEN(J3355)+1),4)</f>
        <v>GA</v>
      </c>
      <c r="L3355" s="15" t="s">
        <v>3891</v>
      </c>
      <c r="M3355" s="10" t="s">
        <v>3484</v>
      </c>
      <c r="N3355" s="28" t="s">
        <v>2217</v>
      </c>
      <c r="O3355" s="10" t="s">
        <v>4938</v>
      </c>
    </row>
    <row r="3356" spans="1:15">
      <c r="A3356" s="2">
        <v>368809</v>
      </c>
      <c r="B3356" s="9" t="s">
        <v>3892</v>
      </c>
      <c r="C3356" s="9" t="str">
        <f>LEFT(B3356,3)</f>
        <v>NP-</v>
      </c>
      <c r="D3356" s="52" t="str">
        <f>MID(B3356,4,1)</f>
        <v>C</v>
      </c>
      <c r="E3356" s="9" t="str">
        <f>MID(B3356,5,1)</f>
        <v>P</v>
      </c>
      <c r="F3356" s="48" t="str">
        <f>MID(B3356,6,1)</f>
        <v>G</v>
      </c>
      <c r="G3356" s="9" t="str">
        <f>MID(B3356,7,1)</f>
        <v>B</v>
      </c>
      <c r="H3356" s="55" t="str">
        <f>MID(B3356,8,3)</f>
        <v>2.5</v>
      </c>
      <c r="I3356" s="10" t="str">
        <f>MID(B3356,11,3)</f>
        <v>1.5</v>
      </c>
      <c r="J3356" s="58" t="str">
        <f>MID(B3356,14,1)</f>
        <v>1</v>
      </c>
      <c r="K3356" s="10" t="str">
        <f>MID(B3356,(LEN(C3356)+LEN(D3356)+LEN(E3356)+LEN(F3356)+LEN(G3356)+LEN(H3356)+LEN(I3356)+LEN(J3356)+1),4)</f>
        <v>-GA2</v>
      </c>
      <c r="L3356" s="15" t="s">
        <v>3893</v>
      </c>
      <c r="M3356" s="10" t="s">
        <v>3484</v>
      </c>
      <c r="N3356" s="28" t="s">
        <v>6</v>
      </c>
      <c r="O3356" s="10" t="s">
        <v>4938</v>
      </c>
    </row>
    <row r="3357" spans="1:15">
      <c r="A3357" s="2">
        <v>550723</v>
      </c>
      <c r="B3357" s="9" t="s">
        <v>3892</v>
      </c>
      <c r="C3357" s="9" t="str">
        <f>LEFT(B3357,3)</f>
        <v>NP-</v>
      </c>
      <c r="D3357" s="52" t="str">
        <f>MID(B3357,4,1)</f>
        <v>C</v>
      </c>
      <c r="E3357" s="9" t="str">
        <f>MID(B3357,5,1)</f>
        <v>P</v>
      </c>
      <c r="F3357" s="48" t="str">
        <f>MID(B3357,6,1)</f>
        <v>G</v>
      </c>
      <c r="G3357" s="9" t="str">
        <f>MID(B3357,7,1)</f>
        <v>B</v>
      </c>
      <c r="H3357" s="55" t="str">
        <f>MID(B3357,8,3)</f>
        <v>2.5</v>
      </c>
      <c r="I3357" s="10" t="str">
        <f>MID(B3357,11,3)</f>
        <v>1.5</v>
      </c>
      <c r="J3357" s="58" t="str">
        <f>MID(B3357,14,1)</f>
        <v>1</v>
      </c>
      <c r="K3357" s="10" t="str">
        <f>MID(B3357,(LEN(C3357)+LEN(D3357)+LEN(E3357)+LEN(F3357)+LEN(G3357)+LEN(H3357)+LEN(I3357)+LEN(J3357)+1),4)</f>
        <v>-GA2</v>
      </c>
      <c r="L3357" s="15" t="s">
        <v>3893</v>
      </c>
      <c r="M3357" s="10" t="s">
        <v>3516</v>
      </c>
      <c r="N3357" s="28" t="s">
        <v>6</v>
      </c>
      <c r="O3357" s="10" t="s">
        <v>4938</v>
      </c>
    </row>
    <row r="3358" spans="1:15">
      <c r="A3358" s="2">
        <v>550731</v>
      </c>
      <c r="B3358" s="9" t="s">
        <v>3894</v>
      </c>
      <c r="C3358" s="9" t="str">
        <f>LEFT(B3358,3)</f>
        <v>NP-</v>
      </c>
      <c r="D3358" s="52" t="str">
        <f>MID(B3358,4,1)</f>
        <v>C</v>
      </c>
      <c r="E3358" s="9" t="str">
        <f>MID(B3358,5,1)</f>
        <v>P</v>
      </c>
      <c r="F3358" s="48" t="str">
        <f>MID(B3358,6,1)</f>
        <v>G</v>
      </c>
      <c r="G3358" s="9" t="str">
        <f>MID(B3358,7,1)</f>
        <v>B</v>
      </c>
      <c r="H3358" s="55" t="str">
        <f>MID(B3358,8,3)</f>
        <v>2.5</v>
      </c>
      <c r="I3358" s="10" t="str">
        <f>MID(B3358,11,3)</f>
        <v>1.5</v>
      </c>
      <c r="J3358" s="58" t="str">
        <f>MID(B3358,14,1)</f>
        <v>2</v>
      </c>
      <c r="K3358" s="10" t="str">
        <f>MID(B3358,(LEN(C3358)+LEN(D3358)+LEN(E3358)+LEN(F3358)+LEN(G3358)+LEN(H3358)+LEN(I3358)+LEN(J3358)+1),4)</f>
        <v>-FS2</v>
      </c>
      <c r="L3358" s="15" t="s">
        <v>3895</v>
      </c>
      <c r="M3358" s="10" t="s">
        <v>3516</v>
      </c>
      <c r="N3358" s="28" t="s">
        <v>6</v>
      </c>
      <c r="O3358" s="10" t="s">
        <v>4938</v>
      </c>
    </row>
    <row r="3359" spans="1:15">
      <c r="A3359" s="2">
        <v>367857</v>
      </c>
      <c r="B3359" s="9" t="s">
        <v>3896</v>
      </c>
      <c r="C3359" s="9" t="str">
        <f>LEFT(B3359,3)</f>
        <v>NP-</v>
      </c>
      <c r="D3359" s="52" t="str">
        <f>MID(B3359,4,1)</f>
        <v>C</v>
      </c>
      <c r="E3359" s="9" t="str">
        <f>MID(B3359,5,1)</f>
        <v>P</v>
      </c>
      <c r="F3359" s="48" t="str">
        <f>MID(B3359,6,1)</f>
        <v>G</v>
      </c>
      <c r="G3359" s="9" t="str">
        <f>MID(B3359,7,1)</f>
        <v>B</v>
      </c>
      <c r="H3359" s="55" t="str">
        <f>MID(B3359,8,3)</f>
        <v>2.5</v>
      </c>
      <c r="I3359" s="10" t="str">
        <f>MID(B3359,11,3)</f>
        <v>1.5</v>
      </c>
      <c r="J3359" s="58" t="str">
        <f>MID(B3359,14,1)</f>
        <v>2</v>
      </c>
      <c r="K3359" s="10" t="str">
        <f>MID(B3359,(LEN(C3359)+LEN(D3359)+LEN(E3359)+LEN(F3359)+LEN(G3359)+LEN(H3359)+LEN(I3359)+LEN(J3359)+1),4)</f>
        <v>GA</v>
      </c>
      <c r="L3359" s="15" t="s">
        <v>3897</v>
      </c>
      <c r="M3359" s="10" t="s">
        <v>3484</v>
      </c>
      <c r="N3359" s="28" t="s">
        <v>2217</v>
      </c>
      <c r="O3359" s="10" t="s">
        <v>4938</v>
      </c>
    </row>
    <row r="3360" spans="1:15">
      <c r="A3360" s="2">
        <v>368817</v>
      </c>
      <c r="B3360" s="9" t="s">
        <v>3898</v>
      </c>
      <c r="C3360" s="9" t="str">
        <f>LEFT(B3360,3)</f>
        <v>NP-</v>
      </c>
      <c r="D3360" s="52" t="str">
        <f>MID(B3360,4,1)</f>
        <v>C</v>
      </c>
      <c r="E3360" s="9" t="str">
        <f>MID(B3360,5,1)</f>
        <v>P</v>
      </c>
      <c r="F3360" s="48" t="str">
        <f>MID(B3360,6,1)</f>
        <v>G</v>
      </c>
      <c r="G3360" s="9" t="str">
        <f>MID(B3360,7,1)</f>
        <v>B</v>
      </c>
      <c r="H3360" s="55" t="str">
        <f>MID(B3360,8,3)</f>
        <v>2.5</v>
      </c>
      <c r="I3360" s="10" t="str">
        <f>MID(B3360,11,3)</f>
        <v>1.5</v>
      </c>
      <c r="J3360" s="58" t="str">
        <f>MID(B3360,14,1)</f>
        <v>2</v>
      </c>
      <c r="K3360" s="10" t="str">
        <f>MID(B3360,(LEN(C3360)+LEN(D3360)+LEN(E3360)+LEN(F3360)+LEN(G3360)+LEN(H3360)+LEN(I3360)+LEN(J3360)+1),4)</f>
        <v>-GA2</v>
      </c>
      <c r="L3360" s="15" t="s">
        <v>3899</v>
      </c>
      <c r="M3360" s="10" t="s">
        <v>3484</v>
      </c>
      <c r="N3360" s="28" t="s">
        <v>6</v>
      </c>
      <c r="O3360" s="10" t="s">
        <v>4938</v>
      </c>
    </row>
    <row r="3361" spans="1:15">
      <c r="A3361" s="2">
        <v>550740</v>
      </c>
      <c r="B3361" s="9" t="s">
        <v>3898</v>
      </c>
      <c r="C3361" s="9" t="str">
        <f>LEFT(B3361,3)</f>
        <v>NP-</v>
      </c>
      <c r="D3361" s="52" t="str">
        <f>MID(B3361,4,1)</f>
        <v>C</v>
      </c>
      <c r="E3361" s="9" t="str">
        <f>MID(B3361,5,1)</f>
        <v>P</v>
      </c>
      <c r="F3361" s="48" t="str">
        <f>MID(B3361,6,1)</f>
        <v>G</v>
      </c>
      <c r="G3361" s="9" t="str">
        <f>MID(B3361,7,1)</f>
        <v>B</v>
      </c>
      <c r="H3361" s="55" t="str">
        <f>MID(B3361,8,3)</f>
        <v>2.5</v>
      </c>
      <c r="I3361" s="10" t="str">
        <f>MID(B3361,11,3)</f>
        <v>1.5</v>
      </c>
      <c r="J3361" s="58" t="str">
        <f>MID(B3361,14,1)</f>
        <v>2</v>
      </c>
      <c r="K3361" s="10" t="str">
        <f>MID(B3361,(LEN(C3361)+LEN(D3361)+LEN(E3361)+LEN(F3361)+LEN(G3361)+LEN(H3361)+LEN(I3361)+LEN(J3361)+1),4)</f>
        <v>-GA2</v>
      </c>
      <c r="L3361" s="15" t="s">
        <v>3899</v>
      </c>
      <c r="M3361" s="10" t="s">
        <v>3516</v>
      </c>
      <c r="N3361" s="28" t="s">
        <v>6</v>
      </c>
      <c r="O3361" s="10" t="s">
        <v>4938</v>
      </c>
    </row>
    <row r="3362" spans="1:15">
      <c r="A3362" s="2">
        <v>507776</v>
      </c>
      <c r="B3362" s="9" t="s">
        <v>3900</v>
      </c>
      <c r="C3362" s="9" t="str">
        <f>LEFT(B3362,3)</f>
        <v>NP-</v>
      </c>
      <c r="D3362" s="52" t="str">
        <f>MID(B3362,4,1)</f>
        <v>C</v>
      </c>
      <c r="E3362" s="9" t="str">
        <f>MID(B3362,5,1)</f>
        <v>P</v>
      </c>
      <c r="F3362" s="48" t="str">
        <f>MID(B3362,6,1)</f>
        <v>G</v>
      </c>
      <c r="G3362" s="9" t="str">
        <f>MID(B3362,7,1)</f>
        <v>B</v>
      </c>
      <c r="H3362" s="55" t="str">
        <f>MID(B3362,8,1)</f>
        <v>3</v>
      </c>
      <c r="I3362" s="10" t="str">
        <f>MID(B3362,9,1)</f>
        <v>2</v>
      </c>
      <c r="J3362" s="58" t="str">
        <f>MID(B3362,10,3)</f>
        <v>0.5</v>
      </c>
      <c r="K3362" s="10" t="str">
        <f>MID(B3362,(LEN(C3362)+LEN(D3362)+LEN(E3362)+LEN(F3362)+LEN(G3362)+LEN(H3362)+LEN(I3362)+LEN(J3362)+1),4)</f>
        <v>-FS2</v>
      </c>
      <c r="L3362" s="15" t="s">
        <v>3901</v>
      </c>
      <c r="M3362" s="10" t="s">
        <v>3580</v>
      </c>
      <c r="N3362" s="28" t="s">
        <v>1</v>
      </c>
      <c r="O3362" s="10" t="s">
        <v>4938</v>
      </c>
    </row>
    <row r="3363" spans="1:15">
      <c r="A3363" s="2">
        <v>507784</v>
      </c>
      <c r="B3363" s="9" t="s">
        <v>3902</v>
      </c>
      <c r="C3363" s="9" t="str">
        <f>LEFT(B3363,3)</f>
        <v>NP-</v>
      </c>
      <c r="D3363" s="52" t="str">
        <f>MID(B3363,4,1)</f>
        <v>C</v>
      </c>
      <c r="E3363" s="9" t="str">
        <f>MID(B3363,5,1)</f>
        <v>P</v>
      </c>
      <c r="F3363" s="48" t="str">
        <f>MID(B3363,6,1)</f>
        <v>G</v>
      </c>
      <c r="G3363" s="9" t="str">
        <f>MID(B3363,7,1)</f>
        <v>B</v>
      </c>
      <c r="H3363" s="55" t="str">
        <f>MID(B3363,8,1)</f>
        <v>3</v>
      </c>
      <c r="I3363" s="10" t="str">
        <f>MID(B3363,9,1)</f>
        <v>2</v>
      </c>
      <c r="J3363" s="58" t="str">
        <f>MID(B3363,10,1)</f>
        <v>1</v>
      </c>
      <c r="K3363" s="10" t="str">
        <f>MID(B3363,(LEN(C3363)+LEN(D3363)+LEN(E3363)+LEN(F3363)+LEN(G3363)+LEN(H3363)+LEN(I3363)+LEN(J3363)+1),4)</f>
        <v>-FS2</v>
      </c>
      <c r="L3363" s="15" t="s">
        <v>3903</v>
      </c>
      <c r="M3363" s="10" t="s">
        <v>3580</v>
      </c>
      <c r="N3363" s="28" t="s">
        <v>1</v>
      </c>
      <c r="O3363" s="10" t="s">
        <v>4938</v>
      </c>
    </row>
    <row r="3364" spans="1:15">
      <c r="A3364" s="2">
        <v>563452</v>
      </c>
      <c r="B3364" s="9" t="s">
        <v>3902</v>
      </c>
      <c r="C3364" s="9" t="str">
        <f>LEFT(B3364,3)</f>
        <v>NP-</v>
      </c>
      <c r="D3364" s="52" t="str">
        <f>MID(B3364,4,1)</f>
        <v>C</v>
      </c>
      <c r="E3364" s="9" t="str">
        <f>MID(B3364,5,1)</f>
        <v>P</v>
      </c>
      <c r="F3364" s="48" t="str">
        <f>MID(B3364,6,1)</f>
        <v>G</v>
      </c>
      <c r="G3364" s="9" t="str">
        <f>MID(B3364,7,1)</f>
        <v>B</v>
      </c>
      <c r="H3364" s="55" t="str">
        <f>MID(B3364,8,1)</f>
        <v>3</v>
      </c>
      <c r="I3364" s="10" t="str">
        <f>MID(B3364,9,1)</f>
        <v>2</v>
      </c>
      <c r="J3364" s="58" t="str">
        <f>MID(B3364,10,1)</f>
        <v>1</v>
      </c>
      <c r="K3364" s="10" t="str">
        <f>MID(B3364,(LEN(C3364)+LEN(D3364)+LEN(E3364)+LEN(F3364)+LEN(G3364)+LEN(H3364)+LEN(I3364)+LEN(J3364)+1),4)</f>
        <v>-FS2</v>
      </c>
      <c r="L3364" s="15" t="s">
        <v>3903</v>
      </c>
      <c r="M3364" s="10" t="s">
        <v>3516</v>
      </c>
      <c r="N3364" s="28" t="s">
        <v>2217</v>
      </c>
      <c r="O3364" s="10" t="s">
        <v>4938</v>
      </c>
    </row>
    <row r="3365" spans="1:15">
      <c r="A3365" s="2">
        <v>367865</v>
      </c>
      <c r="B3365" s="9" t="s">
        <v>3904</v>
      </c>
      <c r="C3365" s="9" t="str">
        <f>LEFT(B3365,3)</f>
        <v>NP-</v>
      </c>
      <c r="D3365" s="52" t="str">
        <f>MID(B3365,4,1)</f>
        <v>C</v>
      </c>
      <c r="E3365" s="9" t="str">
        <f>MID(B3365,5,1)</f>
        <v>P</v>
      </c>
      <c r="F3365" s="48" t="str">
        <f>MID(B3365,6,1)</f>
        <v>G</v>
      </c>
      <c r="G3365" s="9" t="str">
        <f>MID(B3365,7,1)</f>
        <v>B</v>
      </c>
      <c r="H3365" s="55" t="str">
        <f>MID(B3365,8,1)</f>
        <v>3</v>
      </c>
      <c r="I3365" s="10" t="str">
        <f>MID(B3365,9,1)</f>
        <v>2</v>
      </c>
      <c r="J3365" s="58" t="str">
        <f>MID(B3365,10,1)</f>
        <v>1</v>
      </c>
      <c r="K3365" s="10" t="str">
        <f>MID(B3365,(LEN(C3365)+LEN(D3365)+LEN(E3365)+LEN(F3365)+LEN(G3365)+LEN(H3365)+LEN(I3365)+LEN(J3365)+1),4)</f>
        <v>GA</v>
      </c>
      <c r="L3365" s="15" t="s">
        <v>3905</v>
      </c>
      <c r="M3365" s="10" t="s">
        <v>3484</v>
      </c>
      <c r="N3365" s="28" t="s">
        <v>2217</v>
      </c>
      <c r="O3365" s="10" t="s">
        <v>4938</v>
      </c>
    </row>
    <row r="3366" spans="1:15">
      <c r="A3366" s="2">
        <v>368825</v>
      </c>
      <c r="B3366" s="9" t="s">
        <v>3906</v>
      </c>
      <c r="C3366" s="9" t="str">
        <f>LEFT(B3366,3)</f>
        <v>NP-</v>
      </c>
      <c r="D3366" s="52" t="str">
        <f>MID(B3366,4,1)</f>
        <v>C</v>
      </c>
      <c r="E3366" s="9" t="str">
        <f>MID(B3366,5,1)</f>
        <v>P</v>
      </c>
      <c r="F3366" s="48" t="str">
        <f>MID(B3366,6,1)</f>
        <v>G</v>
      </c>
      <c r="G3366" s="9" t="str">
        <f>MID(B3366,7,1)</f>
        <v>B</v>
      </c>
      <c r="H3366" s="55" t="str">
        <f>MID(B3366,8,1)</f>
        <v>3</v>
      </c>
      <c r="I3366" s="10" t="str">
        <f>MID(B3366,9,1)</f>
        <v>2</v>
      </c>
      <c r="J3366" s="58" t="str">
        <f>MID(B3366,10,1)</f>
        <v>1</v>
      </c>
      <c r="K3366" s="10" t="str">
        <f>MID(B3366,(LEN(C3366)+LEN(D3366)+LEN(E3366)+LEN(F3366)+LEN(G3366)+LEN(H3366)+LEN(I3366)+LEN(J3366)+1),4)</f>
        <v>-GA2</v>
      </c>
      <c r="L3366" s="15" t="s">
        <v>3907</v>
      </c>
      <c r="M3366" s="10" t="s">
        <v>3484</v>
      </c>
      <c r="N3366" s="28" t="s">
        <v>6</v>
      </c>
      <c r="O3366" s="10" t="s">
        <v>4938</v>
      </c>
    </row>
    <row r="3367" spans="1:15">
      <c r="A3367" s="2">
        <v>563461</v>
      </c>
      <c r="B3367" s="9" t="s">
        <v>3906</v>
      </c>
      <c r="C3367" s="9" t="str">
        <f>LEFT(B3367,3)</f>
        <v>NP-</v>
      </c>
      <c r="D3367" s="52" t="str">
        <f>MID(B3367,4,1)</f>
        <v>C</v>
      </c>
      <c r="E3367" s="9" t="str">
        <f>MID(B3367,5,1)</f>
        <v>P</v>
      </c>
      <c r="F3367" s="48" t="str">
        <f>MID(B3367,6,1)</f>
        <v>G</v>
      </c>
      <c r="G3367" s="9" t="str">
        <f>MID(B3367,7,1)</f>
        <v>B</v>
      </c>
      <c r="H3367" s="55" t="str">
        <f>MID(B3367,8,1)</f>
        <v>3</v>
      </c>
      <c r="I3367" s="10" t="str">
        <f>MID(B3367,9,1)</f>
        <v>2</v>
      </c>
      <c r="J3367" s="58" t="str">
        <f>MID(B3367,10,1)</f>
        <v>1</v>
      </c>
      <c r="K3367" s="10" t="str">
        <f>MID(B3367,(LEN(C3367)+LEN(D3367)+LEN(E3367)+LEN(F3367)+LEN(G3367)+LEN(H3367)+LEN(I3367)+LEN(J3367)+1),4)</f>
        <v>-GA2</v>
      </c>
      <c r="L3367" s="15" t="s">
        <v>3907</v>
      </c>
      <c r="M3367" s="10" t="s">
        <v>3516</v>
      </c>
      <c r="N3367" s="28" t="s">
        <v>2217</v>
      </c>
      <c r="O3367" s="10" t="s">
        <v>4972</v>
      </c>
    </row>
    <row r="3368" spans="1:15">
      <c r="A3368" s="2">
        <v>661968</v>
      </c>
      <c r="B3368" s="9" t="s">
        <v>3906</v>
      </c>
      <c r="C3368" s="9" t="str">
        <f>LEFT(B3368,3)</f>
        <v>NP-</v>
      </c>
      <c r="D3368" s="52" t="str">
        <f>MID(B3368,4,1)</f>
        <v>C</v>
      </c>
      <c r="E3368" s="9" t="str">
        <f>MID(B3368,5,1)</f>
        <v>P</v>
      </c>
      <c r="F3368" s="48" t="str">
        <f>MID(B3368,6,1)</f>
        <v>G</v>
      </c>
      <c r="G3368" s="9" t="str">
        <f>MID(B3368,7,1)</f>
        <v>B</v>
      </c>
      <c r="H3368" s="55" t="str">
        <f>MID(B3368,8,1)</f>
        <v>3</v>
      </c>
      <c r="I3368" s="10" t="str">
        <f>MID(B3368,9,1)</f>
        <v>2</v>
      </c>
      <c r="J3368" s="58" t="str">
        <f>MID(B3368,10,1)</f>
        <v>1</v>
      </c>
      <c r="K3368" s="10" t="str">
        <f>MID(B3368,(LEN(C3368)+LEN(D3368)+LEN(E3368)+LEN(F3368)+LEN(G3368)+LEN(H3368)+LEN(I3368)+LEN(J3368)+1),4)</f>
        <v>-GA2</v>
      </c>
      <c r="L3368" s="15" t="s">
        <v>3907</v>
      </c>
      <c r="M3368" s="10" t="s">
        <v>3533</v>
      </c>
      <c r="N3368" s="28" t="s">
        <v>1</v>
      </c>
      <c r="O3368" s="10" t="s">
        <v>4938</v>
      </c>
    </row>
    <row r="3369" spans="1:15">
      <c r="A3369" s="2">
        <v>507792</v>
      </c>
      <c r="B3369" s="9" t="s">
        <v>3908</v>
      </c>
      <c r="C3369" s="9" t="str">
        <f>LEFT(B3369,3)</f>
        <v>NP-</v>
      </c>
      <c r="D3369" s="52" t="str">
        <f>MID(B3369,4,1)</f>
        <v>C</v>
      </c>
      <c r="E3369" s="9" t="str">
        <f>MID(B3369,5,1)</f>
        <v>P</v>
      </c>
      <c r="F3369" s="48" t="str">
        <f>MID(B3369,6,1)</f>
        <v>G</v>
      </c>
      <c r="G3369" s="9" t="str">
        <f>MID(B3369,7,1)</f>
        <v>B</v>
      </c>
      <c r="H3369" s="55" t="str">
        <f>MID(B3369,8,1)</f>
        <v>3</v>
      </c>
      <c r="I3369" s="10" t="str">
        <f>MID(B3369,9,1)</f>
        <v>2</v>
      </c>
      <c r="J3369" s="58" t="str">
        <f>MID(B3369,10,1)</f>
        <v>2</v>
      </c>
      <c r="K3369" s="10" t="str">
        <f>MID(B3369,(LEN(C3369)+LEN(D3369)+LEN(E3369)+LEN(F3369)+LEN(G3369)+LEN(H3369)+LEN(I3369)+LEN(J3369)+1),4)</f>
        <v>-FS2</v>
      </c>
      <c r="L3369" s="15" t="s">
        <v>3909</v>
      </c>
      <c r="M3369" s="10" t="s">
        <v>3580</v>
      </c>
      <c r="N3369" s="28" t="s">
        <v>1</v>
      </c>
      <c r="O3369" s="10" t="s">
        <v>4938</v>
      </c>
    </row>
    <row r="3370" spans="1:15">
      <c r="A3370" s="2">
        <v>563479</v>
      </c>
      <c r="B3370" s="9" t="s">
        <v>3908</v>
      </c>
      <c r="C3370" s="9" t="str">
        <f>LEFT(B3370,3)</f>
        <v>NP-</v>
      </c>
      <c r="D3370" s="52" t="str">
        <f>MID(B3370,4,1)</f>
        <v>C</v>
      </c>
      <c r="E3370" s="9" t="str">
        <f>MID(B3370,5,1)</f>
        <v>P</v>
      </c>
      <c r="F3370" s="48" t="str">
        <f>MID(B3370,6,1)</f>
        <v>G</v>
      </c>
      <c r="G3370" s="9" t="str">
        <f>MID(B3370,7,1)</f>
        <v>B</v>
      </c>
      <c r="H3370" s="55" t="str">
        <f>MID(B3370,8,1)</f>
        <v>3</v>
      </c>
      <c r="I3370" s="10" t="str">
        <f>MID(B3370,9,1)</f>
        <v>2</v>
      </c>
      <c r="J3370" s="58" t="str">
        <f>MID(B3370,10,1)</f>
        <v>2</v>
      </c>
      <c r="K3370" s="10" t="str">
        <f>MID(B3370,(LEN(C3370)+LEN(D3370)+LEN(E3370)+LEN(F3370)+LEN(G3370)+LEN(H3370)+LEN(I3370)+LEN(J3370)+1),4)</f>
        <v>-FS2</v>
      </c>
      <c r="L3370" s="15" t="s">
        <v>3909</v>
      </c>
      <c r="M3370" s="10" t="s">
        <v>3516</v>
      </c>
      <c r="N3370" s="28" t="s">
        <v>2217</v>
      </c>
      <c r="O3370" s="10" t="s">
        <v>4938</v>
      </c>
    </row>
    <row r="3371" spans="1:15">
      <c r="A3371" s="2">
        <v>367873</v>
      </c>
      <c r="B3371" s="9" t="s">
        <v>3910</v>
      </c>
      <c r="C3371" s="9" t="str">
        <f>LEFT(B3371,3)</f>
        <v>NP-</v>
      </c>
      <c r="D3371" s="52" t="str">
        <f>MID(B3371,4,1)</f>
        <v>C</v>
      </c>
      <c r="E3371" s="9" t="str">
        <f>MID(B3371,5,1)</f>
        <v>P</v>
      </c>
      <c r="F3371" s="48" t="str">
        <f>MID(B3371,6,1)</f>
        <v>G</v>
      </c>
      <c r="G3371" s="9" t="str">
        <f>MID(B3371,7,1)</f>
        <v>B</v>
      </c>
      <c r="H3371" s="55" t="str">
        <f>MID(B3371,8,1)</f>
        <v>3</v>
      </c>
      <c r="I3371" s="10" t="str">
        <f>MID(B3371,9,1)</f>
        <v>2</v>
      </c>
      <c r="J3371" s="58" t="str">
        <f>MID(B3371,10,1)</f>
        <v>2</v>
      </c>
      <c r="K3371" s="10" t="str">
        <f>MID(B3371,(LEN(C3371)+LEN(D3371)+LEN(E3371)+LEN(F3371)+LEN(G3371)+LEN(H3371)+LEN(I3371)+LEN(J3371)+1),4)</f>
        <v>GA</v>
      </c>
      <c r="L3371" s="15" t="s">
        <v>3911</v>
      </c>
      <c r="M3371" s="10" t="s">
        <v>3484</v>
      </c>
      <c r="N3371" s="28" t="s">
        <v>2217</v>
      </c>
      <c r="O3371" s="10" t="s">
        <v>4938</v>
      </c>
    </row>
    <row r="3372" spans="1:15">
      <c r="A3372" s="2">
        <v>368833</v>
      </c>
      <c r="B3372" s="9" t="s">
        <v>3912</v>
      </c>
      <c r="C3372" s="9" t="str">
        <f>LEFT(B3372,3)</f>
        <v>NP-</v>
      </c>
      <c r="D3372" s="52" t="str">
        <f>MID(B3372,4,1)</f>
        <v>C</v>
      </c>
      <c r="E3372" s="9" t="str">
        <f>MID(B3372,5,1)</f>
        <v>P</v>
      </c>
      <c r="F3372" s="48" t="str">
        <f>MID(B3372,6,1)</f>
        <v>G</v>
      </c>
      <c r="G3372" s="9" t="str">
        <f>MID(B3372,7,1)</f>
        <v>B</v>
      </c>
      <c r="H3372" s="55" t="str">
        <f>MID(B3372,8,1)</f>
        <v>3</v>
      </c>
      <c r="I3372" s="10" t="str">
        <f>MID(B3372,9,1)</f>
        <v>2</v>
      </c>
      <c r="J3372" s="58" t="str">
        <f>MID(B3372,10,1)</f>
        <v>2</v>
      </c>
      <c r="K3372" s="10" t="str">
        <f>MID(B3372,(LEN(C3372)+LEN(D3372)+LEN(E3372)+LEN(F3372)+LEN(G3372)+LEN(H3372)+LEN(I3372)+LEN(J3372)+1),4)</f>
        <v>-GA2</v>
      </c>
      <c r="L3372" s="15" t="s">
        <v>3913</v>
      </c>
      <c r="M3372" s="10" t="s">
        <v>3484</v>
      </c>
      <c r="N3372" s="28" t="s">
        <v>6</v>
      </c>
      <c r="O3372" s="10" t="s">
        <v>4938</v>
      </c>
    </row>
    <row r="3373" spans="1:15">
      <c r="A3373" s="2">
        <v>563487</v>
      </c>
      <c r="B3373" s="9" t="s">
        <v>3912</v>
      </c>
      <c r="C3373" s="9" t="str">
        <f>LEFT(B3373,3)</f>
        <v>NP-</v>
      </c>
      <c r="D3373" s="52" t="str">
        <f>MID(B3373,4,1)</f>
        <v>C</v>
      </c>
      <c r="E3373" s="9" t="str">
        <f>MID(B3373,5,1)</f>
        <v>P</v>
      </c>
      <c r="F3373" s="48" t="str">
        <f>MID(B3373,6,1)</f>
        <v>G</v>
      </c>
      <c r="G3373" s="9" t="str">
        <f>MID(B3373,7,1)</f>
        <v>B</v>
      </c>
      <c r="H3373" s="55" t="str">
        <f>MID(B3373,8,1)</f>
        <v>3</v>
      </c>
      <c r="I3373" s="10" t="str">
        <f>MID(B3373,9,1)</f>
        <v>2</v>
      </c>
      <c r="J3373" s="58" t="str">
        <f>MID(B3373,10,1)</f>
        <v>2</v>
      </c>
      <c r="K3373" s="10" t="str">
        <f>MID(B3373,(LEN(C3373)+LEN(D3373)+LEN(E3373)+LEN(F3373)+LEN(G3373)+LEN(H3373)+LEN(I3373)+LEN(J3373)+1),4)</f>
        <v>-GA2</v>
      </c>
      <c r="L3373" s="15" t="s">
        <v>3913</v>
      </c>
      <c r="M3373" s="10" t="s">
        <v>3516</v>
      </c>
      <c r="N3373" s="28" t="s">
        <v>2217</v>
      </c>
      <c r="O3373" s="10" t="s">
        <v>4972</v>
      </c>
    </row>
    <row r="3374" spans="1:15">
      <c r="A3374" s="2">
        <v>296307</v>
      </c>
      <c r="B3374" s="9" t="s">
        <v>3914</v>
      </c>
      <c r="C3374" s="9" t="str">
        <f>LEFT(B3374,3)</f>
        <v>NP-</v>
      </c>
      <c r="D3374" s="52" t="str">
        <f>MID(B3374,4,1)</f>
        <v>C</v>
      </c>
      <c r="E3374" s="9" t="str">
        <f>MID(B3374,5,1)</f>
        <v>P</v>
      </c>
      <c r="F3374" s="48" t="str">
        <f>MID(B3374,6,1)</f>
        <v>M</v>
      </c>
      <c r="G3374" s="9" t="str">
        <f>MID(B3374,7,1)</f>
        <v>B</v>
      </c>
      <c r="H3374" s="55" t="str">
        <f>MID(B3374,8,3)</f>
        <v>2.5</v>
      </c>
      <c r="I3374" s="10" t="str">
        <f>MID(B3374,11,3)</f>
        <v>1.5</v>
      </c>
      <c r="J3374" s="58" t="str">
        <f>MID(B3374,14,1)</f>
        <v>1</v>
      </c>
      <c r="K3374" s="10" t="str">
        <f>MID(B3374,(LEN(C3374)+LEN(D3374)+LEN(E3374)+LEN(F3374)+LEN(G3374)+LEN(H3374)+LEN(I3374)+LEN(J3374)+1),4)</f>
        <v>G</v>
      </c>
      <c r="L3374" s="15" t="s">
        <v>3915</v>
      </c>
      <c r="M3374" s="10" t="s">
        <v>3583</v>
      </c>
      <c r="N3374" s="28" t="s">
        <v>1</v>
      </c>
      <c r="O3374" s="10" t="s">
        <v>4938</v>
      </c>
    </row>
    <row r="3375" spans="1:15">
      <c r="A3375" s="2">
        <v>296315</v>
      </c>
      <c r="B3375" s="9" t="s">
        <v>3916</v>
      </c>
      <c r="C3375" s="9" t="str">
        <f>LEFT(B3375,3)</f>
        <v>NP-</v>
      </c>
      <c r="D3375" s="52" t="str">
        <f>MID(B3375,4,1)</f>
        <v>C</v>
      </c>
      <c r="E3375" s="9" t="str">
        <f>MID(B3375,5,1)</f>
        <v>P</v>
      </c>
      <c r="F3375" s="48" t="str">
        <f>MID(B3375,6,1)</f>
        <v>M</v>
      </c>
      <c r="G3375" s="9" t="str">
        <f>MID(B3375,7,1)</f>
        <v>B</v>
      </c>
      <c r="H3375" s="55" t="str">
        <f>MID(B3375,8,1)</f>
        <v>3</v>
      </c>
      <c r="I3375" s="10" t="str">
        <f>MID(B3375,9,1)</f>
        <v>2</v>
      </c>
      <c r="J3375" s="58" t="str">
        <f>MID(B3375,10,1)</f>
        <v>1</v>
      </c>
      <c r="K3375" s="10" t="str">
        <f>MID(B3375,(LEN(C3375)+LEN(D3375)+LEN(E3375)+LEN(F3375)+LEN(G3375)+LEN(H3375)+LEN(I3375)+LEN(J3375)+1),4)</f>
        <v>G</v>
      </c>
      <c r="L3375" s="15" t="s">
        <v>3917</v>
      </c>
      <c r="M3375" s="10" t="s">
        <v>3583</v>
      </c>
      <c r="N3375" s="28" t="s">
        <v>1</v>
      </c>
      <c r="O3375" s="10" t="s">
        <v>4938</v>
      </c>
    </row>
    <row r="3376" spans="1:15">
      <c r="A3376" s="2">
        <v>413331</v>
      </c>
      <c r="B3376" s="9" t="s">
        <v>3918</v>
      </c>
      <c r="C3376" s="9" t="str">
        <f>LEFT(B3376,3)</f>
        <v>NP-</v>
      </c>
      <c r="D3376" s="52" t="str">
        <f>MID(B3376,4,1)</f>
        <v>D</v>
      </c>
      <c r="E3376" s="9" t="str">
        <f>MID(B3376,5,1)</f>
        <v>C</v>
      </c>
      <c r="F3376" s="48" t="str">
        <f>MID(B3376,6,1)</f>
        <v>G</v>
      </c>
      <c r="G3376" s="9" t="str">
        <f>MID(B3376,7,1)</f>
        <v>W</v>
      </c>
      <c r="H3376" s="55" t="str">
        <f>MID(B3376,8,1)</f>
        <v>2</v>
      </c>
      <c r="I3376" s="10" t="str">
        <f>MID(B3376,9,3)</f>
        <v>1.5</v>
      </c>
      <c r="J3376" s="58" t="str">
        <f>MID(B3376,12,3)</f>
        <v>0.5</v>
      </c>
      <c r="K3376" s="10" t="str">
        <f>MID(B3376,(LEN(C3376)+LEN(D3376)+LEN(E3376)+LEN(F3376)+LEN(G3376)+LEN(H3376)+LEN(I3376)+LEN(J3376)+1),4)</f>
        <v>F</v>
      </c>
      <c r="L3376" s="15" t="s">
        <v>3919</v>
      </c>
      <c r="M3376" s="10" t="s">
        <v>3553</v>
      </c>
      <c r="N3376" s="28" t="s">
        <v>1</v>
      </c>
      <c r="O3376" s="10" t="s">
        <v>4943</v>
      </c>
    </row>
    <row r="3377" spans="1:15">
      <c r="A3377" s="2">
        <v>550758</v>
      </c>
      <c r="B3377" s="9" t="s">
        <v>3920</v>
      </c>
      <c r="C3377" s="9" t="str">
        <f>LEFT(B3377,3)</f>
        <v>NP-</v>
      </c>
      <c r="D3377" s="52" t="str">
        <f>MID(B3377,4,1)</f>
        <v>D</v>
      </c>
      <c r="E3377" s="9" t="str">
        <f>MID(B3377,5,1)</f>
        <v>C</v>
      </c>
      <c r="F3377" s="48" t="str">
        <f>MID(B3377,6,1)</f>
        <v>G</v>
      </c>
      <c r="G3377" s="9" t="str">
        <f>MID(B3377,7,1)</f>
        <v>W</v>
      </c>
      <c r="H3377" s="55" t="str">
        <f>MID(B3377,8,1)</f>
        <v>2</v>
      </c>
      <c r="I3377" s="10" t="str">
        <f>MID(B3377,9,3)</f>
        <v>1.5</v>
      </c>
      <c r="J3377" s="58" t="str">
        <f>MID(B3377,12,3)</f>
        <v>0.5</v>
      </c>
      <c r="K3377" s="10" t="str">
        <f>MID(B3377,(LEN(C3377)+LEN(D3377)+LEN(E3377)+LEN(F3377)+LEN(G3377)+LEN(H3377)+LEN(I3377)+LEN(J3377)+1),4)</f>
        <v>-FS2</v>
      </c>
      <c r="L3377" s="15" t="s">
        <v>3921</v>
      </c>
      <c r="M3377" s="10" t="s">
        <v>3516</v>
      </c>
      <c r="N3377" s="28" t="s">
        <v>6</v>
      </c>
      <c r="O3377" s="10" t="s">
        <v>4973</v>
      </c>
    </row>
    <row r="3378" spans="1:15">
      <c r="A3378" s="2">
        <v>264305</v>
      </c>
      <c r="B3378" s="9" t="s">
        <v>3922</v>
      </c>
      <c r="C3378" s="9" t="str">
        <f>LEFT(B3378,3)</f>
        <v>NP-</v>
      </c>
      <c r="D3378" s="52" t="str">
        <f>MID(B3378,4,1)</f>
        <v>D</v>
      </c>
      <c r="E3378" s="9" t="str">
        <f>MID(B3378,5,1)</f>
        <v>C</v>
      </c>
      <c r="F3378" s="48" t="str">
        <f>MID(B3378,6,1)</f>
        <v>G</v>
      </c>
      <c r="G3378" s="9" t="str">
        <f>MID(B3378,7,1)</f>
        <v>W</v>
      </c>
      <c r="H3378" s="55" t="str">
        <f>MID(B3378,8,1)</f>
        <v>2</v>
      </c>
      <c r="I3378" s="10" t="str">
        <f>MID(B3378,9,3)</f>
        <v>1.5</v>
      </c>
      <c r="J3378" s="58" t="str">
        <f>MID(B3378,12,3)</f>
        <v>0.5</v>
      </c>
      <c r="K3378" s="10" t="str">
        <f>MID(B3378,(LEN(C3378)+LEN(D3378)+LEN(E3378)+LEN(F3378)+LEN(G3378)+LEN(H3378)+LEN(I3378)+LEN(J3378)+1),4)</f>
        <v>G</v>
      </c>
      <c r="L3378" s="15" t="s">
        <v>4819</v>
      </c>
      <c r="M3378" s="10" t="s">
        <v>3533</v>
      </c>
      <c r="N3378" s="28" t="s">
        <v>4955</v>
      </c>
      <c r="O3378" s="10" t="s">
        <v>4943</v>
      </c>
    </row>
    <row r="3379" spans="1:15">
      <c r="A3379" s="2">
        <v>367603</v>
      </c>
      <c r="B3379" s="9" t="s">
        <v>3923</v>
      </c>
      <c r="C3379" s="9" t="str">
        <f>LEFT(B3379,3)</f>
        <v>NP-</v>
      </c>
      <c r="D3379" s="52" t="str">
        <f>MID(B3379,4,1)</f>
        <v>D</v>
      </c>
      <c r="E3379" s="9" t="str">
        <f>MID(B3379,5,1)</f>
        <v>C</v>
      </c>
      <c r="F3379" s="48" t="str">
        <f>MID(B3379,6,1)</f>
        <v>G</v>
      </c>
      <c r="G3379" s="9" t="str">
        <f>MID(B3379,7,1)</f>
        <v>W</v>
      </c>
      <c r="H3379" s="55" t="str">
        <f>MID(B3379,8,1)</f>
        <v>2</v>
      </c>
      <c r="I3379" s="10" t="str">
        <f>MID(B3379,9,3)</f>
        <v>1.5</v>
      </c>
      <c r="J3379" s="58" t="str">
        <f>MID(B3379,12,3)</f>
        <v>0.5</v>
      </c>
      <c r="K3379" s="10" t="str">
        <f>MID(B3379,(LEN(C3379)+LEN(D3379)+LEN(E3379)+LEN(F3379)+LEN(G3379)+LEN(H3379)+LEN(I3379)+LEN(J3379)+1),4)</f>
        <v>GA</v>
      </c>
      <c r="L3379" s="15" t="s">
        <v>3924</v>
      </c>
      <c r="M3379" s="10" t="s">
        <v>3484</v>
      </c>
      <c r="N3379" s="28" t="s">
        <v>4955</v>
      </c>
      <c r="O3379" s="10" t="s">
        <v>4943</v>
      </c>
    </row>
    <row r="3380" spans="1:15">
      <c r="A3380" s="2">
        <v>368569</v>
      </c>
      <c r="B3380" s="9" t="s">
        <v>3925</v>
      </c>
      <c r="C3380" s="9" t="str">
        <f>LEFT(B3380,3)</f>
        <v>NP-</v>
      </c>
      <c r="D3380" s="52" t="str">
        <f>MID(B3380,4,1)</f>
        <v>D</v>
      </c>
      <c r="E3380" s="9" t="str">
        <f>MID(B3380,5,1)</f>
        <v>C</v>
      </c>
      <c r="F3380" s="48" t="str">
        <f>MID(B3380,6,1)</f>
        <v>G</v>
      </c>
      <c r="G3380" s="9" t="str">
        <f>MID(B3380,7,1)</f>
        <v>W</v>
      </c>
      <c r="H3380" s="55" t="str">
        <f>MID(B3380,8,1)</f>
        <v>2</v>
      </c>
      <c r="I3380" s="10" t="str">
        <f>MID(B3380,9,3)</f>
        <v>1.5</v>
      </c>
      <c r="J3380" s="58" t="str">
        <f>MID(B3380,12,3)</f>
        <v>0.5</v>
      </c>
      <c r="K3380" s="10" t="str">
        <f>MID(B3380,(LEN(C3380)+LEN(D3380)+LEN(E3380)+LEN(F3380)+LEN(G3380)+LEN(H3380)+LEN(I3380)+LEN(J3380)+1),4)</f>
        <v>-GA2</v>
      </c>
      <c r="L3380" s="15" t="s">
        <v>3926</v>
      </c>
      <c r="M3380" s="10" t="s">
        <v>3484</v>
      </c>
      <c r="N3380" s="28" t="s">
        <v>1</v>
      </c>
      <c r="O3380" s="10" t="s">
        <v>4973</v>
      </c>
    </row>
    <row r="3381" spans="1:15">
      <c r="A3381" s="2">
        <v>550766</v>
      </c>
      <c r="B3381" s="9" t="s">
        <v>3925</v>
      </c>
      <c r="C3381" s="9" t="str">
        <f>LEFT(B3381,3)</f>
        <v>NP-</v>
      </c>
      <c r="D3381" s="52" t="str">
        <f>MID(B3381,4,1)</f>
        <v>D</v>
      </c>
      <c r="E3381" s="9" t="str">
        <f>MID(B3381,5,1)</f>
        <v>C</v>
      </c>
      <c r="F3381" s="48" t="str">
        <f>MID(B3381,6,1)</f>
        <v>G</v>
      </c>
      <c r="G3381" s="9" t="str">
        <f>MID(B3381,7,1)</f>
        <v>W</v>
      </c>
      <c r="H3381" s="55" t="str">
        <f>MID(B3381,8,1)</f>
        <v>2</v>
      </c>
      <c r="I3381" s="10" t="str">
        <f>MID(B3381,9,3)</f>
        <v>1.5</v>
      </c>
      <c r="J3381" s="58" t="str">
        <f>MID(B3381,12,3)</f>
        <v>0.5</v>
      </c>
      <c r="K3381" s="10" t="str">
        <f>MID(B3381,(LEN(C3381)+LEN(D3381)+LEN(E3381)+LEN(F3381)+LEN(G3381)+LEN(H3381)+LEN(I3381)+LEN(J3381)+1),4)</f>
        <v>-GA2</v>
      </c>
      <c r="L3381" s="15" t="s">
        <v>3926</v>
      </c>
      <c r="M3381" s="10" t="s">
        <v>3516</v>
      </c>
      <c r="N3381" s="28" t="s">
        <v>6</v>
      </c>
      <c r="O3381" s="10" t="s">
        <v>4973</v>
      </c>
    </row>
    <row r="3382" spans="1:15">
      <c r="A3382" s="2">
        <v>661861</v>
      </c>
      <c r="B3382" s="9" t="s">
        <v>3925</v>
      </c>
      <c r="C3382" s="9" t="str">
        <f>LEFT(B3382,3)</f>
        <v>NP-</v>
      </c>
      <c r="D3382" s="52" t="str">
        <f>MID(B3382,4,1)</f>
        <v>D</v>
      </c>
      <c r="E3382" s="9" t="str">
        <f>MID(B3382,5,1)</f>
        <v>C</v>
      </c>
      <c r="F3382" s="48" t="str">
        <f>MID(B3382,6,1)</f>
        <v>G</v>
      </c>
      <c r="G3382" s="9" t="str">
        <f>MID(B3382,7,1)</f>
        <v>W</v>
      </c>
      <c r="H3382" s="55" t="str">
        <f>MID(B3382,8,1)</f>
        <v>2</v>
      </c>
      <c r="I3382" s="10" t="str">
        <f>MID(B3382,9,3)</f>
        <v>1.5</v>
      </c>
      <c r="J3382" s="58" t="str">
        <f>MID(B3382,12,3)</f>
        <v>0.5</v>
      </c>
      <c r="K3382" s="10" t="str">
        <f>MID(B3382,(LEN(C3382)+LEN(D3382)+LEN(E3382)+LEN(F3382)+LEN(G3382)+LEN(H3382)+LEN(I3382)+LEN(J3382)+1),4)</f>
        <v>-GA2</v>
      </c>
      <c r="L3382" s="15" t="s">
        <v>3926</v>
      </c>
      <c r="M3382" s="10" t="s">
        <v>3533</v>
      </c>
      <c r="N3382" s="28" t="s">
        <v>1</v>
      </c>
      <c r="O3382" s="10" t="s">
        <v>4973</v>
      </c>
    </row>
    <row r="3383" spans="1:15">
      <c r="A3383" s="2">
        <v>367611</v>
      </c>
      <c r="B3383" s="9" t="s">
        <v>3927</v>
      </c>
      <c r="C3383" s="9" t="str">
        <f>LEFT(B3383,3)</f>
        <v>NP-</v>
      </c>
      <c r="D3383" s="52" t="str">
        <f>MID(B3383,4,1)</f>
        <v>D</v>
      </c>
      <c r="E3383" s="9" t="str">
        <f>MID(B3383,5,1)</f>
        <v>C</v>
      </c>
      <c r="F3383" s="48" t="str">
        <f>MID(B3383,6,1)</f>
        <v>G</v>
      </c>
      <c r="G3383" s="9" t="str">
        <f>MID(B3383,7,1)</f>
        <v>W</v>
      </c>
      <c r="H3383" s="55" t="str">
        <f>MID(B3383,8,1)</f>
        <v>2</v>
      </c>
      <c r="I3383" s="10" t="str">
        <f>MID(B3383,9,3)</f>
        <v>1.5</v>
      </c>
      <c r="J3383" s="58" t="str">
        <f>MID(B3383,12,3)</f>
        <v>0.5</v>
      </c>
      <c r="K3383" s="10" t="str">
        <f>MID(B3383,(LEN(C3383)+LEN(D3383)+LEN(E3383)+LEN(F3383)+LEN(G3383)+LEN(H3383)+LEN(I3383)+LEN(J3383)+1),4)</f>
        <v>GN</v>
      </c>
      <c r="L3383" s="15" t="s">
        <v>3928</v>
      </c>
      <c r="M3383" s="10" t="s">
        <v>3484</v>
      </c>
      <c r="N3383" s="28" t="s">
        <v>4955</v>
      </c>
      <c r="O3383" s="10" t="s">
        <v>4943</v>
      </c>
    </row>
    <row r="3384" spans="1:15">
      <c r="A3384" s="2">
        <v>368577</v>
      </c>
      <c r="B3384" s="9" t="s">
        <v>3929</v>
      </c>
      <c r="C3384" s="9" t="str">
        <f>LEFT(B3384,3)</f>
        <v>NP-</v>
      </c>
      <c r="D3384" s="52" t="str">
        <f>MID(B3384,4,1)</f>
        <v>D</v>
      </c>
      <c r="E3384" s="9" t="str">
        <f>MID(B3384,5,1)</f>
        <v>C</v>
      </c>
      <c r="F3384" s="48" t="str">
        <f>MID(B3384,6,1)</f>
        <v>G</v>
      </c>
      <c r="G3384" s="9" t="str">
        <f>MID(B3384,7,1)</f>
        <v>W</v>
      </c>
      <c r="H3384" s="55" t="str">
        <f>MID(B3384,8,1)</f>
        <v>2</v>
      </c>
      <c r="I3384" s="10" t="str">
        <f>MID(B3384,9,3)</f>
        <v>1.5</v>
      </c>
      <c r="J3384" s="58" t="str">
        <f>MID(B3384,12,3)</f>
        <v>0.5</v>
      </c>
      <c r="K3384" s="10" t="str">
        <f>MID(B3384,(LEN(C3384)+LEN(D3384)+LEN(E3384)+LEN(F3384)+LEN(G3384)+LEN(H3384)+LEN(I3384)+LEN(J3384)+1),4)</f>
        <v>-GN2</v>
      </c>
      <c r="L3384" s="15" t="s">
        <v>3930</v>
      </c>
      <c r="M3384" s="10" t="s">
        <v>3484</v>
      </c>
      <c r="N3384" s="28" t="s">
        <v>1</v>
      </c>
      <c r="O3384" s="10" t="s">
        <v>4973</v>
      </c>
    </row>
    <row r="3385" spans="1:15">
      <c r="A3385" s="2">
        <v>413340</v>
      </c>
      <c r="B3385" s="9" t="s">
        <v>3931</v>
      </c>
      <c r="C3385" s="9" t="str">
        <f>LEFT(B3385,3)</f>
        <v>NP-</v>
      </c>
      <c r="D3385" s="52" t="str">
        <f>MID(B3385,4,1)</f>
        <v>D</v>
      </c>
      <c r="E3385" s="9" t="str">
        <f>MID(B3385,5,1)</f>
        <v>C</v>
      </c>
      <c r="F3385" s="48" t="str">
        <f>MID(B3385,6,1)</f>
        <v>G</v>
      </c>
      <c r="G3385" s="9" t="str">
        <f>MID(B3385,7,1)</f>
        <v>W</v>
      </c>
      <c r="H3385" s="55" t="str">
        <f>MID(B3385,8,1)</f>
        <v>2</v>
      </c>
      <c r="I3385" s="10" t="str">
        <f>MID(B3385,9,3)</f>
        <v>1.5</v>
      </c>
      <c r="J3385" s="58" t="str">
        <f>MID(B3385,12,3)</f>
        <v>0.5</v>
      </c>
      <c r="K3385" s="10" t="str">
        <f>MID(B3385,(LEN(C3385)+LEN(D3385)+LEN(E3385)+LEN(F3385)+LEN(G3385)+LEN(H3385)+LEN(I3385)+LEN(J3385)+1),4)</f>
        <v>T</v>
      </c>
      <c r="L3385" s="15" t="s">
        <v>3932</v>
      </c>
      <c r="M3385" s="10" t="s">
        <v>3592</v>
      </c>
      <c r="N3385" s="28" t="s">
        <v>4955</v>
      </c>
      <c r="O3385" s="10" t="s">
        <v>4943</v>
      </c>
    </row>
    <row r="3386" spans="1:15">
      <c r="A3386" s="2">
        <v>661301</v>
      </c>
      <c r="B3386" s="9" t="s">
        <v>3933</v>
      </c>
      <c r="C3386" s="9" t="str">
        <f>LEFT(B3386,3)</f>
        <v>NP-</v>
      </c>
      <c r="D3386" s="52" t="str">
        <f>MID(B3386,4,1)</f>
        <v>D</v>
      </c>
      <c r="E3386" s="9" t="str">
        <f>MID(B3386,5,1)</f>
        <v>C</v>
      </c>
      <c r="F3386" s="48" t="str">
        <f>MID(B3386,6,1)</f>
        <v>G</v>
      </c>
      <c r="G3386" s="9" t="str">
        <f>MID(B3386,7,1)</f>
        <v>W</v>
      </c>
      <c r="H3386" s="55" t="str">
        <f>MID(B3386,8,1)</f>
        <v>2</v>
      </c>
      <c r="I3386" s="10" t="str">
        <f>MID(B3386,9,3)</f>
        <v>1.5</v>
      </c>
      <c r="J3386" s="58" t="str">
        <f>MID(B3386,12,3)</f>
        <v>0.5</v>
      </c>
      <c r="K3386" s="10" t="str">
        <f>MID(B3386,(LEN(C3386)+LEN(D3386)+LEN(E3386)+LEN(F3386)+LEN(G3386)+LEN(H3386)+LEN(I3386)+LEN(J3386)+1),4)</f>
        <v>-TA2</v>
      </c>
      <c r="L3386" s="15" t="s">
        <v>3934</v>
      </c>
      <c r="M3386" s="10" t="s">
        <v>3592</v>
      </c>
      <c r="N3386" s="28" t="s">
        <v>1</v>
      </c>
      <c r="O3386" s="10" t="s">
        <v>4973</v>
      </c>
    </row>
    <row r="3387" spans="1:15">
      <c r="A3387" s="2">
        <v>170894</v>
      </c>
      <c r="B3387" s="9" t="s">
        <v>3935</v>
      </c>
      <c r="C3387" s="9" t="str">
        <f>LEFT(B3387,3)</f>
        <v>NP-</v>
      </c>
      <c r="D3387" s="52" t="str">
        <f>MID(B3387,4,1)</f>
        <v>D</v>
      </c>
      <c r="E3387" s="9" t="str">
        <f>MID(B3387,5,1)</f>
        <v>C</v>
      </c>
      <c r="F3387" s="48" t="str">
        <f>MID(B3387,6,1)</f>
        <v>G</v>
      </c>
      <c r="G3387" s="9" t="str">
        <f>MID(B3387,7,1)</f>
        <v>W</v>
      </c>
      <c r="H3387" s="55" t="str">
        <f>MID(B3387,8,1)</f>
        <v>2</v>
      </c>
      <c r="I3387" s="10" t="str">
        <f>MID(B3387,9,3)</f>
        <v>1.5</v>
      </c>
      <c r="J3387" s="58" t="str">
        <f>MID(B3387,12,1)</f>
        <v>1</v>
      </c>
      <c r="K3387" s="10" t="str">
        <f>MID(B3387,(LEN(C3387)+LEN(D3387)+LEN(E3387)+LEN(F3387)+LEN(G3387)+LEN(H3387)+LEN(I3387)+LEN(J3387)+1),4)</f>
        <v>F</v>
      </c>
      <c r="L3387" s="15" t="s">
        <v>4820</v>
      </c>
      <c r="M3387" s="10" t="s">
        <v>3553</v>
      </c>
      <c r="N3387" s="28" t="s">
        <v>1</v>
      </c>
      <c r="O3387" s="10" t="s">
        <v>4943</v>
      </c>
    </row>
    <row r="3388" spans="1:15">
      <c r="A3388" s="2">
        <v>507531</v>
      </c>
      <c r="B3388" s="9" t="s">
        <v>3936</v>
      </c>
      <c r="C3388" s="9" t="str">
        <f>LEFT(B3388,3)</f>
        <v>NP-</v>
      </c>
      <c r="D3388" s="52" t="str">
        <f>MID(B3388,4,1)</f>
        <v>D</v>
      </c>
      <c r="E3388" s="9" t="str">
        <f>MID(B3388,5,1)</f>
        <v>C</v>
      </c>
      <c r="F3388" s="48" t="str">
        <f>MID(B3388,6,1)</f>
        <v>G</v>
      </c>
      <c r="G3388" s="9" t="str">
        <f>MID(B3388,7,1)</f>
        <v>W</v>
      </c>
      <c r="H3388" s="55" t="str">
        <f>MID(B3388,8,1)</f>
        <v>2</v>
      </c>
      <c r="I3388" s="10" t="str">
        <f>MID(B3388,9,3)</f>
        <v>1.5</v>
      </c>
      <c r="J3388" s="58" t="str">
        <f>MID(B3388,12,1)</f>
        <v>1</v>
      </c>
      <c r="K3388" s="10" t="str">
        <f>MID(B3388,(LEN(C3388)+LEN(D3388)+LEN(E3388)+LEN(F3388)+LEN(G3388)+LEN(H3388)+LEN(I3388)+LEN(J3388)+1),4)</f>
        <v>-FS2</v>
      </c>
      <c r="L3388" s="15" t="s">
        <v>3937</v>
      </c>
      <c r="M3388" s="10" t="s">
        <v>3580</v>
      </c>
      <c r="N3388" s="28" t="s">
        <v>1</v>
      </c>
      <c r="O3388" s="10" t="s">
        <v>4973</v>
      </c>
    </row>
    <row r="3389" spans="1:15">
      <c r="A3389" s="2">
        <v>550774</v>
      </c>
      <c r="B3389" s="9" t="s">
        <v>3936</v>
      </c>
      <c r="C3389" s="9" t="str">
        <f>LEFT(B3389,3)</f>
        <v>NP-</v>
      </c>
      <c r="D3389" s="52" t="str">
        <f>MID(B3389,4,1)</f>
        <v>D</v>
      </c>
      <c r="E3389" s="9" t="str">
        <f>MID(B3389,5,1)</f>
        <v>C</v>
      </c>
      <c r="F3389" s="48" t="str">
        <f>MID(B3389,6,1)</f>
        <v>G</v>
      </c>
      <c r="G3389" s="9" t="str">
        <f>MID(B3389,7,1)</f>
        <v>W</v>
      </c>
      <c r="H3389" s="55" t="str">
        <f>MID(B3389,8,1)</f>
        <v>2</v>
      </c>
      <c r="I3389" s="10" t="str">
        <f>MID(B3389,9,3)</f>
        <v>1.5</v>
      </c>
      <c r="J3389" s="58" t="str">
        <f>MID(B3389,12,1)</f>
        <v>1</v>
      </c>
      <c r="K3389" s="10" t="str">
        <f>MID(B3389,(LEN(C3389)+LEN(D3389)+LEN(E3389)+LEN(F3389)+LEN(G3389)+LEN(H3389)+LEN(I3389)+LEN(J3389)+1),4)</f>
        <v>-FS2</v>
      </c>
      <c r="L3389" s="15" t="s">
        <v>3937</v>
      </c>
      <c r="M3389" s="10" t="s">
        <v>3516</v>
      </c>
      <c r="N3389" s="28" t="s">
        <v>6</v>
      </c>
      <c r="O3389" s="10" t="s">
        <v>4973</v>
      </c>
    </row>
    <row r="3390" spans="1:15">
      <c r="A3390" s="2">
        <v>221891</v>
      </c>
      <c r="B3390" s="9" t="s">
        <v>3938</v>
      </c>
      <c r="C3390" s="9" t="str">
        <f>LEFT(B3390,3)</f>
        <v>NP-</v>
      </c>
      <c r="D3390" s="52" t="str">
        <f>MID(B3390,4,1)</f>
        <v>D</v>
      </c>
      <c r="E3390" s="9" t="str">
        <f>MID(B3390,5,1)</f>
        <v>C</v>
      </c>
      <c r="F3390" s="48" t="str">
        <f>MID(B3390,6,1)</f>
        <v>G</v>
      </c>
      <c r="G3390" s="9" t="str">
        <f>MID(B3390,7,1)</f>
        <v>W</v>
      </c>
      <c r="H3390" s="55" t="str">
        <f>MID(B3390,8,1)</f>
        <v>2</v>
      </c>
      <c r="I3390" s="10" t="str">
        <f>MID(B3390,9,3)</f>
        <v>1.5</v>
      </c>
      <c r="J3390" s="58" t="str">
        <f>MID(B3390,12,1)</f>
        <v>1</v>
      </c>
      <c r="K3390" s="10" t="str">
        <f>MID(B3390,(LEN(C3390)+LEN(D3390)+LEN(E3390)+LEN(F3390)+LEN(G3390)+LEN(H3390)+LEN(I3390)+LEN(J3390)+1),4)</f>
        <v>G</v>
      </c>
      <c r="L3390" s="15" t="s">
        <v>3939</v>
      </c>
      <c r="M3390" s="10" t="s">
        <v>3533</v>
      </c>
      <c r="N3390" s="28" t="s">
        <v>4955</v>
      </c>
      <c r="O3390" s="10" t="s">
        <v>4943</v>
      </c>
    </row>
    <row r="3391" spans="1:15">
      <c r="A3391" s="2">
        <v>367620</v>
      </c>
      <c r="B3391" s="9" t="s">
        <v>3940</v>
      </c>
      <c r="C3391" s="9" t="str">
        <f>LEFT(B3391,3)</f>
        <v>NP-</v>
      </c>
      <c r="D3391" s="52" t="str">
        <f>MID(B3391,4,1)</f>
        <v>D</v>
      </c>
      <c r="E3391" s="9" t="str">
        <f>MID(B3391,5,1)</f>
        <v>C</v>
      </c>
      <c r="F3391" s="48" t="str">
        <f>MID(B3391,6,1)</f>
        <v>G</v>
      </c>
      <c r="G3391" s="9" t="str">
        <f>MID(B3391,7,1)</f>
        <v>W</v>
      </c>
      <c r="H3391" s="55" t="str">
        <f>MID(B3391,8,1)</f>
        <v>2</v>
      </c>
      <c r="I3391" s="10" t="str">
        <f>MID(B3391,9,3)</f>
        <v>1.5</v>
      </c>
      <c r="J3391" s="58" t="str">
        <f>MID(B3391,12,1)</f>
        <v>1</v>
      </c>
      <c r="K3391" s="10" t="str">
        <f>MID(B3391,(LEN(C3391)+LEN(D3391)+LEN(E3391)+LEN(F3391)+LEN(G3391)+LEN(H3391)+LEN(I3391)+LEN(J3391)+1),4)</f>
        <v>GA</v>
      </c>
      <c r="L3391" s="15" t="s">
        <v>3941</v>
      </c>
      <c r="M3391" s="10" t="s">
        <v>3484</v>
      </c>
      <c r="N3391" s="28" t="s">
        <v>4955</v>
      </c>
      <c r="O3391" s="10" t="s">
        <v>4943</v>
      </c>
    </row>
    <row r="3392" spans="1:15">
      <c r="A3392" s="2">
        <v>368585</v>
      </c>
      <c r="B3392" s="9" t="s">
        <v>3942</v>
      </c>
      <c r="C3392" s="9" t="str">
        <f>LEFT(B3392,3)</f>
        <v>NP-</v>
      </c>
      <c r="D3392" s="52" t="str">
        <f>MID(B3392,4,1)</f>
        <v>D</v>
      </c>
      <c r="E3392" s="9" t="str">
        <f>MID(B3392,5,1)</f>
        <v>C</v>
      </c>
      <c r="F3392" s="48" t="str">
        <f>MID(B3392,6,1)</f>
        <v>G</v>
      </c>
      <c r="G3392" s="9" t="str">
        <f>MID(B3392,7,1)</f>
        <v>W</v>
      </c>
      <c r="H3392" s="55" t="str">
        <f>MID(B3392,8,1)</f>
        <v>2</v>
      </c>
      <c r="I3392" s="10" t="str">
        <f>MID(B3392,9,3)</f>
        <v>1.5</v>
      </c>
      <c r="J3392" s="58" t="str">
        <f>MID(B3392,12,1)</f>
        <v>1</v>
      </c>
      <c r="K3392" s="10" t="str">
        <f>MID(B3392,(LEN(C3392)+LEN(D3392)+LEN(E3392)+LEN(F3392)+LEN(G3392)+LEN(H3392)+LEN(I3392)+LEN(J3392)+1),4)</f>
        <v>-GA2</v>
      </c>
      <c r="L3392" s="15" t="s">
        <v>3943</v>
      </c>
      <c r="M3392" s="10" t="s">
        <v>3484</v>
      </c>
      <c r="N3392" s="28" t="s">
        <v>1</v>
      </c>
      <c r="O3392" s="10" t="s">
        <v>4973</v>
      </c>
    </row>
    <row r="3393" spans="1:15">
      <c r="A3393" s="2">
        <v>550782</v>
      </c>
      <c r="B3393" s="9" t="s">
        <v>3942</v>
      </c>
      <c r="C3393" s="9" t="str">
        <f>LEFT(B3393,3)</f>
        <v>NP-</v>
      </c>
      <c r="D3393" s="52" t="str">
        <f>MID(B3393,4,1)</f>
        <v>D</v>
      </c>
      <c r="E3393" s="9" t="str">
        <f>MID(B3393,5,1)</f>
        <v>C</v>
      </c>
      <c r="F3393" s="48" t="str">
        <f>MID(B3393,6,1)</f>
        <v>G</v>
      </c>
      <c r="G3393" s="9" t="str">
        <f>MID(B3393,7,1)</f>
        <v>W</v>
      </c>
      <c r="H3393" s="55" t="str">
        <f>MID(B3393,8,1)</f>
        <v>2</v>
      </c>
      <c r="I3393" s="10" t="str">
        <f>MID(B3393,9,3)</f>
        <v>1.5</v>
      </c>
      <c r="J3393" s="58" t="str">
        <f>MID(B3393,12,1)</f>
        <v>1</v>
      </c>
      <c r="K3393" s="10" t="str">
        <f>MID(B3393,(LEN(C3393)+LEN(D3393)+LEN(E3393)+LEN(F3393)+LEN(G3393)+LEN(H3393)+LEN(I3393)+LEN(J3393)+1),4)</f>
        <v>-GA2</v>
      </c>
      <c r="L3393" s="15" t="s">
        <v>3943</v>
      </c>
      <c r="M3393" s="10" t="s">
        <v>3516</v>
      </c>
      <c r="N3393" s="28" t="s">
        <v>1</v>
      </c>
      <c r="O3393" s="10" t="s">
        <v>4973</v>
      </c>
    </row>
    <row r="3394" spans="1:15">
      <c r="A3394" s="2">
        <v>661870</v>
      </c>
      <c r="B3394" s="9" t="s">
        <v>3942</v>
      </c>
      <c r="C3394" s="9" t="str">
        <f>LEFT(B3394,3)</f>
        <v>NP-</v>
      </c>
      <c r="D3394" s="52" t="str">
        <f>MID(B3394,4,1)</f>
        <v>D</v>
      </c>
      <c r="E3394" s="9" t="str">
        <f>MID(B3394,5,1)</f>
        <v>C</v>
      </c>
      <c r="F3394" s="48" t="str">
        <f>MID(B3394,6,1)</f>
        <v>G</v>
      </c>
      <c r="G3394" s="9" t="str">
        <f>MID(B3394,7,1)</f>
        <v>W</v>
      </c>
      <c r="H3394" s="55" t="str">
        <f>MID(B3394,8,1)</f>
        <v>2</v>
      </c>
      <c r="I3394" s="10" t="str">
        <f>MID(B3394,9,3)</f>
        <v>1.5</v>
      </c>
      <c r="J3394" s="58" t="str">
        <f>MID(B3394,12,1)</f>
        <v>1</v>
      </c>
      <c r="K3394" s="10" t="str">
        <f>MID(B3394,(LEN(C3394)+LEN(D3394)+LEN(E3394)+LEN(F3394)+LEN(G3394)+LEN(H3394)+LEN(I3394)+LEN(J3394)+1),4)</f>
        <v>-GA2</v>
      </c>
      <c r="L3394" s="15" t="s">
        <v>3943</v>
      </c>
      <c r="M3394" s="10" t="s">
        <v>3533</v>
      </c>
      <c r="N3394" s="28" t="s">
        <v>1</v>
      </c>
      <c r="O3394" s="10" t="s">
        <v>4973</v>
      </c>
    </row>
    <row r="3395" spans="1:15">
      <c r="A3395" s="2">
        <v>367638</v>
      </c>
      <c r="B3395" s="9" t="s">
        <v>3944</v>
      </c>
      <c r="C3395" s="9" t="str">
        <f>LEFT(B3395,3)</f>
        <v>NP-</v>
      </c>
      <c r="D3395" s="52" t="str">
        <f>MID(B3395,4,1)</f>
        <v>D</v>
      </c>
      <c r="E3395" s="9" t="str">
        <f>MID(B3395,5,1)</f>
        <v>C</v>
      </c>
      <c r="F3395" s="48" t="str">
        <f>MID(B3395,6,1)</f>
        <v>G</v>
      </c>
      <c r="G3395" s="9" t="str">
        <f>MID(B3395,7,1)</f>
        <v>W</v>
      </c>
      <c r="H3395" s="55" t="str">
        <f>MID(B3395,8,1)</f>
        <v>2</v>
      </c>
      <c r="I3395" s="10" t="str">
        <f>MID(B3395,9,3)</f>
        <v>1.5</v>
      </c>
      <c r="J3395" s="58" t="str">
        <f>MID(B3395,12,1)</f>
        <v>1</v>
      </c>
      <c r="K3395" s="10" t="str">
        <f>MID(B3395,(LEN(C3395)+LEN(D3395)+LEN(E3395)+LEN(F3395)+LEN(G3395)+LEN(H3395)+LEN(I3395)+LEN(J3395)+1),4)</f>
        <v>GN</v>
      </c>
      <c r="L3395" s="15" t="s">
        <v>3945</v>
      </c>
      <c r="M3395" s="10" t="s">
        <v>3484</v>
      </c>
      <c r="N3395" s="28" t="s">
        <v>4955</v>
      </c>
      <c r="O3395" s="10" t="s">
        <v>4943</v>
      </c>
    </row>
    <row r="3396" spans="1:15">
      <c r="A3396" s="2">
        <v>368593</v>
      </c>
      <c r="B3396" s="9" t="s">
        <v>3946</v>
      </c>
      <c r="C3396" s="9" t="str">
        <f>LEFT(B3396,3)</f>
        <v>NP-</v>
      </c>
      <c r="D3396" s="52" t="str">
        <f>MID(B3396,4,1)</f>
        <v>D</v>
      </c>
      <c r="E3396" s="9" t="str">
        <f>MID(B3396,5,1)</f>
        <v>C</v>
      </c>
      <c r="F3396" s="48" t="str">
        <f>MID(B3396,6,1)</f>
        <v>G</v>
      </c>
      <c r="G3396" s="9" t="str">
        <f>MID(B3396,7,1)</f>
        <v>W</v>
      </c>
      <c r="H3396" s="55" t="str">
        <f>MID(B3396,8,1)</f>
        <v>2</v>
      </c>
      <c r="I3396" s="10" t="str">
        <f>MID(B3396,9,3)</f>
        <v>1.5</v>
      </c>
      <c r="J3396" s="58" t="str">
        <f>MID(B3396,12,1)</f>
        <v>1</v>
      </c>
      <c r="K3396" s="10" t="str">
        <f>MID(B3396,(LEN(C3396)+LEN(D3396)+LEN(E3396)+LEN(F3396)+LEN(G3396)+LEN(H3396)+LEN(I3396)+LEN(J3396)+1),4)</f>
        <v>-GN2</v>
      </c>
      <c r="L3396" s="15" t="s">
        <v>3947</v>
      </c>
      <c r="M3396" s="10" t="s">
        <v>3484</v>
      </c>
      <c r="N3396" s="28" t="s">
        <v>1</v>
      </c>
      <c r="O3396" s="10" t="s">
        <v>4973</v>
      </c>
    </row>
    <row r="3397" spans="1:15">
      <c r="A3397" s="2">
        <v>563250</v>
      </c>
      <c r="B3397" s="9" t="s">
        <v>3946</v>
      </c>
      <c r="C3397" s="9" t="str">
        <f>LEFT(B3397,3)</f>
        <v>NP-</v>
      </c>
      <c r="D3397" s="52" t="str">
        <f>MID(B3397,4,1)</f>
        <v>D</v>
      </c>
      <c r="E3397" s="9" t="str">
        <f>MID(B3397,5,1)</f>
        <v>C</v>
      </c>
      <c r="F3397" s="48" t="str">
        <f>MID(B3397,6,1)</f>
        <v>G</v>
      </c>
      <c r="G3397" s="9" t="str">
        <f>MID(B3397,7,1)</f>
        <v>W</v>
      </c>
      <c r="H3397" s="55" t="str">
        <f>MID(B3397,8,1)</f>
        <v>2</v>
      </c>
      <c r="I3397" s="10" t="str">
        <f>MID(B3397,9,3)</f>
        <v>1.5</v>
      </c>
      <c r="J3397" s="58" t="str">
        <f>MID(B3397,12,1)</f>
        <v>1</v>
      </c>
      <c r="K3397" s="10" t="str">
        <f>MID(B3397,(LEN(C3397)+LEN(D3397)+LEN(E3397)+LEN(F3397)+LEN(G3397)+LEN(H3397)+LEN(I3397)+LEN(J3397)+1),4)</f>
        <v>-GN2</v>
      </c>
      <c r="L3397" s="15" t="s">
        <v>3947</v>
      </c>
      <c r="M3397" s="10" t="s">
        <v>3516</v>
      </c>
      <c r="N3397" s="28" t="s">
        <v>2217</v>
      </c>
      <c r="O3397" s="10" t="s">
        <v>4972</v>
      </c>
    </row>
    <row r="3398" spans="1:15">
      <c r="A3398" s="2">
        <v>413358</v>
      </c>
      <c r="B3398" s="9" t="s">
        <v>3948</v>
      </c>
      <c r="C3398" s="9" t="str">
        <f>LEFT(B3398,3)</f>
        <v>NP-</v>
      </c>
      <c r="D3398" s="52" t="str">
        <f>MID(B3398,4,1)</f>
        <v>D</v>
      </c>
      <c r="E3398" s="9" t="str">
        <f>MID(B3398,5,1)</f>
        <v>C</v>
      </c>
      <c r="F3398" s="48" t="str">
        <f>MID(B3398,6,1)</f>
        <v>G</v>
      </c>
      <c r="G3398" s="9" t="str">
        <f>MID(B3398,7,1)</f>
        <v>W</v>
      </c>
      <c r="H3398" s="55" t="str">
        <f>MID(B3398,8,1)</f>
        <v>2</v>
      </c>
      <c r="I3398" s="10" t="str">
        <f>MID(B3398,9,3)</f>
        <v>1.5</v>
      </c>
      <c r="J3398" s="58" t="str">
        <f>MID(B3398,12,1)</f>
        <v>1</v>
      </c>
      <c r="K3398" s="10" t="str">
        <f>MID(B3398,(LEN(C3398)+LEN(D3398)+LEN(E3398)+LEN(F3398)+LEN(G3398)+LEN(H3398)+LEN(I3398)+LEN(J3398)+1),4)</f>
        <v>-GS2</v>
      </c>
      <c r="L3398" s="15" t="s">
        <v>3949</v>
      </c>
      <c r="M3398" s="10" t="s">
        <v>3613</v>
      </c>
      <c r="N3398" s="28" t="s">
        <v>1</v>
      </c>
      <c r="O3398" s="10" t="s">
        <v>4973</v>
      </c>
    </row>
    <row r="3399" spans="1:15">
      <c r="A3399" s="2">
        <v>170907</v>
      </c>
      <c r="B3399" s="9" t="s">
        <v>3950</v>
      </c>
      <c r="C3399" s="9" t="str">
        <f>LEFT(B3399,3)</f>
        <v>NP-</v>
      </c>
      <c r="D3399" s="52" t="str">
        <f>MID(B3399,4,1)</f>
        <v>D</v>
      </c>
      <c r="E3399" s="9" t="str">
        <f>MID(B3399,5,1)</f>
        <v>C</v>
      </c>
      <c r="F3399" s="48" t="str">
        <f>MID(B3399,6,1)</f>
        <v>G</v>
      </c>
      <c r="G3399" s="9" t="str">
        <f>MID(B3399,7,1)</f>
        <v>W</v>
      </c>
      <c r="H3399" s="55" t="str">
        <f>MID(B3399,8,1)</f>
        <v>2</v>
      </c>
      <c r="I3399" s="10" t="str">
        <f>MID(B3399,9,3)</f>
        <v>1.5</v>
      </c>
      <c r="J3399" s="58" t="str">
        <f>MID(B3399,12,1)</f>
        <v>1</v>
      </c>
      <c r="K3399" s="10" t="str">
        <f>MID(B3399,(LEN(C3399)+LEN(D3399)+LEN(E3399)+LEN(F3399)+LEN(G3399)+LEN(H3399)+LEN(I3399)+LEN(J3399)+1),4)</f>
        <v>T</v>
      </c>
      <c r="L3399" s="15" t="s">
        <v>4821</v>
      </c>
      <c r="M3399" s="10" t="s">
        <v>3592</v>
      </c>
      <c r="N3399" s="28" t="s">
        <v>4955</v>
      </c>
      <c r="O3399" s="10" t="s">
        <v>4943</v>
      </c>
    </row>
    <row r="3400" spans="1:15">
      <c r="A3400" s="2">
        <v>662021</v>
      </c>
      <c r="B3400" s="9" t="s">
        <v>3951</v>
      </c>
      <c r="C3400" s="9" t="str">
        <f>LEFT(B3400,3)</f>
        <v>NP-</v>
      </c>
      <c r="D3400" s="52" t="str">
        <f>MID(B3400,4,1)</f>
        <v>D</v>
      </c>
      <c r="E3400" s="9" t="str">
        <f>MID(B3400,5,1)</f>
        <v>C</v>
      </c>
      <c r="F3400" s="48" t="str">
        <f>MID(B3400,6,1)</f>
        <v>G</v>
      </c>
      <c r="G3400" s="9" t="str">
        <f>MID(B3400,7,1)</f>
        <v>W</v>
      </c>
      <c r="H3400" s="55" t="str">
        <f>MID(B3400,8,1)</f>
        <v>2</v>
      </c>
      <c r="I3400" s="10" t="str">
        <f>MID(B3400,9,3)</f>
        <v>1.5</v>
      </c>
      <c r="J3400" s="58" t="str">
        <f>MID(B3400,12,1)</f>
        <v>1</v>
      </c>
      <c r="K3400" s="10" t="str">
        <f>MID(B3400,(LEN(C3400)+LEN(D3400)+LEN(E3400)+LEN(F3400)+LEN(G3400)+LEN(H3400)+LEN(I3400)+LEN(J3400)+1),4)</f>
        <v>-TA2</v>
      </c>
      <c r="L3400" s="15" t="s">
        <v>3952</v>
      </c>
      <c r="M3400" s="10" t="s">
        <v>3592</v>
      </c>
      <c r="N3400" s="28" t="s">
        <v>1</v>
      </c>
      <c r="O3400" s="10" t="s">
        <v>4973</v>
      </c>
    </row>
    <row r="3401" spans="1:15">
      <c r="A3401" s="2">
        <v>507557</v>
      </c>
      <c r="B3401" s="9" t="s">
        <v>3953</v>
      </c>
      <c r="C3401" s="9" t="str">
        <f>LEFT(B3401,3)</f>
        <v>NP-</v>
      </c>
      <c r="D3401" s="52" t="str">
        <f>MID(B3401,4,1)</f>
        <v>D</v>
      </c>
      <c r="E3401" s="9" t="str">
        <f>MID(B3401,5,1)</f>
        <v>C</v>
      </c>
      <c r="F3401" s="48" t="str">
        <f>MID(B3401,6,1)</f>
        <v>G</v>
      </c>
      <c r="G3401" s="9" t="str">
        <f>MID(B3401,7,1)</f>
        <v>W</v>
      </c>
      <c r="H3401" s="55" t="str">
        <f>MID(B3401,8,1)</f>
        <v>2</v>
      </c>
      <c r="I3401" s="10" t="str">
        <f>MID(B3401,9,3)</f>
        <v>1.5</v>
      </c>
      <c r="J3401" s="58" t="str">
        <f>MID(B3401,12,1)</f>
        <v>1</v>
      </c>
      <c r="K3401" s="10" t="str">
        <f>MID(B3401,(LEN(C3401)+LEN(D3401)+LEN(E3401)+LEN(F3401)+LEN(G3401)+LEN(H3401)+LEN(I3401)+LEN(J3401)+1),4)</f>
        <v>-TS2</v>
      </c>
      <c r="L3401" s="15" t="s">
        <v>3954</v>
      </c>
      <c r="M3401" s="10" t="s">
        <v>3580</v>
      </c>
      <c r="N3401" s="28" t="s">
        <v>1</v>
      </c>
      <c r="O3401" s="10" t="s">
        <v>4973</v>
      </c>
    </row>
    <row r="3402" spans="1:15">
      <c r="A3402" s="2">
        <v>170915</v>
      </c>
      <c r="B3402" s="9" t="s">
        <v>3955</v>
      </c>
      <c r="C3402" s="9" t="str">
        <f>LEFT(B3402,3)</f>
        <v>NP-</v>
      </c>
      <c r="D3402" s="52" t="str">
        <f>MID(B3402,4,1)</f>
        <v>D</v>
      </c>
      <c r="E3402" s="9" t="str">
        <f>MID(B3402,5,1)</f>
        <v>C</v>
      </c>
      <c r="F3402" s="48" t="str">
        <f>MID(B3402,6,1)</f>
        <v>G</v>
      </c>
      <c r="G3402" s="9" t="str">
        <f>MID(B3402,7,1)</f>
        <v>W</v>
      </c>
      <c r="H3402" s="55" t="str">
        <f>MID(B3402,8,1)</f>
        <v>2</v>
      </c>
      <c r="I3402" s="10" t="str">
        <f>MID(B3402,9,3)</f>
        <v>1.5</v>
      </c>
      <c r="J3402" s="58" t="str">
        <f>MID(B3402,12,1)</f>
        <v>2</v>
      </c>
      <c r="K3402" s="10" t="str">
        <f>MID(B3402,(LEN(C3402)+LEN(D3402)+LEN(E3402)+LEN(F3402)+LEN(G3402)+LEN(H3402)+LEN(I3402)+LEN(J3402)+1),4)</f>
        <v>F</v>
      </c>
      <c r="L3402" s="15" t="s">
        <v>4822</v>
      </c>
      <c r="M3402" s="10" t="s">
        <v>3553</v>
      </c>
      <c r="N3402" s="28" t="s">
        <v>2217</v>
      </c>
      <c r="O3402" s="10" t="s">
        <v>4972</v>
      </c>
    </row>
    <row r="3403" spans="1:15">
      <c r="A3403" s="2">
        <v>507549</v>
      </c>
      <c r="B3403" s="9" t="s">
        <v>3956</v>
      </c>
      <c r="C3403" s="9" t="str">
        <f>LEFT(B3403,3)</f>
        <v>NP-</v>
      </c>
      <c r="D3403" s="52" t="str">
        <f>MID(B3403,4,1)</f>
        <v>D</v>
      </c>
      <c r="E3403" s="9" t="str">
        <f>MID(B3403,5,1)</f>
        <v>C</v>
      </c>
      <c r="F3403" s="48" t="str">
        <f>MID(B3403,6,1)</f>
        <v>G</v>
      </c>
      <c r="G3403" s="9" t="str">
        <f>MID(B3403,7,1)</f>
        <v>W</v>
      </c>
      <c r="H3403" s="55" t="str">
        <f>MID(B3403,8,1)</f>
        <v>2</v>
      </c>
      <c r="I3403" s="10" t="str">
        <f>MID(B3403,9,3)</f>
        <v>1.5</v>
      </c>
      <c r="J3403" s="58" t="str">
        <f>MID(B3403,12,1)</f>
        <v>2</v>
      </c>
      <c r="K3403" s="10" t="str">
        <f>MID(B3403,(LEN(C3403)+LEN(D3403)+LEN(E3403)+LEN(F3403)+LEN(G3403)+LEN(H3403)+LEN(I3403)+LEN(J3403)+1),4)</f>
        <v>-FS2</v>
      </c>
      <c r="L3403" s="15" t="s">
        <v>3957</v>
      </c>
      <c r="M3403" s="10" t="s">
        <v>3580</v>
      </c>
      <c r="N3403" s="28" t="s">
        <v>1</v>
      </c>
      <c r="O3403" s="10" t="s">
        <v>4973</v>
      </c>
    </row>
    <row r="3404" spans="1:15">
      <c r="A3404" s="2">
        <v>221903</v>
      </c>
      <c r="B3404" s="9" t="s">
        <v>3958</v>
      </c>
      <c r="C3404" s="9" t="str">
        <f>LEFT(B3404,3)</f>
        <v>NP-</v>
      </c>
      <c r="D3404" s="52" t="str">
        <f>MID(B3404,4,1)</f>
        <v>D</v>
      </c>
      <c r="E3404" s="9" t="str">
        <f>MID(B3404,5,1)</f>
        <v>C</v>
      </c>
      <c r="F3404" s="48" t="str">
        <f>MID(B3404,6,1)</f>
        <v>G</v>
      </c>
      <c r="G3404" s="9" t="str">
        <f>MID(B3404,7,1)</f>
        <v>W</v>
      </c>
      <c r="H3404" s="55" t="str">
        <f>MID(B3404,8,1)</f>
        <v>2</v>
      </c>
      <c r="I3404" s="10" t="str">
        <f>MID(B3404,9,3)</f>
        <v>1.5</v>
      </c>
      <c r="J3404" s="58" t="str">
        <f>MID(B3404,12,1)</f>
        <v>2</v>
      </c>
      <c r="K3404" s="10" t="str">
        <f>MID(B3404,(LEN(C3404)+LEN(D3404)+LEN(E3404)+LEN(F3404)+LEN(G3404)+LEN(H3404)+LEN(I3404)+LEN(J3404)+1),4)</f>
        <v>G</v>
      </c>
      <c r="L3404" s="15" t="s">
        <v>3959</v>
      </c>
      <c r="M3404" s="10" t="s">
        <v>3533</v>
      </c>
      <c r="N3404" s="28" t="s">
        <v>4955</v>
      </c>
      <c r="O3404" s="10" t="s">
        <v>4943</v>
      </c>
    </row>
    <row r="3405" spans="1:15">
      <c r="A3405" s="2">
        <v>367646</v>
      </c>
      <c r="B3405" s="9" t="s">
        <v>3960</v>
      </c>
      <c r="C3405" s="9" t="str">
        <f>LEFT(B3405,3)</f>
        <v>NP-</v>
      </c>
      <c r="D3405" s="52" t="str">
        <f>MID(B3405,4,1)</f>
        <v>D</v>
      </c>
      <c r="E3405" s="9" t="str">
        <f>MID(B3405,5,1)</f>
        <v>C</v>
      </c>
      <c r="F3405" s="48" t="str">
        <f>MID(B3405,6,1)</f>
        <v>G</v>
      </c>
      <c r="G3405" s="9" t="str">
        <f>MID(B3405,7,1)</f>
        <v>W</v>
      </c>
      <c r="H3405" s="55" t="str">
        <f>MID(B3405,8,1)</f>
        <v>2</v>
      </c>
      <c r="I3405" s="10" t="str">
        <f>MID(B3405,9,3)</f>
        <v>1.5</v>
      </c>
      <c r="J3405" s="58" t="str">
        <f>MID(B3405,12,1)</f>
        <v>2</v>
      </c>
      <c r="K3405" s="10" t="str">
        <f>MID(B3405,(LEN(C3405)+LEN(D3405)+LEN(E3405)+LEN(F3405)+LEN(G3405)+LEN(H3405)+LEN(I3405)+LEN(J3405)+1),4)</f>
        <v>GA</v>
      </c>
      <c r="L3405" s="15" t="s">
        <v>3961</v>
      </c>
      <c r="M3405" s="10" t="s">
        <v>3484</v>
      </c>
      <c r="N3405" s="28" t="s">
        <v>4955</v>
      </c>
      <c r="O3405" s="10" t="s">
        <v>4943</v>
      </c>
    </row>
    <row r="3406" spans="1:15">
      <c r="A3406" s="2">
        <v>368606</v>
      </c>
      <c r="B3406" s="9" t="s">
        <v>3962</v>
      </c>
      <c r="C3406" s="9" t="str">
        <f>LEFT(B3406,3)</f>
        <v>NP-</v>
      </c>
      <c r="D3406" s="52" t="str">
        <f>MID(B3406,4,1)</f>
        <v>D</v>
      </c>
      <c r="E3406" s="9" t="str">
        <f>MID(B3406,5,1)</f>
        <v>C</v>
      </c>
      <c r="F3406" s="48" t="str">
        <f>MID(B3406,6,1)</f>
        <v>G</v>
      </c>
      <c r="G3406" s="9" t="str">
        <f>MID(B3406,7,1)</f>
        <v>W</v>
      </c>
      <c r="H3406" s="55" t="str">
        <f>MID(B3406,8,1)</f>
        <v>2</v>
      </c>
      <c r="I3406" s="10" t="str">
        <f>MID(B3406,9,3)</f>
        <v>1.5</v>
      </c>
      <c r="J3406" s="58" t="str">
        <f>MID(B3406,12,1)</f>
        <v>2</v>
      </c>
      <c r="K3406" s="10" t="str">
        <f>MID(B3406,(LEN(C3406)+LEN(D3406)+LEN(E3406)+LEN(F3406)+LEN(G3406)+LEN(H3406)+LEN(I3406)+LEN(J3406)+1),4)</f>
        <v>-GA2</v>
      </c>
      <c r="L3406" s="15" t="s">
        <v>3963</v>
      </c>
      <c r="M3406" s="10" t="s">
        <v>3484</v>
      </c>
      <c r="N3406" s="28" t="s">
        <v>1</v>
      </c>
      <c r="O3406" s="10" t="s">
        <v>4973</v>
      </c>
    </row>
    <row r="3407" spans="1:15">
      <c r="A3407" s="2">
        <v>563268</v>
      </c>
      <c r="B3407" s="9" t="s">
        <v>3962</v>
      </c>
      <c r="C3407" s="9" t="str">
        <f>LEFT(B3407,3)</f>
        <v>NP-</v>
      </c>
      <c r="D3407" s="52" t="str">
        <f>MID(B3407,4,1)</f>
        <v>D</v>
      </c>
      <c r="E3407" s="9" t="str">
        <f>MID(B3407,5,1)</f>
        <v>C</v>
      </c>
      <c r="F3407" s="48" t="str">
        <f>MID(B3407,6,1)</f>
        <v>G</v>
      </c>
      <c r="G3407" s="9" t="str">
        <f>MID(B3407,7,1)</f>
        <v>W</v>
      </c>
      <c r="H3407" s="55" t="str">
        <f>MID(B3407,8,1)</f>
        <v>2</v>
      </c>
      <c r="I3407" s="10" t="str">
        <f>MID(B3407,9,3)</f>
        <v>1.5</v>
      </c>
      <c r="J3407" s="58" t="str">
        <f>MID(B3407,12,1)</f>
        <v>2</v>
      </c>
      <c r="K3407" s="10" t="str">
        <f>MID(B3407,(LEN(C3407)+LEN(D3407)+LEN(E3407)+LEN(F3407)+LEN(G3407)+LEN(H3407)+LEN(I3407)+LEN(J3407)+1),4)</f>
        <v>-GA2</v>
      </c>
      <c r="L3407" s="15" t="s">
        <v>3963</v>
      </c>
      <c r="M3407" s="10" t="s">
        <v>3516</v>
      </c>
      <c r="N3407" s="28" t="s">
        <v>1</v>
      </c>
      <c r="O3407" s="10" t="s">
        <v>4973</v>
      </c>
    </row>
    <row r="3408" spans="1:15">
      <c r="A3408" s="2">
        <v>661888</v>
      </c>
      <c r="B3408" s="9" t="s">
        <v>3962</v>
      </c>
      <c r="C3408" s="9" t="str">
        <f>LEFT(B3408,3)</f>
        <v>NP-</v>
      </c>
      <c r="D3408" s="52" t="str">
        <f>MID(B3408,4,1)</f>
        <v>D</v>
      </c>
      <c r="E3408" s="9" t="str">
        <f>MID(B3408,5,1)</f>
        <v>C</v>
      </c>
      <c r="F3408" s="48" t="str">
        <f>MID(B3408,6,1)</f>
        <v>G</v>
      </c>
      <c r="G3408" s="9" t="str">
        <f>MID(B3408,7,1)</f>
        <v>W</v>
      </c>
      <c r="H3408" s="55" t="str">
        <f>MID(B3408,8,1)</f>
        <v>2</v>
      </c>
      <c r="I3408" s="10" t="str">
        <f>MID(B3408,9,3)</f>
        <v>1.5</v>
      </c>
      <c r="J3408" s="58" t="str">
        <f>MID(B3408,12,1)</f>
        <v>2</v>
      </c>
      <c r="K3408" s="10" t="str">
        <f>MID(B3408,(LEN(C3408)+LEN(D3408)+LEN(E3408)+LEN(F3408)+LEN(G3408)+LEN(H3408)+LEN(I3408)+LEN(J3408)+1),4)</f>
        <v>-GA2</v>
      </c>
      <c r="L3408" s="15" t="s">
        <v>3963</v>
      </c>
      <c r="M3408" s="10" t="s">
        <v>3533</v>
      </c>
      <c r="N3408" s="28" t="s">
        <v>1</v>
      </c>
      <c r="O3408" s="10" t="s">
        <v>4973</v>
      </c>
    </row>
    <row r="3409" spans="1:15">
      <c r="A3409" s="2">
        <v>367654</v>
      </c>
      <c r="B3409" s="9" t="s">
        <v>3964</v>
      </c>
      <c r="C3409" s="9" t="str">
        <f>LEFT(B3409,3)</f>
        <v>NP-</v>
      </c>
      <c r="D3409" s="52" t="str">
        <f>MID(B3409,4,1)</f>
        <v>D</v>
      </c>
      <c r="E3409" s="9" t="str">
        <f>MID(B3409,5,1)</f>
        <v>C</v>
      </c>
      <c r="F3409" s="48" t="str">
        <f>MID(B3409,6,1)</f>
        <v>G</v>
      </c>
      <c r="G3409" s="9" t="str">
        <f>MID(B3409,7,1)</f>
        <v>W</v>
      </c>
      <c r="H3409" s="55" t="str">
        <f>MID(B3409,8,1)</f>
        <v>2</v>
      </c>
      <c r="I3409" s="10" t="str">
        <f>MID(B3409,9,3)</f>
        <v>1.5</v>
      </c>
      <c r="J3409" s="58" t="str">
        <f>MID(B3409,12,1)</f>
        <v>2</v>
      </c>
      <c r="K3409" s="10" t="str">
        <f>MID(B3409,(LEN(C3409)+LEN(D3409)+LEN(E3409)+LEN(F3409)+LEN(G3409)+LEN(H3409)+LEN(I3409)+LEN(J3409)+1),4)</f>
        <v>GN</v>
      </c>
      <c r="L3409" s="15" t="s">
        <v>3965</v>
      </c>
      <c r="M3409" s="10" t="s">
        <v>3484</v>
      </c>
      <c r="N3409" s="28" t="s">
        <v>4955</v>
      </c>
      <c r="O3409" s="10" t="s">
        <v>4943</v>
      </c>
    </row>
    <row r="3410" spans="1:15">
      <c r="A3410" s="2">
        <v>368614</v>
      </c>
      <c r="B3410" s="9" t="s">
        <v>3966</v>
      </c>
      <c r="C3410" s="9" t="str">
        <f>LEFT(B3410,3)</f>
        <v>NP-</v>
      </c>
      <c r="D3410" s="52" t="str">
        <f>MID(B3410,4,1)</f>
        <v>D</v>
      </c>
      <c r="E3410" s="9" t="str">
        <f>MID(B3410,5,1)</f>
        <v>C</v>
      </c>
      <c r="F3410" s="48" t="str">
        <f>MID(B3410,6,1)</f>
        <v>G</v>
      </c>
      <c r="G3410" s="9" t="str">
        <f>MID(B3410,7,1)</f>
        <v>W</v>
      </c>
      <c r="H3410" s="55" t="str">
        <f>MID(B3410,8,1)</f>
        <v>2</v>
      </c>
      <c r="I3410" s="10" t="str">
        <f>MID(B3410,9,3)</f>
        <v>1.5</v>
      </c>
      <c r="J3410" s="58" t="str">
        <f>MID(B3410,12,1)</f>
        <v>2</v>
      </c>
      <c r="K3410" s="10" t="str">
        <f>MID(B3410,(LEN(C3410)+LEN(D3410)+LEN(E3410)+LEN(F3410)+LEN(G3410)+LEN(H3410)+LEN(I3410)+LEN(J3410)+1),4)</f>
        <v>-GN2</v>
      </c>
      <c r="L3410" s="15" t="s">
        <v>3967</v>
      </c>
      <c r="M3410" s="10" t="s">
        <v>3484</v>
      </c>
      <c r="N3410" s="28" t="s">
        <v>1</v>
      </c>
      <c r="O3410" s="10" t="s">
        <v>4973</v>
      </c>
    </row>
    <row r="3411" spans="1:15">
      <c r="A3411" s="2">
        <v>170923</v>
      </c>
      <c r="B3411" s="9" t="s">
        <v>3968</v>
      </c>
      <c r="C3411" s="9" t="str">
        <f>LEFT(B3411,3)</f>
        <v>NP-</v>
      </c>
      <c r="D3411" s="52" t="str">
        <f>MID(B3411,4,1)</f>
        <v>D</v>
      </c>
      <c r="E3411" s="9" t="str">
        <f>MID(B3411,5,1)</f>
        <v>C</v>
      </c>
      <c r="F3411" s="48" t="str">
        <f>MID(B3411,6,1)</f>
        <v>G</v>
      </c>
      <c r="G3411" s="9" t="str">
        <f>MID(B3411,7,1)</f>
        <v>W</v>
      </c>
      <c r="H3411" s="55" t="str">
        <f>MID(B3411,8,1)</f>
        <v>2</v>
      </c>
      <c r="I3411" s="10" t="str">
        <f>MID(B3411,9,3)</f>
        <v>1.5</v>
      </c>
      <c r="J3411" s="58" t="str">
        <f>MID(B3411,12,1)</f>
        <v>2</v>
      </c>
      <c r="K3411" s="10" t="str">
        <f>MID(B3411,(LEN(C3411)+LEN(D3411)+LEN(E3411)+LEN(F3411)+LEN(G3411)+LEN(H3411)+LEN(I3411)+LEN(J3411)+1),4)</f>
        <v>T</v>
      </c>
      <c r="L3411" s="15" t="s">
        <v>4823</v>
      </c>
      <c r="M3411" s="10" t="s">
        <v>3592</v>
      </c>
      <c r="N3411" s="28" t="s">
        <v>2217</v>
      </c>
      <c r="O3411" s="10" t="s">
        <v>4972</v>
      </c>
    </row>
    <row r="3412" spans="1:15">
      <c r="A3412" s="2">
        <v>507565</v>
      </c>
      <c r="B3412" s="9" t="s">
        <v>3969</v>
      </c>
      <c r="C3412" s="9" t="str">
        <f>LEFT(B3412,3)</f>
        <v>NP-</v>
      </c>
      <c r="D3412" s="52" t="str">
        <f>MID(B3412,4,1)</f>
        <v>D</v>
      </c>
      <c r="E3412" s="9" t="str">
        <f>MID(B3412,5,1)</f>
        <v>C</v>
      </c>
      <c r="F3412" s="48" t="str">
        <f>MID(B3412,6,1)</f>
        <v>G</v>
      </c>
      <c r="G3412" s="9" t="str">
        <f>MID(B3412,7,1)</f>
        <v>W</v>
      </c>
      <c r="H3412" s="55" t="str">
        <f>MID(B3412,8,1)</f>
        <v>2</v>
      </c>
      <c r="I3412" s="10" t="str">
        <f>MID(B3412,9,3)</f>
        <v>1.5</v>
      </c>
      <c r="J3412" s="58" t="str">
        <f>MID(B3412,12,1)</f>
        <v>2</v>
      </c>
      <c r="K3412" s="10" t="str">
        <f>MID(B3412,(LEN(C3412)+LEN(D3412)+LEN(E3412)+LEN(F3412)+LEN(G3412)+LEN(H3412)+LEN(I3412)+LEN(J3412)+1),4)</f>
        <v>-TS2</v>
      </c>
      <c r="L3412" s="15" t="s">
        <v>3970</v>
      </c>
      <c r="M3412" s="10" t="s">
        <v>3580</v>
      </c>
      <c r="N3412" s="28" t="s">
        <v>1</v>
      </c>
      <c r="O3412" s="10" t="s">
        <v>4973</v>
      </c>
    </row>
    <row r="3413" spans="1:15">
      <c r="A3413" s="2">
        <v>160354</v>
      </c>
      <c r="B3413" s="9" t="s">
        <v>3971</v>
      </c>
      <c r="C3413" s="9" t="str">
        <f>LEFT(B3413,3)</f>
        <v>NP-</v>
      </c>
      <c r="D3413" s="52" t="str">
        <f>MID(B3413,4,1)</f>
        <v>D</v>
      </c>
      <c r="E3413" s="9" t="str">
        <f>MID(B3413,5,1)</f>
        <v>C</v>
      </c>
      <c r="F3413" s="48" t="str">
        <f>MID(B3413,6,1)</f>
        <v>G</v>
      </c>
      <c r="G3413" s="9" t="str">
        <f>MID(B3413,7,1)</f>
        <v>W</v>
      </c>
      <c r="H3413" s="55" t="str">
        <f>MID(B3413,8,1)</f>
        <v>3</v>
      </c>
      <c r="I3413" s="10" t="str">
        <f>MID(B3413,9,3)</f>
        <v>2.5</v>
      </c>
      <c r="J3413" s="58" t="str">
        <f>MID(B3413,12,3)</f>
        <v>0.5</v>
      </c>
      <c r="K3413" s="10" t="str">
        <f>MID(B3413,(LEN(C3413)+LEN(D3413)+LEN(E3413)+LEN(F3413)+LEN(G3413)+LEN(H3413)+LEN(I3413)+LEN(J3413)+1),4)</f>
        <v>F</v>
      </c>
      <c r="L3413" s="15" t="s">
        <v>3972</v>
      </c>
      <c r="M3413" s="10" t="s">
        <v>3553</v>
      </c>
      <c r="N3413" s="28" t="s">
        <v>1</v>
      </c>
      <c r="O3413" s="10" t="s">
        <v>4943</v>
      </c>
    </row>
    <row r="3414" spans="1:15">
      <c r="A3414" s="2">
        <v>507573</v>
      </c>
      <c r="B3414" s="9" t="s">
        <v>3973</v>
      </c>
      <c r="C3414" s="9" t="str">
        <f>LEFT(B3414,3)</f>
        <v>NP-</v>
      </c>
      <c r="D3414" s="52" t="str">
        <f>MID(B3414,4,1)</f>
        <v>D</v>
      </c>
      <c r="E3414" s="9" t="str">
        <f>MID(B3414,5,1)</f>
        <v>C</v>
      </c>
      <c r="F3414" s="48" t="str">
        <f>MID(B3414,6,1)</f>
        <v>G</v>
      </c>
      <c r="G3414" s="9" t="str">
        <f>MID(B3414,7,1)</f>
        <v>W</v>
      </c>
      <c r="H3414" s="55" t="str">
        <f>MID(B3414,8,1)</f>
        <v>3</v>
      </c>
      <c r="I3414" s="10" t="str">
        <f>MID(B3414,9,3)</f>
        <v>2.5</v>
      </c>
      <c r="J3414" s="58" t="str">
        <f>MID(B3414,12,3)</f>
        <v>0.5</v>
      </c>
      <c r="K3414" s="10" t="str">
        <f>MID(B3414,(LEN(C3414)+LEN(D3414)+LEN(E3414)+LEN(F3414)+LEN(G3414)+LEN(H3414)+LEN(I3414)+LEN(J3414)+1),4)</f>
        <v>-FS2</v>
      </c>
      <c r="L3414" s="15" t="s">
        <v>3974</v>
      </c>
      <c r="M3414" s="10" t="s">
        <v>3580</v>
      </c>
      <c r="N3414" s="28" t="s">
        <v>1</v>
      </c>
      <c r="O3414" s="10" t="s">
        <v>4973</v>
      </c>
    </row>
    <row r="3415" spans="1:15">
      <c r="A3415" s="2">
        <v>550791</v>
      </c>
      <c r="B3415" s="9" t="s">
        <v>3973</v>
      </c>
      <c r="C3415" s="9" t="str">
        <f>LEFT(B3415,3)</f>
        <v>NP-</v>
      </c>
      <c r="D3415" s="52" t="str">
        <f>MID(B3415,4,1)</f>
        <v>D</v>
      </c>
      <c r="E3415" s="9" t="str">
        <f>MID(B3415,5,1)</f>
        <v>C</v>
      </c>
      <c r="F3415" s="48" t="str">
        <f>MID(B3415,6,1)</f>
        <v>G</v>
      </c>
      <c r="G3415" s="9" t="str">
        <f>MID(B3415,7,1)</f>
        <v>W</v>
      </c>
      <c r="H3415" s="55" t="str">
        <f>MID(B3415,8,1)</f>
        <v>3</v>
      </c>
      <c r="I3415" s="10" t="str">
        <f>MID(B3415,9,3)</f>
        <v>2.5</v>
      </c>
      <c r="J3415" s="58" t="str">
        <f>MID(B3415,12,3)</f>
        <v>0.5</v>
      </c>
      <c r="K3415" s="10" t="str">
        <f>MID(B3415,(LEN(C3415)+LEN(D3415)+LEN(E3415)+LEN(F3415)+LEN(G3415)+LEN(H3415)+LEN(I3415)+LEN(J3415)+1),4)</f>
        <v>-FS2</v>
      </c>
      <c r="L3415" s="15" t="s">
        <v>3974</v>
      </c>
      <c r="M3415" s="10" t="s">
        <v>3516</v>
      </c>
      <c r="N3415" s="28" t="s">
        <v>6</v>
      </c>
      <c r="O3415" s="10" t="s">
        <v>4973</v>
      </c>
    </row>
    <row r="3416" spans="1:15">
      <c r="A3416" s="2">
        <v>296366</v>
      </c>
      <c r="B3416" s="9" t="s">
        <v>3975</v>
      </c>
      <c r="C3416" s="9" t="str">
        <f>LEFT(B3416,3)</f>
        <v>NP-</v>
      </c>
      <c r="D3416" s="52" t="str">
        <f>MID(B3416,4,1)</f>
        <v>D</v>
      </c>
      <c r="E3416" s="9" t="str">
        <f>MID(B3416,5,1)</f>
        <v>C</v>
      </c>
      <c r="F3416" s="48" t="str">
        <f>MID(B3416,6,1)</f>
        <v>G</v>
      </c>
      <c r="G3416" s="9" t="str">
        <f>MID(B3416,7,1)</f>
        <v>W</v>
      </c>
      <c r="H3416" s="55" t="str">
        <f>MID(B3416,8,1)</f>
        <v>3</v>
      </c>
      <c r="I3416" s="10" t="str">
        <f>MID(B3416,9,3)</f>
        <v>2.5</v>
      </c>
      <c r="J3416" s="58" t="str">
        <f>MID(B3416,12,3)</f>
        <v>0.5</v>
      </c>
      <c r="K3416" s="10" t="str">
        <f>MID(B3416,(LEN(C3416)+LEN(D3416)+LEN(E3416)+LEN(F3416)+LEN(G3416)+LEN(H3416)+LEN(I3416)+LEN(J3416)+1),4)</f>
        <v>G</v>
      </c>
      <c r="L3416" s="15" t="s">
        <v>3976</v>
      </c>
      <c r="M3416" s="10" t="s">
        <v>3533</v>
      </c>
      <c r="N3416" s="28" t="s">
        <v>4955</v>
      </c>
      <c r="O3416" s="10" t="s">
        <v>4943</v>
      </c>
    </row>
    <row r="3417" spans="1:15">
      <c r="A3417" s="2">
        <v>296374</v>
      </c>
      <c r="B3417" s="9" t="s">
        <v>3975</v>
      </c>
      <c r="C3417" s="9" t="str">
        <f>LEFT(B3417,3)</f>
        <v>NP-</v>
      </c>
      <c r="D3417" s="52" t="str">
        <f>MID(B3417,4,1)</f>
        <v>D</v>
      </c>
      <c r="E3417" s="9" t="str">
        <f>MID(B3417,5,1)</f>
        <v>C</v>
      </c>
      <c r="F3417" s="48" t="str">
        <f>MID(B3417,6,1)</f>
        <v>G</v>
      </c>
      <c r="G3417" s="9" t="str">
        <f>MID(B3417,7,1)</f>
        <v>W</v>
      </c>
      <c r="H3417" s="55" t="str">
        <f>MID(B3417,8,1)</f>
        <v>3</v>
      </c>
      <c r="I3417" s="10" t="str">
        <f>MID(B3417,9,3)</f>
        <v>2.5</v>
      </c>
      <c r="J3417" s="58" t="str">
        <f>MID(B3417,12,3)</f>
        <v>0.5</v>
      </c>
      <c r="K3417" s="10" t="str">
        <f>MID(B3417,(LEN(C3417)+LEN(D3417)+LEN(E3417)+LEN(F3417)+LEN(G3417)+LEN(H3417)+LEN(I3417)+LEN(J3417)+1),4)</f>
        <v>G</v>
      </c>
      <c r="L3417" s="15" t="s">
        <v>3976</v>
      </c>
      <c r="M3417" s="10" t="s">
        <v>3583</v>
      </c>
      <c r="N3417" s="28" t="s">
        <v>4955</v>
      </c>
      <c r="O3417" s="10" t="s">
        <v>4943</v>
      </c>
    </row>
    <row r="3418" spans="1:15">
      <c r="A3418" s="2">
        <v>367662</v>
      </c>
      <c r="B3418" s="9" t="s">
        <v>3977</v>
      </c>
      <c r="C3418" s="9" t="str">
        <f>LEFT(B3418,3)</f>
        <v>NP-</v>
      </c>
      <c r="D3418" s="52" t="str">
        <f>MID(B3418,4,1)</f>
        <v>D</v>
      </c>
      <c r="E3418" s="9" t="str">
        <f>MID(B3418,5,1)</f>
        <v>C</v>
      </c>
      <c r="F3418" s="48" t="str">
        <f>MID(B3418,6,1)</f>
        <v>G</v>
      </c>
      <c r="G3418" s="9" t="str">
        <f>MID(B3418,7,1)</f>
        <v>W</v>
      </c>
      <c r="H3418" s="55" t="str">
        <f>MID(B3418,8,1)</f>
        <v>3</v>
      </c>
      <c r="I3418" s="10" t="str">
        <f>MID(B3418,9,3)</f>
        <v>2.5</v>
      </c>
      <c r="J3418" s="58" t="str">
        <f>MID(B3418,12,3)</f>
        <v>0.5</v>
      </c>
      <c r="K3418" s="10" t="str">
        <f>MID(B3418,(LEN(C3418)+LEN(D3418)+LEN(E3418)+LEN(F3418)+LEN(G3418)+LEN(H3418)+LEN(I3418)+LEN(J3418)+1),4)</f>
        <v>GA</v>
      </c>
      <c r="L3418" s="15" t="s">
        <v>3978</v>
      </c>
      <c r="M3418" s="10" t="s">
        <v>3484</v>
      </c>
      <c r="N3418" s="28" t="s">
        <v>4955</v>
      </c>
      <c r="O3418" s="10" t="s">
        <v>4943</v>
      </c>
    </row>
    <row r="3419" spans="1:15">
      <c r="A3419" s="2">
        <v>368622</v>
      </c>
      <c r="B3419" s="9" t="s">
        <v>3979</v>
      </c>
      <c r="C3419" s="9" t="str">
        <f>LEFT(B3419,3)</f>
        <v>NP-</v>
      </c>
      <c r="D3419" s="52" t="str">
        <f>MID(B3419,4,1)</f>
        <v>D</v>
      </c>
      <c r="E3419" s="9" t="str">
        <f>MID(B3419,5,1)</f>
        <v>C</v>
      </c>
      <c r="F3419" s="48" t="str">
        <f>MID(B3419,6,1)</f>
        <v>G</v>
      </c>
      <c r="G3419" s="9" t="str">
        <f>MID(B3419,7,1)</f>
        <v>W</v>
      </c>
      <c r="H3419" s="55" t="str">
        <f>MID(B3419,8,1)</f>
        <v>3</v>
      </c>
      <c r="I3419" s="10" t="str">
        <f>MID(B3419,9,3)</f>
        <v>2.5</v>
      </c>
      <c r="J3419" s="58" t="str">
        <f>MID(B3419,12,3)</f>
        <v>0.5</v>
      </c>
      <c r="K3419" s="10" t="str">
        <f>MID(B3419,(LEN(C3419)+LEN(D3419)+LEN(E3419)+LEN(F3419)+LEN(G3419)+LEN(H3419)+LEN(I3419)+LEN(J3419)+1),4)</f>
        <v>-GA2</v>
      </c>
      <c r="L3419" s="15" t="s">
        <v>3980</v>
      </c>
      <c r="M3419" s="10" t="s">
        <v>3484</v>
      </c>
      <c r="N3419" s="28" t="s">
        <v>1</v>
      </c>
      <c r="O3419" s="10" t="s">
        <v>4973</v>
      </c>
    </row>
    <row r="3420" spans="1:15">
      <c r="A3420" s="2">
        <v>550803</v>
      </c>
      <c r="B3420" s="9" t="s">
        <v>3979</v>
      </c>
      <c r="C3420" s="9" t="str">
        <f>LEFT(B3420,3)</f>
        <v>NP-</v>
      </c>
      <c r="D3420" s="52" t="str">
        <f>MID(B3420,4,1)</f>
        <v>D</v>
      </c>
      <c r="E3420" s="9" t="str">
        <f>MID(B3420,5,1)</f>
        <v>C</v>
      </c>
      <c r="F3420" s="48" t="str">
        <f>MID(B3420,6,1)</f>
        <v>G</v>
      </c>
      <c r="G3420" s="9" t="str">
        <f>MID(B3420,7,1)</f>
        <v>W</v>
      </c>
      <c r="H3420" s="55" t="str">
        <f>MID(B3420,8,1)</f>
        <v>3</v>
      </c>
      <c r="I3420" s="10" t="str">
        <f>MID(B3420,9,3)</f>
        <v>2.5</v>
      </c>
      <c r="J3420" s="58" t="str">
        <f>MID(B3420,12,3)</f>
        <v>0.5</v>
      </c>
      <c r="K3420" s="10" t="str">
        <f>MID(B3420,(LEN(C3420)+LEN(D3420)+LEN(E3420)+LEN(F3420)+LEN(G3420)+LEN(H3420)+LEN(I3420)+LEN(J3420)+1),4)</f>
        <v>-GA2</v>
      </c>
      <c r="L3420" s="15" t="s">
        <v>3980</v>
      </c>
      <c r="M3420" s="10" t="s">
        <v>3516</v>
      </c>
      <c r="N3420" s="28" t="s">
        <v>6</v>
      </c>
      <c r="O3420" s="10" t="s">
        <v>4973</v>
      </c>
    </row>
    <row r="3421" spans="1:15">
      <c r="A3421" s="2">
        <v>661896</v>
      </c>
      <c r="B3421" s="9" t="s">
        <v>3979</v>
      </c>
      <c r="C3421" s="9" t="str">
        <f>LEFT(B3421,3)</f>
        <v>NP-</v>
      </c>
      <c r="D3421" s="52" t="str">
        <f>MID(B3421,4,1)</f>
        <v>D</v>
      </c>
      <c r="E3421" s="9" t="str">
        <f>MID(B3421,5,1)</f>
        <v>C</v>
      </c>
      <c r="F3421" s="48" t="str">
        <f>MID(B3421,6,1)</f>
        <v>G</v>
      </c>
      <c r="G3421" s="9" t="str">
        <f>MID(B3421,7,1)</f>
        <v>W</v>
      </c>
      <c r="H3421" s="55" t="str">
        <f>MID(B3421,8,1)</f>
        <v>3</v>
      </c>
      <c r="I3421" s="10" t="str">
        <f>MID(B3421,9,3)</f>
        <v>2.5</v>
      </c>
      <c r="J3421" s="58" t="str">
        <f>MID(B3421,12,3)</f>
        <v>0.5</v>
      </c>
      <c r="K3421" s="10" t="str">
        <f>MID(B3421,(LEN(C3421)+LEN(D3421)+LEN(E3421)+LEN(F3421)+LEN(G3421)+LEN(H3421)+LEN(I3421)+LEN(J3421)+1),4)</f>
        <v>-GA2</v>
      </c>
      <c r="L3421" s="15" t="s">
        <v>3980</v>
      </c>
      <c r="M3421" s="10" t="s">
        <v>3533</v>
      </c>
      <c r="N3421" s="28" t="s">
        <v>1</v>
      </c>
      <c r="O3421" s="10" t="s">
        <v>4973</v>
      </c>
    </row>
    <row r="3422" spans="1:15">
      <c r="A3422" s="2">
        <v>367671</v>
      </c>
      <c r="B3422" s="9" t="s">
        <v>3981</v>
      </c>
      <c r="C3422" s="9" t="str">
        <f>LEFT(B3422,3)</f>
        <v>NP-</v>
      </c>
      <c r="D3422" s="52" t="str">
        <f>MID(B3422,4,1)</f>
        <v>D</v>
      </c>
      <c r="E3422" s="9" t="str">
        <f>MID(B3422,5,1)</f>
        <v>C</v>
      </c>
      <c r="F3422" s="48" t="str">
        <f>MID(B3422,6,1)</f>
        <v>G</v>
      </c>
      <c r="G3422" s="9" t="str">
        <f>MID(B3422,7,1)</f>
        <v>W</v>
      </c>
      <c r="H3422" s="55" t="str">
        <f>MID(B3422,8,1)</f>
        <v>3</v>
      </c>
      <c r="I3422" s="10" t="str">
        <f>MID(B3422,9,3)</f>
        <v>2.5</v>
      </c>
      <c r="J3422" s="58" t="str">
        <f>MID(B3422,12,3)</f>
        <v>0.5</v>
      </c>
      <c r="K3422" s="10" t="str">
        <f>MID(B3422,(LEN(C3422)+LEN(D3422)+LEN(E3422)+LEN(F3422)+LEN(G3422)+LEN(H3422)+LEN(I3422)+LEN(J3422)+1),4)</f>
        <v>GN</v>
      </c>
      <c r="L3422" s="15" t="s">
        <v>3982</v>
      </c>
      <c r="M3422" s="10" t="s">
        <v>3484</v>
      </c>
      <c r="N3422" s="28" t="s">
        <v>4955</v>
      </c>
      <c r="O3422" s="10" t="s">
        <v>4943</v>
      </c>
    </row>
    <row r="3423" spans="1:15">
      <c r="A3423" s="2">
        <v>368631</v>
      </c>
      <c r="B3423" s="9" t="s">
        <v>3983</v>
      </c>
      <c r="C3423" s="9" t="str">
        <f>LEFT(B3423,3)</f>
        <v>NP-</v>
      </c>
      <c r="D3423" s="52" t="str">
        <f>MID(B3423,4,1)</f>
        <v>D</v>
      </c>
      <c r="E3423" s="9" t="str">
        <f>MID(B3423,5,1)</f>
        <v>C</v>
      </c>
      <c r="F3423" s="48" t="str">
        <f>MID(B3423,6,1)</f>
        <v>G</v>
      </c>
      <c r="G3423" s="9" t="str">
        <f>MID(B3423,7,1)</f>
        <v>W</v>
      </c>
      <c r="H3423" s="55" t="str">
        <f>MID(B3423,8,1)</f>
        <v>3</v>
      </c>
      <c r="I3423" s="10" t="str">
        <f>MID(B3423,9,3)</f>
        <v>2.5</v>
      </c>
      <c r="J3423" s="58" t="str">
        <f>MID(B3423,12,3)</f>
        <v>0.5</v>
      </c>
      <c r="K3423" s="10" t="str">
        <f>MID(B3423,(LEN(C3423)+LEN(D3423)+LEN(E3423)+LEN(F3423)+LEN(G3423)+LEN(H3423)+LEN(I3423)+LEN(J3423)+1),4)</f>
        <v>-GN2</v>
      </c>
      <c r="L3423" s="15" t="s">
        <v>3984</v>
      </c>
      <c r="M3423" s="10" t="s">
        <v>3484</v>
      </c>
      <c r="N3423" s="28" t="s">
        <v>1</v>
      </c>
      <c r="O3423" s="10" t="s">
        <v>4973</v>
      </c>
    </row>
    <row r="3424" spans="1:15">
      <c r="A3424" s="2">
        <v>285552</v>
      </c>
      <c r="B3424" s="9" t="s">
        <v>3985</v>
      </c>
      <c r="C3424" s="9" t="str">
        <f>LEFT(B3424,3)</f>
        <v>NP-</v>
      </c>
      <c r="D3424" s="52" t="str">
        <f>MID(B3424,4,1)</f>
        <v>D</v>
      </c>
      <c r="E3424" s="9" t="str">
        <f>MID(B3424,5,1)</f>
        <v>C</v>
      </c>
      <c r="F3424" s="48" t="str">
        <f>MID(B3424,6,1)</f>
        <v>G</v>
      </c>
      <c r="G3424" s="9" t="str">
        <f>MID(B3424,7,1)</f>
        <v>W</v>
      </c>
      <c r="H3424" s="55" t="str">
        <f>MID(B3424,8,1)</f>
        <v>3</v>
      </c>
      <c r="I3424" s="10" t="str">
        <f>MID(B3424,9,3)</f>
        <v>2.5</v>
      </c>
      <c r="J3424" s="58" t="str">
        <f>MID(B3424,12,3)</f>
        <v>0.5</v>
      </c>
      <c r="K3424" s="10" t="str">
        <f>MID(B3424,(LEN(C3424)+LEN(D3424)+LEN(E3424)+LEN(F3424)+LEN(G3424)+LEN(H3424)+LEN(I3424)+LEN(J3424)+1),4)</f>
        <v>GS</v>
      </c>
      <c r="L3424" s="15" t="s">
        <v>3986</v>
      </c>
      <c r="M3424" s="10" t="s">
        <v>3538</v>
      </c>
      <c r="N3424" s="28" t="s">
        <v>4955</v>
      </c>
      <c r="O3424" s="10" t="s">
        <v>4943</v>
      </c>
    </row>
    <row r="3425" spans="1:15">
      <c r="A3425" s="2">
        <v>285675</v>
      </c>
      <c r="B3425" s="9" t="s">
        <v>3985</v>
      </c>
      <c r="C3425" s="9" t="str">
        <f>LEFT(B3425,3)</f>
        <v>NP-</v>
      </c>
      <c r="D3425" s="52" t="str">
        <f>MID(B3425,4,1)</f>
        <v>D</v>
      </c>
      <c r="E3425" s="9" t="str">
        <f>MID(B3425,5,1)</f>
        <v>C</v>
      </c>
      <c r="F3425" s="48" t="str">
        <f>MID(B3425,6,1)</f>
        <v>G</v>
      </c>
      <c r="G3425" s="9" t="str">
        <f>MID(B3425,7,1)</f>
        <v>W</v>
      </c>
      <c r="H3425" s="55" t="str">
        <f>MID(B3425,8,1)</f>
        <v>3</v>
      </c>
      <c r="I3425" s="10" t="str">
        <f>MID(B3425,9,3)</f>
        <v>2.5</v>
      </c>
      <c r="J3425" s="58" t="str">
        <f>MID(B3425,12,3)</f>
        <v>0.5</v>
      </c>
      <c r="K3425" s="10" t="str">
        <f>MID(B3425,(LEN(C3425)+LEN(D3425)+LEN(E3425)+LEN(F3425)+LEN(G3425)+LEN(H3425)+LEN(I3425)+LEN(J3425)+1),4)</f>
        <v>GS</v>
      </c>
      <c r="L3425" s="15" t="s">
        <v>3986</v>
      </c>
      <c r="M3425" s="10" t="s">
        <v>3539</v>
      </c>
      <c r="N3425" s="28" t="s">
        <v>4955</v>
      </c>
      <c r="O3425" s="10" t="s">
        <v>4943</v>
      </c>
    </row>
    <row r="3426" spans="1:15">
      <c r="A3426" s="2">
        <v>413366</v>
      </c>
      <c r="B3426" s="9" t="s">
        <v>3987</v>
      </c>
      <c r="C3426" s="9" t="str">
        <f>LEFT(B3426,3)</f>
        <v>NP-</v>
      </c>
      <c r="D3426" s="52" t="str">
        <f>MID(B3426,4,1)</f>
        <v>D</v>
      </c>
      <c r="E3426" s="9" t="str">
        <f>MID(B3426,5,1)</f>
        <v>C</v>
      </c>
      <c r="F3426" s="48" t="str">
        <f>MID(B3426,6,1)</f>
        <v>G</v>
      </c>
      <c r="G3426" s="9" t="str">
        <f>MID(B3426,7,1)</f>
        <v>W</v>
      </c>
      <c r="H3426" s="55" t="str">
        <f>MID(B3426,8,1)</f>
        <v>3</v>
      </c>
      <c r="I3426" s="10" t="str">
        <f>MID(B3426,9,3)</f>
        <v>2.5</v>
      </c>
      <c r="J3426" s="58" t="str">
        <f>MID(B3426,12,3)</f>
        <v>0.5</v>
      </c>
      <c r="K3426" s="10" t="str">
        <f>MID(B3426,(LEN(C3426)+LEN(D3426)+LEN(E3426)+LEN(F3426)+LEN(G3426)+LEN(H3426)+LEN(I3426)+LEN(J3426)+1),4)</f>
        <v>-GS2</v>
      </c>
      <c r="L3426" s="15" t="s">
        <v>3988</v>
      </c>
      <c r="M3426" s="10" t="s">
        <v>3613</v>
      </c>
      <c r="N3426" s="28" t="s">
        <v>6</v>
      </c>
      <c r="O3426" s="10" t="s">
        <v>4973</v>
      </c>
    </row>
    <row r="3427" spans="1:15">
      <c r="A3427" s="2">
        <v>661298</v>
      </c>
      <c r="B3427" s="9" t="s">
        <v>3987</v>
      </c>
      <c r="C3427" s="9" t="str">
        <f>LEFT(B3427,3)</f>
        <v>NP-</v>
      </c>
      <c r="D3427" s="52" t="str">
        <f>MID(B3427,4,1)</f>
        <v>D</v>
      </c>
      <c r="E3427" s="9" t="str">
        <f>MID(B3427,5,1)</f>
        <v>C</v>
      </c>
      <c r="F3427" s="48" t="str">
        <f>MID(B3427,6,1)</f>
        <v>G</v>
      </c>
      <c r="G3427" s="9" t="str">
        <f>MID(B3427,7,1)</f>
        <v>W</v>
      </c>
      <c r="H3427" s="55" t="str">
        <f>MID(B3427,8,1)</f>
        <v>3</v>
      </c>
      <c r="I3427" s="10" t="str">
        <f>MID(B3427,9,3)</f>
        <v>2.5</v>
      </c>
      <c r="J3427" s="58" t="str">
        <f>MID(B3427,12,3)</f>
        <v>0.5</v>
      </c>
      <c r="K3427" s="10" t="str">
        <f>MID(B3427,(LEN(C3427)+LEN(D3427)+LEN(E3427)+LEN(F3427)+LEN(G3427)+LEN(H3427)+LEN(I3427)+LEN(J3427)+1),4)</f>
        <v>-GS2</v>
      </c>
      <c r="L3427" s="15" t="s">
        <v>3988</v>
      </c>
      <c r="M3427" s="10" t="s">
        <v>3539</v>
      </c>
      <c r="N3427" s="28" t="s">
        <v>1</v>
      </c>
      <c r="O3427" s="10" t="s">
        <v>4973</v>
      </c>
    </row>
    <row r="3428" spans="1:15">
      <c r="A3428" s="2">
        <v>413374</v>
      </c>
      <c r="B3428" s="9" t="s">
        <v>3989</v>
      </c>
      <c r="C3428" s="9" t="str">
        <f>LEFT(B3428,3)</f>
        <v>NP-</v>
      </c>
      <c r="D3428" s="52" t="str">
        <f>MID(B3428,4,1)</f>
        <v>D</v>
      </c>
      <c r="E3428" s="9" t="str">
        <f>MID(B3428,5,1)</f>
        <v>C</v>
      </c>
      <c r="F3428" s="48" t="str">
        <f>MID(B3428,6,1)</f>
        <v>G</v>
      </c>
      <c r="G3428" s="9" t="str">
        <f>MID(B3428,7,1)</f>
        <v>W</v>
      </c>
      <c r="H3428" s="55" t="str">
        <f>MID(B3428,8,1)</f>
        <v>3</v>
      </c>
      <c r="I3428" s="10" t="str">
        <f>MID(B3428,9,3)</f>
        <v>2.5</v>
      </c>
      <c r="J3428" s="58" t="str">
        <f>MID(B3428,12,3)</f>
        <v>0.5</v>
      </c>
      <c r="K3428" s="10" t="str">
        <f>MID(B3428,(LEN(C3428)+LEN(D3428)+LEN(E3428)+LEN(F3428)+LEN(G3428)+LEN(H3428)+LEN(I3428)+LEN(J3428)+1),4)</f>
        <v>T</v>
      </c>
      <c r="L3428" s="15" t="s">
        <v>3990</v>
      </c>
      <c r="M3428" s="10" t="s">
        <v>3592</v>
      </c>
      <c r="N3428" s="28" t="s">
        <v>4955</v>
      </c>
      <c r="O3428" s="10" t="s">
        <v>4943</v>
      </c>
    </row>
    <row r="3429" spans="1:15">
      <c r="A3429" s="2">
        <v>662039</v>
      </c>
      <c r="B3429" s="9" t="s">
        <v>3991</v>
      </c>
      <c r="C3429" s="9" t="str">
        <f>LEFT(B3429,3)</f>
        <v>NP-</v>
      </c>
      <c r="D3429" s="52" t="str">
        <f>MID(B3429,4,1)</f>
        <v>D</v>
      </c>
      <c r="E3429" s="9" t="str">
        <f>MID(B3429,5,1)</f>
        <v>C</v>
      </c>
      <c r="F3429" s="48" t="str">
        <f>MID(B3429,6,1)</f>
        <v>G</v>
      </c>
      <c r="G3429" s="9" t="str">
        <f>MID(B3429,7,1)</f>
        <v>W</v>
      </c>
      <c r="H3429" s="55" t="str">
        <f>MID(B3429,8,1)</f>
        <v>3</v>
      </c>
      <c r="I3429" s="10" t="str">
        <f>MID(B3429,9,3)</f>
        <v>2.5</v>
      </c>
      <c r="J3429" s="58" t="str">
        <f>MID(B3429,12,3)</f>
        <v>0.5</v>
      </c>
      <c r="K3429" s="10" t="str">
        <f>MID(B3429,(LEN(C3429)+LEN(D3429)+LEN(E3429)+LEN(F3429)+LEN(G3429)+LEN(H3429)+LEN(I3429)+LEN(J3429)+1),4)</f>
        <v>-TA2</v>
      </c>
      <c r="L3429" s="15" t="s">
        <v>3992</v>
      </c>
      <c r="M3429" s="10" t="s">
        <v>3592</v>
      </c>
      <c r="N3429" s="28" t="s">
        <v>1</v>
      </c>
      <c r="O3429" s="10" t="s">
        <v>4973</v>
      </c>
    </row>
    <row r="3430" spans="1:15">
      <c r="A3430" s="2">
        <v>507602</v>
      </c>
      <c r="B3430" s="9" t="s">
        <v>3993</v>
      </c>
      <c r="C3430" s="9" t="str">
        <f>LEFT(B3430,3)</f>
        <v>NP-</v>
      </c>
      <c r="D3430" s="52" t="str">
        <f>MID(B3430,4,1)</f>
        <v>D</v>
      </c>
      <c r="E3430" s="9" t="str">
        <f>MID(B3430,5,1)</f>
        <v>C</v>
      </c>
      <c r="F3430" s="48" t="str">
        <f>MID(B3430,6,1)</f>
        <v>G</v>
      </c>
      <c r="G3430" s="9" t="str">
        <f>MID(B3430,7,1)</f>
        <v>W</v>
      </c>
      <c r="H3430" s="55" t="str">
        <f>MID(B3430,8,1)</f>
        <v>3</v>
      </c>
      <c r="I3430" s="10" t="str">
        <f>MID(B3430,9,3)</f>
        <v>2.5</v>
      </c>
      <c r="J3430" s="58" t="str">
        <f>MID(B3430,12,3)</f>
        <v>0.5</v>
      </c>
      <c r="K3430" s="10" t="str">
        <f>MID(B3430,(LEN(C3430)+LEN(D3430)+LEN(E3430)+LEN(F3430)+LEN(G3430)+LEN(H3430)+LEN(I3430)+LEN(J3430)+1),4)</f>
        <v>-TS2</v>
      </c>
      <c r="L3430" s="15" t="s">
        <v>3994</v>
      </c>
      <c r="M3430" s="10" t="s">
        <v>3580</v>
      </c>
      <c r="N3430" s="28" t="s">
        <v>1</v>
      </c>
      <c r="O3430" s="10" t="s">
        <v>4973</v>
      </c>
    </row>
    <row r="3431" spans="1:15">
      <c r="A3431" s="2">
        <v>163660</v>
      </c>
      <c r="B3431" s="9" t="s">
        <v>3995</v>
      </c>
      <c r="C3431" s="9" t="str">
        <f>LEFT(B3431,3)</f>
        <v>NP-</v>
      </c>
      <c r="D3431" s="52" t="str">
        <f>MID(B3431,4,1)</f>
        <v>D</v>
      </c>
      <c r="E3431" s="9" t="str">
        <f>MID(B3431,5,1)</f>
        <v>C</v>
      </c>
      <c r="F3431" s="48" t="str">
        <f>MID(B3431,6,1)</f>
        <v>G</v>
      </c>
      <c r="G3431" s="9" t="str">
        <f>MID(B3431,7,1)</f>
        <v>W</v>
      </c>
      <c r="H3431" s="55" t="str">
        <f>MID(B3431,8,1)</f>
        <v>3</v>
      </c>
      <c r="I3431" s="10" t="str">
        <f>MID(B3431,9,3)</f>
        <v>2.5</v>
      </c>
      <c r="J3431" s="58" t="str">
        <f>MID(B3431,12,1)</f>
        <v>1</v>
      </c>
      <c r="K3431" s="10" t="str">
        <f>MID(B3431,(LEN(C3431)+LEN(D3431)+LEN(E3431)+LEN(F3431)+LEN(G3431)+LEN(H3431)+LEN(I3431)+LEN(J3431)+1),4)</f>
        <v>F</v>
      </c>
      <c r="L3431" s="15" t="s">
        <v>3996</v>
      </c>
      <c r="M3431" s="10" t="s">
        <v>3553</v>
      </c>
      <c r="N3431" s="28" t="s">
        <v>1</v>
      </c>
      <c r="O3431" s="10" t="s">
        <v>4943</v>
      </c>
    </row>
    <row r="3432" spans="1:15">
      <c r="A3432" s="2">
        <v>413382</v>
      </c>
      <c r="B3432" s="9" t="s">
        <v>3995</v>
      </c>
      <c r="C3432" s="9" t="str">
        <f>LEFT(B3432,3)</f>
        <v>NP-</v>
      </c>
      <c r="D3432" s="52" t="str">
        <f>MID(B3432,4,1)</f>
        <v>D</v>
      </c>
      <c r="E3432" s="9" t="str">
        <f>MID(B3432,5,1)</f>
        <v>C</v>
      </c>
      <c r="F3432" s="48" t="str">
        <f>MID(B3432,6,1)</f>
        <v>G</v>
      </c>
      <c r="G3432" s="9" t="str">
        <f>MID(B3432,7,1)</f>
        <v>W</v>
      </c>
      <c r="H3432" s="55" t="str">
        <f>MID(B3432,8,1)</f>
        <v>3</v>
      </c>
      <c r="I3432" s="10" t="str">
        <f>MID(B3432,9,3)</f>
        <v>2.5</v>
      </c>
      <c r="J3432" s="58" t="str">
        <f>MID(B3432,12,1)</f>
        <v>1</v>
      </c>
      <c r="K3432" s="10" t="str">
        <f>MID(B3432,(LEN(C3432)+LEN(D3432)+LEN(E3432)+LEN(F3432)+LEN(G3432)+LEN(H3432)+LEN(I3432)+LEN(J3432)+1),4)</f>
        <v>F</v>
      </c>
      <c r="L3432" s="15" t="s">
        <v>3996</v>
      </c>
      <c r="M3432" s="10" t="s">
        <v>3533</v>
      </c>
      <c r="N3432" s="28" t="s">
        <v>2217</v>
      </c>
      <c r="O3432" s="10" t="s">
        <v>4972</v>
      </c>
    </row>
    <row r="3433" spans="1:15">
      <c r="A3433" s="2">
        <v>497310</v>
      </c>
      <c r="B3433" s="9" t="s">
        <v>3997</v>
      </c>
      <c r="C3433" s="9" t="str">
        <f>LEFT(B3433,3)</f>
        <v>NP-</v>
      </c>
      <c r="D3433" s="52" t="str">
        <f>MID(B3433,4,1)</f>
        <v>D</v>
      </c>
      <c r="E3433" s="9" t="str">
        <f>MID(B3433,5,1)</f>
        <v>C</v>
      </c>
      <c r="F3433" s="48" t="str">
        <f>MID(B3433,6,1)</f>
        <v>G</v>
      </c>
      <c r="G3433" s="9" t="str">
        <f>MID(B3433,7,1)</f>
        <v>W</v>
      </c>
      <c r="H3433" s="55" t="str">
        <f>MID(B3433,8,1)</f>
        <v>3</v>
      </c>
      <c r="I3433" s="10" t="str">
        <f>MID(B3433,9,3)</f>
        <v>2.5</v>
      </c>
      <c r="J3433" s="58" t="str">
        <f>MID(B3433,12,1)</f>
        <v>1</v>
      </c>
      <c r="K3433" s="10" t="str">
        <f>MID(B3433,(LEN(C3433)+LEN(D3433)+LEN(E3433)+LEN(F3433)+LEN(G3433)+LEN(H3433)+LEN(I3433)+LEN(J3433)+1),4)</f>
        <v>-FA2</v>
      </c>
      <c r="L3433" s="15" t="s">
        <v>3998</v>
      </c>
      <c r="M3433" s="10" t="s">
        <v>3538</v>
      </c>
      <c r="N3433" s="28" t="s">
        <v>1</v>
      </c>
      <c r="O3433" s="10" t="s">
        <v>4973</v>
      </c>
    </row>
    <row r="3434" spans="1:15">
      <c r="A3434" s="2">
        <v>497459</v>
      </c>
      <c r="B3434" s="9" t="s">
        <v>3997</v>
      </c>
      <c r="C3434" s="9" t="str">
        <f>LEFT(B3434,3)</f>
        <v>NP-</v>
      </c>
      <c r="D3434" s="52" t="str">
        <f>MID(B3434,4,1)</f>
        <v>D</v>
      </c>
      <c r="E3434" s="9" t="str">
        <f>MID(B3434,5,1)</f>
        <v>C</v>
      </c>
      <c r="F3434" s="48" t="str">
        <f>MID(B3434,6,1)</f>
        <v>G</v>
      </c>
      <c r="G3434" s="9" t="str">
        <f>MID(B3434,7,1)</f>
        <v>W</v>
      </c>
      <c r="H3434" s="55" t="str">
        <f>MID(B3434,8,1)</f>
        <v>3</v>
      </c>
      <c r="I3434" s="10" t="str">
        <f>MID(B3434,9,3)</f>
        <v>2.5</v>
      </c>
      <c r="J3434" s="58" t="str">
        <f>MID(B3434,12,1)</f>
        <v>1</v>
      </c>
      <c r="K3434" s="10" t="str">
        <f>MID(B3434,(LEN(C3434)+LEN(D3434)+LEN(E3434)+LEN(F3434)+LEN(G3434)+LEN(H3434)+LEN(I3434)+LEN(J3434)+1),4)</f>
        <v>-FA2</v>
      </c>
      <c r="L3434" s="15" t="s">
        <v>3998</v>
      </c>
      <c r="M3434" s="10" t="s">
        <v>3539</v>
      </c>
      <c r="N3434" s="28" t="s">
        <v>1</v>
      </c>
      <c r="O3434" s="10" t="s">
        <v>4973</v>
      </c>
    </row>
    <row r="3435" spans="1:15">
      <c r="A3435" s="2">
        <v>507581</v>
      </c>
      <c r="B3435" s="9" t="s">
        <v>3999</v>
      </c>
      <c r="C3435" s="9" t="str">
        <f>LEFT(B3435,3)</f>
        <v>NP-</v>
      </c>
      <c r="D3435" s="52" t="str">
        <f>MID(B3435,4,1)</f>
        <v>D</v>
      </c>
      <c r="E3435" s="9" t="str">
        <f>MID(B3435,5,1)</f>
        <v>C</v>
      </c>
      <c r="F3435" s="48" t="str">
        <f>MID(B3435,6,1)</f>
        <v>G</v>
      </c>
      <c r="G3435" s="9" t="str">
        <f>MID(B3435,7,1)</f>
        <v>W</v>
      </c>
      <c r="H3435" s="55" t="str">
        <f>MID(B3435,8,1)</f>
        <v>3</v>
      </c>
      <c r="I3435" s="10" t="str">
        <f>MID(B3435,9,3)</f>
        <v>2.5</v>
      </c>
      <c r="J3435" s="58" t="str">
        <f>MID(B3435,12,1)</f>
        <v>1</v>
      </c>
      <c r="K3435" s="10" t="str">
        <f>MID(B3435,(LEN(C3435)+LEN(D3435)+LEN(E3435)+LEN(F3435)+LEN(G3435)+LEN(H3435)+LEN(I3435)+LEN(J3435)+1),4)</f>
        <v>-FS2</v>
      </c>
      <c r="L3435" s="15" t="s">
        <v>4000</v>
      </c>
      <c r="M3435" s="10" t="s">
        <v>3580</v>
      </c>
      <c r="N3435" s="28" t="s">
        <v>1</v>
      </c>
      <c r="O3435" s="10" t="s">
        <v>4973</v>
      </c>
    </row>
    <row r="3436" spans="1:15">
      <c r="A3436" s="2">
        <v>550811</v>
      </c>
      <c r="B3436" s="9" t="s">
        <v>3999</v>
      </c>
      <c r="C3436" s="9" t="str">
        <f>LEFT(B3436,3)</f>
        <v>NP-</v>
      </c>
      <c r="D3436" s="52" t="str">
        <f>MID(B3436,4,1)</f>
        <v>D</v>
      </c>
      <c r="E3436" s="9" t="str">
        <f>MID(B3436,5,1)</f>
        <v>C</v>
      </c>
      <c r="F3436" s="48" t="str">
        <f>MID(B3436,6,1)</f>
        <v>G</v>
      </c>
      <c r="G3436" s="9" t="str">
        <f>MID(B3436,7,1)</f>
        <v>W</v>
      </c>
      <c r="H3436" s="55" t="str">
        <f>MID(B3436,8,1)</f>
        <v>3</v>
      </c>
      <c r="I3436" s="10" t="str">
        <f>MID(B3436,9,3)</f>
        <v>2.5</v>
      </c>
      <c r="J3436" s="58" t="str">
        <f>MID(B3436,12,1)</f>
        <v>1</v>
      </c>
      <c r="K3436" s="10" t="str">
        <f>MID(B3436,(LEN(C3436)+LEN(D3436)+LEN(E3436)+LEN(F3436)+LEN(G3436)+LEN(H3436)+LEN(I3436)+LEN(J3436)+1),4)</f>
        <v>-FS2</v>
      </c>
      <c r="L3436" s="15" t="s">
        <v>4000</v>
      </c>
      <c r="M3436" s="10" t="s">
        <v>3516</v>
      </c>
      <c r="N3436" s="28" t="s">
        <v>6</v>
      </c>
      <c r="O3436" s="10" t="s">
        <v>4973</v>
      </c>
    </row>
    <row r="3437" spans="1:15">
      <c r="A3437" s="2">
        <v>155803</v>
      </c>
      <c r="B3437" s="9" t="s">
        <v>4001</v>
      </c>
      <c r="C3437" s="9" t="str">
        <f>LEFT(B3437,3)</f>
        <v>NP-</v>
      </c>
      <c r="D3437" s="52" t="str">
        <f>MID(B3437,4,1)</f>
        <v>D</v>
      </c>
      <c r="E3437" s="9" t="str">
        <f>MID(B3437,5,1)</f>
        <v>C</v>
      </c>
      <c r="F3437" s="48" t="str">
        <f>MID(B3437,6,1)</f>
        <v>G</v>
      </c>
      <c r="G3437" s="9" t="str">
        <f>MID(B3437,7,1)</f>
        <v>W</v>
      </c>
      <c r="H3437" s="55" t="str">
        <f>MID(B3437,8,1)</f>
        <v>3</v>
      </c>
      <c r="I3437" s="10" t="str">
        <f>MID(B3437,9,3)</f>
        <v>2.5</v>
      </c>
      <c r="J3437" s="58" t="str">
        <f>MID(B3437,12,1)</f>
        <v>1</v>
      </c>
      <c r="K3437" s="10" t="str">
        <f>MID(B3437,(LEN(C3437)+LEN(D3437)+LEN(E3437)+LEN(F3437)+LEN(G3437)+LEN(H3437)+LEN(I3437)+LEN(J3437)+1),4)</f>
        <v>G</v>
      </c>
      <c r="L3437" s="15" t="s">
        <v>4002</v>
      </c>
      <c r="M3437" s="10" t="s">
        <v>3583</v>
      </c>
      <c r="N3437" s="28" t="s">
        <v>4955</v>
      </c>
      <c r="O3437" s="10" t="s">
        <v>4943</v>
      </c>
    </row>
    <row r="3438" spans="1:15">
      <c r="A3438" s="2">
        <v>196904</v>
      </c>
      <c r="B3438" s="9" t="s">
        <v>4001</v>
      </c>
      <c r="C3438" s="9" t="str">
        <f>LEFT(B3438,3)</f>
        <v>NP-</v>
      </c>
      <c r="D3438" s="52" t="str">
        <f>MID(B3438,4,1)</f>
        <v>D</v>
      </c>
      <c r="E3438" s="9" t="str">
        <f>MID(B3438,5,1)</f>
        <v>C</v>
      </c>
      <c r="F3438" s="48" t="str">
        <f>MID(B3438,6,1)</f>
        <v>G</v>
      </c>
      <c r="G3438" s="9" t="str">
        <f>MID(B3438,7,1)</f>
        <v>W</v>
      </c>
      <c r="H3438" s="55" t="str">
        <f>MID(B3438,8,1)</f>
        <v>3</v>
      </c>
      <c r="I3438" s="10" t="str">
        <f>MID(B3438,9,3)</f>
        <v>2.5</v>
      </c>
      <c r="J3438" s="58" t="str">
        <f>MID(B3438,12,1)</f>
        <v>1</v>
      </c>
      <c r="K3438" s="10" t="str">
        <f>MID(B3438,(LEN(C3438)+LEN(D3438)+LEN(E3438)+LEN(F3438)+LEN(G3438)+LEN(H3438)+LEN(I3438)+LEN(J3438)+1),4)</f>
        <v>G</v>
      </c>
      <c r="L3438" s="15" t="s">
        <v>4002</v>
      </c>
      <c r="M3438" s="10" t="s">
        <v>3533</v>
      </c>
      <c r="N3438" s="28" t="s">
        <v>4955</v>
      </c>
      <c r="O3438" s="10" t="s">
        <v>4943</v>
      </c>
    </row>
    <row r="3439" spans="1:15">
      <c r="A3439" s="2">
        <v>233251</v>
      </c>
      <c r="B3439" s="9" t="s">
        <v>4003</v>
      </c>
      <c r="C3439" s="9" t="str">
        <f>LEFT(B3439,3)</f>
        <v>NP-</v>
      </c>
      <c r="D3439" s="52" t="str">
        <f>MID(B3439,4,1)</f>
        <v>D</v>
      </c>
      <c r="E3439" s="9" t="str">
        <f>MID(B3439,5,1)</f>
        <v>C</v>
      </c>
      <c r="F3439" s="48" t="str">
        <f>MID(B3439,6,1)</f>
        <v>G</v>
      </c>
      <c r="G3439" s="9" t="str">
        <f>MID(B3439,7,1)</f>
        <v>W</v>
      </c>
      <c r="H3439" s="55" t="str">
        <f>MID(B3439,8,1)</f>
        <v>3</v>
      </c>
      <c r="I3439" s="10" t="str">
        <f>MID(B3439,9,3)</f>
        <v>2.5</v>
      </c>
      <c r="J3439" s="58" t="str">
        <f>MID(B3439,12,1)</f>
        <v>1</v>
      </c>
      <c r="K3439" s="10" t="str">
        <f>MID(B3439,(LEN(C3439)+LEN(D3439)+LEN(E3439)+LEN(F3439)+LEN(G3439)+LEN(H3439)+LEN(I3439)+LEN(J3439)+1),4)</f>
        <v>-G2</v>
      </c>
      <c r="L3439" s="15" t="s">
        <v>4974</v>
      </c>
      <c r="M3439" s="10" t="s">
        <v>3533</v>
      </c>
      <c r="N3439" s="28" t="s">
        <v>1</v>
      </c>
      <c r="O3439" s="10" t="s">
        <v>4973</v>
      </c>
    </row>
    <row r="3440" spans="1:15">
      <c r="A3440" s="2">
        <v>367689</v>
      </c>
      <c r="B3440" s="9" t="s">
        <v>4004</v>
      </c>
      <c r="C3440" s="9" t="str">
        <f>LEFT(B3440,3)</f>
        <v>NP-</v>
      </c>
      <c r="D3440" s="52" t="str">
        <f>MID(B3440,4,1)</f>
        <v>D</v>
      </c>
      <c r="E3440" s="9" t="str">
        <f>MID(B3440,5,1)</f>
        <v>C</v>
      </c>
      <c r="F3440" s="48" t="str">
        <f>MID(B3440,6,1)</f>
        <v>G</v>
      </c>
      <c r="G3440" s="9" t="str">
        <f>MID(B3440,7,1)</f>
        <v>W</v>
      </c>
      <c r="H3440" s="55" t="str">
        <f>MID(B3440,8,1)</f>
        <v>3</v>
      </c>
      <c r="I3440" s="10" t="str">
        <f>MID(B3440,9,3)</f>
        <v>2.5</v>
      </c>
      <c r="J3440" s="58" t="str">
        <f>MID(B3440,12,1)</f>
        <v>1</v>
      </c>
      <c r="K3440" s="10" t="str">
        <f>MID(B3440,(LEN(C3440)+LEN(D3440)+LEN(E3440)+LEN(F3440)+LEN(G3440)+LEN(H3440)+LEN(I3440)+LEN(J3440)+1),4)</f>
        <v>GA</v>
      </c>
      <c r="L3440" s="15" t="s">
        <v>4005</v>
      </c>
      <c r="M3440" s="10" t="s">
        <v>3484</v>
      </c>
      <c r="N3440" s="28" t="s">
        <v>1</v>
      </c>
      <c r="O3440" s="10" t="s">
        <v>4973</v>
      </c>
    </row>
    <row r="3441" spans="1:15">
      <c r="A3441" s="2">
        <v>368649</v>
      </c>
      <c r="B3441" s="9" t="s">
        <v>4006</v>
      </c>
      <c r="C3441" s="9" t="str">
        <f>LEFT(B3441,3)</f>
        <v>NP-</v>
      </c>
      <c r="D3441" s="52" t="str">
        <f>MID(B3441,4,1)</f>
        <v>D</v>
      </c>
      <c r="E3441" s="9" t="str">
        <f>MID(B3441,5,1)</f>
        <v>C</v>
      </c>
      <c r="F3441" s="48" t="str">
        <f>MID(B3441,6,1)</f>
        <v>G</v>
      </c>
      <c r="G3441" s="9" t="str">
        <f>MID(B3441,7,1)</f>
        <v>W</v>
      </c>
      <c r="H3441" s="55" t="str">
        <f>MID(B3441,8,1)</f>
        <v>3</v>
      </c>
      <c r="I3441" s="10" t="str">
        <f>MID(B3441,9,3)</f>
        <v>2.5</v>
      </c>
      <c r="J3441" s="58" t="str">
        <f>MID(B3441,12,1)</f>
        <v>1</v>
      </c>
      <c r="K3441" s="10" t="str">
        <f>MID(B3441,(LEN(C3441)+LEN(D3441)+LEN(E3441)+LEN(F3441)+LEN(G3441)+LEN(H3441)+LEN(I3441)+LEN(J3441)+1),4)</f>
        <v>-GA2</v>
      </c>
      <c r="L3441" s="15" t="s">
        <v>4007</v>
      </c>
      <c r="M3441" s="10" t="s">
        <v>3484</v>
      </c>
      <c r="N3441" s="28" t="s">
        <v>1</v>
      </c>
      <c r="O3441" s="10" t="s">
        <v>4973</v>
      </c>
    </row>
    <row r="3442" spans="1:15">
      <c r="A3442" s="2">
        <v>550820</v>
      </c>
      <c r="B3442" s="9" t="s">
        <v>4006</v>
      </c>
      <c r="C3442" s="9" t="str">
        <f>LEFT(B3442,3)</f>
        <v>NP-</v>
      </c>
      <c r="D3442" s="52" t="str">
        <f>MID(B3442,4,1)</f>
        <v>D</v>
      </c>
      <c r="E3442" s="9" t="str">
        <f>MID(B3442,5,1)</f>
        <v>C</v>
      </c>
      <c r="F3442" s="48" t="str">
        <f>MID(B3442,6,1)</f>
        <v>G</v>
      </c>
      <c r="G3442" s="9" t="str">
        <f>MID(B3442,7,1)</f>
        <v>W</v>
      </c>
      <c r="H3442" s="55" t="str">
        <f>MID(B3442,8,1)</f>
        <v>3</v>
      </c>
      <c r="I3442" s="10" t="str">
        <f>MID(B3442,9,3)</f>
        <v>2.5</v>
      </c>
      <c r="J3442" s="58" t="str">
        <f>MID(B3442,12,1)</f>
        <v>1</v>
      </c>
      <c r="K3442" s="10" t="str">
        <f>MID(B3442,(LEN(C3442)+LEN(D3442)+LEN(E3442)+LEN(F3442)+LEN(G3442)+LEN(H3442)+LEN(I3442)+LEN(J3442)+1),4)</f>
        <v>-GA2</v>
      </c>
      <c r="L3442" s="15" t="s">
        <v>4007</v>
      </c>
      <c r="M3442" s="10" t="s">
        <v>3516</v>
      </c>
      <c r="N3442" s="28" t="s">
        <v>1</v>
      </c>
      <c r="O3442" s="10" t="s">
        <v>4973</v>
      </c>
    </row>
    <row r="3443" spans="1:15">
      <c r="A3443" s="2">
        <v>661909</v>
      </c>
      <c r="B3443" s="9" t="s">
        <v>4006</v>
      </c>
      <c r="C3443" s="9" t="str">
        <f>LEFT(B3443,3)</f>
        <v>NP-</v>
      </c>
      <c r="D3443" s="52" t="str">
        <f>MID(B3443,4,1)</f>
        <v>D</v>
      </c>
      <c r="E3443" s="9" t="str">
        <f>MID(B3443,5,1)</f>
        <v>C</v>
      </c>
      <c r="F3443" s="48" t="str">
        <f>MID(B3443,6,1)</f>
        <v>G</v>
      </c>
      <c r="G3443" s="9" t="str">
        <f>MID(B3443,7,1)</f>
        <v>W</v>
      </c>
      <c r="H3443" s="55" t="str">
        <f>MID(B3443,8,1)</f>
        <v>3</v>
      </c>
      <c r="I3443" s="10" t="str">
        <f>MID(B3443,9,3)</f>
        <v>2.5</v>
      </c>
      <c r="J3443" s="58" t="str">
        <f>MID(B3443,12,1)</f>
        <v>1</v>
      </c>
      <c r="K3443" s="10" t="str">
        <f>MID(B3443,(LEN(C3443)+LEN(D3443)+LEN(E3443)+LEN(F3443)+LEN(G3443)+LEN(H3443)+LEN(I3443)+LEN(J3443)+1),4)</f>
        <v>-GA2</v>
      </c>
      <c r="L3443" s="15" t="s">
        <v>4007</v>
      </c>
      <c r="M3443" s="10" t="s">
        <v>3533</v>
      </c>
      <c r="N3443" s="28" t="s">
        <v>1</v>
      </c>
      <c r="O3443" s="10" t="s">
        <v>4973</v>
      </c>
    </row>
    <row r="3444" spans="1:15">
      <c r="A3444" s="2">
        <v>367697</v>
      </c>
      <c r="B3444" s="9" t="s">
        <v>4008</v>
      </c>
      <c r="C3444" s="9" t="str">
        <f>LEFT(B3444,3)</f>
        <v>NP-</v>
      </c>
      <c r="D3444" s="52" t="str">
        <f>MID(B3444,4,1)</f>
        <v>D</v>
      </c>
      <c r="E3444" s="9" t="str">
        <f>MID(B3444,5,1)</f>
        <v>C</v>
      </c>
      <c r="F3444" s="48" t="str">
        <f>MID(B3444,6,1)</f>
        <v>G</v>
      </c>
      <c r="G3444" s="9" t="str">
        <f>MID(B3444,7,1)</f>
        <v>W</v>
      </c>
      <c r="H3444" s="55" t="str">
        <f>MID(B3444,8,1)</f>
        <v>3</v>
      </c>
      <c r="I3444" s="10" t="str">
        <f>MID(B3444,9,3)</f>
        <v>2.5</v>
      </c>
      <c r="J3444" s="58" t="str">
        <f>MID(B3444,12,1)</f>
        <v>1</v>
      </c>
      <c r="K3444" s="10" t="str">
        <f>MID(B3444,(LEN(C3444)+LEN(D3444)+LEN(E3444)+LEN(F3444)+LEN(G3444)+LEN(H3444)+LEN(I3444)+LEN(J3444)+1),4)</f>
        <v>GN</v>
      </c>
      <c r="L3444" s="15" t="s">
        <v>4009</v>
      </c>
      <c r="M3444" s="10" t="s">
        <v>3484</v>
      </c>
      <c r="N3444" s="28" t="s">
        <v>4955</v>
      </c>
      <c r="O3444" s="10" t="s">
        <v>4943</v>
      </c>
    </row>
    <row r="3445" spans="1:15">
      <c r="A3445" s="2">
        <v>368657</v>
      </c>
      <c r="B3445" s="9" t="s">
        <v>4010</v>
      </c>
      <c r="C3445" s="9" t="str">
        <f>LEFT(B3445,3)</f>
        <v>NP-</v>
      </c>
      <c r="D3445" s="52" t="str">
        <f>MID(B3445,4,1)</f>
        <v>D</v>
      </c>
      <c r="E3445" s="9" t="str">
        <f>MID(B3445,5,1)</f>
        <v>C</v>
      </c>
      <c r="F3445" s="48" t="str">
        <f>MID(B3445,6,1)</f>
        <v>G</v>
      </c>
      <c r="G3445" s="9" t="str">
        <f>MID(B3445,7,1)</f>
        <v>W</v>
      </c>
      <c r="H3445" s="55" t="str">
        <f>MID(B3445,8,1)</f>
        <v>3</v>
      </c>
      <c r="I3445" s="10" t="str">
        <f>MID(B3445,9,3)</f>
        <v>2.5</v>
      </c>
      <c r="J3445" s="58" t="str">
        <f>MID(B3445,12,1)</f>
        <v>1</v>
      </c>
      <c r="K3445" s="10" t="str">
        <f>MID(B3445,(LEN(C3445)+LEN(D3445)+LEN(E3445)+LEN(F3445)+LEN(G3445)+LEN(H3445)+LEN(I3445)+LEN(J3445)+1),4)</f>
        <v>-GN2</v>
      </c>
      <c r="L3445" s="15" t="s">
        <v>4011</v>
      </c>
      <c r="M3445" s="10" t="s">
        <v>3484</v>
      </c>
      <c r="N3445" s="28" t="s">
        <v>1</v>
      </c>
      <c r="O3445" s="10" t="s">
        <v>4973</v>
      </c>
    </row>
    <row r="3446" spans="1:15">
      <c r="A3446" s="2">
        <v>563276</v>
      </c>
      <c r="B3446" s="9" t="s">
        <v>4010</v>
      </c>
      <c r="C3446" s="9" t="str">
        <f>LEFT(B3446,3)</f>
        <v>NP-</v>
      </c>
      <c r="D3446" s="52" t="str">
        <f>MID(B3446,4,1)</f>
        <v>D</v>
      </c>
      <c r="E3446" s="9" t="str">
        <f>MID(B3446,5,1)</f>
        <v>C</v>
      </c>
      <c r="F3446" s="48" t="str">
        <f>MID(B3446,6,1)</f>
        <v>G</v>
      </c>
      <c r="G3446" s="9" t="str">
        <f>MID(B3446,7,1)</f>
        <v>W</v>
      </c>
      <c r="H3446" s="55" t="str">
        <f>MID(B3446,8,1)</f>
        <v>3</v>
      </c>
      <c r="I3446" s="10" t="str">
        <f>MID(B3446,9,3)</f>
        <v>2.5</v>
      </c>
      <c r="J3446" s="58" t="str">
        <f>MID(B3446,12,1)</f>
        <v>1</v>
      </c>
      <c r="K3446" s="10" t="str">
        <f>MID(B3446,(LEN(C3446)+LEN(D3446)+LEN(E3446)+LEN(F3446)+LEN(G3446)+LEN(H3446)+LEN(I3446)+LEN(J3446)+1),4)</f>
        <v>-GN2</v>
      </c>
      <c r="L3446" s="15" t="s">
        <v>4011</v>
      </c>
      <c r="M3446" s="10" t="s">
        <v>3516</v>
      </c>
      <c r="N3446" s="28" t="s">
        <v>2217</v>
      </c>
      <c r="O3446" s="10" t="s">
        <v>4972</v>
      </c>
    </row>
    <row r="3447" spans="1:15">
      <c r="A3447" s="2">
        <v>263193</v>
      </c>
      <c r="B3447" s="9" t="s">
        <v>4012</v>
      </c>
      <c r="C3447" s="9" t="str">
        <f>LEFT(B3447,3)</f>
        <v>NP-</v>
      </c>
      <c r="D3447" s="52" t="str">
        <f>MID(B3447,4,1)</f>
        <v>D</v>
      </c>
      <c r="E3447" s="9" t="str">
        <f>MID(B3447,5,1)</f>
        <v>C</v>
      </c>
      <c r="F3447" s="48" t="str">
        <f>MID(B3447,6,1)</f>
        <v>G</v>
      </c>
      <c r="G3447" s="9" t="str">
        <f>MID(B3447,7,1)</f>
        <v>W</v>
      </c>
      <c r="H3447" s="55" t="str">
        <f>MID(B3447,8,1)</f>
        <v>3</v>
      </c>
      <c r="I3447" s="10" t="str">
        <f>MID(B3447,9,3)</f>
        <v>2.5</v>
      </c>
      <c r="J3447" s="58" t="str">
        <f>MID(B3447,12,1)</f>
        <v>1</v>
      </c>
      <c r="K3447" s="10" t="str">
        <f>MID(B3447,(LEN(C3447)+LEN(D3447)+LEN(E3447)+LEN(F3447)+LEN(G3447)+LEN(H3447)+LEN(I3447)+LEN(J3447)+1),4)</f>
        <v>GS</v>
      </c>
      <c r="L3447" s="15" t="s">
        <v>4013</v>
      </c>
      <c r="M3447" s="10" t="s">
        <v>3538</v>
      </c>
      <c r="N3447" s="28" t="s">
        <v>4955</v>
      </c>
      <c r="O3447" s="10" t="s">
        <v>4943</v>
      </c>
    </row>
    <row r="3448" spans="1:15">
      <c r="A3448" s="2">
        <v>285683</v>
      </c>
      <c r="B3448" s="9" t="s">
        <v>4012</v>
      </c>
      <c r="C3448" s="9" t="str">
        <f>LEFT(B3448,3)</f>
        <v>NP-</v>
      </c>
      <c r="D3448" s="52" t="str">
        <f>MID(B3448,4,1)</f>
        <v>D</v>
      </c>
      <c r="E3448" s="9" t="str">
        <f>MID(B3448,5,1)</f>
        <v>C</v>
      </c>
      <c r="F3448" s="48" t="str">
        <f>MID(B3448,6,1)</f>
        <v>G</v>
      </c>
      <c r="G3448" s="9" t="str">
        <f>MID(B3448,7,1)</f>
        <v>W</v>
      </c>
      <c r="H3448" s="55" t="str">
        <f>MID(B3448,8,1)</f>
        <v>3</v>
      </c>
      <c r="I3448" s="10" t="str">
        <f>MID(B3448,9,3)</f>
        <v>2.5</v>
      </c>
      <c r="J3448" s="58" t="str">
        <f>MID(B3448,12,1)</f>
        <v>1</v>
      </c>
      <c r="K3448" s="10" t="str">
        <f>MID(B3448,(LEN(C3448)+LEN(D3448)+LEN(E3448)+LEN(F3448)+LEN(G3448)+LEN(H3448)+LEN(I3448)+LEN(J3448)+1),4)</f>
        <v>GS</v>
      </c>
      <c r="L3448" s="15" t="s">
        <v>4013</v>
      </c>
      <c r="M3448" s="10" t="s">
        <v>3539</v>
      </c>
      <c r="N3448" s="28" t="s">
        <v>4955</v>
      </c>
      <c r="O3448" s="10" t="s">
        <v>4943</v>
      </c>
    </row>
    <row r="3449" spans="1:15">
      <c r="A3449" s="2">
        <v>247935</v>
      </c>
      <c r="B3449" s="9" t="s">
        <v>4014</v>
      </c>
      <c r="C3449" s="9" t="str">
        <f>LEFT(B3449,3)</f>
        <v>NP-</v>
      </c>
      <c r="D3449" s="52" t="str">
        <f>MID(B3449,4,1)</f>
        <v>D</v>
      </c>
      <c r="E3449" s="9" t="str">
        <f>MID(B3449,5,1)</f>
        <v>C</v>
      </c>
      <c r="F3449" s="48" t="str">
        <f>MID(B3449,6,1)</f>
        <v>G</v>
      </c>
      <c r="G3449" s="9" t="str">
        <f>MID(B3449,7,1)</f>
        <v>W</v>
      </c>
      <c r="H3449" s="55" t="str">
        <f>MID(B3449,8,1)</f>
        <v>3</v>
      </c>
      <c r="I3449" s="10" t="str">
        <f>MID(B3449,9,3)</f>
        <v>2.5</v>
      </c>
      <c r="J3449" s="58" t="str">
        <f>MID(B3449,12,1)</f>
        <v>1</v>
      </c>
      <c r="K3449" s="10" t="str">
        <f>MID(B3449,(LEN(C3449)+LEN(D3449)+LEN(E3449)+LEN(F3449)+LEN(G3449)+LEN(H3449)+LEN(I3449)+LEN(J3449)+1),4)</f>
        <v>-GS2</v>
      </c>
      <c r="L3449" s="15" t="s">
        <v>4015</v>
      </c>
      <c r="M3449" s="10" t="s">
        <v>3613</v>
      </c>
      <c r="N3449" s="28" t="s">
        <v>1</v>
      </c>
      <c r="O3449" s="10" t="s">
        <v>4973</v>
      </c>
    </row>
    <row r="3450" spans="1:15">
      <c r="A3450" s="2">
        <v>497301</v>
      </c>
      <c r="B3450" s="9" t="s">
        <v>4014</v>
      </c>
      <c r="C3450" s="9" t="str">
        <f>LEFT(B3450,3)</f>
        <v>NP-</v>
      </c>
      <c r="D3450" s="52" t="str">
        <f>MID(B3450,4,1)</f>
        <v>D</v>
      </c>
      <c r="E3450" s="9" t="str">
        <f>MID(B3450,5,1)</f>
        <v>C</v>
      </c>
      <c r="F3450" s="48" t="str">
        <f>MID(B3450,6,1)</f>
        <v>G</v>
      </c>
      <c r="G3450" s="9" t="str">
        <f>MID(B3450,7,1)</f>
        <v>W</v>
      </c>
      <c r="H3450" s="55" t="str">
        <f>MID(B3450,8,1)</f>
        <v>3</v>
      </c>
      <c r="I3450" s="10" t="str">
        <f>MID(B3450,9,3)</f>
        <v>2.5</v>
      </c>
      <c r="J3450" s="58" t="str">
        <f>MID(B3450,12,1)</f>
        <v>1</v>
      </c>
      <c r="K3450" s="10" t="str">
        <f>MID(B3450,(LEN(C3450)+LEN(D3450)+LEN(E3450)+LEN(F3450)+LEN(G3450)+LEN(H3450)+LEN(I3450)+LEN(J3450)+1),4)</f>
        <v>-GS2</v>
      </c>
      <c r="L3450" s="15" t="s">
        <v>4015</v>
      </c>
      <c r="M3450" s="10" t="s">
        <v>3538</v>
      </c>
      <c r="N3450" s="28" t="s">
        <v>1</v>
      </c>
      <c r="O3450" s="10" t="s">
        <v>4973</v>
      </c>
    </row>
    <row r="3451" spans="1:15">
      <c r="A3451" s="2">
        <v>497441</v>
      </c>
      <c r="B3451" s="9" t="s">
        <v>4014</v>
      </c>
      <c r="C3451" s="9" t="str">
        <f>LEFT(B3451,3)</f>
        <v>NP-</v>
      </c>
      <c r="D3451" s="52" t="str">
        <f>MID(B3451,4,1)</f>
        <v>D</v>
      </c>
      <c r="E3451" s="9" t="str">
        <f>MID(B3451,5,1)</f>
        <v>C</v>
      </c>
      <c r="F3451" s="48" t="str">
        <f>MID(B3451,6,1)</f>
        <v>G</v>
      </c>
      <c r="G3451" s="9" t="str">
        <f>MID(B3451,7,1)</f>
        <v>W</v>
      </c>
      <c r="H3451" s="55" t="str">
        <f>MID(B3451,8,1)</f>
        <v>3</v>
      </c>
      <c r="I3451" s="10" t="str">
        <f>MID(B3451,9,3)</f>
        <v>2.5</v>
      </c>
      <c r="J3451" s="58" t="str">
        <f>MID(B3451,12,1)</f>
        <v>1</v>
      </c>
      <c r="K3451" s="10" t="str">
        <f>MID(B3451,(LEN(C3451)+LEN(D3451)+LEN(E3451)+LEN(F3451)+LEN(G3451)+LEN(H3451)+LEN(I3451)+LEN(J3451)+1),4)</f>
        <v>-GS2</v>
      </c>
      <c r="L3451" s="15" t="s">
        <v>4015</v>
      </c>
      <c r="M3451" s="10" t="s">
        <v>3539</v>
      </c>
      <c r="N3451" s="28" t="s">
        <v>1</v>
      </c>
      <c r="O3451" s="10" t="s">
        <v>4973</v>
      </c>
    </row>
    <row r="3452" spans="1:15">
      <c r="A3452" s="2">
        <v>661925</v>
      </c>
      <c r="B3452" s="9" t="s">
        <v>4014</v>
      </c>
      <c r="C3452" s="9" t="str">
        <f>LEFT(B3452,3)</f>
        <v>NP-</v>
      </c>
      <c r="D3452" s="52" t="str">
        <f>MID(B3452,4,1)</f>
        <v>D</v>
      </c>
      <c r="E3452" s="9" t="str">
        <f>MID(B3452,5,1)</f>
        <v>C</v>
      </c>
      <c r="F3452" s="48" t="str">
        <f>MID(B3452,6,1)</f>
        <v>G</v>
      </c>
      <c r="G3452" s="9" t="str">
        <f>MID(B3452,7,1)</f>
        <v>W</v>
      </c>
      <c r="H3452" s="55" t="str">
        <f>MID(B3452,8,1)</f>
        <v>3</v>
      </c>
      <c r="I3452" s="10" t="str">
        <f>MID(B3452,9,3)</f>
        <v>2.5</v>
      </c>
      <c r="J3452" s="58" t="str">
        <f>MID(B3452,12,1)</f>
        <v>1</v>
      </c>
      <c r="K3452" s="10" t="str">
        <f>MID(B3452,(LEN(C3452)+LEN(D3452)+LEN(E3452)+LEN(F3452)+LEN(G3452)+LEN(H3452)+LEN(I3452)+LEN(J3452)+1),4)</f>
        <v>-GS2</v>
      </c>
      <c r="L3452" s="15" t="s">
        <v>4015</v>
      </c>
      <c r="M3452" s="10" t="s">
        <v>3533</v>
      </c>
      <c r="N3452" s="28" t="s">
        <v>1</v>
      </c>
      <c r="O3452" s="10" t="s">
        <v>4973</v>
      </c>
    </row>
    <row r="3453" spans="1:15">
      <c r="A3453" s="2">
        <v>155811</v>
      </c>
      <c r="B3453" s="9" t="s">
        <v>4016</v>
      </c>
      <c r="C3453" s="9" t="str">
        <f>LEFT(B3453,3)</f>
        <v>NP-</v>
      </c>
      <c r="D3453" s="52" t="str">
        <f>MID(B3453,4,1)</f>
        <v>D</v>
      </c>
      <c r="E3453" s="9" t="str">
        <f>MID(B3453,5,1)</f>
        <v>C</v>
      </c>
      <c r="F3453" s="48" t="str">
        <f>MID(B3453,6,1)</f>
        <v>G</v>
      </c>
      <c r="G3453" s="9" t="str">
        <f>MID(B3453,7,1)</f>
        <v>W</v>
      </c>
      <c r="H3453" s="55" t="str">
        <f>MID(B3453,8,1)</f>
        <v>3</v>
      </c>
      <c r="I3453" s="10" t="str">
        <f>MID(B3453,9,3)</f>
        <v>2.5</v>
      </c>
      <c r="J3453" s="58" t="str">
        <f>MID(B3453,12,1)</f>
        <v>1</v>
      </c>
      <c r="K3453" s="10" t="str">
        <f>MID(B3453,(LEN(C3453)+LEN(D3453)+LEN(E3453)+LEN(F3453)+LEN(G3453)+LEN(H3453)+LEN(I3453)+LEN(J3453)+1),4)</f>
        <v>T</v>
      </c>
      <c r="L3453" s="15" t="s">
        <v>4017</v>
      </c>
      <c r="M3453" s="10" t="s">
        <v>3592</v>
      </c>
      <c r="N3453" s="28" t="s">
        <v>4955</v>
      </c>
      <c r="O3453" s="10" t="s">
        <v>4943</v>
      </c>
    </row>
    <row r="3454" spans="1:15">
      <c r="A3454" s="2">
        <v>413391</v>
      </c>
      <c r="B3454" s="9" t="s">
        <v>4016</v>
      </c>
      <c r="C3454" s="9" t="str">
        <f>LEFT(B3454,3)</f>
        <v>NP-</v>
      </c>
      <c r="D3454" s="52" t="str">
        <f>MID(B3454,4,1)</f>
        <v>D</v>
      </c>
      <c r="E3454" s="9" t="str">
        <f>MID(B3454,5,1)</f>
        <v>C</v>
      </c>
      <c r="F3454" s="48" t="str">
        <f>MID(B3454,6,1)</f>
        <v>G</v>
      </c>
      <c r="G3454" s="9" t="str">
        <f>MID(B3454,7,1)</f>
        <v>W</v>
      </c>
      <c r="H3454" s="55" t="str">
        <f>MID(B3454,8,1)</f>
        <v>3</v>
      </c>
      <c r="I3454" s="10" t="str">
        <f>MID(B3454,9,3)</f>
        <v>2.5</v>
      </c>
      <c r="J3454" s="58" t="str">
        <f>MID(B3454,12,1)</f>
        <v>1</v>
      </c>
      <c r="K3454" s="10" t="str">
        <f>MID(B3454,(LEN(C3454)+LEN(D3454)+LEN(E3454)+LEN(F3454)+LEN(G3454)+LEN(H3454)+LEN(I3454)+LEN(J3454)+1),4)</f>
        <v>T</v>
      </c>
      <c r="L3454" s="15" t="s">
        <v>4017</v>
      </c>
      <c r="M3454" s="10" t="s">
        <v>3533</v>
      </c>
      <c r="N3454" s="28" t="s">
        <v>2217</v>
      </c>
      <c r="O3454" s="10" t="s">
        <v>4972</v>
      </c>
    </row>
    <row r="3455" spans="1:15">
      <c r="A3455" s="2">
        <v>563292</v>
      </c>
      <c r="B3455" s="9" t="s">
        <v>4018</v>
      </c>
      <c r="C3455" s="9" t="str">
        <f>LEFT(B3455,3)</f>
        <v>NP-</v>
      </c>
      <c r="D3455" s="52" t="str">
        <f>MID(B3455,4,1)</f>
        <v>D</v>
      </c>
      <c r="E3455" s="9" t="str">
        <f>MID(B3455,5,1)</f>
        <v>C</v>
      </c>
      <c r="F3455" s="48" t="str">
        <f>MID(B3455,6,1)</f>
        <v>G</v>
      </c>
      <c r="G3455" s="9" t="str">
        <f>MID(B3455,7,1)</f>
        <v>W</v>
      </c>
      <c r="H3455" s="55" t="str">
        <f>MID(B3455,8,1)</f>
        <v>3</v>
      </c>
      <c r="I3455" s="10" t="str">
        <f>MID(B3455,9,3)</f>
        <v>2.5</v>
      </c>
      <c r="J3455" s="58" t="str">
        <f>MID(B3455,12,1)</f>
        <v>1</v>
      </c>
      <c r="K3455" s="10" t="str">
        <f>MID(B3455,(LEN(C3455)+LEN(D3455)+LEN(E3455)+LEN(F3455)+LEN(G3455)+LEN(H3455)+LEN(I3455)+LEN(J3455)+1),4)</f>
        <v>-TA2</v>
      </c>
      <c r="L3455" s="15" t="s">
        <v>4019</v>
      </c>
      <c r="M3455" s="10" t="s">
        <v>3516</v>
      </c>
      <c r="N3455" s="28" t="s">
        <v>2217</v>
      </c>
      <c r="O3455" s="10" t="s">
        <v>4972</v>
      </c>
    </row>
    <row r="3456" spans="1:15">
      <c r="A3456" s="2">
        <v>662047</v>
      </c>
      <c r="B3456" s="9" t="s">
        <v>4018</v>
      </c>
      <c r="C3456" s="9" t="str">
        <f>LEFT(B3456,3)</f>
        <v>NP-</v>
      </c>
      <c r="D3456" s="52" t="str">
        <f>MID(B3456,4,1)</f>
        <v>D</v>
      </c>
      <c r="E3456" s="9" t="str">
        <f>MID(B3456,5,1)</f>
        <v>C</v>
      </c>
      <c r="F3456" s="48" t="str">
        <f>MID(B3456,6,1)</f>
        <v>G</v>
      </c>
      <c r="G3456" s="9" t="str">
        <f>MID(B3456,7,1)</f>
        <v>W</v>
      </c>
      <c r="H3456" s="55" t="str">
        <f>MID(B3456,8,1)</f>
        <v>3</v>
      </c>
      <c r="I3456" s="10" t="str">
        <f>MID(B3456,9,3)</f>
        <v>2.5</v>
      </c>
      <c r="J3456" s="58" t="str">
        <f>MID(B3456,12,1)</f>
        <v>1</v>
      </c>
      <c r="K3456" s="10" t="str">
        <f>MID(B3456,(LEN(C3456)+LEN(D3456)+LEN(E3456)+LEN(F3456)+LEN(G3456)+LEN(H3456)+LEN(I3456)+LEN(J3456)+1),4)</f>
        <v>-TA2</v>
      </c>
      <c r="L3456" s="15" t="s">
        <v>4019</v>
      </c>
      <c r="M3456" s="10" t="s">
        <v>3592</v>
      </c>
      <c r="N3456" s="28" t="s">
        <v>1</v>
      </c>
      <c r="O3456" s="10" t="s">
        <v>4973</v>
      </c>
    </row>
    <row r="3457" spans="1:15">
      <c r="A3457" s="2">
        <v>563305</v>
      </c>
      <c r="B3457" s="9" t="s">
        <v>4020</v>
      </c>
      <c r="C3457" s="9" t="str">
        <f>LEFT(B3457,3)</f>
        <v>NP-</v>
      </c>
      <c r="D3457" s="52" t="str">
        <f>MID(B3457,4,1)</f>
        <v>D</v>
      </c>
      <c r="E3457" s="9" t="str">
        <f>MID(B3457,5,1)</f>
        <v>C</v>
      </c>
      <c r="F3457" s="48" t="str">
        <f>MID(B3457,6,1)</f>
        <v>G</v>
      </c>
      <c r="G3457" s="9" t="str">
        <f>MID(B3457,7,1)</f>
        <v>W</v>
      </c>
      <c r="H3457" s="55" t="str">
        <f>MID(B3457,8,1)</f>
        <v>3</v>
      </c>
      <c r="I3457" s="10" t="str">
        <f>MID(B3457,9,3)</f>
        <v>2.5</v>
      </c>
      <c r="J3457" s="58" t="str">
        <f>MID(B3457,12,1)</f>
        <v>1</v>
      </c>
      <c r="K3457" s="10" t="str">
        <f>MID(B3457,(LEN(C3457)+LEN(D3457)+LEN(E3457)+LEN(F3457)+LEN(G3457)+LEN(H3457)+LEN(I3457)+LEN(J3457)+1),4)</f>
        <v>-TN2</v>
      </c>
      <c r="L3457" s="15" t="s">
        <v>4021</v>
      </c>
      <c r="M3457" s="10" t="s">
        <v>3516</v>
      </c>
      <c r="N3457" s="28" t="s">
        <v>2217</v>
      </c>
      <c r="O3457" s="10" t="s">
        <v>4972</v>
      </c>
    </row>
    <row r="3458" spans="1:15">
      <c r="A3458" s="2">
        <v>507611</v>
      </c>
      <c r="B3458" s="9" t="s">
        <v>4022</v>
      </c>
      <c r="C3458" s="9" t="str">
        <f>LEFT(B3458,3)</f>
        <v>NP-</v>
      </c>
      <c r="D3458" s="52" t="str">
        <f>MID(B3458,4,1)</f>
        <v>D</v>
      </c>
      <c r="E3458" s="9" t="str">
        <f>MID(B3458,5,1)</f>
        <v>C</v>
      </c>
      <c r="F3458" s="48" t="str">
        <f>MID(B3458,6,1)</f>
        <v>G</v>
      </c>
      <c r="G3458" s="9" t="str">
        <f>MID(B3458,7,1)</f>
        <v>W</v>
      </c>
      <c r="H3458" s="55" t="str">
        <f>MID(B3458,8,1)</f>
        <v>3</v>
      </c>
      <c r="I3458" s="10" t="str">
        <f>MID(B3458,9,3)</f>
        <v>2.5</v>
      </c>
      <c r="J3458" s="58" t="str">
        <f>MID(B3458,12,1)</f>
        <v>1</v>
      </c>
      <c r="K3458" s="10" t="str">
        <f>MID(B3458,(LEN(C3458)+LEN(D3458)+LEN(E3458)+LEN(F3458)+LEN(G3458)+LEN(H3458)+LEN(I3458)+LEN(J3458)+1),4)</f>
        <v>-TS2</v>
      </c>
      <c r="L3458" s="15" t="s">
        <v>4023</v>
      </c>
      <c r="M3458" s="10" t="s">
        <v>3580</v>
      </c>
      <c r="N3458" s="28" t="s">
        <v>1</v>
      </c>
      <c r="O3458" s="10" t="s">
        <v>4973</v>
      </c>
    </row>
    <row r="3459" spans="1:15">
      <c r="A3459" s="2">
        <v>163678</v>
      </c>
      <c r="B3459" s="9" t="s">
        <v>4024</v>
      </c>
      <c r="C3459" s="9" t="str">
        <f>LEFT(B3459,3)</f>
        <v>NP-</v>
      </c>
      <c r="D3459" s="52" t="str">
        <f>MID(B3459,4,1)</f>
        <v>D</v>
      </c>
      <c r="E3459" s="9" t="str">
        <f>MID(B3459,5,1)</f>
        <v>C</v>
      </c>
      <c r="F3459" s="48" t="str">
        <f>MID(B3459,6,1)</f>
        <v>G</v>
      </c>
      <c r="G3459" s="9" t="str">
        <f>MID(B3459,7,1)</f>
        <v>W</v>
      </c>
      <c r="H3459" s="55" t="str">
        <f>MID(B3459,8,1)</f>
        <v>3</v>
      </c>
      <c r="I3459" s="10" t="str">
        <f>MID(B3459,9,3)</f>
        <v>2.5</v>
      </c>
      <c r="J3459" s="58" t="str">
        <f>MID(B3459,12,1)</f>
        <v>2</v>
      </c>
      <c r="K3459" s="10" t="str">
        <f>MID(B3459,(LEN(C3459)+LEN(D3459)+LEN(E3459)+LEN(F3459)+LEN(G3459)+LEN(H3459)+LEN(I3459)+LEN(J3459)+1),4)</f>
        <v>F</v>
      </c>
      <c r="L3459" s="15" t="s">
        <v>4025</v>
      </c>
      <c r="M3459" s="10" t="s">
        <v>3553</v>
      </c>
      <c r="N3459" s="28" t="s">
        <v>2217</v>
      </c>
      <c r="O3459" s="10" t="s">
        <v>4972</v>
      </c>
    </row>
    <row r="3460" spans="1:15">
      <c r="A3460" s="2">
        <v>176014</v>
      </c>
      <c r="B3460" s="9" t="s">
        <v>4024</v>
      </c>
      <c r="C3460" s="9" t="str">
        <f>LEFT(B3460,3)</f>
        <v>NP-</v>
      </c>
      <c r="D3460" s="52" t="str">
        <f>MID(B3460,4,1)</f>
        <v>D</v>
      </c>
      <c r="E3460" s="9" t="str">
        <f>MID(B3460,5,1)</f>
        <v>C</v>
      </c>
      <c r="F3460" s="48" t="str">
        <f>MID(B3460,6,1)</f>
        <v>G</v>
      </c>
      <c r="G3460" s="9" t="str">
        <f>MID(B3460,7,1)</f>
        <v>W</v>
      </c>
      <c r="H3460" s="55" t="str">
        <f>MID(B3460,8,1)</f>
        <v>3</v>
      </c>
      <c r="I3460" s="10" t="str">
        <f>MID(B3460,9,3)</f>
        <v>2.5</v>
      </c>
      <c r="J3460" s="58" t="str">
        <f>MID(B3460,12,1)</f>
        <v>2</v>
      </c>
      <c r="K3460" s="10" t="str">
        <f>MID(B3460,(LEN(C3460)+LEN(D3460)+LEN(E3460)+LEN(F3460)+LEN(G3460)+LEN(H3460)+LEN(I3460)+LEN(J3460)+1),4)</f>
        <v>F</v>
      </c>
      <c r="L3460" s="15" t="s">
        <v>4025</v>
      </c>
      <c r="M3460" s="10" t="s">
        <v>3538</v>
      </c>
      <c r="N3460" s="28" t="s">
        <v>2217</v>
      </c>
      <c r="O3460" s="10" t="s">
        <v>4972</v>
      </c>
    </row>
    <row r="3461" spans="1:15">
      <c r="A3461" s="2">
        <v>413403</v>
      </c>
      <c r="B3461" s="9" t="s">
        <v>4024</v>
      </c>
      <c r="C3461" s="9" t="str">
        <f>LEFT(B3461,3)</f>
        <v>NP-</v>
      </c>
      <c r="D3461" s="52" t="str">
        <f>MID(B3461,4,1)</f>
        <v>D</v>
      </c>
      <c r="E3461" s="9" t="str">
        <f>MID(B3461,5,1)</f>
        <v>C</v>
      </c>
      <c r="F3461" s="48" t="str">
        <f>MID(B3461,6,1)</f>
        <v>G</v>
      </c>
      <c r="G3461" s="9" t="str">
        <f>MID(B3461,7,1)</f>
        <v>W</v>
      </c>
      <c r="H3461" s="55" t="str">
        <f>MID(B3461,8,1)</f>
        <v>3</v>
      </c>
      <c r="I3461" s="10" t="str">
        <f>MID(B3461,9,3)</f>
        <v>2.5</v>
      </c>
      <c r="J3461" s="58" t="str">
        <f>MID(B3461,12,1)</f>
        <v>2</v>
      </c>
      <c r="K3461" s="10" t="str">
        <f>MID(B3461,(LEN(C3461)+LEN(D3461)+LEN(E3461)+LEN(F3461)+LEN(G3461)+LEN(H3461)+LEN(I3461)+LEN(J3461)+1),4)</f>
        <v>F</v>
      </c>
      <c r="L3461" s="15" t="s">
        <v>4025</v>
      </c>
      <c r="M3461" s="10" t="s">
        <v>3533</v>
      </c>
      <c r="N3461" s="28" t="s">
        <v>2217</v>
      </c>
      <c r="O3461" s="10" t="s">
        <v>4972</v>
      </c>
    </row>
    <row r="3462" spans="1:15">
      <c r="A3462" s="2">
        <v>178407</v>
      </c>
      <c r="B3462" s="9" t="s">
        <v>4026</v>
      </c>
      <c r="C3462" s="9" t="str">
        <f>LEFT(B3462,3)</f>
        <v>NP-</v>
      </c>
      <c r="D3462" s="52" t="str">
        <f>MID(B3462,4,1)</f>
        <v>D</v>
      </c>
      <c r="E3462" s="9" t="str">
        <f>MID(B3462,5,1)</f>
        <v>C</v>
      </c>
      <c r="F3462" s="48" t="str">
        <f>MID(B3462,6,1)</f>
        <v>G</v>
      </c>
      <c r="G3462" s="9" t="str">
        <f>MID(B3462,7,1)</f>
        <v>W</v>
      </c>
      <c r="H3462" s="55" t="str">
        <f>MID(B3462,8,1)</f>
        <v>3</v>
      </c>
      <c r="I3462" s="10" t="str">
        <f>MID(B3462,9,3)</f>
        <v>2.5</v>
      </c>
      <c r="J3462" s="58" t="str">
        <f>MID(B3462,12,1)</f>
        <v>2</v>
      </c>
      <c r="K3462" s="10" t="str">
        <f>MID(B3462,(LEN(C3462)+LEN(D3462)+LEN(E3462)+LEN(F3462)+LEN(G3462)+LEN(H3462)+LEN(I3462)+LEN(J3462)+1),4)</f>
        <v>-F2</v>
      </c>
      <c r="L3462" s="15" t="s">
        <v>4026</v>
      </c>
      <c r="M3462" s="10" t="s">
        <v>3538</v>
      </c>
      <c r="N3462" s="28" t="s">
        <v>4955</v>
      </c>
      <c r="O3462" s="10" t="s">
        <v>4973</v>
      </c>
    </row>
    <row r="3463" spans="1:15">
      <c r="A3463" s="2">
        <v>497328</v>
      </c>
      <c r="B3463" s="9" t="s">
        <v>4027</v>
      </c>
      <c r="C3463" s="9" t="str">
        <f>LEFT(B3463,3)</f>
        <v>NP-</v>
      </c>
      <c r="D3463" s="52" t="str">
        <f>MID(B3463,4,1)</f>
        <v>D</v>
      </c>
      <c r="E3463" s="9" t="str">
        <f>MID(B3463,5,1)</f>
        <v>C</v>
      </c>
      <c r="F3463" s="48" t="str">
        <f>MID(B3463,6,1)</f>
        <v>G</v>
      </c>
      <c r="G3463" s="9" t="str">
        <f>MID(B3463,7,1)</f>
        <v>W</v>
      </c>
      <c r="H3463" s="55" t="str">
        <f>MID(B3463,8,1)</f>
        <v>3</v>
      </c>
      <c r="I3463" s="10" t="str">
        <f>MID(B3463,9,3)</f>
        <v>2.5</v>
      </c>
      <c r="J3463" s="58" t="str">
        <f>MID(B3463,12,1)</f>
        <v>2</v>
      </c>
      <c r="K3463" s="10" t="str">
        <f>MID(B3463,(LEN(C3463)+LEN(D3463)+LEN(E3463)+LEN(F3463)+LEN(G3463)+LEN(H3463)+LEN(I3463)+LEN(J3463)+1),4)</f>
        <v>-FA2</v>
      </c>
      <c r="L3463" s="15" t="s">
        <v>4028</v>
      </c>
      <c r="M3463" s="10" t="s">
        <v>3538</v>
      </c>
      <c r="N3463" s="28" t="s">
        <v>1</v>
      </c>
      <c r="O3463" s="10" t="s">
        <v>4973</v>
      </c>
    </row>
    <row r="3464" spans="1:15">
      <c r="A3464" s="2">
        <v>497467</v>
      </c>
      <c r="B3464" s="9" t="s">
        <v>4027</v>
      </c>
      <c r="C3464" s="9" t="str">
        <f>LEFT(B3464,3)</f>
        <v>NP-</v>
      </c>
      <c r="D3464" s="52" t="str">
        <f>MID(B3464,4,1)</f>
        <v>D</v>
      </c>
      <c r="E3464" s="9" t="str">
        <f>MID(B3464,5,1)</f>
        <v>C</v>
      </c>
      <c r="F3464" s="48" t="str">
        <f>MID(B3464,6,1)</f>
        <v>G</v>
      </c>
      <c r="G3464" s="9" t="str">
        <f>MID(B3464,7,1)</f>
        <v>W</v>
      </c>
      <c r="H3464" s="55" t="str">
        <f>MID(B3464,8,1)</f>
        <v>3</v>
      </c>
      <c r="I3464" s="10" t="str">
        <f>MID(B3464,9,3)</f>
        <v>2.5</v>
      </c>
      <c r="J3464" s="58" t="str">
        <f>MID(B3464,12,1)</f>
        <v>2</v>
      </c>
      <c r="K3464" s="10" t="str">
        <f>MID(B3464,(LEN(C3464)+LEN(D3464)+LEN(E3464)+LEN(F3464)+LEN(G3464)+LEN(H3464)+LEN(I3464)+LEN(J3464)+1),4)</f>
        <v>-FA2</v>
      </c>
      <c r="L3464" s="15" t="s">
        <v>4028</v>
      </c>
      <c r="M3464" s="10" t="s">
        <v>3539</v>
      </c>
      <c r="N3464" s="28" t="s">
        <v>1</v>
      </c>
      <c r="O3464" s="10" t="s">
        <v>4973</v>
      </c>
    </row>
    <row r="3465" spans="1:15">
      <c r="A3465" s="2">
        <v>507590</v>
      </c>
      <c r="B3465" s="9" t="s">
        <v>4029</v>
      </c>
      <c r="C3465" s="9" t="str">
        <f>LEFT(B3465,3)</f>
        <v>NP-</v>
      </c>
      <c r="D3465" s="52" t="str">
        <f>MID(B3465,4,1)</f>
        <v>D</v>
      </c>
      <c r="E3465" s="9" t="str">
        <f>MID(B3465,5,1)</f>
        <v>C</v>
      </c>
      <c r="F3465" s="48" t="str">
        <f>MID(B3465,6,1)</f>
        <v>G</v>
      </c>
      <c r="G3465" s="9" t="str">
        <f>MID(B3465,7,1)</f>
        <v>W</v>
      </c>
      <c r="H3465" s="55" t="str">
        <f>MID(B3465,8,1)</f>
        <v>3</v>
      </c>
      <c r="I3465" s="10" t="str">
        <f>MID(B3465,9,3)</f>
        <v>2.5</v>
      </c>
      <c r="J3465" s="58" t="str">
        <f>MID(B3465,12,1)</f>
        <v>2</v>
      </c>
      <c r="K3465" s="10" t="str">
        <f>MID(B3465,(LEN(C3465)+LEN(D3465)+LEN(E3465)+LEN(F3465)+LEN(G3465)+LEN(H3465)+LEN(I3465)+LEN(J3465)+1),4)</f>
        <v>-FS2</v>
      </c>
      <c r="L3465" s="15" t="s">
        <v>4030</v>
      </c>
      <c r="M3465" s="10" t="s">
        <v>3580</v>
      </c>
      <c r="N3465" s="28" t="s">
        <v>1</v>
      </c>
      <c r="O3465" s="10" t="s">
        <v>4973</v>
      </c>
    </row>
    <row r="3466" spans="1:15">
      <c r="A3466" s="2">
        <v>550838</v>
      </c>
      <c r="B3466" s="9" t="s">
        <v>4029</v>
      </c>
      <c r="C3466" s="9" t="str">
        <f>LEFT(B3466,3)</f>
        <v>NP-</v>
      </c>
      <c r="D3466" s="52" t="str">
        <f>MID(B3466,4,1)</f>
        <v>D</v>
      </c>
      <c r="E3466" s="9" t="str">
        <f>MID(B3466,5,1)</f>
        <v>C</v>
      </c>
      <c r="F3466" s="48" t="str">
        <f>MID(B3466,6,1)</f>
        <v>G</v>
      </c>
      <c r="G3466" s="9" t="str">
        <f>MID(B3466,7,1)</f>
        <v>W</v>
      </c>
      <c r="H3466" s="55" t="str">
        <f>MID(B3466,8,1)</f>
        <v>3</v>
      </c>
      <c r="I3466" s="10" t="str">
        <f>MID(B3466,9,3)</f>
        <v>2.5</v>
      </c>
      <c r="J3466" s="58" t="str">
        <f>MID(B3466,12,1)</f>
        <v>2</v>
      </c>
      <c r="K3466" s="10" t="str">
        <f>MID(B3466,(LEN(C3466)+LEN(D3466)+LEN(E3466)+LEN(F3466)+LEN(G3466)+LEN(H3466)+LEN(I3466)+LEN(J3466)+1),4)</f>
        <v>-FS2</v>
      </c>
      <c r="L3466" s="15" t="s">
        <v>4030</v>
      </c>
      <c r="M3466" s="10" t="s">
        <v>3516</v>
      </c>
      <c r="N3466" s="28" t="s">
        <v>6</v>
      </c>
      <c r="O3466" s="10" t="s">
        <v>4973</v>
      </c>
    </row>
    <row r="3467" spans="1:15">
      <c r="A3467" s="2">
        <v>155820</v>
      </c>
      <c r="B3467" s="9" t="s">
        <v>4031</v>
      </c>
      <c r="C3467" s="9" t="str">
        <f>LEFT(B3467,3)</f>
        <v>NP-</v>
      </c>
      <c r="D3467" s="52" t="str">
        <f>MID(B3467,4,1)</f>
        <v>D</v>
      </c>
      <c r="E3467" s="9" t="str">
        <f>MID(B3467,5,1)</f>
        <v>C</v>
      </c>
      <c r="F3467" s="48" t="str">
        <f>MID(B3467,6,1)</f>
        <v>G</v>
      </c>
      <c r="G3467" s="9" t="str">
        <f>MID(B3467,7,1)</f>
        <v>W</v>
      </c>
      <c r="H3467" s="55" t="str">
        <f>MID(B3467,8,1)</f>
        <v>3</v>
      </c>
      <c r="I3467" s="10" t="str">
        <f>MID(B3467,9,3)</f>
        <v>2.5</v>
      </c>
      <c r="J3467" s="58" t="str">
        <f>MID(B3467,12,1)</f>
        <v>2</v>
      </c>
      <c r="K3467" s="10" t="str">
        <f>MID(B3467,(LEN(C3467)+LEN(D3467)+LEN(E3467)+LEN(F3467)+LEN(G3467)+LEN(H3467)+LEN(I3467)+LEN(J3467)+1),4)</f>
        <v>G</v>
      </c>
      <c r="L3467" s="15" t="s">
        <v>4975</v>
      </c>
      <c r="M3467" s="10" t="s">
        <v>3583</v>
      </c>
      <c r="N3467" s="28" t="s">
        <v>4955</v>
      </c>
      <c r="O3467" s="10" t="s">
        <v>4943</v>
      </c>
    </row>
    <row r="3468" spans="1:15">
      <c r="A3468" s="2">
        <v>196912</v>
      </c>
      <c r="B3468" s="9" t="s">
        <v>4031</v>
      </c>
      <c r="C3468" s="9" t="str">
        <f>LEFT(B3468,3)</f>
        <v>NP-</v>
      </c>
      <c r="D3468" s="52" t="str">
        <f>MID(B3468,4,1)</f>
        <v>D</v>
      </c>
      <c r="E3468" s="9" t="str">
        <f>MID(B3468,5,1)</f>
        <v>C</v>
      </c>
      <c r="F3468" s="48" t="str">
        <f>MID(B3468,6,1)</f>
        <v>G</v>
      </c>
      <c r="G3468" s="9" t="str">
        <f>MID(B3468,7,1)</f>
        <v>W</v>
      </c>
      <c r="H3468" s="55" t="str">
        <f>MID(B3468,8,1)</f>
        <v>3</v>
      </c>
      <c r="I3468" s="10" t="str">
        <f>MID(B3468,9,3)</f>
        <v>2.5</v>
      </c>
      <c r="J3468" s="58" t="str">
        <f>MID(B3468,12,1)</f>
        <v>2</v>
      </c>
      <c r="K3468" s="10" t="str">
        <f>MID(B3468,(LEN(C3468)+LEN(D3468)+LEN(E3468)+LEN(F3468)+LEN(G3468)+LEN(H3468)+LEN(I3468)+LEN(J3468)+1),4)</f>
        <v>G</v>
      </c>
      <c r="L3468" s="15" t="s">
        <v>4975</v>
      </c>
      <c r="M3468" s="10" t="s">
        <v>3533</v>
      </c>
      <c r="N3468" s="28" t="s">
        <v>4955</v>
      </c>
      <c r="O3468" s="10" t="s">
        <v>4943</v>
      </c>
    </row>
    <row r="3469" spans="1:15">
      <c r="A3469" s="2">
        <v>296382</v>
      </c>
      <c r="B3469" s="9" t="s">
        <v>4032</v>
      </c>
      <c r="C3469" s="9" t="str">
        <f>LEFT(B3469,3)</f>
        <v>NP-</v>
      </c>
      <c r="D3469" s="52" t="str">
        <f>MID(B3469,4,1)</f>
        <v>D</v>
      </c>
      <c r="E3469" s="9" t="str">
        <f>MID(B3469,5,1)</f>
        <v>C</v>
      </c>
      <c r="F3469" s="48" t="str">
        <f>MID(B3469,6,1)</f>
        <v>G</v>
      </c>
      <c r="G3469" s="9" t="str">
        <f>MID(B3469,7,1)</f>
        <v>W</v>
      </c>
      <c r="H3469" s="55" t="str">
        <f>MID(B3469,8,1)</f>
        <v>3</v>
      </c>
      <c r="I3469" s="10" t="str">
        <f>MID(B3469,9,3)</f>
        <v>2.5</v>
      </c>
      <c r="J3469" s="58" t="str">
        <f>MID(B3469,12,1)</f>
        <v>2</v>
      </c>
      <c r="K3469" s="10" t="str">
        <f>MID(B3469,(LEN(C3469)+LEN(D3469)+LEN(E3469)+LEN(F3469)+LEN(G3469)+LEN(H3469)+LEN(I3469)+LEN(J3469)+1),4)</f>
        <v>-G2</v>
      </c>
      <c r="L3469" s="15" t="s">
        <v>4033</v>
      </c>
      <c r="M3469" s="10" t="s">
        <v>3533</v>
      </c>
      <c r="N3469" s="28" t="s">
        <v>1</v>
      </c>
      <c r="O3469" s="10" t="s">
        <v>4973</v>
      </c>
    </row>
    <row r="3470" spans="1:15">
      <c r="A3470" s="2">
        <v>367700</v>
      </c>
      <c r="B3470" s="9" t="s">
        <v>4034</v>
      </c>
      <c r="C3470" s="9" t="str">
        <f>LEFT(B3470,3)</f>
        <v>NP-</v>
      </c>
      <c r="D3470" s="52" t="str">
        <f>MID(B3470,4,1)</f>
        <v>D</v>
      </c>
      <c r="E3470" s="9" t="str">
        <f>MID(B3470,5,1)</f>
        <v>C</v>
      </c>
      <c r="F3470" s="48" t="str">
        <f>MID(B3470,6,1)</f>
        <v>G</v>
      </c>
      <c r="G3470" s="9" t="str">
        <f>MID(B3470,7,1)</f>
        <v>W</v>
      </c>
      <c r="H3470" s="55" t="str">
        <f>MID(B3470,8,1)</f>
        <v>3</v>
      </c>
      <c r="I3470" s="10" t="str">
        <f>MID(B3470,9,3)</f>
        <v>2.5</v>
      </c>
      <c r="J3470" s="58" t="str">
        <f>MID(B3470,12,1)</f>
        <v>2</v>
      </c>
      <c r="K3470" s="10" t="str">
        <f>MID(B3470,(LEN(C3470)+LEN(D3470)+LEN(E3470)+LEN(F3470)+LEN(G3470)+LEN(H3470)+LEN(I3470)+LEN(J3470)+1),4)</f>
        <v>GA</v>
      </c>
      <c r="L3470" s="15" t="s">
        <v>4035</v>
      </c>
      <c r="M3470" s="10" t="s">
        <v>3484</v>
      </c>
      <c r="N3470" s="28" t="s">
        <v>4955</v>
      </c>
      <c r="O3470" s="10" t="s">
        <v>4943</v>
      </c>
    </row>
    <row r="3471" spans="1:15">
      <c r="A3471" s="2">
        <v>368665</v>
      </c>
      <c r="B3471" s="9" t="s">
        <v>4036</v>
      </c>
      <c r="C3471" s="9" t="str">
        <f>LEFT(B3471,3)</f>
        <v>NP-</v>
      </c>
      <c r="D3471" s="52" t="str">
        <f>MID(B3471,4,1)</f>
        <v>D</v>
      </c>
      <c r="E3471" s="9" t="str">
        <f>MID(B3471,5,1)</f>
        <v>C</v>
      </c>
      <c r="F3471" s="48" t="str">
        <f>MID(B3471,6,1)</f>
        <v>G</v>
      </c>
      <c r="G3471" s="9" t="str">
        <f>MID(B3471,7,1)</f>
        <v>W</v>
      </c>
      <c r="H3471" s="55" t="str">
        <f>MID(B3471,8,1)</f>
        <v>3</v>
      </c>
      <c r="I3471" s="10" t="str">
        <f>MID(B3471,9,3)</f>
        <v>2.5</v>
      </c>
      <c r="J3471" s="58" t="str">
        <f>MID(B3471,12,1)</f>
        <v>2</v>
      </c>
      <c r="K3471" s="10" t="str">
        <f>MID(B3471,(LEN(C3471)+LEN(D3471)+LEN(E3471)+LEN(F3471)+LEN(G3471)+LEN(H3471)+LEN(I3471)+LEN(J3471)+1),4)</f>
        <v>-GA2</v>
      </c>
      <c r="L3471" s="15" t="s">
        <v>4037</v>
      </c>
      <c r="M3471" s="10" t="s">
        <v>3484</v>
      </c>
      <c r="N3471" s="28" t="s">
        <v>1</v>
      </c>
      <c r="O3471" s="10" t="s">
        <v>4973</v>
      </c>
    </row>
    <row r="3472" spans="1:15">
      <c r="A3472" s="2">
        <v>550846</v>
      </c>
      <c r="B3472" s="9" t="s">
        <v>4036</v>
      </c>
      <c r="C3472" s="9" t="str">
        <f>LEFT(B3472,3)</f>
        <v>NP-</v>
      </c>
      <c r="D3472" s="52" t="str">
        <f>MID(B3472,4,1)</f>
        <v>D</v>
      </c>
      <c r="E3472" s="9" t="str">
        <f>MID(B3472,5,1)</f>
        <v>C</v>
      </c>
      <c r="F3472" s="48" t="str">
        <f>MID(B3472,6,1)</f>
        <v>G</v>
      </c>
      <c r="G3472" s="9" t="str">
        <f>MID(B3472,7,1)</f>
        <v>W</v>
      </c>
      <c r="H3472" s="55" t="str">
        <f>MID(B3472,8,1)</f>
        <v>3</v>
      </c>
      <c r="I3472" s="10" t="str">
        <f>MID(B3472,9,3)</f>
        <v>2.5</v>
      </c>
      <c r="J3472" s="58" t="str">
        <f>MID(B3472,12,1)</f>
        <v>2</v>
      </c>
      <c r="K3472" s="10" t="str">
        <f>MID(B3472,(LEN(C3472)+LEN(D3472)+LEN(E3472)+LEN(F3472)+LEN(G3472)+LEN(H3472)+LEN(I3472)+LEN(J3472)+1),4)</f>
        <v>-GA2</v>
      </c>
      <c r="L3472" s="15" t="s">
        <v>4037</v>
      </c>
      <c r="M3472" s="10" t="s">
        <v>3516</v>
      </c>
      <c r="N3472" s="28" t="s">
        <v>1</v>
      </c>
      <c r="O3472" s="10" t="s">
        <v>4973</v>
      </c>
    </row>
    <row r="3473" spans="1:15">
      <c r="A3473" s="2">
        <v>661917</v>
      </c>
      <c r="B3473" s="9" t="s">
        <v>4036</v>
      </c>
      <c r="C3473" s="9" t="str">
        <f>LEFT(B3473,3)</f>
        <v>NP-</v>
      </c>
      <c r="D3473" s="52" t="str">
        <f>MID(B3473,4,1)</f>
        <v>D</v>
      </c>
      <c r="E3473" s="9" t="str">
        <f>MID(B3473,5,1)</f>
        <v>C</v>
      </c>
      <c r="F3473" s="48" t="str">
        <f>MID(B3473,6,1)</f>
        <v>G</v>
      </c>
      <c r="G3473" s="9" t="str">
        <f>MID(B3473,7,1)</f>
        <v>W</v>
      </c>
      <c r="H3473" s="55" t="str">
        <f>MID(B3473,8,1)</f>
        <v>3</v>
      </c>
      <c r="I3473" s="10" t="str">
        <f>MID(B3473,9,3)</f>
        <v>2.5</v>
      </c>
      <c r="J3473" s="58" t="str">
        <f>MID(B3473,12,1)</f>
        <v>2</v>
      </c>
      <c r="K3473" s="10" t="str">
        <f>MID(B3473,(LEN(C3473)+LEN(D3473)+LEN(E3473)+LEN(F3473)+LEN(G3473)+LEN(H3473)+LEN(I3473)+LEN(J3473)+1),4)</f>
        <v>-GA2</v>
      </c>
      <c r="L3473" s="15" t="s">
        <v>4037</v>
      </c>
      <c r="M3473" s="10" t="s">
        <v>3533</v>
      </c>
      <c r="N3473" s="28" t="s">
        <v>1</v>
      </c>
      <c r="O3473" s="10" t="s">
        <v>4973</v>
      </c>
    </row>
    <row r="3474" spans="1:15">
      <c r="A3474" s="2">
        <v>367718</v>
      </c>
      <c r="B3474" s="9" t="s">
        <v>4038</v>
      </c>
      <c r="C3474" s="9" t="str">
        <f>LEFT(B3474,3)</f>
        <v>NP-</v>
      </c>
      <c r="D3474" s="52" t="str">
        <f>MID(B3474,4,1)</f>
        <v>D</v>
      </c>
      <c r="E3474" s="9" t="str">
        <f>MID(B3474,5,1)</f>
        <v>C</v>
      </c>
      <c r="F3474" s="48" t="str">
        <f>MID(B3474,6,1)</f>
        <v>G</v>
      </c>
      <c r="G3474" s="9" t="str">
        <f>MID(B3474,7,1)</f>
        <v>W</v>
      </c>
      <c r="H3474" s="55" t="str">
        <f>MID(B3474,8,1)</f>
        <v>3</v>
      </c>
      <c r="I3474" s="10" t="str">
        <f>MID(B3474,9,3)</f>
        <v>2.5</v>
      </c>
      <c r="J3474" s="58" t="str">
        <f>MID(B3474,12,1)</f>
        <v>2</v>
      </c>
      <c r="K3474" s="10" t="str">
        <f>MID(B3474,(LEN(C3474)+LEN(D3474)+LEN(E3474)+LEN(F3474)+LEN(G3474)+LEN(H3474)+LEN(I3474)+LEN(J3474)+1),4)</f>
        <v>GN</v>
      </c>
      <c r="L3474" s="15" t="s">
        <v>4039</v>
      </c>
      <c r="M3474" s="10" t="s">
        <v>3484</v>
      </c>
      <c r="N3474" s="28" t="s">
        <v>4955</v>
      </c>
      <c r="O3474" s="10" t="s">
        <v>4943</v>
      </c>
    </row>
    <row r="3475" spans="1:15">
      <c r="A3475" s="2">
        <v>368673</v>
      </c>
      <c r="B3475" s="9" t="s">
        <v>4040</v>
      </c>
      <c r="C3475" s="9" t="str">
        <f>LEFT(B3475,3)</f>
        <v>NP-</v>
      </c>
      <c r="D3475" s="52" t="str">
        <f>MID(B3475,4,1)</f>
        <v>D</v>
      </c>
      <c r="E3475" s="9" t="str">
        <f>MID(B3475,5,1)</f>
        <v>C</v>
      </c>
      <c r="F3475" s="48" t="str">
        <f>MID(B3475,6,1)</f>
        <v>G</v>
      </c>
      <c r="G3475" s="9" t="str">
        <f>MID(B3475,7,1)</f>
        <v>W</v>
      </c>
      <c r="H3475" s="55" t="str">
        <f>MID(B3475,8,1)</f>
        <v>3</v>
      </c>
      <c r="I3475" s="10" t="str">
        <f>MID(B3475,9,3)</f>
        <v>2.5</v>
      </c>
      <c r="J3475" s="58" t="str">
        <f>MID(B3475,12,1)</f>
        <v>2</v>
      </c>
      <c r="K3475" s="10" t="str">
        <f>MID(B3475,(LEN(C3475)+LEN(D3475)+LEN(E3475)+LEN(F3475)+LEN(G3475)+LEN(H3475)+LEN(I3475)+LEN(J3475)+1),4)</f>
        <v>-GN2</v>
      </c>
      <c r="L3475" s="15" t="s">
        <v>4041</v>
      </c>
      <c r="M3475" s="10" t="s">
        <v>3484</v>
      </c>
      <c r="N3475" s="28" t="s">
        <v>1</v>
      </c>
      <c r="O3475" s="10" t="s">
        <v>4973</v>
      </c>
    </row>
    <row r="3476" spans="1:15">
      <c r="A3476" s="2">
        <v>563284</v>
      </c>
      <c r="B3476" s="9" t="s">
        <v>4040</v>
      </c>
      <c r="C3476" s="9" t="str">
        <f>LEFT(B3476,3)</f>
        <v>NP-</v>
      </c>
      <c r="D3476" s="52" t="str">
        <f>MID(B3476,4,1)</f>
        <v>D</v>
      </c>
      <c r="E3476" s="9" t="str">
        <f>MID(B3476,5,1)</f>
        <v>C</v>
      </c>
      <c r="F3476" s="48" t="str">
        <f>MID(B3476,6,1)</f>
        <v>G</v>
      </c>
      <c r="G3476" s="9" t="str">
        <f>MID(B3476,7,1)</f>
        <v>W</v>
      </c>
      <c r="H3476" s="55" t="str">
        <f>MID(B3476,8,1)</f>
        <v>3</v>
      </c>
      <c r="I3476" s="10" t="str">
        <f>MID(B3476,9,3)</f>
        <v>2.5</v>
      </c>
      <c r="J3476" s="58" t="str">
        <f>MID(B3476,12,1)</f>
        <v>2</v>
      </c>
      <c r="K3476" s="10" t="str">
        <f>MID(B3476,(LEN(C3476)+LEN(D3476)+LEN(E3476)+LEN(F3476)+LEN(G3476)+LEN(H3476)+LEN(I3476)+LEN(J3476)+1),4)</f>
        <v>-GN2</v>
      </c>
      <c r="L3476" s="15" t="s">
        <v>4041</v>
      </c>
      <c r="M3476" s="10" t="s">
        <v>3516</v>
      </c>
      <c r="N3476" s="28" t="s">
        <v>2217</v>
      </c>
      <c r="O3476" s="10" t="s">
        <v>4972</v>
      </c>
    </row>
    <row r="3477" spans="1:15">
      <c r="A3477" s="2">
        <v>247943</v>
      </c>
      <c r="B3477" s="9" t="s">
        <v>4042</v>
      </c>
      <c r="C3477" s="9" t="str">
        <f>LEFT(B3477,3)</f>
        <v>NP-</v>
      </c>
      <c r="D3477" s="52" t="str">
        <f>MID(B3477,4,1)</f>
        <v>D</v>
      </c>
      <c r="E3477" s="9" t="str">
        <f>MID(B3477,5,1)</f>
        <v>C</v>
      </c>
      <c r="F3477" s="48" t="str">
        <f>MID(B3477,6,1)</f>
        <v>G</v>
      </c>
      <c r="G3477" s="9" t="str">
        <f>MID(B3477,7,1)</f>
        <v>W</v>
      </c>
      <c r="H3477" s="55" t="str">
        <f>MID(B3477,8,1)</f>
        <v>3</v>
      </c>
      <c r="I3477" s="10" t="str">
        <f>MID(B3477,9,3)</f>
        <v>2.5</v>
      </c>
      <c r="J3477" s="58" t="str">
        <f>MID(B3477,12,1)</f>
        <v>2</v>
      </c>
      <c r="K3477" s="10" t="str">
        <f>MID(B3477,(LEN(C3477)+LEN(D3477)+LEN(E3477)+LEN(F3477)+LEN(G3477)+LEN(H3477)+LEN(I3477)+LEN(J3477)+1),4)</f>
        <v>-GS2</v>
      </c>
      <c r="L3477" s="15" t="s">
        <v>4043</v>
      </c>
      <c r="M3477" s="10" t="s">
        <v>3613</v>
      </c>
      <c r="N3477" s="28" t="s">
        <v>1</v>
      </c>
      <c r="O3477" s="10" t="s">
        <v>4973</v>
      </c>
    </row>
    <row r="3478" spans="1:15">
      <c r="A3478" s="2">
        <v>496974</v>
      </c>
      <c r="B3478" s="9" t="s">
        <v>4042</v>
      </c>
      <c r="C3478" s="9" t="str">
        <f>LEFT(B3478,3)</f>
        <v>NP-</v>
      </c>
      <c r="D3478" s="52" t="str">
        <f>MID(B3478,4,1)</f>
        <v>D</v>
      </c>
      <c r="E3478" s="9" t="str">
        <f>MID(B3478,5,1)</f>
        <v>C</v>
      </c>
      <c r="F3478" s="48" t="str">
        <f>MID(B3478,6,1)</f>
        <v>G</v>
      </c>
      <c r="G3478" s="9" t="str">
        <f>MID(B3478,7,1)</f>
        <v>W</v>
      </c>
      <c r="H3478" s="55" t="str">
        <f>MID(B3478,8,1)</f>
        <v>3</v>
      </c>
      <c r="I3478" s="10" t="str">
        <f>MID(B3478,9,3)</f>
        <v>2.5</v>
      </c>
      <c r="J3478" s="58" t="str">
        <f>MID(B3478,12,1)</f>
        <v>2</v>
      </c>
      <c r="K3478" s="10" t="str">
        <f>MID(B3478,(LEN(C3478)+LEN(D3478)+LEN(E3478)+LEN(F3478)+LEN(G3478)+LEN(H3478)+LEN(I3478)+LEN(J3478)+1),4)</f>
        <v>-GS2</v>
      </c>
      <c r="L3478" s="15" t="s">
        <v>4043</v>
      </c>
      <c r="M3478" s="10" t="s">
        <v>3538</v>
      </c>
      <c r="N3478" s="28" t="s">
        <v>1</v>
      </c>
      <c r="O3478" s="10" t="s">
        <v>4973</v>
      </c>
    </row>
    <row r="3479" spans="1:15">
      <c r="A3479" s="2">
        <v>497141</v>
      </c>
      <c r="B3479" s="9" t="s">
        <v>4042</v>
      </c>
      <c r="C3479" s="9" t="str">
        <f>LEFT(B3479,3)</f>
        <v>NP-</v>
      </c>
      <c r="D3479" s="52" t="str">
        <f>MID(B3479,4,1)</f>
        <v>D</v>
      </c>
      <c r="E3479" s="9" t="str">
        <f>MID(B3479,5,1)</f>
        <v>C</v>
      </c>
      <c r="F3479" s="48" t="str">
        <f>MID(B3479,6,1)</f>
        <v>G</v>
      </c>
      <c r="G3479" s="9" t="str">
        <f>MID(B3479,7,1)</f>
        <v>W</v>
      </c>
      <c r="H3479" s="55" t="str">
        <f>MID(B3479,8,1)</f>
        <v>3</v>
      </c>
      <c r="I3479" s="10" t="str">
        <f>MID(B3479,9,3)</f>
        <v>2.5</v>
      </c>
      <c r="J3479" s="58" t="str">
        <f>MID(B3479,12,1)</f>
        <v>2</v>
      </c>
      <c r="K3479" s="10" t="str">
        <f>MID(B3479,(LEN(C3479)+LEN(D3479)+LEN(E3479)+LEN(F3479)+LEN(G3479)+LEN(H3479)+LEN(I3479)+LEN(J3479)+1),4)</f>
        <v>-GS2</v>
      </c>
      <c r="L3479" s="15" t="s">
        <v>4043</v>
      </c>
      <c r="M3479" s="10" t="s">
        <v>3539</v>
      </c>
      <c r="N3479" s="28" t="s">
        <v>1</v>
      </c>
      <c r="O3479" s="10" t="s">
        <v>4973</v>
      </c>
    </row>
    <row r="3480" spans="1:15">
      <c r="A3480" s="2">
        <v>661933</v>
      </c>
      <c r="B3480" s="9" t="s">
        <v>4042</v>
      </c>
      <c r="C3480" s="9" t="str">
        <f>LEFT(B3480,3)</f>
        <v>NP-</v>
      </c>
      <c r="D3480" s="52" t="str">
        <f>MID(B3480,4,1)</f>
        <v>D</v>
      </c>
      <c r="E3480" s="9" t="str">
        <f>MID(B3480,5,1)</f>
        <v>C</v>
      </c>
      <c r="F3480" s="48" t="str">
        <f>MID(B3480,6,1)</f>
        <v>G</v>
      </c>
      <c r="G3480" s="9" t="str">
        <f>MID(B3480,7,1)</f>
        <v>W</v>
      </c>
      <c r="H3480" s="55" t="str">
        <f>MID(B3480,8,1)</f>
        <v>3</v>
      </c>
      <c r="I3480" s="10" t="str">
        <f>MID(B3480,9,3)</f>
        <v>2.5</v>
      </c>
      <c r="J3480" s="58" t="str">
        <f>MID(B3480,12,1)</f>
        <v>2</v>
      </c>
      <c r="K3480" s="10" t="str">
        <f>MID(B3480,(LEN(C3480)+LEN(D3480)+LEN(E3480)+LEN(F3480)+LEN(G3480)+LEN(H3480)+LEN(I3480)+LEN(J3480)+1),4)</f>
        <v>-GS2</v>
      </c>
      <c r="L3480" s="15" t="s">
        <v>4043</v>
      </c>
      <c r="M3480" s="10" t="s">
        <v>3533</v>
      </c>
      <c r="N3480" s="28" t="s">
        <v>1</v>
      </c>
      <c r="O3480" s="10" t="s">
        <v>4973</v>
      </c>
    </row>
    <row r="3481" spans="1:15">
      <c r="A3481" s="2">
        <v>155838</v>
      </c>
      <c r="B3481" s="9" t="s">
        <v>4044</v>
      </c>
      <c r="C3481" s="9" t="str">
        <f>LEFT(B3481,3)</f>
        <v>NP-</v>
      </c>
      <c r="D3481" s="52" t="str">
        <f>MID(B3481,4,1)</f>
        <v>D</v>
      </c>
      <c r="E3481" s="9" t="str">
        <f>MID(B3481,5,1)</f>
        <v>C</v>
      </c>
      <c r="F3481" s="48" t="str">
        <f>MID(B3481,6,1)</f>
        <v>G</v>
      </c>
      <c r="G3481" s="9" t="str">
        <f>MID(B3481,7,1)</f>
        <v>W</v>
      </c>
      <c r="H3481" s="55" t="str">
        <f>MID(B3481,8,1)</f>
        <v>3</v>
      </c>
      <c r="I3481" s="10" t="str">
        <f>MID(B3481,9,3)</f>
        <v>2.5</v>
      </c>
      <c r="J3481" s="58" t="str">
        <f>MID(B3481,12,1)</f>
        <v>2</v>
      </c>
      <c r="K3481" s="10" t="str">
        <f>MID(B3481,(LEN(C3481)+LEN(D3481)+LEN(E3481)+LEN(F3481)+LEN(G3481)+LEN(H3481)+LEN(I3481)+LEN(J3481)+1),4)</f>
        <v>T</v>
      </c>
      <c r="L3481" s="15" t="s">
        <v>4045</v>
      </c>
      <c r="M3481" s="10" t="s">
        <v>3592</v>
      </c>
      <c r="N3481" s="28" t="s">
        <v>4955</v>
      </c>
      <c r="O3481" s="10" t="s">
        <v>4943</v>
      </c>
    </row>
    <row r="3482" spans="1:15">
      <c r="A3482" s="2">
        <v>413411</v>
      </c>
      <c r="B3482" s="9" t="s">
        <v>4044</v>
      </c>
      <c r="C3482" s="9" t="str">
        <f>LEFT(B3482,3)</f>
        <v>NP-</v>
      </c>
      <c r="D3482" s="52" t="str">
        <f>MID(B3482,4,1)</f>
        <v>D</v>
      </c>
      <c r="E3482" s="9" t="str">
        <f>MID(B3482,5,1)</f>
        <v>C</v>
      </c>
      <c r="F3482" s="48" t="str">
        <f>MID(B3482,6,1)</f>
        <v>G</v>
      </c>
      <c r="G3482" s="9" t="str">
        <f>MID(B3482,7,1)</f>
        <v>W</v>
      </c>
      <c r="H3482" s="55" t="str">
        <f>MID(B3482,8,1)</f>
        <v>3</v>
      </c>
      <c r="I3482" s="10" t="str">
        <f>MID(B3482,9,3)</f>
        <v>2.5</v>
      </c>
      <c r="J3482" s="58" t="str">
        <f>MID(B3482,12,1)</f>
        <v>2</v>
      </c>
      <c r="K3482" s="10" t="str">
        <f>MID(B3482,(LEN(C3482)+LEN(D3482)+LEN(E3482)+LEN(F3482)+LEN(G3482)+LEN(H3482)+LEN(I3482)+LEN(J3482)+1),4)</f>
        <v>T</v>
      </c>
      <c r="L3482" s="15" t="s">
        <v>4045</v>
      </c>
      <c r="M3482" s="10" t="s">
        <v>3533</v>
      </c>
      <c r="N3482" s="28" t="s">
        <v>2217</v>
      </c>
      <c r="O3482" s="10" t="s">
        <v>4972</v>
      </c>
    </row>
    <row r="3483" spans="1:15">
      <c r="A3483" s="2">
        <v>563313</v>
      </c>
      <c r="B3483" s="9" t="s">
        <v>4046</v>
      </c>
      <c r="C3483" s="9" t="str">
        <f>LEFT(B3483,3)</f>
        <v>NP-</v>
      </c>
      <c r="D3483" s="52" t="str">
        <f>MID(B3483,4,1)</f>
        <v>D</v>
      </c>
      <c r="E3483" s="9" t="str">
        <f>MID(B3483,5,1)</f>
        <v>C</v>
      </c>
      <c r="F3483" s="48" t="str">
        <f>MID(B3483,6,1)</f>
        <v>G</v>
      </c>
      <c r="G3483" s="9" t="str">
        <f>MID(B3483,7,1)</f>
        <v>W</v>
      </c>
      <c r="H3483" s="55" t="str">
        <f>MID(B3483,8,1)</f>
        <v>3</v>
      </c>
      <c r="I3483" s="10" t="str">
        <f>MID(B3483,9,3)</f>
        <v>2.5</v>
      </c>
      <c r="J3483" s="58" t="str">
        <f>MID(B3483,12,1)</f>
        <v>2</v>
      </c>
      <c r="K3483" s="10" t="str">
        <f>MID(B3483,(LEN(C3483)+LEN(D3483)+LEN(E3483)+LEN(F3483)+LEN(G3483)+LEN(H3483)+LEN(I3483)+LEN(J3483)+1),4)</f>
        <v>-TA2</v>
      </c>
      <c r="L3483" s="15" t="s">
        <v>4047</v>
      </c>
      <c r="M3483" s="10" t="s">
        <v>3516</v>
      </c>
      <c r="N3483" s="28" t="s">
        <v>2217</v>
      </c>
      <c r="O3483" s="10" t="s">
        <v>4972</v>
      </c>
    </row>
    <row r="3484" spans="1:15">
      <c r="A3484" s="2">
        <v>662055</v>
      </c>
      <c r="B3484" s="9" t="s">
        <v>4046</v>
      </c>
      <c r="C3484" s="9" t="str">
        <f>LEFT(B3484,3)</f>
        <v>NP-</v>
      </c>
      <c r="D3484" s="52" t="str">
        <f>MID(B3484,4,1)</f>
        <v>D</v>
      </c>
      <c r="E3484" s="9" t="str">
        <f>MID(B3484,5,1)</f>
        <v>C</v>
      </c>
      <c r="F3484" s="48" t="str">
        <f>MID(B3484,6,1)</f>
        <v>G</v>
      </c>
      <c r="G3484" s="9" t="str">
        <f>MID(B3484,7,1)</f>
        <v>W</v>
      </c>
      <c r="H3484" s="55" t="str">
        <f>MID(B3484,8,1)</f>
        <v>3</v>
      </c>
      <c r="I3484" s="10" t="str">
        <f>MID(B3484,9,3)</f>
        <v>2.5</v>
      </c>
      <c r="J3484" s="58" t="str">
        <f>MID(B3484,12,1)</f>
        <v>2</v>
      </c>
      <c r="K3484" s="10" t="str">
        <f>MID(B3484,(LEN(C3484)+LEN(D3484)+LEN(E3484)+LEN(F3484)+LEN(G3484)+LEN(H3484)+LEN(I3484)+LEN(J3484)+1),4)</f>
        <v>-TA2</v>
      </c>
      <c r="L3484" s="15" t="s">
        <v>4047</v>
      </c>
      <c r="M3484" s="10" t="s">
        <v>3592</v>
      </c>
      <c r="N3484" s="28" t="s">
        <v>1</v>
      </c>
      <c r="O3484" s="10" t="s">
        <v>4973</v>
      </c>
    </row>
    <row r="3485" spans="1:15">
      <c r="A3485" s="2">
        <v>563321</v>
      </c>
      <c r="B3485" s="9" t="s">
        <v>4048</v>
      </c>
      <c r="C3485" s="9" t="str">
        <f>LEFT(B3485,3)</f>
        <v>NP-</v>
      </c>
      <c r="D3485" s="52" t="str">
        <f>MID(B3485,4,1)</f>
        <v>D</v>
      </c>
      <c r="E3485" s="9" t="str">
        <f>MID(B3485,5,1)</f>
        <v>C</v>
      </c>
      <c r="F3485" s="48" t="str">
        <f>MID(B3485,6,1)</f>
        <v>G</v>
      </c>
      <c r="G3485" s="9" t="str">
        <f>MID(B3485,7,1)</f>
        <v>W</v>
      </c>
      <c r="H3485" s="55" t="str">
        <f>MID(B3485,8,1)</f>
        <v>3</v>
      </c>
      <c r="I3485" s="10" t="str">
        <f>MID(B3485,9,3)</f>
        <v>2.5</v>
      </c>
      <c r="J3485" s="58" t="str">
        <f>MID(B3485,12,1)</f>
        <v>2</v>
      </c>
      <c r="K3485" s="10" t="str">
        <f>MID(B3485,(LEN(C3485)+LEN(D3485)+LEN(E3485)+LEN(F3485)+LEN(G3485)+LEN(H3485)+LEN(I3485)+LEN(J3485)+1),4)</f>
        <v>-TN2</v>
      </c>
      <c r="L3485" s="15" t="s">
        <v>4049</v>
      </c>
      <c r="M3485" s="10" t="s">
        <v>3516</v>
      </c>
      <c r="N3485" s="28" t="s">
        <v>2217</v>
      </c>
      <c r="O3485" s="10" t="s">
        <v>4972</v>
      </c>
    </row>
    <row r="3486" spans="1:15">
      <c r="A3486" s="2">
        <v>507629</v>
      </c>
      <c r="B3486" s="9" t="s">
        <v>4050</v>
      </c>
      <c r="C3486" s="9" t="str">
        <f>LEFT(B3486,3)</f>
        <v>NP-</v>
      </c>
      <c r="D3486" s="52" t="str">
        <f>MID(B3486,4,1)</f>
        <v>D</v>
      </c>
      <c r="E3486" s="9" t="str">
        <f>MID(B3486,5,1)</f>
        <v>C</v>
      </c>
      <c r="F3486" s="48" t="str">
        <f>MID(B3486,6,1)</f>
        <v>G</v>
      </c>
      <c r="G3486" s="9" t="str">
        <f>MID(B3486,7,1)</f>
        <v>W</v>
      </c>
      <c r="H3486" s="55" t="str">
        <f>MID(B3486,8,1)</f>
        <v>3</v>
      </c>
      <c r="I3486" s="10" t="str">
        <f>MID(B3486,9,3)</f>
        <v>2.5</v>
      </c>
      <c r="J3486" s="58" t="str">
        <f>MID(B3486,12,1)</f>
        <v>2</v>
      </c>
      <c r="K3486" s="10" t="str">
        <f>MID(B3486,(LEN(C3486)+LEN(D3486)+LEN(E3486)+LEN(F3486)+LEN(G3486)+LEN(H3486)+LEN(I3486)+LEN(J3486)+1),4)</f>
        <v>-TS2</v>
      </c>
      <c r="L3486" s="15" t="s">
        <v>4051</v>
      </c>
      <c r="M3486" s="10" t="s">
        <v>3580</v>
      </c>
      <c r="N3486" s="28" t="s">
        <v>1</v>
      </c>
      <c r="O3486" s="10" t="s">
        <v>4973</v>
      </c>
    </row>
    <row r="3487" spans="1:15">
      <c r="A3487" s="2">
        <v>413420</v>
      </c>
      <c r="B3487" s="9" t="s">
        <v>4052</v>
      </c>
      <c r="C3487" s="9" t="str">
        <f>LEFT(B3487,3)</f>
        <v>NP-</v>
      </c>
      <c r="D3487" s="52" t="str">
        <f>MID(B3487,4,1)</f>
        <v>D</v>
      </c>
      <c r="E3487" s="9" t="str">
        <f>MID(B3487,5,1)</f>
        <v>C</v>
      </c>
      <c r="F3487" s="48" t="str">
        <f>MID(B3487,6,1)</f>
        <v>M</v>
      </c>
      <c r="G3487" s="9" t="str">
        <f>MID(B3487,7,1)</f>
        <v>W</v>
      </c>
      <c r="H3487" s="55" t="str">
        <f>MID(B3487,8,1)</f>
        <v>2</v>
      </c>
      <c r="I3487" s="10" t="str">
        <f>MID(B3487,9,3)</f>
        <v>1.5</v>
      </c>
      <c r="J3487" s="58" t="str">
        <f>MID(B3487,12,1)</f>
        <v>1</v>
      </c>
      <c r="K3487" s="10" t="str">
        <f>MID(B3487,(LEN(C3487)+LEN(D3487)+LEN(E3487)+LEN(F3487)+LEN(G3487)+LEN(H3487)+LEN(I3487)+LEN(J3487)+1),4)</f>
        <v>G</v>
      </c>
      <c r="L3487" s="15" t="s">
        <v>4053</v>
      </c>
      <c r="M3487" s="10" t="s">
        <v>3583</v>
      </c>
      <c r="N3487" s="28" t="s">
        <v>4955</v>
      </c>
      <c r="O3487" s="10" t="s">
        <v>4943</v>
      </c>
    </row>
    <row r="3488" spans="1:15">
      <c r="A3488" s="2">
        <v>413438</v>
      </c>
      <c r="B3488" s="9" t="s">
        <v>4054</v>
      </c>
      <c r="C3488" s="9" t="str">
        <f>LEFT(B3488,3)</f>
        <v>NP-</v>
      </c>
      <c r="D3488" s="52" t="str">
        <f>MID(B3488,4,1)</f>
        <v>D</v>
      </c>
      <c r="E3488" s="9" t="str">
        <f>MID(B3488,5,1)</f>
        <v>C</v>
      </c>
      <c r="F3488" s="48" t="str">
        <f>MID(B3488,6,1)</f>
        <v>M</v>
      </c>
      <c r="G3488" s="9" t="str">
        <f>MID(B3488,7,1)</f>
        <v>W</v>
      </c>
      <c r="H3488" s="55" t="str">
        <f>MID(B3488,8,1)</f>
        <v>3</v>
      </c>
      <c r="I3488" s="10" t="str">
        <f>MID(B3488,9,3)</f>
        <v>2.5</v>
      </c>
      <c r="J3488" s="58" t="str">
        <f>MID(B3488,12,1)</f>
        <v>1</v>
      </c>
      <c r="K3488" s="10" t="str">
        <f>MID(B3488,(LEN(C3488)+LEN(D3488)+LEN(E3488)+LEN(F3488)+LEN(G3488)+LEN(H3488)+LEN(I3488)+LEN(J3488)+1),4)</f>
        <v>G</v>
      </c>
      <c r="L3488" s="15" t="s">
        <v>4055</v>
      </c>
      <c r="M3488" s="10" t="s">
        <v>3583</v>
      </c>
      <c r="N3488" s="28" t="s">
        <v>4955</v>
      </c>
      <c r="O3488" s="10" t="s">
        <v>4943</v>
      </c>
    </row>
    <row r="3489" spans="1:15">
      <c r="A3489" s="2">
        <v>369166</v>
      </c>
      <c r="B3489" s="9" t="s">
        <v>4056</v>
      </c>
      <c r="C3489" s="9" t="str">
        <f>LEFT(B3489,3)</f>
        <v>NP-</v>
      </c>
      <c r="D3489" s="52" t="str">
        <f>MID(B3489,4,1)</f>
        <v>D</v>
      </c>
      <c r="E3489" s="9" t="str">
        <f>MID(B3489,5,1)</f>
        <v>N</v>
      </c>
      <c r="F3489" s="48" t="str">
        <f>MID(B3489,6,1)</f>
        <v>G</v>
      </c>
      <c r="G3489" s="9" t="str">
        <f>MID(B3489,7,1)</f>
        <v>A</v>
      </c>
      <c r="H3489" s="55" t="str">
        <f>MID(B3489,8,1)</f>
        <v>3</v>
      </c>
      <c r="I3489" s="10" t="str">
        <f>MID(B3489,9,1)</f>
        <v>3</v>
      </c>
      <c r="J3489" s="58" t="str">
        <f>MID(B3489,10,1)</f>
        <v>2</v>
      </c>
      <c r="K3489" s="10" t="str">
        <f>MID(B3489,(LEN(C3489)+LEN(D3489)+LEN(E3489)+LEN(F3489)+LEN(G3489)+LEN(H3489)+LEN(I3489)+LEN(J3489)+1),4)</f>
        <v>-GA2</v>
      </c>
      <c r="L3489" s="15" t="s">
        <v>4057</v>
      </c>
      <c r="M3489" s="10" t="s">
        <v>3484</v>
      </c>
      <c r="N3489" s="28" t="s">
        <v>1</v>
      </c>
      <c r="O3489" s="10" t="s">
        <v>4913</v>
      </c>
    </row>
    <row r="3490" spans="1:15">
      <c r="A3490" s="2">
        <v>610503</v>
      </c>
      <c r="B3490" s="9" t="s">
        <v>4056</v>
      </c>
      <c r="C3490" s="9" t="str">
        <f>LEFT(B3490,3)</f>
        <v>NP-</v>
      </c>
      <c r="D3490" s="52" t="str">
        <f>MID(B3490,4,1)</f>
        <v>D</v>
      </c>
      <c r="E3490" s="9" t="str">
        <f>MID(B3490,5,1)</f>
        <v>N</v>
      </c>
      <c r="F3490" s="48" t="str">
        <f>MID(B3490,6,1)</f>
        <v>G</v>
      </c>
      <c r="G3490" s="9" t="str">
        <f>MID(B3490,7,1)</f>
        <v>A</v>
      </c>
      <c r="H3490" s="55" t="str">
        <f>MID(B3490,8,1)</f>
        <v>3</v>
      </c>
      <c r="I3490" s="10" t="str">
        <f>MID(B3490,9,1)</f>
        <v>3</v>
      </c>
      <c r="J3490" s="58" t="str">
        <f>MID(B3490,10,1)</f>
        <v>2</v>
      </c>
      <c r="K3490" s="10" t="str">
        <f>MID(B3490,(LEN(C3490)+LEN(D3490)+LEN(E3490)+LEN(F3490)+LEN(G3490)+LEN(H3490)+LEN(I3490)+LEN(J3490)+1),4)</f>
        <v>-GA2</v>
      </c>
      <c r="L3490" s="15" t="s">
        <v>4057</v>
      </c>
      <c r="M3490" s="10" t="s">
        <v>3516</v>
      </c>
      <c r="N3490" s="28" t="s">
        <v>1</v>
      </c>
      <c r="O3490" s="10" t="s">
        <v>4913</v>
      </c>
    </row>
    <row r="3491" spans="1:15">
      <c r="A3491" s="2">
        <v>369131</v>
      </c>
      <c r="B3491" s="9" t="s">
        <v>4058</v>
      </c>
      <c r="C3491" s="9" t="str">
        <f>LEFT(B3491,3)</f>
        <v>NP-</v>
      </c>
      <c r="D3491" s="52" t="str">
        <f>MID(B3491,4,1)</f>
        <v>D</v>
      </c>
      <c r="E3491" s="9" t="str">
        <f>MID(B3491,5,1)</f>
        <v>N</v>
      </c>
      <c r="F3491" s="48" t="str">
        <f>MID(B3491,6,1)</f>
        <v>G</v>
      </c>
      <c r="G3491" s="9" t="str">
        <f>MID(B3491,7,1)</f>
        <v>A</v>
      </c>
      <c r="H3491" s="55" t="str">
        <f>MID(B3491,8,1)</f>
        <v>3</v>
      </c>
      <c r="I3491" s="10" t="str">
        <f>MID(B3491,9,1)</f>
        <v>3</v>
      </c>
      <c r="J3491" s="58" t="str">
        <f>MID(B3491,10,1)</f>
        <v>2</v>
      </c>
      <c r="K3491" s="10" t="str">
        <f>MID(B3491,(LEN(C3491)+LEN(D3491)+LEN(E3491)+LEN(F3491)+LEN(G3491)+LEN(H3491)+LEN(I3491)+LEN(J3491)+1),4)</f>
        <v>-GAW</v>
      </c>
      <c r="L3491" s="15" t="s">
        <v>4059</v>
      </c>
      <c r="M3491" s="10" t="s">
        <v>3484</v>
      </c>
      <c r="N3491" s="28" t="s">
        <v>348</v>
      </c>
      <c r="O3491" s="10"/>
    </row>
    <row r="3492" spans="1:15">
      <c r="A3492" s="2">
        <v>369174</v>
      </c>
      <c r="B3492" s="9" t="s">
        <v>4060</v>
      </c>
      <c r="C3492" s="9" t="str">
        <f>LEFT(B3492,3)</f>
        <v>NP-</v>
      </c>
      <c r="D3492" s="52" t="str">
        <f>MID(B3492,4,1)</f>
        <v>D</v>
      </c>
      <c r="E3492" s="9" t="str">
        <f>MID(B3492,5,1)</f>
        <v>N</v>
      </c>
      <c r="F3492" s="48" t="str">
        <f>MID(B3492,6,1)</f>
        <v>G</v>
      </c>
      <c r="G3492" s="9" t="str">
        <f>MID(B3492,7,1)</f>
        <v>A</v>
      </c>
      <c r="H3492" s="55" t="str">
        <f>MID(B3492,8,1)</f>
        <v>3</v>
      </c>
      <c r="I3492" s="10" t="str">
        <f>MID(B3492,9,1)</f>
        <v>3</v>
      </c>
      <c r="J3492" s="58" t="str">
        <f>MID(B3492,10,1)</f>
        <v>2</v>
      </c>
      <c r="K3492" s="10" t="str">
        <f>MID(B3492,(LEN(C3492)+LEN(D3492)+LEN(E3492)+LEN(F3492)+LEN(G3492)+LEN(H3492)+LEN(I3492)+LEN(J3492)+1),4)</f>
        <v>-GN2</v>
      </c>
      <c r="L3492" s="15" t="s">
        <v>4061</v>
      </c>
      <c r="M3492" s="10" t="s">
        <v>3484</v>
      </c>
      <c r="N3492" s="28" t="s">
        <v>1</v>
      </c>
      <c r="O3492" s="10" t="s">
        <v>4913</v>
      </c>
    </row>
    <row r="3493" spans="1:15">
      <c r="A3493" s="2">
        <v>247951</v>
      </c>
      <c r="B3493" s="9" t="s">
        <v>4062</v>
      </c>
      <c r="C3493" s="9" t="str">
        <f>LEFT(B3493,3)</f>
        <v>NP-</v>
      </c>
      <c r="D3493" s="52" t="str">
        <f>MID(B3493,4,1)</f>
        <v>D</v>
      </c>
      <c r="E3493" s="9" t="str">
        <f>MID(B3493,5,1)</f>
        <v>N</v>
      </c>
      <c r="F3493" s="48" t="str">
        <f>MID(B3493,6,1)</f>
        <v>G</v>
      </c>
      <c r="G3493" s="9" t="str">
        <f>MID(B3493,7,1)</f>
        <v>A</v>
      </c>
      <c r="H3493" s="55" t="str">
        <f>MID(B3493,8,1)</f>
        <v>3</v>
      </c>
      <c r="I3493" s="10" t="str">
        <f>MID(B3493,9,1)</f>
        <v>3</v>
      </c>
      <c r="J3493" s="58" t="str">
        <f>MID(B3493,10,1)</f>
        <v>2</v>
      </c>
      <c r="K3493" s="10" t="str">
        <f>MID(B3493,(LEN(C3493)+LEN(D3493)+LEN(E3493)+LEN(F3493)+LEN(G3493)+LEN(H3493)+LEN(I3493)+LEN(J3493)+1),4)</f>
        <v>-GS2</v>
      </c>
      <c r="L3493" s="15" t="s">
        <v>4063</v>
      </c>
      <c r="M3493" s="10" t="s">
        <v>3613</v>
      </c>
      <c r="N3493" s="28" t="s">
        <v>1</v>
      </c>
      <c r="O3493" s="10" t="s">
        <v>4913</v>
      </c>
    </row>
    <row r="3494" spans="1:15">
      <c r="A3494" s="2">
        <v>369158</v>
      </c>
      <c r="B3494" s="9" t="s">
        <v>4064</v>
      </c>
      <c r="C3494" s="9" t="str">
        <f>LEFT(B3494,3)</f>
        <v>NP-</v>
      </c>
      <c r="D3494" s="52" t="str">
        <f>MID(B3494,4,1)</f>
        <v>D</v>
      </c>
      <c r="E3494" s="9" t="str">
        <f>MID(B3494,5,1)</f>
        <v>N</v>
      </c>
      <c r="F3494" s="48" t="str">
        <f>MID(B3494,6,1)</f>
        <v>G</v>
      </c>
      <c r="G3494" s="9" t="str">
        <f>MID(B3494,7,1)</f>
        <v>A</v>
      </c>
      <c r="H3494" s="55" t="str">
        <f>MID(B3494,8,1)</f>
        <v>3</v>
      </c>
      <c r="I3494" s="10" t="str">
        <f>MID(B3494,9,1)</f>
        <v>3</v>
      </c>
      <c r="J3494" s="58" t="str">
        <f>MID(B3494,10,1)</f>
        <v>2</v>
      </c>
      <c r="K3494" s="10" t="str">
        <f>MID(B3494,(LEN(C3494)+LEN(D3494)+LEN(E3494)+LEN(F3494)+LEN(G3494)+LEN(H3494)+LEN(I3494)+LEN(J3494)+1),4)</f>
        <v>-TA2</v>
      </c>
      <c r="L3494" s="15" t="s">
        <v>4065</v>
      </c>
      <c r="M3494" s="10" t="s">
        <v>3484</v>
      </c>
      <c r="N3494" s="28" t="s">
        <v>1</v>
      </c>
      <c r="O3494" s="10" t="s">
        <v>4913</v>
      </c>
    </row>
    <row r="3495" spans="1:15">
      <c r="A3495" s="2">
        <v>507178</v>
      </c>
      <c r="B3495" s="9" t="s">
        <v>4066</v>
      </c>
      <c r="C3495" s="9" t="str">
        <f>LEFT(B3495,3)</f>
        <v>NP-</v>
      </c>
      <c r="D3495" s="52" t="str">
        <f>MID(B3495,4,1)</f>
        <v>D</v>
      </c>
      <c r="E3495" s="9" t="str">
        <f>MID(B3495,5,1)</f>
        <v>N</v>
      </c>
      <c r="F3495" s="48" t="str">
        <f>MID(B3495,6,1)</f>
        <v>G</v>
      </c>
      <c r="G3495" s="9" t="str">
        <f>MID(B3495,7,1)</f>
        <v>A</v>
      </c>
      <c r="H3495" s="55" t="str">
        <f>MID(B3495,8,1)</f>
        <v>4</v>
      </c>
      <c r="I3495" s="10" t="str">
        <f>MID(B3495,9,1)</f>
        <v>3</v>
      </c>
      <c r="J3495" s="58" t="str">
        <f>MID(B3495,10,1)</f>
        <v>1</v>
      </c>
      <c r="K3495" s="10" t="str">
        <f>MID(B3495,(LEN(C3495)+LEN(D3495)+LEN(E3495)+LEN(F3495)+LEN(G3495)+LEN(H3495)+LEN(I3495)+LEN(J3495)+1),4)</f>
        <v>-FS2</v>
      </c>
      <c r="L3495" s="15" t="s">
        <v>4067</v>
      </c>
      <c r="M3495" s="10" t="s">
        <v>3580</v>
      </c>
      <c r="N3495" s="28" t="s">
        <v>1</v>
      </c>
      <c r="O3495" s="10" t="s">
        <v>4913</v>
      </c>
    </row>
    <row r="3496" spans="1:15">
      <c r="A3496" s="2">
        <v>550854</v>
      </c>
      <c r="B3496" s="9" t="s">
        <v>4066</v>
      </c>
      <c r="C3496" s="9" t="str">
        <f>LEFT(B3496,3)</f>
        <v>NP-</v>
      </c>
      <c r="D3496" s="52" t="str">
        <f>MID(B3496,4,1)</f>
        <v>D</v>
      </c>
      <c r="E3496" s="9" t="str">
        <f>MID(B3496,5,1)</f>
        <v>N</v>
      </c>
      <c r="F3496" s="48" t="str">
        <f>MID(B3496,6,1)</f>
        <v>G</v>
      </c>
      <c r="G3496" s="9" t="str">
        <f>MID(B3496,7,1)</f>
        <v>A</v>
      </c>
      <c r="H3496" s="55" t="str">
        <f>MID(B3496,8,1)</f>
        <v>4</v>
      </c>
      <c r="I3496" s="10" t="str">
        <f>MID(B3496,9,1)</f>
        <v>3</v>
      </c>
      <c r="J3496" s="58" t="str">
        <f>MID(B3496,10,1)</f>
        <v>1</v>
      </c>
      <c r="K3496" s="10" t="str">
        <f>MID(B3496,(LEN(C3496)+LEN(D3496)+LEN(E3496)+LEN(F3496)+LEN(G3496)+LEN(H3496)+LEN(I3496)+LEN(J3496)+1),4)</f>
        <v>-FS2</v>
      </c>
      <c r="L3496" s="15" t="s">
        <v>4067</v>
      </c>
      <c r="M3496" s="10" t="s">
        <v>3516</v>
      </c>
      <c r="N3496" s="28" t="s">
        <v>6</v>
      </c>
      <c r="O3496" s="10" t="s">
        <v>4913</v>
      </c>
    </row>
    <row r="3497" spans="1:15">
      <c r="A3497" s="2">
        <v>661010</v>
      </c>
      <c r="B3497" s="9" t="s">
        <v>4066</v>
      </c>
      <c r="C3497" s="9" t="str">
        <f>LEFT(B3497,3)</f>
        <v>NP-</v>
      </c>
      <c r="D3497" s="52" t="str">
        <f>MID(B3497,4,1)</f>
        <v>D</v>
      </c>
      <c r="E3497" s="9" t="str">
        <f>MID(B3497,5,1)</f>
        <v>N</v>
      </c>
      <c r="F3497" s="48" t="str">
        <f>MID(B3497,6,1)</f>
        <v>G</v>
      </c>
      <c r="G3497" s="9" t="str">
        <f>MID(B3497,7,1)</f>
        <v>A</v>
      </c>
      <c r="H3497" s="55" t="str">
        <f>MID(B3497,8,1)</f>
        <v>4</v>
      </c>
      <c r="I3497" s="10" t="str">
        <f>MID(B3497,9,1)</f>
        <v>3</v>
      </c>
      <c r="J3497" s="58" t="str">
        <f>MID(B3497,10,1)</f>
        <v>1</v>
      </c>
      <c r="K3497" s="10" t="str">
        <f>MID(B3497,(LEN(C3497)+LEN(D3497)+LEN(E3497)+LEN(F3497)+LEN(G3497)+LEN(H3497)+LEN(I3497)+LEN(J3497)+1),4)</f>
        <v>-FS2</v>
      </c>
      <c r="L3497" s="15" t="s">
        <v>4067</v>
      </c>
      <c r="M3497" s="10" t="s">
        <v>3533</v>
      </c>
      <c r="N3497" s="28" t="s">
        <v>1</v>
      </c>
      <c r="O3497" s="10" t="s">
        <v>4913</v>
      </c>
    </row>
    <row r="3498" spans="1:15">
      <c r="A3498" s="2">
        <v>562687</v>
      </c>
      <c r="B3498" s="9" t="s">
        <v>4068</v>
      </c>
      <c r="C3498" s="9" t="str">
        <f>LEFT(B3498,3)</f>
        <v>NP-</v>
      </c>
      <c r="D3498" s="52" t="str">
        <f>MID(B3498,4,1)</f>
        <v>D</v>
      </c>
      <c r="E3498" s="9" t="str">
        <f>MID(B3498,5,1)</f>
        <v>N</v>
      </c>
      <c r="F3498" s="48" t="str">
        <f>MID(B3498,6,1)</f>
        <v>G</v>
      </c>
      <c r="G3498" s="9" t="str">
        <f>MID(B3498,7,1)</f>
        <v>A</v>
      </c>
      <c r="H3498" s="55" t="str">
        <f>MID(B3498,8,1)</f>
        <v>4</v>
      </c>
      <c r="I3498" s="10" t="str">
        <f>MID(B3498,9,1)</f>
        <v>3</v>
      </c>
      <c r="J3498" s="58" t="str">
        <f>MID(B3498,10,1)</f>
        <v>1</v>
      </c>
      <c r="K3498" s="10" t="str">
        <f>MID(B3498,(LEN(C3498)+LEN(D3498)+LEN(E3498)+LEN(F3498)+LEN(G3498)+LEN(H3498)+LEN(I3498)+LEN(J3498)+1),4)</f>
        <v>-FS4</v>
      </c>
      <c r="L3498" s="15" t="s">
        <v>4069</v>
      </c>
      <c r="M3498" s="10" t="s">
        <v>3516</v>
      </c>
      <c r="N3498" s="28" t="s">
        <v>6</v>
      </c>
      <c r="O3498" s="10" t="s">
        <v>4913</v>
      </c>
    </row>
    <row r="3499" spans="1:15">
      <c r="A3499" s="2">
        <v>413446</v>
      </c>
      <c r="B3499" s="9" t="s">
        <v>4070</v>
      </c>
      <c r="C3499" s="9" t="str">
        <f>LEFT(B3499,3)</f>
        <v>NP-</v>
      </c>
      <c r="D3499" s="52" t="str">
        <f>MID(B3499,4,1)</f>
        <v>D</v>
      </c>
      <c r="E3499" s="9" t="str">
        <f>MID(B3499,5,1)</f>
        <v>N</v>
      </c>
      <c r="F3499" s="48" t="str">
        <f>MID(B3499,6,1)</f>
        <v>G</v>
      </c>
      <c r="G3499" s="9" t="str">
        <f>MID(B3499,7,1)</f>
        <v>A</v>
      </c>
      <c r="H3499" s="55" t="str">
        <f>MID(B3499,8,1)</f>
        <v>4</v>
      </c>
      <c r="I3499" s="10" t="str">
        <f>MID(B3499,9,1)</f>
        <v>3</v>
      </c>
      <c r="J3499" s="58" t="str">
        <f>MID(B3499,10,1)</f>
        <v>1</v>
      </c>
      <c r="K3499" s="10" t="str">
        <f>MID(B3499,(LEN(C3499)+LEN(D3499)+LEN(E3499)+LEN(F3499)+LEN(G3499)+LEN(H3499)+LEN(I3499)+LEN(J3499)+1),4)</f>
        <v>-G2</v>
      </c>
      <c r="L3499" s="15" t="s">
        <v>4071</v>
      </c>
      <c r="M3499" s="10" t="s">
        <v>3533</v>
      </c>
      <c r="N3499" s="28" t="s">
        <v>1</v>
      </c>
      <c r="O3499" s="10" t="s">
        <v>4914</v>
      </c>
    </row>
    <row r="3500" spans="1:15">
      <c r="A3500" s="2">
        <v>367241</v>
      </c>
      <c r="B3500" s="9" t="s">
        <v>4072</v>
      </c>
      <c r="C3500" s="9" t="str">
        <f>LEFT(B3500,3)</f>
        <v>NP-</v>
      </c>
      <c r="D3500" s="52" t="str">
        <f>MID(B3500,4,1)</f>
        <v>D</v>
      </c>
      <c r="E3500" s="9" t="str">
        <f>MID(B3500,5,1)</f>
        <v>N</v>
      </c>
      <c r="F3500" s="48" t="str">
        <f>MID(B3500,6,1)</f>
        <v>G</v>
      </c>
      <c r="G3500" s="9" t="str">
        <f>MID(B3500,7,1)</f>
        <v>A</v>
      </c>
      <c r="H3500" s="55" t="str">
        <f>MID(B3500,8,1)</f>
        <v>4</v>
      </c>
      <c r="I3500" s="10" t="str">
        <f>MID(B3500,9,1)</f>
        <v>3</v>
      </c>
      <c r="J3500" s="58" t="str">
        <f>MID(B3500,10,1)</f>
        <v>1</v>
      </c>
      <c r="K3500" s="10" t="str">
        <f>MID(B3500,(LEN(C3500)+LEN(D3500)+LEN(E3500)+LEN(F3500)+LEN(G3500)+LEN(H3500)+LEN(I3500)+LEN(J3500)+1),4)</f>
        <v>GA</v>
      </c>
      <c r="L3500" s="15" t="s">
        <v>4073</v>
      </c>
      <c r="M3500" s="10" t="s">
        <v>3484</v>
      </c>
      <c r="N3500" s="28" t="s">
        <v>4955</v>
      </c>
      <c r="O3500" s="10" t="s">
        <v>4916</v>
      </c>
    </row>
    <row r="3501" spans="1:15">
      <c r="A3501" s="2">
        <v>368201</v>
      </c>
      <c r="B3501" s="9" t="s">
        <v>4074</v>
      </c>
      <c r="C3501" s="9" t="str">
        <f>LEFT(B3501,3)</f>
        <v>NP-</v>
      </c>
      <c r="D3501" s="52" t="str">
        <f>MID(B3501,4,1)</f>
        <v>D</v>
      </c>
      <c r="E3501" s="9" t="str">
        <f>MID(B3501,5,1)</f>
        <v>N</v>
      </c>
      <c r="F3501" s="48" t="str">
        <f>MID(B3501,6,1)</f>
        <v>G</v>
      </c>
      <c r="G3501" s="9" t="str">
        <f>MID(B3501,7,1)</f>
        <v>A</v>
      </c>
      <c r="H3501" s="55" t="str">
        <f>MID(B3501,8,1)</f>
        <v>4</v>
      </c>
      <c r="I3501" s="10" t="str">
        <f>MID(B3501,9,1)</f>
        <v>3</v>
      </c>
      <c r="J3501" s="58" t="str">
        <f>MID(B3501,10,1)</f>
        <v>1</v>
      </c>
      <c r="K3501" s="10" t="str">
        <f>MID(B3501,(LEN(C3501)+LEN(D3501)+LEN(E3501)+LEN(F3501)+LEN(G3501)+LEN(H3501)+LEN(I3501)+LEN(J3501)+1),4)</f>
        <v>-GA2</v>
      </c>
      <c r="L3501" s="15" t="s">
        <v>4075</v>
      </c>
      <c r="M3501" s="10" t="s">
        <v>3484</v>
      </c>
      <c r="N3501" s="28" t="s">
        <v>1</v>
      </c>
      <c r="O3501" s="10" t="s">
        <v>4913</v>
      </c>
    </row>
    <row r="3502" spans="1:15">
      <c r="A3502" s="2">
        <v>550862</v>
      </c>
      <c r="B3502" s="9" t="s">
        <v>4074</v>
      </c>
      <c r="C3502" s="9" t="str">
        <f>LEFT(B3502,3)</f>
        <v>NP-</v>
      </c>
      <c r="D3502" s="52" t="str">
        <f>MID(B3502,4,1)</f>
        <v>D</v>
      </c>
      <c r="E3502" s="9" t="str">
        <f>MID(B3502,5,1)</f>
        <v>N</v>
      </c>
      <c r="F3502" s="48" t="str">
        <f>MID(B3502,6,1)</f>
        <v>G</v>
      </c>
      <c r="G3502" s="9" t="str">
        <f>MID(B3502,7,1)</f>
        <v>A</v>
      </c>
      <c r="H3502" s="55" t="str">
        <f>MID(B3502,8,1)</f>
        <v>4</v>
      </c>
      <c r="I3502" s="10" t="str">
        <f>MID(B3502,9,1)</f>
        <v>3</v>
      </c>
      <c r="J3502" s="58" t="str">
        <f>MID(B3502,10,1)</f>
        <v>1</v>
      </c>
      <c r="K3502" s="10" t="str">
        <f>MID(B3502,(LEN(C3502)+LEN(D3502)+LEN(E3502)+LEN(F3502)+LEN(G3502)+LEN(H3502)+LEN(I3502)+LEN(J3502)+1),4)</f>
        <v>-GA2</v>
      </c>
      <c r="L3502" s="15" t="s">
        <v>4075</v>
      </c>
      <c r="M3502" s="10" t="s">
        <v>3516</v>
      </c>
      <c r="N3502" s="28" t="s">
        <v>1</v>
      </c>
      <c r="O3502" s="10" t="s">
        <v>4913</v>
      </c>
    </row>
    <row r="3503" spans="1:15">
      <c r="A3503" s="2">
        <v>661571</v>
      </c>
      <c r="B3503" s="9" t="s">
        <v>4074</v>
      </c>
      <c r="C3503" s="9" t="str">
        <f>LEFT(B3503,3)</f>
        <v>NP-</v>
      </c>
      <c r="D3503" s="52" t="str">
        <f>MID(B3503,4,1)</f>
        <v>D</v>
      </c>
      <c r="E3503" s="9" t="str">
        <f>MID(B3503,5,1)</f>
        <v>N</v>
      </c>
      <c r="F3503" s="48" t="str">
        <f>MID(B3503,6,1)</f>
        <v>G</v>
      </c>
      <c r="G3503" s="9" t="str">
        <f>MID(B3503,7,1)</f>
        <v>A</v>
      </c>
      <c r="H3503" s="55" t="str">
        <f>MID(B3503,8,1)</f>
        <v>4</v>
      </c>
      <c r="I3503" s="10" t="str">
        <f>MID(B3503,9,1)</f>
        <v>3</v>
      </c>
      <c r="J3503" s="58" t="str">
        <f>MID(B3503,10,1)</f>
        <v>1</v>
      </c>
      <c r="K3503" s="10" t="str">
        <f>MID(B3503,(LEN(C3503)+LEN(D3503)+LEN(E3503)+LEN(F3503)+LEN(G3503)+LEN(H3503)+LEN(I3503)+LEN(J3503)+1),4)</f>
        <v>-GA2</v>
      </c>
      <c r="L3503" s="15" t="s">
        <v>4075</v>
      </c>
      <c r="M3503" s="10" t="s">
        <v>3533</v>
      </c>
      <c r="N3503" s="28" t="s">
        <v>1</v>
      </c>
      <c r="O3503" s="10" t="s">
        <v>4913</v>
      </c>
    </row>
    <row r="3504" spans="1:15">
      <c r="A3504" s="2">
        <v>369289</v>
      </c>
      <c r="B3504" s="9" t="s">
        <v>4076</v>
      </c>
      <c r="C3504" s="9" t="str">
        <f>LEFT(B3504,3)</f>
        <v>NP-</v>
      </c>
      <c r="D3504" s="52" t="str">
        <f>MID(B3504,4,1)</f>
        <v>D</v>
      </c>
      <c r="E3504" s="9" t="str">
        <f>MID(B3504,5,1)</f>
        <v>N</v>
      </c>
      <c r="F3504" s="48" t="str">
        <f>MID(B3504,6,1)</f>
        <v>G</v>
      </c>
      <c r="G3504" s="9" t="str">
        <f>MID(B3504,7,1)</f>
        <v>A</v>
      </c>
      <c r="H3504" s="55" t="str">
        <f>MID(B3504,8,1)</f>
        <v>4</v>
      </c>
      <c r="I3504" s="10" t="str">
        <f>MID(B3504,9,1)</f>
        <v>3</v>
      </c>
      <c r="J3504" s="58" t="str">
        <f>MID(B3504,10,1)</f>
        <v>1</v>
      </c>
      <c r="K3504" s="10" t="str">
        <f>MID(B3504,(LEN(C3504)+LEN(D3504)+LEN(E3504)+LEN(F3504)+LEN(G3504)+LEN(H3504)+LEN(I3504)+LEN(J3504)+1),4)</f>
        <v>-GA4</v>
      </c>
      <c r="L3504" s="15" t="s">
        <v>4077</v>
      </c>
      <c r="M3504" s="10" t="s">
        <v>3484</v>
      </c>
      <c r="N3504" s="28" t="s">
        <v>1</v>
      </c>
      <c r="O3504" s="10" t="s">
        <v>4913</v>
      </c>
    </row>
    <row r="3505" spans="1:15">
      <c r="A3505" s="2">
        <v>562661</v>
      </c>
      <c r="B3505" s="9" t="s">
        <v>4076</v>
      </c>
      <c r="C3505" s="9" t="str">
        <f>LEFT(B3505,3)</f>
        <v>NP-</v>
      </c>
      <c r="D3505" s="52" t="str">
        <f>MID(B3505,4,1)</f>
        <v>D</v>
      </c>
      <c r="E3505" s="9" t="str">
        <f>MID(B3505,5,1)</f>
        <v>N</v>
      </c>
      <c r="F3505" s="48" t="str">
        <f>MID(B3505,6,1)</f>
        <v>G</v>
      </c>
      <c r="G3505" s="9" t="str">
        <f>MID(B3505,7,1)</f>
        <v>A</v>
      </c>
      <c r="H3505" s="55" t="str">
        <f>MID(B3505,8,1)</f>
        <v>4</v>
      </c>
      <c r="I3505" s="10" t="str">
        <f>MID(B3505,9,1)</f>
        <v>3</v>
      </c>
      <c r="J3505" s="58" t="str">
        <f>MID(B3505,10,1)</f>
        <v>1</v>
      </c>
      <c r="K3505" s="10" t="str">
        <f>MID(B3505,(LEN(C3505)+LEN(D3505)+LEN(E3505)+LEN(F3505)+LEN(G3505)+LEN(H3505)+LEN(I3505)+LEN(J3505)+1),4)</f>
        <v>-GA4</v>
      </c>
      <c r="L3505" s="15" t="s">
        <v>4077</v>
      </c>
      <c r="M3505" s="10" t="s">
        <v>3516</v>
      </c>
      <c r="N3505" s="28" t="s">
        <v>6</v>
      </c>
      <c r="O3505" s="10" t="s">
        <v>4913</v>
      </c>
    </row>
    <row r="3506" spans="1:15">
      <c r="A3506" s="2">
        <v>511601</v>
      </c>
      <c r="B3506" s="9" t="s">
        <v>4078</v>
      </c>
      <c r="C3506" s="9" t="str">
        <f>LEFT(B3506,3)</f>
        <v>NP-</v>
      </c>
      <c r="D3506" s="52" t="str">
        <f>MID(B3506,4,1)</f>
        <v>D</v>
      </c>
      <c r="E3506" s="9" t="str">
        <f>MID(B3506,5,1)</f>
        <v>N</v>
      </c>
      <c r="F3506" s="48" t="str">
        <f>MID(B3506,6,1)</f>
        <v>G</v>
      </c>
      <c r="G3506" s="9" t="str">
        <f>MID(B3506,7,1)</f>
        <v>A</v>
      </c>
      <c r="H3506" s="55" t="str">
        <f>MID(B3506,8,1)</f>
        <v>4</v>
      </c>
      <c r="I3506" s="10" t="str">
        <f>MID(B3506,9,1)</f>
        <v>3</v>
      </c>
      <c r="J3506" s="58" t="str">
        <f>MID(B3506,10,1)</f>
        <v>1</v>
      </c>
      <c r="K3506" s="10" t="str">
        <f>MID(B3506,(LEN(C3506)+LEN(D3506)+LEN(E3506)+LEN(F3506)+LEN(G3506)+LEN(H3506)+LEN(I3506)+LEN(J3506)+1),8)</f>
        <v>-GAWS2JL</v>
      </c>
      <c r="L3506" s="15" t="s">
        <v>4079</v>
      </c>
      <c r="M3506" s="10" t="s">
        <v>3484</v>
      </c>
      <c r="N3506" s="28" t="s">
        <v>1</v>
      </c>
      <c r="O3506" s="10" t="s">
        <v>4914</v>
      </c>
    </row>
    <row r="3507" spans="1:15">
      <c r="A3507" s="2">
        <v>511610</v>
      </c>
      <c r="B3507" s="9" t="s">
        <v>4078</v>
      </c>
      <c r="C3507" s="9" t="str">
        <f>LEFT(B3507,3)</f>
        <v>NP-</v>
      </c>
      <c r="D3507" s="52" t="str">
        <f>MID(B3507,4,1)</f>
        <v>D</v>
      </c>
      <c r="E3507" s="9" t="str">
        <f>MID(B3507,5,1)</f>
        <v>N</v>
      </c>
      <c r="F3507" s="48" t="str">
        <f>MID(B3507,6,1)</f>
        <v>G</v>
      </c>
      <c r="G3507" s="9" t="str">
        <f>MID(B3507,7,1)</f>
        <v>A</v>
      </c>
      <c r="H3507" s="55" t="str">
        <f>MID(B3507,8,1)</f>
        <v>4</v>
      </c>
      <c r="I3507" s="10" t="str">
        <f>MID(B3507,9,1)</f>
        <v>3</v>
      </c>
      <c r="J3507" s="58" t="str">
        <f>MID(B3507,10,1)</f>
        <v>1</v>
      </c>
      <c r="K3507" s="10" t="str">
        <f>MID(B3507,(LEN(C3507)+LEN(D3507)+LEN(E3507)+LEN(F3507)+LEN(G3507)+LEN(H3507)+LEN(I3507)+LEN(J3507)+1),8)</f>
        <v>-GAWS2JL</v>
      </c>
      <c r="L3507" s="15" t="s">
        <v>4079</v>
      </c>
      <c r="M3507" s="10" t="s">
        <v>3533</v>
      </c>
      <c r="N3507" s="28" t="s">
        <v>6</v>
      </c>
      <c r="O3507" s="10" t="s">
        <v>4914</v>
      </c>
    </row>
    <row r="3508" spans="1:15">
      <c r="A3508" s="2">
        <v>511572</v>
      </c>
      <c r="B3508" s="9" t="s">
        <v>4080</v>
      </c>
      <c r="C3508" s="9" t="str">
        <f>LEFT(B3508,3)</f>
        <v>NP-</v>
      </c>
      <c r="D3508" s="52" t="str">
        <f>MID(B3508,4,1)</f>
        <v>D</v>
      </c>
      <c r="E3508" s="9" t="str">
        <f>MID(B3508,5,1)</f>
        <v>N</v>
      </c>
      <c r="F3508" s="48" t="str">
        <f>MID(B3508,6,1)</f>
        <v>G</v>
      </c>
      <c r="G3508" s="9" t="str">
        <f>MID(B3508,7,1)</f>
        <v>A</v>
      </c>
      <c r="H3508" s="55" t="str">
        <f>MID(B3508,8,1)</f>
        <v>4</v>
      </c>
      <c r="I3508" s="10" t="str">
        <f>MID(B3508,9,1)</f>
        <v>3</v>
      </c>
      <c r="J3508" s="58" t="str">
        <f>MID(B3508,10,1)</f>
        <v>1</v>
      </c>
      <c r="K3508" s="10" t="str">
        <f>MID(B3508,(LEN(C3508)+LEN(D3508)+LEN(E3508)+LEN(F3508)+LEN(G3508)+LEN(H3508)+LEN(I3508)+LEN(J3508)+1),8)</f>
        <v>-GAWS2JR</v>
      </c>
      <c r="L3508" s="15" t="s">
        <v>4081</v>
      </c>
      <c r="M3508" s="10" t="s">
        <v>3484</v>
      </c>
      <c r="N3508" s="28" t="s">
        <v>1</v>
      </c>
      <c r="O3508" s="10" t="s">
        <v>4914</v>
      </c>
    </row>
    <row r="3509" spans="1:15">
      <c r="A3509" s="2">
        <v>511581</v>
      </c>
      <c r="B3509" s="9" t="s">
        <v>4080</v>
      </c>
      <c r="C3509" s="9" t="str">
        <f>LEFT(B3509,3)</f>
        <v>NP-</v>
      </c>
      <c r="D3509" s="52" t="str">
        <f>MID(B3509,4,1)</f>
        <v>D</v>
      </c>
      <c r="E3509" s="9" t="str">
        <f>MID(B3509,5,1)</f>
        <v>N</v>
      </c>
      <c r="F3509" s="48" t="str">
        <f>MID(B3509,6,1)</f>
        <v>G</v>
      </c>
      <c r="G3509" s="9" t="str">
        <f>MID(B3509,7,1)</f>
        <v>A</v>
      </c>
      <c r="H3509" s="55" t="str">
        <f>MID(B3509,8,1)</f>
        <v>4</v>
      </c>
      <c r="I3509" s="10" t="str">
        <f>MID(B3509,9,1)</f>
        <v>3</v>
      </c>
      <c r="J3509" s="58" t="str">
        <f>MID(B3509,10,1)</f>
        <v>1</v>
      </c>
      <c r="K3509" s="10" t="str">
        <f>MID(B3509,(LEN(C3509)+LEN(D3509)+LEN(E3509)+LEN(F3509)+LEN(G3509)+LEN(H3509)+LEN(I3509)+LEN(J3509)+1),8)</f>
        <v>-GAWS2JR</v>
      </c>
      <c r="L3509" s="15" t="s">
        <v>4081</v>
      </c>
      <c r="M3509" s="10" t="s">
        <v>3533</v>
      </c>
      <c r="N3509" s="28" t="s">
        <v>6</v>
      </c>
      <c r="O3509" s="10" t="s">
        <v>4914</v>
      </c>
    </row>
    <row r="3510" spans="1:15">
      <c r="A3510" s="2">
        <v>367259</v>
      </c>
      <c r="B3510" s="9" t="s">
        <v>4082</v>
      </c>
      <c r="C3510" s="9" t="str">
        <f>LEFT(B3510,3)</f>
        <v>NP-</v>
      </c>
      <c r="D3510" s="52" t="str">
        <f>MID(B3510,4,1)</f>
        <v>D</v>
      </c>
      <c r="E3510" s="9" t="str">
        <f>MID(B3510,5,1)</f>
        <v>N</v>
      </c>
      <c r="F3510" s="48" t="str">
        <f>MID(B3510,6,1)</f>
        <v>G</v>
      </c>
      <c r="G3510" s="9" t="str">
        <f>MID(B3510,7,1)</f>
        <v>A</v>
      </c>
      <c r="H3510" s="55" t="str">
        <f>MID(B3510,8,1)</f>
        <v>4</v>
      </c>
      <c r="I3510" s="10" t="str">
        <f>MID(B3510,9,1)</f>
        <v>3</v>
      </c>
      <c r="J3510" s="58" t="str">
        <f>MID(B3510,10,1)</f>
        <v>1</v>
      </c>
      <c r="K3510" s="10" t="str">
        <f>MID(B3510,(LEN(C3510)+LEN(D3510)+LEN(E3510)+LEN(F3510)+LEN(G3510)+LEN(H3510)+LEN(I3510)+LEN(J3510)+1),4)</f>
        <v>GN</v>
      </c>
      <c r="L3510" s="15" t="s">
        <v>4083</v>
      </c>
      <c r="M3510" s="10" t="s">
        <v>3484</v>
      </c>
      <c r="N3510" s="28" t="s">
        <v>4955</v>
      </c>
      <c r="O3510" s="10" t="s">
        <v>4916</v>
      </c>
    </row>
    <row r="3511" spans="1:15">
      <c r="A3511" s="2">
        <v>368219</v>
      </c>
      <c r="B3511" s="9" t="s">
        <v>4084</v>
      </c>
      <c r="C3511" s="9" t="str">
        <f>LEFT(B3511,3)</f>
        <v>NP-</v>
      </c>
      <c r="D3511" s="52" t="str">
        <f>MID(B3511,4,1)</f>
        <v>D</v>
      </c>
      <c r="E3511" s="9" t="str">
        <f>MID(B3511,5,1)</f>
        <v>N</v>
      </c>
      <c r="F3511" s="48" t="str">
        <f>MID(B3511,6,1)</f>
        <v>G</v>
      </c>
      <c r="G3511" s="9" t="str">
        <f>MID(B3511,7,1)</f>
        <v>A</v>
      </c>
      <c r="H3511" s="55" t="str">
        <f>MID(B3511,8,1)</f>
        <v>4</v>
      </c>
      <c r="I3511" s="10" t="str">
        <f>MID(B3511,9,1)</f>
        <v>3</v>
      </c>
      <c r="J3511" s="58" t="str">
        <f>MID(B3511,10,1)</f>
        <v>1</v>
      </c>
      <c r="K3511" s="10" t="str">
        <f>MID(B3511,(LEN(C3511)+LEN(D3511)+LEN(E3511)+LEN(F3511)+LEN(G3511)+LEN(H3511)+LEN(I3511)+LEN(J3511)+1),4)</f>
        <v>-GN2</v>
      </c>
      <c r="L3511" s="15" t="s">
        <v>4085</v>
      </c>
      <c r="M3511" s="10" t="s">
        <v>3484</v>
      </c>
      <c r="N3511" s="28" t="s">
        <v>1</v>
      </c>
      <c r="O3511" s="10" t="s">
        <v>4913</v>
      </c>
    </row>
    <row r="3512" spans="1:15">
      <c r="A3512" s="2">
        <v>369297</v>
      </c>
      <c r="B3512" s="9" t="s">
        <v>4086</v>
      </c>
      <c r="C3512" s="9" t="str">
        <f>LEFT(B3512,3)</f>
        <v>NP-</v>
      </c>
      <c r="D3512" s="52" t="str">
        <f>MID(B3512,4,1)</f>
        <v>D</v>
      </c>
      <c r="E3512" s="9" t="str">
        <f>MID(B3512,5,1)</f>
        <v>N</v>
      </c>
      <c r="F3512" s="48" t="str">
        <f>MID(B3512,6,1)</f>
        <v>G</v>
      </c>
      <c r="G3512" s="9" t="str">
        <f>MID(B3512,7,1)</f>
        <v>A</v>
      </c>
      <c r="H3512" s="55" t="str">
        <f>MID(B3512,8,1)</f>
        <v>4</v>
      </c>
      <c r="I3512" s="10" t="str">
        <f>MID(B3512,9,1)</f>
        <v>3</v>
      </c>
      <c r="J3512" s="58" t="str">
        <f>MID(B3512,10,1)</f>
        <v>1</v>
      </c>
      <c r="K3512" s="10" t="str">
        <f>MID(B3512,(LEN(C3512)+LEN(D3512)+LEN(E3512)+LEN(F3512)+LEN(G3512)+LEN(H3512)+LEN(I3512)+LEN(J3512)+1),4)</f>
        <v>-GN4</v>
      </c>
      <c r="L3512" s="15" t="s">
        <v>4087</v>
      </c>
      <c r="M3512" s="10" t="s">
        <v>3484</v>
      </c>
      <c r="N3512" s="28" t="s">
        <v>6</v>
      </c>
      <c r="O3512" s="10" t="s">
        <v>4913</v>
      </c>
    </row>
    <row r="3513" spans="1:15">
      <c r="A3513" s="2">
        <v>247960</v>
      </c>
      <c r="B3513" s="9" t="s">
        <v>4088</v>
      </c>
      <c r="C3513" s="9" t="str">
        <f>LEFT(B3513,3)</f>
        <v>NP-</v>
      </c>
      <c r="D3513" s="52" t="str">
        <f>MID(B3513,4,1)</f>
        <v>D</v>
      </c>
      <c r="E3513" s="9" t="str">
        <f>MID(B3513,5,1)</f>
        <v>N</v>
      </c>
      <c r="F3513" s="48" t="str">
        <f>MID(B3513,6,1)</f>
        <v>G</v>
      </c>
      <c r="G3513" s="9" t="str">
        <f>MID(B3513,7,1)</f>
        <v>A</v>
      </c>
      <c r="H3513" s="55" t="str">
        <f>MID(B3513,8,1)</f>
        <v>4</v>
      </c>
      <c r="I3513" s="10" t="str">
        <f>MID(B3513,9,1)</f>
        <v>3</v>
      </c>
      <c r="J3513" s="58" t="str">
        <f>MID(B3513,10,1)</f>
        <v>1</v>
      </c>
      <c r="K3513" s="10" t="str">
        <f>MID(B3513,(LEN(C3513)+LEN(D3513)+LEN(E3513)+LEN(F3513)+LEN(G3513)+LEN(H3513)+LEN(I3513)+LEN(J3513)+1),4)</f>
        <v>-GS2</v>
      </c>
      <c r="L3513" s="15" t="s">
        <v>4089</v>
      </c>
      <c r="M3513" s="10" t="s">
        <v>3613</v>
      </c>
      <c r="N3513" s="28" t="s">
        <v>1</v>
      </c>
      <c r="O3513" s="10" t="s">
        <v>4913</v>
      </c>
    </row>
    <row r="3514" spans="1:15">
      <c r="A3514" s="2">
        <v>497230</v>
      </c>
      <c r="B3514" s="9" t="s">
        <v>4088</v>
      </c>
      <c r="C3514" s="9" t="str">
        <f>LEFT(B3514,3)</f>
        <v>NP-</v>
      </c>
      <c r="D3514" s="52" t="str">
        <f>MID(B3514,4,1)</f>
        <v>D</v>
      </c>
      <c r="E3514" s="9" t="str">
        <f>MID(B3514,5,1)</f>
        <v>N</v>
      </c>
      <c r="F3514" s="48" t="str">
        <f>MID(B3514,6,1)</f>
        <v>G</v>
      </c>
      <c r="G3514" s="9" t="str">
        <f>MID(B3514,7,1)</f>
        <v>A</v>
      </c>
      <c r="H3514" s="55" t="str">
        <f>MID(B3514,8,1)</f>
        <v>4</v>
      </c>
      <c r="I3514" s="10" t="str">
        <f>MID(B3514,9,1)</f>
        <v>3</v>
      </c>
      <c r="J3514" s="58" t="str">
        <f>MID(B3514,10,1)</f>
        <v>1</v>
      </c>
      <c r="K3514" s="10" t="str">
        <f>MID(B3514,(LEN(C3514)+LEN(D3514)+LEN(E3514)+LEN(F3514)+LEN(G3514)+LEN(H3514)+LEN(I3514)+LEN(J3514)+1),4)</f>
        <v>-GS2</v>
      </c>
      <c r="L3514" s="15" t="s">
        <v>4089</v>
      </c>
      <c r="M3514" s="10" t="s">
        <v>3538</v>
      </c>
      <c r="N3514" s="28" t="s">
        <v>1</v>
      </c>
      <c r="O3514" s="10" t="s">
        <v>4913</v>
      </c>
    </row>
    <row r="3515" spans="1:15">
      <c r="A3515" s="2">
        <v>497352</v>
      </c>
      <c r="B3515" s="9" t="s">
        <v>4088</v>
      </c>
      <c r="C3515" s="9" t="str">
        <f>LEFT(B3515,3)</f>
        <v>NP-</v>
      </c>
      <c r="D3515" s="52" t="str">
        <f>MID(B3515,4,1)</f>
        <v>D</v>
      </c>
      <c r="E3515" s="9" t="str">
        <f>MID(B3515,5,1)</f>
        <v>N</v>
      </c>
      <c r="F3515" s="48" t="str">
        <f>MID(B3515,6,1)</f>
        <v>G</v>
      </c>
      <c r="G3515" s="9" t="str">
        <f>MID(B3515,7,1)</f>
        <v>A</v>
      </c>
      <c r="H3515" s="55" t="str">
        <f>MID(B3515,8,1)</f>
        <v>4</v>
      </c>
      <c r="I3515" s="10" t="str">
        <f>MID(B3515,9,1)</f>
        <v>3</v>
      </c>
      <c r="J3515" s="58" t="str">
        <f>MID(B3515,10,1)</f>
        <v>1</v>
      </c>
      <c r="K3515" s="10" t="str">
        <f>MID(B3515,(LEN(C3515)+LEN(D3515)+LEN(E3515)+LEN(F3515)+LEN(G3515)+LEN(H3515)+LEN(I3515)+LEN(J3515)+1),4)</f>
        <v>-GS2</v>
      </c>
      <c r="L3515" s="15" t="s">
        <v>4089</v>
      </c>
      <c r="M3515" s="10" t="s">
        <v>3539</v>
      </c>
      <c r="N3515" s="28" t="s">
        <v>1</v>
      </c>
      <c r="O3515" s="10" t="s">
        <v>4913</v>
      </c>
    </row>
    <row r="3516" spans="1:15">
      <c r="A3516" s="2">
        <v>511599</v>
      </c>
      <c r="B3516" s="9" t="s">
        <v>4090</v>
      </c>
      <c r="C3516" s="9" t="str">
        <f>LEFT(B3516,3)</f>
        <v>NP-</v>
      </c>
      <c r="D3516" s="52" t="str">
        <f>MID(B3516,4,1)</f>
        <v>D</v>
      </c>
      <c r="E3516" s="9" t="str">
        <f>MID(B3516,5,1)</f>
        <v>N</v>
      </c>
      <c r="F3516" s="48" t="str">
        <f>MID(B3516,6,1)</f>
        <v>G</v>
      </c>
      <c r="G3516" s="9" t="str">
        <f>MID(B3516,7,1)</f>
        <v>A</v>
      </c>
      <c r="H3516" s="55" t="str">
        <f>MID(B3516,8,1)</f>
        <v>4</v>
      </c>
      <c r="I3516" s="10" t="str">
        <f>MID(B3516,9,1)</f>
        <v>3</v>
      </c>
      <c r="J3516" s="58" t="str">
        <f>MID(B3516,10,1)</f>
        <v>1</v>
      </c>
      <c r="K3516" s="10" t="str">
        <f>MID(B3516,(LEN(C3516)+LEN(D3516)+LEN(E3516)+LEN(F3516)+LEN(G3516)+LEN(H3516)+LEN(I3516)+LEN(J3516)+1),8)</f>
        <v>-GSWS2JL</v>
      </c>
      <c r="L3516" s="15" t="s">
        <v>4091</v>
      </c>
      <c r="M3516" s="10" t="s">
        <v>3613</v>
      </c>
      <c r="N3516" s="28" t="s">
        <v>6</v>
      </c>
      <c r="O3516" s="10" t="s">
        <v>4914</v>
      </c>
    </row>
    <row r="3517" spans="1:15">
      <c r="A3517" s="2">
        <v>511564</v>
      </c>
      <c r="B3517" s="9" t="s">
        <v>4092</v>
      </c>
      <c r="C3517" s="9" t="str">
        <f>LEFT(B3517,3)</f>
        <v>NP-</v>
      </c>
      <c r="D3517" s="52" t="str">
        <f>MID(B3517,4,1)</f>
        <v>D</v>
      </c>
      <c r="E3517" s="9" t="str">
        <f>MID(B3517,5,1)</f>
        <v>N</v>
      </c>
      <c r="F3517" s="48" t="str">
        <f>MID(B3517,6,1)</f>
        <v>G</v>
      </c>
      <c r="G3517" s="9" t="str">
        <f>MID(B3517,7,1)</f>
        <v>A</v>
      </c>
      <c r="H3517" s="55" t="str">
        <f>MID(B3517,8,1)</f>
        <v>4</v>
      </c>
      <c r="I3517" s="10" t="str">
        <f>MID(B3517,9,1)</f>
        <v>3</v>
      </c>
      <c r="J3517" s="58" t="str">
        <f>MID(B3517,10,1)</f>
        <v>1</v>
      </c>
      <c r="K3517" s="10" t="str">
        <f>MID(B3517,(LEN(C3517)+LEN(D3517)+LEN(E3517)+LEN(F3517)+LEN(G3517)+LEN(H3517)+LEN(I3517)+LEN(J3517)+1),8)</f>
        <v>-GSWS2JR</v>
      </c>
      <c r="L3517" s="15" t="s">
        <v>4093</v>
      </c>
      <c r="M3517" s="10" t="s">
        <v>3613</v>
      </c>
      <c r="N3517" s="28" t="s">
        <v>6</v>
      </c>
      <c r="O3517" s="10" t="s">
        <v>4914</v>
      </c>
    </row>
    <row r="3518" spans="1:15">
      <c r="A3518" s="2">
        <v>413454</v>
      </c>
      <c r="B3518" s="9" t="s">
        <v>4094</v>
      </c>
      <c r="C3518" s="9" t="str">
        <f>LEFT(B3518,3)</f>
        <v>NP-</v>
      </c>
      <c r="D3518" s="52" t="str">
        <f>MID(B3518,4,1)</f>
        <v>D</v>
      </c>
      <c r="E3518" s="9" t="str">
        <f>MID(B3518,5,1)</f>
        <v>N</v>
      </c>
      <c r="F3518" s="48" t="str">
        <f>MID(B3518,6,1)</f>
        <v>G</v>
      </c>
      <c r="G3518" s="9" t="str">
        <f>MID(B3518,7,1)</f>
        <v>A</v>
      </c>
      <c r="H3518" s="55" t="str">
        <f>MID(B3518,8,1)</f>
        <v>4</v>
      </c>
      <c r="I3518" s="10" t="str">
        <f>MID(B3518,9,1)</f>
        <v>3</v>
      </c>
      <c r="J3518" s="58" t="str">
        <f>MID(B3518,10,1)</f>
        <v>1</v>
      </c>
      <c r="K3518" s="10" t="str">
        <f>MID(B3518,(LEN(C3518)+LEN(D3518)+LEN(E3518)+LEN(F3518)+LEN(G3518)+LEN(H3518)+LEN(I3518)+LEN(J3518)+1),4)</f>
        <v>-T2</v>
      </c>
      <c r="L3518" s="15" t="s">
        <v>4095</v>
      </c>
      <c r="M3518" s="10" t="s">
        <v>3533</v>
      </c>
      <c r="N3518" s="28" t="s">
        <v>1</v>
      </c>
      <c r="O3518" s="10" t="s">
        <v>4914</v>
      </c>
    </row>
    <row r="3519" spans="1:15">
      <c r="A3519" s="2">
        <v>367267</v>
      </c>
      <c r="B3519" s="9" t="s">
        <v>4096</v>
      </c>
      <c r="C3519" s="9" t="str">
        <f>LEFT(B3519,3)</f>
        <v>NP-</v>
      </c>
      <c r="D3519" s="52" t="str">
        <f>MID(B3519,4,1)</f>
        <v>D</v>
      </c>
      <c r="E3519" s="9" t="str">
        <f>MID(B3519,5,1)</f>
        <v>N</v>
      </c>
      <c r="F3519" s="48" t="str">
        <f>MID(B3519,6,1)</f>
        <v>G</v>
      </c>
      <c r="G3519" s="9" t="str">
        <f>MID(B3519,7,1)</f>
        <v>A</v>
      </c>
      <c r="H3519" s="55" t="str">
        <f>MID(B3519,8,1)</f>
        <v>4</v>
      </c>
      <c r="I3519" s="10" t="str">
        <f>MID(B3519,9,1)</f>
        <v>3</v>
      </c>
      <c r="J3519" s="58" t="str">
        <f>MID(B3519,10,1)</f>
        <v>1</v>
      </c>
      <c r="K3519" s="10" t="str">
        <f>MID(B3519,(LEN(C3519)+LEN(D3519)+LEN(E3519)+LEN(F3519)+LEN(G3519)+LEN(H3519)+LEN(I3519)+LEN(J3519)+1),4)</f>
        <v>TA</v>
      </c>
      <c r="L3519" s="15" t="s">
        <v>4097</v>
      </c>
      <c r="M3519" s="10" t="s">
        <v>3484</v>
      </c>
      <c r="N3519" s="28" t="s">
        <v>4955</v>
      </c>
      <c r="O3519" s="10" t="s">
        <v>4916</v>
      </c>
    </row>
    <row r="3520" spans="1:15">
      <c r="A3520" s="2">
        <v>368227</v>
      </c>
      <c r="B3520" s="9" t="s">
        <v>4098</v>
      </c>
      <c r="C3520" s="9" t="str">
        <f>LEFT(B3520,3)</f>
        <v>NP-</v>
      </c>
      <c r="D3520" s="52" t="str">
        <f>MID(B3520,4,1)</f>
        <v>D</v>
      </c>
      <c r="E3520" s="9" t="str">
        <f>MID(B3520,5,1)</f>
        <v>N</v>
      </c>
      <c r="F3520" s="48" t="str">
        <f>MID(B3520,6,1)</f>
        <v>G</v>
      </c>
      <c r="G3520" s="9" t="str">
        <f>MID(B3520,7,1)</f>
        <v>A</v>
      </c>
      <c r="H3520" s="55" t="str">
        <f>MID(B3520,8,1)</f>
        <v>4</v>
      </c>
      <c r="I3520" s="10" t="str">
        <f>MID(B3520,9,1)</f>
        <v>3</v>
      </c>
      <c r="J3520" s="58" t="str">
        <f>MID(B3520,10,1)</f>
        <v>1</v>
      </c>
      <c r="K3520" s="10" t="str">
        <f>MID(B3520,(LEN(C3520)+LEN(D3520)+LEN(E3520)+LEN(F3520)+LEN(G3520)+LEN(H3520)+LEN(I3520)+LEN(J3520)+1),4)</f>
        <v>-TA2</v>
      </c>
      <c r="L3520" s="15" t="s">
        <v>4099</v>
      </c>
      <c r="M3520" s="10" t="s">
        <v>3484</v>
      </c>
      <c r="N3520" s="28" t="s">
        <v>1</v>
      </c>
      <c r="O3520" s="10" t="s">
        <v>4913</v>
      </c>
    </row>
    <row r="3521" spans="1:15">
      <c r="A3521" s="2">
        <v>550871</v>
      </c>
      <c r="B3521" s="9" t="s">
        <v>4098</v>
      </c>
      <c r="C3521" s="9" t="str">
        <f>LEFT(B3521,3)</f>
        <v>NP-</v>
      </c>
      <c r="D3521" s="52" t="str">
        <f>MID(B3521,4,1)</f>
        <v>D</v>
      </c>
      <c r="E3521" s="9" t="str">
        <f>MID(B3521,5,1)</f>
        <v>N</v>
      </c>
      <c r="F3521" s="48" t="str">
        <f>MID(B3521,6,1)</f>
        <v>G</v>
      </c>
      <c r="G3521" s="9" t="str">
        <f>MID(B3521,7,1)</f>
        <v>A</v>
      </c>
      <c r="H3521" s="55" t="str">
        <f>MID(B3521,8,1)</f>
        <v>4</v>
      </c>
      <c r="I3521" s="10" t="str">
        <f>MID(B3521,9,1)</f>
        <v>3</v>
      </c>
      <c r="J3521" s="58" t="str">
        <f>MID(B3521,10,1)</f>
        <v>1</v>
      </c>
      <c r="K3521" s="10" t="str">
        <f>MID(B3521,(LEN(C3521)+LEN(D3521)+LEN(E3521)+LEN(F3521)+LEN(G3521)+LEN(H3521)+LEN(I3521)+LEN(J3521)+1),4)</f>
        <v>-TA2</v>
      </c>
      <c r="L3521" s="15" t="s">
        <v>4099</v>
      </c>
      <c r="M3521" s="10" t="s">
        <v>3516</v>
      </c>
      <c r="N3521" s="28" t="s">
        <v>6</v>
      </c>
      <c r="O3521" s="10" t="s">
        <v>4913</v>
      </c>
    </row>
    <row r="3522" spans="1:15">
      <c r="A3522" s="2">
        <v>661044</v>
      </c>
      <c r="B3522" s="9" t="s">
        <v>4098</v>
      </c>
      <c r="C3522" s="9" t="str">
        <f>LEFT(B3522,3)</f>
        <v>NP-</v>
      </c>
      <c r="D3522" s="52" t="str">
        <f>MID(B3522,4,1)</f>
        <v>D</v>
      </c>
      <c r="E3522" s="9" t="str">
        <f>MID(B3522,5,1)</f>
        <v>N</v>
      </c>
      <c r="F3522" s="48" t="str">
        <f>MID(B3522,6,1)</f>
        <v>G</v>
      </c>
      <c r="G3522" s="9" t="str">
        <f>MID(B3522,7,1)</f>
        <v>A</v>
      </c>
      <c r="H3522" s="55" t="str">
        <f>MID(B3522,8,1)</f>
        <v>4</v>
      </c>
      <c r="I3522" s="10" t="str">
        <f>MID(B3522,9,1)</f>
        <v>3</v>
      </c>
      <c r="J3522" s="58" t="str">
        <f>MID(B3522,10,1)</f>
        <v>1</v>
      </c>
      <c r="K3522" s="10" t="str">
        <f>MID(B3522,(LEN(C3522)+LEN(D3522)+LEN(E3522)+LEN(F3522)+LEN(G3522)+LEN(H3522)+LEN(I3522)+LEN(J3522)+1),4)</f>
        <v>-TA2</v>
      </c>
      <c r="L3522" s="15" t="s">
        <v>4099</v>
      </c>
      <c r="M3522" s="10" t="s">
        <v>3533</v>
      </c>
      <c r="N3522" s="28" t="s">
        <v>1</v>
      </c>
      <c r="O3522" s="10" t="s">
        <v>4913</v>
      </c>
    </row>
    <row r="3523" spans="1:15">
      <c r="A3523" s="2">
        <v>661597</v>
      </c>
      <c r="B3523" s="9" t="s">
        <v>4098</v>
      </c>
      <c r="C3523" s="9" t="str">
        <f>LEFT(B3523,3)</f>
        <v>NP-</v>
      </c>
      <c r="D3523" s="52" t="str">
        <f>MID(B3523,4,1)</f>
        <v>D</v>
      </c>
      <c r="E3523" s="9" t="str">
        <f>MID(B3523,5,1)</f>
        <v>N</v>
      </c>
      <c r="F3523" s="48" t="str">
        <f>MID(B3523,6,1)</f>
        <v>G</v>
      </c>
      <c r="G3523" s="9" t="str">
        <f>MID(B3523,7,1)</f>
        <v>A</v>
      </c>
      <c r="H3523" s="55" t="str">
        <f>MID(B3523,8,1)</f>
        <v>4</v>
      </c>
      <c r="I3523" s="10" t="str">
        <f>MID(B3523,9,1)</f>
        <v>3</v>
      </c>
      <c r="J3523" s="58" t="str">
        <f>MID(B3523,10,1)</f>
        <v>1</v>
      </c>
      <c r="K3523" s="10" t="str">
        <f>MID(B3523,(LEN(C3523)+LEN(D3523)+LEN(E3523)+LEN(F3523)+LEN(G3523)+LEN(H3523)+LEN(I3523)+LEN(J3523)+1),4)</f>
        <v>-TA2</v>
      </c>
      <c r="L3523" s="15" t="s">
        <v>4099</v>
      </c>
      <c r="M3523" s="10" t="s">
        <v>3592</v>
      </c>
      <c r="N3523" s="28" t="s">
        <v>1</v>
      </c>
      <c r="O3523" s="10" t="s">
        <v>4913</v>
      </c>
    </row>
    <row r="3524" spans="1:15">
      <c r="A3524" s="2">
        <v>369300</v>
      </c>
      <c r="B3524" s="9" t="s">
        <v>4100</v>
      </c>
      <c r="C3524" s="9" t="str">
        <f>LEFT(B3524,3)</f>
        <v>NP-</v>
      </c>
      <c r="D3524" s="52" t="str">
        <f>MID(B3524,4,1)</f>
        <v>D</v>
      </c>
      <c r="E3524" s="9" t="str">
        <f>MID(B3524,5,1)</f>
        <v>N</v>
      </c>
      <c r="F3524" s="48" t="str">
        <f>MID(B3524,6,1)</f>
        <v>G</v>
      </c>
      <c r="G3524" s="9" t="str">
        <f>MID(B3524,7,1)</f>
        <v>A</v>
      </c>
      <c r="H3524" s="55" t="str">
        <f>MID(B3524,8,1)</f>
        <v>4</v>
      </c>
      <c r="I3524" s="10" t="str">
        <f>MID(B3524,9,1)</f>
        <v>3</v>
      </c>
      <c r="J3524" s="58" t="str">
        <f>MID(B3524,10,1)</f>
        <v>1</v>
      </c>
      <c r="K3524" s="10" t="str">
        <f>MID(B3524,(LEN(C3524)+LEN(D3524)+LEN(E3524)+LEN(F3524)+LEN(G3524)+LEN(H3524)+LEN(I3524)+LEN(J3524)+1),4)</f>
        <v>-TA4</v>
      </c>
      <c r="L3524" s="15" t="s">
        <v>4101</v>
      </c>
      <c r="M3524" s="10" t="s">
        <v>3484</v>
      </c>
      <c r="N3524" s="28" t="s">
        <v>6</v>
      </c>
      <c r="O3524" s="10" t="s">
        <v>4913</v>
      </c>
    </row>
    <row r="3525" spans="1:15">
      <c r="A3525" s="2">
        <v>562679</v>
      </c>
      <c r="B3525" s="9" t="s">
        <v>4100</v>
      </c>
      <c r="C3525" s="9" t="str">
        <f>LEFT(B3525,3)</f>
        <v>NP-</v>
      </c>
      <c r="D3525" s="52" t="str">
        <f>MID(B3525,4,1)</f>
        <v>D</v>
      </c>
      <c r="E3525" s="9" t="str">
        <f>MID(B3525,5,1)</f>
        <v>N</v>
      </c>
      <c r="F3525" s="48" t="str">
        <f>MID(B3525,6,1)</f>
        <v>G</v>
      </c>
      <c r="G3525" s="9" t="str">
        <f>MID(B3525,7,1)</f>
        <v>A</v>
      </c>
      <c r="H3525" s="55" t="str">
        <f>MID(B3525,8,1)</f>
        <v>4</v>
      </c>
      <c r="I3525" s="10" t="str">
        <f>MID(B3525,9,1)</f>
        <v>3</v>
      </c>
      <c r="J3525" s="58" t="str">
        <f>MID(B3525,10,1)</f>
        <v>1</v>
      </c>
      <c r="K3525" s="10" t="str">
        <f>MID(B3525,(LEN(C3525)+LEN(D3525)+LEN(E3525)+LEN(F3525)+LEN(G3525)+LEN(H3525)+LEN(I3525)+LEN(J3525)+1),4)</f>
        <v>-TA4</v>
      </c>
      <c r="L3525" s="15" t="s">
        <v>4101</v>
      </c>
      <c r="M3525" s="10" t="s">
        <v>3516</v>
      </c>
      <c r="N3525" s="28" t="s">
        <v>6</v>
      </c>
      <c r="O3525" s="10" t="s">
        <v>4913</v>
      </c>
    </row>
    <row r="3526" spans="1:15">
      <c r="A3526" s="2">
        <v>507207</v>
      </c>
      <c r="B3526" s="9" t="s">
        <v>4102</v>
      </c>
      <c r="C3526" s="9" t="str">
        <f>LEFT(B3526,3)</f>
        <v>NP-</v>
      </c>
      <c r="D3526" s="52" t="str">
        <f>MID(B3526,4,1)</f>
        <v>D</v>
      </c>
      <c r="E3526" s="9" t="str">
        <f>MID(B3526,5,1)</f>
        <v>N</v>
      </c>
      <c r="F3526" s="48" t="str">
        <f>MID(B3526,6,1)</f>
        <v>G</v>
      </c>
      <c r="G3526" s="9" t="str">
        <f>MID(B3526,7,1)</f>
        <v>A</v>
      </c>
      <c r="H3526" s="55" t="str">
        <f>MID(B3526,8,1)</f>
        <v>4</v>
      </c>
      <c r="I3526" s="10" t="str">
        <f>MID(B3526,9,1)</f>
        <v>3</v>
      </c>
      <c r="J3526" s="58" t="str">
        <f>MID(B3526,10,1)</f>
        <v>1</v>
      </c>
      <c r="K3526" s="10" t="str">
        <f>MID(B3526,(LEN(C3526)+LEN(D3526)+LEN(E3526)+LEN(F3526)+LEN(G3526)+LEN(H3526)+LEN(I3526)+LEN(J3526)+1),4)</f>
        <v>-TS2</v>
      </c>
      <c r="L3526" s="15" t="s">
        <v>4103</v>
      </c>
      <c r="M3526" s="10" t="s">
        <v>3580</v>
      </c>
      <c r="N3526" s="28" t="s">
        <v>1</v>
      </c>
      <c r="O3526" s="10" t="s">
        <v>4913</v>
      </c>
    </row>
    <row r="3527" spans="1:15">
      <c r="A3527" s="2">
        <v>507186</v>
      </c>
      <c r="B3527" s="9" t="s">
        <v>4104</v>
      </c>
      <c r="C3527" s="9" t="str">
        <f>LEFT(B3527,3)</f>
        <v>NP-</v>
      </c>
      <c r="D3527" s="52" t="str">
        <f>MID(B3527,4,1)</f>
        <v>D</v>
      </c>
      <c r="E3527" s="9" t="str">
        <f>MID(B3527,5,1)</f>
        <v>N</v>
      </c>
      <c r="F3527" s="48" t="str">
        <f>MID(B3527,6,1)</f>
        <v>G</v>
      </c>
      <c r="G3527" s="9" t="str">
        <f>MID(B3527,7,1)</f>
        <v>A</v>
      </c>
      <c r="H3527" s="55" t="str">
        <f>MID(B3527,8,1)</f>
        <v>4</v>
      </c>
      <c r="I3527" s="10" t="str">
        <f>MID(B3527,9,1)</f>
        <v>3</v>
      </c>
      <c r="J3527" s="58" t="str">
        <f>MID(B3527,10,1)</f>
        <v>2</v>
      </c>
      <c r="K3527" s="10" t="str">
        <f>MID(B3527,(LEN(C3527)+LEN(D3527)+LEN(E3527)+LEN(F3527)+LEN(G3527)+LEN(H3527)+LEN(I3527)+LEN(J3527)+1),4)</f>
        <v>-FS2</v>
      </c>
      <c r="L3527" s="15" t="s">
        <v>4105</v>
      </c>
      <c r="M3527" s="10" t="s">
        <v>3580</v>
      </c>
      <c r="N3527" s="28" t="s">
        <v>1</v>
      </c>
      <c r="O3527" s="10" t="s">
        <v>4913</v>
      </c>
    </row>
    <row r="3528" spans="1:15">
      <c r="A3528" s="2">
        <v>550889</v>
      </c>
      <c r="B3528" s="9" t="s">
        <v>4104</v>
      </c>
      <c r="C3528" s="9" t="str">
        <f>LEFT(B3528,3)</f>
        <v>NP-</v>
      </c>
      <c r="D3528" s="52" t="str">
        <f>MID(B3528,4,1)</f>
        <v>D</v>
      </c>
      <c r="E3528" s="9" t="str">
        <f>MID(B3528,5,1)</f>
        <v>N</v>
      </c>
      <c r="F3528" s="48" t="str">
        <f>MID(B3528,6,1)</f>
        <v>G</v>
      </c>
      <c r="G3528" s="9" t="str">
        <f>MID(B3528,7,1)</f>
        <v>A</v>
      </c>
      <c r="H3528" s="55" t="str">
        <f>MID(B3528,8,1)</f>
        <v>4</v>
      </c>
      <c r="I3528" s="10" t="str">
        <f>MID(B3528,9,1)</f>
        <v>3</v>
      </c>
      <c r="J3528" s="58" t="str">
        <f>MID(B3528,10,1)</f>
        <v>2</v>
      </c>
      <c r="K3528" s="10" t="str">
        <f>MID(B3528,(LEN(C3528)+LEN(D3528)+LEN(E3528)+LEN(F3528)+LEN(G3528)+LEN(H3528)+LEN(I3528)+LEN(J3528)+1),4)</f>
        <v>-FS2</v>
      </c>
      <c r="L3528" s="15" t="s">
        <v>4105</v>
      </c>
      <c r="M3528" s="10" t="s">
        <v>3516</v>
      </c>
      <c r="N3528" s="28" t="s">
        <v>6</v>
      </c>
      <c r="O3528" s="10" t="s">
        <v>4913</v>
      </c>
    </row>
    <row r="3529" spans="1:15">
      <c r="A3529" s="2">
        <v>661028</v>
      </c>
      <c r="B3529" s="9" t="s">
        <v>4104</v>
      </c>
      <c r="C3529" s="9" t="str">
        <f>LEFT(B3529,3)</f>
        <v>NP-</v>
      </c>
      <c r="D3529" s="52" t="str">
        <f>MID(B3529,4,1)</f>
        <v>D</v>
      </c>
      <c r="E3529" s="9" t="str">
        <f>MID(B3529,5,1)</f>
        <v>N</v>
      </c>
      <c r="F3529" s="48" t="str">
        <f>MID(B3529,6,1)</f>
        <v>G</v>
      </c>
      <c r="G3529" s="9" t="str">
        <f>MID(B3529,7,1)</f>
        <v>A</v>
      </c>
      <c r="H3529" s="55" t="str">
        <f>MID(B3529,8,1)</f>
        <v>4</v>
      </c>
      <c r="I3529" s="10" t="str">
        <f>MID(B3529,9,1)</f>
        <v>3</v>
      </c>
      <c r="J3529" s="58" t="str">
        <f>MID(B3529,10,1)</f>
        <v>2</v>
      </c>
      <c r="K3529" s="10" t="str">
        <f>MID(B3529,(LEN(C3529)+LEN(D3529)+LEN(E3529)+LEN(F3529)+LEN(G3529)+LEN(H3529)+LEN(I3529)+LEN(J3529)+1),4)</f>
        <v>-FS2</v>
      </c>
      <c r="L3529" s="15" t="s">
        <v>4105</v>
      </c>
      <c r="M3529" s="10" t="s">
        <v>3533</v>
      </c>
      <c r="N3529" s="28" t="s">
        <v>1</v>
      </c>
      <c r="O3529" s="10" t="s">
        <v>4913</v>
      </c>
    </row>
    <row r="3530" spans="1:15">
      <c r="A3530" s="2">
        <v>562716</v>
      </c>
      <c r="B3530" s="9" t="s">
        <v>4106</v>
      </c>
      <c r="C3530" s="9" t="str">
        <f>LEFT(B3530,3)</f>
        <v>NP-</v>
      </c>
      <c r="D3530" s="52" t="str">
        <f>MID(B3530,4,1)</f>
        <v>D</v>
      </c>
      <c r="E3530" s="9" t="str">
        <f>MID(B3530,5,1)</f>
        <v>N</v>
      </c>
      <c r="F3530" s="48" t="str">
        <f>MID(B3530,6,1)</f>
        <v>G</v>
      </c>
      <c r="G3530" s="9" t="str">
        <f>MID(B3530,7,1)</f>
        <v>A</v>
      </c>
      <c r="H3530" s="55" t="str">
        <f>MID(B3530,8,1)</f>
        <v>4</v>
      </c>
      <c r="I3530" s="10" t="str">
        <f>MID(B3530,9,1)</f>
        <v>3</v>
      </c>
      <c r="J3530" s="58" t="str">
        <f>MID(B3530,10,1)</f>
        <v>2</v>
      </c>
      <c r="K3530" s="10" t="str">
        <f>MID(B3530,(LEN(C3530)+LEN(D3530)+LEN(E3530)+LEN(F3530)+LEN(G3530)+LEN(H3530)+LEN(I3530)+LEN(J3530)+1),4)</f>
        <v>-FS4</v>
      </c>
      <c r="L3530" s="15" t="s">
        <v>4107</v>
      </c>
      <c r="M3530" s="10" t="s">
        <v>3516</v>
      </c>
      <c r="N3530" s="28" t="s">
        <v>6</v>
      </c>
      <c r="O3530" s="10" t="s">
        <v>4913</v>
      </c>
    </row>
    <row r="3531" spans="1:15">
      <c r="A3531" s="2">
        <v>413462</v>
      </c>
      <c r="B3531" s="9" t="s">
        <v>4108</v>
      </c>
      <c r="C3531" s="9" t="str">
        <f>LEFT(B3531,3)</f>
        <v>NP-</v>
      </c>
      <c r="D3531" s="52" t="str">
        <f>MID(B3531,4,1)</f>
        <v>D</v>
      </c>
      <c r="E3531" s="9" t="str">
        <f>MID(B3531,5,1)</f>
        <v>N</v>
      </c>
      <c r="F3531" s="48" t="str">
        <f>MID(B3531,6,1)</f>
        <v>G</v>
      </c>
      <c r="G3531" s="9" t="str">
        <f>MID(B3531,7,1)</f>
        <v>A</v>
      </c>
      <c r="H3531" s="55" t="str">
        <f>MID(B3531,8,1)</f>
        <v>4</v>
      </c>
      <c r="I3531" s="10" t="str">
        <f>MID(B3531,9,1)</f>
        <v>3</v>
      </c>
      <c r="J3531" s="58" t="str">
        <f>MID(B3531,10,1)</f>
        <v>2</v>
      </c>
      <c r="K3531" s="10" t="str">
        <f>MID(B3531,(LEN(C3531)+LEN(D3531)+LEN(E3531)+LEN(F3531)+LEN(G3531)+LEN(H3531)+LEN(I3531)+LEN(J3531)+1),4)</f>
        <v>-G2</v>
      </c>
      <c r="L3531" s="15" t="s">
        <v>4109</v>
      </c>
      <c r="M3531" s="10" t="s">
        <v>3533</v>
      </c>
      <c r="N3531" s="28" t="s">
        <v>1</v>
      </c>
      <c r="O3531" s="10" t="s">
        <v>4914</v>
      </c>
    </row>
    <row r="3532" spans="1:15">
      <c r="A3532" s="2">
        <v>367275</v>
      </c>
      <c r="B3532" s="9" t="s">
        <v>4110</v>
      </c>
      <c r="C3532" s="9" t="str">
        <f>LEFT(B3532,3)</f>
        <v>NP-</v>
      </c>
      <c r="D3532" s="52" t="str">
        <f>MID(B3532,4,1)</f>
        <v>D</v>
      </c>
      <c r="E3532" s="9" t="str">
        <f>MID(B3532,5,1)</f>
        <v>N</v>
      </c>
      <c r="F3532" s="48" t="str">
        <f>MID(B3532,6,1)</f>
        <v>G</v>
      </c>
      <c r="G3532" s="9" t="str">
        <f>MID(B3532,7,1)</f>
        <v>A</v>
      </c>
      <c r="H3532" s="55" t="str">
        <f>MID(B3532,8,1)</f>
        <v>4</v>
      </c>
      <c r="I3532" s="10" t="str">
        <f>MID(B3532,9,1)</f>
        <v>3</v>
      </c>
      <c r="J3532" s="58" t="str">
        <f>MID(B3532,10,1)</f>
        <v>2</v>
      </c>
      <c r="K3532" s="10" t="str">
        <f>MID(B3532,(LEN(C3532)+LEN(D3532)+LEN(E3532)+LEN(F3532)+LEN(G3532)+LEN(H3532)+LEN(I3532)+LEN(J3532)+1),4)</f>
        <v>GA</v>
      </c>
      <c r="L3532" s="15" t="s">
        <v>4111</v>
      </c>
      <c r="M3532" s="10" t="s">
        <v>3484</v>
      </c>
      <c r="N3532" s="28" t="s">
        <v>4955</v>
      </c>
      <c r="O3532" s="10" t="s">
        <v>4916</v>
      </c>
    </row>
    <row r="3533" spans="1:15">
      <c r="A3533" s="2">
        <v>368235</v>
      </c>
      <c r="B3533" s="9" t="s">
        <v>4112</v>
      </c>
      <c r="C3533" s="9" t="str">
        <f>LEFT(B3533,3)</f>
        <v>NP-</v>
      </c>
      <c r="D3533" s="52" t="str">
        <f>MID(B3533,4,1)</f>
        <v>D</v>
      </c>
      <c r="E3533" s="9" t="str">
        <f>MID(B3533,5,1)</f>
        <v>N</v>
      </c>
      <c r="F3533" s="48" t="str">
        <f>MID(B3533,6,1)</f>
        <v>G</v>
      </c>
      <c r="G3533" s="9" t="str">
        <f>MID(B3533,7,1)</f>
        <v>A</v>
      </c>
      <c r="H3533" s="55" t="str">
        <f>MID(B3533,8,1)</f>
        <v>4</v>
      </c>
      <c r="I3533" s="10" t="str">
        <f>MID(B3533,9,1)</f>
        <v>3</v>
      </c>
      <c r="J3533" s="58" t="str">
        <f>MID(B3533,10,1)</f>
        <v>2</v>
      </c>
      <c r="K3533" s="10" t="str">
        <f>MID(B3533,(LEN(C3533)+LEN(D3533)+LEN(E3533)+LEN(F3533)+LEN(G3533)+LEN(H3533)+LEN(I3533)+LEN(J3533)+1),4)</f>
        <v>-GA2</v>
      </c>
      <c r="L3533" s="15" t="s">
        <v>4113</v>
      </c>
      <c r="M3533" s="10" t="s">
        <v>3484</v>
      </c>
      <c r="N3533" s="28" t="s">
        <v>1</v>
      </c>
      <c r="O3533" s="10" t="s">
        <v>4913</v>
      </c>
    </row>
    <row r="3534" spans="1:15">
      <c r="A3534" s="2">
        <v>550897</v>
      </c>
      <c r="B3534" s="9" t="s">
        <v>4112</v>
      </c>
      <c r="C3534" s="9" t="str">
        <f>LEFT(B3534,3)</f>
        <v>NP-</v>
      </c>
      <c r="D3534" s="52" t="str">
        <f>MID(B3534,4,1)</f>
        <v>D</v>
      </c>
      <c r="E3534" s="9" t="str">
        <f>MID(B3534,5,1)</f>
        <v>N</v>
      </c>
      <c r="F3534" s="48" t="str">
        <f>MID(B3534,6,1)</f>
        <v>G</v>
      </c>
      <c r="G3534" s="9" t="str">
        <f>MID(B3534,7,1)</f>
        <v>A</v>
      </c>
      <c r="H3534" s="55" t="str">
        <f>MID(B3534,8,1)</f>
        <v>4</v>
      </c>
      <c r="I3534" s="10" t="str">
        <f>MID(B3534,9,1)</f>
        <v>3</v>
      </c>
      <c r="J3534" s="58" t="str">
        <f>MID(B3534,10,1)</f>
        <v>2</v>
      </c>
      <c r="K3534" s="10" t="str">
        <f>MID(B3534,(LEN(C3534)+LEN(D3534)+LEN(E3534)+LEN(F3534)+LEN(G3534)+LEN(H3534)+LEN(I3534)+LEN(J3534)+1),4)</f>
        <v>-GA2</v>
      </c>
      <c r="L3534" s="15" t="s">
        <v>4113</v>
      </c>
      <c r="M3534" s="10" t="s">
        <v>3516</v>
      </c>
      <c r="N3534" s="28" t="s">
        <v>1</v>
      </c>
      <c r="O3534" s="10" t="s">
        <v>4913</v>
      </c>
    </row>
    <row r="3535" spans="1:15">
      <c r="A3535" s="2">
        <v>661589</v>
      </c>
      <c r="B3535" s="9" t="s">
        <v>4112</v>
      </c>
      <c r="C3535" s="9" t="str">
        <f>LEFT(B3535,3)</f>
        <v>NP-</v>
      </c>
      <c r="D3535" s="52" t="str">
        <f>MID(B3535,4,1)</f>
        <v>D</v>
      </c>
      <c r="E3535" s="9" t="str">
        <f>MID(B3535,5,1)</f>
        <v>N</v>
      </c>
      <c r="F3535" s="48" t="str">
        <f>MID(B3535,6,1)</f>
        <v>G</v>
      </c>
      <c r="G3535" s="9" t="str">
        <f>MID(B3535,7,1)</f>
        <v>A</v>
      </c>
      <c r="H3535" s="55" t="str">
        <f>MID(B3535,8,1)</f>
        <v>4</v>
      </c>
      <c r="I3535" s="10" t="str">
        <f>MID(B3535,9,1)</f>
        <v>3</v>
      </c>
      <c r="J3535" s="58" t="str">
        <f>MID(B3535,10,1)</f>
        <v>2</v>
      </c>
      <c r="K3535" s="10" t="str">
        <f>MID(B3535,(LEN(C3535)+LEN(D3535)+LEN(E3535)+LEN(F3535)+LEN(G3535)+LEN(H3535)+LEN(I3535)+LEN(J3535)+1),4)</f>
        <v>-GA2</v>
      </c>
      <c r="L3535" s="15" t="s">
        <v>4113</v>
      </c>
      <c r="M3535" s="10" t="s">
        <v>3533</v>
      </c>
      <c r="N3535" s="28" t="s">
        <v>1</v>
      </c>
      <c r="O3535" s="10" t="s">
        <v>4913</v>
      </c>
    </row>
    <row r="3536" spans="1:15">
      <c r="A3536" s="2">
        <v>369318</v>
      </c>
      <c r="B3536" s="9" t="s">
        <v>4114</v>
      </c>
      <c r="C3536" s="9" t="str">
        <f>LEFT(B3536,3)</f>
        <v>NP-</v>
      </c>
      <c r="D3536" s="52" t="str">
        <f>MID(B3536,4,1)</f>
        <v>D</v>
      </c>
      <c r="E3536" s="9" t="str">
        <f>MID(B3536,5,1)</f>
        <v>N</v>
      </c>
      <c r="F3536" s="48" t="str">
        <f>MID(B3536,6,1)</f>
        <v>G</v>
      </c>
      <c r="G3536" s="9" t="str">
        <f>MID(B3536,7,1)</f>
        <v>A</v>
      </c>
      <c r="H3536" s="55" t="str">
        <f>MID(B3536,8,1)</f>
        <v>4</v>
      </c>
      <c r="I3536" s="10" t="str">
        <f>MID(B3536,9,1)</f>
        <v>3</v>
      </c>
      <c r="J3536" s="58" t="str">
        <f>MID(B3536,10,1)</f>
        <v>2</v>
      </c>
      <c r="K3536" s="10" t="str">
        <f>MID(B3536,(LEN(C3536)+LEN(D3536)+LEN(E3536)+LEN(F3536)+LEN(G3536)+LEN(H3536)+LEN(I3536)+LEN(J3536)+1),4)</f>
        <v>-GA4</v>
      </c>
      <c r="L3536" s="15" t="s">
        <v>4115</v>
      </c>
      <c r="M3536" s="10" t="s">
        <v>3484</v>
      </c>
      <c r="N3536" s="28" t="s">
        <v>1</v>
      </c>
      <c r="O3536" s="10" t="s">
        <v>4913</v>
      </c>
    </row>
    <row r="3537" spans="1:15">
      <c r="A3537" s="2">
        <v>562695</v>
      </c>
      <c r="B3537" s="9" t="s">
        <v>4114</v>
      </c>
      <c r="C3537" s="9" t="str">
        <f>LEFT(B3537,3)</f>
        <v>NP-</v>
      </c>
      <c r="D3537" s="52" t="str">
        <f>MID(B3537,4,1)</f>
        <v>D</v>
      </c>
      <c r="E3537" s="9" t="str">
        <f>MID(B3537,5,1)</f>
        <v>N</v>
      </c>
      <c r="F3537" s="48" t="str">
        <f>MID(B3537,6,1)</f>
        <v>G</v>
      </c>
      <c r="G3537" s="9" t="str">
        <f>MID(B3537,7,1)</f>
        <v>A</v>
      </c>
      <c r="H3537" s="55" t="str">
        <f>MID(B3537,8,1)</f>
        <v>4</v>
      </c>
      <c r="I3537" s="10" t="str">
        <f>MID(B3537,9,1)</f>
        <v>3</v>
      </c>
      <c r="J3537" s="58" t="str">
        <f>MID(B3537,10,1)</f>
        <v>2</v>
      </c>
      <c r="K3537" s="10" t="str">
        <f>MID(B3537,(LEN(C3537)+LEN(D3537)+LEN(E3537)+LEN(F3537)+LEN(G3537)+LEN(H3537)+LEN(I3537)+LEN(J3537)+1),4)</f>
        <v>-GA4</v>
      </c>
      <c r="L3537" s="15" t="s">
        <v>4115</v>
      </c>
      <c r="M3537" s="10" t="s">
        <v>3516</v>
      </c>
      <c r="N3537" s="28" t="s">
        <v>6</v>
      </c>
      <c r="O3537" s="10" t="s">
        <v>4913</v>
      </c>
    </row>
    <row r="3538" spans="1:15">
      <c r="A3538" s="2">
        <v>368981</v>
      </c>
      <c r="B3538" s="9" t="s">
        <v>4116</v>
      </c>
      <c r="C3538" s="9" t="str">
        <f>LEFT(B3538,3)</f>
        <v>NP-</v>
      </c>
      <c r="D3538" s="52" t="str">
        <f>MID(B3538,4,1)</f>
        <v>D</v>
      </c>
      <c r="E3538" s="9" t="str">
        <f>MID(B3538,5,1)</f>
        <v>N</v>
      </c>
      <c r="F3538" s="48" t="str">
        <f>MID(B3538,6,1)</f>
        <v>G</v>
      </c>
      <c r="G3538" s="9" t="str">
        <f>MID(B3538,7,1)</f>
        <v>A</v>
      </c>
      <c r="H3538" s="55" t="str">
        <f>MID(B3538,8,1)</f>
        <v>4</v>
      </c>
      <c r="I3538" s="10" t="str">
        <f>MID(B3538,9,1)</f>
        <v>3</v>
      </c>
      <c r="J3538" s="58" t="str">
        <f>MID(B3538,10,1)</f>
        <v>2</v>
      </c>
      <c r="K3538" s="10" t="str">
        <f>MID(B3538,(LEN(C3538)+LEN(D3538)+LEN(E3538)+LEN(F3538)+LEN(G3538)+LEN(H3538)+LEN(I3538)+LEN(J3538)+1),4)</f>
        <v>-GAW</v>
      </c>
      <c r="L3538" s="15" t="s">
        <v>4117</v>
      </c>
      <c r="M3538" s="10" t="s">
        <v>3484</v>
      </c>
      <c r="N3538" s="28" t="s">
        <v>348</v>
      </c>
      <c r="O3538" s="10"/>
    </row>
    <row r="3539" spans="1:15">
      <c r="A3539" s="2">
        <v>511661</v>
      </c>
      <c r="B3539" s="9" t="s">
        <v>4118</v>
      </c>
      <c r="C3539" s="9" t="str">
        <f>LEFT(B3539,3)</f>
        <v>NP-</v>
      </c>
      <c r="D3539" s="52" t="str">
        <f>MID(B3539,4,1)</f>
        <v>D</v>
      </c>
      <c r="E3539" s="9" t="str">
        <f>MID(B3539,5,1)</f>
        <v>N</v>
      </c>
      <c r="F3539" s="48" t="str">
        <f>MID(B3539,6,1)</f>
        <v>G</v>
      </c>
      <c r="G3539" s="9" t="str">
        <f>MID(B3539,7,1)</f>
        <v>A</v>
      </c>
      <c r="H3539" s="55" t="str">
        <f>MID(B3539,8,1)</f>
        <v>4</v>
      </c>
      <c r="I3539" s="10" t="str">
        <f>MID(B3539,9,1)</f>
        <v>3</v>
      </c>
      <c r="J3539" s="58" t="str">
        <f>MID(B3539,10,1)</f>
        <v>2</v>
      </c>
      <c r="K3539" s="10" t="str">
        <f>MID(B3539,(LEN(C3539)+LEN(D3539)+LEN(E3539)+LEN(F3539)+LEN(G3539)+LEN(H3539)+LEN(I3539)+LEN(J3539)+1),8)</f>
        <v>-GAWS2JL</v>
      </c>
      <c r="L3539" s="15" t="s">
        <v>4119</v>
      </c>
      <c r="M3539" s="10" t="s">
        <v>3484</v>
      </c>
      <c r="N3539" s="28" t="s">
        <v>1</v>
      </c>
      <c r="O3539" s="10" t="s">
        <v>4914</v>
      </c>
    </row>
    <row r="3540" spans="1:15">
      <c r="A3540" s="2">
        <v>511679</v>
      </c>
      <c r="B3540" s="9" t="s">
        <v>4118</v>
      </c>
      <c r="C3540" s="9" t="str">
        <f>LEFT(B3540,3)</f>
        <v>NP-</v>
      </c>
      <c r="D3540" s="52" t="str">
        <f>MID(B3540,4,1)</f>
        <v>D</v>
      </c>
      <c r="E3540" s="9" t="str">
        <f>MID(B3540,5,1)</f>
        <v>N</v>
      </c>
      <c r="F3540" s="48" t="str">
        <f>MID(B3540,6,1)</f>
        <v>G</v>
      </c>
      <c r="G3540" s="9" t="str">
        <f>MID(B3540,7,1)</f>
        <v>A</v>
      </c>
      <c r="H3540" s="55" t="str">
        <f>MID(B3540,8,1)</f>
        <v>4</v>
      </c>
      <c r="I3540" s="10" t="str">
        <f>MID(B3540,9,1)</f>
        <v>3</v>
      </c>
      <c r="J3540" s="58" t="str">
        <f>MID(B3540,10,1)</f>
        <v>2</v>
      </c>
      <c r="K3540" s="10" t="str">
        <f>MID(B3540,(LEN(C3540)+LEN(D3540)+LEN(E3540)+LEN(F3540)+LEN(G3540)+LEN(H3540)+LEN(I3540)+LEN(J3540)+1),8)</f>
        <v>-GAWS2JL</v>
      </c>
      <c r="L3540" s="15" t="s">
        <v>4119</v>
      </c>
      <c r="M3540" s="10" t="s">
        <v>3533</v>
      </c>
      <c r="N3540" s="28" t="s">
        <v>6</v>
      </c>
      <c r="O3540" s="10" t="s">
        <v>4914</v>
      </c>
    </row>
    <row r="3541" spans="1:15">
      <c r="A3541" s="2">
        <v>511636</v>
      </c>
      <c r="B3541" s="9" t="s">
        <v>4120</v>
      </c>
      <c r="C3541" s="9" t="str">
        <f>LEFT(B3541,3)</f>
        <v>NP-</v>
      </c>
      <c r="D3541" s="52" t="str">
        <f>MID(B3541,4,1)</f>
        <v>D</v>
      </c>
      <c r="E3541" s="9" t="str">
        <f>MID(B3541,5,1)</f>
        <v>N</v>
      </c>
      <c r="F3541" s="48" t="str">
        <f>MID(B3541,6,1)</f>
        <v>G</v>
      </c>
      <c r="G3541" s="9" t="str">
        <f>MID(B3541,7,1)</f>
        <v>A</v>
      </c>
      <c r="H3541" s="55" t="str">
        <f>MID(B3541,8,1)</f>
        <v>4</v>
      </c>
      <c r="I3541" s="10" t="str">
        <f>MID(B3541,9,1)</f>
        <v>3</v>
      </c>
      <c r="J3541" s="58" t="str">
        <f>MID(B3541,10,1)</f>
        <v>2</v>
      </c>
      <c r="K3541" s="10" t="str">
        <f>MID(B3541,(LEN(C3541)+LEN(D3541)+LEN(E3541)+LEN(F3541)+LEN(G3541)+LEN(H3541)+LEN(I3541)+LEN(J3541)+1),8)</f>
        <v>-GAWS2JR</v>
      </c>
      <c r="L3541" s="15" t="s">
        <v>4121</v>
      </c>
      <c r="M3541" s="10" t="s">
        <v>3484</v>
      </c>
      <c r="N3541" s="28" t="s">
        <v>1</v>
      </c>
      <c r="O3541" s="10" t="s">
        <v>4914</v>
      </c>
    </row>
    <row r="3542" spans="1:15">
      <c r="A3542" s="2">
        <v>511644</v>
      </c>
      <c r="B3542" s="9" t="s">
        <v>4120</v>
      </c>
      <c r="C3542" s="9" t="str">
        <f>LEFT(B3542,3)</f>
        <v>NP-</v>
      </c>
      <c r="D3542" s="52" t="str">
        <f>MID(B3542,4,1)</f>
        <v>D</v>
      </c>
      <c r="E3542" s="9" t="str">
        <f>MID(B3542,5,1)</f>
        <v>N</v>
      </c>
      <c r="F3542" s="48" t="str">
        <f>MID(B3542,6,1)</f>
        <v>G</v>
      </c>
      <c r="G3542" s="9" t="str">
        <f>MID(B3542,7,1)</f>
        <v>A</v>
      </c>
      <c r="H3542" s="55" t="str">
        <f>MID(B3542,8,1)</f>
        <v>4</v>
      </c>
      <c r="I3542" s="10" t="str">
        <f>MID(B3542,9,1)</f>
        <v>3</v>
      </c>
      <c r="J3542" s="58" t="str">
        <f>MID(B3542,10,1)</f>
        <v>2</v>
      </c>
      <c r="K3542" s="10" t="str">
        <f>MID(B3542,(LEN(C3542)+LEN(D3542)+LEN(E3542)+LEN(F3542)+LEN(G3542)+LEN(H3542)+LEN(I3542)+LEN(J3542)+1),8)</f>
        <v>-GAWS2JR</v>
      </c>
      <c r="L3542" s="15" t="s">
        <v>4121</v>
      </c>
      <c r="M3542" s="10" t="s">
        <v>3533</v>
      </c>
      <c r="N3542" s="28" t="s">
        <v>6</v>
      </c>
      <c r="O3542" s="10" t="s">
        <v>4914</v>
      </c>
    </row>
    <row r="3543" spans="1:15">
      <c r="A3543" s="2">
        <v>367283</v>
      </c>
      <c r="B3543" s="9" t="s">
        <v>4122</v>
      </c>
      <c r="C3543" s="9" t="str">
        <f>LEFT(B3543,3)</f>
        <v>NP-</v>
      </c>
      <c r="D3543" s="52" t="str">
        <f>MID(B3543,4,1)</f>
        <v>D</v>
      </c>
      <c r="E3543" s="9" t="str">
        <f>MID(B3543,5,1)</f>
        <v>N</v>
      </c>
      <c r="F3543" s="48" t="str">
        <f>MID(B3543,6,1)</f>
        <v>G</v>
      </c>
      <c r="G3543" s="9" t="str">
        <f>MID(B3543,7,1)</f>
        <v>A</v>
      </c>
      <c r="H3543" s="55" t="str">
        <f>MID(B3543,8,1)</f>
        <v>4</v>
      </c>
      <c r="I3543" s="10" t="str">
        <f>MID(B3543,9,1)</f>
        <v>3</v>
      </c>
      <c r="J3543" s="58" t="str">
        <f>MID(B3543,10,1)</f>
        <v>2</v>
      </c>
      <c r="K3543" s="10" t="str">
        <f>MID(B3543,(LEN(C3543)+LEN(D3543)+LEN(E3543)+LEN(F3543)+LEN(G3543)+LEN(H3543)+LEN(I3543)+LEN(J3543)+1),4)</f>
        <v>GN</v>
      </c>
      <c r="L3543" s="15" t="s">
        <v>4123</v>
      </c>
      <c r="M3543" s="10" t="s">
        <v>3484</v>
      </c>
      <c r="N3543" s="28" t="s">
        <v>4955</v>
      </c>
      <c r="O3543" s="10" t="s">
        <v>4916</v>
      </c>
    </row>
    <row r="3544" spans="1:15">
      <c r="A3544" s="2">
        <v>368243</v>
      </c>
      <c r="B3544" s="9" t="s">
        <v>4124</v>
      </c>
      <c r="C3544" s="9" t="str">
        <f>LEFT(B3544,3)</f>
        <v>NP-</v>
      </c>
      <c r="D3544" s="52" t="str">
        <f>MID(B3544,4,1)</f>
        <v>D</v>
      </c>
      <c r="E3544" s="9" t="str">
        <f>MID(B3544,5,1)</f>
        <v>N</v>
      </c>
      <c r="F3544" s="48" t="str">
        <f>MID(B3544,6,1)</f>
        <v>G</v>
      </c>
      <c r="G3544" s="9" t="str">
        <f>MID(B3544,7,1)</f>
        <v>A</v>
      </c>
      <c r="H3544" s="55" t="str">
        <f>MID(B3544,8,1)</f>
        <v>4</v>
      </c>
      <c r="I3544" s="10" t="str">
        <f>MID(B3544,9,1)</f>
        <v>3</v>
      </c>
      <c r="J3544" s="58" t="str">
        <f>MID(B3544,10,1)</f>
        <v>2</v>
      </c>
      <c r="K3544" s="10" t="str">
        <f>MID(B3544,(LEN(C3544)+LEN(D3544)+LEN(E3544)+LEN(F3544)+LEN(G3544)+LEN(H3544)+LEN(I3544)+LEN(J3544)+1),4)</f>
        <v>-GN2</v>
      </c>
      <c r="L3544" s="15" t="s">
        <v>4125</v>
      </c>
      <c r="M3544" s="10" t="s">
        <v>3484</v>
      </c>
      <c r="N3544" s="28" t="s">
        <v>1</v>
      </c>
      <c r="O3544" s="10" t="s">
        <v>4913</v>
      </c>
    </row>
    <row r="3545" spans="1:15">
      <c r="A3545" s="2">
        <v>369326</v>
      </c>
      <c r="B3545" s="9" t="s">
        <v>4126</v>
      </c>
      <c r="C3545" s="9" t="str">
        <f>LEFT(B3545,3)</f>
        <v>NP-</v>
      </c>
      <c r="D3545" s="52" t="str">
        <f>MID(B3545,4,1)</f>
        <v>D</v>
      </c>
      <c r="E3545" s="9" t="str">
        <f>MID(B3545,5,1)</f>
        <v>N</v>
      </c>
      <c r="F3545" s="48" t="str">
        <f>MID(B3545,6,1)</f>
        <v>G</v>
      </c>
      <c r="G3545" s="9" t="str">
        <f>MID(B3545,7,1)</f>
        <v>A</v>
      </c>
      <c r="H3545" s="55" t="str">
        <f>MID(B3545,8,1)</f>
        <v>4</v>
      </c>
      <c r="I3545" s="10" t="str">
        <f>MID(B3545,9,1)</f>
        <v>3</v>
      </c>
      <c r="J3545" s="58" t="str">
        <f>MID(B3545,10,1)</f>
        <v>2</v>
      </c>
      <c r="K3545" s="10" t="str">
        <f>MID(B3545,(LEN(C3545)+LEN(D3545)+LEN(E3545)+LEN(F3545)+LEN(G3545)+LEN(H3545)+LEN(I3545)+LEN(J3545)+1),4)</f>
        <v>-GN4</v>
      </c>
      <c r="L3545" s="15" t="s">
        <v>4127</v>
      </c>
      <c r="M3545" s="10" t="s">
        <v>3484</v>
      </c>
      <c r="N3545" s="28" t="s">
        <v>6</v>
      </c>
      <c r="O3545" s="10" t="s">
        <v>4913</v>
      </c>
    </row>
    <row r="3546" spans="1:15">
      <c r="A3546" s="2">
        <v>247978</v>
      </c>
      <c r="B3546" s="9" t="s">
        <v>4128</v>
      </c>
      <c r="C3546" s="9" t="str">
        <f>LEFT(B3546,3)</f>
        <v>NP-</v>
      </c>
      <c r="D3546" s="52" t="str">
        <f>MID(B3546,4,1)</f>
        <v>D</v>
      </c>
      <c r="E3546" s="9" t="str">
        <f>MID(B3546,5,1)</f>
        <v>N</v>
      </c>
      <c r="F3546" s="48" t="str">
        <f>MID(B3546,6,1)</f>
        <v>G</v>
      </c>
      <c r="G3546" s="9" t="str">
        <f>MID(B3546,7,1)</f>
        <v>A</v>
      </c>
      <c r="H3546" s="55" t="str">
        <f>MID(B3546,8,1)</f>
        <v>4</v>
      </c>
      <c r="I3546" s="10" t="str">
        <f>MID(B3546,9,1)</f>
        <v>3</v>
      </c>
      <c r="J3546" s="58" t="str">
        <f>MID(B3546,10,1)</f>
        <v>2</v>
      </c>
      <c r="K3546" s="10" t="str">
        <f>MID(B3546,(LEN(C3546)+LEN(D3546)+LEN(E3546)+LEN(F3546)+LEN(G3546)+LEN(H3546)+LEN(I3546)+LEN(J3546)+1),4)</f>
        <v>-GS2</v>
      </c>
      <c r="L3546" s="15" t="s">
        <v>4129</v>
      </c>
      <c r="M3546" s="10" t="s">
        <v>3613</v>
      </c>
      <c r="N3546" s="28" t="s">
        <v>1</v>
      </c>
      <c r="O3546" s="10" t="s">
        <v>4913</v>
      </c>
    </row>
    <row r="3547" spans="1:15">
      <c r="A3547" s="2">
        <v>497248</v>
      </c>
      <c r="B3547" s="9" t="s">
        <v>4128</v>
      </c>
      <c r="C3547" s="9" t="str">
        <f>LEFT(B3547,3)</f>
        <v>NP-</v>
      </c>
      <c r="D3547" s="52" t="str">
        <f>MID(B3547,4,1)</f>
        <v>D</v>
      </c>
      <c r="E3547" s="9" t="str">
        <f>MID(B3547,5,1)</f>
        <v>N</v>
      </c>
      <c r="F3547" s="48" t="str">
        <f>MID(B3547,6,1)</f>
        <v>G</v>
      </c>
      <c r="G3547" s="9" t="str">
        <f>MID(B3547,7,1)</f>
        <v>A</v>
      </c>
      <c r="H3547" s="55" t="str">
        <f>MID(B3547,8,1)</f>
        <v>4</v>
      </c>
      <c r="I3547" s="10" t="str">
        <f>MID(B3547,9,1)</f>
        <v>3</v>
      </c>
      <c r="J3547" s="58" t="str">
        <f>MID(B3547,10,1)</f>
        <v>2</v>
      </c>
      <c r="K3547" s="10" t="str">
        <f>MID(B3547,(LEN(C3547)+LEN(D3547)+LEN(E3547)+LEN(F3547)+LEN(G3547)+LEN(H3547)+LEN(I3547)+LEN(J3547)+1),4)</f>
        <v>-GS2</v>
      </c>
      <c r="L3547" s="15" t="s">
        <v>4129</v>
      </c>
      <c r="M3547" s="10" t="s">
        <v>3538</v>
      </c>
      <c r="N3547" s="28" t="s">
        <v>1</v>
      </c>
      <c r="O3547" s="10" t="s">
        <v>4913</v>
      </c>
    </row>
    <row r="3548" spans="1:15">
      <c r="A3548" s="2">
        <v>497361</v>
      </c>
      <c r="B3548" s="9" t="s">
        <v>4128</v>
      </c>
      <c r="C3548" s="9" t="str">
        <f>LEFT(B3548,3)</f>
        <v>NP-</v>
      </c>
      <c r="D3548" s="52" t="str">
        <f>MID(B3548,4,1)</f>
        <v>D</v>
      </c>
      <c r="E3548" s="9" t="str">
        <f>MID(B3548,5,1)</f>
        <v>N</v>
      </c>
      <c r="F3548" s="48" t="str">
        <f>MID(B3548,6,1)</f>
        <v>G</v>
      </c>
      <c r="G3548" s="9" t="str">
        <f>MID(B3548,7,1)</f>
        <v>A</v>
      </c>
      <c r="H3548" s="55" t="str">
        <f>MID(B3548,8,1)</f>
        <v>4</v>
      </c>
      <c r="I3548" s="10" t="str">
        <f>MID(B3548,9,1)</f>
        <v>3</v>
      </c>
      <c r="J3548" s="58" t="str">
        <f>MID(B3548,10,1)</f>
        <v>2</v>
      </c>
      <c r="K3548" s="10" t="str">
        <f>MID(B3548,(LEN(C3548)+LEN(D3548)+LEN(E3548)+LEN(F3548)+LEN(G3548)+LEN(H3548)+LEN(I3548)+LEN(J3548)+1),4)</f>
        <v>-GS2</v>
      </c>
      <c r="L3548" s="15" t="s">
        <v>4129</v>
      </c>
      <c r="M3548" s="10" t="s">
        <v>3539</v>
      </c>
      <c r="N3548" s="28" t="s">
        <v>1</v>
      </c>
      <c r="O3548" s="10" t="s">
        <v>4913</v>
      </c>
    </row>
    <row r="3549" spans="1:15">
      <c r="A3549" s="2">
        <v>511652</v>
      </c>
      <c r="B3549" s="9" t="s">
        <v>4130</v>
      </c>
      <c r="C3549" s="9" t="str">
        <f>LEFT(B3549,3)</f>
        <v>NP-</v>
      </c>
      <c r="D3549" s="52" t="str">
        <f>MID(B3549,4,1)</f>
        <v>D</v>
      </c>
      <c r="E3549" s="9" t="str">
        <f>MID(B3549,5,1)</f>
        <v>N</v>
      </c>
      <c r="F3549" s="48" t="str">
        <f>MID(B3549,6,1)</f>
        <v>G</v>
      </c>
      <c r="G3549" s="9" t="str">
        <f>MID(B3549,7,1)</f>
        <v>A</v>
      </c>
      <c r="H3549" s="55" t="str">
        <f>MID(B3549,8,1)</f>
        <v>4</v>
      </c>
      <c r="I3549" s="10" t="str">
        <f>MID(B3549,9,1)</f>
        <v>3</v>
      </c>
      <c r="J3549" s="58" t="str">
        <f>MID(B3549,10,1)</f>
        <v>2</v>
      </c>
      <c r="K3549" s="10" t="str">
        <f>MID(B3549,(LEN(C3549)+LEN(D3549)+LEN(E3549)+LEN(F3549)+LEN(G3549)+LEN(H3549)+LEN(I3549)+LEN(J3549)+1),8)</f>
        <v>-GSWS2JL</v>
      </c>
      <c r="L3549" s="15" t="s">
        <v>4131</v>
      </c>
      <c r="M3549" s="10" t="s">
        <v>3613</v>
      </c>
      <c r="N3549" s="28" t="s">
        <v>6</v>
      </c>
      <c r="O3549" s="10" t="s">
        <v>4914</v>
      </c>
    </row>
    <row r="3550" spans="1:15">
      <c r="A3550" s="2">
        <v>511628</v>
      </c>
      <c r="B3550" s="9" t="s">
        <v>4132</v>
      </c>
      <c r="C3550" s="9" t="str">
        <f>LEFT(B3550,3)</f>
        <v>NP-</v>
      </c>
      <c r="D3550" s="52" t="str">
        <f>MID(B3550,4,1)</f>
        <v>D</v>
      </c>
      <c r="E3550" s="9" t="str">
        <f>MID(B3550,5,1)</f>
        <v>N</v>
      </c>
      <c r="F3550" s="48" t="str">
        <f>MID(B3550,6,1)</f>
        <v>G</v>
      </c>
      <c r="G3550" s="9" t="str">
        <f>MID(B3550,7,1)</f>
        <v>A</v>
      </c>
      <c r="H3550" s="55" t="str">
        <f>MID(B3550,8,1)</f>
        <v>4</v>
      </c>
      <c r="I3550" s="10" t="str">
        <f>MID(B3550,9,1)</f>
        <v>3</v>
      </c>
      <c r="J3550" s="58" t="str">
        <f>MID(B3550,10,1)</f>
        <v>2</v>
      </c>
      <c r="K3550" s="10" t="str">
        <f>MID(B3550,(LEN(C3550)+LEN(D3550)+LEN(E3550)+LEN(F3550)+LEN(G3550)+LEN(H3550)+LEN(I3550)+LEN(J3550)+1),8)</f>
        <v>-GSWS2JR</v>
      </c>
      <c r="L3550" s="15" t="s">
        <v>4133</v>
      </c>
      <c r="M3550" s="10" t="s">
        <v>3613</v>
      </c>
      <c r="N3550" s="28" t="s">
        <v>6</v>
      </c>
      <c r="O3550" s="10" t="s">
        <v>4914</v>
      </c>
    </row>
    <row r="3551" spans="1:15">
      <c r="A3551" s="2">
        <v>413471</v>
      </c>
      <c r="B3551" s="9" t="s">
        <v>4134</v>
      </c>
      <c r="C3551" s="9" t="str">
        <f>LEFT(B3551,3)</f>
        <v>NP-</v>
      </c>
      <c r="D3551" s="52" t="str">
        <f>MID(B3551,4,1)</f>
        <v>D</v>
      </c>
      <c r="E3551" s="9" t="str">
        <f>MID(B3551,5,1)</f>
        <v>N</v>
      </c>
      <c r="F3551" s="48" t="str">
        <f>MID(B3551,6,1)</f>
        <v>G</v>
      </c>
      <c r="G3551" s="9" t="str">
        <f>MID(B3551,7,1)</f>
        <v>A</v>
      </c>
      <c r="H3551" s="55" t="str">
        <f>MID(B3551,8,1)</f>
        <v>4</v>
      </c>
      <c r="I3551" s="10" t="str">
        <f>MID(B3551,9,1)</f>
        <v>3</v>
      </c>
      <c r="J3551" s="58" t="str">
        <f>MID(B3551,10,1)</f>
        <v>2</v>
      </c>
      <c r="K3551" s="10" t="str">
        <f>MID(B3551,(LEN(C3551)+LEN(D3551)+LEN(E3551)+LEN(F3551)+LEN(G3551)+LEN(H3551)+LEN(I3551)+LEN(J3551)+1),4)</f>
        <v>-T2</v>
      </c>
      <c r="L3551" s="15" t="s">
        <v>4135</v>
      </c>
      <c r="M3551" s="10" t="s">
        <v>3533</v>
      </c>
      <c r="N3551" s="28" t="s">
        <v>1</v>
      </c>
      <c r="O3551" s="10" t="s">
        <v>4914</v>
      </c>
    </row>
    <row r="3552" spans="1:15">
      <c r="A3552" s="2">
        <v>367291</v>
      </c>
      <c r="B3552" s="9" t="s">
        <v>4136</v>
      </c>
      <c r="C3552" s="9" t="str">
        <f>LEFT(B3552,3)</f>
        <v>NP-</v>
      </c>
      <c r="D3552" s="52" t="str">
        <f>MID(B3552,4,1)</f>
        <v>D</v>
      </c>
      <c r="E3552" s="9" t="str">
        <f>MID(B3552,5,1)</f>
        <v>N</v>
      </c>
      <c r="F3552" s="48" t="str">
        <f>MID(B3552,6,1)</f>
        <v>G</v>
      </c>
      <c r="G3552" s="9" t="str">
        <f>MID(B3552,7,1)</f>
        <v>A</v>
      </c>
      <c r="H3552" s="55" t="str">
        <f>MID(B3552,8,1)</f>
        <v>4</v>
      </c>
      <c r="I3552" s="10" t="str">
        <f>MID(B3552,9,1)</f>
        <v>3</v>
      </c>
      <c r="J3552" s="58" t="str">
        <f>MID(B3552,10,1)</f>
        <v>2</v>
      </c>
      <c r="K3552" s="10" t="str">
        <f>MID(B3552,(LEN(C3552)+LEN(D3552)+LEN(E3552)+LEN(F3552)+LEN(G3552)+LEN(H3552)+LEN(I3552)+LEN(J3552)+1),4)</f>
        <v>TA</v>
      </c>
      <c r="L3552" s="15" t="s">
        <v>4137</v>
      </c>
      <c r="M3552" s="10" t="s">
        <v>3484</v>
      </c>
      <c r="N3552" s="28" t="s">
        <v>4955</v>
      </c>
      <c r="O3552" s="10" t="s">
        <v>4916</v>
      </c>
    </row>
    <row r="3553" spans="1:15">
      <c r="A3553" s="2">
        <v>368251</v>
      </c>
      <c r="B3553" s="9" t="s">
        <v>4138</v>
      </c>
      <c r="C3553" s="9" t="str">
        <f>LEFT(B3553,3)</f>
        <v>NP-</v>
      </c>
      <c r="D3553" s="52" t="str">
        <f>MID(B3553,4,1)</f>
        <v>D</v>
      </c>
      <c r="E3553" s="9" t="str">
        <f>MID(B3553,5,1)</f>
        <v>N</v>
      </c>
      <c r="F3553" s="48" t="str">
        <f>MID(B3553,6,1)</f>
        <v>G</v>
      </c>
      <c r="G3553" s="9" t="str">
        <f>MID(B3553,7,1)</f>
        <v>A</v>
      </c>
      <c r="H3553" s="55" t="str">
        <f>MID(B3553,8,1)</f>
        <v>4</v>
      </c>
      <c r="I3553" s="10" t="str">
        <f>MID(B3553,9,1)</f>
        <v>3</v>
      </c>
      <c r="J3553" s="58" t="str">
        <f>MID(B3553,10,1)</f>
        <v>2</v>
      </c>
      <c r="K3553" s="10" t="str">
        <f>MID(B3553,(LEN(C3553)+LEN(D3553)+LEN(E3553)+LEN(F3553)+LEN(G3553)+LEN(H3553)+LEN(I3553)+LEN(J3553)+1),4)</f>
        <v>-TA2</v>
      </c>
      <c r="L3553" s="15" t="s">
        <v>4139</v>
      </c>
      <c r="M3553" s="10" t="s">
        <v>3484</v>
      </c>
      <c r="N3553" s="28" t="s">
        <v>1</v>
      </c>
      <c r="O3553" s="10" t="s">
        <v>4913</v>
      </c>
    </row>
    <row r="3554" spans="1:15">
      <c r="A3554" s="2">
        <v>550900</v>
      </c>
      <c r="B3554" s="9" t="s">
        <v>4138</v>
      </c>
      <c r="C3554" s="9" t="str">
        <f>LEFT(B3554,3)</f>
        <v>NP-</v>
      </c>
      <c r="D3554" s="52" t="str">
        <f>MID(B3554,4,1)</f>
        <v>D</v>
      </c>
      <c r="E3554" s="9" t="str">
        <f>MID(B3554,5,1)</f>
        <v>N</v>
      </c>
      <c r="F3554" s="48" t="str">
        <f>MID(B3554,6,1)</f>
        <v>G</v>
      </c>
      <c r="G3554" s="9" t="str">
        <f>MID(B3554,7,1)</f>
        <v>A</v>
      </c>
      <c r="H3554" s="55" t="str">
        <f>MID(B3554,8,1)</f>
        <v>4</v>
      </c>
      <c r="I3554" s="10" t="str">
        <f>MID(B3554,9,1)</f>
        <v>3</v>
      </c>
      <c r="J3554" s="58" t="str">
        <f>MID(B3554,10,1)</f>
        <v>2</v>
      </c>
      <c r="K3554" s="10" t="str">
        <f>MID(B3554,(LEN(C3554)+LEN(D3554)+LEN(E3554)+LEN(F3554)+LEN(G3554)+LEN(H3554)+LEN(I3554)+LEN(J3554)+1),4)</f>
        <v>-TA2</v>
      </c>
      <c r="L3554" s="15" t="s">
        <v>4139</v>
      </c>
      <c r="M3554" s="10" t="s">
        <v>3516</v>
      </c>
      <c r="N3554" s="28" t="s">
        <v>6</v>
      </c>
      <c r="O3554" s="10" t="s">
        <v>4913</v>
      </c>
    </row>
    <row r="3555" spans="1:15">
      <c r="A3555" s="2">
        <v>661052</v>
      </c>
      <c r="B3555" s="9" t="s">
        <v>4138</v>
      </c>
      <c r="C3555" s="9" t="str">
        <f>LEFT(B3555,3)</f>
        <v>NP-</v>
      </c>
      <c r="D3555" s="52" t="str">
        <f>MID(B3555,4,1)</f>
        <v>D</v>
      </c>
      <c r="E3555" s="9" t="str">
        <f>MID(B3555,5,1)</f>
        <v>N</v>
      </c>
      <c r="F3555" s="48" t="str">
        <f>MID(B3555,6,1)</f>
        <v>G</v>
      </c>
      <c r="G3555" s="9" t="str">
        <f>MID(B3555,7,1)</f>
        <v>A</v>
      </c>
      <c r="H3555" s="55" t="str">
        <f>MID(B3555,8,1)</f>
        <v>4</v>
      </c>
      <c r="I3555" s="10" t="str">
        <f>MID(B3555,9,1)</f>
        <v>3</v>
      </c>
      <c r="J3555" s="58" t="str">
        <f>MID(B3555,10,1)</f>
        <v>2</v>
      </c>
      <c r="K3555" s="10" t="str">
        <f>MID(B3555,(LEN(C3555)+LEN(D3555)+LEN(E3555)+LEN(F3555)+LEN(G3555)+LEN(H3555)+LEN(I3555)+LEN(J3555)+1),4)</f>
        <v>-TA2</v>
      </c>
      <c r="L3555" s="15" t="s">
        <v>4139</v>
      </c>
      <c r="M3555" s="10" t="s">
        <v>3533</v>
      </c>
      <c r="N3555" s="28" t="s">
        <v>1</v>
      </c>
      <c r="O3555" s="10" t="s">
        <v>4913</v>
      </c>
    </row>
    <row r="3556" spans="1:15">
      <c r="A3556" s="2">
        <v>661600</v>
      </c>
      <c r="B3556" s="9" t="s">
        <v>4138</v>
      </c>
      <c r="C3556" s="9" t="str">
        <f>LEFT(B3556,3)</f>
        <v>NP-</v>
      </c>
      <c r="D3556" s="52" t="str">
        <f>MID(B3556,4,1)</f>
        <v>D</v>
      </c>
      <c r="E3556" s="9" t="str">
        <f>MID(B3556,5,1)</f>
        <v>N</v>
      </c>
      <c r="F3556" s="48" t="str">
        <f>MID(B3556,6,1)</f>
        <v>G</v>
      </c>
      <c r="G3556" s="9" t="str">
        <f>MID(B3556,7,1)</f>
        <v>A</v>
      </c>
      <c r="H3556" s="55" t="str">
        <f>MID(B3556,8,1)</f>
        <v>4</v>
      </c>
      <c r="I3556" s="10" t="str">
        <f>MID(B3556,9,1)</f>
        <v>3</v>
      </c>
      <c r="J3556" s="58" t="str">
        <f>MID(B3556,10,1)</f>
        <v>2</v>
      </c>
      <c r="K3556" s="10" t="str">
        <f>MID(B3556,(LEN(C3556)+LEN(D3556)+LEN(E3556)+LEN(F3556)+LEN(G3556)+LEN(H3556)+LEN(I3556)+LEN(J3556)+1),4)</f>
        <v>-TA2</v>
      </c>
      <c r="L3556" s="15" t="s">
        <v>4139</v>
      </c>
      <c r="M3556" s="10" t="s">
        <v>3592</v>
      </c>
      <c r="N3556" s="28" t="s">
        <v>1</v>
      </c>
      <c r="O3556" s="10" t="s">
        <v>4913</v>
      </c>
    </row>
    <row r="3557" spans="1:15">
      <c r="A3557" s="2">
        <v>369334</v>
      </c>
      <c r="B3557" s="9" t="s">
        <v>4140</v>
      </c>
      <c r="C3557" s="9" t="str">
        <f>LEFT(B3557,3)</f>
        <v>NP-</v>
      </c>
      <c r="D3557" s="52" t="str">
        <f>MID(B3557,4,1)</f>
        <v>D</v>
      </c>
      <c r="E3557" s="9" t="str">
        <f>MID(B3557,5,1)</f>
        <v>N</v>
      </c>
      <c r="F3557" s="48" t="str">
        <f>MID(B3557,6,1)</f>
        <v>G</v>
      </c>
      <c r="G3557" s="9" t="str">
        <f>MID(B3557,7,1)</f>
        <v>A</v>
      </c>
      <c r="H3557" s="55" t="str">
        <f>MID(B3557,8,1)</f>
        <v>4</v>
      </c>
      <c r="I3557" s="10" t="str">
        <f>MID(B3557,9,1)</f>
        <v>3</v>
      </c>
      <c r="J3557" s="58" t="str">
        <f>MID(B3557,10,1)</f>
        <v>2</v>
      </c>
      <c r="K3557" s="10" t="str">
        <f>MID(B3557,(LEN(C3557)+LEN(D3557)+LEN(E3557)+LEN(F3557)+LEN(G3557)+LEN(H3557)+LEN(I3557)+LEN(J3557)+1),4)</f>
        <v>-TA4</v>
      </c>
      <c r="L3557" s="15" t="s">
        <v>4141</v>
      </c>
      <c r="M3557" s="10" t="s">
        <v>3484</v>
      </c>
      <c r="N3557" s="28" t="s">
        <v>6</v>
      </c>
      <c r="O3557" s="10" t="s">
        <v>4913</v>
      </c>
    </row>
    <row r="3558" spans="1:15">
      <c r="A3558" s="2">
        <v>562708</v>
      </c>
      <c r="B3558" s="9" t="s">
        <v>4140</v>
      </c>
      <c r="C3558" s="9" t="str">
        <f>LEFT(B3558,3)</f>
        <v>NP-</v>
      </c>
      <c r="D3558" s="52" t="str">
        <f>MID(B3558,4,1)</f>
        <v>D</v>
      </c>
      <c r="E3558" s="9" t="str">
        <f>MID(B3558,5,1)</f>
        <v>N</v>
      </c>
      <c r="F3558" s="48" t="str">
        <f>MID(B3558,6,1)</f>
        <v>G</v>
      </c>
      <c r="G3558" s="9" t="str">
        <f>MID(B3558,7,1)</f>
        <v>A</v>
      </c>
      <c r="H3558" s="55" t="str">
        <f>MID(B3558,8,1)</f>
        <v>4</v>
      </c>
      <c r="I3558" s="10" t="str">
        <f>MID(B3558,9,1)</f>
        <v>3</v>
      </c>
      <c r="J3558" s="58" t="str">
        <f>MID(B3558,10,1)</f>
        <v>2</v>
      </c>
      <c r="K3558" s="10" t="str">
        <f>MID(B3558,(LEN(C3558)+LEN(D3558)+LEN(E3558)+LEN(F3558)+LEN(G3558)+LEN(H3558)+LEN(I3558)+LEN(J3558)+1),4)</f>
        <v>-TA4</v>
      </c>
      <c r="L3558" s="15" t="s">
        <v>4141</v>
      </c>
      <c r="M3558" s="10" t="s">
        <v>3516</v>
      </c>
      <c r="N3558" s="28" t="s">
        <v>6</v>
      </c>
      <c r="O3558" s="10" t="s">
        <v>4913</v>
      </c>
    </row>
    <row r="3559" spans="1:15">
      <c r="A3559" s="2">
        <v>507215</v>
      </c>
      <c r="B3559" s="9" t="s">
        <v>4142</v>
      </c>
      <c r="C3559" s="9" t="str">
        <f>LEFT(B3559,3)</f>
        <v>NP-</v>
      </c>
      <c r="D3559" s="52" t="str">
        <f>MID(B3559,4,1)</f>
        <v>D</v>
      </c>
      <c r="E3559" s="9" t="str">
        <f>MID(B3559,5,1)</f>
        <v>N</v>
      </c>
      <c r="F3559" s="48" t="str">
        <f>MID(B3559,6,1)</f>
        <v>G</v>
      </c>
      <c r="G3559" s="9" t="str">
        <f>MID(B3559,7,1)</f>
        <v>A</v>
      </c>
      <c r="H3559" s="55" t="str">
        <f>MID(B3559,8,1)</f>
        <v>4</v>
      </c>
      <c r="I3559" s="10" t="str">
        <f>MID(B3559,9,1)</f>
        <v>3</v>
      </c>
      <c r="J3559" s="58" t="str">
        <f>MID(B3559,10,1)</f>
        <v>2</v>
      </c>
      <c r="K3559" s="10" t="str">
        <f>MID(B3559,(LEN(C3559)+LEN(D3559)+LEN(E3559)+LEN(F3559)+LEN(G3559)+LEN(H3559)+LEN(I3559)+LEN(J3559)+1),4)</f>
        <v>-TS2</v>
      </c>
      <c r="L3559" s="15" t="s">
        <v>4143</v>
      </c>
      <c r="M3559" s="10" t="s">
        <v>3580</v>
      </c>
      <c r="N3559" s="28" t="s">
        <v>1</v>
      </c>
      <c r="O3559" s="10" t="s">
        <v>4913</v>
      </c>
    </row>
    <row r="3560" spans="1:15">
      <c r="A3560" s="2">
        <v>507194</v>
      </c>
      <c r="B3560" s="9" t="s">
        <v>4144</v>
      </c>
      <c r="C3560" s="9" t="str">
        <f>LEFT(B3560,3)</f>
        <v>NP-</v>
      </c>
      <c r="D3560" s="52" t="str">
        <f>MID(B3560,4,1)</f>
        <v>D</v>
      </c>
      <c r="E3560" s="9" t="str">
        <f>MID(B3560,5,1)</f>
        <v>N</v>
      </c>
      <c r="F3560" s="48" t="str">
        <f>MID(B3560,6,1)</f>
        <v>G</v>
      </c>
      <c r="G3560" s="9" t="str">
        <f>MID(B3560,7,1)</f>
        <v>A</v>
      </c>
      <c r="H3560" s="55" t="str">
        <f>MID(B3560,8,1)</f>
        <v>4</v>
      </c>
      <c r="I3560" s="10" t="str">
        <f>MID(B3560,9,1)</f>
        <v>3</v>
      </c>
      <c r="J3560" s="58" t="str">
        <f>MID(B3560,10,1)</f>
        <v>3</v>
      </c>
      <c r="K3560" s="10" t="str">
        <f>MID(B3560,(LEN(C3560)+LEN(D3560)+LEN(E3560)+LEN(F3560)+LEN(G3560)+LEN(H3560)+LEN(I3560)+LEN(J3560)+1),4)</f>
        <v>-FS2</v>
      </c>
      <c r="L3560" s="15" t="s">
        <v>4145</v>
      </c>
      <c r="M3560" s="10" t="s">
        <v>3580</v>
      </c>
      <c r="N3560" s="28" t="s">
        <v>1</v>
      </c>
      <c r="O3560" s="10" t="s">
        <v>4913</v>
      </c>
    </row>
    <row r="3561" spans="1:15">
      <c r="A3561" s="2">
        <v>550918</v>
      </c>
      <c r="B3561" s="9" t="s">
        <v>4144</v>
      </c>
      <c r="C3561" s="9" t="str">
        <f>LEFT(B3561,3)</f>
        <v>NP-</v>
      </c>
      <c r="D3561" s="52" t="str">
        <f>MID(B3561,4,1)</f>
        <v>D</v>
      </c>
      <c r="E3561" s="9" t="str">
        <f>MID(B3561,5,1)</f>
        <v>N</v>
      </c>
      <c r="F3561" s="48" t="str">
        <f>MID(B3561,6,1)</f>
        <v>G</v>
      </c>
      <c r="G3561" s="9" t="str">
        <f>MID(B3561,7,1)</f>
        <v>A</v>
      </c>
      <c r="H3561" s="55" t="str">
        <f>MID(B3561,8,1)</f>
        <v>4</v>
      </c>
      <c r="I3561" s="10" t="str">
        <f>MID(B3561,9,1)</f>
        <v>3</v>
      </c>
      <c r="J3561" s="58" t="str">
        <f>MID(B3561,10,1)</f>
        <v>3</v>
      </c>
      <c r="K3561" s="10" t="str">
        <f>MID(B3561,(LEN(C3561)+LEN(D3561)+LEN(E3561)+LEN(F3561)+LEN(G3561)+LEN(H3561)+LEN(I3561)+LEN(J3561)+1),4)</f>
        <v>-FS2</v>
      </c>
      <c r="L3561" s="15" t="s">
        <v>4145</v>
      </c>
      <c r="M3561" s="10" t="s">
        <v>3516</v>
      </c>
      <c r="N3561" s="28" t="s">
        <v>6</v>
      </c>
      <c r="O3561" s="10" t="s">
        <v>4913</v>
      </c>
    </row>
    <row r="3562" spans="1:15">
      <c r="A3562" s="2">
        <v>661036</v>
      </c>
      <c r="B3562" s="9" t="s">
        <v>4144</v>
      </c>
      <c r="C3562" s="9" t="str">
        <f>LEFT(B3562,3)</f>
        <v>NP-</v>
      </c>
      <c r="D3562" s="52" t="str">
        <f>MID(B3562,4,1)</f>
        <v>D</v>
      </c>
      <c r="E3562" s="9" t="str">
        <f>MID(B3562,5,1)</f>
        <v>N</v>
      </c>
      <c r="F3562" s="48" t="str">
        <f>MID(B3562,6,1)</f>
        <v>G</v>
      </c>
      <c r="G3562" s="9" t="str">
        <f>MID(B3562,7,1)</f>
        <v>A</v>
      </c>
      <c r="H3562" s="55" t="str">
        <f>MID(B3562,8,1)</f>
        <v>4</v>
      </c>
      <c r="I3562" s="10" t="str">
        <f>MID(B3562,9,1)</f>
        <v>3</v>
      </c>
      <c r="J3562" s="58" t="str">
        <f>MID(B3562,10,1)</f>
        <v>3</v>
      </c>
      <c r="K3562" s="10" t="str">
        <f>MID(B3562,(LEN(C3562)+LEN(D3562)+LEN(E3562)+LEN(F3562)+LEN(G3562)+LEN(H3562)+LEN(I3562)+LEN(J3562)+1),4)</f>
        <v>-FS2</v>
      </c>
      <c r="L3562" s="15" t="s">
        <v>4145</v>
      </c>
      <c r="M3562" s="10" t="s">
        <v>3533</v>
      </c>
      <c r="N3562" s="28" t="s">
        <v>1</v>
      </c>
      <c r="O3562" s="10" t="s">
        <v>4913</v>
      </c>
    </row>
    <row r="3563" spans="1:15">
      <c r="A3563" s="2">
        <v>562741</v>
      </c>
      <c r="B3563" s="9" t="s">
        <v>4146</v>
      </c>
      <c r="C3563" s="9" t="str">
        <f>LEFT(B3563,3)</f>
        <v>NP-</v>
      </c>
      <c r="D3563" s="52" t="str">
        <f>MID(B3563,4,1)</f>
        <v>D</v>
      </c>
      <c r="E3563" s="9" t="str">
        <f>MID(B3563,5,1)</f>
        <v>N</v>
      </c>
      <c r="F3563" s="48" t="str">
        <f>MID(B3563,6,1)</f>
        <v>G</v>
      </c>
      <c r="G3563" s="9" t="str">
        <f>MID(B3563,7,1)</f>
        <v>A</v>
      </c>
      <c r="H3563" s="55" t="str">
        <f>MID(B3563,8,1)</f>
        <v>4</v>
      </c>
      <c r="I3563" s="10" t="str">
        <f>MID(B3563,9,1)</f>
        <v>3</v>
      </c>
      <c r="J3563" s="58" t="str">
        <f>MID(B3563,10,1)</f>
        <v>3</v>
      </c>
      <c r="K3563" s="10" t="str">
        <f>MID(B3563,(LEN(C3563)+LEN(D3563)+LEN(E3563)+LEN(F3563)+LEN(G3563)+LEN(H3563)+LEN(I3563)+LEN(J3563)+1),4)</f>
        <v>-FS4</v>
      </c>
      <c r="L3563" s="15" t="s">
        <v>4147</v>
      </c>
      <c r="M3563" s="10" t="s">
        <v>3516</v>
      </c>
      <c r="N3563" s="28" t="s">
        <v>6</v>
      </c>
      <c r="O3563" s="10" t="s">
        <v>4913</v>
      </c>
    </row>
    <row r="3564" spans="1:15">
      <c r="A3564" s="2">
        <v>413489</v>
      </c>
      <c r="B3564" s="9" t="s">
        <v>4148</v>
      </c>
      <c r="C3564" s="9" t="str">
        <f>LEFT(B3564,3)</f>
        <v>NP-</v>
      </c>
      <c r="D3564" s="52" t="str">
        <f>MID(B3564,4,1)</f>
        <v>D</v>
      </c>
      <c r="E3564" s="9" t="str">
        <f>MID(B3564,5,1)</f>
        <v>N</v>
      </c>
      <c r="F3564" s="48" t="str">
        <f>MID(B3564,6,1)</f>
        <v>G</v>
      </c>
      <c r="G3564" s="9" t="str">
        <f>MID(B3564,7,1)</f>
        <v>A</v>
      </c>
      <c r="H3564" s="55" t="str">
        <f>MID(B3564,8,1)</f>
        <v>4</v>
      </c>
      <c r="I3564" s="10" t="str">
        <f>MID(B3564,9,1)</f>
        <v>3</v>
      </c>
      <c r="J3564" s="58" t="str">
        <f>MID(B3564,10,1)</f>
        <v>3</v>
      </c>
      <c r="K3564" s="10" t="str">
        <f>MID(B3564,(LEN(C3564)+LEN(D3564)+LEN(E3564)+LEN(F3564)+LEN(G3564)+LEN(H3564)+LEN(I3564)+LEN(J3564)+1),4)</f>
        <v>-G2</v>
      </c>
      <c r="L3564" s="15" t="s">
        <v>4149</v>
      </c>
      <c r="M3564" s="10" t="s">
        <v>3533</v>
      </c>
      <c r="N3564" s="28" t="s">
        <v>1</v>
      </c>
      <c r="O3564" s="10" t="s">
        <v>4914</v>
      </c>
    </row>
    <row r="3565" spans="1:15">
      <c r="A3565" s="2">
        <v>367304</v>
      </c>
      <c r="B3565" s="9" t="s">
        <v>4150</v>
      </c>
      <c r="C3565" s="9" t="str">
        <f>LEFT(B3565,3)</f>
        <v>NP-</v>
      </c>
      <c r="D3565" s="52" t="str">
        <f>MID(B3565,4,1)</f>
        <v>D</v>
      </c>
      <c r="E3565" s="9" t="str">
        <f>MID(B3565,5,1)</f>
        <v>N</v>
      </c>
      <c r="F3565" s="48" t="str">
        <f>MID(B3565,6,1)</f>
        <v>G</v>
      </c>
      <c r="G3565" s="9" t="str">
        <f>MID(B3565,7,1)</f>
        <v>A</v>
      </c>
      <c r="H3565" s="55" t="str">
        <f>MID(B3565,8,1)</f>
        <v>4</v>
      </c>
      <c r="I3565" s="10" t="str">
        <f>MID(B3565,9,1)</f>
        <v>3</v>
      </c>
      <c r="J3565" s="58" t="str">
        <f>MID(B3565,10,1)</f>
        <v>3</v>
      </c>
      <c r="K3565" s="10" t="str">
        <f>MID(B3565,(LEN(C3565)+LEN(D3565)+LEN(E3565)+LEN(F3565)+LEN(G3565)+LEN(H3565)+LEN(I3565)+LEN(J3565)+1),4)</f>
        <v>GA</v>
      </c>
      <c r="L3565" s="15" t="s">
        <v>4151</v>
      </c>
      <c r="M3565" s="10" t="s">
        <v>3484</v>
      </c>
      <c r="N3565" s="28" t="s">
        <v>4955</v>
      </c>
      <c r="O3565" s="10" t="s">
        <v>4916</v>
      </c>
    </row>
    <row r="3566" spans="1:15">
      <c r="A3566" s="2">
        <v>368260</v>
      </c>
      <c r="B3566" s="9" t="s">
        <v>4152</v>
      </c>
      <c r="C3566" s="9" t="str">
        <f>LEFT(B3566,3)</f>
        <v>NP-</v>
      </c>
      <c r="D3566" s="52" t="str">
        <f>MID(B3566,4,1)</f>
        <v>D</v>
      </c>
      <c r="E3566" s="9" t="str">
        <f>MID(B3566,5,1)</f>
        <v>N</v>
      </c>
      <c r="F3566" s="48" t="str">
        <f>MID(B3566,6,1)</f>
        <v>G</v>
      </c>
      <c r="G3566" s="9" t="str">
        <f>MID(B3566,7,1)</f>
        <v>A</v>
      </c>
      <c r="H3566" s="55" t="str">
        <f>MID(B3566,8,1)</f>
        <v>4</v>
      </c>
      <c r="I3566" s="10" t="str">
        <f>MID(B3566,9,1)</f>
        <v>3</v>
      </c>
      <c r="J3566" s="58" t="str">
        <f>MID(B3566,10,1)</f>
        <v>3</v>
      </c>
      <c r="K3566" s="10" t="str">
        <f>MID(B3566,(LEN(C3566)+LEN(D3566)+LEN(E3566)+LEN(F3566)+LEN(G3566)+LEN(H3566)+LEN(I3566)+LEN(J3566)+1),4)</f>
        <v>-GA2</v>
      </c>
      <c r="L3566" s="15" t="s">
        <v>4153</v>
      </c>
      <c r="M3566" s="10" t="s">
        <v>3484</v>
      </c>
      <c r="N3566" s="28" t="s">
        <v>1</v>
      </c>
      <c r="O3566" s="10" t="s">
        <v>4913</v>
      </c>
    </row>
    <row r="3567" spans="1:15">
      <c r="A3567" s="2">
        <v>550088</v>
      </c>
      <c r="B3567" s="9" t="s">
        <v>4152</v>
      </c>
      <c r="C3567" s="9" t="str">
        <f>LEFT(B3567,3)</f>
        <v>NP-</v>
      </c>
      <c r="D3567" s="52" t="str">
        <f>MID(B3567,4,1)</f>
        <v>D</v>
      </c>
      <c r="E3567" s="9" t="str">
        <f>MID(B3567,5,1)</f>
        <v>N</v>
      </c>
      <c r="F3567" s="48" t="str">
        <f>MID(B3567,6,1)</f>
        <v>G</v>
      </c>
      <c r="G3567" s="9" t="str">
        <f>MID(B3567,7,1)</f>
        <v>A</v>
      </c>
      <c r="H3567" s="55" t="str">
        <f>MID(B3567,8,1)</f>
        <v>4</v>
      </c>
      <c r="I3567" s="10" t="str">
        <f>MID(B3567,9,1)</f>
        <v>3</v>
      </c>
      <c r="J3567" s="58" t="str">
        <f>MID(B3567,10,1)</f>
        <v>3</v>
      </c>
      <c r="K3567" s="10" t="str">
        <f>MID(B3567,(LEN(C3567)+LEN(D3567)+LEN(E3567)+LEN(F3567)+LEN(G3567)+LEN(H3567)+LEN(I3567)+LEN(J3567)+1),4)</f>
        <v>-GA2</v>
      </c>
      <c r="L3567" s="15" t="s">
        <v>4153</v>
      </c>
      <c r="M3567" s="10" t="s">
        <v>3516</v>
      </c>
      <c r="N3567" s="28" t="s">
        <v>1</v>
      </c>
      <c r="O3567" s="10" t="s">
        <v>4913</v>
      </c>
    </row>
    <row r="3568" spans="1:15">
      <c r="A3568" s="2">
        <v>662063</v>
      </c>
      <c r="B3568" s="9" t="s">
        <v>4152</v>
      </c>
      <c r="C3568" s="9" t="str">
        <f>LEFT(B3568,3)</f>
        <v>NP-</v>
      </c>
      <c r="D3568" s="52" t="str">
        <f>MID(B3568,4,1)</f>
        <v>D</v>
      </c>
      <c r="E3568" s="9" t="str">
        <f>MID(B3568,5,1)</f>
        <v>N</v>
      </c>
      <c r="F3568" s="48" t="str">
        <f>MID(B3568,6,1)</f>
        <v>G</v>
      </c>
      <c r="G3568" s="9" t="str">
        <f>MID(B3568,7,1)</f>
        <v>A</v>
      </c>
      <c r="H3568" s="55" t="str">
        <f>MID(B3568,8,1)</f>
        <v>4</v>
      </c>
      <c r="I3568" s="10" t="str">
        <f>MID(B3568,9,1)</f>
        <v>3</v>
      </c>
      <c r="J3568" s="58" t="str">
        <f>MID(B3568,10,1)</f>
        <v>3</v>
      </c>
      <c r="K3568" s="10" t="str">
        <f>MID(B3568,(LEN(C3568)+LEN(D3568)+LEN(E3568)+LEN(F3568)+LEN(G3568)+LEN(H3568)+LEN(I3568)+LEN(J3568)+1),4)</f>
        <v>-GA2</v>
      </c>
      <c r="L3568" s="15" t="s">
        <v>4153</v>
      </c>
      <c r="M3568" s="10" t="s">
        <v>3533</v>
      </c>
      <c r="N3568" s="28" t="s">
        <v>1</v>
      </c>
      <c r="O3568" s="10" t="s">
        <v>4913</v>
      </c>
    </row>
    <row r="3569" spans="1:15">
      <c r="A3569" s="2">
        <v>369342</v>
      </c>
      <c r="B3569" s="9" t="s">
        <v>4154</v>
      </c>
      <c r="C3569" s="9" t="str">
        <f>LEFT(B3569,3)</f>
        <v>NP-</v>
      </c>
      <c r="D3569" s="52" t="str">
        <f>MID(B3569,4,1)</f>
        <v>D</v>
      </c>
      <c r="E3569" s="9" t="str">
        <f>MID(B3569,5,1)</f>
        <v>N</v>
      </c>
      <c r="F3569" s="48" t="str">
        <f>MID(B3569,6,1)</f>
        <v>G</v>
      </c>
      <c r="G3569" s="9" t="str">
        <f>MID(B3569,7,1)</f>
        <v>A</v>
      </c>
      <c r="H3569" s="55" t="str">
        <f>MID(B3569,8,1)</f>
        <v>4</v>
      </c>
      <c r="I3569" s="10" t="str">
        <f>MID(B3569,9,1)</f>
        <v>3</v>
      </c>
      <c r="J3569" s="58" t="str">
        <f>MID(B3569,10,1)</f>
        <v>3</v>
      </c>
      <c r="K3569" s="10" t="str">
        <f>MID(B3569,(LEN(C3569)+LEN(D3569)+LEN(E3569)+LEN(F3569)+LEN(G3569)+LEN(H3569)+LEN(I3569)+LEN(J3569)+1),4)</f>
        <v>-GA4</v>
      </c>
      <c r="L3569" s="15" t="s">
        <v>4155</v>
      </c>
      <c r="M3569" s="10" t="s">
        <v>3484</v>
      </c>
      <c r="N3569" s="28" t="s">
        <v>1</v>
      </c>
      <c r="O3569" s="10" t="s">
        <v>4913</v>
      </c>
    </row>
    <row r="3570" spans="1:15">
      <c r="A3570" s="2">
        <v>562724</v>
      </c>
      <c r="B3570" s="9" t="s">
        <v>4154</v>
      </c>
      <c r="C3570" s="9" t="str">
        <f>LEFT(B3570,3)</f>
        <v>NP-</v>
      </c>
      <c r="D3570" s="52" t="str">
        <f>MID(B3570,4,1)</f>
        <v>D</v>
      </c>
      <c r="E3570" s="9" t="str">
        <f>MID(B3570,5,1)</f>
        <v>N</v>
      </c>
      <c r="F3570" s="48" t="str">
        <f>MID(B3570,6,1)</f>
        <v>G</v>
      </c>
      <c r="G3570" s="9" t="str">
        <f>MID(B3570,7,1)</f>
        <v>A</v>
      </c>
      <c r="H3570" s="55" t="str">
        <f>MID(B3570,8,1)</f>
        <v>4</v>
      </c>
      <c r="I3570" s="10" t="str">
        <f>MID(B3570,9,1)</f>
        <v>3</v>
      </c>
      <c r="J3570" s="58" t="str">
        <f>MID(B3570,10,1)</f>
        <v>3</v>
      </c>
      <c r="K3570" s="10" t="str">
        <f>MID(B3570,(LEN(C3570)+LEN(D3570)+LEN(E3570)+LEN(F3570)+LEN(G3570)+LEN(H3570)+LEN(I3570)+LEN(J3570)+1),4)</f>
        <v>-GA4</v>
      </c>
      <c r="L3570" s="15" t="s">
        <v>4155</v>
      </c>
      <c r="M3570" s="10" t="s">
        <v>3516</v>
      </c>
      <c r="N3570" s="28" t="s">
        <v>6</v>
      </c>
      <c r="O3570" s="10" t="s">
        <v>4913</v>
      </c>
    </row>
    <row r="3571" spans="1:15">
      <c r="A3571" s="2">
        <v>367312</v>
      </c>
      <c r="B3571" s="9" t="s">
        <v>4156</v>
      </c>
      <c r="C3571" s="9" t="str">
        <f>LEFT(B3571,3)</f>
        <v>NP-</v>
      </c>
      <c r="D3571" s="52" t="str">
        <f>MID(B3571,4,1)</f>
        <v>D</v>
      </c>
      <c r="E3571" s="9" t="str">
        <f>MID(B3571,5,1)</f>
        <v>N</v>
      </c>
      <c r="F3571" s="48" t="str">
        <f>MID(B3571,6,1)</f>
        <v>G</v>
      </c>
      <c r="G3571" s="9" t="str">
        <f>MID(B3571,7,1)</f>
        <v>A</v>
      </c>
      <c r="H3571" s="55" t="str">
        <f>MID(B3571,8,1)</f>
        <v>4</v>
      </c>
      <c r="I3571" s="10" t="str">
        <f>MID(B3571,9,1)</f>
        <v>3</v>
      </c>
      <c r="J3571" s="58" t="str">
        <f>MID(B3571,10,1)</f>
        <v>3</v>
      </c>
      <c r="K3571" s="10" t="str">
        <f>MID(B3571,(LEN(C3571)+LEN(D3571)+LEN(E3571)+LEN(F3571)+LEN(G3571)+LEN(H3571)+LEN(I3571)+LEN(J3571)+1),4)</f>
        <v>GN</v>
      </c>
      <c r="L3571" s="15" t="s">
        <v>4157</v>
      </c>
      <c r="M3571" s="10" t="s">
        <v>3484</v>
      </c>
      <c r="N3571" s="28" t="s">
        <v>4955</v>
      </c>
      <c r="O3571" s="10" t="s">
        <v>4916</v>
      </c>
    </row>
    <row r="3572" spans="1:15">
      <c r="A3572" s="2">
        <v>368278</v>
      </c>
      <c r="B3572" s="9" t="s">
        <v>4158</v>
      </c>
      <c r="C3572" s="9" t="str">
        <f>LEFT(B3572,3)</f>
        <v>NP-</v>
      </c>
      <c r="D3572" s="52" t="str">
        <f>MID(B3572,4,1)</f>
        <v>D</v>
      </c>
      <c r="E3572" s="9" t="str">
        <f>MID(B3572,5,1)</f>
        <v>N</v>
      </c>
      <c r="F3572" s="48" t="str">
        <f>MID(B3572,6,1)</f>
        <v>G</v>
      </c>
      <c r="G3572" s="9" t="str">
        <f>MID(B3572,7,1)</f>
        <v>A</v>
      </c>
      <c r="H3572" s="55" t="str">
        <f>MID(B3572,8,1)</f>
        <v>4</v>
      </c>
      <c r="I3572" s="10" t="str">
        <f>MID(B3572,9,1)</f>
        <v>3</v>
      </c>
      <c r="J3572" s="58" t="str">
        <f>MID(B3572,10,1)</f>
        <v>3</v>
      </c>
      <c r="K3572" s="10" t="str">
        <f>MID(B3572,(LEN(C3572)+LEN(D3572)+LEN(E3572)+LEN(F3572)+LEN(G3572)+LEN(H3572)+LEN(I3572)+LEN(J3572)+1),4)</f>
        <v>-GN2</v>
      </c>
      <c r="L3572" s="15" t="s">
        <v>4159</v>
      </c>
      <c r="M3572" s="10" t="s">
        <v>3484</v>
      </c>
      <c r="N3572" s="28" t="s">
        <v>1</v>
      </c>
      <c r="O3572" s="10" t="s">
        <v>4913</v>
      </c>
    </row>
    <row r="3573" spans="1:15">
      <c r="A3573" s="2">
        <v>369351</v>
      </c>
      <c r="B3573" s="9" t="s">
        <v>4160</v>
      </c>
      <c r="C3573" s="9" t="str">
        <f>LEFT(B3573,3)</f>
        <v>NP-</v>
      </c>
      <c r="D3573" s="52" t="str">
        <f>MID(B3573,4,1)</f>
        <v>D</v>
      </c>
      <c r="E3573" s="9" t="str">
        <f>MID(B3573,5,1)</f>
        <v>N</v>
      </c>
      <c r="F3573" s="48" t="str">
        <f>MID(B3573,6,1)</f>
        <v>G</v>
      </c>
      <c r="G3573" s="9" t="str">
        <f>MID(B3573,7,1)</f>
        <v>A</v>
      </c>
      <c r="H3573" s="55" t="str">
        <f>MID(B3573,8,1)</f>
        <v>4</v>
      </c>
      <c r="I3573" s="10" t="str">
        <f>MID(B3573,9,1)</f>
        <v>3</v>
      </c>
      <c r="J3573" s="58" t="str">
        <f>MID(B3573,10,1)</f>
        <v>3</v>
      </c>
      <c r="K3573" s="10" t="str">
        <f>MID(B3573,(LEN(C3573)+LEN(D3573)+LEN(E3573)+LEN(F3573)+LEN(G3573)+LEN(H3573)+LEN(I3573)+LEN(J3573)+1),4)</f>
        <v>-GN4</v>
      </c>
      <c r="L3573" s="15" t="s">
        <v>4161</v>
      </c>
      <c r="M3573" s="10" t="s">
        <v>3484</v>
      </c>
      <c r="N3573" s="28" t="s">
        <v>6</v>
      </c>
      <c r="O3573" s="10" t="s">
        <v>4913</v>
      </c>
    </row>
    <row r="3574" spans="1:15">
      <c r="A3574" s="2">
        <v>247986</v>
      </c>
      <c r="B3574" s="9" t="s">
        <v>4162</v>
      </c>
      <c r="C3574" s="9" t="str">
        <f>LEFT(B3574,3)</f>
        <v>NP-</v>
      </c>
      <c r="D3574" s="52" t="str">
        <f>MID(B3574,4,1)</f>
        <v>D</v>
      </c>
      <c r="E3574" s="9" t="str">
        <f>MID(B3574,5,1)</f>
        <v>N</v>
      </c>
      <c r="F3574" s="48" t="str">
        <f>MID(B3574,6,1)</f>
        <v>G</v>
      </c>
      <c r="G3574" s="9" t="str">
        <f>MID(B3574,7,1)</f>
        <v>A</v>
      </c>
      <c r="H3574" s="55" t="str">
        <f>MID(B3574,8,1)</f>
        <v>4</v>
      </c>
      <c r="I3574" s="10" t="str">
        <f>MID(B3574,9,1)</f>
        <v>3</v>
      </c>
      <c r="J3574" s="58" t="str">
        <f>MID(B3574,10,1)</f>
        <v>3</v>
      </c>
      <c r="K3574" s="10" t="str">
        <f>MID(B3574,(LEN(C3574)+LEN(D3574)+LEN(E3574)+LEN(F3574)+LEN(G3574)+LEN(H3574)+LEN(I3574)+LEN(J3574)+1),4)</f>
        <v>-GS2</v>
      </c>
      <c r="L3574" s="15" t="s">
        <v>4163</v>
      </c>
      <c r="M3574" s="10" t="s">
        <v>3613</v>
      </c>
      <c r="N3574" s="28" t="s">
        <v>1</v>
      </c>
      <c r="O3574" s="10" t="s">
        <v>4913</v>
      </c>
    </row>
    <row r="3575" spans="1:15">
      <c r="A3575" s="2">
        <v>497256</v>
      </c>
      <c r="B3575" s="9" t="s">
        <v>4162</v>
      </c>
      <c r="C3575" s="9" t="str">
        <f>LEFT(B3575,3)</f>
        <v>NP-</v>
      </c>
      <c r="D3575" s="52" t="str">
        <f>MID(B3575,4,1)</f>
        <v>D</v>
      </c>
      <c r="E3575" s="9" t="str">
        <f>MID(B3575,5,1)</f>
        <v>N</v>
      </c>
      <c r="F3575" s="48" t="str">
        <f>MID(B3575,6,1)</f>
        <v>G</v>
      </c>
      <c r="G3575" s="9" t="str">
        <f>MID(B3575,7,1)</f>
        <v>A</v>
      </c>
      <c r="H3575" s="55" t="str">
        <f>MID(B3575,8,1)</f>
        <v>4</v>
      </c>
      <c r="I3575" s="10" t="str">
        <f>MID(B3575,9,1)</f>
        <v>3</v>
      </c>
      <c r="J3575" s="58" t="str">
        <f>MID(B3575,10,1)</f>
        <v>3</v>
      </c>
      <c r="K3575" s="10" t="str">
        <f>MID(B3575,(LEN(C3575)+LEN(D3575)+LEN(E3575)+LEN(F3575)+LEN(G3575)+LEN(H3575)+LEN(I3575)+LEN(J3575)+1),4)</f>
        <v>-GS2</v>
      </c>
      <c r="L3575" s="15" t="s">
        <v>4163</v>
      </c>
      <c r="M3575" s="10" t="s">
        <v>3538</v>
      </c>
      <c r="N3575" s="28" t="s">
        <v>1</v>
      </c>
      <c r="O3575" s="10" t="s">
        <v>4913</v>
      </c>
    </row>
    <row r="3576" spans="1:15">
      <c r="A3576" s="2">
        <v>497379</v>
      </c>
      <c r="B3576" s="9" t="s">
        <v>4162</v>
      </c>
      <c r="C3576" s="9" t="str">
        <f>LEFT(B3576,3)</f>
        <v>NP-</v>
      </c>
      <c r="D3576" s="52" t="str">
        <f>MID(B3576,4,1)</f>
        <v>D</v>
      </c>
      <c r="E3576" s="9" t="str">
        <f>MID(B3576,5,1)</f>
        <v>N</v>
      </c>
      <c r="F3576" s="48" t="str">
        <f>MID(B3576,6,1)</f>
        <v>G</v>
      </c>
      <c r="G3576" s="9" t="str">
        <f>MID(B3576,7,1)</f>
        <v>A</v>
      </c>
      <c r="H3576" s="55" t="str">
        <f>MID(B3576,8,1)</f>
        <v>4</v>
      </c>
      <c r="I3576" s="10" t="str">
        <f>MID(B3576,9,1)</f>
        <v>3</v>
      </c>
      <c r="J3576" s="58" t="str">
        <f>MID(B3576,10,1)</f>
        <v>3</v>
      </c>
      <c r="K3576" s="10" t="str">
        <f>MID(B3576,(LEN(C3576)+LEN(D3576)+LEN(E3576)+LEN(F3576)+LEN(G3576)+LEN(H3576)+LEN(I3576)+LEN(J3576)+1),4)</f>
        <v>-GS2</v>
      </c>
      <c r="L3576" s="15" t="s">
        <v>4163</v>
      </c>
      <c r="M3576" s="10" t="s">
        <v>3539</v>
      </c>
      <c r="N3576" s="28" t="s">
        <v>1</v>
      </c>
      <c r="O3576" s="10" t="s">
        <v>4913</v>
      </c>
    </row>
    <row r="3577" spans="1:15">
      <c r="A3577" s="2">
        <v>413497</v>
      </c>
      <c r="B3577" s="9" t="s">
        <v>4164</v>
      </c>
      <c r="C3577" s="9" t="str">
        <f>LEFT(B3577,3)</f>
        <v>NP-</v>
      </c>
      <c r="D3577" s="52" t="str">
        <f>MID(B3577,4,1)</f>
        <v>D</v>
      </c>
      <c r="E3577" s="9" t="str">
        <f>MID(B3577,5,1)</f>
        <v>N</v>
      </c>
      <c r="F3577" s="48" t="str">
        <f>MID(B3577,6,1)</f>
        <v>G</v>
      </c>
      <c r="G3577" s="9" t="str">
        <f>MID(B3577,7,1)</f>
        <v>A</v>
      </c>
      <c r="H3577" s="55" t="str">
        <f>MID(B3577,8,1)</f>
        <v>4</v>
      </c>
      <c r="I3577" s="10" t="str">
        <f>MID(B3577,9,1)</f>
        <v>3</v>
      </c>
      <c r="J3577" s="58" t="str">
        <f>MID(B3577,10,1)</f>
        <v>3</v>
      </c>
      <c r="K3577" s="10" t="str">
        <f>MID(B3577,(LEN(C3577)+LEN(D3577)+LEN(E3577)+LEN(F3577)+LEN(G3577)+LEN(H3577)+LEN(I3577)+LEN(J3577)+1),4)</f>
        <v>-T2</v>
      </c>
      <c r="L3577" s="15" t="s">
        <v>4165</v>
      </c>
      <c r="M3577" s="10" t="s">
        <v>3533</v>
      </c>
      <c r="N3577" s="28" t="s">
        <v>1</v>
      </c>
      <c r="O3577" s="10" t="s">
        <v>4914</v>
      </c>
    </row>
    <row r="3578" spans="1:15">
      <c r="A3578" s="2">
        <v>367321</v>
      </c>
      <c r="B3578" s="9" t="s">
        <v>4166</v>
      </c>
      <c r="C3578" s="9" t="str">
        <f>LEFT(B3578,3)</f>
        <v>NP-</v>
      </c>
      <c r="D3578" s="52" t="str">
        <f>MID(B3578,4,1)</f>
        <v>D</v>
      </c>
      <c r="E3578" s="9" t="str">
        <f>MID(B3578,5,1)</f>
        <v>N</v>
      </c>
      <c r="F3578" s="48" t="str">
        <f>MID(B3578,6,1)</f>
        <v>G</v>
      </c>
      <c r="G3578" s="9" t="str">
        <f>MID(B3578,7,1)</f>
        <v>A</v>
      </c>
      <c r="H3578" s="55" t="str">
        <f>MID(B3578,8,1)</f>
        <v>4</v>
      </c>
      <c r="I3578" s="10" t="str">
        <f>MID(B3578,9,1)</f>
        <v>3</v>
      </c>
      <c r="J3578" s="58" t="str">
        <f>MID(B3578,10,1)</f>
        <v>3</v>
      </c>
      <c r="K3578" s="10" t="str">
        <f>MID(B3578,(LEN(C3578)+LEN(D3578)+LEN(E3578)+LEN(F3578)+LEN(G3578)+LEN(H3578)+LEN(I3578)+LEN(J3578)+1),4)</f>
        <v>TA</v>
      </c>
      <c r="L3578" s="15" t="s">
        <v>4167</v>
      </c>
      <c r="M3578" s="10" t="s">
        <v>3484</v>
      </c>
      <c r="N3578" s="28" t="s">
        <v>4955</v>
      </c>
      <c r="O3578" s="10" t="s">
        <v>4916</v>
      </c>
    </row>
    <row r="3579" spans="1:15">
      <c r="A3579" s="2">
        <v>368286</v>
      </c>
      <c r="B3579" s="9" t="s">
        <v>4168</v>
      </c>
      <c r="C3579" s="9" t="str">
        <f>LEFT(B3579,3)</f>
        <v>NP-</v>
      </c>
      <c r="D3579" s="52" t="str">
        <f>MID(B3579,4,1)</f>
        <v>D</v>
      </c>
      <c r="E3579" s="9" t="str">
        <f>MID(B3579,5,1)</f>
        <v>N</v>
      </c>
      <c r="F3579" s="48" t="str">
        <f>MID(B3579,6,1)</f>
        <v>G</v>
      </c>
      <c r="G3579" s="9" t="str">
        <f>MID(B3579,7,1)</f>
        <v>A</v>
      </c>
      <c r="H3579" s="55" t="str">
        <f>MID(B3579,8,1)</f>
        <v>4</v>
      </c>
      <c r="I3579" s="10" t="str">
        <f>MID(B3579,9,1)</f>
        <v>3</v>
      </c>
      <c r="J3579" s="58" t="str">
        <f>MID(B3579,10,1)</f>
        <v>3</v>
      </c>
      <c r="K3579" s="10" t="str">
        <f>MID(B3579,(LEN(C3579)+LEN(D3579)+LEN(E3579)+LEN(F3579)+LEN(G3579)+LEN(H3579)+LEN(I3579)+LEN(J3579)+1),4)</f>
        <v>-TA2</v>
      </c>
      <c r="L3579" s="15" t="s">
        <v>4169</v>
      </c>
      <c r="M3579" s="10" t="s">
        <v>3484</v>
      </c>
      <c r="N3579" s="28" t="s">
        <v>1</v>
      </c>
      <c r="O3579" s="10" t="s">
        <v>4913</v>
      </c>
    </row>
    <row r="3580" spans="1:15">
      <c r="A3580" s="2">
        <v>550926</v>
      </c>
      <c r="B3580" s="9" t="s">
        <v>4168</v>
      </c>
      <c r="C3580" s="9" t="str">
        <f>LEFT(B3580,3)</f>
        <v>NP-</v>
      </c>
      <c r="D3580" s="52" t="str">
        <f>MID(B3580,4,1)</f>
        <v>D</v>
      </c>
      <c r="E3580" s="9" t="str">
        <f>MID(B3580,5,1)</f>
        <v>N</v>
      </c>
      <c r="F3580" s="48" t="str">
        <f>MID(B3580,6,1)</f>
        <v>G</v>
      </c>
      <c r="G3580" s="9" t="str">
        <f>MID(B3580,7,1)</f>
        <v>A</v>
      </c>
      <c r="H3580" s="55" t="str">
        <f>MID(B3580,8,1)</f>
        <v>4</v>
      </c>
      <c r="I3580" s="10" t="str">
        <f>MID(B3580,9,1)</f>
        <v>3</v>
      </c>
      <c r="J3580" s="58" t="str">
        <f>MID(B3580,10,1)</f>
        <v>3</v>
      </c>
      <c r="K3580" s="10" t="str">
        <f>MID(B3580,(LEN(C3580)+LEN(D3580)+LEN(E3580)+LEN(F3580)+LEN(G3580)+LEN(H3580)+LEN(I3580)+LEN(J3580)+1),4)</f>
        <v>-TA2</v>
      </c>
      <c r="L3580" s="15" t="s">
        <v>4169</v>
      </c>
      <c r="M3580" s="10" t="s">
        <v>3516</v>
      </c>
      <c r="N3580" s="28" t="s">
        <v>6</v>
      </c>
      <c r="O3580" s="10" t="s">
        <v>4913</v>
      </c>
    </row>
    <row r="3581" spans="1:15">
      <c r="A3581" s="2">
        <v>661061</v>
      </c>
      <c r="B3581" s="9" t="s">
        <v>4168</v>
      </c>
      <c r="C3581" s="9" t="str">
        <f>LEFT(B3581,3)</f>
        <v>NP-</v>
      </c>
      <c r="D3581" s="52" t="str">
        <f>MID(B3581,4,1)</f>
        <v>D</v>
      </c>
      <c r="E3581" s="9" t="str">
        <f>MID(B3581,5,1)</f>
        <v>N</v>
      </c>
      <c r="F3581" s="48" t="str">
        <f>MID(B3581,6,1)</f>
        <v>G</v>
      </c>
      <c r="G3581" s="9" t="str">
        <f>MID(B3581,7,1)</f>
        <v>A</v>
      </c>
      <c r="H3581" s="55" t="str">
        <f>MID(B3581,8,1)</f>
        <v>4</v>
      </c>
      <c r="I3581" s="10" t="str">
        <f>MID(B3581,9,1)</f>
        <v>3</v>
      </c>
      <c r="J3581" s="58" t="str">
        <f>MID(B3581,10,1)</f>
        <v>3</v>
      </c>
      <c r="K3581" s="10" t="str">
        <f>MID(B3581,(LEN(C3581)+LEN(D3581)+LEN(E3581)+LEN(F3581)+LEN(G3581)+LEN(H3581)+LEN(I3581)+LEN(J3581)+1),4)</f>
        <v>-TA2</v>
      </c>
      <c r="L3581" s="15" t="s">
        <v>4169</v>
      </c>
      <c r="M3581" s="10" t="s">
        <v>3533</v>
      </c>
      <c r="N3581" s="28" t="s">
        <v>1</v>
      </c>
      <c r="O3581" s="10" t="s">
        <v>4913</v>
      </c>
    </row>
    <row r="3582" spans="1:15">
      <c r="A3582" s="2">
        <v>661079</v>
      </c>
      <c r="B3582" s="9" t="s">
        <v>4168</v>
      </c>
      <c r="C3582" s="9" t="str">
        <f>LEFT(B3582,3)</f>
        <v>NP-</v>
      </c>
      <c r="D3582" s="52" t="str">
        <f>MID(B3582,4,1)</f>
        <v>D</v>
      </c>
      <c r="E3582" s="9" t="str">
        <f>MID(B3582,5,1)</f>
        <v>N</v>
      </c>
      <c r="F3582" s="48" t="str">
        <f>MID(B3582,6,1)</f>
        <v>G</v>
      </c>
      <c r="G3582" s="9" t="str">
        <f>MID(B3582,7,1)</f>
        <v>A</v>
      </c>
      <c r="H3582" s="55" t="str">
        <f>MID(B3582,8,1)</f>
        <v>4</v>
      </c>
      <c r="I3582" s="10" t="str">
        <f>MID(B3582,9,1)</f>
        <v>3</v>
      </c>
      <c r="J3582" s="58" t="str">
        <f>MID(B3582,10,1)</f>
        <v>3</v>
      </c>
      <c r="K3582" s="10" t="str">
        <f>MID(B3582,(LEN(C3582)+LEN(D3582)+LEN(E3582)+LEN(F3582)+LEN(G3582)+LEN(H3582)+LEN(I3582)+LEN(J3582)+1),4)</f>
        <v>-TA2</v>
      </c>
      <c r="L3582" s="15" t="s">
        <v>4169</v>
      </c>
      <c r="M3582" s="10" t="s">
        <v>3592</v>
      </c>
      <c r="N3582" s="28" t="s">
        <v>1</v>
      </c>
      <c r="O3582" s="10" t="s">
        <v>4913</v>
      </c>
    </row>
    <row r="3583" spans="1:15">
      <c r="A3583" s="2">
        <v>369369</v>
      </c>
      <c r="B3583" s="9" t="s">
        <v>4170</v>
      </c>
      <c r="C3583" s="9" t="str">
        <f>LEFT(B3583,3)</f>
        <v>NP-</v>
      </c>
      <c r="D3583" s="52" t="str">
        <f>MID(B3583,4,1)</f>
        <v>D</v>
      </c>
      <c r="E3583" s="9" t="str">
        <f>MID(B3583,5,1)</f>
        <v>N</v>
      </c>
      <c r="F3583" s="48" t="str">
        <f>MID(B3583,6,1)</f>
        <v>G</v>
      </c>
      <c r="G3583" s="9" t="str">
        <f>MID(B3583,7,1)</f>
        <v>A</v>
      </c>
      <c r="H3583" s="55" t="str">
        <f>MID(B3583,8,1)</f>
        <v>4</v>
      </c>
      <c r="I3583" s="10" t="str">
        <f>MID(B3583,9,1)</f>
        <v>3</v>
      </c>
      <c r="J3583" s="58" t="str">
        <f>MID(B3583,10,1)</f>
        <v>3</v>
      </c>
      <c r="K3583" s="10" t="str">
        <f>MID(B3583,(LEN(C3583)+LEN(D3583)+LEN(E3583)+LEN(F3583)+LEN(G3583)+LEN(H3583)+LEN(I3583)+LEN(J3583)+1),4)</f>
        <v>-TA4</v>
      </c>
      <c r="L3583" s="15" t="s">
        <v>4171</v>
      </c>
      <c r="M3583" s="10" t="s">
        <v>3484</v>
      </c>
      <c r="N3583" s="28" t="s">
        <v>6</v>
      </c>
      <c r="O3583" s="10" t="s">
        <v>4913</v>
      </c>
    </row>
    <row r="3584" spans="1:15">
      <c r="A3584" s="2">
        <v>562732</v>
      </c>
      <c r="B3584" s="9" t="s">
        <v>4170</v>
      </c>
      <c r="C3584" s="9" t="str">
        <f>LEFT(B3584,3)</f>
        <v>NP-</v>
      </c>
      <c r="D3584" s="52" t="str">
        <f>MID(B3584,4,1)</f>
        <v>D</v>
      </c>
      <c r="E3584" s="9" t="str">
        <f>MID(B3584,5,1)</f>
        <v>N</v>
      </c>
      <c r="F3584" s="48" t="str">
        <f>MID(B3584,6,1)</f>
        <v>G</v>
      </c>
      <c r="G3584" s="9" t="str">
        <f>MID(B3584,7,1)</f>
        <v>A</v>
      </c>
      <c r="H3584" s="55" t="str">
        <f>MID(B3584,8,1)</f>
        <v>4</v>
      </c>
      <c r="I3584" s="10" t="str">
        <f>MID(B3584,9,1)</f>
        <v>3</v>
      </c>
      <c r="J3584" s="58" t="str">
        <f>MID(B3584,10,1)</f>
        <v>3</v>
      </c>
      <c r="K3584" s="10" t="str">
        <f>MID(B3584,(LEN(C3584)+LEN(D3584)+LEN(E3584)+LEN(F3584)+LEN(G3584)+LEN(H3584)+LEN(I3584)+LEN(J3584)+1),4)</f>
        <v>-TA4</v>
      </c>
      <c r="L3584" s="15" t="s">
        <v>4171</v>
      </c>
      <c r="M3584" s="10" t="s">
        <v>3516</v>
      </c>
      <c r="N3584" s="28" t="s">
        <v>6</v>
      </c>
      <c r="O3584" s="10" t="s">
        <v>4913</v>
      </c>
    </row>
    <row r="3585" spans="1:15">
      <c r="A3585" s="2">
        <v>507223</v>
      </c>
      <c r="B3585" s="9" t="s">
        <v>4172</v>
      </c>
      <c r="C3585" s="9" t="str">
        <f>LEFT(B3585,3)</f>
        <v>NP-</v>
      </c>
      <c r="D3585" s="52" t="str">
        <f>MID(B3585,4,1)</f>
        <v>D</v>
      </c>
      <c r="E3585" s="9" t="str">
        <f>MID(B3585,5,1)</f>
        <v>N</v>
      </c>
      <c r="F3585" s="48" t="str">
        <f>MID(B3585,6,1)</f>
        <v>G</v>
      </c>
      <c r="G3585" s="9" t="str">
        <f>MID(B3585,7,1)</f>
        <v>A</v>
      </c>
      <c r="H3585" s="55" t="str">
        <f>MID(B3585,8,1)</f>
        <v>4</v>
      </c>
      <c r="I3585" s="10" t="str">
        <f>MID(B3585,9,1)</f>
        <v>3</v>
      </c>
      <c r="J3585" s="58" t="str">
        <f>MID(B3585,10,1)</f>
        <v>3</v>
      </c>
      <c r="K3585" s="10" t="str">
        <f>MID(B3585,(LEN(C3585)+LEN(D3585)+LEN(E3585)+LEN(F3585)+LEN(G3585)+LEN(H3585)+LEN(I3585)+LEN(J3585)+1),4)</f>
        <v>-TS2</v>
      </c>
      <c r="L3585" s="15" t="s">
        <v>4173</v>
      </c>
      <c r="M3585" s="10" t="s">
        <v>3580</v>
      </c>
      <c r="N3585" s="28" t="s">
        <v>1</v>
      </c>
      <c r="O3585" s="10" t="s">
        <v>4913</v>
      </c>
    </row>
    <row r="3586" spans="1:15">
      <c r="A3586" s="2">
        <v>563006</v>
      </c>
      <c r="B3586" s="9" t="s">
        <v>4174</v>
      </c>
      <c r="C3586" s="9" t="str">
        <f>LEFT(B3586,3)</f>
        <v>NP-</v>
      </c>
      <c r="D3586" s="52" t="str">
        <f>MID(B3586,4,1)</f>
        <v>D</v>
      </c>
      <c r="E3586" s="9" t="str">
        <f>MID(B3586,5,1)</f>
        <v>N</v>
      </c>
      <c r="F3586" s="48" t="str">
        <f>MID(B3586,6,1)</f>
        <v>G</v>
      </c>
      <c r="G3586" s="9" t="str">
        <f>MID(B3586,7,1)</f>
        <v>A</v>
      </c>
      <c r="H3586" s="55" t="str">
        <f>MID(B3586,8,1)</f>
        <v>4</v>
      </c>
      <c r="I3586" s="10" t="str">
        <f>MID(B3586,9,1)</f>
        <v>4</v>
      </c>
      <c r="J3586" s="58" t="str">
        <f>MID(B3586,10,1)</f>
        <v>1</v>
      </c>
      <c r="K3586" s="10" t="str">
        <f>MID(B3586,(LEN(C3586)+LEN(D3586)+LEN(E3586)+LEN(F3586)+LEN(G3586)+LEN(H3586)+LEN(I3586)+LEN(J3586)+1),4)</f>
        <v>-FS2</v>
      </c>
      <c r="L3586" s="15" t="s">
        <v>4175</v>
      </c>
      <c r="M3586" s="10" t="s">
        <v>3516</v>
      </c>
      <c r="N3586" s="28" t="s">
        <v>2217</v>
      </c>
      <c r="O3586" s="10" t="s">
        <v>4972</v>
      </c>
    </row>
    <row r="3587" spans="1:15">
      <c r="A3587" s="2">
        <v>563073</v>
      </c>
      <c r="B3587" s="9" t="s">
        <v>4176</v>
      </c>
      <c r="C3587" s="9" t="str">
        <f>LEFT(B3587,3)</f>
        <v>NP-</v>
      </c>
      <c r="D3587" s="52" t="str">
        <f>MID(B3587,4,1)</f>
        <v>D</v>
      </c>
      <c r="E3587" s="9" t="str">
        <f>MID(B3587,5,1)</f>
        <v>N</v>
      </c>
      <c r="F3587" s="48" t="str">
        <f>MID(B3587,6,1)</f>
        <v>G</v>
      </c>
      <c r="G3587" s="9" t="str">
        <f>MID(B3587,7,1)</f>
        <v>A</v>
      </c>
      <c r="H3587" s="55" t="str">
        <f>MID(B3587,8,1)</f>
        <v>4</v>
      </c>
      <c r="I3587" s="10" t="str">
        <f>MID(B3587,9,1)</f>
        <v>4</v>
      </c>
      <c r="J3587" s="58" t="str">
        <f>MID(B3587,10,1)</f>
        <v>1</v>
      </c>
      <c r="K3587" s="10" t="str">
        <f>MID(B3587,(LEN(C3587)+LEN(D3587)+LEN(E3587)+LEN(F3587)+LEN(G3587)+LEN(H3587)+LEN(I3587)+LEN(J3587)+1),4)</f>
        <v>-GSW</v>
      </c>
      <c r="L3587" s="15" t="s">
        <v>4177</v>
      </c>
      <c r="M3587" s="10" t="s">
        <v>3516</v>
      </c>
      <c r="N3587" s="28" t="s">
        <v>2217</v>
      </c>
      <c r="O3587" s="10" t="s">
        <v>4972</v>
      </c>
    </row>
    <row r="3588" spans="1:15">
      <c r="A3588" s="2">
        <v>563065</v>
      </c>
      <c r="B3588" s="9" t="s">
        <v>4178</v>
      </c>
      <c r="C3588" s="9" t="str">
        <f>LEFT(B3588,3)</f>
        <v>NP-</v>
      </c>
      <c r="D3588" s="52" t="str">
        <f>MID(B3588,4,1)</f>
        <v>D</v>
      </c>
      <c r="E3588" s="9" t="str">
        <f>MID(B3588,5,1)</f>
        <v>N</v>
      </c>
      <c r="F3588" s="48" t="str">
        <f>MID(B3588,6,1)</f>
        <v>G</v>
      </c>
      <c r="G3588" s="9" t="str">
        <f>MID(B3588,7,1)</f>
        <v>A</v>
      </c>
      <c r="H3588" s="55" t="str">
        <f>MID(B3588,8,1)</f>
        <v>4</v>
      </c>
      <c r="I3588" s="10" t="str">
        <f>MID(B3588,9,1)</f>
        <v>4</v>
      </c>
      <c r="J3588" s="58" t="str">
        <f>MID(B3588,10,1)</f>
        <v>1</v>
      </c>
      <c r="K3588" s="10" t="str">
        <f>MID(B3588,(LEN(C3588)+LEN(D3588)+LEN(E3588)+LEN(F3588)+LEN(G3588)+LEN(H3588)+LEN(I3588)+LEN(J3588)+1),4)</f>
        <v>-GSW</v>
      </c>
      <c r="L3588" s="15" t="s">
        <v>4179</v>
      </c>
      <c r="M3588" s="10" t="s">
        <v>3516</v>
      </c>
      <c r="N3588" s="28" t="s">
        <v>2217</v>
      </c>
      <c r="O3588" s="10" t="s">
        <v>4972</v>
      </c>
    </row>
    <row r="3589" spans="1:15">
      <c r="A3589" s="2">
        <v>563031</v>
      </c>
      <c r="B3589" s="9" t="s">
        <v>4180</v>
      </c>
      <c r="C3589" s="9" t="str">
        <f>LEFT(B3589,3)</f>
        <v>NP-</v>
      </c>
      <c r="D3589" s="52" t="str">
        <f>MID(B3589,4,1)</f>
        <v>D</v>
      </c>
      <c r="E3589" s="9" t="str">
        <f>MID(B3589,5,1)</f>
        <v>N</v>
      </c>
      <c r="F3589" s="48" t="str">
        <f>MID(B3589,6,1)</f>
        <v>G</v>
      </c>
      <c r="G3589" s="9" t="str">
        <f>MID(B3589,7,1)</f>
        <v>A</v>
      </c>
      <c r="H3589" s="55" t="str">
        <f>MID(B3589,8,1)</f>
        <v>4</v>
      </c>
      <c r="I3589" s="10" t="str">
        <f>MID(B3589,9,1)</f>
        <v>4</v>
      </c>
      <c r="J3589" s="58" t="str">
        <f>MID(B3589,10,1)</f>
        <v>1</v>
      </c>
      <c r="K3589" s="10" t="str">
        <f>MID(B3589,(LEN(C3589)+LEN(D3589)+LEN(E3589)+LEN(F3589)+LEN(G3589)+LEN(H3589)+LEN(I3589)+LEN(J3589)+1),4)</f>
        <v>-TA2</v>
      </c>
      <c r="L3589" s="15" t="s">
        <v>4181</v>
      </c>
      <c r="M3589" s="10" t="s">
        <v>3516</v>
      </c>
      <c r="N3589" s="28" t="s">
        <v>2217</v>
      </c>
      <c r="O3589" s="10" t="s">
        <v>4972</v>
      </c>
    </row>
    <row r="3590" spans="1:15">
      <c r="A3590" s="2">
        <v>563014</v>
      </c>
      <c r="B3590" s="9" t="s">
        <v>4182</v>
      </c>
      <c r="C3590" s="9" t="str">
        <f>LEFT(B3590,3)</f>
        <v>NP-</v>
      </c>
      <c r="D3590" s="52" t="str">
        <f>MID(B3590,4,1)</f>
        <v>D</v>
      </c>
      <c r="E3590" s="9" t="str">
        <f>MID(B3590,5,1)</f>
        <v>N</v>
      </c>
      <c r="F3590" s="48" t="str">
        <f>MID(B3590,6,1)</f>
        <v>G</v>
      </c>
      <c r="G3590" s="9" t="str">
        <f>MID(B3590,7,1)</f>
        <v>A</v>
      </c>
      <c r="H3590" s="55" t="str">
        <f>MID(B3590,8,1)</f>
        <v>4</v>
      </c>
      <c r="I3590" s="10" t="str">
        <f>MID(B3590,9,1)</f>
        <v>4</v>
      </c>
      <c r="J3590" s="58" t="str">
        <f>MID(B3590,10,1)</f>
        <v>2</v>
      </c>
      <c r="K3590" s="10" t="str">
        <f>MID(B3590,(LEN(C3590)+LEN(D3590)+LEN(E3590)+LEN(F3590)+LEN(G3590)+LEN(H3590)+LEN(I3590)+LEN(J3590)+1),4)</f>
        <v>-FS2</v>
      </c>
      <c r="L3590" s="15" t="s">
        <v>4183</v>
      </c>
      <c r="M3590" s="10" t="s">
        <v>3516</v>
      </c>
      <c r="N3590" s="28" t="s">
        <v>2217</v>
      </c>
      <c r="O3590" s="10" t="s">
        <v>4972</v>
      </c>
    </row>
    <row r="3591" spans="1:15">
      <c r="A3591" s="2">
        <v>563090</v>
      </c>
      <c r="B3591" s="9" t="s">
        <v>4184</v>
      </c>
      <c r="C3591" s="9" t="str">
        <f>LEFT(B3591,3)</f>
        <v>NP-</v>
      </c>
      <c r="D3591" s="52" t="str">
        <f>MID(B3591,4,1)</f>
        <v>D</v>
      </c>
      <c r="E3591" s="9" t="str">
        <f>MID(B3591,5,1)</f>
        <v>N</v>
      </c>
      <c r="F3591" s="48" t="str">
        <f>MID(B3591,6,1)</f>
        <v>G</v>
      </c>
      <c r="G3591" s="9" t="str">
        <f>MID(B3591,7,1)</f>
        <v>A</v>
      </c>
      <c r="H3591" s="55" t="str">
        <f>MID(B3591,8,1)</f>
        <v>4</v>
      </c>
      <c r="I3591" s="10" t="str">
        <f>MID(B3591,9,1)</f>
        <v>4</v>
      </c>
      <c r="J3591" s="58" t="str">
        <f>MID(B3591,10,1)</f>
        <v>2</v>
      </c>
      <c r="K3591" s="10" t="str">
        <f>MID(B3591,(LEN(C3591)+LEN(D3591)+LEN(E3591)+LEN(F3591)+LEN(G3591)+LEN(H3591)+LEN(I3591)+LEN(J3591)+1),4)</f>
        <v>-GSW</v>
      </c>
      <c r="L3591" s="15" t="s">
        <v>4185</v>
      </c>
      <c r="M3591" s="10" t="s">
        <v>3516</v>
      </c>
      <c r="N3591" s="28" t="s">
        <v>2217</v>
      </c>
      <c r="O3591" s="10" t="s">
        <v>4972</v>
      </c>
    </row>
    <row r="3592" spans="1:15">
      <c r="A3592" s="2">
        <v>563081</v>
      </c>
      <c r="B3592" s="9" t="s">
        <v>4186</v>
      </c>
      <c r="C3592" s="9" t="str">
        <f>LEFT(B3592,3)</f>
        <v>NP-</v>
      </c>
      <c r="D3592" s="52" t="str">
        <f>MID(B3592,4,1)</f>
        <v>D</v>
      </c>
      <c r="E3592" s="9" t="str">
        <f>MID(B3592,5,1)</f>
        <v>N</v>
      </c>
      <c r="F3592" s="48" t="str">
        <f>MID(B3592,6,1)</f>
        <v>G</v>
      </c>
      <c r="G3592" s="9" t="str">
        <f>MID(B3592,7,1)</f>
        <v>A</v>
      </c>
      <c r="H3592" s="55" t="str">
        <f>MID(B3592,8,1)</f>
        <v>4</v>
      </c>
      <c r="I3592" s="10" t="str">
        <f>MID(B3592,9,1)</f>
        <v>4</v>
      </c>
      <c r="J3592" s="58" t="str">
        <f>MID(B3592,10,1)</f>
        <v>2</v>
      </c>
      <c r="K3592" s="10" t="str">
        <f>MID(B3592,(LEN(C3592)+LEN(D3592)+LEN(E3592)+LEN(F3592)+LEN(G3592)+LEN(H3592)+LEN(I3592)+LEN(J3592)+1),4)</f>
        <v>-GSW</v>
      </c>
      <c r="L3592" s="15" t="s">
        <v>4187</v>
      </c>
      <c r="M3592" s="10" t="s">
        <v>3516</v>
      </c>
      <c r="N3592" s="28" t="s">
        <v>2217</v>
      </c>
      <c r="O3592" s="10" t="s">
        <v>4972</v>
      </c>
    </row>
    <row r="3593" spans="1:15">
      <c r="A3593" s="2">
        <v>563049</v>
      </c>
      <c r="B3593" s="9" t="s">
        <v>4188</v>
      </c>
      <c r="C3593" s="9" t="str">
        <f>LEFT(B3593,3)</f>
        <v>NP-</v>
      </c>
      <c r="D3593" s="52" t="str">
        <f>MID(B3593,4,1)</f>
        <v>D</v>
      </c>
      <c r="E3593" s="9" t="str">
        <f>MID(B3593,5,1)</f>
        <v>N</v>
      </c>
      <c r="F3593" s="48" t="str">
        <f>MID(B3593,6,1)</f>
        <v>G</v>
      </c>
      <c r="G3593" s="9" t="str">
        <f>MID(B3593,7,1)</f>
        <v>A</v>
      </c>
      <c r="H3593" s="55" t="str">
        <f>MID(B3593,8,1)</f>
        <v>4</v>
      </c>
      <c r="I3593" s="10" t="str">
        <f>MID(B3593,9,1)</f>
        <v>4</v>
      </c>
      <c r="J3593" s="58" t="str">
        <f>MID(B3593,10,1)</f>
        <v>2</v>
      </c>
      <c r="K3593" s="10" t="str">
        <f>MID(B3593,(LEN(C3593)+LEN(D3593)+LEN(E3593)+LEN(F3593)+LEN(G3593)+LEN(H3593)+LEN(I3593)+LEN(J3593)+1),4)</f>
        <v>-TA2</v>
      </c>
      <c r="L3593" s="15" t="s">
        <v>4189</v>
      </c>
      <c r="M3593" s="10" t="s">
        <v>3516</v>
      </c>
      <c r="N3593" s="28" t="s">
        <v>2217</v>
      </c>
      <c r="O3593" s="10" t="s">
        <v>4972</v>
      </c>
    </row>
    <row r="3594" spans="1:15">
      <c r="A3594" s="2">
        <v>563022</v>
      </c>
      <c r="B3594" s="9" t="s">
        <v>4190</v>
      </c>
      <c r="C3594" s="9" t="str">
        <f>LEFT(B3594,3)</f>
        <v>NP-</v>
      </c>
      <c r="D3594" s="52" t="str">
        <f>MID(B3594,4,1)</f>
        <v>D</v>
      </c>
      <c r="E3594" s="9" t="str">
        <f>MID(B3594,5,1)</f>
        <v>N</v>
      </c>
      <c r="F3594" s="48" t="str">
        <f>MID(B3594,6,1)</f>
        <v>G</v>
      </c>
      <c r="G3594" s="9" t="str">
        <f>MID(B3594,7,1)</f>
        <v>A</v>
      </c>
      <c r="H3594" s="55" t="str">
        <f>MID(B3594,8,1)</f>
        <v>4</v>
      </c>
      <c r="I3594" s="10" t="str">
        <f>MID(B3594,9,1)</f>
        <v>4</v>
      </c>
      <c r="J3594" s="58" t="str">
        <f>MID(B3594,10,1)</f>
        <v>3</v>
      </c>
      <c r="K3594" s="10" t="str">
        <f>MID(B3594,(LEN(C3594)+LEN(D3594)+LEN(E3594)+LEN(F3594)+LEN(G3594)+LEN(H3594)+LEN(I3594)+LEN(J3594)+1),4)</f>
        <v>-FS2</v>
      </c>
      <c r="L3594" s="15" t="s">
        <v>4191</v>
      </c>
      <c r="M3594" s="10" t="s">
        <v>3516</v>
      </c>
      <c r="N3594" s="28" t="s">
        <v>2217</v>
      </c>
      <c r="O3594" s="10" t="s">
        <v>4972</v>
      </c>
    </row>
    <row r="3595" spans="1:15">
      <c r="A3595" s="2">
        <v>563057</v>
      </c>
      <c r="B3595" s="9" t="s">
        <v>4192</v>
      </c>
      <c r="C3595" s="9" t="str">
        <f>LEFT(B3595,3)</f>
        <v>NP-</v>
      </c>
      <c r="D3595" s="52" t="str">
        <f>MID(B3595,4,1)</f>
        <v>D</v>
      </c>
      <c r="E3595" s="9" t="str">
        <f>MID(B3595,5,1)</f>
        <v>N</v>
      </c>
      <c r="F3595" s="48" t="str">
        <f>MID(B3595,6,1)</f>
        <v>G</v>
      </c>
      <c r="G3595" s="9" t="str">
        <f>MID(B3595,7,1)</f>
        <v>A</v>
      </c>
      <c r="H3595" s="55" t="str">
        <f>MID(B3595,8,1)</f>
        <v>4</v>
      </c>
      <c r="I3595" s="10" t="str">
        <f>MID(B3595,9,1)</f>
        <v>4</v>
      </c>
      <c r="J3595" s="58" t="str">
        <f>MID(B3595,10,1)</f>
        <v>3</v>
      </c>
      <c r="K3595" s="10" t="str">
        <f>MID(B3595,(LEN(C3595)+LEN(D3595)+LEN(E3595)+LEN(F3595)+LEN(G3595)+LEN(H3595)+LEN(I3595)+LEN(J3595)+1),4)</f>
        <v>-TA2</v>
      </c>
      <c r="L3595" s="15" t="s">
        <v>4193</v>
      </c>
      <c r="M3595" s="10" t="s">
        <v>3516</v>
      </c>
      <c r="N3595" s="28" t="s">
        <v>2217</v>
      </c>
      <c r="O3595" s="10" t="s">
        <v>4972</v>
      </c>
    </row>
    <row r="3596" spans="1:15">
      <c r="A3596" s="2">
        <v>167097</v>
      </c>
      <c r="B3596" s="9" t="s">
        <v>4194</v>
      </c>
      <c r="C3596" s="9" t="str">
        <f>LEFT(B3596,3)</f>
        <v>NP-</v>
      </c>
      <c r="D3596" s="52" t="str">
        <f>MID(B3596,4,1)</f>
        <v>D</v>
      </c>
      <c r="E3596" s="9" t="str">
        <f>MID(B3596,5,1)</f>
        <v>N</v>
      </c>
      <c r="F3596" s="48" t="str">
        <f>MID(B3596,6,1)</f>
        <v>M</v>
      </c>
      <c r="G3596" s="9" t="str">
        <f>MID(B3596,7,1)</f>
        <v>A</v>
      </c>
      <c r="H3596" s="55" t="str">
        <f>MID(B3596,8,1)</f>
        <v>3</v>
      </c>
      <c r="I3596" s="10" t="str">
        <f>MID(B3596,9,1)</f>
        <v>3</v>
      </c>
      <c r="J3596" s="58" t="str">
        <f>MID(B3596,10,1)</f>
        <v>2</v>
      </c>
      <c r="K3596" s="10" t="str">
        <f>MID(B3596,(LEN(C3596)+LEN(D3596)+LEN(E3596)+LEN(F3596)+LEN(G3596)+LEN(H3596)+LEN(I3596)+LEN(J3596)+1),4)</f>
        <v>G</v>
      </c>
      <c r="L3596" s="15" t="s">
        <v>4917</v>
      </c>
      <c r="M3596" s="10" t="s">
        <v>3583</v>
      </c>
      <c r="N3596" s="28" t="s">
        <v>4955</v>
      </c>
      <c r="O3596" s="10" t="s">
        <v>4916</v>
      </c>
    </row>
    <row r="3597" spans="1:15">
      <c r="A3597" s="2">
        <v>196921</v>
      </c>
      <c r="B3597" s="9" t="s">
        <v>4194</v>
      </c>
      <c r="C3597" s="9" t="str">
        <f>LEFT(B3597,3)</f>
        <v>NP-</v>
      </c>
      <c r="D3597" s="52" t="str">
        <f>MID(B3597,4,1)</f>
        <v>D</v>
      </c>
      <c r="E3597" s="9" t="str">
        <f>MID(B3597,5,1)</f>
        <v>N</v>
      </c>
      <c r="F3597" s="48" t="str">
        <f>MID(B3597,6,1)</f>
        <v>M</v>
      </c>
      <c r="G3597" s="9" t="str">
        <f>MID(B3597,7,1)</f>
        <v>A</v>
      </c>
      <c r="H3597" s="55" t="str">
        <f>MID(B3597,8,1)</f>
        <v>3</v>
      </c>
      <c r="I3597" s="10" t="str">
        <f>MID(B3597,9,1)</f>
        <v>3</v>
      </c>
      <c r="J3597" s="58" t="str">
        <f>MID(B3597,10,1)</f>
        <v>2</v>
      </c>
      <c r="K3597" s="10" t="str">
        <f>MID(B3597,(LEN(C3597)+LEN(D3597)+LEN(E3597)+LEN(F3597)+LEN(G3597)+LEN(H3597)+LEN(I3597)+LEN(J3597)+1),4)</f>
        <v>G</v>
      </c>
      <c r="L3597" s="15" t="s">
        <v>4917</v>
      </c>
      <c r="M3597" s="10" t="s">
        <v>3533</v>
      </c>
      <c r="N3597" s="28" t="s">
        <v>4955</v>
      </c>
      <c r="O3597" s="10" t="s">
        <v>4916</v>
      </c>
    </row>
    <row r="3598" spans="1:15">
      <c r="A3598" s="2">
        <v>127327</v>
      </c>
      <c r="B3598" s="9" t="s">
        <v>4195</v>
      </c>
      <c r="C3598" s="9" t="str">
        <f>LEFT(B3598,3)</f>
        <v>NP-</v>
      </c>
      <c r="D3598" s="52" t="str">
        <f>MID(B3598,4,1)</f>
        <v>D</v>
      </c>
      <c r="E3598" s="9" t="str">
        <f>MID(B3598,5,1)</f>
        <v>N</v>
      </c>
      <c r="F3598" s="48" t="str">
        <f>MID(B3598,6,1)</f>
        <v>M</v>
      </c>
      <c r="G3598" s="9" t="str">
        <f>MID(B3598,7,1)</f>
        <v>A</v>
      </c>
      <c r="H3598" s="55" t="str">
        <f>MID(B3598,8,1)</f>
        <v>4</v>
      </c>
      <c r="I3598" s="10" t="str">
        <f>MID(B3598,9,1)</f>
        <v>3</v>
      </c>
      <c r="J3598" s="58" t="str">
        <f>MID(B3598,10,1)</f>
        <v>1</v>
      </c>
      <c r="K3598" s="10" t="str">
        <f>MID(B3598,(LEN(C3598)+LEN(D3598)+LEN(E3598)+LEN(F3598)+LEN(G3598)+LEN(H3598)+LEN(I3598)+LEN(J3598)+1),4)</f>
        <v>F</v>
      </c>
      <c r="L3598" s="15" t="s">
        <v>4196</v>
      </c>
      <c r="M3598" s="10" t="s">
        <v>3553</v>
      </c>
      <c r="N3598" s="28" t="s">
        <v>4955</v>
      </c>
      <c r="O3598" s="10" t="s">
        <v>4916</v>
      </c>
    </row>
    <row r="3599" spans="1:15">
      <c r="A3599" s="2">
        <v>413500</v>
      </c>
      <c r="B3599" s="9" t="s">
        <v>4195</v>
      </c>
      <c r="C3599" s="9" t="str">
        <f>LEFT(B3599,3)</f>
        <v>NP-</v>
      </c>
      <c r="D3599" s="52" t="str">
        <f>MID(B3599,4,1)</f>
        <v>D</v>
      </c>
      <c r="E3599" s="9" t="str">
        <f>MID(B3599,5,1)</f>
        <v>N</v>
      </c>
      <c r="F3599" s="48" t="str">
        <f>MID(B3599,6,1)</f>
        <v>M</v>
      </c>
      <c r="G3599" s="9" t="str">
        <f>MID(B3599,7,1)</f>
        <v>A</v>
      </c>
      <c r="H3599" s="55" t="str">
        <f>MID(B3599,8,1)</f>
        <v>4</v>
      </c>
      <c r="I3599" s="10" t="str">
        <f>MID(B3599,9,1)</f>
        <v>3</v>
      </c>
      <c r="J3599" s="58" t="str">
        <f>MID(B3599,10,1)</f>
        <v>1</v>
      </c>
      <c r="K3599" s="10" t="str">
        <f>MID(B3599,(LEN(C3599)+LEN(D3599)+LEN(E3599)+LEN(F3599)+LEN(G3599)+LEN(H3599)+LEN(I3599)+LEN(J3599)+1),4)</f>
        <v>F</v>
      </c>
      <c r="L3599" s="15" t="s">
        <v>4196</v>
      </c>
      <c r="M3599" s="10" t="s">
        <v>3538</v>
      </c>
      <c r="N3599" s="28" t="s">
        <v>4955</v>
      </c>
      <c r="O3599" s="10" t="s">
        <v>4916</v>
      </c>
    </row>
    <row r="3600" spans="1:15">
      <c r="A3600" s="2">
        <v>413518</v>
      </c>
      <c r="B3600" s="9" t="s">
        <v>4195</v>
      </c>
      <c r="C3600" s="9" t="str">
        <f>LEFT(B3600,3)</f>
        <v>NP-</v>
      </c>
      <c r="D3600" s="52" t="str">
        <f>MID(B3600,4,1)</f>
        <v>D</v>
      </c>
      <c r="E3600" s="9" t="str">
        <f>MID(B3600,5,1)</f>
        <v>N</v>
      </c>
      <c r="F3600" s="48" t="str">
        <f>MID(B3600,6,1)</f>
        <v>M</v>
      </c>
      <c r="G3600" s="9" t="str">
        <f>MID(B3600,7,1)</f>
        <v>A</v>
      </c>
      <c r="H3600" s="55" t="str">
        <f>MID(B3600,8,1)</f>
        <v>4</v>
      </c>
      <c r="I3600" s="10" t="str">
        <f>MID(B3600,9,1)</f>
        <v>3</v>
      </c>
      <c r="J3600" s="58" t="str">
        <f>MID(B3600,10,1)</f>
        <v>1</v>
      </c>
      <c r="K3600" s="10" t="str">
        <f>MID(B3600,(LEN(C3600)+LEN(D3600)+LEN(E3600)+LEN(F3600)+LEN(G3600)+LEN(H3600)+LEN(I3600)+LEN(J3600)+1),4)</f>
        <v>F</v>
      </c>
      <c r="L3600" s="15" t="s">
        <v>4196</v>
      </c>
      <c r="M3600" s="10" t="s">
        <v>3533</v>
      </c>
      <c r="N3600" s="28" t="s">
        <v>2217</v>
      </c>
      <c r="O3600" s="10" t="s">
        <v>4972</v>
      </c>
    </row>
    <row r="3601" spans="1:15">
      <c r="A3601" s="2">
        <v>164128</v>
      </c>
      <c r="B3601" s="9" t="s">
        <v>4197</v>
      </c>
      <c r="C3601" s="9" t="str">
        <f>LEFT(B3601,3)</f>
        <v>NP-</v>
      </c>
      <c r="D3601" s="52" t="str">
        <f>MID(B3601,4,1)</f>
        <v>D</v>
      </c>
      <c r="E3601" s="9" t="str">
        <f>MID(B3601,5,1)</f>
        <v>N</v>
      </c>
      <c r="F3601" s="48" t="str">
        <f>MID(B3601,6,1)</f>
        <v>M</v>
      </c>
      <c r="G3601" s="9" t="str">
        <f>MID(B3601,7,1)</f>
        <v>A</v>
      </c>
      <c r="H3601" s="55" t="str">
        <f>MID(B3601,8,1)</f>
        <v>4</v>
      </c>
      <c r="I3601" s="10" t="str">
        <f>MID(B3601,9,1)</f>
        <v>3</v>
      </c>
      <c r="J3601" s="58" t="str">
        <f>MID(B3601,10,1)</f>
        <v>1</v>
      </c>
      <c r="K3601" s="10" t="str">
        <f>MID(B3601,(LEN(C3601)+LEN(D3601)+LEN(E3601)+LEN(F3601)+LEN(G3601)+LEN(H3601)+LEN(I3601)+LEN(J3601)+1),4)</f>
        <v>-F2</v>
      </c>
      <c r="L3601" s="15" t="s">
        <v>4976</v>
      </c>
      <c r="M3601" s="10" t="s">
        <v>3553</v>
      </c>
      <c r="N3601" s="28" t="s">
        <v>2217</v>
      </c>
      <c r="O3601" s="10" t="s">
        <v>4972</v>
      </c>
    </row>
    <row r="3602" spans="1:15">
      <c r="A3602" s="2">
        <v>155846</v>
      </c>
      <c r="B3602" s="9" t="s">
        <v>4198</v>
      </c>
      <c r="C3602" s="9" t="str">
        <f>LEFT(B3602,3)</f>
        <v>NP-</v>
      </c>
      <c r="D3602" s="52" t="str">
        <f>MID(B3602,4,1)</f>
        <v>D</v>
      </c>
      <c r="E3602" s="9" t="str">
        <f>MID(B3602,5,1)</f>
        <v>N</v>
      </c>
      <c r="F3602" s="48" t="str">
        <f>MID(B3602,6,1)</f>
        <v>M</v>
      </c>
      <c r="G3602" s="9" t="str">
        <f>MID(B3602,7,1)</f>
        <v>A</v>
      </c>
      <c r="H3602" s="55" t="str">
        <f>MID(B3602,8,1)</f>
        <v>4</v>
      </c>
      <c r="I3602" s="10" t="str">
        <f>MID(B3602,9,1)</f>
        <v>3</v>
      </c>
      <c r="J3602" s="58" t="str">
        <f>MID(B3602,10,1)</f>
        <v>1</v>
      </c>
      <c r="K3602" s="10" t="str">
        <f>MID(B3602,(LEN(C3602)+LEN(D3602)+LEN(E3602)+LEN(F3602)+LEN(G3602)+LEN(H3602)+LEN(I3602)+LEN(J3602)+1),4)</f>
        <v>G</v>
      </c>
      <c r="L3602" s="15" t="s">
        <v>4199</v>
      </c>
      <c r="M3602" s="10" t="s">
        <v>3538</v>
      </c>
      <c r="N3602" s="28" t="s">
        <v>4955</v>
      </c>
      <c r="O3602" s="10" t="s">
        <v>4916</v>
      </c>
    </row>
    <row r="3603" spans="1:15">
      <c r="A3603" s="2">
        <v>155862</v>
      </c>
      <c r="B3603" s="9" t="s">
        <v>4198</v>
      </c>
      <c r="C3603" s="9" t="str">
        <f>LEFT(B3603,3)</f>
        <v>NP-</v>
      </c>
      <c r="D3603" s="52" t="str">
        <f>MID(B3603,4,1)</f>
        <v>D</v>
      </c>
      <c r="E3603" s="9" t="str">
        <f>MID(B3603,5,1)</f>
        <v>N</v>
      </c>
      <c r="F3603" s="48" t="str">
        <f>MID(B3603,6,1)</f>
        <v>M</v>
      </c>
      <c r="G3603" s="9" t="str">
        <f>MID(B3603,7,1)</f>
        <v>A</v>
      </c>
      <c r="H3603" s="55" t="str">
        <f>MID(B3603,8,1)</f>
        <v>4</v>
      </c>
      <c r="I3603" s="10" t="str">
        <f>MID(B3603,9,1)</f>
        <v>3</v>
      </c>
      <c r="J3603" s="58" t="str">
        <f>MID(B3603,10,1)</f>
        <v>1</v>
      </c>
      <c r="K3603" s="10" t="str">
        <f>MID(B3603,(LEN(C3603)+LEN(D3603)+LEN(E3603)+LEN(F3603)+LEN(G3603)+LEN(H3603)+LEN(I3603)+LEN(J3603)+1),4)</f>
        <v>G</v>
      </c>
      <c r="L3603" s="15" t="s">
        <v>4199</v>
      </c>
      <c r="M3603" s="10" t="s">
        <v>3583</v>
      </c>
      <c r="N3603" s="28" t="s">
        <v>4955</v>
      </c>
      <c r="O3603" s="10" t="s">
        <v>4916</v>
      </c>
    </row>
    <row r="3604" spans="1:15">
      <c r="A3604" s="2">
        <v>196939</v>
      </c>
      <c r="B3604" s="9" t="s">
        <v>4198</v>
      </c>
      <c r="C3604" s="9" t="str">
        <f>LEFT(B3604,3)</f>
        <v>NP-</v>
      </c>
      <c r="D3604" s="52" t="str">
        <f>MID(B3604,4,1)</f>
        <v>D</v>
      </c>
      <c r="E3604" s="9" t="str">
        <f>MID(B3604,5,1)</f>
        <v>N</v>
      </c>
      <c r="F3604" s="48" t="str">
        <f>MID(B3604,6,1)</f>
        <v>M</v>
      </c>
      <c r="G3604" s="9" t="str">
        <f>MID(B3604,7,1)</f>
        <v>A</v>
      </c>
      <c r="H3604" s="55" t="str">
        <f>MID(B3604,8,1)</f>
        <v>4</v>
      </c>
      <c r="I3604" s="10" t="str">
        <f>MID(B3604,9,1)</f>
        <v>3</v>
      </c>
      <c r="J3604" s="58" t="str">
        <f>MID(B3604,10,1)</f>
        <v>1</v>
      </c>
      <c r="K3604" s="10" t="str">
        <f>MID(B3604,(LEN(C3604)+LEN(D3604)+LEN(E3604)+LEN(F3604)+LEN(G3604)+LEN(H3604)+LEN(I3604)+LEN(J3604)+1),4)</f>
        <v>G</v>
      </c>
      <c r="L3604" s="15" t="s">
        <v>4199</v>
      </c>
      <c r="M3604" s="10" t="s">
        <v>3533</v>
      </c>
      <c r="N3604" s="28" t="s">
        <v>4955</v>
      </c>
      <c r="O3604" s="10" t="s">
        <v>4916</v>
      </c>
    </row>
    <row r="3605" spans="1:15">
      <c r="A3605" s="2">
        <v>117319</v>
      </c>
      <c r="B3605" s="9" t="s">
        <v>4200</v>
      </c>
      <c r="C3605" s="9" t="str">
        <f>LEFT(B3605,3)</f>
        <v>NP-</v>
      </c>
      <c r="D3605" s="52" t="str">
        <f>MID(B3605,4,1)</f>
        <v>D</v>
      </c>
      <c r="E3605" s="9" t="str">
        <f>MID(B3605,5,1)</f>
        <v>N</v>
      </c>
      <c r="F3605" s="48" t="str">
        <f>MID(B3605,6,1)</f>
        <v>M</v>
      </c>
      <c r="G3605" s="9" t="str">
        <f>MID(B3605,7,1)</f>
        <v>A</v>
      </c>
      <c r="H3605" s="55" t="str">
        <f>MID(B3605,8,1)</f>
        <v>4</v>
      </c>
      <c r="I3605" s="10" t="str">
        <f>MID(B3605,9,1)</f>
        <v>3</v>
      </c>
      <c r="J3605" s="58" t="str">
        <f>MID(B3605,10,1)</f>
        <v>1</v>
      </c>
      <c r="K3605" s="10" t="str">
        <f>MID(B3605,(LEN(C3605)+LEN(D3605)+LEN(E3605)+LEN(F3605)+LEN(G3605)+LEN(H3605)+LEN(I3605)+LEN(J3605)+1),4)</f>
        <v>-G2</v>
      </c>
      <c r="L3605" s="15" t="s">
        <v>4201</v>
      </c>
      <c r="M3605" s="10" t="s">
        <v>3538</v>
      </c>
      <c r="N3605" s="28" t="s">
        <v>4955</v>
      </c>
      <c r="O3605" s="10" t="s">
        <v>4914</v>
      </c>
    </row>
    <row r="3606" spans="1:15">
      <c r="A3606" s="2">
        <v>117321</v>
      </c>
      <c r="B3606" s="9" t="s">
        <v>4200</v>
      </c>
      <c r="C3606" s="9" t="str">
        <f>LEFT(B3606,3)</f>
        <v>NP-</v>
      </c>
      <c r="D3606" s="52" t="str">
        <f>MID(B3606,4,1)</f>
        <v>D</v>
      </c>
      <c r="E3606" s="9" t="str">
        <f>MID(B3606,5,1)</f>
        <v>N</v>
      </c>
      <c r="F3606" s="48" t="str">
        <f>MID(B3606,6,1)</f>
        <v>M</v>
      </c>
      <c r="G3606" s="9" t="str">
        <f>MID(B3606,7,1)</f>
        <v>A</v>
      </c>
      <c r="H3606" s="55" t="str">
        <f>MID(B3606,8,1)</f>
        <v>4</v>
      </c>
      <c r="I3606" s="10" t="str">
        <f>MID(B3606,9,1)</f>
        <v>3</v>
      </c>
      <c r="J3606" s="58" t="str">
        <f>MID(B3606,10,1)</f>
        <v>1</v>
      </c>
      <c r="K3606" s="10" t="str">
        <f>MID(B3606,(LEN(C3606)+LEN(D3606)+LEN(E3606)+LEN(F3606)+LEN(G3606)+LEN(H3606)+LEN(I3606)+LEN(J3606)+1),4)</f>
        <v>-G2</v>
      </c>
      <c r="L3606" s="15" t="s">
        <v>4201</v>
      </c>
      <c r="M3606" s="10" t="s">
        <v>3583</v>
      </c>
      <c r="N3606" s="28" t="s">
        <v>4955</v>
      </c>
      <c r="O3606" s="10" t="s">
        <v>4914</v>
      </c>
    </row>
    <row r="3607" spans="1:15">
      <c r="A3607" s="2">
        <v>196947</v>
      </c>
      <c r="B3607" s="9" t="s">
        <v>4200</v>
      </c>
      <c r="C3607" s="9" t="str">
        <f>LEFT(B3607,3)</f>
        <v>NP-</v>
      </c>
      <c r="D3607" s="52" t="str">
        <f>MID(B3607,4,1)</f>
        <v>D</v>
      </c>
      <c r="E3607" s="9" t="str">
        <f>MID(B3607,5,1)</f>
        <v>N</v>
      </c>
      <c r="F3607" s="48" t="str">
        <f>MID(B3607,6,1)</f>
        <v>M</v>
      </c>
      <c r="G3607" s="9" t="str">
        <f>MID(B3607,7,1)</f>
        <v>A</v>
      </c>
      <c r="H3607" s="55" t="str">
        <f>MID(B3607,8,1)</f>
        <v>4</v>
      </c>
      <c r="I3607" s="10" t="str">
        <f>MID(B3607,9,1)</f>
        <v>3</v>
      </c>
      <c r="J3607" s="58" t="str">
        <f>MID(B3607,10,1)</f>
        <v>1</v>
      </c>
      <c r="K3607" s="10" t="str">
        <f>MID(B3607,(LEN(C3607)+LEN(D3607)+LEN(E3607)+LEN(F3607)+LEN(G3607)+LEN(H3607)+LEN(I3607)+LEN(J3607)+1),4)</f>
        <v>-G2</v>
      </c>
      <c r="L3607" s="15" t="s">
        <v>4201</v>
      </c>
      <c r="M3607" s="10" t="s">
        <v>3533</v>
      </c>
      <c r="N3607" s="28" t="s">
        <v>4955</v>
      </c>
      <c r="O3607" s="10" t="s">
        <v>4914</v>
      </c>
    </row>
    <row r="3608" spans="1:15">
      <c r="A3608" s="2">
        <v>285472</v>
      </c>
      <c r="B3608" s="9" t="s">
        <v>4202</v>
      </c>
      <c r="C3608" s="9" t="str">
        <f>LEFT(B3608,3)</f>
        <v>NP-</v>
      </c>
      <c r="D3608" s="52" t="str">
        <f>MID(B3608,4,1)</f>
        <v>D</v>
      </c>
      <c r="E3608" s="9" t="str">
        <f>MID(B3608,5,1)</f>
        <v>N</v>
      </c>
      <c r="F3608" s="48" t="str">
        <f>MID(B3608,6,1)</f>
        <v>M</v>
      </c>
      <c r="G3608" s="9" t="str">
        <f>MID(B3608,7,1)</f>
        <v>A</v>
      </c>
      <c r="H3608" s="55" t="str">
        <f>MID(B3608,8,1)</f>
        <v>4</v>
      </c>
      <c r="I3608" s="10" t="str">
        <f>MID(B3608,9,1)</f>
        <v>3</v>
      </c>
      <c r="J3608" s="58" t="str">
        <f>MID(B3608,10,1)</f>
        <v>1</v>
      </c>
      <c r="K3608" s="10" t="str">
        <f>MID(B3608,(LEN(C3608)+LEN(D3608)+LEN(E3608)+LEN(F3608)+LEN(G3608)+LEN(H3608)+LEN(I3608)+LEN(J3608)+1),4)</f>
        <v>GS</v>
      </c>
      <c r="L3608" s="15" t="s">
        <v>4203</v>
      </c>
      <c r="M3608" s="10" t="s">
        <v>3538</v>
      </c>
      <c r="N3608" s="28" t="s">
        <v>4955</v>
      </c>
      <c r="O3608" s="10" t="s">
        <v>4916</v>
      </c>
    </row>
    <row r="3609" spans="1:15">
      <c r="A3609" s="2">
        <v>285595</v>
      </c>
      <c r="B3609" s="9" t="s">
        <v>4202</v>
      </c>
      <c r="C3609" s="9" t="str">
        <f>LEFT(B3609,3)</f>
        <v>NP-</v>
      </c>
      <c r="D3609" s="52" t="str">
        <f>MID(B3609,4,1)</f>
        <v>D</v>
      </c>
      <c r="E3609" s="9" t="str">
        <f>MID(B3609,5,1)</f>
        <v>N</v>
      </c>
      <c r="F3609" s="48" t="str">
        <f>MID(B3609,6,1)</f>
        <v>M</v>
      </c>
      <c r="G3609" s="9" t="str">
        <f>MID(B3609,7,1)</f>
        <v>A</v>
      </c>
      <c r="H3609" s="55" t="str">
        <f>MID(B3609,8,1)</f>
        <v>4</v>
      </c>
      <c r="I3609" s="10" t="str">
        <f>MID(B3609,9,1)</f>
        <v>3</v>
      </c>
      <c r="J3609" s="58" t="str">
        <f>MID(B3609,10,1)</f>
        <v>1</v>
      </c>
      <c r="K3609" s="10" t="str">
        <f>MID(B3609,(LEN(C3609)+LEN(D3609)+LEN(E3609)+LEN(F3609)+LEN(G3609)+LEN(H3609)+LEN(I3609)+LEN(J3609)+1),4)</f>
        <v>GS</v>
      </c>
      <c r="L3609" s="15" t="s">
        <v>4203</v>
      </c>
      <c r="M3609" s="10" t="s">
        <v>3539</v>
      </c>
      <c r="N3609" s="28" t="s">
        <v>4955</v>
      </c>
      <c r="O3609" s="10" t="s">
        <v>4916</v>
      </c>
    </row>
    <row r="3610" spans="1:15">
      <c r="A3610" s="2">
        <v>127221</v>
      </c>
      <c r="B3610" s="9" t="s">
        <v>4204</v>
      </c>
      <c r="C3610" s="9" t="str">
        <f>LEFT(B3610,3)</f>
        <v>NP-</v>
      </c>
      <c r="D3610" s="52" t="str">
        <f>MID(B3610,4,1)</f>
        <v>D</v>
      </c>
      <c r="E3610" s="9" t="str">
        <f>MID(B3610,5,1)</f>
        <v>N</v>
      </c>
      <c r="F3610" s="48" t="str">
        <f>MID(B3610,6,1)</f>
        <v>M</v>
      </c>
      <c r="G3610" s="9" t="str">
        <f>MID(B3610,7,1)</f>
        <v>A</v>
      </c>
      <c r="H3610" s="55" t="str">
        <f>MID(B3610,8,1)</f>
        <v>4</v>
      </c>
      <c r="I3610" s="10" t="str">
        <f>MID(B3610,9,1)</f>
        <v>3</v>
      </c>
      <c r="J3610" s="58" t="str">
        <f>MID(B3610,10,1)</f>
        <v>1</v>
      </c>
      <c r="K3610" s="10" t="str">
        <f>MID(B3610,(LEN(C3610)+LEN(D3610)+LEN(E3610)+LEN(F3610)+LEN(G3610)+LEN(H3610)+LEN(I3610)+LEN(J3610)+1),4)</f>
        <v>T</v>
      </c>
      <c r="L3610" s="15" t="s">
        <v>4205</v>
      </c>
      <c r="M3610" s="10" t="s">
        <v>3592</v>
      </c>
      <c r="N3610" s="28" t="s">
        <v>4955</v>
      </c>
      <c r="O3610" s="10" t="s">
        <v>4916</v>
      </c>
    </row>
    <row r="3611" spans="1:15">
      <c r="A3611" s="2">
        <v>413534</v>
      </c>
      <c r="B3611" s="9" t="s">
        <v>4204</v>
      </c>
      <c r="C3611" s="9" t="str">
        <f>LEFT(B3611,3)</f>
        <v>NP-</v>
      </c>
      <c r="D3611" s="52" t="str">
        <f>MID(B3611,4,1)</f>
        <v>D</v>
      </c>
      <c r="E3611" s="9" t="str">
        <f>MID(B3611,5,1)</f>
        <v>N</v>
      </c>
      <c r="F3611" s="48" t="str">
        <f>MID(B3611,6,1)</f>
        <v>M</v>
      </c>
      <c r="G3611" s="9" t="str">
        <f>MID(B3611,7,1)</f>
        <v>A</v>
      </c>
      <c r="H3611" s="55" t="str">
        <f>MID(B3611,8,1)</f>
        <v>4</v>
      </c>
      <c r="I3611" s="10" t="str">
        <f>MID(B3611,9,1)</f>
        <v>3</v>
      </c>
      <c r="J3611" s="58" t="str">
        <f>MID(B3611,10,1)</f>
        <v>1</v>
      </c>
      <c r="K3611" s="10" t="str">
        <f>MID(B3611,(LEN(C3611)+LEN(D3611)+LEN(E3611)+LEN(F3611)+LEN(G3611)+LEN(H3611)+LEN(I3611)+LEN(J3611)+1),4)</f>
        <v>T</v>
      </c>
      <c r="L3611" s="15" t="s">
        <v>4205</v>
      </c>
      <c r="M3611" s="10" t="s">
        <v>3539</v>
      </c>
      <c r="N3611" s="28" t="s">
        <v>4955</v>
      </c>
      <c r="O3611" s="10" t="s">
        <v>4916</v>
      </c>
    </row>
    <row r="3612" spans="1:15">
      <c r="A3612" s="2">
        <v>413542</v>
      </c>
      <c r="B3612" s="9" t="s">
        <v>4204</v>
      </c>
      <c r="C3612" s="9" t="str">
        <f>LEFT(B3612,3)</f>
        <v>NP-</v>
      </c>
      <c r="D3612" s="52" t="str">
        <f>MID(B3612,4,1)</f>
        <v>D</v>
      </c>
      <c r="E3612" s="9" t="str">
        <f>MID(B3612,5,1)</f>
        <v>N</v>
      </c>
      <c r="F3612" s="48" t="str">
        <f>MID(B3612,6,1)</f>
        <v>M</v>
      </c>
      <c r="G3612" s="9" t="str">
        <f>MID(B3612,7,1)</f>
        <v>A</v>
      </c>
      <c r="H3612" s="55" t="str">
        <f>MID(B3612,8,1)</f>
        <v>4</v>
      </c>
      <c r="I3612" s="10" t="str">
        <f>MID(B3612,9,1)</f>
        <v>3</v>
      </c>
      <c r="J3612" s="58" t="str">
        <f>MID(B3612,10,1)</f>
        <v>1</v>
      </c>
      <c r="K3612" s="10" t="str">
        <f>MID(B3612,(LEN(C3612)+LEN(D3612)+LEN(E3612)+LEN(F3612)+LEN(G3612)+LEN(H3612)+LEN(I3612)+LEN(J3612)+1),4)</f>
        <v>T</v>
      </c>
      <c r="L3612" s="15" t="s">
        <v>4205</v>
      </c>
      <c r="M3612" s="10" t="s">
        <v>3533</v>
      </c>
      <c r="N3612" s="28" t="s">
        <v>2217</v>
      </c>
      <c r="O3612" s="10" t="s">
        <v>4972</v>
      </c>
    </row>
    <row r="3613" spans="1:15">
      <c r="A3613" s="2">
        <v>413551</v>
      </c>
      <c r="B3613" s="9" t="s">
        <v>4204</v>
      </c>
      <c r="C3613" s="9" t="str">
        <f>LEFT(B3613,3)</f>
        <v>NP-</v>
      </c>
      <c r="D3613" s="52" t="str">
        <f>MID(B3613,4,1)</f>
        <v>D</v>
      </c>
      <c r="E3613" s="9" t="str">
        <f>MID(B3613,5,1)</f>
        <v>N</v>
      </c>
      <c r="F3613" s="48" t="str">
        <f>MID(B3613,6,1)</f>
        <v>M</v>
      </c>
      <c r="G3613" s="9" t="str">
        <f>MID(B3613,7,1)</f>
        <v>A</v>
      </c>
      <c r="H3613" s="55" t="str">
        <f>MID(B3613,8,1)</f>
        <v>4</v>
      </c>
      <c r="I3613" s="10" t="str">
        <f>MID(B3613,9,1)</f>
        <v>3</v>
      </c>
      <c r="J3613" s="58" t="str">
        <f>MID(B3613,10,1)</f>
        <v>1</v>
      </c>
      <c r="K3613" s="10" t="str">
        <f>MID(B3613,(LEN(C3613)+LEN(D3613)+LEN(E3613)+LEN(F3613)+LEN(G3613)+LEN(H3613)+LEN(I3613)+LEN(J3613)+1),4)</f>
        <v>T</v>
      </c>
      <c r="L3613" s="15" t="s">
        <v>4205</v>
      </c>
      <c r="M3613" s="10" t="s">
        <v>3583</v>
      </c>
      <c r="N3613" s="28" t="s">
        <v>6</v>
      </c>
      <c r="O3613" s="10" t="s">
        <v>4916</v>
      </c>
    </row>
    <row r="3614" spans="1:15">
      <c r="A3614" s="2">
        <v>123133</v>
      </c>
      <c r="B3614" s="9" t="s">
        <v>4206</v>
      </c>
      <c r="C3614" s="9" t="str">
        <f>LEFT(B3614,3)</f>
        <v>NP-</v>
      </c>
      <c r="D3614" s="52" t="str">
        <f>MID(B3614,4,1)</f>
        <v>D</v>
      </c>
      <c r="E3614" s="9" t="str">
        <f>MID(B3614,5,1)</f>
        <v>N</v>
      </c>
      <c r="F3614" s="48" t="str">
        <f>MID(B3614,6,1)</f>
        <v>M</v>
      </c>
      <c r="G3614" s="9" t="str">
        <f>MID(B3614,7,1)</f>
        <v>A</v>
      </c>
      <c r="H3614" s="55" t="str">
        <f>MID(B3614,8,1)</f>
        <v>4</v>
      </c>
      <c r="I3614" s="10" t="str">
        <f>MID(B3614,9,1)</f>
        <v>3</v>
      </c>
      <c r="J3614" s="58" t="str">
        <f>MID(B3614,10,1)</f>
        <v>2</v>
      </c>
      <c r="K3614" s="10" t="str">
        <f>MID(B3614,(LEN(C3614)+LEN(D3614)+LEN(E3614)+LEN(F3614)+LEN(G3614)+LEN(H3614)+LEN(I3614)+LEN(J3614)+1),4)</f>
        <v>F</v>
      </c>
      <c r="L3614" s="15" t="s">
        <v>4207</v>
      </c>
      <c r="M3614" s="10" t="s">
        <v>3553</v>
      </c>
      <c r="N3614" s="28" t="s">
        <v>4955</v>
      </c>
      <c r="O3614" s="10" t="s">
        <v>4916</v>
      </c>
    </row>
    <row r="3615" spans="1:15">
      <c r="A3615" s="2">
        <v>176022</v>
      </c>
      <c r="B3615" s="9" t="s">
        <v>4206</v>
      </c>
      <c r="C3615" s="9" t="str">
        <f>LEFT(B3615,3)</f>
        <v>NP-</v>
      </c>
      <c r="D3615" s="52" t="str">
        <f>MID(B3615,4,1)</f>
        <v>D</v>
      </c>
      <c r="E3615" s="9" t="str">
        <f>MID(B3615,5,1)</f>
        <v>N</v>
      </c>
      <c r="F3615" s="48" t="str">
        <f>MID(B3615,6,1)</f>
        <v>M</v>
      </c>
      <c r="G3615" s="9" t="str">
        <f>MID(B3615,7,1)</f>
        <v>A</v>
      </c>
      <c r="H3615" s="55" t="str">
        <f>MID(B3615,8,1)</f>
        <v>4</v>
      </c>
      <c r="I3615" s="10" t="str">
        <f>MID(B3615,9,1)</f>
        <v>3</v>
      </c>
      <c r="J3615" s="58" t="str">
        <f>MID(B3615,10,1)</f>
        <v>2</v>
      </c>
      <c r="K3615" s="10" t="str">
        <f>MID(B3615,(LEN(C3615)+LEN(D3615)+LEN(E3615)+LEN(F3615)+LEN(G3615)+LEN(H3615)+LEN(I3615)+LEN(J3615)+1),4)</f>
        <v>F</v>
      </c>
      <c r="L3615" s="15" t="s">
        <v>4207</v>
      </c>
      <c r="M3615" s="10" t="s">
        <v>3538</v>
      </c>
      <c r="N3615" s="28" t="s">
        <v>4955</v>
      </c>
      <c r="O3615" s="10" t="s">
        <v>4916</v>
      </c>
    </row>
    <row r="3616" spans="1:15">
      <c r="A3616" s="2">
        <v>413569</v>
      </c>
      <c r="B3616" s="9" t="s">
        <v>4206</v>
      </c>
      <c r="C3616" s="9" t="str">
        <f>LEFT(B3616,3)</f>
        <v>NP-</v>
      </c>
      <c r="D3616" s="52" t="str">
        <f>MID(B3616,4,1)</f>
        <v>D</v>
      </c>
      <c r="E3616" s="9" t="str">
        <f>MID(B3616,5,1)</f>
        <v>N</v>
      </c>
      <c r="F3616" s="48" t="str">
        <f>MID(B3616,6,1)</f>
        <v>M</v>
      </c>
      <c r="G3616" s="9" t="str">
        <f>MID(B3616,7,1)</f>
        <v>A</v>
      </c>
      <c r="H3616" s="55" t="str">
        <f>MID(B3616,8,1)</f>
        <v>4</v>
      </c>
      <c r="I3616" s="10" t="str">
        <f>MID(B3616,9,1)</f>
        <v>3</v>
      </c>
      <c r="J3616" s="58" t="str">
        <f>MID(B3616,10,1)</f>
        <v>2</v>
      </c>
      <c r="K3616" s="10" t="str">
        <f>MID(B3616,(LEN(C3616)+LEN(D3616)+LEN(E3616)+LEN(F3616)+LEN(G3616)+LEN(H3616)+LEN(I3616)+LEN(J3616)+1),4)</f>
        <v>F</v>
      </c>
      <c r="L3616" s="15" t="s">
        <v>4207</v>
      </c>
      <c r="M3616" s="10" t="s">
        <v>3533</v>
      </c>
      <c r="N3616" s="28" t="s">
        <v>2217</v>
      </c>
      <c r="O3616" s="10" t="s">
        <v>4972</v>
      </c>
    </row>
    <row r="3617" spans="1:15">
      <c r="A3617" s="2">
        <v>164144</v>
      </c>
      <c r="B3617" s="9" t="s">
        <v>4208</v>
      </c>
      <c r="C3617" s="9" t="str">
        <f>LEFT(B3617,3)</f>
        <v>NP-</v>
      </c>
      <c r="D3617" s="52" t="str">
        <f>MID(B3617,4,1)</f>
        <v>D</v>
      </c>
      <c r="E3617" s="9" t="str">
        <f>MID(B3617,5,1)</f>
        <v>N</v>
      </c>
      <c r="F3617" s="48" t="str">
        <f>MID(B3617,6,1)</f>
        <v>M</v>
      </c>
      <c r="G3617" s="9" t="str">
        <f>MID(B3617,7,1)</f>
        <v>A</v>
      </c>
      <c r="H3617" s="55" t="str">
        <f>MID(B3617,8,1)</f>
        <v>4</v>
      </c>
      <c r="I3617" s="10" t="str">
        <f>MID(B3617,9,1)</f>
        <v>3</v>
      </c>
      <c r="J3617" s="58" t="str">
        <f>MID(B3617,10,1)</f>
        <v>2</v>
      </c>
      <c r="K3617" s="10" t="str">
        <f>MID(B3617,(LEN(C3617)+LEN(D3617)+LEN(E3617)+LEN(F3617)+LEN(G3617)+LEN(H3617)+LEN(I3617)+LEN(J3617)+1),4)</f>
        <v>-F2</v>
      </c>
      <c r="L3617" s="15" t="s">
        <v>4977</v>
      </c>
      <c r="M3617" s="10" t="s">
        <v>3553</v>
      </c>
      <c r="N3617" s="28" t="s">
        <v>2217</v>
      </c>
      <c r="O3617" s="10" t="s">
        <v>4972</v>
      </c>
    </row>
    <row r="3618" spans="1:15">
      <c r="A3618" s="2">
        <v>155871</v>
      </c>
      <c r="B3618" s="9" t="s">
        <v>4209</v>
      </c>
      <c r="C3618" s="9" t="str">
        <f>LEFT(B3618,3)</f>
        <v>NP-</v>
      </c>
      <c r="D3618" s="52" t="str">
        <f>MID(B3618,4,1)</f>
        <v>D</v>
      </c>
      <c r="E3618" s="9" t="str">
        <f>MID(B3618,5,1)</f>
        <v>N</v>
      </c>
      <c r="F3618" s="48" t="str">
        <f>MID(B3618,6,1)</f>
        <v>M</v>
      </c>
      <c r="G3618" s="9" t="str">
        <f>MID(B3618,7,1)</f>
        <v>A</v>
      </c>
      <c r="H3618" s="55" t="str">
        <f>MID(B3618,8,1)</f>
        <v>4</v>
      </c>
      <c r="I3618" s="10" t="str">
        <f>MID(B3618,9,1)</f>
        <v>3</v>
      </c>
      <c r="J3618" s="58" t="str">
        <f>MID(B3618,10,1)</f>
        <v>2</v>
      </c>
      <c r="K3618" s="10" t="str">
        <f>MID(B3618,(LEN(C3618)+LEN(D3618)+LEN(E3618)+LEN(F3618)+LEN(G3618)+LEN(H3618)+LEN(I3618)+LEN(J3618)+1),4)</f>
        <v>G</v>
      </c>
      <c r="L3618" s="15" t="s">
        <v>4210</v>
      </c>
      <c r="M3618" s="10" t="s">
        <v>3538</v>
      </c>
      <c r="N3618" s="28" t="s">
        <v>4955</v>
      </c>
      <c r="O3618" s="10" t="s">
        <v>4916</v>
      </c>
    </row>
    <row r="3619" spans="1:15">
      <c r="A3619" s="2">
        <v>155889</v>
      </c>
      <c r="B3619" s="9" t="s">
        <v>4209</v>
      </c>
      <c r="C3619" s="9" t="str">
        <f>LEFT(B3619,3)</f>
        <v>NP-</v>
      </c>
      <c r="D3619" s="52" t="str">
        <f>MID(B3619,4,1)</f>
        <v>D</v>
      </c>
      <c r="E3619" s="9" t="str">
        <f>MID(B3619,5,1)</f>
        <v>N</v>
      </c>
      <c r="F3619" s="48" t="str">
        <f>MID(B3619,6,1)</f>
        <v>M</v>
      </c>
      <c r="G3619" s="9" t="str">
        <f>MID(B3619,7,1)</f>
        <v>A</v>
      </c>
      <c r="H3619" s="55" t="str">
        <f>MID(B3619,8,1)</f>
        <v>4</v>
      </c>
      <c r="I3619" s="10" t="str">
        <f>MID(B3619,9,1)</f>
        <v>3</v>
      </c>
      <c r="J3619" s="58" t="str">
        <f>MID(B3619,10,1)</f>
        <v>2</v>
      </c>
      <c r="K3619" s="10" t="str">
        <f>MID(B3619,(LEN(C3619)+LEN(D3619)+LEN(E3619)+LEN(F3619)+LEN(G3619)+LEN(H3619)+LEN(I3619)+LEN(J3619)+1),4)</f>
        <v>G</v>
      </c>
      <c r="L3619" s="15" t="s">
        <v>4210</v>
      </c>
      <c r="M3619" s="10" t="s">
        <v>3583</v>
      </c>
      <c r="N3619" s="28" t="s">
        <v>4955</v>
      </c>
      <c r="O3619" s="10" t="s">
        <v>4916</v>
      </c>
    </row>
    <row r="3620" spans="1:15">
      <c r="A3620" s="2">
        <v>176065</v>
      </c>
      <c r="B3620" s="9" t="s">
        <v>4209</v>
      </c>
      <c r="C3620" s="9" t="str">
        <f>LEFT(B3620,3)</f>
        <v>NP-</v>
      </c>
      <c r="D3620" s="52" t="str">
        <f>MID(B3620,4,1)</f>
        <v>D</v>
      </c>
      <c r="E3620" s="9" t="str">
        <f>MID(B3620,5,1)</f>
        <v>N</v>
      </c>
      <c r="F3620" s="48" t="str">
        <f>MID(B3620,6,1)</f>
        <v>M</v>
      </c>
      <c r="G3620" s="9" t="str">
        <f>MID(B3620,7,1)</f>
        <v>A</v>
      </c>
      <c r="H3620" s="55" t="str">
        <f>MID(B3620,8,1)</f>
        <v>4</v>
      </c>
      <c r="I3620" s="10" t="str">
        <f>MID(B3620,9,1)</f>
        <v>3</v>
      </c>
      <c r="J3620" s="58" t="str">
        <f>MID(B3620,10,1)</f>
        <v>2</v>
      </c>
      <c r="K3620" s="10" t="str">
        <f>MID(B3620,(LEN(C3620)+LEN(D3620)+LEN(E3620)+LEN(F3620)+LEN(G3620)+LEN(H3620)+LEN(I3620)+LEN(J3620)+1),4)</f>
        <v>G</v>
      </c>
      <c r="L3620" s="15" t="s">
        <v>4210</v>
      </c>
      <c r="M3620" s="10" t="s">
        <v>3539</v>
      </c>
      <c r="N3620" s="28" t="s">
        <v>4955</v>
      </c>
      <c r="O3620" s="10" t="s">
        <v>4916</v>
      </c>
    </row>
    <row r="3621" spans="1:15">
      <c r="A3621" s="2">
        <v>196955</v>
      </c>
      <c r="B3621" s="9" t="s">
        <v>4209</v>
      </c>
      <c r="C3621" s="9" t="str">
        <f>LEFT(B3621,3)</f>
        <v>NP-</v>
      </c>
      <c r="D3621" s="52" t="str">
        <f>MID(B3621,4,1)</f>
        <v>D</v>
      </c>
      <c r="E3621" s="9" t="str">
        <f>MID(B3621,5,1)</f>
        <v>N</v>
      </c>
      <c r="F3621" s="48" t="str">
        <f>MID(B3621,6,1)</f>
        <v>M</v>
      </c>
      <c r="G3621" s="9" t="str">
        <f>MID(B3621,7,1)</f>
        <v>A</v>
      </c>
      <c r="H3621" s="55" t="str">
        <f>MID(B3621,8,1)</f>
        <v>4</v>
      </c>
      <c r="I3621" s="10" t="str">
        <f>MID(B3621,9,1)</f>
        <v>3</v>
      </c>
      <c r="J3621" s="58" t="str">
        <f>MID(B3621,10,1)</f>
        <v>2</v>
      </c>
      <c r="K3621" s="10" t="str">
        <f>MID(B3621,(LEN(C3621)+LEN(D3621)+LEN(E3621)+LEN(F3621)+LEN(G3621)+LEN(H3621)+LEN(I3621)+LEN(J3621)+1),4)</f>
        <v>G</v>
      </c>
      <c r="L3621" s="15" t="s">
        <v>4210</v>
      </c>
      <c r="M3621" s="10" t="s">
        <v>3533</v>
      </c>
      <c r="N3621" s="28" t="s">
        <v>4955</v>
      </c>
      <c r="O3621" s="10" t="s">
        <v>4916</v>
      </c>
    </row>
    <row r="3622" spans="1:15">
      <c r="A3622" s="2">
        <v>117322</v>
      </c>
      <c r="B3622" s="9" t="s">
        <v>4211</v>
      </c>
      <c r="C3622" s="9" t="str">
        <f>LEFT(B3622,3)</f>
        <v>NP-</v>
      </c>
      <c r="D3622" s="52" t="str">
        <f>MID(B3622,4,1)</f>
        <v>D</v>
      </c>
      <c r="E3622" s="9" t="str">
        <f>MID(B3622,5,1)</f>
        <v>N</v>
      </c>
      <c r="F3622" s="48" t="str">
        <f>MID(B3622,6,1)</f>
        <v>M</v>
      </c>
      <c r="G3622" s="9" t="str">
        <f>MID(B3622,7,1)</f>
        <v>A</v>
      </c>
      <c r="H3622" s="55" t="str">
        <f>MID(B3622,8,1)</f>
        <v>4</v>
      </c>
      <c r="I3622" s="10" t="str">
        <f>MID(B3622,9,1)</f>
        <v>3</v>
      </c>
      <c r="J3622" s="58" t="str">
        <f>MID(B3622,10,1)</f>
        <v>2</v>
      </c>
      <c r="K3622" s="10" t="str">
        <f>MID(B3622,(LEN(C3622)+LEN(D3622)+LEN(E3622)+LEN(F3622)+LEN(G3622)+LEN(H3622)+LEN(I3622)+LEN(J3622)+1),4)</f>
        <v>-G2</v>
      </c>
      <c r="L3622" s="15" t="s">
        <v>4212</v>
      </c>
      <c r="M3622" s="10" t="s">
        <v>3538</v>
      </c>
      <c r="N3622" s="28" t="s">
        <v>4955</v>
      </c>
      <c r="O3622" s="10" t="s">
        <v>4914</v>
      </c>
    </row>
    <row r="3623" spans="1:15">
      <c r="A3623" s="2">
        <v>117324</v>
      </c>
      <c r="B3623" s="9" t="s">
        <v>4211</v>
      </c>
      <c r="C3623" s="9" t="str">
        <f>LEFT(B3623,3)</f>
        <v>NP-</v>
      </c>
      <c r="D3623" s="52" t="str">
        <f>MID(B3623,4,1)</f>
        <v>D</v>
      </c>
      <c r="E3623" s="9" t="str">
        <f>MID(B3623,5,1)</f>
        <v>N</v>
      </c>
      <c r="F3623" s="48" t="str">
        <f>MID(B3623,6,1)</f>
        <v>M</v>
      </c>
      <c r="G3623" s="9" t="str">
        <f>MID(B3623,7,1)</f>
        <v>A</v>
      </c>
      <c r="H3623" s="55" t="str">
        <f>MID(B3623,8,1)</f>
        <v>4</v>
      </c>
      <c r="I3623" s="10" t="str">
        <f>MID(B3623,9,1)</f>
        <v>3</v>
      </c>
      <c r="J3623" s="58" t="str">
        <f>MID(B3623,10,1)</f>
        <v>2</v>
      </c>
      <c r="K3623" s="10" t="str">
        <f>MID(B3623,(LEN(C3623)+LEN(D3623)+LEN(E3623)+LEN(F3623)+LEN(G3623)+LEN(H3623)+LEN(I3623)+LEN(J3623)+1),4)</f>
        <v>-G2</v>
      </c>
      <c r="L3623" s="15" t="s">
        <v>4212</v>
      </c>
      <c r="M3623" s="10" t="s">
        <v>3583</v>
      </c>
      <c r="N3623" s="28" t="s">
        <v>4955</v>
      </c>
      <c r="O3623" s="10" t="s">
        <v>4914</v>
      </c>
    </row>
    <row r="3624" spans="1:15">
      <c r="A3624" s="2">
        <v>196963</v>
      </c>
      <c r="B3624" s="9" t="s">
        <v>4211</v>
      </c>
      <c r="C3624" s="9" t="str">
        <f>LEFT(B3624,3)</f>
        <v>NP-</v>
      </c>
      <c r="D3624" s="52" t="str">
        <f>MID(B3624,4,1)</f>
        <v>D</v>
      </c>
      <c r="E3624" s="9" t="str">
        <f>MID(B3624,5,1)</f>
        <v>N</v>
      </c>
      <c r="F3624" s="48" t="str">
        <f>MID(B3624,6,1)</f>
        <v>M</v>
      </c>
      <c r="G3624" s="9" t="str">
        <f>MID(B3624,7,1)</f>
        <v>A</v>
      </c>
      <c r="H3624" s="55" t="str">
        <f>MID(B3624,8,1)</f>
        <v>4</v>
      </c>
      <c r="I3624" s="10" t="str">
        <f>MID(B3624,9,1)</f>
        <v>3</v>
      </c>
      <c r="J3624" s="58" t="str">
        <f>MID(B3624,10,1)</f>
        <v>2</v>
      </c>
      <c r="K3624" s="10" t="str">
        <f>MID(B3624,(LEN(C3624)+LEN(D3624)+LEN(E3624)+LEN(F3624)+LEN(G3624)+LEN(H3624)+LEN(I3624)+LEN(J3624)+1),4)</f>
        <v>-G2</v>
      </c>
      <c r="L3624" s="15" t="s">
        <v>4212</v>
      </c>
      <c r="M3624" s="10" t="s">
        <v>3533</v>
      </c>
      <c r="N3624" s="28" t="s">
        <v>4955</v>
      </c>
      <c r="O3624" s="10" t="s">
        <v>4914</v>
      </c>
    </row>
    <row r="3625" spans="1:15">
      <c r="A3625" s="2">
        <v>285481</v>
      </c>
      <c r="B3625" s="9" t="s">
        <v>4213</v>
      </c>
      <c r="C3625" s="9" t="str">
        <f>LEFT(B3625,3)</f>
        <v>NP-</v>
      </c>
      <c r="D3625" s="52" t="str">
        <f>MID(B3625,4,1)</f>
        <v>D</v>
      </c>
      <c r="E3625" s="9" t="str">
        <f>MID(B3625,5,1)</f>
        <v>N</v>
      </c>
      <c r="F3625" s="48" t="str">
        <f>MID(B3625,6,1)</f>
        <v>M</v>
      </c>
      <c r="G3625" s="9" t="str">
        <f>MID(B3625,7,1)</f>
        <v>A</v>
      </c>
      <c r="H3625" s="55" t="str">
        <f>MID(B3625,8,1)</f>
        <v>4</v>
      </c>
      <c r="I3625" s="10" t="str">
        <f>MID(B3625,9,1)</f>
        <v>3</v>
      </c>
      <c r="J3625" s="58" t="str">
        <f>MID(B3625,10,1)</f>
        <v>2</v>
      </c>
      <c r="K3625" s="10" t="str">
        <f>MID(B3625,(LEN(C3625)+LEN(D3625)+LEN(E3625)+LEN(F3625)+LEN(G3625)+LEN(H3625)+LEN(I3625)+LEN(J3625)+1),4)</f>
        <v>GS</v>
      </c>
      <c r="L3625" s="15" t="s">
        <v>4214</v>
      </c>
      <c r="M3625" s="10" t="s">
        <v>3538</v>
      </c>
      <c r="N3625" s="28" t="s">
        <v>4955</v>
      </c>
      <c r="O3625" s="10" t="s">
        <v>4916</v>
      </c>
    </row>
    <row r="3626" spans="1:15">
      <c r="A3626" s="2">
        <v>285608</v>
      </c>
      <c r="B3626" s="9" t="s">
        <v>4213</v>
      </c>
      <c r="C3626" s="9" t="str">
        <f>LEFT(B3626,3)</f>
        <v>NP-</v>
      </c>
      <c r="D3626" s="52" t="str">
        <f>MID(B3626,4,1)</f>
        <v>D</v>
      </c>
      <c r="E3626" s="9" t="str">
        <f>MID(B3626,5,1)</f>
        <v>N</v>
      </c>
      <c r="F3626" s="48" t="str">
        <f>MID(B3626,6,1)</f>
        <v>M</v>
      </c>
      <c r="G3626" s="9" t="str">
        <f>MID(B3626,7,1)</f>
        <v>A</v>
      </c>
      <c r="H3626" s="55" t="str">
        <f>MID(B3626,8,1)</f>
        <v>4</v>
      </c>
      <c r="I3626" s="10" t="str">
        <f>MID(B3626,9,1)</f>
        <v>3</v>
      </c>
      <c r="J3626" s="58" t="str">
        <f>MID(B3626,10,1)</f>
        <v>2</v>
      </c>
      <c r="K3626" s="10" t="str">
        <f>MID(B3626,(LEN(C3626)+LEN(D3626)+LEN(E3626)+LEN(F3626)+LEN(G3626)+LEN(H3626)+LEN(I3626)+LEN(J3626)+1),4)</f>
        <v>GS</v>
      </c>
      <c r="L3626" s="15" t="s">
        <v>4214</v>
      </c>
      <c r="M3626" s="10" t="s">
        <v>3539</v>
      </c>
      <c r="N3626" s="28" t="s">
        <v>4955</v>
      </c>
      <c r="O3626" s="10" t="s">
        <v>4916</v>
      </c>
    </row>
    <row r="3627" spans="1:15">
      <c r="A3627" s="2">
        <v>285704</v>
      </c>
      <c r="B3627" s="9" t="s">
        <v>4213</v>
      </c>
      <c r="C3627" s="9" t="str">
        <f>LEFT(B3627,3)</f>
        <v>NP-</v>
      </c>
      <c r="D3627" s="52" t="str">
        <f>MID(B3627,4,1)</f>
        <v>D</v>
      </c>
      <c r="E3627" s="9" t="str">
        <f>MID(B3627,5,1)</f>
        <v>N</v>
      </c>
      <c r="F3627" s="48" t="str">
        <f>MID(B3627,6,1)</f>
        <v>M</v>
      </c>
      <c r="G3627" s="9" t="str">
        <f>MID(B3627,7,1)</f>
        <v>A</v>
      </c>
      <c r="H3627" s="55" t="str">
        <f>MID(B3627,8,1)</f>
        <v>4</v>
      </c>
      <c r="I3627" s="10" t="str">
        <f>MID(B3627,9,1)</f>
        <v>3</v>
      </c>
      <c r="J3627" s="58" t="str">
        <f>MID(B3627,10,1)</f>
        <v>2</v>
      </c>
      <c r="K3627" s="10" t="str">
        <f>MID(B3627,(LEN(C3627)+LEN(D3627)+LEN(E3627)+LEN(F3627)+LEN(G3627)+LEN(H3627)+LEN(I3627)+LEN(J3627)+1),4)</f>
        <v>GS</v>
      </c>
      <c r="L3627" s="15" t="s">
        <v>4214</v>
      </c>
      <c r="M3627" s="10" t="s">
        <v>3583</v>
      </c>
      <c r="N3627" s="28" t="s">
        <v>4955</v>
      </c>
      <c r="O3627" s="10" t="s">
        <v>4916</v>
      </c>
    </row>
    <row r="3628" spans="1:15">
      <c r="A3628" s="2">
        <v>123212</v>
      </c>
      <c r="B3628" s="9" t="s">
        <v>4215</v>
      </c>
      <c r="C3628" s="9" t="str">
        <f>LEFT(B3628,3)</f>
        <v>NP-</v>
      </c>
      <c r="D3628" s="52" t="str">
        <f>MID(B3628,4,1)</f>
        <v>D</v>
      </c>
      <c r="E3628" s="9" t="str">
        <f>MID(B3628,5,1)</f>
        <v>N</v>
      </c>
      <c r="F3628" s="48" t="str">
        <f>MID(B3628,6,1)</f>
        <v>M</v>
      </c>
      <c r="G3628" s="9" t="str">
        <f>MID(B3628,7,1)</f>
        <v>A</v>
      </c>
      <c r="H3628" s="55" t="str">
        <f>MID(B3628,8,1)</f>
        <v>4</v>
      </c>
      <c r="I3628" s="10" t="str">
        <f>MID(B3628,9,1)</f>
        <v>3</v>
      </c>
      <c r="J3628" s="58" t="str">
        <f>MID(B3628,10,1)</f>
        <v>2</v>
      </c>
      <c r="K3628" s="10" t="str">
        <f>MID(B3628,(LEN(C3628)+LEN(D3628)+LEN(E3628)+LEN(F3628)+LEN(G3628)+LEN(H3628)+LEN(I3628)+LEN(J3628)+1),4)</f>
        <v>T</v>
      </c>
      <c r="L3628" s="15" t="s">
        <v>4216</v>
      </c>
      <c r="M3628" s="10" t="s">
        <v>3592</v>
      </c>
      <c r="N3628" s="28" t="s">
        <v>4955</v>
      </c>
      <c r="O3628" s="10" t="s">
        <v>4916</v>
      </c>
    </row>
    <row r="3629" spans="1:15">
      <c r="A3629" s="2">
        <v>176073</v>
      </c>
      <c r="B3629" s="9" t="s">
        <v>4215</v>
      </c>
      <c r="C3629" s="9" t="str">
        <f>LEFT(B3629,3)</f>
        <v>NP-</v>
      </c>
      <c r="D3629" s="52" t="str">
        <f>MID(B3629,4,1)</f>
        <v>D</v>
      </c>
      <c r="E3629" s="9" t="str">
        <f>MID(B3629,5,1)</f>
        <v>N</v>
      </c>
      <c r="F3629" s="48" t="str">
        <f>MID(B3629,6,1)</f>
        <v>M</v>
      </c>
      <c r="G3629" s="9" t="str">
        <f>MID(B3629,7,1)</f>
        <v>A</v>
      </c>
      <c r="H3629" s="55" t="str">
        <f>MID(B3629,8,1)</f>
        <v>4</v>
      </c>
      <c r="I3629" s="10" t="str">
        <f>MID(B3629,9,1)</f>
        <v>3</v>
      </c>
      <c r="J3629" s="58" t="str">
        <f>MID(B3629,10,1)</f>
        <v>2</v>
      </c>
      <c r="K3629" s="10" t="str">
        <f>MID(B3629,(LEN(C3629)+LEN(D3629)+LEN(E3629)+LEN(F3629)+LEN(G3629)+LEN(H3629)+LEN(I3629)+LEN(J3629)+1),4)</f>
        <v>T</v>
      </c>
      <c r="L3629" s="15" t="s">
        <v>4216</v>
      </c>
      <c r="M3629" s="10" t="s">
        <v>3539</v>
      </c>
      <c r="N3629" s="28" t="s">
        <v>4955</v>
      </c>
      <c r="O3629" s="10" t="s">
        <v>4916</v>
      </c>
    </row>
    <row r="3630" spans="1:15">
      <c r="A3630" s="2">
        <v>413593</v>
      </c>
      <c r="B3630" s="9" t="s">
        <v>4215</v>
      </c>
      <c r="C3630" s="9" t="str">
        <f>LEFT(B3630,3)</f>
        <v>NP-</v>
      </c>
      <c r="D3630" s="52" t="str">
        <f>MID(B3630,4,1)</f>
        <v>D</v>
      </c>
      <c r="E3630" s="9" t="str">
        <f>MID(B3630,5,1)</f>
        <v>N</v>
      </c>
      <c r="F3630" s="48" t="str">
        <f>MID(B3630,6,1)</f>
        <v>M</v>
      </c>
      <c r="G3630" s="9" t="str">
        <f>MID(B3630,7,1)</f>
        <v>A</v>
      </c>
      <c r="H3630" s="55" t="str">
        <f>MID(B3630,8,1)</f>
        <v>4</v>
      </c>
      <c r="I3630" s="10" t="str">
        <f>MID(B3630,9,1)</f>
        <v>3</v>
      </c>
      <c r="J3630" s="58" t="str">
        <f>MID(B3630,10,1)</f>
        <v>2</v>
      </c>
      <c r="K3630" s="10" t="str">
        <f>MID(B3630,(LEN(C3630)+LEN(D3630)+LEN(E3630)+LEN(F3630)+LEN(G3630)+LEN(H3630)+LEN(I3630)+LEN(J3630)+1),4)</f>
        <v>T</v>
      </c>
      <c r="L3630" s="15" t="s">
        <v>4216</v>
      </c>
      <c r="M3630" s="10" t="s">
        <v>3533</v>
      </c>
      <c r="N3630" s="28" t="s">
        <v>2217</v>
      </c>
      <c r="O3630" s="10" t="s">
        <v>4972</v>
      </c>
    </row>
    <row r="3631" spans="1:15">
      <c r="A3631" s="2">
        <v>413606</v>
      </c>
      <c r="B3631" s="9" t="s">
        <v>4215</v>
      </c>
      <c r="C3631" s="9" t="str">
        <f>LEFT(B3631,3)</f>
        <v>NP-</v>
      </c>
      <c r="D3631" s="52" t="str">
        <f>MID(B3631,4,1)</f>
        <v>D</v>
      </c>
      <c r="E3631" s="9" t="str">
        <f>MID(B3631,5,1)</f>
        <v>N</v>
      </c>
      <c r="F3631" s="48" t="str">
        <f>MID(B3631,6,1)</f>
        <v>M</v>
      </c>
      <c r="G3631" s="9" t="str">
        <f>MID(B3631,7,1)</f>
        <v>A</v>
      </c>
      <c r="H3631" s="55" t="str">
        <f>MID(B3631,8,1)</f>
        <v>4</v>
      </c>
      <c r="I3631" s="10" t="str">
        <f>MID(B3631,9,1)</f>
        <v>3</v>
      </c>
      <c r="J3631" s="58" t="str">
        <f>MID(B3631,10,1)</f>
        <v>2</v>
      </c>
      <c r="K3631" s="10" t="str">
        <f>MID(B3631,(LEN(C3631)+LEN(D3631)+LEN(E3631)+LEN(F3631)+LEN(G3631)+LEN(H3631)+LEN(I3631)+LEN(J3631)+1),4)</f>
        <v>T</v>
      </c>
      <c r="L3631" s="15" t="s">
        <v>4216</v>
      </c>
      <c r="M3631" s="10" t="s">
        <v>3583</v>
      </c>
      <c r="N3631" s="28" t="s">
        <v>6</v>
      </c>
      <c r="O3631" s="10" t="s">
        <v>4916</v>
      </c>
    </row>
    <row r="3632" spans="1:15">
      <c r="A3632" s="2">
        <v>164152</v>
      </c>
      <c r="B3632" s="9" t="s">
        <v>4217</v>
      </c>
      <c r="C3632" s="9" t="str">
        <f>LEFT(B3632,3)</f>
        <v>NP-</v>
      </c>
      <c r="D3632" s="52" t="str">
        <f>MID(B3632,4,1)</f>
        <v>D</v>
      </c>
      <c r="E3632" s="9" t="str">
        <f>MID(B3632,5,1)</f>
        <v>N</v>
      </c>
      <c r="F3632" s="48" t="str">
        <f>MID(B3632,6,1)</f>
        <v>M</v>
      </c>
      <c r="G3632" s="9" t="str">
        <f>MID(B3632,7,1)</f>
        <v>A</v>
      </c>
      <c r="H3632" s="55" t="str">
        <f>MID(B3632,8,1)</f>
        <v>4</v>
      </c>
      <c r="I3632" s="10" t="str">
        <f>MID(B3632,9,1)</f>
        <v>3</v>
      </c>
      <c r="J3632" s="58" t="str">
        <f>MID(B3632,10,1)</f>
        <v>2</v>
      </c>
      <c r="K3632" s="10" t="str">
        <f>MID(B3632,(LEN(C3632)+LEN(D3632)+LEN(E3632)+LEN(F3632)+LEN(G3632)+LEN(H3632)+LEN(I3632)+LEN(J3632)+1),4)</f>
        <v>-T2</v>
      </c>
      <c r="L3632" s="15" t="s">
        <v>4915</v>
      </c>
      <c r="M3632" s="10" t="s">
        <v>3592</v>
      </c>
      <c r="N3632" s="28" t="s">
        <v>2217</v>
      </c>
      <c r="O3632" s="10" t="s">
        <v>4972</v>
      </c>
    </row>
    <row r="3633" spans="1:15">
      <c r="A3633" s="2">
        <v>149171</v>
      </c>
      <c r="B3633" s="9" t="s">
        <v>4218</v>
      </c>
      <c r="C3633" s="9" t="str">
        <f>LEFT(B3633,3)</f>
        <v>NP-</v>
      </c>
      <c r="D3633" s="52" t="str">
        <f>MID(B3633,4,1)</f>
        <v>D</v>
      </c>
      <c r="E3633" s="9" t="str">
        <f>MID(B3633,5,1)</f>
        <v>N</v>
      </c>
      <c r="F3633" s="48" t="str">
        <f>MID(B3633,6,1)</f>
        <v>M</v>
      </c>
      <c r="G3633" s="9" t="str">
        <f>MID(B3633,7,1)</f>
        <v>A</v>
      </c>
      <c r="H3633" s="55" t="str">
        <f>MID(B3633,8,1)</f>
        <v>4</v>
      </c>
      <c r="I3633" s="10" t="str">
        <f>MID(B3633,9,1)</f>
        <v>3</v>
      </c>
      <c r="J3633" s="58" t="str">
        <f>MID(B3633,10,1)</f>
        <v>3</v>
      </c>
      <c r="K3633" s="10" t="str">
        <f>MID(B3633,(LEN(C3633)+LEN(D3633)+LEN(E3633)+LEN(F3633)+LEN(G3633)+LEN(H3633)+LEN(I3633)+LEN(J3633)+1),4)</f>
        <v>F</v>
      </c>
      <c r="L3633" s="15" t="s">
        <v>4219</v>
      </c>
      <c r="M3633" s="10" t="s">
        <v>3553</v>
      </c>
      <c r="N3633" s="28" t="s">
        <v>4955</v>
      </c>
      <c r="O3633" s="10" t="s">
        <v>4916</v>
      </c>
    </row>
    <row r="3634" spans="1:15">
      <c r="A3634" s="2">
        <v>413614</v>
      </c>
      <c r="B3634" s="9" t="s">
        <v>4218</v>
      </c>
      <c r="C3634" s="9" t="str">
        <f>LEFT(B3634,3)</f>
        <v>NP-</v>
      </c>
      <c r="D3634" s="52" t="str">
        <f>MID(B3634,4,1)</f>
        <v>D</v>
      </c>
      <c r="E3634" s="9" t="str">
        <f>MID(B3634,5,1)</f>
        <v>N</v>
      </c>
      <c r="F3634" s="48" t="str">
        <f>MID(B3634,6,1)</f>
        <v>M</v>
      </c>
      <c r="G3634" s="9" t="str">
        <f>MID(B3634,7,1)</f>
        <v>A</v>
      </c>
      <c r="H3634" s="55" t="str">
        <f>MID(B3634,8,1)</f>
        <v>4</v>
      </c>
      <c r="I3634" s="10" t="str">
        <f>MID(B3634,9,1)</f>
        <v>3</v>
      </c>
      <c r="J3634" s="58" t="str">
        <f>MID(B3634,10,1)</f>
        <v>3</v>
      </c>
      <c r="K3634" s="10" t="str">
        <f>MID(B3634,(LEN(C3634)+LEN(D3634)+LEN(E3634)+LEN(F3634)+LEN(G3634)+LEN(H3634)+LEN(I3634)+LEN(J3634)+1),4)</f>
        <v>F</v>
      </c>
      <c r="L3634" s="15" t="s">
        <v>4219</v>
      </c>
      <c r="M3634" s="10" t="s">
        <v>3533</v>
      </c>
      <c r="N3634" s="28" t="s">
        <v>2217</v>
      </c>
      <c r="O3634" s="10" t="s">
        <v>4972</v>
      </c>
    </row>
    <row r="3635" spans="1:15">
      <c r="A3635" s="2">
        <v>164161</v>
      </c>
      <c r="B3635" s="9" t="s">
        <v>4220</v>
      </c>
      <c r="C3635" s="9" t="str">
        <f>LEFT(B3635,3)</f>
        <v>NP-</v>
      </c>
      <c r="D3635" s="52" t="str">
        <f>MID(B3635,4,1)</f>
        <v>D</v>
      </c>
      <c r="E3635" s="9" t="str">
        <f>MID(B3635,5,1)</f>
        <v>N</v>
      </c>
      <c r="F3635" s="48" t="str">
        <f>MID(B3635,6,1)</f>
        <v>M</v>
      </c>
      <c r="G3635" s="9" t="str">
        <f>MID(B3635,7,1)</f>
        <v>A</v>
      </c>
      <c r="H3635" s="55" t="str">
        <f>MID(B3635,8,1)</f>
        <v>4</v>
      </c>
      <c r="I3635" s="10" t="str">
        <f>MID(B3635,9,1)</f>
        <v>3</v>
      </c>
      <c r="J3635" s="58" t="str">
        <f>MID(B3635,10,1)</f>
        <v>3</v>
      </c>
      <c r="K3635" s="10" t="str">
        <f>MID(B3635,(LEN(C3635)+LEN(D3635)+LEN(E3635)+LEN(F3635)+LEN(G3635)+LEN(H3635)+LEN(I3635)+LEN(J3635)+1),4)</f>
        <v>-F2</v>
      </c>
      <c r="L3635" s="15" t="s">
        <v>4978</v>
      </c>
      <c r="M3635" s="10" t="s">
        <v>3553</v>
      </c>
      <c r="N3635" s="28" t="s">
        <v>2217</v>
      </c>
      <c r="O3635" s="10" t="s">
        <v>4972</v>
      </c>
    </row>
    <row r="3636" spans="1:15">
      <c r="A3636" s="2">
        <v>155897</v>
      </c>
      <c r="B3636" s="9" t="s">
        <v>4221</v>
      </c>
      <c r="C3636" s="9" t="str">
        <f>LEFT(B3636,3)</f>
        <v>NP-</v>
      </c>
      <c r="D3636" s="52" t="str">
        <f>MID(B3636,4,1)</f>
        <v>D</v>
      </c>
      <c r="E3636" s="9" t="str">
        <f>MID(B3636,5,1)</f>
        <v>N</v>
      </c>
      <c r="F3636" s="48" t="str">
        <f>MID(B3636,6,1)</f>
        <v>M</v>
      </c>
      <c r="G3636" s="9" t="str">
        <f>MID(B3636,7,1)</f>
        <v>A</v>
      </c>
      <c r="H3636" s="55" t="str">
        <f>MID(B3636,8,1)</f>
        <v>4</v>
      </c>
      <c r="I3636" s="10" t="str">
        <f>MID(B3636,9,1)</f>
        <v>3</v>
      </c>
      <c r="J3636" s="58" t="str">
        <f>MID(B3636,10,1)</f>
        <v>3</v>
      </c>
      <c r="K3636" s="10" t="str">
        <f>MID(B3636,(LEN(C3636)+LEN(D3636)+LEN(E3636)+LEN(F3636)+LEN(G3636)+LEN(H3636)+LEN(I3636)+LEN(J3636)+1),4)</f>
        <v>G</v>
      </c>
      <c r="L3636" s="15" t="s">
        <v>4918</v>
      </c>
      <c r="M3636" s="10" t="s">
        <v>3538</v>
      </c>
      <c r="N3636" s="28" t="s">
        <v>4955</v>
      </c>
      <c r="O3636" s="10" t="s">
        <v>4916</v>
      </c>
    </row>
    <row r="3637" spans="1:15">
      <c r="A3637" s="2">
        <v>155900</v>
      </c>
      <c r="B3637" s="9" t="s">
        <v>4221</v>
      </c>
      <c r="C3637" s="9" t="str">
        <f>LEFT(B3637,3)</f>
        <v>NP-</v>
      </c>
      <c r="D3637" s="52" t="str">
        <f>MID(B3637,4,1)</f>
        <v>D</v>
      </c>
      <c r="E3637" s="9" t="str">
        <f>MID(B3637,5,1)</f>
        <v>N</v>
      </c>
      <c r="F3637" s="48" t="str">
        <f>MID(B3637,6,1)</f>
        <v>M</v>
      </c>
      <c r="G3637" s="9" t="str">
        <f>MID(B3637,7,1)</f>
        <v>A</v>
      </c>
      <c r="H3637" s="55" t="str">
        <f>MID(B3637,8,1)</f>
        <v>4</v>
      </c>
      <c r="I3637" s="10" t="str">
        <f>MID(B3637,9,1)</f>
        <v>3</v>
      </c>
      <c r="J3637" s="58" t="str">
        <f>MID(B3637,10,1)</f>
        <v>3</v>
      </c>
      <c r="K3637" s="10" t="str">
        <f>MID(B3637,(LEN(C3637)+LEN(D3637)+LEN(E3637)+LEN(F3637)+LEN(G3637)+LEN(H3637)+LEN(I3637)+LEN(J3637)+1),4)</f>
        <v>G</v>
      </c>
      <c r="L3637" s="15" t="s">
        <v>4918</v>
      </c>
      <c r="M3637" s="10" t="s">
        <v>3583</v>
      </c>
      <c r="N3637" s="28" t="s">
        <v>4955</v>
      </c>
      <c r="O3637" s="10" t="s">
        <v>4916</v>
      </c>
    </row>
    <row r="3638" spans="1:15">
      <c r="A3638" s="2">
        <v>196980</v>
      </c>
      <c r="B3638" s="9" t="s">
        <v>4221</v>
      </c>
      <c r="C3638" s="9" t="str">
        <f>LEFT(B3638,3)</f>
        <v>NP-</v>
      </c>
      <c r="D3638" s="52" t="str">
        <f>MID(B3638,4,1)</f>
        <v>D</v>
      </c>
      <c r="E3638" s="9" t="str">
        <f>MID(B3638,5,1)</f>
        <v>N</v>
      </c>
      <c r="F3638" s="48" t="str">
        <f>MID(B3638,6,1)</f>
        <v>M</v>
      </c>
      <c r="G3638" s="9" t="str">
        <f>MID(B3638,7,1)</f>
        <v>A</v>
      </c>
      <c r="H3638" s="55" t="str">
        <f>MID(B3638,8,1)</f>
        <v>4</v>
      </c>
      <c r="I3638" s="10" t="str">
        <f>MID(B3638,9,1)</f>
        <v>3</v>
      </c>
      <c r="J3638" s="58" t="str">
        <f>MID(B3638,10,1)</f>
        <v>3</v>
      </c>
      <c r="K3638" s="10" t="str">
        <f>MID(B3638,(LEN(C3638)+LEN(D3638)+LEN(E3638)+LEN(F3638)+LEN(G3638)+LEN(H3638)+LEN(I3638)+LEN(J3638)+1),4)</f>
        <v>G</v>
      </c>
      <c r="L3638" s="15" t="s">
        <v>4918</v>
      </c>
      <c r="M3638" s="10" t="s">
        <v>3533</v>
      </c>
      <c r="N3638" s="28" t="s">
        <v>4955</v>
      </c>
      <c r="O3638" s="10" t="s">
        <v>4916</v>
      </c>
    </row>
    <row r="3639" spans="1:15">
      <c r="A3639" s="2">
        <v>117325</v>
      </c>
      <c r="B3639" s="9" t="s">
        <v>4222</v>
      </c>
      <c r="C3639" s="9" t="str">
        <f>LEFT(B3639,3)</f>
        <v>NP-</v>
      </c>
      <c r="D3639" s="52" t="str">
        <f>MID(B3639,4,1)</f>
        <v>D</v>
      </c>
      <c r="E3639" s="9" t="str">
        <f>MID(B3639,5,1)</f>
        <v>N</v>
      </c>
      <c r="F3639" s="48" t="str">
        <f>MID(B3639,6,1)</f>
        <v>M</v>
      </c>
      <c r="G3639" s="9" t="str">
        <f>MID(B3639,7,1)</f>
        <v>A</v>
      </c>
      <c r="H3639" s="55" t="str">
        <f>MID(B3639,8,1)</f>
        <v>4</v>
      </c>
      <c r="I3639" s="10" t="str">
        <f>MID(B3639,9,1)</f>
        <v>3</v>
      </c>
      <c r="J3639" s="58" t="str">
        <f>MID(B3639,10,1)</f>
        <v>3</v>
      </c>
      <c r="K3639" s="10" t="str">
        <f>MID(B3639,(LEN(C3639)+LEN(D3639)+LEN(E3639)+LEN(F3639)+LEN(G3639)+LEN(H3639)+LEN(I3639)+LEN(J3639)+1),4)</f>
        <v>-G2</v>
      </c>
      <c r="L3639" s="15" t="s">
        <v>4223</v>
      </c>
      <c r="M3639" s="10" t="s">
        <v>3538</v>
      </c>
      <c r="N3639" s="28" t="s">
        <v>4955</v>
      </c>
      <c r="O3639" s="10" t="s">
        <v>4914</v>
      </c>
    </row>
    <row r="3640" spans="1:15">
      <c r="A3640" s="2">
        <v>117327</v>
      </c>
      <c r="B3640" s="9" t="s">
        <v>4222</v>
      </c>
      <c r="C3640" s="9" t="str">
        <f>LEFT(B3640,3)</f>
        <v>NP-</v>
      </c>
      <c r="D3640" s="52" t="str">
        <f>MID(B3640,4,1)</f>
        <v>D</v>
      </c>
      <c r="E3640" s="9" t="str">
        <f>MID(B3640,5,1)</f>
        <v>N</v>
      </c>
      <c r="F3640" s="48" t="str">
        <f>MID(B3640,6,1)</f>
        <v>M</v>
      </c>
      <c r="G3640" s="9" t="str">
        <f>MID(B3640,7,1)</f>
        <v>A</v>
      </c>
      <c r="H3640" s="55" t="str">
        <f>MID(B3640,8,1)</f>
        <v>4</v>
      </c>
      <c r="I3640" s="10" t="str">
        <f>MID(B3640,9,1)</f>
        <v>3</v>
      </c>
      <c r="J3640" s="58" t="str">
        <f>MID(B3640,10,1)</f>
        <v>3</v>
      </c>
      <c r="K3640" s="10" t="str">
        <f>MID(B3640,(LEN(C3640)+LEN(D3640)+LEN(E3640)+LEN(F3640)+LEN(G3640)+LEN(H3640)+LEN(I3640)+LEN(J3640)+1),4)</f>
        <v>-G2</v>
      </c>
      <c r="L3640" s="15" t="s">
        <v>4223</v>
      </c>
      <c r="M3640" s="10" t="s">
        <v>3583</v>
      </c>
      <c r="N3640" s="28" t="s">
        <v>4955</v>
      </c>
      <c r="O3640" s="10" t="s">
        <v>4914</v>
      </c>
    </row>
    <row r="3641" spans="1:15">
      <c r="A3641" s="2">
        <v>196998</v>
      </c>
      <c r="B3641" s="9" t="s">
        <v>4222</v>
      </c>
      <c r="C3641" s="9" t="str">
        <f>LEFT(B3641,3)</f>
        <v>NP-</v>
      </c>
      <c r="D3641" s="52" t="str">
        <f>MID(B3641,4,1)</f>
        <v>D</v>
      </c>
      <c r="E3641" s="9" t="str">
        <f>MID(B3641,5,1)</f>
        <v>N</v>
      </c>
      <c r="F3641" s="48" t="str">
        <f>MID(B3641,6,1)</f>
        <v>M</v>
      </c>
      <c r="G3641" s="9" t="str">
        <f>MID(B3641,7,1)</f>
        <v>A</v>
      </c>
      <c r="H3641" s="55" t="str">
        <f>MID(B3641,8,1)</f>
        <v>4</v>
      </c>
      <c r="I3641" s="10" t="str">
        <f>MID(B3641,9,1)</f>
        <v>3</v>
      </c>
      <c r="J3641" s="58" t="str">
        <f>MID(B3641,10,1)</f>
        <v>3</v>
      </c>
      <c r="K3641" s="10" t="str">
        <f>MID(B3641,(LEN(C3641)+LEN(D3641)+LEN(E3641)+LEN(F3641)+LEN(G3641)+LEN(H3641)+LEN(I3641)+LEN(J3641)+1),4)</f>
        <v>-G2</v>
      </c>
      <c r="L3641" s="15" t="s">
        <v>4223</v>
      </c>
      <c r="M3641" s="10" t="s">
        <v>3533</v>
      </c>
      <c r="N3641" s="28" t="s">
        <v>4955</v>
      </c>
      <c r="O3641" s="10" t="s">
        <v>4914</v>
      </c>
    </row>
    <row r="3642" spans="1:15">
      <c r="A3642" s="2">
        <v>163301</v>
      </c>
      <c r="B3642" s="9" t="s">
        <v>4224</v>
      </c>
      <c r="C3642" s="9" t="str">
        <f>LEFT(B3642,3)</f>
        <v>NP-</v>
      </c>
      <c r="D3642" s="52" t="str">
        <f>MID(B3642,4,1)</f>
        <v>D</v>
      </c>
      <c r="E3642" s="9" t="str">
        <f>MID(B3642,5,1)</f>
        <v>N</v>
      </c>
      <c r="F3642" s="48" t="str">
        <f>MID(B3642,6,1)</f>
        <v>M</v>
      </c>
      <c r="G3642" s="9" t="str">
        <f>MID(B3642,7,1)</f>
        <v>A</v>
      </c>
      <c r="H3642" s="55" t="str">
        <f>MID(B3642,8,1)</f>
        <v>4</v>
      </c>
      <c r="I3642" s="10" t="str">
        <f>MID(B3642,9,1)</f>
        <v>3</v>
      </c>
      <c r="J3642" s="58" t="str">
        <f>MID(B3642,10,1)</f>
        <v>3</v>
      </c>
      <c r="K3642" s="10" t="str">
        <f>MID(B3642,(LEN(C3642)+LEN(D3642)+LEN(E3642)+LEN(F3642)+LEN(G3642)+LEN(H3642)+LEN(I3642)+LEN(J3642)+1),4)</f>
        <v>T</v>
      </c>
      <c r="L3642" s="15" t="s">
        <v>4225</v>
      </c>
      <c r="M3642" s="10" t="s">
        <v>3592</v>
      </c>
      <c r="N3642" s="28" t="s">
        <v>4955</v>
      </c>
      <c r="O3642" s="10" t="s">
        <v>4916</v>
      </c>
    </row>
    <row r="3643" spans="1:15">
      <c r="A3643" s="2">
        <v>413622</v>
      </c>
      <c r="B3643" s="9" t="s">
        <v>4224</v>
      </c>
      <c r="C3643" s="9" t="str">
        <f>LEFT(B3643,3)</f>
        <v>NP-</v>
      </c>
      <c r="D3643" s="52" t="str">
        <f>MID(B3643,4,1)</f>
        <v>D</v>
      </c>
      <c r="E3643" s="9" t="str">
        <f>MID(B3643,5,1)</f>
        <v>N</v>
      </c>
      <c r="F3643" s="48" t="str">
        <f>MID(B3643,6,1)</f>
        <v>M</v>
      </c>
      <c r="G3643" s="9" t="str">
        <f>MID(B3643,7,1)</f>
        <v>A</v>
      </c>
      <c r="H3643" s="55" t="str">
        <f>MID(B3643,8,1)</f>
        <v>4</v>
      </c>
      <c r="I3643" s="10" t="str">
        <f>MID(B3643,9,1)</f>
        <v>3</v>
      </c>
      <c r="J3643" s="58" t="str">
        <f>MID(B3643,10,1)</f>
        <v>3</v>
      </c>
      <c r="K3643" s="10" t="str">
        <f>MID(B3643,(LEN(C3643)+LEN(D3643)+LEN(E3643)+LEN(F3643)+LEN(G3643)+LEN(H3643)+LEN(I3643)+LEN(J3643)+1),4)</f>
        <v>T</v>
      </c>
      <c r="L3643" s="15" t="s">
        <v>4225</v>
      </c>
      <c r="M3643" s="10" t="s">
        <v>3533</v>
      </c>
      <c r="N3643" s="28" t="s">
        <v>2217</v>
      </c>
      <c r="O3643" s="10" t="s">
        <v>4972</v>
      </c>
    </row>
    <row r="3644" spans="1:15">
      <c r="A3644" s="2">
        <v>507231</v>
      </c>
      <c r="B3644" s="9" t="s">
        <v>4226</v>
      </c>
      <c r="C3644" s="9" t="str">
        <f>LEFT(B3644,3)</f>
        <v>NP-</v>
      </c>
      <c r="D3644" s="52" t="str">
        <f>MID(B3644,4,1)</f>
        <v>S</v>
      </c>
      <c r="E3644" s="9" t="str">
        <f>MID(B3644,5,1)</f>
        <v>N</v>
      </c>
      <c r="F3644" s="48" t="str">
        <f>MID(B3644,6,1)</f>
        <v>G</v>
      </c>
      <c r="G3644" s="9" t="str">
        <f>MID(B3644,7,1)</f>
        <v>A</v>
      </c>
      <c r="H3644" s="55" t="str">
        <f>MID(B3644,8,1)</f>
        <v>4</v>
      </c>
      <c r="I3644" s="10" t="str">
        <f>MID(B3644,9,1)</f>
        <v>3</v>
      </c>
      <c r="J3644" s="58" t="str">
        <f>MID(B3644,10,1)</f>
        <v>1</v>
      </c>
      <c r="K3644" s="10" t="str">
        <f>MID(B3644,(LEN(C3644)+LEN(D3644)+LEN(E3644)+LEN(F3644)+LEN(G3644)+LEN(H3644)+LEN(I3644)+LEN(J3644)+1),4)</f>
        <v>-FS2</v>
      </c>
      <c r="L3644" s="15" t="s">
        <v>4227</v>
      </c>
      <c r="M3644" s="10" t="s">
        <v>3580</v>
      </c>
      <c r="N3644" s="28" t="s">
        <v>1</v>
      </c>
      <c r="O3644" s="10" t="s">
        <v>4919</v>
      </c>
    </row>
    <row r="3645" spans="1:15">
      <c r="A3645" s="2">
        <v>413631</v>
      </c>
      <c r="B3645" s="9" t="s">
        <v>4228</v>
      </c>
      <c r="C3645" s="9" t="str">
        <f>LEFT(B3645,3)</f>
        <v>NP-</v>
      </c>
      <c r="D3645" s="52" t="str">
        <f>MID(B3645,4,1)</f>
        <v>S</v>
      </c>
      <c r="E3645" s="9" t="str">
        <f>MID(B3645,5,1)</f>
        <v>N</v>
      </c>
      <c r="F3645" s="48" t="str">
        <f>MID(B3645,6,1)</f>
        <v>G</v>
      </c>
      <c r="G3645" s="9" t="str">
        <f>MID(B3645,7,1)</f>
        <v>A</v>
      </c>
      <c r="H3645" s="55" t="str">
        <f>MID(B3645,8,1)</f>
        <v>4</v>
      </c>
      <c r="I3645" s="10" t="str">
        <f>MID(B3645,9,1)</f>
        <v>3</v>
      </c>
      <c r="J3645" s="58" t="str">
        <f>MID(B3645,10,1)</f>
        <v>1</v>
      </c>
      <c r="K3645" s="10" t="str">
        <f>MID(B3645,(LEN(C3645)+LEN(D3645)+LEN(E3645)+LEN(F3645)+LEN(G3645)+LEN(H3645)+LEN(I3645)+LEN(J3645)+1),4)</f>
        <v>-G2</v>
      </c>
      <c r="L3645" s="15" t="s">
        <v>4229</v>
      </c>
      <c r="M3645" s="10" t="s">
        <v>3533</v>
      </c>
      <c r="N3645" s="28" t="s">
        <v>6</v>
      </c>
      <c r="O3645" s="10" t="s">
        <v>4919</v>
      </c>
    </row>
    <row r="3646" spans="1:15">
      <c r="A3646" s="2">
        <v>367339</v>
      </c>
      <c r="B3646" s="9" t="s">
        <v>4230</v>
      </c>
      <c r="C3646" s="9" t="str">
        <f>LEFT(B3646,3)</f>
        <v>NP-</v>
      </c>
      <c r="D3646" s="52" t="str">
        <f>MID(B3646,4,1)</f>
        <v>S</v>
      </c>
      <c r="E3646" s="9" t="str">
        <f>MID(B3646,5,1)</f>
        <v>N</v>
      </c>
      <c r="F3646" s="48" t="str">
        <f>MID(B3646,6,1)</f>
        <v>G</v>
      </c>
      <c r="G3646" s="9" t="str">
        <f>MID(B3646,7,1)</f>
        <v>A</v>
      </c>
      <c r="H3646" s="55" t="str">
        <f>MID(B3646,8,1)</f>
        <v>4</v>
      </c>
      <c r="I3646" s="10" t="str">
        <f>MID(B3646,9,1)</f>
        <v>3</v>
      </c>
      <c r="J3646" s="58" t="str">
        <f>MID(B3646,10,1)</f>
        <v>1</v>
      </c>
      <c r="K3646" s="10" t="str">
        <f>MID(B3646,(LEN(C3646)+LEN(D3646)+LEN(E3646)+LEN(F3646)+LEN(G3646)+LEN(H3646)+LEN(I3646)+LEN(J3646)+1),4)</f>
        <v>GA</v>
      </c>
      <c r="L3646" s="15" t="s">
        <v>4231</v>
      </c>
      <c r="M3646" s="10" t="s">
        <v>3484</v>
      </c>
      <c r="N3646" s="28" t="s">
        <v>4955</v>
      </c>
      <c r="O3646" s="10" t="s">
        <v>4919</v>
      </c>
    </row>
    <row r="3647" spans="1:15">
      <c r="A3647" s="2">
        <v>368294</v>
      </c>
      <c r="B3647" s="9" t="s">
        <v>4232</v>
      </c>
      <c r="C3647" s="9" t="str">
        <f>LEFT(B3647,3)</f>
        <v>NP-</v>
      </c>
      <c r="D3647" s="52" t="str">
        <f>MID(B3647,4,1)</f>
        <v>S</v>
      </c>
      <c r="E3647" s="9" t="str">
        <f>MID(B3647,5,1)</f>
        <v>N</v>
      </c>
      <c r="F3647" s="48" t="str">
        <f>MID(B3647,6,1)</f>
        <v>G</v>
      </c>
      <c r="G3647" s="9" t="str">
        <f>MID(B3647,7,1)</f>
        <v>A</v>
      </c>
      <c r="H3647" s="55" t="str">
        <f>MID(B3647,8,1)</f>
        <v>4</v>
      </c>
      <c r="I3647" s="10" t="str">
        <f>MID(B3647,9,1)</f>
        <v>3</v>
      </c>
      <c r="J3647" s="58" t="str">
        <f>MID(B3647,10,1)</f>
        <v>1</v>
      </c>
      <c r="K3647" s="10" t="str">
        <f>MID(B3647,(LEN(C3647)+LEN(D3647)+LEN(E3647)+LEN(F3647)+LEN(G3647)+LEN(H3647)+LEN(I3647)+LEN(J3647)+1),4)</f>
        <v>-GA2</v>
      </c>
      <c r="L3647" s="15" t="s">
        <v>4233</v>
      </c>
      <c r="M3647" s="10" t="s">
        <v>3484</v>
      </c>
      <c r="N3647" s="28" t="s">
        <v>1</v>
      </c>
      <c r="O3647" s="10" t="s">
        <v>4919</v>
      </c>
    </row>
    <row r="3648" spans="1:15">
      <c r="A3648" s="2">
        <v>369377</v>
      </c>
      <c r="B3648" s="9" t="s">
        <v>4234</v>
      </c>
      <c r="C3648" s="9" t="str">
        <f>LEFT(B3648,3)</f>
        <v>NP-</v>
      </c>
      <c r="D3648" s="52" t="str">
        <f>MID(B3648,4,1)</f>
        <v>S</v>
      </c>
      <c r="E3648" s="9" t="str">
        <f>MID(B3648,5,1)</f>
        <v>N</v>
      </c>
      <c r="F3648" s="48" t="str">
        <f>MID(B3648,6,1)</f>
        <v>G</v>
      </c>
      <c r="G3648" s="9" t="str">
        <f>MID(B3648,7,1)</f>
        <v>A</v>
      </c>
      <c r="H3648" s="55" t="str">
        <f>MID(B3648,8,1)</f>
        <v>4</v>
      </c>
      <c r="I3648" s="10" t="str">
        <f>MID(B3648,9,1)</f>
        <v>3</v>
      </c>
      <c r="J3648" s="58" t="str">
        <f>MID(B3648,10,1)</f>
        <v>1</v>
      </c>
      <c r="K3648" s="10" t="str">
        <f>MID(B3648,(LEN(C3648)+LEN(D3648)+LEN(E3648)+LEN(F3648)+LEN(G3648)+LEN(H3648)+LEN(I3648)+LEN(J3648)+1),4)</f>
        <v>-GA4</v>
      </c>
      <c r="L3648" s="15" t="s">
        <v>4235</v>
      </c>
      <c r="M3648" s="10" t="s">
        <v>3484</v>
      </c>
      <c r="N3648" s="28" t="s">
        <v>6</v>
      </c>
      <c r="O3648" s="10" t="s">
        <v>4919</v>
      </c>
    </row>
    <row r="3649" spans="1:15">
      <c r="A3649" s="2">
        <v>247994</v>
      </c>
      <c r="B3649" s="9" t="s">
        <v>4236</v>
      </c>
      <c r="C3649" s="9" t="str">
        <f>LEFT(B3649,3)</f>
        <v>NP-</v>
      </c>
      <c r="D3649" s="52" t="str">
        <f>MID(B3649,4,1)</f>
        <v>S</v>
      </c>
      <c r="E3649" s="9" t="str">
        <f>MID(B3649,5,1)</f>
        <v>N</v>
      </c>
      <c r="F3649" s="48" t="str">
        <f>MID(B3649,6,1)</f>
        <v>G</v>
      </c>
      <c r="G3649" s="9" t="str">
        <f>MID(B3649,7,1)</f>
        <v>A</v>
      </c>
      <c r="H3649" s="55" t="str">
        <f>MID(B3649,8,1)</f>
        <v>4</v>
      </c>
      <c r="I3649" s="10" t="str">
        <f>MID(B3649,9,1)</f>
        <v>3</v>
      </c>
      <c r="J3649" s="58" t="str">
        <f>MID(B3649,10,1)</f>
        <v>1</v>
      </c>
      <c r="K3649" s="10" t="str">
        <f>MID(B3649,(LEN(C3649)+LEN(D3649)+LEN(E3649)+LEN(F3649)+LEN(G3649)+LEN(H3649)+LEN(I3649)+LEN(J3649)+1),4)</f>
        <v>-GS2</v>
      </c>
      <c r="L3649" s="15" t="s">
        <v>4237</v>
      </c>
      <c r="M3649" s="10" t="s">
        <v>3613</v>
      </c>
      <c r="N3649" s="28" t="s">
        <v>1</v>
      </c>
      <c r="O3649" s="10" t="s">
        <v>4919</v>
      </c>
    </row>
    <row r="3650" spans="1:15">
      <c r="A3650" s="2">
        <v>413649</v>
      </c>
      <c r="B3650" s="9" t="s">
        <v>4238</v>
      </c>
      <c r="C3650" s="9" t="str">
        <f>LEFT(B3650,3)</f>
        <v>NP-</v>
      </c>
      <c r="D3650" s="52" t="str">
        <f>MID(B3650,4,1)</f>
        <v>S</v>
      </c>
      <c r="E3650" s="9" t="str">
        <f>MID(B3650,5,1)</f>
        <v>N</v>
      </c>
      <c r="F3650" s="48" t="str">
        <f>MID(B3650,6,1)</f>
        <v>G</v>
      </c>
      <c r="G3650" s="9" t="str">
        <f>MID(B3650,7,1)</f>
        <v>A</v>
      </c>
      <c r="H3650" s="55" t="str">
        <f>MID(B3650,8,1)</f>
        <v>4</v>
      </c>
      <c r="I3650" s="10" t="str">
        <f>MID(B3650,9,1)</f>
        <v>3</v>
      </c>
      <c r="J3650" s="58" t="str">
        <f>MID(B3650,10,1)</f>
        <v>1</v>
      </c>
      <c r="K3650" s="10" t="str">
        <f>MID(B3650,(LEN(C3650)+LEN(D3650)+LEN(E3650)+LEN(F3650)+LEN(G3650)+LEN(H3650)+LEN(I3650)+LEN(J3650)+1),4)</f>
        <v>-T2</v>
      </c>
      <c r="L3650" s="15" t="s">
        <v>4239</v>
      </c>
      <c r="M3650" s="10" t="s">
        <v>3533</v>
      </c>
      <c r="N3650" s="28" t="s">
        <v>6</v>
      </c>
      <c r="O3650" s="10" t="s">
        <v>4919</v>
      </c>
    </row>
    <row r="3651" spans="1:15">
      <c r="A3651" s="2">
        <v>507266</v>
      </c>
      <c r="B3651" s="9" t="s">
        <v>4240</v>
      </c>
      <c r="C3651" s="9" t="str">
        <f>LEFT(B3651,3)</f>
        <v>NP-</v>
      </c>
      <c r="D3651" s="52" t="str">
        <f>MID(B3651,4,1)</f>
        <v>S</v>
      </c>
      <c r="E3651" s="9" t="str">
        <f>MID(B3651,5,1)</f>
        <v>N</v>
      </c>
      <c r="F3651" s="48" t="str">
        <f>MID(B3651,6,1)</f>
        <v>G</v>
      </c>
      <c r="G3651" s="9" t="str">
        <f>MID(B3651,7,1)</f>
        <v>A</v>
      </c>
      <c r="H3651" s="55" t="str">
        <f>MID(B3651,8,1)</f>
        <v>4</v>
      </c>
      <c r="I3651" s="10" t="str">
        <f>MID(B3651,9,1)</f>
        <v>3</v>
      </c>
      <c r="J3651" s="58" t="str">
        <f>MID(B3651,10,1)</f>
        <v>1</v>
      </c>
      <c r="K3651" s="10" t="str">
        <f>MID(B3651,(LEN(C3651)+LEN(D3651)+LEN(E3651)+LEN(F3651)+LEN(G3651)+LEN(H3651)+LEN(I3651)+LEN(J3651)+1),4)</f>
        <v>-TS2</v>
      </c>
      <c r="L3651" s="15" t="s">
        <v>4241</v>
      </c>
      <c r="M3651" s="10" t="s">
        <v>3580</v>
      </c>
      <c r="N3651" s="28" t="s">
        <v>1</v>
      </c>
      <c r="O3651" s="10" t="s">
        <v>4919</v>
      </c>
    </row>
    <row r="3652" spans="1:15">
      <c r="A3652" s="2">
        <v>507240</v>
      </c>
      <c r="B3652" s="9" t="s">
        <v>4242</v>
      </c>
      <c r="C3652" s="9" t="str">
        <f>LEFT(B3652,3)</f>
        <v>NP-</v>
      </c>
      <c r="D3652" s="52" t="str">
        <f>MID(B3652,4,1)</f>
        <v>S</v>
      </c>
      <c r="E3652" s="9" t="str">
        <f>MID(B3652,5,1)</f>
        <v>N</v>
      </c>
      <c r="F3652" s="48" t="str">
        <f>MID(B3652,6,1)</f>
        <v>G</v>
      </c>
      <c r="G3652" s="9" t="str">
        <f>MID(B3652,7,1)</f>
        <v>A</v>
      </c>
      <c r="H3652" s="55" t="str">
        <f>MID(B3652,8,1)</f>
        <v>4</v>
      </c>
      <c r="I3652" s="10" t="str">
        <f>MID(B3652,9,1)</f>
        <v>3</v>
      </c>
      <c r="J3652" s="58" t="str">
        <f>MID(B3652,10,1)</f>
        <v>2</v>
      </c>
      <c r="K3652" s="10" t="str">
        <f>MID(B3652,(LEN(C3652)+LEN(D3652)+LEN(E3652)+LEN(F3652)+LEN(G3652)+LEN(H3652)+LEN(I3652)+LEN(J3652)+1),4)</f>
        <v>-FS2</v>
      </c>
      <c r="L3652" s="15" t="s">
        <v>4243</v>
      </c>
      <c r="M3652" s="10" t="s">
        <v>3580</v>
      </c>
      <c r="N3652" s="28" t="s">
        <v>1</v>
      </c>
      <c r="O3652" s="10" t="s">
        <v>4919</v>
      </c>
    </row>
    <row r="3653" spans="1:15">
      <c r="A3653" s="2">
        <v>413657</v>
      </c>
      <c r="B3653" s="9" t="s">
        <v>4244</v>
      </c>
      <c r="C3653" s="9" t="str">
        <f>LEFT(B3653,3)</f>
        <v>NP-</v>
      </c>
      <c r="D3653" s="52" t="str">
        <f>MID(B3653,4,1)</f>
        <v>S</v>
      </c>
      <c r="E3653" s="9" t="str">
        <f>MID(B3653,5,1)</f>
        <v>N</v>
      </c>
      <c r="F3653" s="48" t="str">
        <f>MID(B3653,6,1)</f>
        <v>G</v>
      </c>
      <c r="G3653" s="9" t="str">
        <f>MID(B3653,7,1)</f>
        <v>A</v>
      </c>
      <c r="H3653" s="55" t="str">
        <f>MID(B3653,8,1)</f>
        <v>4</v>
      </c>
      <c r="I3653" s="10" t="str">
        <f>MID(B3653,9,1)</f>
        <v>3</v>
      </c>
      <c r="J3653" s="58" t="str">
        <f>MID(B3653,10,1)</f>
        <v>2</v>
      </c>
      <c r="K3653" s="10" t="str">
        <f>MID(B3653,(LEN(C3653)+LEN(D3653)+LEN(E3653)+LEN(F3653)+LEN(G3653)+LEN(H3653)+LEN(I3653)+LEN(J3653)+1),4)</f>
        <v>-G2</v>
      </c>
      <c r="L3653" s="15" t="s">
        <v>4245</v>
      </c>
      <c r="M3653" s="10" t="s">
        <v>3533</v>
      </c>
      <c r="N3653" s="28" t="s">
        <v>6</v>
      </c>
      <c r="O3653" s="10" t="s">
        <v>4919</v>
      </c>
    </row>
    <row r="3654" spans="1:15">
      <c r="A3654" s="2">
        <v>367347</v>
      </c>
      <c r="B3654" s="9" t="s">
        <v>4246</v>
      </c>
      <c r="C3654" s="9" t="str">
        <f>LEFT(B3654,3)</f>
        <v>NP-</v>
      </c>
      <c r="D3654" s="52" t="str">
        <f>MID(B3654,4,1)</f>
        <v>S</v>
      </c>
      <c r="E3654" s="9" t="str">
        <f>MID(B3654,5,1)</f>
        <v>N</v>
      </c>
      <c r="F3654" s="48" t="str">
        <f>MID(B3654,6,1)</f>
        <v>G</v>
      </c>
      <c r="G3654" s="9" t="str">
        <f>MID(B3654,7,1)</f>
        <v>A</v>
      </c>
      <c r="H3654" s="55" t="str">
        <f>MID(B3654,8,1)</f>
        <v>4</v>
      </c>
      <c r="I3654" s="10" t="str">
        <f>MID(B3654,9,1)</f>
        <v>3</v>
      </c>
      <c r="J3654" s="58" t="str">
        <f>MID(B3654,10,1)</f>
        <v>2</v>
      </c>
      <c r="K3654" s="10" t="str">
        <f>MID(B3654,(LEN(C3654)+LEN(D3654)+LEN(E3654)+LEN(F3654)+LEN(G3654)+LEN(H3654)+LEN(I3654)+LEN(J3654)+1),4)</f>
        <v>GA</v>
      </c>
      <c r="L3654" s="15" t="s">
        <v>4247</v>
      </c>
      <c r="M3654" s="10" t="s">
        <v>3484</v>
      </c>
      <c r="N3654" s="28" t="s">
        <v>4955</v>
      </c>
      <c r="O3654" s="10" t="s">
        <v>4919</v>
      </c>
    </row>
    <row r="3655" spans="1:15">
      <c r="A3655" s="2">
        <v>368307</v>
      </c>
      <c r="B3655" s="9" t="s">
        <v>4248</v>
      </c>
      <c r="C3655" s="9" t="str">
        <f>LEFT(B3655,3)</f>
        <v>NP-</v>
      </c>
      <c r="D3655" s="52" t="str">
        <f>MID(B3655,4,1)</f>
        <v>S</v>
      </c>
      <c r="E3655" s="9" t="str">
        <f>MID(B3655,5,1)</f>
        <v>N</v>
      </c>
      <c r="F3655" s="48" t="str">
        <f>MID(B3655,6,1)</f>
        <v>G</v>
      </c>
      <c r="G3655" s="9" t="str">
        <f>MID(B3655,7,1)</f>
        <v>A</v>
      </c>
      <c r="H3655" s="55" t="str">
        <f>MID(B3655,8,1)</f>
        <v>4</v>
      </c>
      <c r="I3655" s="10" t="str">
        <f>MID(B3655,9,1)</f>
        <v>3</v>
      </c>
      <c r="J3655" s="58" t="str">
        <f>MID(B3655,10,1)</f>
        <v>2</v>
      </c>
      <c r="K3655" s="10" t="str">
        <f>MID(B3655,(LEN(C3655)+LEN(D3655)+LEN(E3655)+LEN(F3655)+LEN(G3655)+LEN(H3655)+LEN(I3655)+LEN(J3655)+1),4)</f>
        <v>-GA2</v>
      </c>
      <c r="L3655" s="15" t="s">
        <v>4249</v>
      </c>
      <c r="M3655" s="10" t="s">
        <v>3484</v>
      </c>
      <c r="N3655" s="28" t="s">
        <v>1</v>
      </c>
      <c r="O3655" s="10" t="s">
        <v>4919</v>
      </c>
    </row>
    <row r="3656" spans="1:15">
      <c r="A3656" s="2">
        <v>369385</v>
      </c>
      <c r="B3656" s="9" t="s">
        <v>4250</v>
      </c>
      <c r="C3656" s="9" t="str">
        <f>LEFT(B3656,3)</f>
        <v>NP-</v>
      </c>
      <c r="D3656" s="52" t="str">
        <f>MID(B3656,4,1)</f>
        <v>S</v>
      </c>
      <c r="E3656" s="9" t="str">
        <f>MID(B3656,5,1)</f>
        <v>N</v>
      </c>
      <c r="F3656" s="48" t="str">
        <f>MID(B3656,6,1)</f>
        <v>G</v>
      </c>
      <c r="G3656" s="9" t="str">
        <f>MID(B3656,7,1)</f>
        <v>A</v>
      </c>
      <c r="H3656" s="55" t="str">
        <f>MID(B3656,8,1)</f>
        <v>4</v>
      </c>
      <c r="I3656" s="10" t="str">
        <f>MID(B3656,9,1)</f>
        <v>3</v>
      </c>
      <c r="J3656" s="58" t="str">
        <f>MID(B3656,10,1)</f>
        <v>2</v>
      </c>
      <c r="K3656" s="10" t="str">
        <f>MID(B3656,(LEN(C3656)+LEN(D3656)+LEN(E3656)+LEN(F3656)+LEN(G3656)+LEN(H3656)+LEN(I3656)+LEN(J3656)+1),4)</f>
        <v>-GA4</v>
      </c>
      <c r="L3656" s="15" t="s">
        <v>4251</v>
      </c>
      <c r="M3656" s="10" t="s">
        <v>3484</v>
      </c>
      <c r="N3656" s="28" t="s">
        <v>1</v>
      </c>
      <c r="O3656" s="10" t="s">
        <v>4919</v>
      </c>
    </row>
    <row r="3657" spans="1:15">
      <c r="A3657" s="2">
        <v>563102</v>
      </c>
      <c r="B3657" s="9" t="s">
        <v>4250</v>
      </c>
      <c r="C3657" s="9" t="str">
        <f>LEFT(B3657,3)</f>
        <v>NP-</v>
      </c>
      <c r="D3657" s="52" t="str">
        <f>MID(B3657,4,1)</f>
        <v>S</v>
      </c>
      <c r="E3657" s="9" t="str">
        <f>MID(B3657,5,1)</f>
        <v>N</v>
      </c>
      <c r="F3657" s="48" t="str">
        <f>MID(B3657,6,1)</f>
        <v>G</v>
      </c>
      <c r="G3657" s="9" t="str">
        <f>MID(B3657,7,1)</f>
        <v>A</v>
      </c>
      <c r="H3657" s="55" t="str">
        <f>MID(B3657,8,1)</f>
        <v>4</v>
      </c>
      <c r="I3657" s="10" t="str">
        <f>MID(B3657,9,1)</f>
        <v>3</v>
      </c>
      <c r="J3657" s="58" t="str">
        <f>MID(B3657,10,1)</f>
        <v>2</v>
      </c>
      <c r="K3657" s="10" t="str">
        <f>MID(B3657,(LEN(C3657)+LEN(D3657)+LEN(E3657)+LEN(F3657)+LEN(G3657)+LEN(H3657)+LEN(I3657)+LEN(J3657)+1),4)</f>
        <v>-GA4</v>
      </c>
      <c r="L3657" s="15" t="s">
        <v>4251</v>
      </c>
      <c r="M3657" s="10" t="s">
        <v>3516</v>
      </c>
      <c r="N3657" s="28" t="s">
        <v>2217</v>
      </c>
      <c r="O3657" s="10" t="s">
        <v>4972</v>
      </c>
    </row>
    <row r="3658" spans="1:15">
      <c r="A3658" s="2">
        <v>248006</v>
      </c>
      <c r="B3658" s="9" t="s">
        <v>4252</v>
      </c>
      <c r="C3658" s="9" t="str">
        <f>LEFT(B3658,3)</f>
        <v>NP-</v>
      </c>
      <c r="D3658" s="52" t="str">
        <f>MID(B3658,4,1)</f>
        <v>S</v>
      </c>
      <c r="E3658" s="9" t="str">
        <f>MID(B3658,5,1)</f>
        <v>N</v>
      </c>
      <c r="F3658" s="48" t="str">
        <f>MID(B3658,6,1)</f>
        <v>G</v>
      </c>
      <c r="G3658" s="9" t="str">
        <f>MID(B3658,7,1)</f>
        <v>A</v>
      </c>
      <c r="H3658" s="55" t="str">
        <f>MID(B3658,8,1)</f>
        <v>4</v>
      </c>
      <c r="I3658" s="10" t="str">
        <f>MID(B3658,9,1)</f>
        <v>3</v>
      </c>
      <c r="J3658" s="58" t="str">
        <f>MID(B3658,10,1)</f>
        <v>2</v>
      </c>
      <c r="K3658" s="10" t="str">
        <f>MID(B3658,(LEN(C3658)+LEN(D3658)+LEN(E3658)+LEN(F3658)+LEN(G3658)+LEN(H3658)+LEN(I3658)+LEN(J3658)+1),4)</f>
        <v>-GS2</v>
      </c>
      <c r="L3658" s="15" t="s">
        <v>4253</v>
      </c>
      <c r="M3658" s="10" t="s">
        <v>3613</v>
      </c>
      <c r="N3658" s="28" t="s">
        <v>1</v>
      </c>
      <c r="O3658" s="10" t="s">
        <v>4919</v>
      </c>
    </row>
    <row r="3659" spans="1:15">
      <c r="A3659" s="2">
        <v>497264</v>
      </c>
      <c r="B3659" s="9" t="s">
        <v>4252</v>
      </c>
      <c r="C3659" s="9" t="str">
        <f>LEFT(B3659,3)</f>
        <v>NP-</v>
      </c>
      <c r="D3659" s="52" t="str">
        <f>MID(B3659,4,1)</f>
        <v>S</v>
      </c>
      <c r="E3659" s="9" t="str">
        <f>MID(B3659,5,1)</f>
        <v>N</v>
      </c>
      <c r="F3659" s="48" t="str">
        <f>MID(B3659,6,1)</f>
        <v>G</v>
      </c>
      <c r="G3659" s="9" t="str">
        <f>MID(B3659,7,1)</f>
        <v>A</v>
      </c>
      <c r="H3659" s="55" t="str">
        <f>MID(B3659,8,1)</f>
        <v>4</v>
      </c>
      <c r="I3659" s="10" t="str">
        <f>MID(B3659,9,1)</f>
        <v>3</v>
      </c>
      <c r="J3659" s="58" t="str">
        <f>MID(B3659,10,1)</f>
        <v>2</v>
      </c>
      <c r="K3659" s="10" t="str">
        <f>MID(B3659,(LEN(C3659)+LEN(D3659)+LEN(E3659)+LEN(F3659)+LEN(G3659)+LEN(H3659)+LEN(I3659)+LEN(J3659)+1),4)</f>
        <v>-GS2</v>
      </c>
      <c r="L3659" s="15" t="s">
        <v>4253</v>
      </c>
      <c r="M3659" s="10" t="s">
        <v>3538</v>
      </c>
      <c r="N3659" s="28" t="s">
        <v>1</v>
      </c>
      <c r="O3659" s="10" t="s">
        <v>4919</v>
      </c>
    </row>
    <row r="3660" spans="1:15">
      <c r="A3660" s="2">
        <v>497387</v>
      </c>
      <c r="B3660" s="9" t="s">
        <v>4252</v>
      </c>
      <c r="C3660" s="9" t="str">
        <f>LEFT(B3660,3)</f>
        <v>NP-</v>
      </c>
      <c r="D3660" s="52" t="str">
        <f>MID(B3660,4,1)</f>
        <v>S</v>
      </c>
      <c r="E3660" s="9" t="str">
        <f>MID(B3660,5,1)</f>
        <v>N</v>
      </c>
      <c r="F3660" s="48" t="str">
        <f>MID(B3660,6,1)</f>
        <v>G</v>
      </c>
      <c r="G3660" s="9" t="str">
        <f>MID(B3660,7,1)</f>
        <v>A</v>
      </c>
      <c r="H3660" s="55" t="str">
        <f>MID(B3660,8,1)</f>
        <v>4</v>
      </c>
      <c r="I3660" s="10" t="str">
        <f>MID(B3660,9,1)</f>
        <v>3</v>
      </c>
      <c r="J3660" s="58" t="str">
        <f>MID(B3660,10,1)</f>
        <v>2</v>
      </c>
      <c r="K3660" s="10" t="str">
        <f>MID(B3660,(LEN(C3660)+LEN(D3660)+LEN(E3660)+LEN(F3660)+LEN(G3660)+LEN(H3660)+LEN(I3660)+LEN(J3660)+1),4)</f>
        <v>-GS2</v>
      </c>
      <c r="L3660" s="15" t="s">
        <v>4253</v>
      </c>
      <c r="M3660" s="10" t="s">
        <v>3539</v>
      </c>
      <c r="N3660" s="28" t="s">
        <v>1</v>
      </c>
      <c r="O3660" s="10" t="s">
        <v>4919</v>
      </c>
    </row>
    <row r="3661" spans="1:15">
      <c r="A3661" s="2">
        <v>413665</v>
      </c>
      <c r="B3661" s="9" t="s">
        <v>4254</v>
      </c>
      <c r="C3661" s="9" t="str">
        <f>LEFT(B3661,3)</f>
        <v>NP-</v>
      </c>
      <c r="D3661" s="52" t="str">
        <f>MID(B3661,4,1)</f>
        <v>S</v>
      </c>
      <c r="E3661" s="9" t="str">
        <f>MID(B3661,5,1)</f>
        <v>N</v>
      </c>
      <c r="F3661" s="48" t="str">
        <f>MID(B3661,6,1)</f>
        <v>G</v>
      </c>
      <c r="G3661" s="9" t="str">
        <f>MID(B3661,7,1)</f>
        <v>A</v>
      </c>
      <c r="H3661" s="55" t="str">
        <f>MID(B3661,8,1)</f>
        <v>4</v>
      </c>
      <c r="I3661" s="10" t="str">
        <f>MID(B3661,9,1)</f>
        <v>3</v>
      </c>
      <c r="J3661" s="58" t="str">
        <f>MID(B3661,10,1)</f>
        <v>2</v>
      </c>
      <c r="K3661" s="10" t="str">
        <f>MID(B3661,(LEN(C3661)+LEN(D3661)+LEN(E3661)+LEN(F3661)+LEN(G3661)+LEN(H3661)+LEN(I3661)+LEN(J3661)+1),4)</f>
        <v>-T2</v>
      </c>
      <c r="L3661" s="15" t="s">
        <v>4255</v>
      </c>
      <c r="M3661" s="10" t="s">
        <v>3533</v>
      </c>
      <c r="N3661" s="28" t="s">
        <v>6</v>
      </c>
      <c r="O3661" s="10" t="s">
        <v>4919</v>
      </c>
    </row>
    <row r="3662" spans="1:15">
      <c r="A3662" s="2">
        <v>563129</v>
      </c>
      <c r="B3662" s="9" t="s">
        <v>4256</v>
      </c>
      <c r="C3662" s="9" t="str">
        <f>LEFT(B3662,3)</f>
        <v>NP-</v>
      </c>
      <c r="D3662" s="52" t="str">
        <f>MID(B3662,4,1)</f>
        <v>S</v>
      </c>
      <c r="E3662" s="9" t="str">
        <f>MID(B3662,5,1)</f>
        <v>N</v>
      </c>
      <c r="F3662" s="48" t="str">
        <f>MID(B3662,6,1)</f>
        <v>G</v>
      </c>
      <c r="G3662" s="9" t="str">
        <f>MID(B3662,7,1)</f>
        <v>A</v>
      </c>
      <c r="H3662" s="55" t="str">
        <f>MID(B3662,8,1)</f>
        <v>4</v>
      </c>
      <c r="I3662" s="10" t="str">
        <f>MID(B3662,9,1)</f>
        <v>3</v>
      </c>
      <c r="J3662" s="58" t="str">
        <f>MID(B3662,10,1)</f>
        <v>2</v>
      </c>
      <c r="K3662" s="10" t="str">
        <f>MID(B3662,(LEN(C3662)+LEN(D3662)+LEN(E3662)+LEN(F3662)+LEN(G3662)+LEN(H3662)+LEN(I3662)+LEN(J3662)+1),4)</f>
        <v>-TA2</v>
      </c>
      <c r="L3662" s="15" t="s">
        <v>4257</v>
      </c>
      <c r="M3662" s="10" t="s">
        <v>3516</v>
      </c>
      <c r="N3662" s="28" t="s">
        <v>2217</v>
      </c>
      <c r="O3662" s="10" t="s">
        <v>4972</v>
      </c>
    </row>
    <row r="3663" spans="1:15">
      <c r="A3663" s="2">
        <v>507274</v>
      </c>
      <c r="B3663" s="9" t="s">
        <v>4258</v>
      </c>
      <c r="C3663" s="9" t="str">
        <f>LEFT(B3663,3)</f>
        <v>NP-</v>
      </c>
      <c r="D3663" s="52" t="str">
        <f>MID(B3663,4,1)</f>
        <v>S</v>
      </c>
      <c r="E3663" s="9" t="str">
        <f>MID(B3663,5,1)</f>
        <v>N</v>
      </c>
      <c r="F3663" s="48" t="str">
        <f>MID(B3663,6,1)</f>
        <v>G</v>
      </c>
      <c r="G3663" s="9" t="str">
        <f>MID(B3663,7,1)</f>
        <v>A</v>
      </c>
      <c r="H3663" s="55" t="str">
        <f>MID(B3663,8,1)</f>
        <v>4</v>
      </c>
      <c r="I3663" s="10" t="str">
        <f>MID(B3663,9,1)</f>
        <v>3</v>
      </c>
      <c r="J3663" s="58" t="str">
        <f>MID(B3663,10,1)</f>
        <v>2</v>
      </c>
      <c r="K3663" s="10" t="str">
        <f>MID(B3663,(LEN(C3663)+LEN(D3663)+LEN(E3663)+LEN(F3663)+LEN(G3663)+LEN(H3663)+LEN(I3663)+LEN(J3663)+1),4)</f>
        <v>-TS2</v>
      </c>
      <c r="L3663" s="15" t="s">
        <v>4259</v>
      </c>
      <c r="M3663" s="10" t="s">
        <v>3580</v>
      </c>
      <c r="N3663" s="28" t="s">
        <v>1</v>
      </c>
      <c r="O3663" s="10" t="s">
        <v>4919</v>
      </c>
    </row>
    <row r="3664" spans="1:15">
      <c r="A3664" s="2">
        <v>507258</v>
      </c>
      <c r="B3664" s="9" t="s">
        <v>4260</v>
      </c>
      <c r="C3664" s="9" t="str">
        <f>LEFT(B3664,3)</f>
        <v>NP-</v>
      </c>
      <c r="D3664" s="52" t="str">
        <f>MID(B3664,4,1)</f>
        <v>S</v>
      </c>
      <c r="E3664" s="9" t="str">
        <f>MID(B3664,5,1)</f>
        <v>N</v>
      </c>
      <c r="F3664" s="48" t="str">
        <f>MID(B3664,6,1)</f>
        <v>G</v>
      </c>
      <c r="G3664" s="9" t="str">
        <f>MID(B3664,7,1)</f>
        <v>A</v>
      </c>
      <c r="H3664" s="55" t="str">
        <f>MID(B3664,8,1)</f>
        <v>4</v>
      </c>
      <c r="I3664" s="10" t="str">
        <f>MID(B3664,9,1)</f>
        <v>3</v>
      </c>
      <c r="J3664" s="58" t="str">
        <f>MID(B3664,10,1)</f>
        <v>3</v>
      </c>
      <c r="K3664" s="10" t="str">
        <f>MID(B3664,(LEN(C3664)+LEN(D3664)+LEN(E3664)+LEN(F3664)+LEN(G3664)+LEN(H3664)+LEN(I3664)+LEN(J3664)+1),4)</f>
        <v>-FS2</v>
      </c>
      <c r="L3664" s="15" t="s">
        <v>4261</v>
      </c>
      <c r="M3664" s="10" t="s">
        <v>3580</v>
      </c>
      <c r="N3664" s="28" t="s">
        <v>1</v>
      </c>
      <c r="O3664" s="10" t="s">
        <v>4919</v>
      </c>
    </row>
    <row r="3665" spans="1:15">
      <c r="A3665" s="2">
        <v>413673</v>
      </c>
      <c r="B3665" s="9" t="s">
        <v>4262</v>
      </c>
      <c r="C3665" s="9" t="str">
        <f>LEFT(B3665,3)</f>
        <v>NP-</v>
      </c>
      <c r="D3665" s="52" t="str">
        <f>MID(B3665,4,1)</f>
        <v>S</v>
      </c>
      <c r="E3665" s="9" t="str">
        <f>MID(B3665,5,1)</f>
        <v>N</v>
      </c>
      <c r="F3665" s="48" t="str">
        <f>MID(B3665,6,1)</f>
        <v>G</v>
      </c>
      <c r="G3665" s="9" t="str">
        <f>MID(B3665,7,1)</f>
        <v>A</v>
      </c>
      <c r="H3665" s="55" t="str">
        <f>MID(B3665,8,1)</f>
        <v>4</v>
      </c>
      <c r="I3665" s="10" t="str">
        <f>MID(B3665,9,1)</f>
        <v>3</v>
      </c>
      <c r="J3665" s="58" t="str">
        <f>MID(B3665,10,1)</f>
        <v>3</v>
      </c>
      <c r="K3665" s="10" t="str">
        <f>MID(B3665,(LEN(C3665)+LEN(D3665)+LEN(E3665)+LEN(F3665)+LEN(G3665)+LEN(H3665)+LEN(I3665)+LEN(J3665)+1),4)</f>
        <v>-G2</v>
      </c>
      <c r="L3665" s="15" t="s">
        <v>4263</v>
      </c>
      <c r="M3665" s="10" t="s">
        <v>3533</v>
      </c>
      <c r="N3665" s="28" t="s">
        <v>6</v>
      </c>
      <c r="O3665" s="10" t="s">
        <v>4919</v>
      </c>
    </row>
    <row r="3666" spans="1:15">
      <c r="A3666" s="2">
        <v>367355</v>
      </c>
      <c r="B3666" s="9" t="s">
        <v>4264</v>
      </c>
      <c r="C3666" s="9" t="str">
        <f>LEFT(B3666,3)</f>
        <v>NP-</v>
      </c>
      <c r="D3666" s="52" t="str">
        <f>MID(B3666,4,1)</f>
        <v>S</v>
      </c>
      <c r="E3666" s="9" t="str">
        <f>MID(B3666,5,1)</f>
        <v>N</v>
      </c>
      <c r="F3666" s="48" t="str">
        <f>MID(B3666,6,1)</f>
        <v>G</v>
      </c>
      <c r="G3666" s="9" t="str">
        <f>MID(B3666,7,1)</f>
        <v>A</v>
      </c>
      <c r="H3666" s="55" t="str">
        <f>MID(B3666,8,1)</f>
        <v>4</v>
      </c>
      <c r="I3666" s="10" t="str">
        <f>MID(B3666,9,1)</f>
        <v>3</v>
      </c>
      <c r="J3666" s="58" t="str">
        <f>MID(B3666,10,1)</f>
        <v>3</v>
      </c>
      <c r="K3666" s="10" t="str">
        <f>MID(B3666,(LEN(C3666)+LEN(D3666)+LEN(E3666)+LEN(F3666)+LEN(G3666)+LEN(H3666)+LEN(I3666)+LEN(J3666)+1),4)</f>
        <v>GA</v>
      </c>
      <c r="L3666" s="15" t="s">
        <v>4265</v>
      </c>
      <c r="M3666" s="10" t="s">
        <v>3484</v>
      </c>
      <c r="N3666" s="28" t="s">
        <v>4955</v>
      </c>
      <c r="O3666" s="10" t="s">
        <v>4919</v>
      </c>
    </row>
    <row r="3667" spans="1:15">
      <c r="A3667" s="2">
        <v>368315</v>
      </c>
      <c r="B3667" s="9" t="s">
        <v>4266</v>
      </c>
      <c r="C3667" s="9" t="str">
        <f>LEFT(B3667,3)</f>
        <v>NP-</v>
      </c>
      <c r="D3667" s="52" t="str">
        <f>MID(B3667,4,1)</f>
        <v>S</v>
      </c>
      <c r="E3667" s="9" t="str">
        <f>MID(B3667,5,1)</f>
        <v>N</v>
      </c>
      <c r="F3667" s="48" t="str">
        <f>MID(B3667,6,1)</f>
        <v>G</v>
      </c>
      <c r="G3667" s="9" t="str">
        <f>MID(B3667,7,1)</f>
        <v>A</v>
      </c>
      <c r="H3667" s="55" t="str">
        <f>MID(B3667,8,1)</f>
        <v>4</v>
      </c>
      <c r="I3667" s="10" t="str">
        <f>MID(B3667,9,1)</f>
        <v>3</v>
      </c>
      <c r="J3667" s="58" t="str">
        <f>MID(B3667,10,1)</f>
        <v>3</v>
      </c>
      <c r="K3667" s="10" t="str">
        <f>MID(B3667,(LEN(C3667)+LEN(D3667)+LEN(E3667)+LEN(F3667)+LEN(G3667)+LEN(H3667)+LEN(I3667)+LEN(J3667)+1),4)</f>
        <v>-GA2</v>
      </c>
      <c r="L3667" s="15" t="s">
        <v>4267</v>
      </c>
      <c r="M3667" s="10" t="s">
        <v>3484</v>
      </c>
      <c r="N3667" s="28" t="s">
        <v>1</v>
      </c>
      <c r="O3667" s="10" t="s">
        <v>4919</v>
      </c>
    </row>
    <row r="3668" spans="1:15">
      <c r="A3668" s="2">
        <v>369393</v>
      </c>
      <c r="B3668" s="9" t="s">
        <v>4268</v>
      </c>
      <c r="C3668" s="9" t="str">
        <f>LEFT(B3668,3)</f>
        <v>NP-</v>
      </c>
      <c r="D3668" s="52" t="str">
        <f>MID(B3668,4,1)</f>
        <v>S</v>
      </c>
      <c r="E3668" s="9" t="str">
        <f>MID(B3668,5,1)</f>
        <v>N</v>
      </c>
      <c r="F3668" s="48" t="str">
        <f>MID(B3668,6,1)</f>
        <v>G</v>
      </c>
      <c r="G3668" s="9" t="str">
        <f>MID(B3668,7,1)</f>
        <v>A</v>
      </c>
      <c r="H3668" s="55" t="str">
        <f>MID(B3668,8,1)</f>
        <v>4</v>
      </c>
      <c r="I3668" s="10" t="str">
        <f>MID(B3668,9,1)</f>
        <v>3</v>
      </c>
      <c r="J3668" s="58" t="str">
        <f>MID(B3668,10,1)</f>
        <v>3</v>
      </c>
      <c r="K3668" s="10" t="str">
        <f>MID(B3668,(LEN(C3668)+LEN(D3668)+LEN(E3668)+LEN(F3668)+LEN(G3668)+LEN(H3668)+LEN(I3668)+LEN(J3668)+1),4)</f>
        <v>-GA4</v>
      </c>
      <c r="L3668" s="15" t="s">
        <v>4269</v>
      </c>
      <c r="M3668" s="10" t="s">
        <v>3484</v>
      </c>
      <c r="N3668" s="28" t="s">
        <v>6</v>
      </c>
      <c r="O3668" s="10" t="s">
        <v>4919</v>
      </c>
    </row>
    <row r="3669" spans="1:15">
      <c r="A3669" s="2">
        <v>563111</v>
      </c>
      <c r="B3669" s="9" t="s">
        <v>4268</v>
      </c>
      <c r="C3669" s="9" t="str">
        <f>LEFT(B3669,3)</f>
        <v>NP-</v>
      </c>
      <c r="D3669" s="52" t="str">
        <f>MID(B3669,4,1)</f>
        <v>S</v>
      </c>
      <c r="E3669" s="9" t="str">
        <f>MID(B3669,5,1)</f>
        <v>N</v>
      </c>
      <c r="F3669" s="48" t="str">
        <f>MID(B3669,6,1)</f>
        <v>G</v>
      </c>
      <c r="G3669" s="9" t="str">
        <f>MID(B3669,7,1)</f>
        <v>A</v>
      </c>
      <c r="H3669" s="55" t="str">
        <f>MID(B3669,8,1)</f>
        <v>4</v>
      </c>
      <c r="I3669" s="10" t="str">
        <f>MID(B3669,9,1)</f>
        <v>3</v>
      </c>
      <c r="J3669" s="58" t="str">
        <f>MID(B3669,10,1)</f>
        <v>3</v>
      </c>
      <c r="K3669" s="10" t="str">
        <f>MID(B3669,(LEN(C3669)+LEN(D3669)+LEN(E3669)+LEN(F3669)+LEN(G3669)+LEN(H3669)+LEN(I3669)+LEN(J3669)+1),4)</f>
        <v>-GA4</v>
      </c>
      <c r="L3669" s="15" t="s">
        <v>4269</v>
      </c>
      <c r="M3669" s="10" t="s">
        <v>3516</v>
      </c>
      <c r="N3669" s="28" t="s">
        <v>2217</v>
      </c>
      <c r="O3669" s="10" t="s">
        <v>4972</v>
      </c>
    </row>
    <row r="3670" spans="1:15">
      <c r="A3670" s="2">
        <v>248014</v>
      </c>
      <c r="B3670" s="9" t="s">
        <v>4270</v>
      </c>
      <c r="C3670" s="9" t="str">
        <f>LEFT(B3670,3)</f>
        <v>NP-</v>
      </c>
      <c r="D3670" s="52" t="str">
        <f>MID(B3670,4,1)</f>
        <v>S</v>
      </c>
      <c r="E3670" s="9" t="str">
        <f>MID(B3670,5,1)</f>
        <v>N</v>
      </c>
      <c r="F3670" s="48" t="str">
        <f>MID(B3670,6,1)</f>
        <v>G</v>
      </c>
      <c r="G3670" s="9" t="str">
        <f>MID(B3670,7,1)</f>
        <v>A</v>
      </c>
      <c r="H3670" s="55" t="str">
        <f>MID(B3670,8,1)</f>
        <v>4</v>
      </c>
      <c r="I3670" s="10" t="str">
        <f>MID(B3670,9,1)</f>
        <v>3</v>
      </c>
      <c r="J3670" s="58" t="str">
        <f>MID(B3670,10,1)</f>
        <v>3</v>
      </c>
      <c r="K3670" s="10" t="str">
        <f>MID(B3670,(LEN(C3670)+LEN(D3670)+LEN(E3670)+LEN(F3670)+LEN(G3670)+LEN(H3670)+LEN(I3670)+LEN(J3670)+1),4)</f>
        <v>-GS2</v>
      </c>
      <c r="L3670" s="15" t="s">
        <v>4271</v>
      </c>
      <c r="M3670" s="10" t="s">
        <v>3613</v>
      </c>
      <c r="N3670" s="28" t="s">
        <v>1</v>
      </c>
      <c r="O3670" s="10" t="s">
        <v>4919</v>
      </c>
    </row>
    <row r="3671" spans="1:15">
      <c r="A3671" s="2">
        <v>497272</v>
      </c>
      <c r="B3671" s="9" t="s">
        <v>4270</v>
      </c>
      <c r="C3671" s="9" t="str">
        <f>LEFT(B3671,3)</f>
        <v>NP-</v>
      </c>
      <c r="D3671" s="52" t="str">
        <f>MID(B3671,4,1)</f>
        <v>S</v>
      </c>
      <c r="E3671" s="9" t="str">
        <f>MID(B3671,5,1)</f>
        <v>N</v>
      </c>
      <c r="F3671" s="48" t="str">
        <f>MID(B3671,6,1)</f>
        <v>G</v>
      </c>
      <c r="G3671" s="9" t="str">
        <f>MID(B3671,7,1)</f>
        <v>A</v>
      </c>
      <c r="H3671" s="55" t="str">
        <f>MID(B3671,8,1)</f>
        <v>4</v>
      </c>
      <c r="I3671" s="10" t="str">
        <f>MID(B3671,9,1)</f>
        <v>3</v>
      </c>
      <c r="J3671" s="58" t="str">
        <f>MID(B3671,10,1)</f>
        <v>3</v>
      </c>
      <c r="K3671" s="10" t="str">
        <f>MID(B3671,(LEN(C3671)+LEN(D3671)+LEN(E3671)+LEN(F3671)+LEN(G3671)+LEN(H3671)+LEN(I3671)+LEN(J3671)+1),4)</f>
        <v>-GS2</v>
      </c>
      <c r="L3671" s="15" t="s">
        <v>4271</v>
      </c>
      <c r="M3671" s="10" t="s">
        <v>3538</v>
      </c>
      <c r="N3671" s="28" t="s">
        <v>1</v>
      </c>
      <c r="O3671" s="10" t="s">
        <v>4919</v>
      </c>
    </row>
    <row r="3672" spans="1:15">
      <c r="A3672" s="2">
        <v>497395</v>
      </c>
      <c r="B3672" s="9" t="s">
        <v>4270</v>
      </c>
      <c r="C3672" s="9" t="str">
        <f>LEFT(B3672,3)</f>
        <v>NP-</v>
      </c>
      <c r="D3672" s="52" t="str">
        <f>MID(B3672,4,1)</f>
        <v>S</v>
      </c>
      <c r="E3672" s="9" t="str">
        <f>MID(B3672,5,1)</f>
        <v>N</v>
      </c>
      <c r="F3672" s="48" t="str">
        <f>MID(B3672,6,1)</f>
        <v>G</v>
      </c>
      <c r="G3672" s="9" t="str">
        <f>MID(B3672,7,1)</f>
        <v>A</v>
      </c>
      <c r="H3672" s="55" t="str">
        <f>MID(B3672,8,1)</f>
        <v>4</v>
      </c>
      <c r="I3672" s="10" t="str">
        <f>MID(B3672,9,1)</f>
        <v>3</v>
      </c>
      <c r="J3672" s="58" t="str">
        <f>MID(B3672,10,1)</f>
        <v>3</v>
      </c>
      <c r="K3672" s="10" t="str">
        <f>MID(B3672,(LEN(C3672)+LEN(D3672)+LEN(E3672)+LEN(F3672)+LEN(G3672)+LEN(H3672)+LEN(I3672)+LEN(J3672)+1),4)</f>
        <v>-GS2</v>
      </c>
      <c r="L3672" s="15" t="s">
        <v>4271</v>
      </c>
      <c r="M3672" s="10" t="s">
        <v>3539</v>
      </c>
      <c r="N3672" s="28" t="s">
        <v>1</v>
      </c>
      <c r="O3672" s="10" t="s">
        <v>4919</v>
      </c>
    </row>
    <row r="3673" spans="1:15">
      <c r="A3673" s="2">
        <v>413681</v>
      </c>
      <c r="B3673" s="9" t="s">
        <v>4272</v>
      </c>
      <c r="C3673" s="9" t="str">
        <f>LEFT(B3673,3)</f>
        <v>NP-</v>
      </c>
      <c r="D3673" s="52" t="str">
        <f>MID(B3673,4,1)</f>
        <v>S</v>
      </c>
      <c r="E3673" s="9" t="str">
        <f>MID(B3673,5,1)</f>
        <v>N</v>
      </c>
      <c r="F3673" s="48" t="str">
        <f>MID(B3673,6,1)</f>
        <v>G</v>
      </c>
      <c r="G3673" s="9" t="str">
        <f>MID(B3673,7,1)</f>
        <v>A</v>
      </c>
      <c r="H3673" s="55" t="str">
        <f>MID(B3673,8,1)</f>
        <v>4</v>
      </c>
      <c r="I3673" s="10" t="str">
        <f>MID(B3673,9,1)</f>
        <v>3</v>
      </c>
      <c r="J3673" s="58" t="str">
        <f>MID(B3673,10,1)</f>
        <v>3</v>
      </c>
      <c r="K3673" s="10" t="str">
        <f>MID(B3673,(LEN(C3673)+LEN(D3673)+LEN(E3673)+LEN(F3673)+LEN(G3673)+LEN(H3673)+LEN(I3673)+LEN(J3673)+1),4)</f>
        <v>-T2</v>
      </c>
      <c r="L3673" s="15" t="s">
        <v>4273</v>
      </c>
      <c r="M3673" s="10" t="s">
        <v>3533</v>
      </c>
      <c r="N3673" s="28" t="s">
        <v>6</v>
      </c>
      <c r="O3673" s="10" t="s">
        <v>4919</v>
      </c>
    </row>
    <row r="3674" spans="1:15">
      <c r="A3674" s="2">
        <v>563137</v>
      </c>
      <c r="B3674" s="9" t="s">
        <v>4274</v>
      </c>
      <c r="C3674" s="9" t="str">
        <f>LEFT(B3674,3)</f>
        <v>NP-</v>
      </c>
      <c r="D3674" s="52" t="str">
        <f>MID(B3674,4,1)</f>
        <v>S</v>
      </c>
      <c r="E3674" s="9" t="str">
        <f>MID(B3674,5,1)</f>
        <v>N</v>
      </c>
      <c r="F3674" s="48" t="str">
        <f>MID(B3674,6,1)</f>
        <v>G</v>
      </c>
      <c r="G3674" s="9" t="str">
        <f>MID(B3674,7,1)</f>
        <v>A</v>
      </c>
      <c r="H3674" s="55" t="str">
        <f>MID(B3674,8,1)</f>
        <v>4</v>
      </c>
      <c r="I3674" s="10" t="str">
        <f>MID(B3674,9,1)</f>
        <v>3</v>
      </c>
      <c r="J3674" s="58" t="str">
        <f>MID(B3674,10,1)</f>
        <v>3</v>
      </c>
      <c r="K3674" s="10" t="str">
        <f>MID(B3674,(LEN(C3674)+LEN(D3674)+LEN(E3674)+LEN(F3674)+LEN(G3674)+LEN(H3674)+LEN(I3674)+LEN(J3674)+1),4)</f>
        <v>-TA2</v>
      </c>
      <c r="L3674" s="15" t="s">
        <v>4275</v>
      </c>
      <c r="M3674" s="10" t="s">
        <v>3516</v>
      </c>
      <c r="N3674" s="28" t="s">
        <v>2217</v>
      </c>
      <c r="O3674" s="10" t="s">
        <v>4972</v>
      </c>
    </row>
    <row r="3675" spans="1:15">
      <c r="A3675" s="2">
        <v>507282</v>
      </c>
      <c r="B3675" s="9" t="s">
        <v>4276</v>
      </c>
      <c r="C3675" s="9" t="str">
        <f>LEFT(B3675,3)</f>
        <v>NP-</v>
      </c>
      <c r="D3675" s="52" t="str">
        <f>MID(B3675,4,1)</f>
        <v>S</v>
      </c>
      <c r="E3675" s="9" t="str">
        <f>MID(B3675,5,1)</f>
        <v>N</v>
      </c>
      <c r="F3675" s="48" t="str">
        <f>MID(B3675,6,1)</f>
        <v>G</v>
      </c>
      <c r="G3675" s="9" t="str">
        <f>MID(B3675,7,1)</f>
        <v>A</v>
      </c>
      <c r="H3675" s="55" t="str">
        <f>MID(B3675,8,1)</f>
        <v>4</v>
      </c>
      <c r="I3675" s="10" t="str">
        <f>MID(B3675,9,1)</f>
        <v>3</v>
      </c>
      <c r="J3675" s="58" t="str">
        <f>MID(B3675,10,1)</f>
        <v>3</v>
      </c>
      <c r="K3675" s="10" t="str">
        <f>MID(B3675,(LEN(C3675)+LEN(D3675)+LEN(E3675)+LEN(F3675)+LEN(G3675)+LEN(H3675)+LEN(I3675)+LEN(J3675)+1),4)</f>
        <v>-TS2</v>
      </c>
      <c r="L3675" s="15" t="s">
        <v>4277</v>
      </c>
      <c r="M3675" s="10" t="s">
        <v>3580</v>
      </c>
      <c r="N3675" s="28" t="s">
        <v>1</v>
      </c>
      <c r="O3675" s="10" t="s">
        <v>4919</v>
      </c>
    </row>
    <row r="3676" spans="1:15">
      <c r="A3676" s="2">
        <v>127335</v>
      </c>
      <c r="B3676" s="9" t="s">
        <v>4278</v>
      </c>
      <c r="C3676" s="9" t="str">
        <f>LEFT(B3676,3)</f>
        <v>NP-</v>
      </c>
      <c r="D3676" s="52" t="str">
        <f>MID(B3676,4,1)</f>
        <v>S</v>
      </c>
      <c r="E3676" s="9" t="str">
        <f>MID(B3676,5,1)</f>
        <v>N</v>
      </c>
      <c r="F3676" s="48" t="str">
        <f>MID(B3676,6,1)</f>
        <v>M</v>
      </c>
      <c r="G3676" s="9" t="str">
        <f>MID(B3676,7,1)</f>
        <v>A</v>
      </c>
      <c r="H3676" s="55" t="str">
        <f>MID(B3676,8,1)</f>
        <v>4</v>
      </c>
      <c r="I3676" s="10" t="str">
        <f>MID(B3676,9,1)</f>
        <v>3</v>
      </c>
      <c r="J3676" s="58" t="str">
        <f>MID(B3676,10,1)</f>
        <v>1</v>
      </c>
      <c r="K3676" s="10" t="str">
        <f>MID(B3676,(LEN(C3676)+LEN(D3676)+LEN(E3676)+LEN(F3676)+LEN(G3676)+LEN(H3676)+LEN(I3676)+LEN(J3676)+1),4)</f>
        <v>F</v>
      </c>
      <c r="L3676" s="15" t="s">
        <v>4279</v>
      </c>
      <c r="M3676" s="10" t="s">
        <v>3553</v>
      </c>
      <c r="N3676" s="28" t="s">
        <v>4955</v>
      </c>
      <c r="O3676" s="10" t="s">
        <v>4920</v>
      </c>
    </row>
    <row r="3677" spans="1:15">
      <c r="A3677" s="2">
        <v>413690</v>
      </c>
      <c r="B3677" s="9" t="s">
        <v>4278</v>
      </c>
      <c r="C3677" s="9" t="str">
        <f>LEFT(B3677,3)</f>
        <v>NP-</v>
      </c>
      <c r="D3677" s="52" t="str">
        <f>MID(B3677,4,1)</f>
        <v>S</v>
      </c>
      <c r="E3677" s="9" t="str">
        <f>MID(B3677,5,1)</f>
        <v>N</v>
      </c>
      <c r="F3677" s="48" t="str">
        <f>MID(B3677,6,1)</f>
        <v>M</v>
      </c>
      <c r="G3677" s="9" t="str">
        <f>MID(B3677,7,1)</f>
        <v>A</v>
      </c>
      <c r="H3677" s="55" t="str">
        <f>MID(B3677,8,1)</f>
        <v>4</v>
      </c>
      <c r="I3677" s="10" t="str">
        <f>MID(B3677,9,1)</f>
        <v>3</v>
      </c>
      <c r="J3677" s="58" t="str">
        <f>MID(B3677,10,1)</f>
        <v>1</v>
      </c>
      <c r="K3677" s="10" t="str">
        <f>MID(B3677,(LEN(C3677)+LEN(D3677)+LEN(E3677)+LEN(F3677)+LEN(G3677)+LEN(H3677)+LEN(I3677)+LEN(J3677)+1),4)</f>
        <v>F</v>
      </c>
      <c r="L3677" s="15" t="s">
        <v>4279</v>
      </c>
      <c r="M3677" s="10" t="s">
        <v>3538</v>
      </c>
      <c r="N3677" s="28" t="s">
        <v>4955</v>
      </c>
      <c r="O3677" s="10" t="s">
        <v>4920</v>
      </c>
    </row>
    <row r="3678" spans="1:15">
      <c r="A3678" s="2">
        <v>413702</v>
      </c>
      <c r="B3678" s="9" t="s">
        <v>4278</v>
      </c>
      <c r="C3678" s="9" t="str">
        <f>LEFT(B3678,3)</f>
        <v>NP-</v>
      </c>
      <c r="D3678" s="52" t="str">
        <f>MID(B3678,4,1)</f>
        <v>S</v>
      </c>
      <c r="E3678" s="9" t="str">
        <f>MID(B3678,5,1)</f>
        <v>N</v>
      </c>
      <c r="F3678" s="48" t="str">
        <f>MID(B3678,6,1)</f>
        <v>M</v>
      </c>
      <c r="G3678" s="9" t="str">
        <f>MID(B3678,7,1)</f>
        <v>A</v>
      </c>
      <c r="H3678" s="55" t="str">
        <f>MID(B3678,8,1)</f>
        <v>4</v>
      </c>
      <c r="I3678" s="10" t="str">
        <f>MID(B3678,9,1)</f>
        <v>3</v>
      </c>
      <c r="J3678" s="58" t="str">
        <f>MID(B3678,10,1)</f>
        <v>1</v>
      </c>
      <c r="K3678" s="10" t="str">
        <f>MID(B3678,(LEN(C3678)+LEN(D3678)+LEN(E3678)+LEN(F3678)+LEN(G3678)+LEN(H3678)+LEN(I3678)+LEN(J3678)+1),4)</f>
        <v>F</v>
      </c>
      <c r="L3678" s="15" t="s">
        <v>4279</v>
      </c>
      <c r="M3678" s="10" t="s">
        <v>3533</v>
      </c>
      <c r="N3678" s="28" t="s">
        <v>2217</v>
      </c>
      <c r="O3678" s="10" t="s">
        <v>4972</v>
      </c>
    </row>
    <row r="3679" spans="1:15">
      <c r="A3679" s="2">
        <v>163310</v>
      </c>
      <c r="B3679" s="9" t="s">
        <v>4280</v>
      </c>
      <c r="C3679" s="9" t="str">
        <f>LEFT(B3679,3)</f>
        <v>NP-</v>
      </c>
      <c r="D3679" s="52" t="str">
        <f>MID(B3679,4,1)</f>
        <v>S</v>
      </c>
      <c r="E3679" s="9" t="str">
        <f>MID(B3679,5,1)</f>
        <v>N</v>
      </c>
      <c r="F3679" s="48" t="str">
        <f>MID(B3679,6,1)</f>
        <v>M</v>
      </c>
      <c r="G3679" s="9" t="str">
        <f>MID(B3679,7,1)</f>
        <v>A</v>
      </c>
      <c r="H3679" s="55" t="str">
        <f>MID(B3679,8,1)</f>
        <v>4</v>
      </c>
      <c r="I3679" s="10" t="str">
        <f>MID(B3679,9,1)</f>
        <v>3</v>
      </c>
      <c r="J3679" s="58" t="str">
        <f>MID(B3679,10,1)</f>
        <v>1</v>
      </c>
      <c r="K3679" s="10" t="str">
        <f>MID(B3679,(LEN(C3679)+LEN(D3679)+LEN(E3679)+LEN(F3679)+LEN(G3679)+LEN(H3679)+LEN(I3679)+LEN(J3679)+1),4)</f>
        <v>G</v>
      </c>
      <c r="L3679" s="15" t="s">
        <v>4281</v>
      </c>
      <c r="M3679" s="10" t="s">
        <v>3583</v>
      </c>
      <c r="N3679" s="28" t="s">
        <v>6</v>
      </c>
      <c r="O3679" s="10" t="s">
        <v>4920</v>
      </c>
    </row>
    <row r="3680" spans="1:15">
      <c r="A3680" s="2">
        <v>413729</v>
      </c>
      <c r="B3680" s="9" t="s">
        <v>4280</v>
      </c>
      <c r="C3680" s="9" t="str">
        <f>LEFT(B3680,3)</f>
        <v>NP-</v>
      </c>
      <c r="D3680" s="52" t="str">
        <f>MID(B3680,4,1)</f>
        <v>S</v>
      </c>
      <c r="E3680" s="9" t="str">
        <f>MID(B3680,5,1)</f>
        <v>N</v>
      </c>
      <c r="F3680" s="48" t="str">
        <f>MID(B3680,6,1)</f>
        <v>M</v>
      </c>
      <c r="G3680" s="9" t="str">
        <f>MID(B3680,7,1)</f>
        <v>A</v>
      </c>
      <c r="H3680" s="55" t="str">
        <f>MID(B3680,8,1)</f>
        <v>4</v>
      </c>
      <c r="I3680" s="10" t="str">
        <f>MID(B3680,9,1)</f>
        <v>3</v>
      </c>
      <c r="J3680" s="58" t="str">
        <f>MID(B3680,10,1)</f>
        <v>1</v>
      </c>
      <c r="K3680" s="10" t="str">
        <f>MID(B3680,(LEN(C3680)+LEN(D3680)+LEN(E3680)+LEN(F3680)+LEN(G3680)+LEN(H3680)+LEN(I3680)+LEN(J3680)+1),4)</f>
        <v>G</v>
      </c>
      <c r="L3680" s="15" t="s">
        <v>4281</v>
      </c>
      <c r="M3680" s="10" t="s">
        <v>3533</v>
      </c>
      <c r="N3680" s="28" t="s">
        <v>6</v>
      </c>
      <c r="O3680" s="10" t="s">
        <v>4920</v>
      </c>
    </row>
    <row r="3681" spans="1:15">
      <c r="A3681" s="2">
        <v>413737</v>
      </c>
      <c r="B3681" s="9" t="s">
        <v>4282</v>
      </c>
      <c r="C3681" s="9" t="str">
        <f>LEFT(B3681,3)</f>
        <v>NP-</v>
      </c>
      <c r="D3681" s="52" t="str">
        <f>MID(B3681,4,1)</f>
        <v>S</v>
      </c>
      <c r="E3681" s="9" t="str">
        <f>MID(B3681,5,1)</f>
        <v>N</v>
      </c>
      <c r="F3681" s="48" t="str">
        <f>MID(B3681,6,1)</f>
        <v>M</v>
      </c>
      <c r="G3681" s="9" t="str">
        <f>MID(B3681,7,1)</f>
        <v>A</v>
      </c>
      <c r="H3681" s="55" t="str">
        <f>MID(B3681,8,1)</f>
        <v>4</v>
      </c>
      <c r="I3681" s="10" t="str">
        <f>MID(B3681,9,1)</f>
        <v>3</v>
      </c>
      <c r="J3681" s="58" t="str">
        <f>MID(B3681,10,1)</f>
        <v>1</v>
      </c>
      <c r="K3681" s="10" t="str">
        <f>MID(B3681,(LEN(C3681)+LEN(D3681)+LEN(E3681)+LEN(F3681)+LEN(G3681)+LEN(H3681)+LEN(I3681)+LEN(J3681)+1),4)</f>
        <v>GS</v>
      </c>
      <c r="L3681" s="15" t="s">
        <v>4283</v>
      </c>
      <c r="M3681" s="10" t="s">
        <v>3538</v>
      </c>
      <c r="N3681" s="28" t="s">
        <v>4955</v>
      </c>
      <c r="O3681" s="10" t="s">
        <v>4920</v>
      </c>
    </row>
    <row r="3682" spans="1:15">
      <c r="A3682" s="2">
        <v>413745</v>
      </c>
      <c r="B3682" s="9" t="s">
        <v>4282</v>
      </c>
      <c r="C3682" s="9" t="str">
        <f>LEFT(B3682,3)</f>
        <v>NP-</v>
      </c>
      <c r="D3682" s="52" t="str">
        <f>MID(B3682,4,1)</f>
        <v>S</v>
      </c>
      <c r="E3682" s="9" t="str">
        <f>MID(B3682,5,1)</f>
        <v>N</v>
      </c>
      <c r="F3682" s="48" t="str">
        <f>MID(B3682,6,1)</f>
        <v>M</v>
      </c>
      <c r="G3682" s="9" t="str">
        <f>MID(B3682,7,1)</f>
        <v>A</v>
      </c>
      <c r="H3682" s="55" t="str">
        <f>MID(B3682,8,1)</f>
        <v>4</v>
      </c>
      <c r="I3682" s="10" t="str">
        <f>MID(B3682,9,1)</f>
        <v>3</v>
      </c>
      <c r="J3682" s="58" t="str">
        <f>MID(B3682,10,1)</f>
        <v>1</v>
      </c>
      <c r="K3682" s="10" t="str">
        <f>MID(B3682,(LEN(C3682)+LEN(D3682)+LEN(E3682)+LEN(F3682)+LEN(G3682)+LEN(H3682)+LEN(I3682)+LEN(J3682)+1),4)</f>
        <v>GS</v>
      </c>
      <c r="L3682" s="15" t="s">
        <v>4283</v>
      </c>
      <c r="M3682" s="10" t="s">
        <v>3539</v>
      </c>
      <c r="N3682" s="28" t="s">
        <v>4955</v>
      </c>
      <c r="O3682" s="10" t="s">
        <v>4920</v>
      </c>
    </row>
    <row r="3683" spans="1:15">
      <c r="A3683" s="2">
        <v>127239</v>
      </c>
      <c r="B3683" s="9" t="s">
        <v>4284</v>
      </c>
      <c r="C3683" s="9" t="str">
        <f>LEFT(B3683,3)</f>
        <v>NP-</v>
      </c>
      <c r="D3683" s="52" t="str">
        <f>MID(B3683,4,1)</f>
        <v>S</v>
      </c>
      <c r="E3683" s="9" t="str">
        <f>MID(B3683,5,1)</f>
        <v>N</v>
      </c>
      <c r="F3683" s="48" t="str">
        <f>MID(B3683,6,1)</f>
        <v>M</v>
      </c>
      <c r="G3683" s="9" t="str">
        <f>MID(B3683,7,1)</f>
        <v>A</v>
      </c>
      <c r="H3683" s="55" t="str">
        <f>MID(B3683,8,1)</f>
        <v>4</v>
      </c>
      <c r="I3683" s="10" t="str">
        <f>MID(B3683,9,1)</f>
        <v>3</v>
      </c>
      <c r="J3683" s="58" t="str">
        <f>MID(B3683,10,1)</f>
        <v>1</v>
      </c>
      <c r="K3683" s="10" t="str">
        <f>MID(B3683,(LEN(C3683)+LEN(D3683)+LEN(E3683)+LEN(F3683)+LEN(G3683)+LEN(H3683)+LEN(I3683)+LEN(J3683)+1),4)</f>
        <v>T</v>
      </c>
      <c r="L3683" s="15" t="s">
        <v>4285</v>
      </c>
      <c r="M3683" s="10" t="s">
        <v>3592</v>
      </c>
      <c r="N3683" s="28" t="s">
        <v>4955</v>
      </c>
      <c r="O3683" s="10" t="s">
        <v>4920</v>
      </c>
    </row>
    <row r="3684" spans="1:15">
      <c r="A3684" s="2">
        <v>413753</v>
      </c>
      <c r="B3684" s="9" t="s">
        <v>4284</v>
      </c>
      <c r="C3684" s="9" t="str">
        <f>LEFT(B3684,3)</f>
        <v>NP-</v>
      </c>
      <c r="D3684" s="52" t="str">
        <f>MID(B3684,4,1)</f>
        <v>S</v>
      </c>
      <c r="E3684" s="9" t="str">
        <f>MID(B3684,5,1)</f>
        <v>N</v>
      </c>
      <c r="F3684" s="48" t="str">
        <f>MID(B3684,6,1)</f>
        <v>M</v>
      </c>
      <c r="G3684" s="9" t="str">
        <f>MID(B3684,7,1)</f>
        <v>A</v>
      </c>
      <c r="H3684" s="55" t="str">
        <f>MID(B3684,8,1)</f>
        <v>4</v>
      </c>
      <c r="I3684" s="10" t="str">
        <f>MID(B3684,9,1)</f>
        <v>3</v>
      </c>
      <c r="J3684" s="58" t="str">
        <f>MID(B3684,10,1)</f>
        <v>1</v>
      </c>
      <c r="K3684" s="10" t="str">
        <f>MID(B3684,(LEN(C3684)+LEN(D3684)+LEN(E3684)+LEN(F3684)+LEN(G3684)+LEN(H3684)+LEN(I3684)+LEN(J3684)+1),4)</f>
        <v>T</v>
      </c>
      <c r="L3684" s="15" t="s">
        <v>4285</v>
      </c>
      <c r="M3684" s="10" t="s">
        <v>3539</v>
      </c>
      <c r="N3684" s="28" t="s">
        <v>4955</v>
      </c>
      <c r="O3684" s="10" t="s">
        <v>4920</v>
      </c>
    </row>
    <row r="3685" spans="1:15">
      <c r="A3685" s="2">
        <v>413761</v>
      </c>
      <c r="B3685" s="9" t="s">
        <v>4284</v>
      </c>
      <c r="C3685" s="9" t="str">
        <f>LEFT(B3685,3)</f>
        <v>NP-</v>
      </c>
      <c r="D3685" s="52" t="str">
        <f>MID(B3685,4,1)</f>
        <v>S</v>
      </c>
      <c r="E3685" s="9" t="str">
        <f>MID(B3685,5,1)</f>
        <v>N</v>
      </c>
      <c r="F3685" s="48" t="str">
        <f>MID(B3685,6,1)</f>
        <v>M</v>
      </c>
      <c r="G3685" s="9" t="str">
        <f>MID(B3685,7,1)</f>
        <v>A</v>
      </c>
      <c r="H3685" s="55" t="str">
        <f>MID(B3685,8,1)</f>
        <v>4</v>
      </c>
      <c r="I3685" s="10" t="str">
        <f>MID(B3685,9,1)</f>
        <v>3</v>
      </c>
      <c r="J3685" s="58" t="str">
        <f>MID(B3685,10,1)</f>
        <v>1</v>
      </c>
      <c r="K3685" s="10" t="str">
        <f>MID(B3685,(LEN(C3685)+LEN(D3685)+LEN(E3685)+LEN(F3685)+LEN(G3685)+LEN(H3685)+LEN(I3685)+LEN(J3685)+1),4)</f>
        <v>T</v>
      </c>
      <c r="L3685" s="15" t="s">
        <v>4285</v>
      </c>
      <c r="M3685" s="10" t="s">
        <v>3533</v>
      </c>
      <c r="N3685" s="28" t="s">
        <v>2217</v>
      </c>
      <c r="O3685" s="10" t="s">
        <v>4972</v>
      </c>
    </row>
    <row r="3686" spans="1:15">
      <c r="A3686" s="2">
        <v>413770</v>
      </c>
      <c r="B3686" s="9" t="s">
        <v>4284</v>
      </c>
      <c r="C3686" s="9" t="str">
        <f>LEFT(B3686,3)</f>
        <v>NP-</v>
      </c>
      <c r="D3686" s="52" t="str">
        <f>MID(B3686,4,1)</f>
        <v>S</v>
      </c>
      <c r="E3686" s="9" t="str">
        <f>MID(B3686,5,1)</f>
        <v>N</v>
      </c>
      <c r="F3686" s="48" t="str">
        <f>MID(B3686,6,1)</f>
        <v>M</v>
      </c>
      <c r="G3686" s="9" t="str">
        <f>MID(B3686,7,1)</f>
        <v>A</v>
      </c>
      <c r="H3686" s="55" t="str">
        <f>MID(B3686,8,1)</f>
        <v>4</v>
      </c>
      <c r="I3686" s="10" t="str">
        <f>MID(B3686,9,1)</f>
        <v>3</v>
      </c>
      <c r="J3686" s="58" t="str">
        <f>MID(B3686,10,1)</f>
        <v>1</v>
      </c>
      <c r="K3686" s="10" t="str">
        <f>MID(B3686,(LEN(C3686)+LEN(D3686)+LEN(E3686)+LEN(F3686)+LEN(G3686)+LEN(H3686)+LEN(I3686)+LEN(J3686)+1),4)</f>
        <v>T</v>
      </c>
      <c r="L3686" s="15" t="s">
        <v>4285</v>
      </c>
      <c r="M3686" s="10" t="s">
        <v>3583</v>
      </c>
      <c r="N3686" s="28" t="s">
        <v>6</v>
      </c>
      <c r="O3686" s="10" t="s">
        <v>4920</v>
      </c>
    </row>
    <row r="3687" spans="1:15">
      <c r="A3687" s="2">
        <v>127343</v>
      </c>
      <c r="B3687" s="9" t="s">
        <v>4286</v>
      </c>
      <c r="C3687" s="9" t="str">
        <f>LEFT(B3687,3)</f>
        <v>NP-</v>
      </c>
      <c r="D3687" s="52" t="str">
        <f>MID(B3687,4,1)</f>
        <v>S</v>
      </c>
      <c r="E3687" s="9" t="str">
        <f>MID(B3687,5,1)</f>
        <v>N</v>
      </c>
      <c r="F3687" s="48" t="str">
        <f>MID(B3687,6,1)</f>
        <v>M</v>
      </c>
      <c r="G3687" s="9" t="str">
        <f>MID(B3687,7,1)</f>
        <v>A</v>
      </c>
      <c r="H3687" s="55" t="str">
        <f>MID(B3687,8,1)</f>
        <v>4</v>
      </c>
      <c r="I3687" s="10" t="str">
        <f>MID(B3687,9,1)</f>
        <v>3</v>
      </c>
      <c r="J3687" s="58" t="str">
        <f>MID(B3687,10,1)</f>
        <v>2</v>
      </c>
      <c r="K3687" s="10" t="str">
        <f>MID(B3687,(LEN(C3687)+LEN(D3687)+LEN(E3687)+LEN(F3687)+LEN(G3687)+LEN(H3687)+LEN(I3687)+LEN(J3687)+1),4)</f>
        <v>F</v>
      </c>
      <c r="L3687" s="15" t="s">
        <v>4287</v>
      </c>
      <c r="M3687" s="10" t="s">
        <v>3553</v>
      </c>
      <c r="N3687" s="28" t="s">
        <v>4955</v>
      </c>
      <c r="O3687" s="10" t="s">
        <v>4920</v>
      </c>
    </row>
    <row r="3688" spans="1:15">
      <c r="A3688" s="2">
        <v>413788</v>
      </c>
      <c r="B3688" s="9" t="s">
        <v>4286</v>
      </c>
      <c r="C3688" s="9" t="str">
        <f>LEFT(B3688,3)</f>
        <v>NP-</v>
      </c>
      <c r="D3688" s="52" t="str">
        <f>MID(B3688,4,1)</f>
        <v>S</v>
      </c>
      <c r="E3688" s="9" t="str">
        <f>MID(B3688,5,1)</f>
        <v>N</v>
      </c>
      <c r="F3688" s="48" t="str">
        <f>MID(B3688,6,1)</f>
        <v>M</v>
      </c>
      <c r="G3688" s="9" t="str">
        <f>MID(B3688,7,1)</f>
        <v>A</v>
      </c>
      <c r="H3688" s="55" t="str">
        <f>MID(B3688,8,1)</f>
        <v>4</v>
      </c>
      <c r="I3688" s="10" t="str">
        <f>MID(B3688,9,1)</f>
        <v>3</v>
      </c>
      <c r="J3688" s="58" t="str">
        <f>MID(B3688,10,1)</f>
        <v>2</v>
      </c>
      <c r="K3688" s="10" t="str">
        <f>MID(B3688,(LEN(C3688)+LEN(D3688)+LEN(E3688)+LEN(F3688)+LEN(G3688)+LEN(H3688)+LEN(I3688)+LEN(J3688)+1),4)</f>
        <v>F</v>
      </c>
      <c r="L3688" s="15" t="s">
        <v>4287</v>
      </c>
      <c r="M3688" s="10" t="s">
        <v>3538</v>
      </c>
      <c r="N3688" s="28" t="s">
        <v>4955</v>
      </c>
      <c r="O3688" s="10" t="s">
        <v>4920</v>
      </c>
    </row>
    <row r="3689" spans="1:15">
      <c r="A3689" s="2">
        <v>413796</v>
      </c>
      <c r="B3689" s="9" t="s">
        <v>4286</v>
      </c>
      <c r="C3689" s="9" t="str">
        <f>LEFT(B3689,3)</f>
        <v>NP-</v>
      </c>
      <c r="D3689" s="52" t="str">
        <f>MID(B3689,4,1)</f>
        <v>S</v>
      </c>
      <c r="E3689" s="9" t="str">
        <f>MID(B3689,5,1)</f>
        <v>N</v>
      </c>
      <c r="F3689" s="48" t="str">
        <f>MID(B3689,6,1)</f>
        <v>M</v>
      </c>
      <c r="G3689" s="9" t="str">
        <f>MID(B3689,7,1)</f>
        <v>A</v>
      </c>
      <c r="H3689" s="55" t="str">
        <f>MID(B3689,8,1)</f>
        <v>4</v>
      </c>
      <c r="I3689" s="10" t="str">
        <f>MID(B3689,9,1)</f>
        <v>3</v>
      </c>
      <c r="J3689" s="58" t="str">
        <f>MID(B3689,10,1)</f>
        <v>2</v>
      </c>
      <c r="K3689" s="10" t="str">
        <f>MID(B3689,(LEN(C3689)+LEN(D3689)+LEN(E3689)+LEN(F3689)+LEN(G3689)+LEN(H3689)+LEN(I3689)+LEN(J3689)+1),4)</f>
        <v>F</v>
      </c>
      <c r="L3689" s="15" t="s">
        <v>4287</v>
      </c>
      <c r="M3689" s="10" t="s">
        <v>3533</v>
      </c>
      <c r="N3689" s="28" t="s">
        <v>2217</v>
      </c>
      <c r="O3689" s="10" t="s">
        <v>4972</v>
      </c>
    </row>
    <row r="3690" spans="1:15">
      <c r="A3690" s="2">
        <v>156152</v>
      </c>
      <c r="B3690" s="9" t="s">
        <v>4288</v>
      </c>
      <c r="C3690" s="9" t="str">
        <f>LEFT(B3690,3)</f>
        <v>NP-</v>
      </c>
      <c r="D3690" s="52" t="str">
        <f>MID(B3690,4,1)</f>
        <v>S</v>
      </c>
      <c r="E3690" s="9" t="str">
        <f>MID(B3690,5,1)</f>
        <v>N</v>
      </c>
      <c r="F3690" s="48" t="str">
        <f>MID(B3690,6,1)</f>
        <v>M</v>
      </c>
      <c r="G3690" s="9" t="str">
        <f>MID(B3690,7,1)</f>
        <v>A</v>
      </c>
      <c r="H3690" s="55" t="str">
        <f>MID(B3690,8,1)</f>
        <v>4</v>
      </c>
      <c r="I3690" s="10" t="str">
        <f>MID(B3690,9,1)</f>
        <v>3</v>
      </c>
      <c r="J3690" s="58" t="str">
        <f>MID(B3690,10,1)</f>
        <v>2</v>
      </c>
      <c r="K3690" s="10" t="str">
        <f>MID(B3690,(LEN(C3690)+LEN(D3690)+LEN(E3690)+LEN(F3690)+LEN(G3690)+LEN(H3690)+LEN(I3690)+LEN(J3690)+1),4)</f>
        <v>G</v>
      </c>
      <c r="L3690" s="15" t="s">
        <v>4289</v>
      </c>
      <c r="M3690" s="10" t="s">
        <v>3583</v>
      </c>
      <c r="N3690" s="28" t="s">
        <v>6</v>
      </c>
      <c r="O3690" s="10" t="s">
        <v>4920</v>
      </c>
    </row>
    <row r="3691" spans="1:15">
      <c r="A3691" s="2">
        <v>197000</v>
      </c>
      <c r="B3691" s="9" t="s">
        <v>4288</v>
      </c>
      <c r="C3691" s="9" t="str">
        <f>LEFT(B3691,3)</f>
        <v>NP-</v>
      </c>
      <c r="D3691" s="52" t="str">
        <f>MID(B3691,4,1)</f>
        <v>S</v>
      </c>
      <c r="E3691" s="9" t="str">
        <f>MID(B3691,5,1)</f>
        <v>N</v>
      </c>
      <c r="F3691" s="48" t="str">
        <f>MID(B3691,6,1)</f>
        <v>M</v>
      </c>
      <c r="G3691" s="9" t="str">
        <f>MID(B3691,7,1)</f>
        <v>A</v>
      </c>
      <c r="H3691" s="55" t="str">
        <f>MID(B3691,8,1)</f>
        <v>4</v>
      </c>
      <c r="I3691" s="10" t="str">
        <f>MID(B3691,9,1)</f>
        <v>3</v>
      </c>
      <c r="J3691" s="58" t="str">
        <f>MID(B3691,10,1)</f>
        <v>2</v>
      </c>
      <c r="K3691" s="10" t="str">
        <f>MID(B3691,(LEN(C3691)+LEN(D3691)+LEN(E3691)+LEN(F3691)+LEN(G3691)+LEN(H3691)+LEN(I3691)+LEN(J3691)+1),4)</f>
        <v>G</v>
      </c>
      <c r="L3691" s="15" t="s">
        <v>4289</v>
      </c>
      <c r="M3691" s="10" t="s">
        <v>3533</v>
      </c>
      <c r="N3691" s="28" t="s">
        <v>4955</v>
      </c>
      <c r="O3691" s="10" t="s">
        <v>4920</v>
      </c>
    </row>
    <row r="3692" spans="1:15">
      <c r="A3692" s="2">
        <v>354280</v>
      </c>
      <c r="B3692" s="9" t="s">
        <v>4290</v>
      </c>
      <c r="C3692" s="9" t="str">
        <f>LEFT(B3692,3)</f>
        <v>NP-</v>
      </c>
      <c r="D3692" s="52" t="str">
        <f>MID(B3692,4,1)</f>
        <v>S</v>
      </c>
      <c r="E3692" s="9" t="str">
        <f>MID(B3692,5,1)</f>
        <v>N</v>
      </c>
      <c r="F3692" s="48" t="str">
        <f>MID(B3692,6,1)</f>
        <v>M</v>
      </c>
      <c r="G3692" s="9" t="str">
        <f>MID(B3692,7,1)</f>
        <v>A</v>
      </c>
      <c r="H3692" s="55" t="str">
        <f>MID(B3692,8,1)</f>
        <v>4</v>
      </c>
      <c r="I3692" s="10" t="str">
        <f>MID(B3692,9,1)</f>
        <v>3</v>
      </c>
      <c r="J3692" s="58" t="str">
        <f>MID(B3692,10,1)</f>
        <v>2</v>
      </c>
      <c r="K3692" s="10" t="str">
        <f>MID(B3692,(LEN(C3692)+LEN(D3692)+LEN(E3692)+LEN(F3692)+LEN(G3692)+LEN(H3692)+LEN(I3692)+LEN(J3692)+1),4)</f>
        <v>GS</v>
      </c>
      <c r="L3692" s="15" t="s">
        <v>4291</v>
      </c>
      <c r="M3692" s="10" t="s">
        <v>3538</v>
      </c>
      <c r="N3692" s="28" t="s">
        <v>4955</v>
      </c>
      <c r="O3692" s="10" t="s">
        <v>4920</v>
      </c>
    </row>
    <row r="3693" spans="1:15">
      <c r="A3693" s="2">
        <v>413817</v>
      </c>
      <c r="B3693" s="9" t="s">
        <v>4290</v>
      </c>
      <c r="C3693" s="9" t="str">
        <f>LEFT(B3693,3)</f>
        <v>NP-</v>
      </c>
      <c r="D3693" s="52" t="str">
        <f>MID(B3693,4,1)</f>
        <v>S</v>
      </c>
      <c r="E3693" s="9" t="str">
        <f>MID(B3693,5,1)</f>
        <v>N</v>
      </c>
      <c r="F3693" s="48" t="str">
        <f>MID(B3693,6,1)</f>
        <v>M</v>
      </c>
      <c r="G3693" s="9" t="str">
        <f>MID(B3693,7,1)</f>
        <v>A</v>
      </c>
      <c r="H3693" s="55" t="str">
        <f>MID(B3693,8,1)</f>
        <v>4</v>
      </c>
      <c r="I3693" s="10" t="str">
        <f>MID(B3693,9,1)</f>
        <v>3</v>
      </c>
      <c r="J3693" s="58" t="str">
        <f>MID(B3693,10,1)</f>
        <v>2</v>
      </c>
      <c r="K3693" s="10" t="str">
        <f>MID(B3693,(LEN(C3693)+LEN(D3693)+LEN(E3693)+LEN(F3693)+LEN(G3693)+LEN(H3693)+LEN(I3693)+LEN(J3693)+1),4)</f>
        <v>GS</v>
      </c>
      <c r="L3693" s="15" t="s">
        <v>4291</v>
      </c>
      <c r="M3693" s="10" t="s">
        <v>3539</v>
      </c>
      <c r="N3693" s="28" t="s">
        <v>4955</v>
      </c>
      <c r="O3693" s="10" t="s">
        <v>4920</v>
      </c>
    </row>
    <row r="3694" spans="1:15">
      <c r="A3694" s="2">
        <v>127247</v>
      </c>
      <c r="B3694" s="9" t="s">
        <v>4292</v>
      </c>
      <c r="C3694" s="9" t="str">
        <f>LEFT(B3694,3)</f>
        <v>NP-</v>
      </c>
      <c r="D3694" s="52" t="str">
        <f>MID(B3694,4,1)</f>
        <v>S</v>
      </c>
      <c r="E3694" s="9" t="str">
        <f>MID(B3694,5,1)</f>
        <v>N</v>
      </c>
      <c r="F3694" s="48" t="str">
        <f>MID(B3694,6,1)</f>
        <v>M</v>
      </c>
      <c r="G3694" s="9" t="str">
        <f>MID(B3694,7,1)</f>
        <v>A</v>
      </c>
      <c r="H3694" s="55" t="str">
        <f>MID(B3694,8,1)</f>
        <v>4</v>
      </c>
      <c r="I3694" s="10" t="str">
        <f>MID(B3694,9,1)</f>
        <v>3</v>
      </c>
      <c r="J3694" s="58" t="str">
        <f>MID(B3694,10,1)</f>
        <v>2</v>
      </c>
      <c r="K3694" s="10" t="str">
        <f>MID(B3694,(LEN(C3694)+LEN(D3694)+LEN(E3694)+LEN(F3694)+LEN(G3694)+LEN(H3694)+LEN(I3694)+LEN(J3694)+1),4)</f>
        <v>T</v>
      </c>
      <c r="L3694" s="15" t="s">
        <v>4293</v>
      </c>
      <c r="M3694" s="10" t="s">
        <v>3592</v>
      </c>
      <c r="N3694" s="28" t="s">
        <v>4955</v>
      </c>
      <c r="O3694" s="10" t="s">
        <v>4920</v>
      </c>
    </row>
    <row r="3695" spans="1:15">
      <c r="A3695" s="2">
        <v>413825</v>
      </c>
      <c r="B3695" s="9" t="s">
        <v>4292</v>
      </c>
      <c r="C3695" s="9" t="str">
        <f>LEFT(B3695,3)</f>
        <v>NP-</v>
      </c>
      <c r="D3695" s="52" t="str">
        <f>MID(B3695,4,1)</f>
        <v>S</v>
      </c>
      <c r="E3695" s="9" t="str">
        <f>MID(B3695,5,1)</f>
        <v>N</v>
      </c>
      <c r="F3695" s="48" t="str">
        <f>MID(B3695,6,1)</f>
        <v>M</v>
      </c>
      <c r="G3695" s="9" t="str">
        <f>MID(B3695,7,1)</f>
        <v>A</v>
      </c>
      <c r="H3695" s="55" t="str">
        <f>MID(B3695,8,1)</f>
        <v>4</v>
      </c>
      <c r="I3695" s="10" t="str">
        <f>MID(B3695,9,1)</f>
        <v>3</v>
      </c>
      <c r="J3695" s="58" t="str">
        <f>MID(B3695,10,1)</f>
        <v>2</v>
      </c>
      <c r="K3695" s="10" t="str">
        <f>MID(B3695,(LEN(C3695)+LEN(D3695)+LEN(E3695)+LEN(F3695)+LEN(G3695)+LEN(H3695)+LEN(I3695)+LEN(J3695)+1),4)</f>
        <v>T</v>
      </c>
      <c r="L3695" s="15" t="s">
        <v>4293</v>
      </c>
      <c r="M3695" s="10" t="s">
        <v>3539</v>
      </c>
      <c r="N3695" s="28" t="s">
        <v>4955</v>
      </c>
      <c r="O3695" s="10" t="s">
        <v>4920</v>
      </c>
    </row>
    <row r="3696" spans="1:15">
      <c r="A3696" s="2">
        <v>413833</v>
      </c>
      <c r="B3696" s="9" t="s">
        <v>4292</v>
      </c>
      <c r="C3696" s="9" t="str">
        <f>LEFT(B3696,3)</f>
        <v>NP-</v>
      </c>
      <c r="D3696" s="52" t="str">
        <f>MID(B3696,4,1)</f>
        <v>S</v>
      </c>
      <c r="E3696" s="9" t="str">
        <f>MID(B3696,5,1)</f>
        <v>N</v>
      </c>
      <c r="F3696" s="48" t="str">
        <f>MID(B3696,6,1)</f>
        <v>M</v>
      </c>
      <c r="G3696" s="9" t="str">
        <f>MID(B3696,7,1)</f>
        <v>A</v>
      </c>
      <c r="H3696" s="55" t="str">
        <f>MID(B3696,8,1)</f>
        <v>4</v>
      </c>
      <c r="I3696" s="10" t="str">
        <f>MID(B3696,9,1)</f>
        <v>3</v>
      </c>
      <c r="J3696" s="58" t="str">
        <f>MID(B3696,10,1)</f>
        <v>2</v>
      </c>
      <c r="K3696" s="10" t="str">
        <f>MID(B3696,(LEN(C3696)+LEN(D3696)+LEN(E3696)+LEN(F3696)+LEN(G3696)+LEN(H3696)+LEN(I3696)+LEN(J3696)+1),4)</f>
        <v>T</v>
      </c>
      <c r="L3696" s="15" t="s">
        <v>4293</v>
      </c>
      <c r="M3696" s="10" t="s">
        <v>3533</v>
      </c>
      <c r="N3696" s="28" t="s">
        <v>2217</v>
      </c>
      <c r="O3696" s="10" t="s">
        <v>4972</v>
      </c>
    </row>
    <row r="3697" spans="1:15">
      <c r="A3697" s="2">
        <v>413841</v>
      </c>
      <c r="B3697" s="9" t="s">
        <v>4292</v>
      </c>
      <c r="C3697" s="9" t="str">
        <f>LEFT(B3697,3)</f>
        <v>NP-</v>
      </c>
      <c r="D3697" s="52" t="str">
        <f>MID(B3697,4,1)</f>
        <v>S</v>
      </c>
      <c r="E3697" s="9" t="str">
        <f>MID(B3697,5,1)</f>
        <v>N</v>
      </c>
      <c r="F3697" s="48" t="str">
        <f>MID(B3697,6,1)</f>
        <v>M</v>
      </c>
      <c r="G3697" s="9" t="str">
        <f>MID(B3697,7,1)</f>
        <v>A</v>
      </c>
      <c r="H3697" s="55" t="str">
        <f>MID(B3697,8,1)</f>
        <v>4</v>
      </c>
      <c r="I3697" s="10" t="str">
        <f>MID(B3697,9,1)</f>
        <v>3</v>
      </c>
      <c r="J3697" s="58" t="str">
        <f>MID(B3697,10,1)</f>
        <v>2</v>
      </c>
      <c r="K3697" s="10" t="str">
        <f>MID(B3697,(LEN(C3697)+LEN(D3697)+LEN(E3697)+LEN(F3697)+LEN(G3697)+LEN(H3697)+LEN(I3697)+LEN(J3697)+1),4)</f>
        <v>T</v>
      </c>
      <c r="L3697" s="15" t="s">
        <v>4293</v>
      </c>
      <c r="M3697" s="10" t="s">
        <v>3583</v>
      </c>
      <c r="N3697" s="28" t="s">
        <v>6</v>
      </c>
      <c r="O3697" s="10" t="s">
        <v>4920</v>
      </c>
    </row>
    <row r="3698" spans="1:15">
      <c r="A3698" s="2">
        <v>163328</v>
      </c>
      <c r="B3698" s="9" t="s">
        <v>4294</v>
      </c>
      <c r="C3698" s="9" t="str">
        <f>LEFT(B3698,3)</f>
        <v>NP-</v>
      </c>
      <c r="D3698" s="52" t="str">
        <f>MID(B3698,4,1)</f>
        <v>S</v>
      </c>
      <c r="E3698" s="9" t="str">
        <f>MID(B3698,5,1)</f>
        <v>N</v>
      </c>
      <c r="F3698" s="48" t="str">
        <f>MID(B3698,6,1)</f>
        <v>M</v>
      </c>
      <c r="G3698" s="9" t="str">
        <f>MID(B3698,7,1)</f>
        <v>A</v>
      </c>
      <c r="H3698" s="55" t="str">
        <f>MID(B3698,8,1)</f>
        <v>4</v>
      </c>
      <c r="I3698" s="10" t="str">
        <f>MID(B3698,9,1)</f>
        <v>3</v>
      </c>
      <c r="J3698" s="58" t="str">
        <f>MID(B3698,10,1)</f>
        <v>3</v>
      </c>
      <c r="K3698" s="10" t="str">
        <f>MID(B3698,(LEN(C3698)+LEN(D3698)+LEN(E3698)+LEN(F3698)+LEN(G3698)+LEN(H3698)+LEN(I3698)+LEN(J3698)+1),4)</f>
        <v>F</v>
      </c>
      <c r="L3698" s="15" t="s">
        <v>4295</v>
      </c>
      <c r="M3698" s="10" t="s">
        <v>3553</v>
      </c>
      <c r="N3698" s="28" t="s">
        <v>6</v>
      </c>
      <c r="O3698" s="10" t="s">
        <v>4920</v>
      </c>
    </row>
    <row r="3699" spans="1:15">
      <c r="A3699" s="2">
        <v>190625</v>
      </c>
      <c r="B3699" s="9" t="s">
        <v>4294</v>
      </c>
      <c r="C3699" s="9" t="str">
        <f>LEFT(B3699,3)</f>
        <v>NP-</v>
      </c>
      <c r="D3699" s="52" t="str">
        <f>MID(B3699,4,1)</f>
        <v>S</v>
      </c>
      <c r="E3699" s="9" t="str">
        <f>MID(B3699,5,1)</f>
        <v>N</v>
      </c>
      <c r="F3699" s="48" t="str">
        <f>MID(B3699,6,1)</f>
        <v>M</v>
      </c>
      <c r="G3699" s="9" t="str">
        <f>MID(B3699,7,1)</f>
        <v>A</v>
      </c>
      <c r="H3699" s="55" t="str">
        <f>MID(B3699,8,1)</f>
        <v>4</v>
      </c>
      <c r="I3699" s="10" t="str">
        <f>MID(B3699,9,1)</f>
        <v>3</v>
      </c>
      <c r="J3699" s="58" t="str">
        <f>MID(B3699,10,1)</f>
        <v>3</v>
      </c>
      <c r="K3699" s="10" t="str">
        <f>MID(B3699,(LEN(C3699)+LEN(D3699)+LEN(E3699)+LEN(F3699)+LEN(G3699)+LEN(H3699)+LEN(I3699)+LEN(J3699)+1),4)</f>
        <v>F</v>
      </c>
      <c r="L3699" s="15" t="s">
        <v>4295</v>
      </c>
      <c r="M3699" s="10" t="s">
        <v>3538</v>
      </c>
      <c r="N3699" s="28" t="s">
        <v>4955</v>
      </c>
      <c r="O3699" s="10" t="s">
        <v>4920</v>
      </c>
    </row>
    <row r="3700" spans="1:15">
      <c r="A3700" s="2">
        <v>413850</v>
      </c>
      <c r="B3700" s="9" t="s">
        <v>4294</v>
      </c>
      <c r="C3700" s="9" t="str">
        <f>LEFT(B3700,3)</f>
        <v>NP-</v>
      </c>
      <c r="D3700" s="52" t="str">
        <f>MID(B3700,4,1)</f>
        <v>S</v>
      </c>
      <c r="E3700" s="9" t="str">
        <f>MID(B3700,5,1)</f>
        <v>N</v>
      </c>
      <c r="F3700" s="48" t="str">
        <f>MID(B3700,6,1)</f>
        <v>M</v>
      </c>
      <c r="G3700" s="9" t="str">
        <f>MID(B3700,7,1)</f>
        <v>A</v>
      </c>
      <c r="H3700" s="55" t="str">
        <f>MID(B3700,8,1)</f>
        <v>4</v>
      </c>
      <c r="I3700" s="10" t="str">
        <f>MID(B3700,9,1)</f>
        <v>3</v>
      </c>
      <c r="J3700" s="58" t="str">
        <f>MID(B3700,10,1)</f>
        <v>3</v>
      </c>
      <c r="K3700" s="10" t="str">
        <f>MID(B3700,(LEN(C3700)+LEN(D3700)+LEN(E3700)+LEN(F3700)+LEN(G3700)+LEN(H3700)+LEN(I3700)+LEN(J3700)+1),4)</f>
        <v>F</v>
      </c>
      <c r="L3700" s="15" t="s">
        <v>4295</v>
      </c>
      <c r="M3700" s="10" t="s">
        <v>3533</v>
      </c>
      <c r="N3700" s="28" t="s">
        <v>2217</v>
      </c>
      <c r="O3700" s="10" t="s">
        <v>4972</v>
      </c>
    </row>
    <row r="3701" spans="1:15">
      <c r="A3701" s="2">
        <v>221559</v>
      </c>
      <c r="B3701" s="9" t="s">
        <v>4296</v>
      </c>
      <c r="C3701" s="9" t="str">
        <f>LEFT(B3701,3)</f>
        <v>NP-</v>
      </c>
      <c r="D3701" s="52" t="str">
        <f>MID(B3701,4,1)</f>
        <v>S</v>
      </c>
      <c r="E3701" s="9" t="str">
        <f>MID(B3701,5,1)</f>
        <v>N</v>
      </c>
      <c r="F3701" s="48" t="str">
        <f>MID(B3701,6,1)</f>
        <v>M</v>
      </c>
      <c r="G3701" s="9" t="str">
        <f>MID(B3701,7,1)</f>
        <v>A</v>
      </c>
      <c r="H3701" s="55" t="str">
        <f>MID(B3701,8,1)</f>
        <v>4</v>
      </c>
      <c r="I3701" s="10" t="str">
        <f>MID(B3701,9,1)</f>
        <v>3</v>
      </c>
      <c r="J3701" s="58" t="str">
        <f>MID(B3701,10,1)</f>
        <v>3</v>
      </c>
      <c r="K3701" s="10" t="str">
        <f>MID(B3701,(LEN(C3701)+LEN(D3701)+LEN(E3701)+LEN(F3701)+LEN(G3701)+LEN(H3701)+LEN(I3701)+LEN(J3701)+1),4)</f>
        <v>G</v>
      </c>
      <c r="L3701" s="15" t="s">
        <v>4297</v>
      </c>
      <c r="M3701" s="10" t="s">
        <v>3533</v>
      </c>
      <c r="N3701" s="28" t="s">
        <v>6</v>
      </c>
      <c r="O3701" s="10" t="s">
        <v>4920</v>
      </c>
    </row>
    <row r="3702" spans="1:15">
      <c r="A3702" s="2">
        <v>285691</v>
      </c>
      <c r="B3702" s="9" t="s">
        <v>4298</v>
      </c>
      <c r="C3702" s="9" t="str">
        <f>LEFT(B3702,3)</f>
        <v>NP-</v>
      </c>
      <c r="D3702" s="52" t="str">
        <f>MID(B3702,4,1)</f>
        <v>S</v>
      </c>
      <c r="E3702" s="9" t="str">
        <f>MID(B3702,5,1)</f>
        <v>N</v>
      </c>
      <c r="F3702" s="48" t="str">
        <f>MID(B3702,6,1)</f>
        <v>M</v>
      </c>
      <c r="G3702" s="9" t="str">
        <f>MID(B3702,7,1)</f>
        <v>A</v>
      </c>
      <c r="H3702" s="55" t="str">
        <f>MID(B3702,8,1)</f>
        <v>4</v>
      </c>
      <c r="I3702" s="10" t="str">
        <f>MID(B3702,9,1)</f>
        <v>3</v>
      </c>
      <c r="J3702" s="58" t="str">
        <f>MID(B3702,10,1)</f>
        <v>3</v>
      </c>
      <c r="K3702" s="10" t="str">
        <f>MID(B3702,(LEN(C3702)+LEN(D3702)+LEN(E3702)+LEN(F3702)+LEN(G3702)+LEN(H3702)+LEN(I3702)+LEN(J3702)+1),4)</f>
        <v>-G2</v>
      </c>
      <c r="L3702" s="15" t="s">
        <v>4299</v>
      </c>
      <c r="M3702" s="10" t="s">
        <v>3538</v>
      </c>
      <c r="N3702" s="28" t="s">
        <v>4955</v>
      </c>
      <c r="O3702" s="10" t="s">
        <v>4919</v>
      </c>
    </row>
    <row r="3703" spans="1:15">
      <c r="A3703" s="2">
        <v>163336</v>
      </c>
      <c r="B3703" s="9" t="s">
        <v>4300</v>
      </c>
      <c r="C3703" s="9" t="str">
        <f>LEFT(B3703,3)</f>
        <v>NP-</v>
      </c>
      <c r="D3703" s="52" t="str">
        <f>MID(B3703,4,1)</f>
        <v>S</v>
      </c>
      <c r="E3703" s="9" t="str">
        <f>MID(B3703,5,1)</f>
        <v>N</v>
      </c>
      <c r="F3703" s="48" t="str">
        <f>MID(B3703,6,1)</f>
        <v>M</v>
      </c>
      <c r="G3703" s="9" t="str">
        <f>MID(B3703,7,1)</f>
        <v>A</v>
      </c>
      <c r="H3703" s="55" t="str">
        <f>MID(B3703,8,1)</f>
        <v>4</v>
      </c>
      <c r="I3703" s="10" t="str">
        <f>MID(B3703,9,1)</f>
        <v>3</v>
      </c>
      <c r="J3703" s="58" t="str">
        <f>MID(B3703,10,1)</f>
        <v>3</v>
      </c>
      <c r="K3703" s="10" t="str">
        <f>MID(B3703,(LEN(C3703)+LEN(D3703)+LEN(E3703)+LEN(F3703)+LEN(G3703)+LEN(H3703)+LEN(I3703)+LEN(J3703)+1),4)</f>
        <v>T</v>
      </c>
      <c r="L3703" s="15" t="s">
        <v>4301</v>
      </c>
      <c r="M3703" s="10" t="s">
        <v>3592</v>
      </c>
      <c r="N3703" s="28" t="s">
        <v>4955</v>
      </c>
      <c r="O3703" s="10" t="s">
        <v>4920</v>
      </c>
    </row>
    <row r="3704" spans="1:15">
      <c r="A3704" s="2">
        <v>413876</v>
      </c>
      <c r="B3704" s="9" t="s">
        <v>4300</v>
      </c>
      <c r="C3704" s="9" t="str">
        <f>LEFT(B3704,3)</f>
        <v>NP-</v>
      </c>
      <c r="D3704" s="52" t="str">
        <f>MID(B3704,4,1)</f>
        <v>S</v>
      </c>
      <c r="E3704" s="9" t="str">
        <f>MID(B3704,5,1)</f>
        <v>N</v>
      </c>
      <c r="F3704" s="48" t="str">
        <f>MID(B3704,6,1)</f>
        <v>M</v>
      </c>
      <c r="G3704" s="9" t="str">
        <f>MID(B3704,7,1)</f>
        <v>A</v>
      </c>
      <c r="H3704" s="55" t="str">
        <f>MID(B3704,8,1)</f>
        <v>4</v>
      </c>
      <c r="I3704" s="10" t="str">
        <f>MID(B3704,9,1)</f>
        <v>3</v>
      </c>
      <c r="J3704" s="58" t="str">
        <f>MID(B3704,10,1)</f>
        <v>3</v>
      </c>
      <c r="K3704" s="10" t="str">
        <f>MID(B3704,(LEN(C3704)+LEN(D3704)+LEN(E3704)+LEN(F3704)+LEN(G3704)+LEN(H3704)+LEN(I3704)+LEN(J3704)+1),4)</f>
        <v>T</v>
      </c>
      <c r="L3704" s="15" t="s">
        <v>4301</v>
      </c>
      <c r="M3704" s="10" t="s">
        <v>3539</v>
      </c>
      <c r="N3704" s="28" t="s">
        <v>1</v>
      </c>
      <c r="O3704" s="10" t="s">
        <v>4920</v>
      </c>
    </row>
    <row r="3705" spans="1:15">
      <c r="A3705" s="2">
        <v>413884</v>
      </c>
      <c r="B3705" s="9" t="s">
        <v>4300</v>
      </c>
      <c r="C3705" s="9" t="str">
        <f>LEFT(B3705,3)</f>
        <v>NP-</v>
      </c>
      <c r="D3705" s="52" t="str">
        <f>MID(B3705,4,1)</f>
        <v>S</v>
      </c>
      <c r="E3705" s="9" t="str">
        <f>MID(B3705,5,1)</f>
        <v>N</v>
      </c>
      <c r="F3705" s="48" t="str">
        <f>MID(B3705,6,1)</f>
        <v>M</v>
      </c>
      <c r="G3705" s="9" t="str">
        <f>MID(B3705,7,1)</f>
        <v>A</v>
      </c>
      <c r="H3705" s="55" t="str">
        <f>MID(B3705,8,1)</f>
        <v>4</v>
      </c>
      <c r="I3705" s="10" t="str">
        <f>MID(B3705,9,1)</f>
        <v>3</v>
      </c>
      <c r="J3705" s="58" t="str">
        <f>MID(B3705,10,1)</f>
        <v>3</v>
      </c>
      <c r="K3705" s="10" t="str">
        <f>MID(B3705,(LEN(C3705)+LEN(D3705)+LEN(E3705)+LEN(F3705)+LEN(G3705)+LEN(H3705)+LEN(I3705)+LEN(J3705)+1),4)</f>
        <v>T</v>
      </c>
      <c r="L3705" s="15" t="s">
        <v>4301</v>
      </c>
      <c r="M3705" s="10" t="s">
        <v>3533</v>
      </c>
      <c r="N3705" s="28" t="s">
        <v>2217</v>
      </c>
      <c r="O3705" s="10" t="s">
        <v>4972</v>
      </c>
    </row>
    <row r="3706" spans="1:15">
      <c r="A3706" s="2">
        <v>413892</v>
      </c>
      <c r="B3706" s="9" t="s">
        <v>4300</v>
      </c>
      <c r="C3706" s="9" t="str">
        <f>LEFT(B3706,3)</f>
        <v>NP-</v>
      </c>
      <c r="D3706" s="52" t="str">
        <f>MID(B3706,4,1)</f>
        <v>S</v>
      </c>
      <c r="E3706" s="9" t="str">
        <f>MID(B3706,5,1)</f>
        <v>N</v>
      </c>
      <c r="F3706" s="48" t="str">
        <f>MID(B3706,6,1)</f>
        <v>M</v>
      </c>
      <c r="G3706" s="9" t="str">
        <f>MID(B3706,7,1)</f>
        <v>A</v>
      </c>
      <c r="H3706" s="55" t="str">
        <f>MID(B3706,8,1)</f>
        <v>4</v>
      </c>
      <c r="I3706" s="10" t="str">
        <f>MID(B3706,9,1)</f>
        <v>3</v>
      </c>
      <c r="J3706" s="58" t="str">
        <f>MID(B3706,10,1)</f>
        <v>3</v>
      </c>
      <c r="K3706" s="10" t="str">
        <f>MID(B3706,(LEN(C3706)+LEN(D3706)+LEN(E3706)+LEN(F3706)+LEN(G3706)+LEN(H3706)+LEN(I3706)+LEN(J3706)+1),4)</f>
        <v>T</v>
      </c>
      <c r="L3706" s="15" t="s">
        <v>4301</v>
      </c>
      <c r="M3706" s="10" t="s">
        <v>3583</v>
      </c>
      <c r="N3706" s="28" t="s">
        <v>6</v>
      </c>
      <c r="O3706" s="10" t="s">
        <v>4920</v>
      </c>
    </row>
    <row r="3707" spans="1:15">
      <c r="A3707" s="2">
        <v>367726</v>
      </c>
      <c r="B3707" s="9" t="s">
        <v>4302</v>
      </c>
      <c r="C3707" s="9" t="str">
        <f>LEFT(B3707,3)</f>
        <v>NP-</v>
      </c>
      <c r="D3707" s="52" t="str">
        <f>MID(B3707,4,1)</f>
        <v>T</v>
      </c>
      <c r="E3707" s="9" t="str">
        <f>MID(B3707,5,1)</f>
        <v>C</v>
      </c>
      <c r="F3707" s="48" t="str">
        <f>MID(B3707,6,1)</f>
        <v>G</v>
      </c>
      <c r="G3707" s="9" t="str">
        <f>MID(B3707,7,1)</f>
        <v>W</v>
      </c>
      <c r="H3707" s="55" t="str">
        <f>MID(B3707,8,3)</f>
        <v>1.8</v>
      </c>
      <c r="I3707" s="10" t="str">
        <f>MID(B3707,11,3)</f>
        <v>1.5</v>
      </c>
      <c r="J3707" s="58" t="str">
        <f>MID(B3707,14,3)</f>
        <v>0.5</v>
      </c>
      <c r="K3707" s="10" t="str">
        <f>MID(B3707,(LEN(C3707)+LEN(D3707)+LEN(E3707)+LEN(F3707)+LEN(G3707)+LEN(H3707)+LEN(I3707)+LEN(J3707)+1),4)</f>
        <v>GA</v>
      </c>
      <c r="L3707" s="15" t="s">
        <v>4303</v>
      </c>
      <c r="M3707" s="10" t="s">
        <v>3484</v>
      </c>
      <c r="N3707" s="28" t="s">
        <v>2217</v>
      </c>
      <c r="O3707" s="10" t="s">
        <v>4972</v>
      </c>
    </row>
    <row r="3708" spans="1:15">
      <c r="A3708" s="2">
        <v>368681</v>
      </c>
      <c r="B3708" s="9" t="s">
        <v>4304</v>
      </c>
      <c r="C3708" s="9" t="str">
        <f>LEFT(B3708,3)</f>
        <v>NP-</v>
      </c>
      <c r="D3708" s="52" t="str">
        <f>MID(B3708,4,1)</f>
        <v>T</v>
      </c>
      <c r="E3708" s="9" t="str">
        <f>MID(B3708,5,1)</f>
        <v>C</v>
      </c>
      <c r="F3708" s="48" t="str">
        <f>MID(B3708,6,1)</f>
        <v>G</v>
      </c>
      <c r="G3708" s="9" t="str">
        <f>MID(B3708,7,1)</f>
        <v>W</v>
      </c>
      <c r="H3708" s="55" t="str">
        <f>MID(B3708,8,3)</f>
        <v>1.8</v>
      </c>
      <c r="I3708" s="10" t="str">
        <f>MID(B3708,11,3)</f>
        <v>1.5</v>
      </c>
      <c r="J3708" s="58" t="str">
        <f>MID(B3708,14,3)</f>
        <v>0.5</v>
      </c>
      <c r="K3708" s="10" t="str">
        <f>MID(B3708,(LEN(C3708)+LEN(D3708)+LEN(E3708)+LEN(F3708)+LEN(G3708)+LEN(H3708)+LEN(I3708)+LEN(J3708)+1),4)</f>
        <v>-GA3</v>
      </c>
      <c r="L3708" s="15" t="s">
        <v>4305</v>
      </c>
      <c r="M3708" s="10" t="s">
        <v>3484</v>
      </c>
      <c r="N3708" s="28" t="s">
        <v>1</v>
      </c>
      <c r="O3708" s="10" t="s">
        <v>4988</v>
      </c>
    </row>
    <row r="3709" spans="1:15">
      <c r="A3709" s="2">
        <v>367734</v>
      </c>
      <c r="B3709" s="9" t="s">
        <v>4306</v>
      </c>
      <c r="C3709" s="9" t="str">
        <f>LEFT(B3709,3)</f>
        <v>NP-</v>
      </c>
      <c r="D3709" s="52" t="str">
        <f>MID(B3709,4,1)</f>
        <v>T</v>
      </c>
      <c r="E3709" s="9" t="str">
        <f>MID(B3709,5,1)</f>
        <v>C</v>
      </c>
      <c r="F3709" s="48" t="str">
        <f>MID(B3709,6,1)</f>
        <v>G</v>
      </c>
      <c r="G3709" s="9" t="str">
        <f>MID(B3709,7,1)</f>
        <v>W</v>
      </c>
      <c r="H3709" s="55" t="str">
        <f>MID(B3709,8,3)</f>
        <v>1.8</v>
      </c>
      <c r="I3709" s="10" t="str">
        <f>MID(B3709,11,3)</f>
        <v>1.5</v>
      </c>
      <c r="J3709" s="58" t="str">
        <f>MID(B3709,14,1)</f>
        <v>1</v>
      </c>
      <c r="K3709" s="10" t="str">
        <f>MID(B3709,(LEN(C3709)+LEN(D3709)+LEN(E3709)+LEN(F3709)+LEN(G3709)+LEN(H3709)+LEN(I3709)+LEN(J3709)+1),4)</f>
        <v>GA</v>
      </c>
      <c r="L3709" s="15" t="s">
        <v>4307</v>
      </c>
      <c r="M3709" s="10" t="s">
        <v>3484</v>
      </c>
      <c r="N3709" s="28" t="s">
        <v>2217</v>
      </c>
      <c r="O3709" s="10" t="s">
        <v>4972</v>
      </c>
    </row>
    <row r="3710" spans="1:15">
      <c r="A3710" s="2">
        <v>368690</v>
      </c>
      <c r="B3710" s="9" t="s">
        <v>4308</v>
      </c>
      <c r="C3710" s="9" t="str">
        <f>LEFT(B3710,3)</f>
        <v>NP-</v>
      </c>
      <c r="D3710" s="52" t="str">
        <f>MID(B3710,4,1)</f>
        <v>T</v>
      </c>
      <c r="E3710" s="9" t="str">
        <f>MID(B3710,5,1)</f>
        <v>C</v>
      </c>
      <c r="F3710" s="48" t="str">
        <f>MID(B3710,6,1)</f>
        <v>G</v>
      </c>
      <c r="G3710" s="9" t="str">
        <f>MID(B3710,7,1)</f>
        <v>W</v>
      </c>
      <c r="H3710" s="55" t="str">
        <f>MID(B3710,8,3)</f>
        <v>1.8</v>
      </c>
      <c r="I3710" s="10" t="str">
        <f>MID(B3710,11,3)</f>
        <v>1.5</v>
      </c>
      <c r="J3710" s="58" t="str">
        <f>MID(B3710,14,1)</f>
        <v>1</v>
      </c>
      <c r="K3710" s="10" t="str">
        <f>MID(B3710,(LEN(C3710)+LEN(D3710)+LEN(E3710)+LEN(F3710)+LEN(G3710)+LEN(H3710)+LEN(I3710)+LEN(J3710)+1),4)</f>
        <v>-GA3</v>
      </c>
      <c r="L3710" s="15" t="s">
        <v>4309</v>
      </c>
      <c r="M3710" s="10" t="s">
        <v>3484</v>
      </c>
      <c r="N3710" s="28" t="s">
        <v>1</v>
      </c>
      <c r="O3710" s="10" t="s">
        <v>4988</v>
      </c>
    </row>
    <row r="3711" spans="1:15">
      <c r="A3711" s="2">
        <v>563330</v>
      </c>
      <c r="B3711" s="9" t="s">
        <v>4308</v>
      </c>
      <c r="C3711" s="9" t="str">
        <f>LEFT(B3711,3)</f>
        <v>NP-</v>
      </c>
      <c r="D3711" s="52" t="str">
        <f>MID(B3711,4,1)</f>
        <v>T</v>
      </c>
      <c r="E3711" s="9" t="str">
        <f>MID(B3711,5,1)</f>
        <v>C</v>
      </c>
      <c r="F3711" s="48" t="str">
        <f>MID(B3711,6,1)</f>
        <v>G</v>
      </c>
      <c r="G3711" s="9" t="str">
        <f>MID(B3711,7,1)</f>
        <v>W</v>
      </c>
      <c r="H3711" s="55" t="str">
        <f>MID(B3711,8,3)</f>
        <v>1.8</v>
      </c>
      <c r="I3711" s="10" t="str">
        <f>MID(B3711,11,3)</f>
        <v>1.5</v>
      </c>
      <c r="J3711" s="58" t="str">
        <f>MID(B3711,14,1)</f>
        <v>1</v>
      </c>
      <c r="K3711" s="10" t="str">
        <f>MID(B3711,(LEN(C3711)+LEN(D3711)+LEN(E3711)+LEN(F3711)+LEN(G3711)+LEN(H3711)+LEN(I3711)+LEN(J3711)+1),4)</f>
        <v>-GA3</v>
      </c>
      <c r="L3711" s="15" t="s">
        <v>4309</v>
      </c>
      <c r="M3711" s="10" t="s">
        <v>3516</v>
      </c>
      <c r="N3711" s="28" t="s">
        <v>2217</v>
      </c>
      <c r="O3711" s="10" t="s">
        <v>4972</v>
      </c>
    </row>
    <row r="3712" spans="1:15">
      <c r="A3712" s="2">
        <v>367742</v>
      </c>
      <c r="B3712" s="9" t="s">
        <v>4310</v>
      </c>
      <c r="C3712" s="9" t="str">
        <f>LEFT(B3712,3)</f>
        <v>NP-</v>
      </c>
      <c r="D3712" s="52" t="str">
        <f>MID(B3712,4,1)</f>
        <v>T</v>
      </c>
      <c r="E3712" s="9" t="str">
        <f>MID(B3712,5,1)</f>
        <v>C</v>
      </c>
      <c r="F3712" s="48" t="str">
        <f>MID(B3712,6,1)</f>
        <v>G</v>
      </c>
      <c r="G3712" s="9" t="str">
        <f>MID(B3712,7,1)</f>
        <v>W</v>
      </c>
      <c r="H3712" s="55" t="str">
        <f>MID(B3712,8,3)</f>
        <v>1.8</v>
      </c>
      <c r="I3712" s="10" t="str">
        <f>MID(B3712,11,3)</f>
        <v>1.5</v>
      </c>
      <c r="J3712" s="58" t="str">
        <f>MID(B3712,14,1)</f>
        <v>2</v>
      </c>
      <c r="K3712" s="10" t="str">
        <f>MID(B3712,(LEN(C3712)+LEN(D3712)+LEN(E3712)+LEN(F3712)+LEN(G3712)+LEN(H3712)+LEN(I3712)+LEN(J3712)+1),4)</f>
        <v>GA</v>
      </c>
      <c r="L3712" s="15" t="s">
        <v>4311</v>
      </c>
      <c r="M3712" s="10" t="s">
        <v>3484</v>
      </c>
      <c r="N3712" s="28" t="s">
        <v>2217</v>
      </c>
      <c r="O3712" s="10" t="s">
        <v>4972</v>
      </c>
    </row>
    <row r="3713" spans="1:15">
      <c r="A3713" s="2">
        <v>368702</v>
      </c>
      <c r="B3713" s="9" t="s">
        <v>4312</v>
      </c>
      <c r="C3713" s="9" t="str">
        <f>LEFT(B3713,3)</f>
        <v>NP-</v>
      </c>
      <c r="D3713" s="52" t="str">
        <f>MID(B3713,4,1)</f>
        <v>T</v>
      </c>
      <c r="E3713" s="9" t="str">
        <f>MID(B3713,5,1)</f>
        <v>C</v>
      </c>
      <c r="F3713" s="48" t="str">
        <f>MID(B3713,6,1)</f>
        <v>G</v>
      </c>
      <c r="G3713" s="9" t="str">
        <f>MID(B3713,7,1)</f>
        <v>W</v>
      </c>
      <c r="H3713" s="55" t="str">
        <f>MID(B3713,8,3)</f>
        <v>1.8</v>
      </c>
      <c r="I3713" s="10" t="str">
        <f>MID(B3713,11,3)</f>
        <v>1.5</v>
      </c>
      <c r="J3713" s="58" t="str">
        <f>MID(B3713,14,1)</f>
        <v>2</v>
      </c>
      <c r="K3713" s="10" t="str">
        <f>MID(B3713,(LEN(C3713)+LEN(D3713)+LEN(E3713)+LEN(F3713)+LEN(G3713)+LEN(H3713)+LEN(I3713)+LEN(J3713)+1),4)</f>
        <v>-GA3</v>
      </c>
      <c r="L3713" s="15" t="s">
        <v>4313</v>
      </c>
      <c r="M3713" s="10" t="s">
        <v>3484</v>
      </c>
      <c r="N3713" s="28" t="s">
        <v>1</v>
      </c>
      <c r="O3713" s="10" t="s">
        <v>4988</v>
      </c>
    </row>
    <row r="3714" spans="1:15">
      <c r="A3714" s="2">
        <v>563348</v>
      </c>
      <c r="B3714" s="9" t="s">
        <v>4312</v>
      </c>
      <c r="C3714" s="9" t="str">
        <f>LEFT(B3714,3)</f>
        <v>NP-</v>
      </c>
      <c r="D3714" s="52" t="str">
        <f>MID(B3714,4,1)</f>
        <v>T</v>
      </c>
      <c r="E3714" s="9" t="str">
        <f>MID(B3714,5,1)</f>
        <v>C</v>
      </c>
      <c r="F3714" s="48" t="str">
        <f>MID(B3714,6,1)</f>
        <v>G</v>
      </c>
      <c r="G3714" s="9" t="str">
        <f>MID(B3714,7,1)</f>
        <v>W</v>
      </c>
      <c r="H3714" s="55" t="str">
        <f>MID(B3714,8,3)</f>
        <v>1.8</v>
      </c>
      <c r="I3714" s="10" t="str">
        <f>MID(B3714,11,3)</f>
        <v>1.5</v>
      </c>
      <c r="J3714" s="58" t="str">
        <f>MID(B3714,14,1)</f>
        <v>2</v>
      </c>
      <c r="K3714" s="10" t="str">
        <f>MID(B3714,(LEN(C3714)+LEN(D3714)+LEN(E3714)+LEN(F3714)+LEN(G3714)+LEN(H3714)+LEN(I3714)+LEN(J3714)+1),4)</f>
        <v>-GA3</v>
      </c>
      <c r="L3714" s="15" t="s">
        <v>4313</v>
      </c>
      <c r="M3714" s="10" t="s">
        <v>3516</v>
      </c>
      <c r="N3714" s="28" t="s">
        <v>2217</v>
      </c>
      <c r="O3714" s="10" t="s">
        <v>4972</v>
      </c>
    </row>
    <row r="3715" spans="1:15">
      <c r="A3715" s="2">
        <v>367785</v>
      </c>
      <c r="B3715" s="9" t="s">
        <v>4314</v>
      </c>
      <c r="C3715" s="9" t="str">
        <f>LEFT(B3715,3)</f>
        <v>NP-</v>
      </c>
      <c r="D3715" s="52" t="str">
        <f>MID(B3715,4,1)</f>
        <v>T</v>
      </c>
      <c r="E3715" s="9" t="str">
        <f>MID(B3715,5,1)</f>
        <v>C</v>
      </c>
      <c r="F3715" s="48" t="str">
        <f>MID(B3715,6,1)</f>
        <v>G</v>
      </c>
      <c r="G3715" s="9" t="str">
        <f>MID(B3715,7,1)</f>
        <v>W</v>
      </c>
      <c r="H3715" s="55" t="str">
        <f>MID(B3715,8,3)</f>
        <v>2.5</v>
      </c>
      <c r="I3715" s="10" t="str">
        <f>MID(B3715,11,1)</f>
        <v>2</v>
      </c>
      <c r="J3715" s="58" t="str">
        <f>MID(B3715,12,1)</f>
        <v>1</v>
      </c>
      <c r="K3715" s="10" t="str">
        <f>MID(B3715,(LEN(C3715)+LEN(D3715)+LEN(E3715)+LEN(F3715)+LEN(G3715)+LEN(H3715)+LEN(I3715)+LEN(J3715)+1),4)</f>
        <v>GA</v>
      </c>
      <c r="L3715" s="15" t="s">
        <v>4315</v>
      </c>
      <c r="M3715" s="10" t="s">
        <v>3484</v>
      </c>
      <c r="N3715" s="28" t="s">
        <v>2217</v>
      </c>
      <c r="O3715" s="10" t="s">
        <v>4972</v>
      </c>
    </row>
    <row r="3716" spans="1:15">
      <c r="A3716" s="2">
        <v>368745</v>
      </c>
      <c r="B3716" s="9" t="s">
        <v>4316</v>
      </c>
      <c r="C3716" s="9" t="str">
        <f>LEFT(B3716,3)</f>
        <v>NP-</v>
      </c>
      <c r="D3716" s="52" t="str">
        <f>MID(B3716,4,1)</f>
        <v>T</v>
      </c>
      <c r="E3716" s="9" t="str">
        <f>MID(B3716,5,1)</f>
        <v>C</v>
      </c>
      <c r="F3716" s="48" t="str">
        <f>MID(B3716,6,1)</f>
        <v>G</v>
      </c>
      <c r="G3716" s="9" t="str">
        <f>MID(B3716,7,1)</f>
        <v>W</v>
      </c>
      <c r="H3716" s="55" t="str">
        <f>MID(B3716,8,3)</f>
        <v>2.5</v>
      </c>
      <c r="I3716" s="10" t="str">
        <f>MID(B3716,11,1)</f>
        <v>2</v>
      </c>
      <c r="J3716" s="58" t="str">
        <f>MID(B3716,12,1)</f>
        <v>1</v>
      </c>
      <c r="K3716" s="10" t="str">
        <f>MID(B3716,(LEN(C3716)+LEN(D3716)+LEN(E3716)+LEN(F3716)+LEN(G3716)+LEN(H3716)+LEN(I3716)+LEN(J3716)+1),4)</f>
        <v>-GA3</v>
      </c>
      <c r="L3716" s="15" t="s">
        <v>4317</v>
      </c>
      <c r="M3716" s="10" t="s">
        <v>3484</v>
      </c>
      <c r="N3716" s="28" t="s">
        <v>6</v>
      </c>
      <c r="O3716" s="10" t="s">
        <v>4988</v>
      </c>
    </row>
    <row r="3717" spans="1:15">
      <c r="A3717" s="2">
        <v>367793</v>
      </c>
      <c r="B3717" s="9" t="s">
        <v>4318</v>
      </c>
      <c r="C3717" s="9" t="str">
        <f>LEFT(B3717,3)</f>
        <v>NP-</v>
      </c>
      <c r="D3717" s="52" t="str">
        <f>MID(B3717,4,1)</f>
        <v>T</v>
      </c>
      <c r="E3717" s="9" t="str">
        <f>MID(B3717,5,1)</f>
        <v>C</v>
      </c>
      <c r="F3717" s="48" t="str">
        <f>MID(B3717,6,1)</f>
        <v>G</v>
      </c>
      <c r="G3717" s="9" t="str">
        <f>MID(B3717,7,1)</f>
        <v>W</v>
      </c>
      <c r="H3717" s="55" t="str">
        <f>MID(B3717,8,3)</f>
        <v>2.5</v>
      </c>
      <c r="I3717" s="10" t="str">
        <f>MID(B3717,11,1)</f>
        <v>2</v>
      </c>
      <c r="J3717" s="58" t="str">
        <f>MID(B3717,12,1)</f>
        <v>2</v>
      </c>
      <c r="K3717" s="10" t="str">
        <f>MID(B3717,(LEN(C3717)+LEN(D3717)+LEN(E3717)+LEN(F3717)+LEN(G3717)+LEN(H3717)+LEN(I3717)+LEN(J3717)+1),4)</f>
        <v>GA</v>
      </c>
      <c r="L3717" s="15" t="s">
        <v>4319</v>
      </c>
      <c r="M3717" s="10" t="s">
        <v>3484</v>
      </c>
      <c r="N3717" s="28" t="s">
        <v>2217</v>
      </c>
      <c r="O3717" s="10" t="s">
        <v>4972</v>
      </c>
    </row>
    <row r="3718" spans="1:15">
      <c r="A3718" s="2">
        <v>368753</v>
      </c>
      <c r="B3718" s="9" t="s">
        <v>4320</v>
      </c>
      <c r="C3718" s="9" t="str">
        <f>LEFT(B3718,3)</f>
        <v>NP-</v>
      </c>
      <c r="D3718" s="52" t="str">
        <f>MID(B3718,4,1)</f>
        <v>T</v>
      </c>
      <c r="E3718" s="9" t="str">
        <f>MID(B3718,5,1)</f>
        <v>C</v>
      </c>
      <c r="F3718" s="48" t="str">
        <f>MID(B3718,6,1)</f>
        <v>G</v>
      </c>
      <c r="G3718" s="9" t="str">
        <f>MID(B3718,7,1)</f>
        <v>W</v>
      </c>
      <c r="H3718" s="55" t="str">
        <f>MID(B3718,8,3)</f>
        <v>2.5</v>
      </c>
      <c r="I3718" s="10" t="str">
        <f>MID(B3718,11,1)</f>
        <v>2</v>
      </c>
      <c r="J3718" s="58" t="str">
        <f>MID(B3718,12,1)</f>
        <v>2</v>
      </c>
      <c r="K3718" s="10" t="str">
        <f>MID(B3718,(LEN(C3718)+LEN(D3718)+LEN(E3718)+LEN(F3718)+LEN(G3718)+LEN(H3718)+LEN(I3718)+LEN(J3718)+1),4)</f>
        <v>-GA3</v>
      </c>
      <c r="L3718" s="15" t="s">
        <v>4321</v>
      </c>
      <c r="M3718" s="10" t="s">
        <v>3484</v>
      </c>
      <c r="N3718" s="28" t="s">
        <v>6</v>
      </c>
      <c r="O3718" s="10" t="s">
        <v>4988</v>
      </c>
    </row>
    <row r="3719" spans="1:15">
      <c r="A3719" s="2">
        <v>367751</v>
      </c>
      <c r="B3719" s="9" t="s">
        <v>4322</v>
      </c>
      <c r="C3719" s="9" t="str">
        <f>LEFT(B3719,3)</f>
        <v>NP-</v>
      </c>
      <c r="D3719" s="52" t="str">
        <f>MID(B3719,4,1)</f>
        <v>T</v>
      </c>
      <c r="E3719" s="9" t="str">
        <f>MID(B3719,5,1)</f>
        <v>C</v>
      </c>
      <c r="F3719" s="48" t="str">
        <f>MID(B3719,6,1)</f>
        <v>G</v>
      </c>
      <c r="G3719" s="9" t="str">
        <f>MID(B3719,7,1)</f>
        <v>W</v>
      </c>
      <c r="H3719" s="55" t="str">
        <f>MID(B3719,8,1)</f>
        <v>2</v>
      </c>
      <c r="I3719" s="10" t="str">
        <f>MID(B3719,9,3)</f>
        <v>1.5</v>
      </c>
      <c r="J3719" s="58" t="str">
        <f>MID(B3719,12,3)</f>
        <v>0.5</v>
      </c>
      <c r="K3719" s="10" t="str">
        <f>MID(B3719,(LEN(C3719)+LEN(D3719)+LEN(E3719)+LEN(F3719)+LEN(G3719)+LEN(H3719)+LEN(I3719)+LEN(J3719)+1),4)</f>
        <v>GA</v>
      </c>
      <c r="L3719" s="15" t="s">
        <v>4323</v>
      </c>
      <c r="M3719" s="10" t="s">
        <v>3484</v>
      </c>
      <c r="N3719" s="28" t="s">
        <v>2217</v>
      </c>
      <c r="O3719" s="10" t="s">
        <v>4972</v>
      </c>
    </row>
    <row r="3720" spans="1:15">
      <c r="A3720" s="2">
        <v>368711</v>
      </c>
      <c r="B3720" s="9" t="s">
        <v>4324</v>
      </c>
      <c r="C3720" s="9" t="str">
        <f>LEFT(B3720,3)</f>
        <v>NP-</v>
      </c>
      <c r="D3720" s="52" t="str">
        <f>MID(B3720,4,1)</f>
        <v>T</v>
      </c>
      <c r="E3720" s="9" t="str">
        <f>MID(B3720,5,1)</f>
        <v>C</v>
      </c>
      <c r="F3720" s="48" t="str">
        <f>MID(B3720,6,1)</f>
        <v>G</v>
      </c>
      <c r="G3720" s="9" t="str">
        <f>MID(B3720,7,1)</f>
        <v>W</v>
      </c>
      <c r="H3720" s="55" t="str">
        <f>MID(B3720,8,1)</f>
        <v>2</v>
      </c>
      <c r="I3720" s="10" t="str">
        <f>MID(B3720,9,3)</f>
        <v>1.5</v>
      </c>
      <c r="J3720" s="58" t="str">
        <f>MID(B3720,12,3)</f>
        <v>0.5</v>
      </c>
      <c r="K3720" s="10" t="str">
        <f>MID(B3720,(LEN(C3720)+LEN(D3720)+LEN(E3720)+LEN(F3720)+LEN(G3720)+LEN(H3720)+LEN(I3720)+LEN(J3720)+1),4)</f>
        <v>-GA3</v>
      </c>
      <c r="L3720" s="15" t="s">
        <v>4325</v>
      </c>
      <c r="M3720" s="10" t="s">
        <v>3484</v>
      </c>
      <c r="N3720" s="28" t="s">
        <v>1</v>
      </c>
      <c r="O3720" s="10" t="s">
        <v>4988</v>
      </c>
    </row>
    <row r="3721" spans="1:15">
      <c r="A3721" s="2">
        <v>496982</v>
      </c>
      <c r="B3721" s="9" t="s">
        <v>4326</v>
      </c>
      <c r="C3721" s="9" t="str">
        <f>LEFT(B3721,3)</f>
        <v>NP-</v>
      </c>
      <c r="D3721" s="52" t="str">
        <f>MID(B3721,4,1)</f>
        <v>T</v>
      </c>
      <c r="E3721" s="9" t="str">
        <f>MID(B3721,5,1)</f>
        <v>C</v>
      </c>
      <c r="F3721" s="48" t="str">
        <f>MID(B3721,6,1)</f>
        <v>G</v>
      </c>
      <c r="G3721" s="9" t="str">
        <f>MID(B3721,7,1)</f>
        <v>W</v>
      </c>
      <c r="H3721" s="55" t="str">
        <f>MID(B3721,8,1)</f>
        <v>2</v>
      </c>
      <c r="I3721" s="10" t="str">
        <f>MID(B3721,9,3)</f>
        <v>1.5</v>
      </c>
      <c r="J3721" s="58" t="str">
        <f>MID(B3721,12,1)</f>
        <v>1</v>
      </c>
      <c r="K3721" s="10" t="str">
        <f>MID(B3721,(LEN(C3721)+LEN(D3721)+LEN(E3721)+LEN(F3721)+LEN(G3721)+LEN(H3721)+LEN(I3721)+LEN(J3721)+1),4)</f>
        <v>-FA3</v>
      </c>
      <c r="L3721" s="15" t="s">
        <v>4327</v>
      </c>
      <c r="M3721" s="10" t="s">
        <v>3538</v>
      </c>
      <c r="N3721" s="28" t="s">
        <v>1</v>
      </c>
      <c r="O3721" s="10" t="s">
        <v>4988</v>
      </c>
    </row>
    <row r="3722" spans="1:15">
      <c r="A3722" s="2">
        <v>497150</v>
      </c>
      <c r="B3722" s="9" t="s">
        <v>4326</v>
      </c>
      <c r="C3722" s="9" t="str">
        <f>LEFT(B3722,3)</f>
        <v>NP-</v>
      </c>
      <c r="D3722" s="52" t="str">
        <f>MID(B3722,4,1)</f>
        <v>T</v>
      </c>
      <c r="E3722" s="9" t="str">
        <f>MID(B3722,5,1)</f>
        <v>C</v>
      </c>
      <c r="F3722" s="48" t="str">
        <f>MID(B3722,6,1)</f>
        <v>G</v>
      </c>
      <c r="G3722" s="9" t="str">
        <f>MID(B3722,7,1)</f>
        <v>W</v>
      </c>
      <c r="H3722" s="55" t="str">
        <f>MID(B3722,8,1)</f>
        <v>2</v>
      </c>
      <c r="I3722" s="10" t="str">
        <f>MID(B3722,9,3)</f>
        <v>1.5</v>
      </c>
      <c r="J3722" s="58" t="str">
        <f>MID(B3722,12,1)</f>
        <v>1</v>
      </c>
      <c r="K3722" s="10" t="str">
        <f>MID(B3722,(LEN(C3722)+LEN(D3722)+LEN(E3722)+LEN(F3722)+LEN(G3722)+LEN(H3722)+LEN(I3722)+LEN(J3722)+1),4)</f>
        <v>-FA3</v>
      </c>
      <c r="L3722" s="15" t="s">
        <v>4327</v>
      </c>
      <c r="M3722" s="10" t="s">
        <v>3539</v>
      </c>
      <c r="N3722" s="28" t="s">
        <v>1</v>
      </c>
      <c r="O3722" s="10" t="s">
        <v>4988</v>
      </c>
    </row>
    <row r="3723" spans="1:15">
      <c r="A3723" s="2">
        <v>507637</v>
      </c>
      <c r="B3723" s="9" t="s">
        <v>4328</v>
      </c>
      <c r="C3723" s="9" t="str">
        <f>LEFT(B3723,3)</f>
        <v>NP-</v>
      </c>
      <c r="D3723" s="52" t="str">
        <f>MID(B3723,4,1)</f>
        <v>T</v>
      </c>
      <c r="E3723" s="9" t="str">
        <f>MID(B3723,5,1)</f>
        <v>C</v>
      </c>
      <c r="F3723" s="48" t="str">
        <f>MID(B3723,6,1)</f>
        <v>G</v>
      </c>
      <c r="G3723" s="9" t="str">
        <f>MID(B3723,7,1)</f>
        <v>W</v>
      </c>
      <c r="H3723" s="55" t="str">
        <f>MID(B3723,8,1)</f>
        <v>2</v>
      </c>
      <c r="I3723" s="10" t="str">
        <f>MID(B3723,9,3)</f>
        <v>1.5</v>
      </c>
      <c r="J3723" s="58" t="str">
        <f>MID(B3723,12,1)</f>
        <v>1</v>
      </c>
      <c r="K3723" s="10" t="str">
        <f>MID(B3723,(LEN(C3723)+LEN(D3723)+LEN(E3723)+LEN(F3723)+LEN(G3723)+LEN(H3723)+LEN(I3723)+LEN(J3723)+1),4)</f>
        <v>-FS3</v>
      </c>
      <c r="L3723" s="15" t="s">
        <v>4329</v>
      </c>
      <c r="M3723" s="10" t="s">
        <v>3580</v>
      </c>
      <c r="N3723" s="28" t="s">
        <v>1</v>
      </c>
      <c r="O3723" s="10" t="s">
        <v>4988</v>
      </c>
    </row>
    <row r="3724" spans="1:15">
      <c r="A3724" s="2">
        <v>563356</v>
      </c>
      <c r="B3724" s="9" t="s">
        <v>4328</v>
      </c>
      <c r="C3724" s="9" t="str">
        <f>LEFT(B3724,3)</f>
        <v>NP-</v>
      </c>
      <c r="D3724" s="52" t="str">
        <f>MID(B3724,4,1)</f>
        <v>T</v>
      </c>
      <c r="E3724" s="9" t="str">
        <f>MID(B3724,5,1)</f>
        <v>C</v>
      </c>
      <c r="F3724" s="48" t="str">
        <f>MID(B3724,6,1)</f>
        <v>G</v>
      </c>
      <c r="G3724" s="9" t="str">
        <f>MID(B3724,7,1)</f>
        <v>W</v>
      </c>
      <c r="H3724" s="55" t="str">
        <f>MID(B3724,8,1)</f>
        <v>2</v>
      </c>
      <c r="I3724" s="10" t="str">
        <f>MID(B3724,9,3)</f>
        <v>1.5</v>
      </c>
      <c r="J3724" s="58" t="str">
        <f>MID(B3724,12,1)</f>
        <v>1</v>
      </c>
      <c r="K3724" s="10" t="str">
        <f>MID(B3724,(LEN(C3724)+LEN(D3724)+LEN(E3724)+LEN(F3724)+LEN(G3724)+LEN(H3724)+LEN(I3724)+LEN(J3724)+1),4)</f>
        <v>-FS3</v>
      </c>
      <c r="L3724" s="15" t="s">
        <v>4329</v>
      </c>
      <c r="M3724" s="10" t="s">
        <v>3516</v>
      </c>
      <c r="N3724" s="28" t="s">
        <v>2217</v>
      </c>
      <c r="O3724" s="10" t="s">
        <v>4972</v>
      </c>
    </row>
    <row r="3725" spans="1:15">
      <c r="A3725" s="2">
        <v>367769</v>
      </c>
      <c r="B3725" s="9" t="s">
        <v>4330</v>
      </c>
      <c r="C3725" s="9" t="str">
        <f>LEFT(B3725,3)</f>
        <v>NP-</v>
      </c>
      <c r="D3725" s="52" t="str">
        <f>MID(B3725,4,1)</f>
        <v>T</v>
      </c>
      <c r="E3725" s="9" t="str">
        <f>MID(B3725,5,1)</f>
        <v>C</v>
      </c>
      <c r="F3725" s="48" t="str">
        <f>MID(B3725,6,1)</f>
        <v>G</v>
      </c>
      <c r="G3725" s="9" t="str">
        <f>MID(B3725,7,1)</f>
        <v>W</v>
      </c>
      <c r="H3725" s="55" t="str">
        <f>MID(B3725,8,1)</f>
        <v>2</v>
      </c>
      <c r="I3725" s="10" t="str">
        <f>MID(B3725,9,3)</f>
        <v>1.5</v>
      </c>
      <c r="J3725" s="58" t="str">
        <f>MID(B3725,12,1)</f>
        <v>1</v>
      </c>
      <c r="K3725" s="10" t="str">
        <f>MID(B3725,(LEN(C3725)+LEN(D3725)+LEN(E3725)+LEN(F3725)+LEN(G3725)+LEN(H3725)+LEN(I3725)+LEN(J3725)+1),4)</f>
        <v>GA</v>
      </c>
      <c r="L3725" s="15" t="s">
        <v>4331</v>
      </c>
      <c r="M3725" s="10" t="s">
        <v>3484</v>
      </c>
      <c r="N3725" s="28" t="s">
        <v>4955</v>
      </c>
      <c r="O3725" s="10" t="s">
        <v>4988</v>
      </c>
    </row>
    <row r="3726" spans="1:15">
      <c r="A3726" s="2">
        <v>368729</v>
      </c>
      <c r="B3726" s="9" t="s">
        <v>4332</v>
      </c>
      <c r="C3726" s="9" t="str">
        <f>LEFT(B3726,3)</f>
        <v>NP-</v>
      </c>
      <c r="D3726" s="52" t="str">
        <f>MID(B3726,4,1)</f>
        <v>T</v>
      </c>
      <c r="E3726" s="9" t="str">
        <f>MID(B3726,5,1)</f>
        <v>C</v>
      </c>
      <c r="F3726" s="48" t="str">
        <f>MID(B3726,6,1)</f>
        <v>G</v>
      </c>
      <c r="G3726" s="9" t="str">
        <f>MID(B3726,7,1)</f>
        <v>W</v>
      </c>
      <c r="H3726" s="55" t="str">
        <f>MID(B3726,8,1)</f>
        <v>2</v>
      </c>
      <c r="I3726" s="10" t="str">
        <f>MID(B3726,9,3)</f>
        <v>1.5</v>
      </c>
      <c r="J3726" s="58" t="str">
        <f>MID(B3726,12,1)</f>
        <v>1</v>
      </c>
      <c r="K3726" s="10" t="str">
        <f>MID(B3726,(LEN(C3726)+LEN(D3726)+LEN(E3726)+LEN(F3726)+LEN(G3726)+LEN(H3726)+LEN(I3726)+LEN(J3726)+1),4)</f>
        <v>-GA3</v>
      </c>
      <c r="L3726" s="15" t="s">
        <v>4333</v>
      </c>
      <c r="M3726" s="10" t="s">
        <v>3484</v>
      </c>
      <c r="N3726" s="28" t="s">
        <v>1</v>
      </c>
      <c r="O3726" s="10" t="s">
        <v>4988</v>
      </c>
    </row>
    <row r="3727" spans="1:15">
      <c r="A3727" s="2">
        <v>563364</v>
      </c>
      <c r="B3727" s="9" t="s">
        <v>4332</v>
      </c>
      <c r="C3727" s="9" t="str">
        <f>LEFT(B3727,3)</f>
        <v>NP-</v>
      </c>
      <c r="D3727" s="52" t="str">
        <f>MID(B3727,4,1)</f>
        <v>T</v>
      </c>
      <c r="E3727" s="9" t="str">
        <f>MID(B3727,5,1)</f>
        <v>C</v>
      </c>
      <c r="F3727" s="48" t="str">
        <f>MID(B3727,6,1)</f>
        <v>G</v>
      </c>
      <c r="G3727" s="9" t="str">
        <f>MID(B3727,7,1)</f>
        <v>W</v>
      </c>
      <c r="H3727" s="55" t="str">
        <f>MID(B3727,8,1)</f>
        <v>2</v>
      </c>
      <c r="I3727" s="10" t="str">
        <f>MID(B3727,9,3)</f>
        <v>1.5</v>
      </c>
      <c r="J3727" s="58" t="str">
        <f>MID(B3727,12,1)</f>
        <v>1</v>
      </c>
      <c r="K3727" s="10" t="str">
        <f>MID(B3727,(LEN(C3727)+LEN(D3727)+LEN(E3727)+LEN(F3727)+LEN(G3727)+LEN(H3727)+LEN(I3727)+LEN(J3727)+1),4)</f>
        <v>-GA3</v>
      </c>
      <c r="L3727" s="15" t="s">
        <v>4333</v>
      </c>
      <c r="M3727" s="10" t="s">
        <v>3516</v>
      </c>
      <c r="N3727" s="28" t="s">
        <v>1</v>
      </c>
      <c r="O3727" s="10" t="s">
        <v>4988</v>
      </c>
    </row>
    <row r="3728" spans="1:15">
      <c r="A3728" s="2">
        <v>507653</v>
      </c>
      <c r="B3728" s="9" t="s">
        <v>4334</v>
      </c>
      <c r="C3728" s="9" t="str">
        <f>LEFT(B3728,3)</f>
        <v>NP-</v>
      </c>
      <c r="D3728" s="52" t="str">
        <f>MID(B3728,4,1)</f>
        <v>T</v>
      </c>
      <c r="E3728" s="9" t="str">
        <f>MID(B3728,5,1)</f>
        <v>C</v>
      </c>
      <c r="F3728" s="48" t="str">
        <f>MID(B3728,6,1)</f>
        <v>G</v>
      </c>
      <c r="G3728" s="9" t="str">
        <f>MID(B3728,7,1)</f>
        <v>W</v>
      </c>
      <c r="H3728" s="55" t="str">
        <f>MID(B3728,8,1)</f>
        <v>2</v>
      </c>
      <c r="I3728" s="10" t="str">
        <f>MID(B3728,9,3)</f>
        <v>1.5</v>
      </c>
      <c r="J3728" s="58" t="str">
        <f>MID(B3728,12,1)</f>
        <v>1</v>
      </c>
      <c r="K3728" s="10" t="str">
        <f>MID(B3728,(LEN(C3728)+LEN(D3728)+LEN(E3728)+LEN(F3728)+LEN(G3728)+LEN(H3728)+LEN(I3728)+LEN(J3728)+1),4)</f>
        <v>-TS3</v>
      </c>
      <c r="L3728" s="15" t="s">
        <v>4335</v>
      </c>
      <c r="M3728" s="10" t="s">
        <v>3580</v>
      </c>
      <c r="N3728" s="28" t="s">
        <v>1</v>
      </c>
      <c r="O3728" s="10" t="s">
        <v>4988</v>
      </c>
    </row>
    <row r="3729" spans="1:15">
      <c r="A3729" s="2">
        <v>496991</v>
      </c>
      <c r="B3729" s="9" t="s">
        <v>4336</v>
      </c>
      <c r="C3729" s="9" t="str">
        <f>LEFT(B3729,3)</f>
        <v>NP-</v>
      </c>
      <c r="D3729" s="52" t="str">
        <f>MID(B3729,4,1)</f>
        <v>T</v>
      </c>
      <c r="E3729" s="9" t="str">
        <f>MID(B3729,5,1)</f>
        <v>C</v>
      </c>
      <c r="F3729" s="48" t="str">
        <f>MID(B3729,6,1)</f>
        <v>G</v>
      </c>
      <c r="G3729" s="9" t="str">
        <f>MID(B3729,7,1)</f>
        <v>W</v>
      </c>
      <c r="H3729" s="55" t="str">
        <f>MID(B3729,8,1)</f>
        <v>2</v>
      </c>
      <c r="I3729" s="10" t="str">
        <f>MID(B3729,9,3)</f>
        <v>1.5</v>
      </c>
      <c r="J3729" s="58" t="str">
        <f>MID(B3729,12,1)</f>
        <v>2</v>
      </c>
      <c r="K3729" s="10" t="str">
        <f>MID(B3729,(LEN(C3729)+LEN(D3729)+LEN(E3729)+LEN(F3729)+LEN(G3729)+LEN(H3729)+LEN(I3729)+LEN(J3729)+1),4)</f>
        <v>-FA3</v>
      </c>
      <c r="L3729" s="15" t="s">
        <v>4337</v>
      </c>
      <c r="M3729" s="10" t="s">
        <v>3538</v>
      </c>
      <c r="N3729" s="28" t="s">
        <v>1</v>
      </c>
      <c r="O3729" s="10" t="s">
        <v>4988</v>
      </c>
    </row>
    <row r="3730" spans="1:15">
      <c r="A3730" s="2">
        <v>497168</v>
      </c>
      <c r="B3730" s="9" t="s">
        <v>4336</v>
      </c>
      <c r="C3730" s="9" t="str">
        <f>LEFT(B3730,3)</f>
        <v>NP-</v>
      </c>
      <c r="D3730" s="52" t="str">
        <f>MID(B3730,4,1)</f>
        <v>T</v>
      </c>
      <c r="E3730" s="9" t="str">
        <f>MID(B3730,5,1)</f>
        <v>C</v>
      </c>
      <c r="F3730" s="48" t="str">
        <f>MID(B3730,6,1)</f>
        <v>G</v>
      </c>
      <c r="G3730" s="9" t="str">
        <f>MID(B3730,7,1)</f>
        <v>W</v>
      </c>
      <c r="H3730" s="55" t="str">
        <f>MID(B3730,8,1)</f>
        <v>2</v>
      </c>
      <c r="I3730" s="10" t="str">
        <f>MID(B3730,9,3)</f>
        <v>1.5</v>
      </c>
      <c r="J3730" s="58" t="str">
        <f>MID(B3730,12,1)</f>
        <v>2</v>
      </c>
      <c r="K3730" s="10" t="str">
        <f>MID(B3730,(LEN(C3730)+LEN(D3730)+LEN(E3730)+LEN(F3730)+LEN(G3730)+LEN(H3730)+LEN(I3730)+LEN(J3730)+1),4)</f>
        <v>-FA3</v>
      </c>
      <c r="L3730" s="15" t="s">
        <v>4337</v>
      </c>
      <c r="M3730" s="10" t="s">
        <v>3539</v>
      </c>
      <c r="N3730" s="28" t="s">
        <v>1</v>
      </c>
      <c r="O3730" s="10" t="s">
        <v>4988</v>
      </c>
    </row>
    <row r="3731" spans="1:15">
      <c r="A3731" s="2">
        <v>507645</v>
      </c>
      <c r="B3731" s="9" t="s">
        <v>4338</v>
      </c>
      <c r="C3731" s="9" t="str">
        <f>LEFT(B3731,3)</f>
        <v>NP-</v>
      </c>
      <c r="D3731" s="52" t="str">
        <f>MID(B3731,4,1)</f>
        <v>T</v>
      </c>
      <c r="E3731" s="9" t="str">
        <f>MID(B3731,5,1)</f>
        <v>C</v>
      </c>
      <c r="F3731" s="48" t="str">
        <f>MID(B3731,6,1)</f>
        <v>G</v>
      </c>
      <c r="G3731" s="9" t="str">
        <f>MID(B3731,7,1)</f>
        <v>W</v>
      </c>
      <c r="H3731" s="55" t="str">
        <f>MID(B3731,8,1)</f>
        <v>2</v>
      </c>
      <c r="I3731" s="10" t="str">
        <f>MID(B3731,9,3)</f>
        <v>1.5</v>
      </c>
      <c r="J3731" s="58" t="str">
        <f>MID(B3731,12,1)</f>
        <v>2</v>
      </c>
      <c r="K3731" s="10" t="str">
        <f>MID(B3731,(LEN(C3731)+LEN(D3731)+LEN(E3731)+LEN(F3731)+LEN(G3731)+LEN(H3731)+LEN(I3731)+LEN(J3731)+1),4)</f>
        <v>-FS3</v>
      </c>
      <c r="L3731" s="15" t="s">
        <v>4339</v>
      </c>
      <c r="M3731" s="10" t="s">
        <v>3580</v>
      </c>
      <c r="N3731" s="28" t="s">
        <v>1</v>
      </c>
      <c r="O3731" s="10" t="s">
        <v>4988</v>
      </c>
    </row>
    <row r="3732" spans="1:15">
      <c r="A3732" s="2">
        <v>367777</v>
      </c>
      <c r="B3732" s="9" t="s">
        <v>4340</v>
      </c>
      <c r="C3732" s="9" t="str">
        <f>LEFT(B3732,3)</f>
        <v>NP-</v>
      </c>
      <c r="D3732" s="52" t="str">
        <f>MID(B3732,4,1)</f>
        <v>T</v>
      </c>
      <c r="E3732" s="9" t="str">
        <f>MID(B3732,5,1)</f>
        <v>C</v>
      </c>
      <c r="F3732" s="48" t="str">
        <f>MID(B3732,6,1)</f>
        <v>G</v>
      </c>
      <c r="G3732" s="9" t="str">
        <f>MID(B3732,7,1)</f>
        <v>W</v>
      </c>
      <c r="H3732" s="55" t="str">
        <f>MID(B3732,8,1)</f>
        <v>2</v>
      </c>
      <c r="I3732" s="10" t="str">
        <f>MID(B3732,9,3)</f>
        <v>1.5</v>
      </c>
      <c r="J3732" s="58" t="str">
        <f>MID(B3732,12,1)</f>
        <v>2</v>
      </c>
      <c r="K3732" s="10" t="str">
        <f>MID(B3732,(LEN(C3732)+LEN(D3732)+LEN(E3732)+LEN(F3732)+LEN(G3732)+LEN(H3732)+LEN(I3732)+LEN(J3732)+1),4)</f>
        <v>GA</v>
      </c>
      <c r="L3732" s="15" t="s">
        <v>4341</v>
      </c>
      <c r="M3732" s="10" t="s">
        <v>3484</v>
      </c>
      <c r="N3732" s="28" t="s">
        <v>4955</v>
      </c>
      <c r="O3732" s="10" t="s">
        <v>4988</v>
      </c>
    </row>
    <row r="3733" spans="1:15">
      <c r="A3733" s="2">
        <v>368737</v>
      </c>
      <c r="B3733" s="9" t="s">
        <v>4342</v>
      </c>
      <c r="C3733" s="9" t="str">
        <f>LEFT(B3733,3)</f>
        <v>NP-</v>
      </c>
      <c r="D3733" s="52" t="str">
        <f>MID(B3733,4,1)</f>
        <v>T</v>
      </c>
      <c r="E3733" s="9" t="str">
        <f>MID(B3733,5,1)</f>
        <v>C</v>
      </c>
      <c r="F3733" s="48" t="str">
        <f>MID(B3733,6,1)</f>
        <v>G</v>
      </c>
      <c r="G3733" s="9" t="str">
        <f>MID(B3733,7,1)</f>
        <v>W</v>
      </c>
      <c r="H3733" s="55" t="str">
        <f>MID(B3733,8,1)</f>
        <v>2</v>
      </c>
      <c r="I3733" s="10" t="str">
        <f>MID(B3733,9,3)</f>
        <v>1.5</v>
      </c>
      <c r="J3733" s="58" t="str">
        <f>MID(B3733,12,1)</f>
        <v>2</v>
      </c>
      <c r="K3733" s="10" t="str">
        <f>MID(B3733,(LEN(C3733)+LEN(D3733)+LEN(E3733)+LEN(F3733)+LEN(G3733)+LEN(H3733)+LEN(I3733)+LEN(J3733)+1),4)</f>
        <v>-GA3</v>
      </c>
      <c r="L3733" s="15" t="s">
        <v>4343</v>
      </c>
      <c r="M3733" s="10" t="s">
        <v>3484</v>
      </c>
      <c r="N3733" s="28" t="s">
        <v>1</v>
      </c>
      <c r="O3733" s="10" t="s">
        <v>4988</v>
      </c>
    </row>
    <row r="3734" spans="1:15">
      <c r="A3734" s="2">
        <v>563372</v>
      </c>
      <c r="B3734" s="9" t="s">
        <v>4342</v>
      </c>
      <c r="C3734" s="9" t="str">
        <f>LEFT(B3734,3)</f>
        <v>NP-</v>
      </c>
      <c r="D3734" s="52" t="str">
        <f>MID(B3734,4,1)</f>
        <v>T</v>
      </c>
      <c r="E3734" s="9" t="str">
        <f>MID(B3734,5,1)</f>
        <v>C</v>
      </c>
      <c r="F3734" s="48" t="str">
        <f>MID(B3734,6,1)</f>
        <v>G</v>
      </c>
      <c r="G3734" s="9" t="str">
        <f>MID(B3734,7,1)</f>
        <v>W</v>
      </c>
      <c r="H3734" s="55" t="str">
        <f>MID(B3734,8,1)</f>
        <v>2</v>
      </c>
      <c r="I3734" s="10" t="str">
        <f>MID(B3734,9,3)</f>
        <v>1.5</v>
      </c>
      <c r="J3734" s="58" t="str">
        <f>MID(B3734,12,1)</f>
        <v>2</v>
      </c>
      <c r="K3734" s="10" t="str">
        <f>MID(B3734,(LEN(C3734)+LEN(D3734)+LEN(E3734)+LEN(F3734)+LEN(G3734)+LEN(H3734)+LEN(I3734)+LEN(J3734)+1),4)</f>
        <v>-GA3</v>
      </c>
      <c r="L3734" s="15" t="s">
        <v>4343</v>
      </c>
      <c r="M3734" s="10" t="s">
        <v>3516</v>
      </c>
      <c r="N3734" s="28" t="s">
        <v>1</v>
      </c>
      <c r="O3734" s="10" t="s">
        <v>4988</v>
      </c>
    </row>
    <row r="3735" spans="1:15">
      <c r="A3735" s="2">
        <v>507661</v>
      </c>
      <c r="B3735" s="9" t="s">
        <v>4344</v>
      </c>
      <c r="C3735" s="9" t="str">
        <f>LEFT(B3735,3)</f>
        <v>NP-</v>
      </c>
      <c r="D3735" s="52" t="str">
        <f>MID(B3735,4,1)</f>
        <v>T</v>
      </c>
      <c r="E3735" s="9" t="str">
        <f>MID(B3735,5,1)</f>
        <v>C</v>
      </c>
      <c r="F3735" s="48" t="str">
        <f>MID(B3735,6,1)</f>
        <v>G</v>
      </c>
      <c r="G3735" s="9" t="str">
        <f>MID(B3735,7,1)</f>
        <v>W</v>
      </c>
      <c r="H3735" s="55" t="str">
        <f>MID(B3735,8,1)</f>
        <v>2</v>
      </c>
      <c r="I3735" s="10" t="str">
        <f>MID(B3735,9,3)</f>
        <v>1.5</v>
      </c>
      <c r="J3735" s="58" t="str">
        <f>MID(B3735,12,1)</f>
        <v>2</v>
      </c>
      <c r="K3735" s="10" t="str">
        <f>MID(B3735,(LEN(C3735)+LEN(D3735)+LEN(E3735)+LEN(F3735)+LEN(G3735)+LEN(H3735)+LEN(I3735)+LEN(J3735)+1),4)</f>
        <v>-TS3</v>
      </c>
      <c r="L3735" s="15" t="s">
        <v>4345</v>
      </c>
      <c r="M3735" s="10" t="s">
        <v>3580</v>
      </c>
      <c r="N3735" s="28" t="s">
        <v>1</v>
      </c>
      <c r="O3735" s="10" t="s">
        <v>4988</v>
      </c>
    </row>
    <row r="3736" spans="1:15">
      <c r="A3736" s="2">
        <v>563381</v>
      </c>
      <c r="B3736" s="9" t="s">
        <v>4346</v>
      </c>
      <c r="C3736" s="9" t="str">
        <f>LEFT(B3736,3)</f>
        <v>NP-</v>
      </c>
      <c r="D3736" s="52" t="str">
        <f>MID(B3736,4,1)</f>
        <v>T</v>
      </c>
      <c r="E3736" s="9" t="str">
        <f>MID(B3736,5,1)</f>
        <v>C</v>
      </c>
      <c r="F3736" s="48" t="str">
        <f>MID(B3736,6,1)</f>
        <v>G</v>
      </c>
      <c r="G3736" s="9" t="str">
        <f>MID(B3736,7,1)</f>
        <v>W</v>
      </c>
      <c r="H3736" s="55" t="str">
        <f>MID(B3736,8,1)</f>
        <v>3</v>
      </c>
      <c r="I3736" s="10" t="str">
        <f>MID(B3736,9,3)</f>
        <v>2.5</v>
      </c>
      <c r="J3736" s="58" t="str">
        <f>MID(B3736,12,1)</f>
        <v>1</v>
      </c>
      <c r="K3736" s="10" t="str">
        <f>MID(B3736,(LEN(C3736)+LEN(D3736)+LEN(E3736)+LEN(F3736)+LEN(G3736)+LEN(H3736)+LEN(I3736)+LEN(J3736)+1),4)</f>
        <v>-FS3</v>
      </c>
      <c r="L3736" s="15" t="s">
        <v>4347</v>
      </c>
      <c r="M3736" s="10" t="s">
        <v>3516</v>
      </c>
      <c r="N3736" s="28" t="s">
        <v>2217</v>
      </c>
      <c r="O3736" s="10" t="s">
        <v>4972</v>
      </c>
    </row>
    <row r="3737" spans="1:15">
      <c r="A3737" s="2">
        <v>661319</v>
      </c>
      <c r="B3737" s="9" t="s">
        <v>4346</v>
      </c>
      <c r="C3737" s="9" t="str">
        <f>LEFT(B3737,3)</f>
        <v>NP-</v>
      </c>
      <c r="D3737" s="52" t="str">
        <f>MID(B3737,4,1)</f>
        <v>T</v>
      </c>
      <c r="E3737" s="9" t="str">
        <f>MID(B3737,5,1)</f>
        <v>C</v>
      </c>
      <c r="F3737" s="48" t="str">
        <f>MID(B3737,6,1)</f>
        <v>G</v>
      </c>
      <c r="G3737" s="9" t="str">
        <f>MID(B3737,7,1)</f>
        <v>W</v>
      </c>
      <c r="H3737" s="55" t="str">
        <f>MID(B3737,8,1)</f>
        <v>3</v>
      </c>
      <c r="I3737" s="10" t="str">
        <f>MID(B3737,9,3)</f>
        <v>2.5</v>
      </c>
      <c r="J3737" s="58" t="str">
        <f>MID(B3737,12,1)</f>
        <v>1</v>
      </c>
      <c r="K3737" s="10" t="str">
        <f>MID(B3737,(LEN(C3737)+LEN(D3737)+LEN(E3737)+LEN(F3737)+LEN(G3737)+LEN(H3737)+LEN(I3737)+LEN(J3737)+1),4)</f>
        <v>-FS3</v>
      </c>
      <c r="L3737" s="15" t="s">
        <v>4347</v>
      </c>
      <c r="M3737" s="10" t="s">
        <v>3580</v>
      </c>
      <c r="N3737" s="28" t="s">
        <v>1</v>
      </c>
      <c r="O3737" s="10" t="s">
        <v>4988</v>
      </c>
    </row>
    <row r="3738" spans="1:15">
      <c r="A3738" s="2">
        <v>367806</v>
      </c>
      <c r="B3738" s="9" t="s">
        <v>4348</v>
      </c>
      <c r="C3738" s="9" t="str">
        <f>LEFT(B3738,3)</f>
        <v>NP-</v>
      </c>
      <c r="D3738" s="52" t="str">
        <f>MID(B3738,4,1)</f>
        <v>T</v>
      </c>
      <c r="E3738" s="9" t="str">
        <f>MID(B3738,5,1)</f>
        <v>C</v>
      </c>
      <c r="F3738" s="48" t="str">
        <f>MID(B3738,6,1)</f>
        <v>G</v>
      </c>
      <c r="G3738" s="9" t="str">
        <f>MID(B3738,7,1)</f>
        <v>W</v>
      </c>
      <c r="H3738" s="55" t="str">
        <f>MID(B3738,8,1)</f>
        <v>3</v>
      </c>
      <c r="I3738" s="10" t="str">
        <f>MID(B3738,9,3)</f>
        <v>2.5</v>
      </c>
      <c r="J3738" s="58" t="str">
        <f>MID(B3738,12,1)</f>
        <v>1</v>
      </c>
      <c r="K3738" s="10" t="str">
        <f>MID(B3738,(LEN(C3738)+LEN(D3738)+LEN(E3738)+LEN(F3738)+LEN(G3738)+LEN(H3738)+LEN(I3738)+LEN(J3738)+1),4)</f>
        <v>GA</v>
      </c>
      <c r="L3738" s="15" t="s">
        <v>4349</v>
      </c>
      <c r="M3738" s="10" t="s">
        <v>3484</v>
      </c>
      <c r="N3738" s="28" t="s">
        <v>4955</v>
      </c>
      <c r="O3738" s="10" t="s">
        <v>4988</v>
      </c>
    </row>
    <row r="3739" spans="1:15">
      <c r="A3739" s="2">
        <v>368761</v>
      </c>
      <c r="B3739" s="9" t="s">
        <v>4350</v>
      </c>
      <c r="C3739" s="9" t="str">
        <f>LEFT(B3739,3)</f>
        <v>NP-</v>
      </c>
      <c r="D3739" s="52" t="str">
        <f>MID(B3739,4,1)</f>
        <v>T</v>
      </c>
      <c r="E3739" s="9" t="str">
        <f>MID(B3739,5,1)</f>
        <v>C</v>
      </c>
      <c r="F3739" s="48" t="str">
        <f>MID(B3739,6,1)</f>
        <v>G</v>
      </c>
      <c r="G3739" s="9" t="str">
        <f>MID(B3739,7,1)</f>
        <v>W</v>
      </c>
      <c r="H3739" s="55" t="str">
        <f>MID(B3739,8,1)</f>
        <v>3</v>
      </c>
      <c r="I3739" s="10" t="str">
        <f>MID(B3739,9,3)</f>
        <v>2.5</v>
      </c>
      <c r="J3739" s="58" t="str">
        <f>MID(B3739,12,1)</f>
        <v>1</v>
      </c>
      <c r="K3739" s="10" t="str">
        <f>MID(B3739,(LEN(C3739)+LEN(D3739)+LEN(E3739)+LEN(F3739)+LEN(G3739)+LEN(H3739)+LEN(I3739)+LEN(J3739)+1),4)</f>
        <v>-GA3</v>
      </c>
      <c r="L3739" s="15" t="s">
        <v>4351</v>
      </c>
      <c r="M3739" s="10" t="s">
        <v>3484</v>
      </c>
      <c r="N3739" s="28" t="s">
        <v>1</v>
      </c>
      <c r="O3739" s="10" t="s">
        <v>4988</v>
      </c>
    </row>
    <row r="3740" spans="1:15">
      <c r="A3740" s="2">
        <v>563399</v>
      </c>
      <c r="B3740" s="9" t="s">
        <v>4350</v>
      </c>
      <c r="C3740" s="9" t="str">
        <f>LEFT(B3740,3)</f>
        <v>NP-</v>
      </c>
      <c r="D3740" s="52" t="str">
        <f>MID(B3740,4,1)</f>
        <v>T</v>
      </c>
      <c r="E3740" s="9" t="str">
        <f>MID(B3740,5,1)</f>
        <v>C</v>
      </c>
      <c r="F3740" s="48" t="str">
        <f>MID(B3740,6,1)</f>
        <v>G</v>
      </c>
      <c r="G3740" s="9" t="str">
        <f>MID(B3740,7,1)</f>
        <v>W</v>
      </c>
      <c r="H3740" s="55" t="str">
        <f>MID(B3740,8,1)</f>
        <v>3</v>
      </c>
      <c r="I3740" s="10" t="str">
        <f>MID(B3740,9,3)</f>
        <v>2.5</v>
      </c>
      <c r="J3740" s="58" t="str">
        <f>MID(B3740,12,1)</f>
        <v>1</v>
      </c>
      <c r="K3740" s="10" t="str">
        <f>MID(B3740,(LEN(C3740)+LEN(D3740)+LEN(E3740)+LEN(F3740)+LEN(G3740)+LEN(H3740)+LEN(I3740)+LEN(J3740)+1),4)</f>
        <v>-GA3</v>
      </c>
      <c r="L3740" s="15" t="s">
        <v>4351</v>
      </c>
      <c r="M3740" s="10" t="s">
        <v>3516</v>
      </c>
      <c r="N3740" s="28" t="s">
        <v>1</v>
      </c>
      <c r="O3740" s="10" t="s">
        <v>4988</v>
      </c>
    </row>
    <row r="3741" spans="1:15">
      <c r="A3741" s="2">
        <v>661327</v>
      </c>
      <c r="B3741" s="9" t="s">
        <v>4352</v>
      </c>
      <c r="C3741" s="9" t="str">
        <f>LEFT(B3741,3)</f>
        <v>NP-</v>
      </c>
      <c r="D3741" s="52" t="str">
        <f>MID(B3741,4,1)</f>
        <v>T</v>
      </c>
      <c r="E3741" s="9" t="str">
        <f>MID(B3741,5,1)</f>
        <v>C</v>
      </c>
      <c r="F3741" s="48" t="str">
        <f>MID(B3741,6,1)</f>
        <v>G</v>
      </c>
      <c r="G3741" s="9" t="str">
        <f>MID(B3741,7,1)</f>
        <v>W</v>
      </c>
      <c r="H3741" s="55" t="str">
        <f>MID(B3741,8,1)</f>
        <v>3</v>
      </c>
      <c r="I3741" s="10" t="str">
        <f>MID(B3741,9,3)</f>
        <v>2.5</v>
      </c>
      <c r="J3741" s="58" t="str">
        <f>MID(B3741,12,1)</f>
        <v>2</v>
      </c>
      <c r="K3741" s="10" t="str">
        <f>MID(B3741,(LEN(C3741)+LEN(D3741)+LEN(E3741)+LEN(F3741)+LEN(G3741)+LEN(H3741)+LEN(I3741)+LEN(J3741)+1),4)</f>
        <v>-FS3</v>
      </c>
      <c r="L3741" s="15" t="s">
        <v>4353</v>
      </c>
      <c r="M3741" s="10" t="s">
        <v>3580</v>
      </c>
      <c r="N3741" s="28" t="s">
        <v>1</v>
      </c>
      <c r="O3741" s="10" t="s">
        <v>4988</v>
      </c>
    </row>
    <row r="3742" spans="1:15">
      <c r="A3742" s="2">
        <v>367814</v>
      </c>
      <c r="B3742" s="9" t="s">
        <v>4354</v>
      </c>
      <c r="C3742" s="9" t="str">
        <f>LEFT(B3742,3)</f>
        <v>NP-</v>
      </c>
      <c r="D3742" s="52" t="str">
        <f>MID(B3742,4,1)</f>
        <v>T</v>
      </c>
      <c r="E3742" s="9" t="str">
        <f>MID(B3742,5,1)</f>
        <v>C</v>
      </c>
      <c r="F3742" s="48" t="str">
        <f>MID(B3742,6,1)</f>
        <v>G</v>
      </c>
      <c r="G3742" s="9" t="str">
        <f>MID(B3742,7,1)</f>
        <v>W</v>
      </c>
      <c r="H3742" s="55" t="str">
        <f>MID(B3742,8,1)</f>
        <v>3</v>
      </c>
      <c r="I3742" s="10" t="str">
        <f>MID(B3742,9,3)</f>
        <v>2.5</v>
      </c>
      <c r="J3742" s="58" t="str">
        <f>MID(B3742,12,1)</f>
        <v>2</v>
      </c>
      <c r="K3742" s="10" t="str">
        <f>MID(B3742,(LEN(C3742)+LEN(D3742)+LEN(E3742)+LEN(F3742)+LEN(G3742)+LEN(H3742)+LEN(I3742)+LEN(J3742)+1),4)</f>
        <v>GA</v>
      </c>
      <c r="L3742" s="15" t="s">
        <v>4355</v>
      </c>
      <c r="M3742" s="10" t="s">
        <v>3484</v>
      </c>
      <c r="N3742" s="28" t="s">
        <v>4955</v>
      </c>
      <c r="O3742" s="10" t="s">
        <v>4988</v>
      </c>
    </row>
    <row r="3743" spans="1:15">
      <c r="A3743" s="2">
        <v>368770</v>
      </c>
      <c r="B3743" s="9" t="s">
        <v>4356</v>
      </c>
      <c r="C3743" s="9" t="str">
        <f>LEFT(B3743,3)</f>
        <v>NP-</v>
      </c>
      <c r="D3743" s="52" t="str">
        <f>MID(B3743,4,1)</f>
        <v>T</v>
      </c>
      <c r="E3743" s="9" t="str">
        <f>MID(B3743,5,1)</f>
        <v>C</v>
      </c>
      <c r="F3743" s="48" t="str">
        <f>MID(B3743,6,1)</f>
        <v>G</v>
      </c>
      <c r="G3743" s="9" t="str">
        <f>MID(B3743,7,1)</f>
        <v>W</v>
      </c>
      <c r="H3743" s="55" t="str">
        <f>MID(B3743,8,1)</f>
        <v>3</v>
      </c>
      <c r="I3743" s="10" t="str">
        <f>MID(B3743,9,3)</f>
        <v>2.5</v>
      </c>
      <c r="J3743" s="58" t="str">
        <f>MID(B3743,12,1)</f>
        <v>2</v>
      </c>
      <c r="K3743" s="10" t="str">
        <f>MID(B3743,(LEN(C3743)+LEN(D3743)+LEN(E3743)+LEN(F3743)+LEN(G3743)+LEN(H3743)+LEN(I3743)+LEN(J3743)+1),4)</f>
        <v>-GA3</v>
      </c>
      <c r="L3743" s="15" t="s">
        <v>4357</v>
      </c>
      <c r="M3743" s="10" t="s">
        <v>3484</v>
      </c>
      <c r="N3743" s="28" t="s">
        <v>1</v>
      </c>
      <c r="O3743" s="10" t="s">
        <v>4988</v>
      </c>
    </row>
    <row r="3744" spans="1:15">
      <c r="A3744" s="2">
        <v>563401</v>
      </c>
      <c r="B3744" s="9" t="s">
        <v>4356</v>
      </c>
      <c r="C3744" s="9" t="str">
        <f>LEFT(B3744,3)</f>
        <v>NP-</v>
      </c>
      <c r="D3744" s="52" t="str">
        <f>MID(B3744,4,1)</f>
        <v>T</v>
      </c>
      <c r="E3744" s="9" t="str">
        <f>MID(B3744,5,1)</f>
        <v>C</v>
      </c>
      <c r="F3744" s="48" t="str">
        <f>MID(B3744,6,1)</f>
        <v>G</v>
      </c>
      <c r="G3744" s="9" t="str">
        <f>MID(B3744,7,1)</f>
        <v>W</v>
      </c>
      <c r="H3744" s="55" t="str">
        <f>MID(B3744,8,1)</f>
        <v>3</v>
      </c>
      <c r="I3744" s="10" t="str">
        <f>MID(B3744,9,3)</f>
        <v>2.5</v>
      </c>
      <c r="J3744" s="58" t="str">
        <f>MID(B3744,12,1)</f>
        <v>2</v>
      </c>
      <c r="K3744" s="10" t="str">
        <f>MID(B3744,(LEN(C3744)+LEN(D3744)+LEN(E3744)+LEN(F3744)+LEN(G3744)+LEN(H3744)+LEN(I3744)+LEN(J3744)+1),4)</f>
        <v>-GA3</v>
      </c>
      <c r="L3744" s="15" t="s">
        <v>4357</v>
      </c>
      <c r="M3744" s="10" t="s">
        <v>3516</v>
      </c>
      <c r="N3744" s="28" t="s">
        <v>2217</v>
      </c>
      <c r="O3744" s="10" t="s">
        <v>4972</v>
      </c>
    </row>
    <row r="3745" spans="1:15">
      <c r="A3745" s="2">
        <v>495162</v>
      </c>
      <c r="B3745" s="9" t="s">
        <v>4358</v>
      </c>
      <c r="C3745" s="9" t="str">
        <f>LEFT(B3745,3)</f>
        <v>NP-</v>
      </c>
      <c r="D3745" s="52" t="str">
        <f>MID(B3745,4,1)</f>
        <v>T</v>
      </c>
      <c r="E3745" s="9" t="str">
        <f>MID(B3745,5,1)</f>
        <v>N</v>
      </c>
      <c r="F3745" s="48" t="str">
        <f>MID(B3745,6,1)</f>
        <v>G</v>
      </c>
      <c r="G3745" s="9" t="str">
        <f>MID(B3745,7,1)</f>
        <v>A</v>
      </c>
      <c r="H3745" s="55" t="str">
        <f>MID(B3745,8,1)</f>
        <v>3</v>
      </c>
      <c r="I3745" s="10" t="str">
        <f>MID(B3745,9,1)</f>
        <v>3</v>
      </c>
      <c r="J3745" s="58" t="str">
        <f>MID(B3745,10,3)</f>
        <v>0.5</v>
      </c>
      <c r="K3745" s="10" t="str">
        <f>MID(B3745,(LEN(C3745)+LEN(D3745)+LEN(E3745)+LEN(F3745)+LEN(G3745)+LEN(H3745)+LEN(I3745)+LEN(J3745)+1),4)</f>
        <v>-GA3</v>
      </c>
      <c r="L3745" s="15" t="s">
        <v>4359</v>
      </c>
      <c r="M3745" s="10" t="s">
        <v>3484</v>
      </c>
      <c r="N3745" s="28" t="s">
        <v>1</v>
      </c>
      <c r="O3745" s="10" t="s">
        <v>4921</v>
      </c>
    </row>
    <row r="3746" spans="1:15">
      <c r="A3746" s="2">
        <v>495171</v>
      </c>
      <c r="B3746" s="9" t="s">
        <v>4360</v>
      </c>
      <c r="C3746" s="9" t="str">
        <f>LEFT(B3746,3)</f>
        <v>NP-</v>
      </c>
      <c r="D3746" s="52" t="str">
        <f>MID(B3746,4,1)</f>
        <v>T</v>
      </c>
      <c r="E3746" s="9" t="str">
        <f>MID(B3746,5,1)</f>
        <v>N</v>
      </c>
      <c r="F3746" s="48" t="str">
        <f>MID(B3746,6,1)</f>
        <v>G</v>
      </c>
      <c r="G3746" s="9" t="str">
        <f>MID(B3746,7,1)</f>
        <v>A</v>
      </c>
      <c r="H3746" s="55" t="str">
        <f>MID(B3746,8,1)</f>
        <v>3</v>
      </c>
      <c r="I3746" s="10" t="str">
        <f>MID(B3746,9,1)</f>
        <v>3</v>
      </c>
      <c r="J3746" s="58" t="str">
        <f>MID(B3746,10,3)</f>
        <v>0.5</v>
      </c>
      <c r="K3746" s="10" t="str">
        <f>MID(B3746,(LEN(C3746)+LEN(D3746)+LEN(E3746)+LEN(F3746)+LEN(G3746)+LEN(H3746)+LEN(I3746)+LEN(J3746)+1),4)</f>
        <v>-GN3</v>
      </c>
      <c r="L3746" s="15" t="s">
        <v>4361</v>
      </c>
      <c r="M3746" s="10" t="s">
        <v>3484</v>
      </c>
      <c r="N3746" s="28" t="s">
        <v>1</v>
      </c>
      <c r="O3746" s="10" t="s">
        <v>4921</v>
      </c>
    </row>
    <row r="3747" spans="1:15">
      <c r="A3747" s="2">
        <v>507291</v>
      </c>
      <c r="B3747" s="9" t="s">
        <v>4362</v>
      </c>
      <c r="C3747" s="9" t="str">
        <f>LEFT(B3747,3)</f>
        <v>NP-</v>
      </c>
      <c r="D3747" s="52" t="str">
        <f>MID(B3747,4,1)</f>
        <v>T</v>
      </c>
      <c r="E3747" s="9" t="str">
        <f>MID(B3747,5,1)</f>
        <v>N</v>
      </c>
      <c r="F3747" s="48" t="str">
        <f>MID(B3747,6,1)</f>
        <v>G</v>
      </c>
      <c r="G3747" s="9" t="str">
        <f>MID(B3747,7,1)</f>
        <v>A</v>
      </c>
      <c r="H3747" s="55" t="str">
        <f>MID(B3747,8,1)</f>
        <v>3</v>
      </c>
      <c r="I3747" s="10" t="str">
        <f>MID(B3747,9,1)</f>
        <v>3</v>
      </c>
      <c r="J3747" s="58" t="str">
        <f>MID(B3747,10,1)</f>
        <v>1</v>
      </c>
      <c r="K3747" s="10" t="str">
        <f>MID(B3747,(LEN(C3747)+LEN(D3747)+LEN(E3747)+LEN(F3747)+LEN(G3747)+LEN(H3747)+LEN(I3747)+LEN(J3747)+1),4)</f>
        <v>-FS3</v>
      </c>
      <c r="L3747" s="15" t="s">
        <v>4363</v>
      </c>
      <c r="M3747" s="10" t="s">
        <v>3580</v>
      </c>
      <c r="N3747" s="28" t="s">
        <v>1</v>
      </c>
      <c r="O3747" s="10" t="s">
        <v>4921</v>
      </c>
    </row>
    <row r="3748" spans="1:15">
      <c r="A3748" s="2">
        <v>551013</v>
      </c>
      <c r="B3748" s="9" t="s">
        <v>4362</v>
      </c>
      <c r="C3748" s="9" t="str">
        <f>LEFT(B3748,3)</f>
        <v>NP-</v>
      </c>
      <c r="D3748" s="52" t="str">
        <f>MID(B3748,4,1)</f>
        <v>T</v>
      </c>
      <c r="E3748" s="9" t="str">
        <f>MID(B3748,5,1)</f>
        <v>N</v>
      </c>
      <c r="F3748" s="48" t="str">
        <f>MID(B3748,6,1)</f>
        <v>G</v>
      </c>
      <c r="G3748" s="9" t="str">
        <f>MID(B3748,7,1)</f>
        <v>A</v>
      </c>
      <c r="H3748" s="55" t="str">
        <f>MID(B3748,8,1)</f>
        <v>3</v>
      </c>
      <c r="I3748" s="10" t="str">
        <f>MID(B3748,9,1)</f>
        <v>3</v>
      </c>
      <c r="J3748" s="58" t="str">
        <f>MID(B3748,10,1)</f>
        <v>1</v>
      </c>
      <c r="K3748" s="10" t="str">
        <f>MID(B3748,(LEN(C3748)+LEN(D3748)+LEN(E3748)+LEN(F3748)+LEN(G3748)+LEN(H3748)+LEN(I3748)+LEN(J3748)+1),4)</f>
        <v>-FS3</v>
      </c>
      <c r="L3748" s="15" t="s">
        <v>4363</v>
      </c>
      <c r="M3748" s="10" t="s">
        <v>3516</v>
      </c>
      <c r="N3748" s="28" t="s">
        <v>6</v>
      </c>
      <c r="O3748" s="10" t="s">
        <v>4921</v>
      </c>
    </row>
    <row r="3749" spans="1:15">
      <c r="A3749" s="2">
        <v>562775</v>
      </c>
      <c r="B3749" s="9" t="s">
        <v>4364</v>
      </c>
      <c r="C3749" s="9" t="str">
        <f>LEFT(B3749,3)</f>
        <v>NP-</v>
      </c>
      <c r="D3749" s="52" t="str">
        <f>MID(B3749,4,1)</f>
        <v>T</v>
      </c>
      <c r="E3749" s="9" t="str">
        <f>MID(B3749,5,1)</f>
        <v>N</v>
      </c>
      <c r="F3749" s="48" t="str">
        <f>MID(B3749,6,1)</f>
        <v>G</v>
      </c>
      <c r="G3749" s="9" t="str">
        <f>MID(B3749,7,1)</f>
        <v>A</v>
      </c>
      <c r="H3749" s="55" t="str">
        <f>MID(B3749,8,1)</f>
        <v>3</v>
      </c>
      <c r="I3749" s="10" t="str">
        <f>MID(B3749,9,1)</f>
        <v>3</v>
      </c>
      <c r="J3749" s="58" t="str">
        <f>MID(B3749,10,1)</f>
        <v>1</v>
      </c>
      <c r="K3749" s="10" t="str">
        <f>MID(B3749,(LEN(C3749)+LEN(D3749)+LEN(E3749)+LEN(F3749)+LEN(G3749)+LEN(H3749)+LEN(I3749)+LEN(J3749)+1),4)</f>
        <v>-FS6</v>
      </c>
      <c r="L3749" s="15" t="s">
        <v>4365</v>
      </c>
      <c r="M3749" s="10" t="s">
        <v>3516</v>
      </c>
      <c r="N3749" s="28" t="s">
        <v>6</v>
      </c>
      <c r="O3749" s="10" t="s">
        <v>4921</v>
      </c>
    </row>
    <row r="3750" spans="1:15">
      <c r="A3750" s="2">
        <v>334748</v>
      </c>
      <c r="B3750" s="9" t="s">
        <v>4366</v>
      </c>
      <c r="C3750" s="9" t="str">
        <f>LEFT(B3750,3)</f>
        <v>NP-</v>
      </c>
      <c r="D3750" s="52" t="str">
        <f>MID(B3750,4,1)</f>
        <v>T</v>
      </c>
      <c r="E3750" s="9" t="str">
        <f>MID(B3750,5,1)</f>
        <v>N</v>
      </c>
      <c r="F3750" s="48" t="str">
        <f>MID(B3750,6,1)</f>
        <v>G</v>
      </c>
      <c r="G3750" s="9" t="str">
        <f>MID(B3750,7,1)</f>
        <v>A</v>
      </c>
      <c r="H3750" s="55" t="str">
        <f>MID(B3750,8,1)</f>
        <v>3</v>
      </c>
      <c r="I3750" s="10" t="str">
        <f>MID(B3750,9,1)</f>
        <v>3</v>
      </c>
      <c r="J3750" s="58" t="str">
        <f>MID(B3750,10,1)</f>
        <v>1</v>
      </c>
      <c r="K3750" s="10" t="str">
        <f>MID(B3750,(LEN(C3750)+LEN(D3750)+LEN(E3750)+LEN(F3750)+LEN(G3750)+LEN(H3750)+LEN(I3750)+LEN(J3750)+1),4)</f>
        <v>-G3</v>
      </c>
      <c r="L3750" s="15" t="s">
        <v>4367</v>
      </c>
      <c r="M3750" s="10" t="s">
        <v>3533</v>
      </c>
      <c r="N3750" s="28" t="s">
        <v>6</v>
      </c>
      <c r="O3750" s="10" t="s">
        <v>4921</v>
      </c>
    </row>
    <row r="3751" spans="1:15">
      <c r="A3751" s="2">
        <v>367363</v>
      </c>
      <c r="B3751" s="9" t="s">
        <v>4368</v>
      </c>
      <c r="C3751" s="9" t="str">
        <f>LEFT(B3751,3)</f>
        <v>NP-</v>
      </c>
      <c r="D3751" s="52" t="str">
        <f>MID(B3751,4,1)</f>
        <v>T</v>
      </c>
      <c r="E3751" s="9" t="str">
        <f>MID(B3751,5,1)</f>
        <v>N</v>
      </c>
      <c r="F3751" s="48" t="str">
        <f>MID(B3751,6,1)</f>
        <v>G</v>
      </c>
      <c r="G3751" s="9" t="str">
        <f>MID(B3751,7,1)</f>
        <v>A</v>
      </c>
      <c r="H3751" s="55" t="str">
        <f>MID(B3751,8,1)</f>
        <v>3</v>
      </c>
      <c r="I3751" s="10" t="str">
        <f>MID(B3751,9,1)</f>
        <v>3</v>
      </c>
      <c r="J3751" s="58" t="str">
        <f>MID(B3751,10,1)</f>
        <v>1</v>
      </c>
      <c r="K3751" s="10" t="str">
        <f>MID(B3751,(LEN(C3751)+LEN(D3751)+LEN(E3751)+LEN(F3751)+LEN(G3751)+LEN(H3751)+LEN(I3751)+LEN(J3751)+1),4)</f>
        <v>GA</v>
      </c>
      <c r="L3751" s="15" t="s">
        <v>4369</v>
      </c>
      <c r="M3751" s="10" t="s">
        <v>3484</v>
      </c>
      <c r="N3751" s="28" t="s">
        <v>4955</v>
      </c>
      <c r="O3751" s="10" t="s">
        <v>4922</v>
      </c>
    </row>
    <row r="3752" spans="1:15">
      <c r="A3752" s="2">
        <v>368323</v>
      </c>
      <c r="B3752" s="9" t="s">
        <v>4370</v>
      </c>
      <c r="C3752" s="9" t="str">
        <f>LEFT(B3752,3)</f>
        <v>NP-</v>
      </c>
      <c r="D3752" s="52" t="str">
        <f>MID(B3752,4,1)</f>
        <v>T</v>
      </c>
      <c r="E3752" s="9" t="str">
        <f>MID(B3752,5,1)</f>
        <v>N</v>
      </c>
      <c r="F3752" s="48" t="str">
        <f>MID(B3752,6,1)</f>
        <v>G</v>
      </c>
      <c r="G3752" s="9" t="str">
        <f>MID(B3752,7,1)</f>
        <v>A</v>
      </c>
      <c r="H3752" s="55" t="str">
        <f>MID(B3752,8,1)</f>
        <v>3</v>
      </c>
      <c r="I3752" s="10" t="str">
        <f>MID(B3752,9,1)</f>
        <v>3</v>
      </c>
      <c r="J3752" s="58" t="str">
        <f>MID(B3752,10,1)</f>
        <v>1</v>
      </c>
      <c r="K3752" s="10" t="str">
        <f>MID(B3752,(LEN(C3752)+LEN(D3752)+LEN(E3752)+LEN(F3752)+LEN(G3752)+LEN(H3752)+LEN(I3752)+LEN(J3752)+1),4)</f>
        <v>-GA3</v>
      </c>
      <c r="L3752" s="15" t="s">
        <v>4371</v>
      </c>
      <c r="M3752" s="10" t="s">
        <v>3484</v>
      </c>
      <c r="N3752" s="28" t="s">
        <v>1</v>
      </c>
      <c r="O3752" s="10" t="s">
        <v>4921</v>
      </c>
    </row>
    <row r="3753" spans="1:15">
      <c r="A3753" s="2">
        <v>551021</v>
      </c>
      <c r="B3753" s="9" t="s">
        <v>4370</v>
      </c>
      <c r="C3753" s="9" t="str">
        <f>LEFT(B3753,3)</f>
        <v>NP-</v>
      </c>
      <c r="D3753" s="52" t="str">
        <f>MID(B3753,4,1)</f>
        <v>T</v>
      </c>
      <c r="E3753" s="9" t="str">
        <f>MID(B3753,5,1)</f>
        <v>N</v>
      </c>
      <c r="F3753" s="48" t="str">
        <f>MID(B3753,6,1)</f>
        <v>G</v>
      </c>
      <c r="G3753" s="9" t="str">
        <f>MID(B3753,7,1)</f>
        <v>A</v>
      </c>
      <c r="H3753" s="55" t="str">
        <f>MID(B3753,8,1)</f>
        <v>3</v>
      </c>
      <c r="I3753" s="10" t="str">
        <f>MID(B3753,9,1)</f>
        <v>3</v>
      </c>
      <c r="J3753" s="58" t="str">
        <f>MID(B3753,10,1)</f>
        <v>1</v>
      </c>
      <c r="K3753" s="10" t="str">
        <f>MID(B3753,(LEN(C3753)+LEN(D3753)+LEN(E3753)+LEN(F3753)+LEN(G3753)+LEN(H3753)+LEN(I3753)+LEN(J3753)+1),4)</f>
        <v>-GA3</v>
      </c>
      <c r="L3753" s="15" t="s">
        <v>4371</v>
      </c>
      <c r="M3753" s="10" t="s">
        <v>3516</v>
      </c>
      <c r="N3753" s="28" t="s">
        <v>1</v>
      </c>
      <c r="O3753" s="10" t="s">
        <v>4921</v>
      </c>
    </row>
    <row r="3754" spans="1:15">
      <c r="A3754" s="2">
        <v>661618</v>
      </c>
      <c r="B3754" s="9" t="s">
        <v>4370</v>
      </c>
      <c r="C3754" s="9" t="str">
        <f>LEFT(B3754,3)</f>
        <v>NP-</v>
      </c>
      <c r="D3754" s="52" t="str">
        <f>MID(B3754,4,1)</f>
        <v>T</v>
      </c>
      <c r="E3754" s="9" t="str">
        <f>MID(B3754,5,1)</f>
        <v>N</v>
      </c>
      <c r="F3754" s="48" t="str">
        <f>MID(B3754,6,1)</f>
        <v>G</v>
      </c>
      <c r="G3754" s="9" t="str">
        <f>MID(B3754,7,1)</f>
        <v>A</v>
      </c>
      <c r="H3754" s="55" t="str">
        <f>MID(B3754,8,1)</f>
        <v>3</v>
      </c>
      <c r="I3754" s="10" t="str">
        <f>MID(B3754,9,1)</f>
        <v>3</v>
      </c>
      <c r="J3754" s="58" t="str">
        <f>MID(B3754,10,1)</f>
        <v>1</v>
      </c>
      <c r="K3754" s="10" t="str">
        <f>MID(B3754,(LEN(C3754)+LEN(D3754)+LEN(E3754)+LEN(F3754)+LEN(G3754)+LEN(H3754)+LEN(I3754)+LEN(J3754)+1),4)</f>
        <v>-GA3</v>
      </c>
      <c r="L3754" s="15" t="s">
        <v>4371</v>
      </c>
      <c r="M3754" s="10" t="s">
        <v>3533</v>
      </c>
      <c r="N3754" s="28" t="s">
        <v>1</v>
      </c>
      <c r="O3754" s="10" t="s">
        <v>4921</v>
      </c>
    </row>
    <row r="3755" spans="1:15">
      <c r="A3755" s="2">
        <v>369406</v>
      </c>
      <c r="B3755" s="9" t="s">
        <v>4372</v>
      </c>
      <c r="C3755" s="9" t="str">
        <f>LEFT(B3755,3)</f>
        <v>NP-</v>
      </c>
      <c r="D3755" s="52" t="str">
        <f>MID(B3755,4,1)</f>
        <v>T</v>
      </c>
      <c r="E3755" s="9" t="str">
        <f>MID(B3755,5,1)</f>
        <v>N</v>
      </c>
      <c r="F3755" s="48" t="str">
        <f>MID(B3755,6,1)</f>
        <v>G</v>
      </c>
      <c r="G3755" s="9" t="str">
        <f>MID(B3755,7,1)</f>
        <v>A</v>
      </c>
      <c r="H3755" s="55" t="str">
        <f>MID(B3755,8,1)</f>
        <v>3</v>
      </c>
      <c r="I3755" s="10" t="str">
        <f>MID(B3755,9,1)</f>
        <v>3</v>
      </c>
      <c r="J3755" s="58" t="str">
        <f>MID(B3755,10,1)</f>
        <v>1</v>
      </c>
      <c r="K3755" s="10" t="str">
        <f>MID(B3755,(LEN(C3755)+LEN(D3755)+LEN(E3755)+LEN(F3755)+LEN(G3755)+LEN(H3755)+LEN(I3755)+LEN(J3755)+1),4)</f>
        <v>-GA6</v>
      </c>
      <c r="L3755" s="15" t="s">
        <v>4373</v>
      </c>
      <c r="M3755" s="10" t="s">
        <v>3484</v>
      </c>
      <c r="N3755" s="28" t="s">
        <v>1</v>
      </c>
      <c r="O3755" s="10" t="s">
        <v>4921</v>
      </c>
    </row>
    <row r="3756" spans="1:15">
      <c r="A3756" s="2">
        <v>562759</v>
      </c>
      <c r="B3756" s="9" t="s">
        <v>4372</v>
      </c>
      <c r="C3756" s="9" t="str">
        <f>LEFT(B3756,3)</f>
        <v>NP-</v>
      </c>
      <c r="D3756" s="52" t="str">
        <f>MID(B3756,4,1)</f>
        <v>T</v>
      </c>
      <c r="E3756" s="9" t="str">
        <f>MID(B3756,5,1)</f>
        <v>N</v>
      </c>
      <c r="F3756" s="48" t="str">
        <f>MID(B3756,6,1)</f>
        <v>G</v>
      </c>
      <c r="G3756" s="9" t="str">
        <f>MID(B3756,7,1)</f>
        <v>A</v>
      </c>
      <c r="H3756" s="55" t="str">
        <f>MID(B3756,8,1)</f>
        <v>3</v>
      </c>
      <c r="I3756" s="10" t="str">
        <f>MID(B3756,9,1)</f>
        <v>3</v>
      </c>
      <c r="J3756" s="58" t="str">
        <f>MID(B3756,10,1)</f>
        <v>1</v>
      </c>
      <c r="K3756" s="10" t="str">
        <f>MID(B3756,(LEN(C3756)+LEN(D3756)+LEN(E3756)+LEN(F3756)+LEN(G3756)+LEN(H3756)+LEN(I3756)+LEN(J3756)+1),4)</f>
        <v>-GA6</v>
      </c>
      <c r="L3756" s="15" t="s">
        <v>4373</v>
      </c>
      <c r="M3756" s="10" t="s">
        <v>3516</v>
      </c>
      <c r="N3756" s="28" t="s">
        <v>6</v>
      </c>
      <c r="O3756" s="10" t="s">
        <v>4921</v>
      </c>
    </row>
    <row r="3757" spans="1:15">
      <c r="A3757" s="2">
        <v>367371</v>
      </c>
      <c r="B3757" s="9" t="s">
        <v>4374</v>
      </c>
      <c r="C3757" s="9" t="str">
        <f>LEFT(B3757,3)</f>
        <v>NP-</v>
      </c>
      <c r="D3757" s="52" t="str">
        <f>MID(B3757,4,1)</f>
        <v>T</v>
      </c>
      <c r="E3757" s="9" t="str">
        <f>MID(B3757,5,1)</f>
        <v>N</v>
      </c>
      <c r="F3757" s="48" t="str">
        <f>MID(B3757,6,1)</f>
        <v>G</v>
      </c>
      <c r="G3757" s="9" t="str">
        <f>MID(B3757,7,1)</f>
        <v>A</v>
      </c>
      <c r="H3757" s="55" t="str">
        <f>MID(B3757,8,1)</f>
        <v>3</v>
      </c>
      <c r="I3757" s="10" t="str">
        <f>MID(B3757,9,1)</f>
        <v>3</v>
      </c>
      <c r="J3757" s="58" t="str">
        <f>MID(B3757,10,1)</f>
        <v>1</v>
      </c>
      <c r="K3757" s="10" t="str">
        <f>MID(B3757,(LEN(C3757)+LEN(D3757)+LEN(E3757)+LEN(F3757)+LEN(G3757)+LEN(H3757)+LEN(I3757)+LEN(J3757)+1),4)</f>
        <v>GN</v>
      </c>
      <c r="L3757" s="15" t="s">
        <v>4375</v>
      </c>
      <c r="M3757" s="10" t="s">
        <v>3484</v>
      </c>
      <c r="N3757" s="28" t="s">
        <v>4955</v>
      </c>
      <c r="O3757" s="10" t="s">
        <v>4922</v>
      </c>
    </row>
    <row r="3758" spans="1:15">
      <c r="A3758" s="2">
        <v>368331</v>
      </c>
      <c r="B3758" s="9" t="s">
        <v>4376</v>
      </c>
      <c r="C3758" s="9" t="str">
        <f>LEFT(B3758,3)</f>
        <v>NP-</v>
      </c>
      <c r="D3758" s="52" t="str">
        <f>MID(B3758,4,1)</f>
        <v>T</v>
      </c>
      <c r="E3758" s="9" t="str">
        <f>MID(B3758,5,1)</f>
        <v>N</v>
      </c>
      <c r="F3758" s="48" t="str">
        <f>MID(B3758,6,1)</f>
        <v>G</v>
      </c>
      <c r="G3758" s="9" t="str">
        <f>MID(B3758,7,1)</f>
        <v>A</v>
      </c>
      <c r="H3758" s="55" t="str">
        <f>MID(B3758,8,1)</f>
        <v>3</v>
      </c>
      <c r="I3758" s="10" t="str">
        <f>MID(B3758,9,1)</f>
        <v>3</v>
      </c>
      <c r="J3758" s="58" t="str">
        <f>MID(B3758,10,1)</f>
        <v>1</v>
      </c>
      <c r="K3758" s="10" t="str">
        <f>MID(B3758,(LEN(C3758)+LEN(D3758)+LEN(E3758)+LEN(F3758)+LEN(G3758)+LEN(H3758)+LEN(I3758)+LEN(J3758)+1),4)</f>
        <v>-GN3</v>
      </c>
      <c r="L3758" s="15" t="s">
        <v>4377</v>
      </c>
      <c r="M3758" s="10" t="s">
        <v>3484</v>
      </c>
      <c r="N3758" s="28" t="s">
        <v>1</v>
      </c>
      <c r="O3758" s="10" t="s">
        <v>4921</v>
      </c>
    </row>
    <row r="3759" spans="1:15">
      <c r="A3759" s="2">
        <v>369414</v>
      </c>
      <c r="B3759" s="9" t="s">
        <v>4378</v>
      </c>
      <c r="C3759" s="9" t="str">
        <f>LEFT(B3759,3)</f>
        <v>NP-</v>
      </c>
      <c r="D3759" s="52" t="str">
        <f>MID(B3759,4,1)</f>
        <v>T</v>
      </c>
      <c r="E3759" s="9" t="str">
        <f>MID(B3759,5,1)</f>
        <v>N</v>
      </c>
      <c r="F3759" s="48" t="str">
        <f>MID(B3759,6,1)</f>
        <v>G</v>
      </c>
      <c r="G3759" s="9" t="str">
        <f>MID(B3759,7,1)</f>
        <v>A</v>
      </c>
      <c r="H3759" s="55" t="str">
        <f>MID(B3759,8,1)</f>
        <v>3</v>
      </c>
      <c r="I3759" s="10" t="str">
        <f>MID(B3759,9,1)</f>
        <v>3</v>
      </c>
      <c r="J3759" s="58" t="str">
        <f>MID(B3759,10,1)</f>
        <v>1</v>
      </c>
      <c r="K3759" s="10" t="str">
        <f>MID(B3759,(LEN(C3759)+LEN(D3759)+LEN(E3759)+LEN(F3759)+LEN(G3759)+LEN(H3759)+LEN(I3759)+LEN(J3759)+1),4)</f>
        <v>-GN6</v>
      </c>
      <c r="L3759" s="15" t="s">
        <v>4379</v>
      </c>
      <c r="M3759" s="10" t="s">
        <v>3484</v>
      </c>
      <c r="N3759" s="28" t="s">
        <v>6</v>
      </c>
      <c r="O3759" s="10" t="s">
        <v>4921</v>
      </c>
    </row>
    <row r="3760" spans="1:15">
      <c r="A3760" s="2">
        <v>248022</v>
      </c>
      <c r="B3760" s="9" t="s">
        <v>4380</v>
      </c>
      <c r="C3760" s="9" t="str">
        <f>LEFT(B3760,3)</f>
        <v>NP-</v>
      </c>
      <c r="D3760" s="52" t="str">
        <f>MID(B3760,4,1)</f>
        <v>T</v>
      </c>
      <c r="E3760" s="9" t="str">
        <f>MID(B3760,5,1)</f>
        <v>N</v>
      </c>
      <c r="F3760" s="48" t="str">
        <f>MID(B3760,6,1)</f>
        <v>G</v>
      </c>
      <c r="G3760" s="9" t="str">
        <f>MID(B3760,7,1)</f>
        <v>A</v>
      </c>
      <c r="H3760" s="55" t="str">
        <f>MID(B3760,8,1)</f>
        <v>3</v>
      </c>
      <c r="I3760" s="10" t="str">
        <f>MID(B3760,9,1)</f>
        <v>3</v>
      </c>
      <c r="J3760" s="58" t="str">
        <f>MID(B3760,10,1)</f>
        <v>1</v>
      </c>
      <c r="K3760" s="10" t="str">
        <f>MID(B3760,(LEN(C3760)+LEN(D3760)+LEN(E3760)+LEN(F3760)+LEN(G3760)+LEN(H3760)+LEN(I3760)+LEN(J3760)+1),4)</f>
        <v>-GS3</v>
      </c>
      <c r="L3760" s="15" t="s">
        <v>4381</v>
      </c>
      <c r="M3760" s="10" t="s">
        <v>3613</v>
      </c>
      <c r="N3760" s="28" t="s">
        <v>1</v>
      </c>
      <c r="O3760" s="10" t="s">
        <v>4921</v>
      </c>
    </row>
    <row r="3761" spans="1:15">
      <c r="A3761" s="2">
        <v>661087</v>
      </c>
      <c r="B3761" s="9" t="s">
        <v>4380</v>
      </c>
      <c r="C3761" s="9" t="str">
        <f>LEFT(B3761,3)</f>
        <v>NP-</v>
      </c>
      <c r="D3761" s="52" t="str">
        <f>MID(B3761,4,1)</f>
        <v>T</v>
      </c>
      <c r="E3761" s="9" t="str">
        <f>MID(B3761,5,1)</f>
        <v>N</v>
      </c>
      <c r="F3761" s="48" t="str">
        <f>MID(B3761,6,1)</f>
        <v>G</v>
      </c>
      <c r="G3761" s="9" t="str">
        <f>MID(B3761,7,1)</f>
        <v>A</v>
      </c>
      <c r="H3761" s="55" t="str">
        <f>MID(B3761,8,1)</f>
        <v>3</v>
      </c>
      <c r="I3761" s="10" t="str">
        <f>MID(B3761,9,1)</f>
        <v>3</v>
      </c>
      <c r="J3761" s="58" t="str">
        <f>MID(B3761,10,1)</f>
        <v>1</v>
      </c>
      <c r="K3761" s="10" t="str">
        <f>MID(B3761,(LEN(C3761)+LEN(D3761)+LEN(E3761)+LEN(F3761)+LEN(G3761)+LEN(H3761)+LEN(I3761)+LEN(J3761)+1),4)</f>
        <v>-GS3</v>
      </c>
      <c r="L3761" s="15" t="s">
        <v>4381</v>
      </c>
      <c r="M3761" s="10" t="s">
        <v>3538</v>
      </c>
      <c r="N3761" s="28" t="s">
        <v>1</v>
      </c>
      <c r="O3761" s="10" t="s">
        <v>4921</v>
      </c>
    </row>
    <row r="3762" spans="1:15">
      <c r="A3762" s="2">
        <v>661095</v>
      </c>
      <c r="B3762" s="9" t="s">
        <v>4380</v>
      </c>
      <c r="C3762" s="9" t="str">
        <f>LEFT(B3762,3)</f>
        <v>NP-</v>
      </c>
      <c r="D3762" s="52" t="str">
        <f>MID(B3762,4,1)</f>
        <v>T</v>
      </c>
      <c r="E3762" s="9" t="str">
        <f>MID(B3762,5,1)</f>
        <v>N</v>
      </c>
      <c r="F3762" s="48" t="str">
        <f>MID(B3762,6,1)</f>
        <v>G</v>
      </c>
      <c r="G3762" s="9" t="str">
        <f>MID(B3762,7,1)</f>
        <v>A</v>
      </c>
      <c r="H3762" s="55" t="str">
        <f>MID(B3762,8,1)</f>
        <v>3</v>
      </c>
      <c r="I3762" s="10" t="str">
        <f>MID(B3762,9,1)</f>
        <v>3</v>
      </c>
      <c r="J3762" s="58" t="str">
        <f>MID(B3762,10,1)</f>
        <v>1</v>
      </c>
      <c r="K3762" s="10" t="str">
        <f>MID(B3762,(LEN(C3762)+LEN(D3762)+LEN(E3762)+LEN(F3762)+LEN(G3762)+LEN(H3762)+LEN(I3762)+LEN(J3762)+1),4)</f>
        <v>-GS3</v>
      </c>
      <c r="L3762" s="15" t="s">
        <v>4381</v>
      </c>
      <c r="M3762" s="10" t="s">
        <v>3539</v>
      </c>
      <c r="N3762" s="28" t="s">
        <v>1</v>
      </c>
      <c r="O3762" s="10" t="s">
        <v>4921</v>
      </c>
    </row>
    <row r="3763" spans="1:15">
      <c r="A3763" s="2">
        <v>334781</v>
      </c>
      <c r="B3763" s="9" t="s">
        <v>4382</v>
      </c>
      <c r="C3763" s="9" t="str">
        <f>LEFT(B3763,3)</f>
        <v>NP-</v>
      </c>
      <c r="D3763" s="52" t="str">
        <f>MID(B3763,4,1)</f>
        <v>T</v>
      </c>
      <c r="E3763" s="9" t="str">
        <f>MID(B3763,5,1)</f>
        <v>N</v>
      </c>
      <c r="F3763" s="48" t="str">
        <f>MID(B3763,6,1)</f>
        <v>G</v>
      </c>
      <c r="G3763" s="9" t="str">
        <f>MID(B3763,7,1)</f>
        <v>A</v>
      </c>
      <c r="H3763" s="55" t="str">
        <f>MID(B3763,8,1)</f>
        <v>3</v>
      </c>
      <c r="I3763" s="10" t="str">
        <f>MID(B3763,9,1)</f>
        <v>3</v>
      </c>
      <c r="J3763" s="58" t="str">
        <f>MID(B3763,10,1)</f>
        <v>1</v>
      </c>
      <c r="K3763" s="10" t="str">
        <f>MID(B3763,(LEN(C3763)+LEN(D3763)+LEN(E3763)+LEN(F3763)+LEN(G3763)+LEN(H3763)+LEN(I3763)+LEN(J3763)+1),4)</f>
        <v>-T3</v>
      </c>
      <c r="L3763" s="15" t="s">
        <v>4383</v>
      </c>
      <c r="M3763" s="10" t="s">
        <v>3533</v>
      </c>
      <c r="N3763" s="28" t="s">
        <v>6</v>
      </c>
      <c r="O3763" s="10" t="s">
        <v>4921</v>
      </c>
    </row>
    <row r="3764" spans="1:15">
      <c r="A3764" s="2">
        <v>367380</v>
      </c>
      <c r="B3764" s="9" t="s">
        <v>4384</v>
      </c>
      <c r="C3764" s="9" t="str">
        <f>LEFT(B3764,3)</f>
        <v>NP-</v>
      </c>
      <c r="D3764" s="52" t="str">
        <f>MID(B3764,4,1)</f>
        <v>T</v>
      </c>
      <c r="E3764" s="9" t="str">
        <f>MID(B3764,5,1)</f>
        <v>N</v>
      </c>
      <c r="F3764" s="48" t="str">
        <f>MID(B3764,6,1)</f>
        <v>G</v>
      </c>
      <c r="G3764" s="9" t="str">
        <f>MID(B3764,7,1)</f>
        <v>A</v>
      </c>
      <c r="H3764" s="55" t="str">
        <f>MID(B3764,8,1)</f>
        <v>3</v>
      </c>
      <c r="I3764" s="10" t="str">
        <f>MID(B3764,9,1)</f>
        <v>3</v>
      </c>
      <c r="J3764" s="58" t="str">
        <f>MID(B3764,10,1)</f>
        <v>1</v>
      </c>
      <c r="K3764" s="10" t="str">
        <f>MID(B3764,(LEN(C3764)+LEN(D3764)+LEN(E3764)+LEN(F3764)+LEN(G3764)+LEN(H3764)+LEN(I3764)+LEN(J3764)+1),4)</f>
        <v>TA</v>
      </c>
      <c r="L3764" s="15" t="s">
        <v>4385</v>
      </c>
      <c r="M3764" s="10" t="s">
        <v>3484</v>
      </c>
      <c r="N3764" s="28" t="s">
        <v>4955</v>
      </c>
      <c r="O3764" s="10" t="s">
        <v>4922</v>
      </c>
    </row>
    <row r="3765" spans="1:15">
      <c r="A3765" s="2">
        <v>368340</v>
      </c>
      <c r="B3765" s="9" t="s">
        <v>4386</v>
      </c>
      <c r="C3765" s="9" t="str">
        <f>LEFT(B3765,3)</f>
        <v>NP-</v>
      </c>
      <c r="D3765" s="52" t="str">
        <f>MID(B3765,4,1)</f>
        <v>T</v>
      </c>
      <c r="E3765" s="9" t="str">
        <f>MID(B3765,5,1)</f>
        <v>N</v>
      </c>
      <c r="F3765" s="48" t="str">
        <f>MID(B3765,6,1)</f>
        <v>G</v>
      </c>
      <c r="G3765" s="9" t="str">
        <f>MID(B3765,7,1)</f>
        <v>A</v>
      </c>
      <c r="H3765" s="55" t="str">
        <f>MID(B3765,8,1)</f>
        <v>3</v>
      </c>
      <c r="I3765" s="10" t="str">
        <f>MID(B3765,9,1)</f>
        <v>3</v>
      </c>
      <c r="J3765" s="58" t="str">
        <f>MID(B3765,10,1)</f>
        <v>1</v>
      </c>
      <c r="K3765" s="10" t="str">
        <f>MID(B3765,(LEN(C3765)+LEN(D3765)+LEN(E3765)+LEN(F3765)+LEN(G3765)+LEN(H3765)+LEN(I3765)+LEN(J3765)+1),4)</f>
        <v>-TA3</v>
      </c>
      <c r="L3765" s="15" t="s">
        <v>4387</v>
      </c>
      <c r="M3765" s="10" t="s">
        <v>3484</v>
      </c>
      <c r="N3765" s="28" t="s">
        <v>1</v>
      </c>
      <c r="O3765" s="10" t="s">
        <v>4921</v>
      </c>
    </row>
    <row r="3766" spans="1:15">
      <c r="A3766" s="2">
        <v>551030</v>
      </c>
      <c r="B3766" s="9" t="s">
        <v>4386</v>
      </c>
      <c r="C3766" s="9" t="str">
        <f>LEFT(B3766,3)</f>
        <v>NP-</v>
      </c>
      <c r="D3766" s="52" t="str">
        <f>MID(B3766,4,1)</f>
        <v>T</v>
      </c>
      <c r="E3766" s="9" t="str">
        <f>MID(B3766,5,1)</f>
        <v>N</v>
      </c>
      <c r="F3766" s="48" t="str">
        <f>MID(B3766,6,1)</f>
        <v>G</v>
      </c>
      <c r="G3766" s="9" t="str">
        <f>MID(B3766,7,1)</f>
        <v>A</v>
      </c>
      <c r="H3766" s="55" t="str">
        <f>MID(B3766,8,1)</f>
        <v>3</v>
      </c>
      <c r="I3766" s="10" t="str">
        <f>MID(B3766,9,1)</f>
        <v>3</v>
      </c>
      <c r="J3766" s="58" t="str">
        <f>MID(B3766,10,1)</f>
        <v>1</v>
      </c>
      <c r="K3766" s="10" t="str">
        <f>MID(B3766,(LEN(C3766)+LEN(D3766)+LEN(E3766)+LEN(F3766)+LEN(G3766)+LEN(H3766)+LEN(I3766)+LEN(J3766)+1),4)</f>
        <v>-TA3</v>
      </c>
      <c r="L3766" s="15" t="s">
        <v>4387</v>
      </c>
      <c r="M3766" s="10" t="s">
        <v>3516</v>
      </c>
      <c r="N3766" s="28" t="s">
        <v>6</v>
      </c>
      <c r="O3766" s="10" t="s">
        <v>4921</v>
      </c>
    </row>
    <row r="3767" spans="1:15">
      <c r="A3767" s="2">
        <v>369422</v>
      </c>
      <c r="B3767" s="9" t="s">
        <v>4388</v>
      </c>
      <c r="C3767" s="9" t="str">
        <f>LEFT(B3767,3)</f>
        <v>NP-</v>
      </c>
      <c r="D3767" s="52" t="str">
        <f>MID(B3767,4,1)</f>
        <v>T</v>
      </c>
      <c r="E3767" s="9" t="str">
        <f>MID(B3767,5,1)</f>
        <v>N</v>
      </c>
      <c r="F3767" s="48" t="str">
        <f>MID(B3767,6,1)</f>
        <v>G</v>
      </c>
      <c r="G3767" s="9" t="str">
        <f>MID(B3767,7,1)</f>
        <v>A</v>
      </c>
      <c r="H3767" s="55" t="str">
        <f>MID(B3767,8,1)</f>
        <v>3</v>
      </c>
      <c r="I3767" s="10" t="str">
        <f>MID(B3767,9,1)</f>
        <v>3</v>
      </c>
      <c r="J3767" s="58" t="str">
        <f>MID(B3767,10,1)</f>
        <v>1</v>
      </c>
      <c r="K3767" s="10" t="str">
        <f>MID(B3767,(LEN(C3767)+LEN(D3767)+LEN(E3767)+LEN(F3767)+LEN(G3767)+LEN(H3767)+LEN(I3767)+LEN(J3767)+1),4)</f>
        <v>-TA6</v>
      </c>
      <c r="L3767" s="15" t="s">
        <v>4389</v>
      </c>
      <c r="M3767" s="10" t="s">
        <v>3484</v>
      </c>
      <c r="N3767" s="28" t="s">
        <v>6</v>
      </c>
      <c r="O3767" s="10" t="s">
        <v>4921</v>
      </c>
    </row>
    <row r="3768" spans="1:15">
      <c r="A3768" s="2">
        <v>562767</v>
      </c>
      <c r="B3768" s="9" t="s">
        <v>4388</v>
      </c>
      <c r="C3768" s="9" t="str">
        <f>LEFT(B3768,3)</f>
        <v>NP-</v>
      </c>
      <c r="D3768" s="52" t="str">
        <f>MID(B3768,4,1)</f>
        <v>T</v>
      </c>
      <c r="E3768" s="9" t="str">
        <f>MID(B3768,5,1)</f>
        <v>N</v>
      </c>
      <c r="F3768" s="48" t="str">
        <f>MID(B3768,6,1)</f>
        <v>G</v>
      </c>
      <c r="G3768" s="9" t="str">
        <f>MID(B3768,7,1)</f>
        <v>A</v>
      </c>
      <c r="H3768" s="55" t="str">
        <f>MID(B3768,8,1)</f>
        <v>3</v>
      </c>
      <c r="I3768" s="10" t="str">
        <f>MID(B3768,9,1)</f>
        <v>3</v>
      </c>
      <c r="J3768" s="58" t="str">
        <f>MID(B3768,10,1)</f>
        <v>1</v>
      </c>
      <c r="K3768" s="10" t="str">
        <f>MID(B3768,(LEN(C3768)+LEN(D3768)+LEN(E3768)+LEN(F3768)+LEN(G3768)+LEN(H3768)+LEN(I3768)+LEN(J3768)+1),4)</f>
        <v>-TA6</v>
      </c>
      <c r="L3768" s="15" t="s">
        <v>4389</v>
      </c>
      <c r="M3768" s="10" t="s">
        <v>3516</v>
      </c>
      <c r="N3768" s="28" t="s">
        <v>6</v>
      </c>
      <c r="O3768" s="10" t="s">
        <v>4921</v>
      </c>
    </row>
    <row r="3769" spans="1:15">
      <c r="A3769" s="2">
        <v>507320</v>
      </c>
      <c r="B3769" s="9" t="s">
        <v>4390</v>
      </c>
      <c r="C3769" s="9" t="str">
        <f>LEFT(B3769,3)</f>
        <v>NP-</v>
      </c>
      <c r="D3769" s="52" t="str">
        <f>MID(B3769,4,1)</f>
        <v>T</v>
      </c>
      <c r="E3769" s="9" t="str">
        <f>MID(B3769,5,1)</f>
        <v>N</v>
      </c>
      <c r="F3769" s="48" t="str">
        <f>MID(B3769,6,1)</f>
        <v>G</v>
      </c>
      <c r="G3769" s="9" t="str">
        <f>MID(B3769,7,1)</f>
        <v>A</v>
      </c>
      <c r="H3769" s="55" t="str">
        <f>MID(B3769,8,1)</f>
        <v>3</v>
      </c>
      <c r="I3769" s="10" t="str">
        <f>MID(B3769,9,1)</f>
        <v>3</v>
      </c>
      <c r="J3769" s="58" t="str">
        <f>MID(B3769,10,1)</f>
        <v>1</v>
      </c>
      <c r="K3769" s="10" t="str">
        <f>MID(B3769,(LEN(C3769)+LEN(D3769)+LEN(E3769)+LEN(F3769)+LEN(G3769)+LEN(H3769)+LEN(I3769)+LEN(J3769)+1),4)</f>
        <v>-TS3</v>
      </c>
      <c r="L3769" s="15" t="s">
        <v>4391</v>
      </c>
      <c r="M3769" s="10" t="s">
        <v>3580</v>
      </c>
      <c r="N3769" s="28" t="s">
        <v>1</v>
      </c>
      <c r="O3769" s="10" t="s">
        <v>4921</v>
      </c>
    </row>
    <row r="3770" spans="1:15">
      <c r="A3770" s="2">
        <v>507303</v>
      </c>
      <c r="B3770" s="9" t="s">
        <v>4392</v>
      </c>
      <c r="C3770" s="9" t="str">
        <f>LEFT(B3770,3)</f>
        <v>NP-</v>
      </c>
      <c r="D3770" s="52" t="str">
        <f>MID(B3770,4,1)</f>
        <v>T</v>
      </c>
      <c r="E3770" s="9" t="str">
        <f>MID(B3770,5,1)</f>
        <v>N</v>
      </c>
      <c r="F3770" s="48" t="str">
        <f>MID(B3770,6,1)</f>
        <v>G</v>
      </c>
      <c r="G3770" s="9" t="str">
        <f>MID(B3770,7,1)</f>
        <v>A</v>
      </c>
      <c r="H3770" s="55" t="str">
        <f>MID(B3770,8,1)</f>
        <v>3</v>
      </c>
      <c r="I3770" s="10" t="str">
        <f>MID(B3770,9,1)</f>
        <v>3</v>
      </c>
      <c r="J3770" s="58" t="str">
        <f>MID(B3770,10,1)</f>
        <v>2</v>
      </c>
      <c r="K3770" s="10" t="str">
        <f>MID(B3770,(LEN(C3770)+LEN(D3770)+LEN(E3770)+LEN(F3770)+LEN(G3770)+LEN(H3770)+LEN(I3770)+LEN(J3770)+1),4)</f>
        <v>-FS3</v>
      </c>
      <c r="L3770" s="15" t="s">
        <v>4393</v>
      </c>
      <c r="M3770" s="10" t="s">
        <v>3580</v>
      </c>
      <c r="N3770" s="28" t="s">
        <v>1</v>
      </c>
      <c r="O3770" s="10" t="s">
        <v>4921</v>
      </c>
    </row>
    <row r="3771" spans="1:15">
      <c r="A3771" s="2">
        <v>551048</v>
      </c>
      <c r="B3771" s="9" t="s">
        <v>4392</v>
      </c>
      <c r="C3771" s="9" t="str">
        <f>LEFT(B3771,3)</f>
        <v>NP-</v>
      </c>
      <c r="D3771" s="52" t="str">
        <f>MID(B3771,4,1)</f>
        <v>T</v>
      </c>
      <c r="E3771" s="9" t="str">
        <f>MID(B3771,5,1)</f>
        <v>N</v>
      </c>
      <c r="F3771" s="48" t="str">
        <f>MID(B3771,6,1)</f>
        <v>G</v>
      </c>
      <c r="G3771" s="9" t="str">
        <f>MID(B3771,7,1)</f>
        <v>A</v>
      </c>
      <c r="H3771" s="55" t="str">
        <f>MID(B3771,8,1)</f>
        <v>3</v>
      </c>
      <c r="I3771" s="10" t="str">
        <f>MID(B3771,9,1)</f>
        <v>3</v>
      </c>
      <c r="J3771" s="58" t="str">
        <f>MID(B3771,10,1)</f>
        <v>2</v>
      </c>
      <c r="K3771" s="10" t="str">
        <f>MID(B3771,(LEN(C3771)+LEN(D3771)+LEN(E3771)+LEN(F3771)+LEN(G3771)+LEN(H3771)+LEN(I3771)+LEN(J3771)+1),4)</f>
        <v>-FS3</v>
      </c>
      <c r="L3771" s="15" t="s">
        <v>4393</v>
      </c>
      <c r="M3771" s="10" t="s">
        <v>3516</v>
      </c>
      <c r="N3771" s="28" t="s">
        <v>6</v>
      </c>
      <c r="O3771" s="10" t="s">
        <v>4921</v>
      </c>
    </row>
    <row r="3772" spans="1:15">
      <c r="A3772" s="2">
        <v>562804</v>
      </c>
      <c r="B3772" s="9" t="s">
        <v>4394</v>
      </c>
      <c r="C3772" s="9" t="str">
        <f>LEFT(B3772,3)</f>
        <v>NP-</v>
      </c>
      <c r="D3772" s="52" t="str">
        <f>MID(B3772,4,1)</f>
        <v>T</v>
      </c>
      <c r="E3772" s="9" t="str">
        <f>MID(B3772,5,1)</f>
        <v>N</v>
      </c>
      <c r="F3772" s="48" t="str">
        <f>MID(B3772,6,1)</f>
        <v>G</v>
      </c>
      <c r="G3772" s="9" t="str">
        <f>MID(B3772,7,1)</f>
        <v>A</v>
      </c>
      <c r="H3772" s="55" t="str">
        <f>MID(B3772,8,1)</f>
        <v>3</v>
      </c>
      <c r="I3772" s="10" t="str">
        <f>MID(B3772,9,1)</f>
        <v>3</v>
      </c>
      <c r="J3772" s="58" t="str">
        <f>MID(B3772,10,1)</f>
        <v>2</v>
      </c>
      <c r="K3772" s="10" t="str">
        <f>MID(B3772,(LEN(C3772)+LEN(D3772)+LEN(E3772)+LEN(F3772)+LEN(G3772)+LEN(H3772)+LEN(I3772)+LEN(J3772)+1),4)</f>
        <v>-FS6</v>
      </c>
      <c r="L3772" s="15" t="s">
        <v>4395</v>
      </c>
      <c r="M3772" s="10" t="s">
        <v>3516</v>
      </c>
      <c r="N3772" s="28" t="s">
        <v>6</v>
      </c>
      <c r="O3772" s="10" t="s">
        <v>4921</v>
      </c>
    </row>
    <row r="3773" spans="1:15">
      <c r="A3773" s="2">
        <v>413905</v>
      </c>
      <c r="B3773" s="9" t="s">
        <v>4396</v>
      </c>
      <c r="C3773" s="9" t="str">
        <f>LEFT(B3773,3)</f>
        <v>NP-</v>
      </c>
      <c r="D3773" s="52" t="str">
        <f>MID(B3773,4,1)</f>
        <v>T</v>
      </c>
      <c r="E3773" s="9" t="str">
        <f>MID(B3773,5,1)</f>
        <v>N</v>
      </c>
      <c r="F3773" s="48" t="str">
        <f>MID(B3773,6,1)</f>
        <v>G</v>
      </c>
      <c r="G3773" s="9" t="str">
        <f>MID(B3773,7,1)</f>
        <v>A</v>
      </c>
      <c r="H3773" s="55" t="str">
        <f>MID(B3773,8,1)</f>
        <v>3</v>
      </c>
      <c r="I3773" s="10" t="str">
        <f>MID(B3773,9,1)</f>
        <v>3</v>
      </c>
      <c r="J3773" s="58" t="str">
        <f>MID(B3773,10,1)</f>
        <v>2</v>
      </c>
      <c r="K3773" s="10" t="str">
        <f>MID(B3773,(LEN(C3773)+LEN(D3773)+LEN(E3773)+LEN(F3773)+LEN(G3773)+LEN(H3773)+LEN(I3773)+LEN(J3773)+1),4)</f>
        <v>-G3</v>
      </c>
      <c r="L3773" s="15" t="s">
        <v>4397</v>
      </c>
      <c r="M3773" s="10" t="s">
        <v>3533</v>
      </c>
      <c r="N3773" s="28" t="s">
        <v>6</v>
      </c>
      <c r="O3773" s="10" t="s">
        <v>4921</v>
      </c>
    </row>
    <row r="3774" spans="1:15">
      <c r="A3774" s="2">
        <v>367398</v>
      </c>
      <c r="B3774" s="9" t="s">
        <v>4398</v>
      </c>
      <c r="C3774" s="9" t="str">
        <f>LEFT(B3774,3)</f>
        <v>NP-</v>
      </c>
      <c r="D3774" s="52" t="str">
        <f>MID(B3774,4,1)</f>
        <v>T</v>
      </c>
      <c r="E3774" s="9" t="str">
        <f>MID(B3774,5,1)</f>
        <v>N</v>
      </c>
      <c r="F3774" s="48" t="str">
        <f>MID(B3774,6,1)</f>
        <v>G</v>
      </c>
      <c r="G3774" s="9" t="str">
        <f>MID(B3774,7,1)</f>
        <v>A</v>
      </c>
      <c r="H3774" s="55" t="str">
        <f>MID(B3774,8,1)</f>
        <v>3</v>
      </c>
      <c r="I3774" s="10" t="str">
        <f>MID(B3774,9,1)</f>
        <v>3</v>
      </c>
      <c r="J3774" s="58" t="str">
        <f>MID(B3774,10,1)</f>
        <v>2</v>
      </c>
      <c r="K3774" s="10" t="str">
        <f>MID(B3774,(LEN(C3774)+LEN(D3774)+LEN(E3774)+LEN(F3774)+LEN(G3774)+LEN(H3774)+LEN(I3774)+LEN(J3774)+1),4)</f>
        <v>GA</v>
      </c>
      <c r="L3774" s="15" t="s">
        <v>4399</v>
      </c>
      <c r="M3774" s="10" t="s">
        <v>3484</v>
      </c>
      <c r="N3774" s="28" t="s">
        <v>4955</v>
      </c>
      <c r="O3774" s="10" t="s">
        <v>4922</v>
      </c>
    </row>
    <row r="3775" spans="1:15">
      <c r="A3775" s="2">
        <v>368358</v>
      </c>
      <c r="B3775" s="9" t="s">
        <v>4400</v>
      </c>
      <c r="C3775" s="9" t="str">
        <f>LEFT(B3775,3)</f>
        <v>NP-</v>
      </c>
      <c r="D3775" s="52" t="str">
        <f>MID(B3775,4,1)</f>
        <v>T</v>
      </c>
      <c r="E3775" s="9" t="str">
        <f>MID(B3775,5,1)</f>
        <v>N</v>
      </c>
      <c r="F3775" s="48" t="str">
        <f>MID(B3775,6,1)</f>
        <v>G</v>
      </c>
      <c r="G3775" s="9" t="str">
        <f>MID(B3775,7,1)</f>
        <v>A</v>
      </c>
      <c r="H3775" s="55" t="str">
        <f>MID(B3775,8,1)</f>
        <v>3</v>
      </c>
      <c r="I3775" s="10" t="str">
        <f>MID(B3775,9,1)</f>
        <v>3</v>
      </c>
      <c r="J3775" s="58" t="str">
        <f>MID(B3775,10,1)</f>
        <v>2</v>
      </c>
      <c r="K3775" s="10" t="str">
        <f>MID(B3775,(LEN(C3775)+LEN(D3775)+LEN(E3775)+LEN(F3775)+LEN(G3775)+LEN(H3775)+LEN(I3775)+LEN(J3775)+1),4)</f>
        <v>-GA3</v>
      </c>
      <c r="L3775" s="15" t="s">
        <v>4401</v>
      </c>
      <c r="M3775" s="10" t="s">
        <v>3484</v>
      </c>
      <c r="N3775" s="28" t="s">
        <v>1</v>
      </c>
      <c r="O3775" s="10" t="s">
        <v>4921</v>
      </c>
    </row>
    <row r="3776" spans="1:15">
      <c r="A3776" s="2">
        <v>551056</v>
      </c>
      <c r="B3776" s="9" t="s">
        <v>4400</v>
      </c>
      <c r="C3776" s="9" t="str">
        <f>LEFT(B3776,3)</f>
        <v>NP-</v>
      </c>
      <c r="D3776" s="52" t="str">
        <f>MID(B3776,4,1)</f>
        <v>T</v>
      </c>
      <c r="E3776" s="9" t="str">
        <f>MID(B3776,5,1)</f>
        <v>N</v>
      </c>
      <c r="F3776" s="48" t="str">
        <f>MID(B3776,6,1)</f>
        <v>G</v>
      </c>
      <c r="G3776" s="9" t="str">
        <f>MID(B3776,7,1)</f>
        <v>A</v>
      </c>
      <c r="H3776" s="55" t="str">
        <f>MID(B3776,8,1)</f>
        <v>3</v>
      </c>
      <c r="I3776" s="10" t="str">
        <f>MID(B3776,9,1)</f>
        <v>3</v>
      </c>
      <c r="J3776" s="58" t="str">
        <f>MID(B3776,10,1)</f>
        <v>2</v>
      </c>
      <c r="K3776" s="10" t="str">
        <f>MID(B3776,(LEN(C3776)+LEN(D3776)+LEN(E3776)+LEN(F3776)+LEN(G3776)+LEN(H3776)+LEN(I3776)+LEN(J3776)+1),4)</f>
        <v>-GA3</v>
      </c>
      <c r="L3776" s="15" t="s">
        <v>4401</v>
      </c>
      <c r="M3776" s="10" t="s">
        <v>3516</v>
      </c>
      <c r="N3776" s="28" t="s">
        <v>1</v>
      </c>
      <c r="O3776" s="10" t="s">
        <v>4921</v>
      </c>
    </row>
    <row r="3777" spans="1:15">
      <c r="A3777" s="2">
        <v>661626</v>
      </c>
      <c r="B3777" s="9" t="s">
        <v>4400</v>
      </c>
      <c r="C3777" s="9" t="str">
        <f>LEFT(B3777,3)</f>
        <v>NP-</v>
      </c>
      <c r="D3777" s="52" t="str">
        <f>MID(B3777,4,1)</f>
        <v>T</v>
      </c>
      <c r="E3777" s="9" t="str">
        <f>MID(B3777,5,1)</f>
        <v>N</v>
      </c>
      <c r="F3777" s="48" t="str">
        <f>MID(B3777,6,1)</f>
        <v>G</v>
      </c>
      <c r="G3777" s="9" t="str">
        <f>MID(B3777,7,1)</f>
        <v>A</v>
      </c>
      <c r="H3777" s="55" t="str">
        <f>MID(B3777,8,1)</f>
        <v>3</v>
      </c>
      <c r="I3777" s="10" t="str">
        <f>MID(B3777,9,1)</f>
        <v>3</v>
      </c>
      <c r="J3777" s="58" t="str">
        <f>MID(B3777,10,1)</f>
        <v>2</v>
      </c>
      <c r="K3777" s="10" t="str">
        <f>MID(B3777,(LEN(C3777)+LEN(D3777)+LEN(E3777)+LEN(F3777)+LEN(G3777)+LEN(H3777)+LEN(I3777)+LEN(J3777)+1),4)</f>
        <v>-GA3</v>
      </c>
      <c r="L3777" s="15" t="s">
        <v>4401</v>
      </c>
      <c r="M3777" s="10" t="s">
        <v>3533</v>
      </c>
      <c r="N3777" s="28" t="s">
        <v>1</v>
      </c>
      <c r="O3777" s="10" t="s">
        <v>4921</v>
      </c>
    </row>
    <row r="3778" spans="1:15">
      <c r="A3778" s="2">
        <v>369431</v>
      </c>
      <c r="B3778" s="9" t="s">
        <v>4402</v>
      </c>
      <c r="C3778" s="9" t="str">
        <f>LEFT(B3778,3)</f>
        <v>NP-</v>
      </c>
      <c r="D3778" s="52" t="str">
        <f>MID(B3778,4,1)</f>
        <v>T</v>
      </c>
      <c r="E3778" s="9" t="str">
        <f>MID(B3778,5,1)</f>
        <v>N</v>
      </c>
      <c r="F3778" s="48" t="str">
        <f>MID(B3778,6,1)</f>
        <v>G</v>
      </c>
      <c r="G3778" s="9" t="str">
        <f>MID(B3778,7,1)</f>
        <v>A</v>
      </c>
      <c r="H3778" s="55" t="str">
        <f>MID(B3778,8,1)</f>
        <v>3</v>
      </c>
      <c r="I3778" s="10" t="str">
        <f>MID(B3778,9,1)</f>
        <v>3</v>
      </c>
      <c r="J3778" s="58" t="str">
        <f>MID(B3778,10,1)</f>
        <v>2</v>
      </c>
      <c r="K3778" s="10" t="str">
        <f>MID(B3778,(LEN(C3778)+LEN(D3778)+LEN(E3778)+LEN(F3778)+LEN(G3778)+LEN(H3778)+LEN(I3778)+LEN(J3778)+1),4)</f>
        <v>-GA6</v>
      </c>
      <c r="L3778" s="15" t="s">
        <v>4403</v>
      </c>
      <c r="M3778" s="10" t="s">
        <v>3484</v>
      </c>
      <c r="N3778" s="28" t="s">
        <v>1</v>
      </c>
      <c r="O3778" s="10" t="s">
        <v>4921</v>
      </c>
    </row>
    <row r="3779" spans="1:15">
      <c r="A3779" s="2">
        <v>562783</v>
      </c>
      <c r="B3779" s="9" t="s">
        <v>4402</v>
      </c>
      <c r="C3779" s="9" t="str">
        <f>LEFT(B3779,3)</f>
        <v>NP-</v>
      </c>
      <c r="D3779" s="52" t="str">
        <f>MID(B3779,4,1)</f>
        <v>T</v>
      </c>
      <c r="E3779" s="9" t="str">
        <f>MID(B3779,5,1)</f>
        <v>N</v>
      </c>
      <c r="F3779" s="48" t="str">
        <f>MID(B3779,6,1)</f>
        <v>G</v>
      </c>
      <c r="G3779" s="9" t="str">
        <f>MID(B3779,7,1)</f>
        <v>A</v>
      </c>
      <c r="H3779" s="55" t="str">
        <f>MID(B3779,8,1)</f>
        <v>3</v>
      </c>
      <c r="I3779" s="10" t="str">
        <f>MID(B3779,9,1)</f>
        <v>3</v>
      </c>
      <c r="J3779" s="58" t="str">
        <f>MID(B3779,10,1)</f>
        <v>2</v>
      </c>
      <c r="K3779" s="10" t="str">
        <f>MID(B3779,(LEN(C3779)+LEN(D3779)+LEN(E3779)+LEN(F3779)+LEN(G3779)+LEN(H3779)+LEN(I3779)+LEN(J3779)+1),4)</f>
        <v>-GA6</v>
      </c>
      <c r="L3779" s="15" t="s">
        <v>4403</v>
      </c>
      <c r="M3779" s="10" t="s">
        <v>3516</v>
      </c>
      <c r="N3779" s="28" t="s">
        <v>6</v>
      </c>
      <c r="O3779" s="10" t="s">
        <v>4921</v>
      </c>
    </row>
    <row r="3780" spans="1:15">
      <c r="A3780" s="2">
        <v>367401</v>
      </c>
      <c r="B3780" s="9" t="s">
        <v>4404</v>
      </c>
      <c r="C3780" s="9" t="str">
        <f>LEFT(B3780,3)</f>
        <v>NP-</v>
      </c>
      <c r="D3780" s="52" t="str">
        <f>MID(B3780,4,1)</f>
        <v>T</v>
      </c>
      <c r="E3780" s="9" t="str">
        <f>MID(B3780,5,1)</f>
        <v>N</v>
      </c>
      <c r="F3780" s="48" t="str">
        <f>MID(B3780,6,1)</f>
        <v>G</v>
      </c>
      <c r="G3780" s="9" t="str">
        <f>MID(B3780,7,1)</f>
        <v>A</v>
      </c>
      <c r="H3780" s="55" t="str">
        <f>MID(B3780,8,1)</f>
        <v>3</v>
      </c>
      <c r="I3780" s="10" t="str">
        <f>MID(B3780,9,1)</f>
        <v>3</v>
      </c>
      <c r="J3780" s="58" t="str">
        <f>MID(B3780,10,1)</f>
        <v>2</v>
      </c>
      <c r="K3780" s="10" t="str">
        <f>MID(B3780,(LEN(C3780)+LEN(D3780)+LEN(E3780)+LEN(F3780)+LEN(G3780)+LEN(H3780)+LEN(I3780)+LEN(J3780)+1),4)</f>
        <v>GN</v>
      </c>
      <c r="L3780" s="15" t="s">
        <v>4405</v>
      </c>
      <c r="M3780" s="10" t="s">
        <v>3484</v>
      </c>
      <c r="N3780" s="28" t="s">
        <v>4955</v>
      </c>
      <c r="O3780" s="10" t="s">
        <v>4922</v>
      </c>
    </row>
    <row r="3781" spans="1:15">
      <c r="A3781" s="2">
        <v>368366</v>
      </c>
      <c r="B3781" s="9" t="s">
        <v>4406</v>
      </c>
      <c r="C3781" s="9" t="str">
        <f>LEFT(B3781,3)</f>
        <v>NP-</v>
      </c>
      <c r="D3781" s="52" t="str">
        <f>MID(B3781,4,1)</f>
        <v>T</v>
      </c>
      <c r="E3781" s="9" t="str">
        <f>MID(B3781,5,1)</f>
        <v>N</v>
      </c>
      <c r="F3781" s="48" t="str">
        <f>MID(B3781,6,1)</f>
        <v>G</v>
      </c>
      <c r="G3781" s="9" t="str">
        <f>MID(B3781,7,1)</f>
        <v>A</v>
      </c>
      <c r="H3781" s="55" t="str">
        <f>MID(B3781,8,1)</f>
        <v>3</v>
      </c>
      <c r="I3781" s="10" t="str">
        <f>MID(B3781,9,1)</f>
        <v>3</v>
      </c>
      <c r="J3781" s="58" t="str">
        <f>MID(B3781,10,1)</f>
        <v>2</v>
      </c>
      <c r="K3781" s="10" t="str">
        <f>MID(B3781,(LEN(C3781)+LEN(D3781)+LEN(E3781)+LEN(F3781)+LEN(G3781)+LEN(H3781)+LEN(I3781)+LEN(J3781)+1),4)</f>
        <v>-GN3</v>
      </c>
      <c r="L3781" s="15" t="s">
        <v>4407</v>
      </c>
      <c r="M3781" s="10" t="s">
        <v>3484</v>
      </c>
      <c r="N3781" s="28" t="s">
        <v>1</v>
      </c>
      <c r="O3781" s="10" t="s">
        <v>4921</v>
      </c>
    </row>
    <row r="3782" spans="1:15">
      <c r="A3782" s="2">
        <v>369449</v>
      </c>
      <c r="B3782" s="9" t="s">
        <v>4408</v>
      </c>
      <c r="C3782" s="9" t="str">
        <f>LEFT(B3782,3)</f>
        <v>NP-</v>
      </c>
      <c r="D3782" s="52" t="str">
        <f>MID(B3782,4,1)</f>
        <v>T</v>
      </c>
      <c r="E3782" s="9" t="str">
        <f>MID(B3782,5,1)</f>
        <v>N</v>
      </c>
      <c r="F3782" s="48" t="str">
        <f>MID(B3782,6,1)</f>
        <v>G</v>
      </c>
      <c r="G3782" s="9" t="str">
        <f>MID(B3782,7,1)</f>
        <v>A</v>
      </c>
      <c r="H3782" s="55" t="str">
        <f>MID(B3782,8,1)</f>
        <v>3</v>
      </c>
      <c r="I3782" s="10" t="str">
        <f>MID(B3782,9,1)</f>
        <v>3</v>
      </c>
      <c r="J3782" s="58" t="str">
        <f>MID(B3782,10,1)</f>
        <v>2</v>
      </c>
      <c r="K3782" s="10" t="str">
        <f>MID(B3782,(LEN(C3782)+LEN(D3782)+LEN(E3782)+LEN(F3782)+LEN(G3782)+LEN(H3782)+LEN(I3782)+LEN(J3782)+1),4)</f>
        <v>-GN6</v>
      </c>
      <c r="L3782" s="15" t="s">
        <v>4409</v>
      </c>
      <c r="M3782" s="10" t="s">
        <v>3484</v>
      </c>
      <c r="N3782" s="28" t="s">
        <v>6</v>
      </c>
      <c r="O3782" s="10" t="s">
        <v>4921</v>
      </c>
    </row>
    <row r="3783" spans="1:15">
      <c r="A3783" s="2">
        <v>248031</v>
      </c>
      <c r="B3783" s="9" t="s">
        <v>4410</v>
      </c>
      <c r="C3783" s="9" t="str">
        <f>LEFT(B3783,3)</f>
        <v>NP-</v>
      </c>
      <c r="D3783" s="52" t="str">
        <f>MID(B3783,4,1)</f>
        <v>T</v>
      </c>
      <c r="E3783" s="9" t="str">
        <f>MID(B3783,5,1)</f>
        <v>N</v>
      </c>
      <c r="F3783" s="48" t="str">
        <f>MID(B3783,6,1)</f>
        <v>G</v>
      </c>
      <c r="G3783" s="9" t="str">
        <f>MID(B3783,7,1)</f>
        <v>A</v>
      </c>
      <c r="H3783" s="55" t="str">
        <f>MID(B3783,8,1)</f>
        <v>3</v>
      </c>
      <c r="I3783" s="10" t="str">
        <f>MID(B3783,9,1)</f>
        <v>3</v>
      </c>
      <c r="J3783" s="58" t="str">
        <f>MID(B3783,10,1)</f>
        <v>2</v>
      </c>
      <c r="K3783" s="10" t="str">
        <f>MID(B3783,(LEN(C3783)+LEN(D3783)+LEN(E3783)+LEN(F3783)+LEN(G3783)+LEN(H3783)+LEN(I3783)+LEN(J3783)+1),4)</f>
        <v>-GS3</v>
      </c>
      <c r="L3783" s="15" t="s">
        <v>4411</v>
      </c>
      <c r="M3783" s="10" t="s">
        <v>3613</v>
      </c>
      <c r="N3783" s="28" t="s">
        <v>1</v>
      </c>
      <c r="O3783" s="10" t="s">
        <v>4921</v>
      </c>
    </row>
    <row r="3784" spans="1:15">
      <c r="A3784" s="2">
        <v>497281</v>
      </c>
      <c r="B3784" s="9" t="s">
        <v>4410</v>
      </c>
      <c r="C3784" s="9" t="str">
        <f>LEFT(B3784,3)</f>
        <v>NP-</v>
      </c>
      <c r="D3784" s="52" t="str">
        <f>MID(B3784,4,1)</f>
        <v>T</v>
      </c>
      <c r="E3784" s="9" t="str">
        <f>MID(B3784,5,1)</f>
        <v>N</v>
      </c>
      <c r="F3784" s="48" t="str">
        <f>MID(B3784,6,1)</f>
        <v>G</v>
      </c>
      <c r="G3784" s="9" t="str">
        <f>MID(B3784,7,1)</f>
        <v>A</v>
      </c>
      <c r="H3784" s="55" t="str">
        <f>MID(B3784,8,1)</f>
        <v>3</v>
      </c>
      <c r="I3784" s="10" t="str">
        <f>MID(B3784,9,1)</f>
        <v>3</v>
      </c>
      <c r="J3784" s="58" t="str">
        <f>MID(B3784,10,1)</f>
        <v>2</v>
      </c>
      <c r="K3784" s="10" t="str">
        <f>MID(B3784,(LEN(C3784)+LEN(D3784)+LEN(E3784)+LEN(F3784)+LEN(G3784)+LEN(H3784)+LEN(I3784)+LEN(J3784)+1),4)</f>
        <v>-GS3</v>
      </c>
      <c r="L3784" s="15" t="s">
        <v>4411</v>
      </c>
      <c r="M3784" s="10" t="s">
        <v>3538</v>
      </c>
      <c r="N3784" s="28" t="s">
        <v>1</v>
      </c>
      <c r="O3784" s="10" t="s">
        <v>4921</v>
      </c>
    </row>
    <row r="3785" spans="1:15">
      <c r="A3785" s="2">
        <v>497408</v>
      </c>
      <c r="B3785" s="9" t="s">
        <v>4410</v>
      </c>
      <c r="C3785" s="9" t="str">
        <f>LEFT(B3785,3)</f>
        <v>NP-</v>
      </c>
      <c r="D3785" s="52" t="str">
        <f>MID(B3785,4,1)</f>
        <v>T</v>
      </c>
      <c r="E3785" s="9" t="str">
        <f>MID(B3785,5,1)</f>
        <v>N</v>
      </c>
      <c r="F3785" s="48" t="str">
        <f>MID(B3785,6,1)</f>
        <v>G</v>
      </c>
      <c r="G3785" s="9" t="str">
        <f>MID(B3785,7,1)</f>
        <v>A</v>
      </c>
      <c r="H3785" s="55" t="str">
        <f>MID(B3785,8,1)</f>
        <v>3</v>
      </c>
      <c r="I3785" s="10" t="str">
        <f>MID(B3785,9,1)</f>
        <v>3</v>
      </c>
      <c r="J3785" s="58" t="str">
        <f>MID(B3785,10,1)</f>
        <v>2</v>
      </c>
      <c r="K3785" s="10" t="str">
        <f>MID(B3785,(LEN(C3785)+LEN(D3785)+LEN(E3785)+LEN(F3785)+LEN(G3785)+LEN(H3785)+LEN(I3785)+LEN(J3785)+1),4)</f>
        <v>-GS3</v>
      </c>
      <c r="L3785" s="15" t="s">
        <v>4411</v>
      </c>
      <c r="M3785" s="10" t="s">
        <v>3539</v>
      </c>
      <c r="N3785" s="28" t="s">
        <v>1</v>
      </c>
      <c r="O3785" s="10" t="s">
        <v>4921</v>
      </c>
    </row>
    <row r="3786" spans="1:15">
      <c r="A3786" s="2">
        <v>413913</v>
      </c>
      <c r="B3786" s="9" t="s">
        <v>4412</v>
      </c>
      <c r="C3786" s="9" t="str">
        <f>LEFT(B3786,3)</f>
        <v>NP-</v>
      </c>
      <c r="D3786" s="52" t="str">
        <f>MID(B3786,4,1)</f>
        <v>T</v>
      </c>
      <c r="E3786" s="9" t="str">
        <f>MID(B3786,5,1)</f>
        <v>N</v>
      </c>
      <c r="F3786" s="48" t="str">
        <f>MID(B3786,6,1)</f>
        <v>G</v>
      </c>
      <c r="G3786" s="9" t="str">
        <f>MID(B3786,7,1)</f>
        <v>A</v>
      </c>
      <c r="H3786" s="55" t="str">
        <f>MID(B3786,8,1)</f>
        <v>3</v>
      </c>
      <c r="I3786" s="10" t="str">
        <f>MID(B3786,9,1)</f>
        <v>3</v>
      </c>
      <c r="J3786" s="58" t="str">
        <f>MID(B3786,10,1)</f>
        <v>2</v>
      </c>
      <c r="K3786" s="10" t="str">
        <f>MID(B3786,(LEN(C3786)+LEN(D3786)+LEN(E3786)+LEN(F3786)+LEN(G3786)+LEN(H3786)+LEN(I3786)+LEN(J3786)+1),4)</f>
        <v>-T3</v>
      </c>
      <c r="L3786" s="15" t="s">
        <v>4413</v>
      </c>
      <c r="M3786" s="10" t="s">
        <v>3533</v>
      </c>
      <c r="N3786" s="28" t="s">
        <v>6</v>
      </c>
      <c r="O3786" s="10" t="s">
        <v>4921</v>
      </c>
    </row>
    <row r="3787" spans="1:15">
      <c r="A3787" s="2">
        <v>367419</v>
      </c>
      <c r="B3787" s="9" t="s">
        <v>4414</v>
      </c>
      <c r="C3787" s="9" t="str">
        <f>LEFT(B3787,3)</f>
        <v>NP-</v>
      </c>
      <c r="D3787" s="52" t="str">
        <f>MID(B3787,4,1)</f>
        <v>T</v>
      </c>
      <c r="E3787" s="9" t="str">
        <f>MID(B3787,5,1)</f>
        <v>N</v>
      </c>
      <c r="F3787" s="48" t="str">
        <f>MID(B3787,6,1)</f>
        <v>G</v>
      </c>
      <c r="G3787" s="9" t="str">
        <f>MID(B3787,7,1)</f>
        <v>A</v>
      </c>
      <c r="H3787" s="55" t="str">
        <f>MID(B3787,8,1)</f>
        <v>3</v>
      </c>
      <c r="I3787" s="10" t="str">
        <f>MID(B3787,9,1)</f>
        <v>3</v>
      </c>
      <c r="J3787" s="58" t="str">
        <f>MID(B3787,10,1)</f>
        <v>2</v>
      </c>
      <c r="K3787" s="10" t="str">
        <f>MID(B3787,(LEN(C3787)+LEN(D3787)+LEN(E3787)+LEN(F3787)+LEN(G3787)+LEN(H3787)+LEN(I3787)+LEN(J3787)+1),4)</f>
        <v>TA</v>
      </c>
      <c r="L3787" s="15" t="s">
        <v>4415</v>
      </c>
      <c r="M3787" s="10" t="s">
        <v>3484</v>
      </c>
      <c r="N3787" s="28" t="s">
        <v>4955</v>
      </c>
      <c r="O3787" s="10" t="s">
        <v>4922</v>
      </c>
    </row>
    <row r="3788" spans="1:15">
      <c r="A3788" s="2">
        <v>368374</v>
      </c>
      <c r="B3788" s="9" t="s">
        <v>4416</v>
      </c>
      <c r="C3788" s="9" t="str">
        <f>LEFT(B3788,3)</f>
        <v>NP-</v>
      </c>
      <c r="D3788" s="52" t="str">
        <f>MID(B3788,4,1)</f>
        <v>T</v>
      </c>
      <c r="E3788" s="9" t="str">
        <f>MID(B3788,5,1)</f>
        <v>N</v>
      </c>
      <c r="F3788" s="48" t="str">
        <f>MID(B3788,6,1)</f>
        <v>G</v>
      </c>
      <c r="G3788" s="9" t="str">
        <f>MID(B3788,7,1)</f>
        <v>A</v>
      </c>
      <c r="H3788" s="55" t="str">
        <f>MID(B3788,8,1)</f>
        <v>3</v>
      </c>
      <c r="I3788" s="10" t="str">
        <f>MID(B3788,9,1)</f>
        <v>3</v>
      </c>
      <c r="J3788" s="58" t="str">
        <f>MID(B3788,10,1)</f>
        <v>2</v>
      </c>
      <c r="K3788" s="10" t="str">
        <f>MID(B3788,(LEN(C3788)+LEN(D3788)+LEN(E3788)+LEN(F3788)+LEN(G3788)+LEN(H3788)+LEN(I3788)+LEN(J3788)+1),4)</f>
        <v>-TA3</v>
      </c>
      <c r="L3788" s="15" t="s">
        <v>4417</v>
      </c>
      <c r="M3788" s="10" t="s">
        <v>3484</v>
      </c>
      <c r="N3788" s="28" t="s">
        <v>1</v>
      </c>
      <c r="O3788" s="10" t="s">
        <v>4921</v>
      </c>
    </row>
    <row r="3789" spans="1:15">
      <c r="A3789" s="2">
        <v>551064</v>
      </c>
      <c r="B3789" s="9" t="s">
        <v>4416</v>
      </c>
      <c r="C3789" s="9" t="str">
        <f>LEFT(B3789,3)</f>
        <v>NP-</v>
      </c>
      <c r="D3789" s="52" t="str">
        <f>MID(B3789,4,1)</f>
        <v>T</v>
      </c>
      <c r="E3789" s="9" t="str">
        <f>MID(B3789,5,1)</f>
        <v>N</v>
      </c>
      <c r="F3789" s="48" t="str">
        <f>MID(B3789,6,1)</f>
        <v>G</v>
      </c>
      <c r="G3789" s="9" t="str">
        <f>MID(B3789,7,1)</f>
        <v>A</v>
      </c>
      <c r="H3789" s="55" t="str">
        <f>MID(B3789,8,1)</f>
        <v>3</v>
      </c>
      <c r="I3789" s="10" t="str">
        <f>MID(B3789,9,1)</f>
        <v>3</v>
      </c>
      <c r="J3789" s="58" t="str">
        <f>MID(B3789,10,1)</f>
        <v>2</v>
      </c>
      <c r="K3789" s="10" t="str">
        <f>MID(B3789,(LEN(C3789)+LEN(D3789)+LEN(E3789)+LEN(F3789)+LEN(G3789)+LEN(H3789)+LEN(I3789)+LEN(J3789)+1),4)</f>
        <v>-TA3</v>
      </c>
      <c r="L3789" s="15" t="s">
        <v>4417</v>
      </c>
      <c r="M3789" s="10" t="s">
        <v>3516</v>
      </c>
      <c r="N3789" s="28" t="s">
        <v>6</v>
      </c>
      <c r="O3789" s="10" t="s">
        <v>4921</v>
      </c>
    </row>
    <row r="3790" spans="1:15">
      <c r="A3790" s="2">
        <v>661642</v>
      </c>
      <c r="B3790" s="9" t="s">
        <v>4416</v>
      </c>
      <c r="C3790" s="9" t="str">
        <f>LEFT(B3790,3)</f>
        <v>NP-</v>
      </c>
      <c r="D3790" s="52" t="str">
        <f>MID(B3790,4,1)</f>
        <v>T</v>
      </c>
      <c r="E3790" s="9" t="str">
        <f>MID(B3790,5,1)</f>
        <v>N</v>
      </c>
      <c r="F3790" s="48" t="str">
        <f>MID(B3790,6,1)</f>
        <v>G</v>
      </c>
      <c r="G3790" s="9" t="str">
        <f>MID(B3790,7,1)</f>
        <v>A</v>
      </c>
      <c r="H3790" s="55" t="str">
        <f>MID(B3790,8,1)</f>
        <v>3</v>
      </c>
      <c r="I3790" s="10" t="str">
        <f>MID(B3790,9,1)</f>
        <v>3</v>
      </c>
      <c r="J3790" s="58" t="str">
        <f>MID(B3790,10,1)</f>
        <v>2</v>
      </c>
      <c r="K3790" s="10" t="str">
        <f>MID(B3790,(LEN(C3790)+LEN(D3790)+LEN(E3790)+LEN(F3790)+LEN(G3790)+LEN(H3790)+LEN(I3790)+LEN(J3790)+1),4)</f>
        <v>-TA3</v>
      </c>
      <c r="L3790" s="15" t="s">
        <v>4417</v>
      </c>
      <c r="M3790" s="10" t="s">
        <v>3533</v>
      </c>
      <c r="N3790" s="28" t="s">
        <v>1</v>
      </c>
      <c r="O3790" s="10" t="s">
        <v>4921</v>
      </c>
    </row>
    <row r="3791" spans="1:15">
      <c r="A3791" s="2">
        <v>661651</v>
      </c>
      <c r="B3791" s="9" t="s">
        <v>4416</v>
      </c>
      <c r="C3791" s="9" t="str">
        <f>LEFT(B3791,3)</f>
        <v>NP-</v>
      </c>
      <c r="D3791" s="52" t="str">
        <f>MID(B3791,4,1)</f>
        <v>T</v>
      </c>
      <c r="E3791" s="9" t="str">
        <f>MID(B3791,5,1)</f>
        <v>N</v>
      </c>
      <c r="F3791" s="48" t="str">
        <f>MID(B3791,6,1)</f>
        <v>G</v>
      </c>
      <c r="G3791" s="9" t="str">
        <f>MID(B3791,7,1)</f>
        <v>A</v>
      </c>
      <c r="H3791" s="55" t="str">
        <f>MID(B3791,8,1)</f>
        <v>3</v>
      </c>
      <c r="I3791" s="10" t="str">
        <f>MID(B3791,9,1)</f>
        <v>3</v>
      </c>
      <c r="J3791" s="58" t="str">
        <f>MID(B3791,10,1)</f>
        <v>2</v>
      </c>
      <c r="K3791" s="10" t="str">
        <f>MID(B3791,(LEN(C3791)+LEN(D3791)+LEN(E3791)+LEN(F3791)+LEN(G3791)+LEN(H3791)+LEN(I3791)+LEN(J3791)+1),4)</f>
        <v>-TA3</v>
      </c>
      <c r="L3791" s="15" t="s">
        <v>4417</v>
      </c>
      <c r="M3791" s="10" t="s">
        <v>3592</v>
      </c>
      <c r="N3791" s="28" t="s">
        <v>1</v>
      </c>
      <c r="O3791" s="10" t="s">
        <v>4921</v>
      </c>
    </row>
    <row r="3792" spans="1:15">
      <c r="A3792" s="2">
        <v>369457</v>
      </c>
      <c r="B3792" s="9" t="s">
        <v>4418</v>
      </c>
      <c r="C3792" s="9" t="str">
        <f>LEFT(B3792,3)</f>
        <v>NP-</v>
      </c>
      <c r="D3792" s="52" t="str">
        <f>MID(B3792,4,1)</f>
        <v>T</v>
      </c>
      <c r="E3792" s="9" t="str">
        <f>MID(B3792,5,1)</f>
        <v>N</v>
      </c>
      <c r="F3792" s="48" t="str">
        <f>MID(B3792,6,1)</f>
        <v>G</v>
      </c>
      <c r="G3792" s="9" t="str">
        <f>MID(B3792,7,1)</f>
        <v>A</v>
      </c>
      <c r="H3792" s="55" t="str">
        <f>MID(B3792,8,1)</f>
        <v>3</v>
      </c>
      <c r="I3792" s="10" t="str">
        <f>MID(B3792,9,1)</f>
        <v>3</v>
      </c>
      <c r="J3792" s="58" t="str">
        <f>MID(B3792,10,1)</f>
        <v>2</v>
      </c>
      <c r="K3792" s="10" t="str">
        <f>MID(B3792,(LEN(C3792)+LEN(D3792)+LEN(E3792)+LEN(F3792)+LEN(G3792)+LEN(H3792)+LEN(I3792)+LEN(J3792)+1),4)</f>
        <v>-TA6</v>
      </c>
      <c r="L3792" s="15" t="s">
        <v>4419</v>
      </c>
      <c r="M3792" s="10" t="s">
        <v>3484</v>
      </c>
      <c r="N3792" s="28" t="s">
        <v>6</v>
      </c>
      <c r="O3792" s="10" t="s">
        <v>4921</v>
      </c>
    </row>
    <row r="3793" spans="1:15">
      <c r="A3793" s="2">
        <v>562791</v>
      </c>
      <c r="B3793" s="9" t="s">
        <v>4418</v>
      </c>
      <c r="C3793" s="9" t="str">
        <f>LEFT(B3793,3)</f>
        <v>NP-</v>
      </c>
      <c r="D3793" s="52" t="str">
        <f>MID(B3793,4,1)</f>
        <v>T</v>
      </c>
      <c r="E3793" s="9" t="str">
        <f>MID(B3793,5,1)</f>
        <v>N</v>
      </c>
      <c r="F3793" s="48" t="str">
        <f>MID(B3793,6,1)</f>
        <v>G</v>
      </c>
      <c r="G3793" s="9" t="str">
        <f>MID(B3793,7,1)</f>
        <v>A</v>
      </c>
      <c r="H3793" s="55" t="str">
        <f>MID(B3793,8,1)</f>
        <v>3</v>
      </c>
      <c r="I3793" s="10" t="str">
        <f>MID(B3793,9,1)</f>
        <v>3</v>
      </c>
      <c r="J3793" s="58" t="str">
        <f>MID(B3793,10,1)</f>
        <v>2</v>
      </c>
      <c r="K3793" s="10" t="str">
        <f>MID(B3793,(LEN(C3793)+LEN(D3793)+LEN(E3793)+LEN(F3793)+LEN(G3793)+LEN(H3793)+LEN(I3793)+LEN(J3793)+1),4)</f>
        <v>-TA6</v>
      </c>
      <c r="L3793" s="15" t="s">
        <v>4419</v>
      </c>
      <c r="M3793" s="10" t="s">
        <v>3516</v>
      </c>
      <c r="N3793" s="28" t="s">
        <v>6</v>
      </c>
      <c r="O3793" s="10" t="s">
        <v>4921</v>
      </c>
    </row>
    <row r="3794" spans="1:15">
      <c r="A3794" s="2">
        <v>507338</v>
      </c>
      <c r="B3794" s="9" t="s">
        <v>4420</v>
      </c>
      <c r="C3794" s="9" t="str">
        <f>LEFT(B3794,3)</f>
        <v>NP-</v>
      </c>
      <c r="D3794" s="52" t="str">
        <f>MID(B3794,4,1)</f>
        <v>T</v>
      </c>
      <c r="E3794" s="9" t="str">
        <f>MID(B3794,5,1)</f>
        <v>N</v>
      </c>
      <c r="F3794" s="48" t="str">
        <f>MID(B3794,6,1)</f>
        <v>G</v>
      </c>
      <c r="G3794" s="9" t="str">
        <f>MID(B3794,7,1)</f>
        <v>A</v>
      </c>
      <c r="H3794" s="55" t="str">
        <f>MID(B3794,8,1)</f>
        <v>3</v>
      </c>
      <c r="I3794" s="10" t="str">
        <f>MID(B3794,9,1)</f>
        <v>3</v>
      </c>
      <c r="J3794" s="58" t="str">
        <f>MID(B3794,10,1)</f>
        <v>2</v>
      </c>
      <c r="K3794" s="10" t="str">
        <f>MID(B3794,(LEN(C3794)+LEN(D3794)+LEN(E3794)+LEN(F3794)+LEN(G3794)+LEN(H3794)+LEN(I3794)+LEN(J3794)+1),4)</f>
        <v>-TS3</v>
      </c>
      <c r="L3794" s="15" t="s">
        <v>4421</v>
      </c>
      <c r="M3794" s="10" t="s">
        <v>3580</v>
      </c>
      <c r="N3794" s="28" t="s">
        <v>1</v>
      </c>
      <c r="O3794" s="10" t="s">
        <v>4921</v>
      </c>
    </row>
    <row r="3795" spans="1:15">
      <c r="A3795" s="2">
        <v>507311</v>
      </c>
      <c r="B3795" s="9" t="s">
        <v>4422</v>
      </c>
      <c r="C3795" s="9" t="str">
        <f>LEFT(B3795,3)</f>
        <v>NP-</v>
      </c>
      <c r="D3795" s="52" t="str">
        <f>MID(B3795,4,1)</f>
        <v>T</v>
      </c>
      <c r="E3795" s="9" t="str">
        <f>MID(B3795,5,1)</f>
        <v>N</v>
      </c>
      <c r="F3795" s="48" t="str">
        <f>MID(B3795,6,1)</f>
        <v>G</v>
      </c>
      <c r="G3795" s="9" t="str">
        <f>MID(B3795,7,1)</f>
        <v>A</v>
      </c>
      <c r="H3795" s="55" t="str">
        <f>MID(B3795,8,1)</f>
        <v>3</v>
      </c>
      <c r="I3795" s="10" t="str">
        <f>MID(B3795,9,1)</f>
        <v>3</v>
      </c>
      <c r="J3795" s="58" t="str">
        <f>MID(B3795,10,1)</f>
        <v>3</v>
      </c>
      <c r="K3795" s="10" t="str">
        <f>MID(B3795,(LEN(C3795)+LEN(D3795)+LEN(E3795)+LEN(F3795)+LEN(G3795)+LEN(H3795)+LEN(I3795)+LEN(J3795)+1),4)</f>
        <v>-FS3</v>
      </c>
      <c r="L3795" s="15" t="s">
        <v>4423</v>
      </c>
      <c r="M3795" s="10" t="s">
        <v>3580</v>
      </c>
      <c r="N3795" s="28" t="s">
        <v>1</v>
      </c>
      <c r="O3795" s="10" t="s">
        <v>4921</v>
      </c>
    </row>
    <row r="3796" spans="1:15">
      <c r="A3796" s="2">
        <v>551072</v>
      </c>
      <c r="B3796" s="9" t="s">
        <v>4422</v>
      </c>
      <c r="C3796" s="9" t="str">
        <f>LEFT(B3796,3)</f>
        <v>NP-</v>
      </c>
      <c r="D3796" s="52" t="str">
        <f>MID(B3796,4,1)</f>
        <v>T</v>
      </c>
      <c r="E3796" s="9" t="str">
        <f>MID(B3796,5,1)</f>
        <v>N</v>
      </c>
      <c r="F3796" s="48" t="str">
        <f>MID(B3796,6,1)</f>
        <v>G</v>
      </c>
      <c r="G3796" s="9" t="str">
        <f>MID(B3796,7,1)</f>
        <v>A</v>
      </c>
      <c r="H3796" s="55" t="str">
        <f>MID(B3796,8,1)</f>
        <v>3</v>
      </c>
      <c r="I3796" s="10" t="str">
        <f>MID(B3796,9,1)</f>
        <v>3</v>
      </c>
      <c r="J3796" s="58" t="str">
        <f>MID(B3796,10,1)</f>
        <v>3</v>
      </c>
      <c r="K3796" s="10" t="str">
        <f>MID(B3796,(LEN(C3796)+LEN(D3796)+LEN(E3796)+LEN(F3796)+LEN(G3796)+LEN(H3796)+LEN(I3796)+LEN(J3796)+1),4)</f>
        <v>-FS3</v>
      </c>
      <c r="L3796" s="15" t="s">
        <v>4423</v>
      </c>
      <c r="M3796" s="10" t="s">
        <v>3516</v>
      </c>
      <c r="N3796" s="28" t="s">
        <v>6</v>
      </c>
      <c r="O3796" s="10" t="s">
        <v>4921</v>
      </c>
    </row>
    <row r="3797" spans="1:15">
      <c r="A3797" s="2">
        <v>562839</v>
      </c>
      <c r="B3797" s="9" t="s">
        <v>4424</v>
      </c>
      <c r="C3797" s="9" t="str">
        <f>LEFT(B3797,3)</f>
        <v>NP-</v>
      </c>
      <c r="D3797" s="52" t="str">
        <f>MID(B3797,4,1)</f>
        <v>T</v>
      </c>
      <c r="E3797" s="9" t="str">
        <f>MID(B3797,5,1)</f>
        <v>N</v>
      </c>
      <c r="F3797" s="48" t="str">
        <f>MID(B3797,6,1)</f>
        <v>G</v>
      </c>
      <c r="G3797" s="9" t="str">
        <f>MID(B3797,7,1)</f>
        <v>A</v>
      </c>
      <c r="H3797" s="55" t="str">
        <f>MID(B3797,8,1)</f>
        <v>3</v>
      </c>
      <c r="I3797" s="10" t="str">
        <f>MID(B3797,9,1)</f>
        <v>3</v>
      </c>
      <c r="J3797" s="58" t="str">
        <f>MID(B3797,10,1)</f>
        <v>3</v>
      </c>
      <c r="K3797" s="10" t="str">
        <f>MID(B3797,(LEN(C3797)+LEN(D3797)+LEN(E3797)+LEN(F3797)+LEN(G3797)+LEN(H3797)+LEN(I3797)+LEN(J3797)+1),4)</f>
        <v>-FS6</v>
      </c>
      <c r="L3797" s="15" t="s">
        <v>4425</v>
      </c>
      <c r="M3797" s="10" t="s">
        <v>3516</v>
      </c>
      <c r="N3797" s="28" t="s">
        <v>6</v>
      </c>
      <c r="O3797" s="10" t="s">
        <v>4921</v>
      </c>
    </row>
    <row r="3798" spans="1:15">
      <c r="A3798" s="2">
        <v>300450</v>
      </c>
      <c r="B3798" s="9" t="s">
        <v>4426</v>
      </c>
      <c r="C3798" s="9" t="str">
        <f>LEFT(B3798,3)</f>
        <v>NP-</v>
      </c>
      <c r="D3798" s="52" t="str">
        <f>MID(B3798,4,1)</f>
        <v>T</v>
      </c>
      <c r="E3798" s="9" t="str">
        <f>MID(B3798,5,1)</f>
        <v>N</v>
      </c>
      <c r="F3798" s="48" t="str">
        <f>MID(B3798,6,1)</f>
        <v>G</v>
      </c>
      <c r="G3798" s="9" t="str">
        <f>MID(B3798,7,1)</f>
        <v>A</v>
      </c>
      <c r="H3798" s="55" t="str">
        <f>MID(B3798,8,1)</f>
        <v>3</v>
      </c>
      <c r="I3798" s="10" t="str">
        <f>MID(B3798,9,1)</f>
        <v>3</v>
      </c>
      <c r="J3798" s="58" t="str">
        <f>MID(B3798,10,1)</f>
        <v>3</v>
      </c>
      <c r="K3798" s="10" t="str">
        <f>MID(B3798,(LEN(C3798)+LEN(D3798)+LEN(E3798)+LEN(F3798)+LEN(G3798)+LEN(H3798)+LEN(I3798)+LEN(J3798)+1),4)</f>
        <v>-G3</v>
      </c>
      <c r="L3798" s="15" t="s">
        <v>4427</v>
      </c>
      <c r="M3798" s="10" t="s">
        <v>3533</v>
      </c>
      <c r="N3798" s="28" t="s">
        <v>6</v>
      </c>
      <c r="O3798" s="10" t="s">
        <v>4921</v>
      </c>
    </row>
    <row r="3799" spans="1:15">
      <c r="A3799" s="2">
        <v>367427</v>
      </c>
      <c r="B3799" s="9" t="s">
        <v>4428</v>
      </c>
      <c r="C3799" s="9" t="str">
        <f>LEFT(B3799,3)</f>
        <v>NP-</v>
      </c>
      <c r="D3799" s="52" t="str">
        <f>MID(B3799,4,1)</f>
        <v>T</v>
      </c>
      <c r="E3799" s="9" t="str">
        <f>MID(B3799,5,1)</f>
        <v>N</v>
      </c>
      <c r="F3799" s="48" t="str">
        <f>MID(B3799,6,1)</f>
        <v>G</v>
      </c>
      <c r="G3799" s="9" t="str">
        <f>MID(B3799,7,1)</f>
        <v>A</v>
      </c>
      <c r="H3799" s="55" t="str">
        <f>MID(B3799,8,1)</f>
        <v>3</v>
      </c>
      <c r="I3799" s="10" t="str">
        <f>MID(B3799,9,1)</f>
        <v>3</v>
      </c>
      <c r="J3799" s="58" t="str">
        <f>MID(B3799,10,1)</f>
        <v>3</v>
      </c>
      <c r="K3799" s="10" t="str">
        <f>MID(B3799,(LEN(C3799)+LEN(D3799)+LEN(E3799)+LEN(F3799)+LEN(G3799)+LEN(H3799)+LEN(I3799)+LEN(J3799)+1),4)</f>
        <v>GA</v>
      </c>
      <c r="L3799" s="15" t="s">
        <v>4429</v>
      </c>
      <c r="M3799" s="10" t="s">
        <v>3484</v>
      </c>
      <c r="N3799" s="28" t="s">
        <v>4955</v>
      </c>
      <c r="O3799" s="10" t="s">
        <v>4922</v>
      </c>
    </row>
    <row r="3800" spans="1:15">
      <c r="A3800" s="2">
        <v>368382</v>
      </c>
      <c r="B3800" s="9" t="s">
        <v>4430</v>
      </c>
      <c r="C3800" s="9" t="str">
        <f>LEFT(B3800,3)</f>
        <v>NP-</v>
      </c>
      <c r="D3800" s="52" t="str">
        <f>MID(B3800,4,1)</f>
        <v>T</v>
      </c>
      <c r="E3800" s="9" t="str">
        <f>MID(B3800,5,1)</f>
        <v>N</v>
      </c>
      <c r="F3800" s="48" t="str">
        <f>MID(B3800,6,1)</f>
        <v>G</v>
      </c>
      <c r="G3800" s="9" t="str">
        <f>MID(B3800,7,1)</f>
        <v>A</v>
      </c>
      <c r="H3800" s="55" t="str">
        <f>MID(B3800,8,1)</f>
        <v>3</v>
      </c>
      <c r="I3800" s="10" t="str">
        <f>MID(B3800,9,1)</f>
        <v>3</v>
      </c>
      <c r="J3800" s="58" t="str">
        <f>MID(B3800,10,1)</f>
        <v>3</v>
      </c>
      <c r="K3800" s="10" t="str">
        <f>MID(B3800,(LEN(C3800)+LEN(D3800)+LEN(E3800)+LEN(F3800)+LEN(G3800)+LEN(H3800)+LEN(I3800)+LEN(J3800)+1),4)</f>
        <v>-GA3</v>
      </c>
      <c r="L3800" s="15" t="s">
        <v>4431</v>
      </c>
      <c r="M3800" s="10" t="s">
        <v>3484</v>
      </c>
      <c r="N3800" s="28" t="s">
        <v>1</v>
      </c>
      <c r="O3800" s="10" t="s">
        <v>4921</v>
      </c>
    </row>
    <row r="3801" spans="1:15">
      <c r="A3801" s="2">
        <v>551081</v>
      </c>
      <c r="B3801" s="9" t="s">
        <v>4430</v>
      </c>
      <c r="C3801" s="9" t="str">
        <f>LEFT(B3801,3)</f>
        <v>NP-</v>
      </c>
      <c r="D3801" s="52" t="str">
        <f>MID(B3801,4,1)</f>
        <v>T</v>
      </c>
      <c r="E3801" s="9" t="str">
        <f>MID(B3801,5,1)</f>
        <v>N</v>
      </c>
      <c r="F3801" s="48" t="str">
        <f>MID(B3801,6,1)</f>
        <v>G</v>
      </c>
      <c r="G3801" s="9" t="str">
        <f>MID(B3801,7,1)</f>
        <v>A</v>
      </c>
      <c r="H3801" s="55" t="str">
        <f>MID(B3801,8,1)</f>
        <v>3</v>
      </c>
      <c r="I3801" s="10" t="str">
        <f>MID(B3801,9,1)</f>
        <v>3</v>
      </c>
      <c r="J3801" s="58" t="str">
        <f>MID(B3801,10,1)</f>
        <v>3</v>
      </c>
      <c r="K3801" s="10" t="str">
        <f>MID(B3801,(LEN(C3801)+LEN(D3801)+LEN(E3801)+LEN(F3801)+LEN(G3801)+LEN(H3801)+LEN(I3801)+LEN(J3801)+1),4)</f>
        <v>-GA3</v>
      </c>
      <c r="L3801" s="15" t="s">
        <v>4431</v>
      </c>
      <c r="M3801" s="10" t="s">
        <v>3516</v>
      </c>
      <c r="N3801" s="28" t="s">
        <v>1</v>
      </c>
      <c r="O3801" s="10" t="s">
        <v>4921</v>
      </c>
    </row>
    <row r="3802" spans="1:15">
      <c r="A3802" s="2">
        <v>661634</v>
      </c>
      <c r="B3802" s="9" t="s">
        <v>4430</v>
      </c>
      <c r="C3802" s="9" t="str">
        <f>LEFT(B3802,3)</f>
        <v>NP-</v>
      </c>
      <c r="D3802" s="52" t="str">
        <f>MID(B3802,4,1)</f>
        <v>T</v>
      </c>
      <c r="E3802" s="9" t="str">
        <f>MID(B3802,5,1)</f>
        <v>N</v>
      </c>
      <c r="F3802" s="48" t="str">
        <f>MID(B3802,6,1)</f>
        <v>G</v>
      </c>
      <c r="G3802" s="9" t="str">
        <f>MID(B3802,7,1)</f>
        <v>A</v>
      </c>
      <c r="H3802" s="55" t="str">
        <f>MID(B3802,8,1)</f>
        <v>3</v>
      </c>
      <c r="I3802" s="10" t="str">
        <f>MID(B3802,9,1)</f>
        <v>3</v>
      </c>
      <c r="J3802" s="58" t="str">
        <f>MID(B3802,10,1)</f>
        <v>3</v>
      </c>
      <c r="K3802" s="10" t="str">
        <f>MID(B3802,(LEN(C3802)+LEN(D3802)+LEN(E3802)+LEN(F3802)+LEN(G3802)+LEN(H3802)+LEN(I3802)+LEN(J3802)+1),4)</f>
        <v>-GA3</v>
      </c>
      <c r="L3802" s="15" t="s">
        <v>4431</v>
      </c>
      <c r="M3802" s="10" t="s">
        <v>3533</v>
      </c>
      <c r="N3802" s="28" t="s">
        <v>1</v>
      </c>
      <c r="O3802" s="10" t="s">
        <v>4921</v>
      </c>
    </row>
    <row r="3803" spans="1:15">
      <c r="A3803" s="2">
        <v>369465</v>
      </c>
      <c r="B3803" s="9" t="s">
        <v>4432</v>
      </c>
      <c r="C3803" s="9" t="str">
        <f>LEFT(B3803,3)</f>
        <v>NP-</v>
      </c>
      <c r="D3803" s="52" t="str">
        <f>MID(B3803,4,1)</f>
        <v>T</v>
      </c>
      <c r="E3803" s="9" t="str">
        <f>MID(B3803,5,1)</f>
        <v>N</v>
      </c>
      <c r="F3803" s="48" t="str">
        <f>MID(B3803,6,1)</f>
        <v>G</v>
      </c>
      <c r="G3803" s="9" t="str">
        <f>MID(B3803,7,1)</f>
        <v>A</v>
      </c>
      <c r="H3803" s="55" t="str">
        <f>MID(B3803,8,1)</f>
        <v>3</v>
      </c>
      <c r="I3803" s="10" t="str">
        <f>MID(B3803,9,1)</f>
        <v>3</v>
      </c>
      <c r="J3803" s="58" t="str">
        <f>MID(B3803,10,1)</f>
        <v>3</v>
      </c>
      <c r="K3803" s="10" t="str">
        <f>MID(B3803,(LEN(C3803)+LEN(D3803)+LEN(E3803)+LEN(F3803)+LEN(G3803)+LEN(H3803)+LEN(I3803)+LEN(J3803)+1),4)</f>
        <v>-GA6</v>
      </c>
      <c r="L3803" s="15" t="s">
        <v>4433</v>
      </c>
      <c r="M3803" s="10" t="s">
        <v>3484</v>
      </c>
      <c r="N3803" s="28" t="s">
        <v>1</v>
      </c>
      <c r="O3803" s="10" t="s">
        <v>4921</v>
      </c>
    </row>
    <row r="3804" spans="1:15">
      <c r="A3804" s="2">
        <v>562812</v>
      </c>
      <c r="B3804" s="9" t="s">
        <v>4432</v>
      </c>
      <c r="C3804" s="9" t="str">
        <f>LEFT(B3804,3)</f>
        <v>NP-</v>
      </c>
      <c r="D3804" s="52" t="str">
        <f>MID(B3804,4,1)</f>
        <v>T</v>
      </c>
      <c r="E3804" s="9" t="str">
        <f>MID(B3804,5,1)</f>
        <v>N</v>
      </c>
      <c r="F3804" s="48" t="str">
        <f>MID(B3804,6,1)</f>
        <v>G</v>
      </c>
      <c r="G3804" s="9" t="str">
        <f>MID(B3804,7,1)</f>
        <v>A</v>
      </c>
      <c r="H3804" s="55" t="str">
        <f>MID(B3804,8,1)</f>
        <v>3</v>
      </c>
      <c r="I3804" s="10" t="str">
        <f>MID(B3804,9,1)</f>
        <v>3</v>
      </c>
      <c r="J3804" s="58" t="str">
        <f>MID(B3804,10,1)</f>
        <v>3</v>
      </c>
      <c r="K3804" s="10" t="str">
        <f>MID(B3804,(LEN(C3804)+LEN(D3804)+LEN(E3804)+LEN(F3804)+LEN(G3804)+LEN(H3804)+LEN(I3804)+LEN(J3804)+1),4)</f>
        <v>-GA6</v>
      </c>
      <c r="L3804" s="15" t="s">
        <v>4433</v>
      </c>
      <c r="M3804" s="10" t="s">
        <v>3516</v>
      </c>
      <c r="N3804" s="28" t="s">
        <v>6</v>
      </c>
      <c r="O3804" s="10" t="s">
        <v>4921</v>
      </c>
    </row>
    <row r="3805" spans="1:15">
      <c r="A3805" s="2">
        <v>367435</v>
      </c>
      <c r="B3805" s="9" t="s">
        <v>4434</v>
      </c>
      <c r="C3805" s="9" t="str">
        <f>LEFT(B3805,3)</f>
        <v>NP-</v>
      </c>
      <c r="D3805" s="52" t="str">
        <f>MID(B3805,4,1)</f>
        <v>T</v>
      </c>
      <c r="E3805" s="9" t="str">
        <f>MID(B3805,5,1)</f>
        <v>N</v>
      </c>
      <c r="F3805" s="48" t="str">
        <f>MID(B3805,6,1)</f>
        <v>G</v>
      </c>
      <c r="G3805" s="9" t="str">
        <f>MID(B3805,7,1)</f>
        <v>A</v>
      </c>
      <c r="H3805" s="55" t="str">
        <f>MID(B3805,8,1)</f>
        <v>3</v>
      </c>
      <c r="I3805" s="10" t="str">
        <f>MID(B3805,9,1)</f>
        <v>3</v>
      </c>
      <c r="J3805" s="58" t="str">
        <f>MID(B3805,10,1)</f>
        <v>3</v>
      </c>
      <c r="K3805" s="10" t="str">
        <f>MID(B3805,(LEN(C3805)+LEN(D3805)+LEN(E3805)+LEN(F3805)+LEN(G3805)+LEN(H3805)+LEN(I3805)+LEN(J3805)+1),4)</f>
        <v>GN</v>
      </c>
      <c r="L3805" s="15" t="s">
        <v>4435</v>
      </c>
      <c r="M3805" s="10" t="s">
        <v>3484</v>
      </c>
      <c r="N3805" s="28" t="s">
        <v>4955</v>
      </c>
      <c r="O3805" s="10" t="s">
        <v>4922</v>
      </c>
    </row>
    <row r="3806" spans="1:15">
      <c r="A3806" s="2">
        <v>368391</v>
      </c>
      <c r="B3806" s="9" t="s">
        <v>4436</v>
      </c>
      <c r="C3806" s="9" t="str">
        <f>LEFT(B3806,3)</f>
        <v>NP-</v>
      </c>
      <c r="D3806" s="52" t="str">
        <f>MID(B3806,4,1)</f>
        <v>T</v>
      </c>
      <c r="E3806" s="9" t="str">
        <f>MID(B3806,5,1)</f>
        <v>N</v>
      </c>
      <c r="F3806" s="48" t="str">
        <f>MID(B3806,6,1)</f>
        <v>G</v>
      </c>
      <c r="G3806" s="9" t="str">
        <f>MID(B3806,7,1)</f>
        <v>A</v>
      </c>
      <c r="H3806" s="55" t="str">
        <f>MID(B3806,8,1)</f>
        <v>3</v>
      </c>
      <c r="I3806" s="10" t="str">
        <f>MID(B3806,9,1)</f>
        <v>3</v>
      </c>
      <c r="J3806" s="58" t="str">
        <f>MID(B3806,10,1)</f>
        <v>3</v>
      </c>
      <c r="K3806" s="10" t="str">
        <f>MID(B3806,(LEN(C3806)+LEN(D3806)+LEN(E3806)+LEN(F3806)+LEN(G3806)+LEN(H3806)+LEN(I3806)+LEN(J3806)+1),4)</f>
        <v>-GN3</v>
      </c>
      <c r="L3806" s="15" t="s">
        <v>4437</v>
      </c>
      <c r="M3806" s="10" t="s">
        <v>3484</v>
      </c>
      <c r="N3806" s="28" t="s">
        <v>1</v>
      </c>
      <c r="O3806" s="10" t="s">
        <v>4921</v>
      </c>
    </row>
    <row r="3807" spans="1:15">
      <c r="A3807" s="2">
        <v>369473</v>
      </c>
      <c r="B3807" s="9" t="s">
        <v>4438</v>
      </c>
      <c r="C3807" s="9" t="str">
        <f>LEFT(B3807,3)</f>
        <v>NP-</v>
      </c>
      <c r="D3807" s="52" t="str">
        <f>MID(B3807,4,1)</f>
        <v>T</v>
      </c>
      <c r="E3807" s="9" t="str">
        <f>MID(B3807,5,1)</f>
        <v>N</v>
      </c>
      <c r="F3807" s="48" t="str">
        <f>MID(B3807,6,1)</f>
        <v>G</v>
      </c>
      <c r="G3807" s="9" t="str">
        <f>MID(B3807,7,1)</f>
        <v>A</v>
      </c>
      <c r="H3807" s="55" t="str">
        <f>MID(B3807,8,1)</f>
        <v>3</v>
      </c>
      <c r="I3807" s="10" t="str">
        <f>MID(B3807,9,1)</f>
        <v>3</v>
      </c>
      <c r="J3807" s="58" t="str">
        <f>MID(B3807,10,1)</f>
        <v>3</v>
      </c>
      <c r="K3807" s="10" t="str">
        <f>MID(B3807,(LEN(C3807)+LEN(D3807)+LEN(E3807)+LEN(F3807)+LEN(G3807)+LEN(H3807)+LEN(I3807)+LEN(J3807)+1),4)</f>
        <v>-GN6</v>
      </c>
      <c r="L3807" s="15" t="s">
        <v>4439</v>
      </c>
      <c r="M3807" s="10" t="s">
        <v>3484</v>
      </c>
      <c r="N3807" s="28" t="s">
        <v>6</v>
      </c>
      <c r="O3807" s="10" t="s">
        <v>4921</v>
      </c>
    </row>
    <row r="3808" spans="1:15">
      <c r="A3808" s="2">
        <v>248049</v>
      </c>
      <c r="B3808" s="9" t="s">
        <v>4440</v>
      </c>
      <c r="C3808" s="9" t="str">
        <f>LEFT(B3808,3)</f>
        <v>NP-</v>
      </c>
      <c r="D3808" s="52" t="str">
        <f>MID(B3808,4,1)</f>
        <v>T</v>
      </c>
      <c r="E3808" s="9" t="str">
        <f>MID(B3808,5,1)</f>
        <v>N</v>
      </c>
      <c r="F3808" s="48" t="str">
        <f>MID(B3808,6,1)</f>
        <v>G</v>
      </c>
      <c r="G3808" s="9" t="str">
        <f>MID(B3808,7,1)</f>
        <v>A</v>
      </c>
      <c r="H3808" s="55" t="str">
        <f>MID(B3808,8,1)</f>
        <v>3</v>
      </c>
      <c r="I3808" s="10" t="str">
        <f>MID(B3808,9,1)</f>
        <v>3</v>
      </c>
      <c r="J3808" s="58" t="str">
        <f>MID(B3808,10,1)</f>
        <v>3</v>
      </c>
      <c r="K3808" s="10" t="str">
        <f>MID(B3808,(LEN(C3808)+LEN(D3808)+LEN(E3808)+LEN(F3808)+LEN(G3808)+LEN(H3808)+LEN(I3808)+LEN(J3808)+1),4)</f>
        <v>-GS3</v>
      </c>
      <c r="L3808" s="15" t="s">
        <v>4441</v>
      </c>
      <c r="M3808" s="10" t="s">
        <v>3613</v>
      </c>
      <c r="N3808" s="28" t="s">
        <v>1</v>
      </c>
      <c r="O3808" s="10" t="s">
        <v>4921</v>
      </c>
    </row>
    <row r="3809" spans="1:15">
      <c r="A3809" s="2">
        <v>497299</v>
      </c>
      <c r="B3809" s="9" t="s">
        <v>4440</v>
      </c>
      <c r="C3809" s="9" t="str">
        <f>LEFT(B3809,3)</f>
        <v>NP-</v>
      </c>
      <c r="D3809" s="52" t="str">
        <f>MID(B3809,4,1)</f>
        <v>T</v>
      </c>
      <c r="E3809" s="9" t="str">
        <f>MID(B3809,5,1)</f>
        <v>N</v>
      </c>
      <c r="F3809" s="48" t="str">
        <f>MID(B3809,6,1)</f>
        <v>G</v>
      </c>
      <c r="G3809" s="9" t="str">
        <f>MID(B3809,7,1)</f>
        <v>A</v>
      </c>
      <c r="H3809" s="55" t="str">
        <f>MID(B3809,8,1)</f>
        <v>3</v>
      </c>
      <c r="I3809" s="10" t="str">
        <f>MID(B3809,9,1)</f>
        <v>3</v>
      </c>
      <c r="J3809" s="58" t="str">
        <f>MID(B3809,10,1)</f>
        <v>3</v>
      </c>
      <c r="K3809" s="10" t="str">
        <f>MID(B3809,(LEN(C3809)+LEN(D3809)+LEN(E3809)+LEN(F3809)+LEN(G3809)+LEN(H3809)+LEN(I3809)+LEN(J3809)+1),4)</f>
        <v>-GS3</v>
      </c>
      <c r="L3809" s="15" t="s">
        <v>4441</v>
      </c>
      <c r="M3809" s="10" t="s">
        <v>3538</v>
      </c>
      <c r="N3809" s="28" t="s">
        <v>1</v>
      </c>
      <c r="O3809" s="10" t="s">
        <v>4921</v>
      </c>
    </row>
    <row r="3810" spans="1:15">
      <c r="A3810" s="2">
        <v>497416</v>
      </c>
      <c r="B3810" s="9" t="s">
        <v>4440</v>
      </c>
      <c r="C3810" s="9" t="str">
        <f>LEFT(B3810,3)</f>
        <v>NP-</v>
      </c>
      <c r="D3810" s="52" t="str">
        <f>MID(B3810,4,1)</f>
        <v>T</v>
      </c>
      <c r="E3810" s="9" t="str">
        <f>MID(B3810,5,1)</f>
        <v>N</v>
      </c>
      <c r="F3810" s="48" t="str">
        <f>MID(B3810,6,1)</f>
        <v>G</v>
      </c>
      <c r="G3810" s="9" t="str">
        <f>MID(B3810,7,1)</f>
        <v>A</v>
      </c>
      <c r="H3810" s="55" t="str">
        <f>MID(B3810,8,1)</f>
        <v>3</v>
      </c>
      <c r="I3810" s="10" t="str">
        <f>MID(B3810,9,1)</f>
        <v>3</v>
      </c>
      <c r="J3810" s="58" t="str">
        <f>MID(B3810,10,1)</f>
        <v>3</v>
      </c>
      <c r="K3810" s="10" t="str">
        <f>MID(B3810,(LEN(C3810)+LEN(D3810)+LEN(E3810)+LEN(F3810)+LEN(G3810)+LEN(H3810)+LEN(I3810)+LEN(J3810)+1),4)</f>
        <v>-GS3</v>
      </c>
      <c r="L3810" s="15" t="s">
        <v>4441</v>
      </c>
      <c r="M3810" s="10" t="s">
        <v>3539</v>
      </c>
      <c r="N3810" s="28" t="s">
        <v>1</v>
      </c>
      <c r="O3810" s="10" t="s">
        <v>4921</v>
      </c>
    </row>
    <row r="3811" spans="1:15">
      <c r="A3811" s="2">
        <v>413921</v>
      </c>
      <c r="B3811" s="9" t="s">
        <v>4442</v>
      </c>
      <c r="C3811" s="9" t="str">
        <f>LEFT(B3811,3)</f>
        <v>NP-</v>
      </c>
      <c r="D3811" s="52" t="str">
        <f>MID(B3811,4,1)</f>
        <v>T</v>
      </c>
      <c r="E3811" s="9" t="str">
        <f>MID(B3811,5,1)</f>
        <v>N</v>
      </c>
      <c r="F3811" s="48" t="str">
        <f>MID(B3811,6,1)</f>
        <v>G</v>
      </c>
      <c r="G3811" s="9" t="str">
        <f>MID(B3811,7,1)</f>
        <v>A</v>
      </c>
      <c r="H3811" s="55" t="str">
        <f>MID(B3811,8,1)</f>
        <v>3</v>
      </c>
      <c r="I3811" s="10" t="str">
        <f>MID(B3811,9,1)</f>
        <v>3</v>
      </c>
      <c r="J3811" s="58" t="str">
        <f>MID(B3811,10,1)</f>
        <v>3</v>
      </c>
      <c r="K3811" s="10" t="str">
        <f>MID(B3811,(LEN(C3811)+LEN(D3811)+LEN(E3811)+LEN(F3811)+LEN(G3811)+LEN(H3811)+LEN(I3811)+LEN(J3811)+1),4)</f>
        <v>-T3</v>
      </c>
      <c r="L3811" s="15" t="s">
        <v>4443</v>
      </c>
      <c r="M3811" s="10" t="s">
        <v>3533</v>
      </c>
      <c r="N3811" s="28" t="s">
        <v>6</v>
      </c>
      <c r="O3811" s="10" t="s">
        <v>4921</v>
      </c>
    </row>
    <row r="3812" spans="1:15">
      <c r="A3812" s="2">
        <v>367443</v>
      </c>
      <c r="B3812" s="9" t="s">
        <v>4444</v>
      </c>
      <c r="C3812" s="9" t="str">
        <f>LEFT(B3812,3)</f>
        <v>NP-</v>
      </c>
      <c r="D3812" s="52" t="str">
        <f>MID(B3812,4,1)</f>
        <v>T</v>
      </c>
      <c r="E3812" s="9" t="str">
        <f>MID(B3812,5,1)</f>
        <v>N</v>
      </c>
      <c r="F3812" s="48" t="str">
        <f>MID(B3812,6,1)</f>
        <v>G</v>
      </c>
      <c r="G3812" s="9" t="str">
        <f>MID(B3812,7,1)</f>
        <v>A</v>
      </c>
      <c r="H3812" s="55" t="str">
        <f>MID(B3812,8,1)</f>
        <v>3</v>
      </c>
      <c r="I3812" s="10" t="str">
        <f>MID(B3812,9,1)</f>
        <v>3</v>
      </c>
      <c r="J3812" s="58" t="str">
        <f>MID(B3812,10,1)</f>
        <v>3</v>
      </c>
      <c r="K3812" s="10" t="str">
        <f>MID(B3812,(LEN(C3812)+LEN(D3812)+LEN(E3812)+LEN(F3812)+LEN(G3812)+LEN(H3812)+LEN(I3812)+LEN(J3812)+1),4)</f>
        <v>TA</v>
      </c>
      <c r="L3812" s="15" t="s">
        <v>4445</v>
      </c>
      <c r="M3812" s="10" t="s">
        <v>3484</v>
      </c>
      <c r="N3812" s="28" t="s">
        <v>4955</v>
      </c>
      <c r="O3812" s="10" t="s">
        <v>4922</v>
      </c>
    </row>
    <row r="3813" spans="1:15">
      <c r="A3813" s="2">
        <v>368403</v>
      </c>
      <c r="B3813" s="9" t="s">
        <v>4446</v>
      </c>
      <c r="C3813" s="9" t="str">
        <f>LEFT(B3813,3)</f>
        <v>NP-</v>
      </c>
      <c r="D3813" s="52" t="str">
        <f>MID(B3813,4,1)</f>
        <v>T</v>
      </c>
      <c r="E3813" s="9" t="str">
        <f>MID(B3813,5,1)</f>
        <v>N</v>
      </c>
      <c r="F3813" s="48" t="str">
        <f>MID(B3813,6,1)</f>
        <v>G</v>
      </c>
      <c r="G3813" s="9" t="str">
        <f>MID(B3813,7,1)</f>
        <v>A</v>
      </c>
      <c r="H3813" s="55" t="str">
        <f>MID(B3813,8,1)</f>
        <v>3</v>
      </c>
      <c r="I3813" s="10" t="str">
        <f>MID(B3813,9,1)</f>
        <v>3</v>
      </c>
      <c r="J3813" s="58" t="str">
        <f>MID(B3813,10,1)</f>
        <v>3</v>
      </c>
      <c r="K3813" s="10" t="str">
        <f>MID(B3813,(LEN(C3813)+LEN(D3813)+LEN(E3813)+LEN(F3813)+LEN(G3813)+LEN(H3813)+LEN(I3813)+LEN(J3813)+1),4)</f>
        <v>-TA3</v>
      </c>
      <c r="L3813" s="15" t="s">
        <v>4447</v>
      </c>
      <c r="M3813" s="10" t="s">
        <v>3484</v>
      </c>
      <c r="N3813" s="28" t="s">
        <v>1</v>
      </c>
      <c r="O3813" s="10" t="s">
        <v>4921</v>
      </c>
    </row>
    <row r="3814" spans="1:15">
      <c r="A3814" s="2">
        <v>551099</v>
      </c>
      <c r="B3814" s="9" t="s">
        <v>4446</v>
      </c>
      <c r="C3814" s="9" t="str">
        <f>LEFT(B3814,3)</f>
        <v>NP-</v>
      </c>
      <c r="D3814" s="52" t="str">
        <f>MID(B3814,4,1)</f>
        <v>T</v>
      </c>
      <c r="E3814" s="9" t="str">
        <f>MID(B3814,5,1)</f>
        <v>N</v>
      </c>
      <c r="F3814" s="48" t="str">
        <f>MID(B3814,6,1)</f>
        <v>G</v>
      </c>
      <c r="G3814" s="9" t="str">
        <f>MID(B3814,7,1)</f>
        <v>A</v>
      </c>
      <c r="H3814" s="55" t="str">
        <f>MID(B3814,8,1)</f>
        <v>3</v>
      </c>
      <c r="I3814" s="10" t="str">
        <f>MID(B3814,9,1)</f>
        <v>3</v>
      </c>
      <c r="J3814" s="58" t="str">
        <f>MID(B3814,10,1)</f>
        <v>3</v>
      </c>
      <c r="K3814" s="10" t="str">
        <f>MID(B3814,(LEN(C3814)+LEN(D3814)+LEN(E3814)+LEN(F3814)+LEN(G3814)+LEN(H3814)+LEN(I3814)+LEN(J3814)+1),4)</f>
        <v>-TA3</v>
      </c>
      <c r="L3814" s="15" t="s">
        <v>4447</v>
      </c>
      <c r="M3814" s="10" t="s">
        <v>3516</v>
      </c>
      <c r="N3814" s="28" t="s">
        <v>6</v>
      </c>
      <c r="O3814" s="10" t="s">
        <v>4921</v>
      </c>
    </row>
    <row r="3815" spans="1:15">
      <c r="A3815" s="2">
        <v>661108</v>
      </c>
      <c r="B3815" s="9" t="s">
        <v>4446</v>
      </c>
      <c r="C3815" s="9" t="str">
        <f>LEFT(B3815,3)</f>
        <v>NP-</v>
      </c>
      <c r="D3815" s="52" t="str">
        <f>MID(B3815,4,1)</f>
        <v>T</v>
      </c>
      <c r="E3815" s="9" t="str">
        <f>MID(B3815,5,1)</f>
        <v>N</v>
      </c>
      <c r="F3815" s="48" t="str">
        <f>MID(B3815,6,1)</f>
        <v>G</v>
      </c>
      <c r="G3815" s="9" t="str">
        <f>MID(B3815,7,1)</f>
        <v>A</v>
      </c>
      <c r="H3815" s="55" t="str">
        <f>MID(B3815,8,1)</f>
        <v>3</v>
      </c>
      <c r="I3815" s="10" t="str">
        <f>MID(B3815,9,1)</f>
        <v>3</v>
      </c>
      <c r="J3815" s="58" t="str">
        <f>MID(B3815,10,1)</f>
        <v>3</v>
      </c>
      <c r="K3815" s="10" t="str">
        <f>MID(B3815,(LEN(C3815)+LEN(D3815)+LEN(E3815)+LEN(F3815)+LEN(G3815)+LEN(H3815)+LEN(I3815)+LEN(J3815)+1),4)</f>
        <v>-TA3</v>
      </c>
      <c r="L3815" s="15" t="s">
        <v>4447</v>
      </c>
      <c r="M3815" s="10" t="s">
        <v>3592</v>
      </c>
      <c r="N3815" s="28" t="s">
        <v>1</v>
      </c>
      <c r="O3815" s="10" t="s">
        <v>4921</v>
      </c>
    </row>
    <row r="3816" spans="1:15">
      <c r="A3816" s="2">
        <v>661669</v>
      </c>
      <c r="B3816" s="9" t="s">
        <v>4446</v>
      </c>
      <c r="C3816" s="9" t="str">
        <f>LEFT(B3816,3)</f>
        <v>NP-</v>
      </c>
      <c r="D3816" s="52" t="str">
        <f>MID(B3816,4,1)</f>
        <v>T</v>
      </c>
      <c r="E3816" s="9" t="str">
        <f>MID(B3816,5,1)</f>
        <v>N</v>
      </c>
      <c r="F3816" s="48" t="str">
        <f>MID(B3816,6,1)</f>
        <v>G</v>
      </c>
      <c r="G3816" s="9" t="str">
        <f>MID(B3816,7,1)</f>
        <v>A</v>
      </c>
      <c r="H3816" s="55" t="str">
        <f>MID(B3816,8,1)</f>
        <v>3</v>
      </c>
      <c r="I3816" s="10" t="str">
        <f>MID(B3816,9,1)</f>
        <v>3</v>
      </c>
      <c r="J3816" s="58" t="str">
        <f>MID(B3816,10,1)</f>
        <v>3</v>
      </c>
      <c r="K3816" s="10" t="str">
        <f>MID(B3816,(LEN(C3816)+LEN(D3816)+LEN(E3816)+LEN(F3816)+LEN(G3816)+LEN(H3816)+LEN(I3816)+LEN(J3816)+1),4)</f>
        <v>-TA3</v>
      </c>
      <c r="L3816" s="15" t="s">
        <v>4447</v>
      </c>
      <c r="M3816" s="10" t="s">
        <v>3533</v>
      </c>
      <c r="N3816" s="28" t="s">
        <v>1</v>
      </c>
      <c r="O3816" s="10" t="s">
        <v>4921</v>
      </c>
    </row>
    <row r="3817" spans="1:15">
      <c r="A3817" s="2">
        <v>369481</v>
      </c>
      <c r="B3817" s="9" t="s">
        <v>4448</v>
      </c>
      <c r="C3817" s="9" t="str">
        <f>LEFT(B3817,3)</f>
        <v>NP-</v>
      </c>
      <c r="D3817" s="52" t="str">
        <f>MID(B3817,4,1)</f>
        <v>T</v>
      </c>
      <c r="E3817" s="9" t="str">
        <f>MID(B3817,5,1)</f>
        <v>N</v>
      </c>
      <c r="F3817" s="48" t="str">
        <f>MID(B3817,6,1)</f>
        <v>G</v>
      </c>
      <c r="G3817" s="9" t="str">
        <f>MID(B3817,7,1)</f>
        <v>A</v>
      </c>
      <c r="H3817" s="55" t="str">
        <f>MID(B3817,8,1)</f>
        <v>3</v>
      </c>
      <c r="I3817" s="10" t="str">
        <f>MID(B3817,9,1)</f>
        <v>3</v>
      </c>
      <c r="J3817" s="58" t="str">
        <f>MID(B3817,10,1)</f>
        <v>3</v>
      </c>
      <c r="K3817" s="10" t="str">
        <f>MID(B3817,(LEN(C3817)+LEN(D3817)+LEN(E3817)+LEN(F3817)+LEN(G3817)+LEN(H3817)+LEN(I3817)+LEN(J3817)+1),4)</f>
        <v>-TA6</v>
      </c>
      <c r="L3817" s="15" t="s">
        <v>4449</v>
      </c>
      <c r="M3817" s="10" t="s">
        <v>3484</v>
      </c>
      <c r="N3817" s="28" t="s">
        <v>6</v>
      </c>
      <c r="O3817" s="10" t="s">
        <v>4921</v>
      </c>
    </row>
    <row r="3818" spans="1:15">
      <c r="A3818" s="2">
        <v>562821</v>
      </c>
      <c r="B3818" s="9" t="s">
        <v>4448</v>
      </c>
      <c r="C3818" s="9" t="str">
        <f>LEFT(B3818,3)</f>
        <v>NP-</v>
      </c>
      <c r="D3818" s="52" t="str">
        <f>MID(B3818,4,1)</f>
        <v>T</v>
      </c>
      <c r="E3818" s="9" t="str">
        <f>MID(B3818,5,1)</f>
        <v>N</v>
      </c>
      <c r="F3818" s="48" t="str">
        <f>MID(B3818,6,1)</f>
        <v>G</v>
      </c>
      <c r="G3818" s="9" t="str">
        <f>MID(B3818,7,1)</f>
        <v>A</v>
      </c>
      <c r="H3818" s="55" t="str">
        <f>MID(B3818,8,1)</f>
        <v>3</v>
      </c>
      <c r="I3818" s="10" t="str">
        <f>MID(B3818,9,1)</f>
        <v>3</v>
      </c>
      <c r="J3818" s="58" t="str">
        <f>MID(B3818,10,1)</f>
        <v>3</v>
      </c>
      <c r="K3818" s="10" t="str">
        <f>MID(B3818,(LEN(C3818)+LEN(D3818)+LEN(E3818)+LEN(F3818)+LEN(G3818)+LEN(H3818)+LEN(I3818)+LEN(J3818)+1),4)</f>
        <v>-TA6</v>
      </c>
      <c r="L3818" s="15" t="s">
        <v>4449</v>
      </c>
      <c r="M3818" s="10" t="s">
        <v>3516</v>
      </c>
      <c r="N3818" s="28" t="s">
        <v>6</v>
      </c>
      <c r="O3818" s="10" t="s">
        <v>4921</v>
      </c>
    </row>
    <row r="3819" spans="1:15">
      <c r="A3819" s="2">
        <v>507346</v>
      </c>
      <c r="B3819" s="9" t="s">
        <v>4450</v>
      </c>
      <c r="C3819" s="9" t="str">
        <f>LEFT(B3819,3)</f>
        <v>NP-</v>
      </c>
      <c r="D3819" s="52" t="str">
        <f>MID(B3819,4,1)</f>
        <v>T</v>
      </c>
      <c r="E3819" s="9" t="str">
        <f>MID(B3819,5,1)</f>
        <v>N</v>
      </c>
      <c r="F3819" s="48" t="str">
        <f>MID(B3819,6,1)</f>
        <v>G</v>
      </c>
      <c r="G3819" s="9" t="str">
        <f>MID(B3819,7,1)</f>
        <v>A</v>
      </c>
      <c r="H3819" s="55" t="str">
        <f>MID(B3819,8,1)</f>
        <v>3</v>
      </c>
      <c r="I3819" s="10" t="str">
        <f>MID(B3819,9,1)</f>
        <v>3</v>
      </c>
      <c r="J3819" s="58" t="str">
        <f>MID(B3819,10,1)</f>
        <v>3</v>
      </c>
      <c r="K3819" s="10" t="str">
        <f>MID(B3819,(LEN(C3819)+LEN(D3819)+LEN(E3819)+LEN(F3819)+LEN(G3819)+LEN(H3819)+LEN(I3819)+LEN(J3819)+1),4)</f>
        <v>-TS3</v>
      </c>
      <c r="L3819" s="15" t="s">
        <v>4451</v>
      </c>
      <c r="M3819" s="10" t="s">
        <v>3580</v>
      </c>
      <c r="N3819" s="28" t="s">
        <v>1</v>
      </c>
      <c r="O3819" s="10" t="s">
        <v>4921</v>
      </c>
    </row>
    <row r="3820" spans="1:15">
      <c r="A3820" s="2">
        <v>127351</v>
      </c>
      <c r="B3820" s="9" t="s">
        <v>4452</v>
      </c>
      <c r="C3820" s="9" t="str">
        <f>LEFT(B3820,3)</f>
        <v>NP-</v>
      </c>
      <c r="D3820" s="52" t="str">
        <f>MID(B3820,4,1)</f>
        <v>T</v>
      </c>
      <c r="E3820" s="9" t="str">
        <f>MID(B3820,5,1)</f>
        <v>N</v>
      </c>
      <c r="F3820" s="48" t="str">
        <f>MID(B3820,6,1)</f>
        <v>M</v>
      </c>
      <c r="G3820" s="9" t="str">
        <f>MID(B3820,7,1)</f>
        <v>A</v>
      </c>
      <c r="H3820" s="55" t="str">
        <f>MID(B3820,8,1)</f>
        <v>3</v>
      </c>
      <c r="I3820" s="10" t="str">
        <f>MID(B3820,9,1)</f>
        <v>3</v>
      </c>
      <c r="J3820" s="58" t="str">
        <f>MID(B3820,10,1)</f>
        <v>1</v>
      </c>
      <c r="K3820" s="10" t="str">
        <f>MID(B3820,(LEN(C3820)+LEN(D3820)+LEN(E3820)+LEN(F3820)+LEN(G3820)+LEN(H3820)+LEN(I3820)+LEN(J3820)+1),4)</f>
        <v>F</v>
      </c>
      <c r="L3820" s="15" t="s">
        <v>4453</v>
      </c>
      <c r="M3820" s="10" t="s">
        <v>3553</v>
      </c>
      <c r="N3820" s="28" t="s">
        <v>4955</v>
      </c>
      <c r="O3820" s="10" t="s">
        <v>4922</v>
      </c>
    </row>
    <row r="3821" spans="1:15">
      <c r="A3821" s="2">
        <v>413930</v>
      </c>
      <c r="B3821" s="9" t="s">
        <v>4452</v>
      </c>
      <c r="C3821" s="9" t="str">
        <f>LEFT(B3821,3)</f>
        <v>NP-</v>
      </c>
      <c r="D3821" s="52" t="str">
        <f>MID(B3821,4,1)</f>
        <v>T</v>
      </c>
      <c r="E3821" s="9" t="str">
        <f>MID(B3821,5,1)</f>
        <v>N</v>
      </c>
      <c r="F3821" s="48" t="str">
        <f>MID(B3821,6,1)</f>
        <v>M</v>
      </c>
      <c r="G3821" s="9" t="str">
        <f>MID(B3821,7,1)</f>
        <v>A</v>
      </c>
      <c r="H3821" s="55" t="str">
        <f>MID(B3821,8,1)</f>
        <v>3</v>
      </c>
      <c r="I3821" s="10" t="str">
        <f>MID(B3821,9,1)</f>
        <v>3</v>
      </c>
      <c r="J3821" s="58" t="str">
        <f>MID(B3821,10,1)</f>
        <v>1</v>
      </c>
      <c r="K3821" s="10" t="str">
        <f>MID(B3821,(LEN(C3821)+LEN(D3821)+LEN(E3821)+LEN(F3821)+LEN(G3821)+LEN(H3821)+LEN(I3821)+LEN(J3821)+1),4)</f>
        <v>F</v>
      </c>
      <c r="L3821" s="15" t="s">
        <v>4453</v>
      </c>
      <c r="M3821" s="10" t="s">
        <v>3538</v>
      </c>
      <c r="N3821" s="28" t="s">
        <v>4955</v>
      </c>
      <c r="O3821" s="10" t="s">
        <v>4922</v>
      </c>
    </row>
    <row r="3822" spans="1:15">
      <c r="A3822" s="2">
        <v>413948</v>
      </c>
      <c r="B3822" s="9" t="s">
        <v>4452</v>
      </c>
      <c r="C3822" s="9" t="str">
        <f>LEFT(B3822,3)</f>
        <v>NP-</v>
      </c>
      <c r="D3822" s="52" t="str">
        <f>MID(B3822,4,1)</f>
        <v>T</v>
      </c>
      <c r="E3822" s="9" t="str">
        <f>MID(B3822,5,1)</f>
        <v>N</v>
      </c>
      <c r="F3822" s="48" t="str">
        <f>MID(B3822,6,1)</f>
        <v>M</v>
      </c>
      <c r="G3822" s="9" t="str">
        <f>MID(B3822,7,1)</f>
        <v>A</v>
      </c>
      <c r="H3822" s="55" t="str">
        <f>MID(B3822,8,1)</f>
        <v>3</v>
      </c>
      <c r="I3822" s="10" t="str">
        <f>MID(B3822,9,1)</f>
        <v>3</v>
      </c>
      <c r="J3822" s="58" t="str">
        <f>MID(B3822,10,1)</f>
        <v>1</v>
      </c>
      <c r="K3822" s="10" t="str">
        <f>MID(B3822,(LEN(C3822)+LEN(D3822)+LEN(E3822)+LEN(F3822)+LEN(G3822)+LEN(H3822)+LEN(I3822)+LEN(J3822)+1),4)</f>
        <v>F</v>
      </c>
      <c r="L3822" s="15" t="s">
        <v>4453</v>
      </c>
      <c r="M3822" s="10" t="s">
        <v>3533</v>
      </c>
      <c r="N3822" s="28" t="s">
        <v>2217</v>
      </c>
      <c r="O3822" s="10" t="s">
        <v>4972</v>
      </c>
    </row>
    <row r="3823" spans="1:15">
      <c r="A3823" s="2">
        <v>163467</v>
      </c>
      <c r="B3823" s="9" t="s">
        <v>4454</v>
      </c>
      <c r="C3823" s="9" t="str">
        <f>LEFT(B3823,3)</f>
        <v>NP-</v>
      </c>
      <c r="D3823" s="52" t="str">
        <f>MID(B3823,4,1)</f>
        <v>T</v>
      </c>
      <c r="E3823" s="9" t="str">
        <f>MID(B3823,5,1)</f>
        <v>N</v>
      </c>
      <c r="F3823" s="48" t="str">
        <f>MID(B3823,6,1)</f>
        <v>M</v>
      </c>
      <c r="G3823" s="9" t="str">
        <f>MID(B3823,7,1)</f>
        <v>A</v>
      </c>
      <c r="H3823" s="55" t="str">
        <f>MID(B3823,8,1)</f>
        <v>3</v>
      </c>
      <c r="I3823" s="10" t="str">
        <f>MID(B3823,9,1)</f>
        <v>3</v>
      </c>
      <c r="J3823" s="58" t="str">
        <f>MID(B3823,10,1)</f>
        <v>1</v>
      </c>
      <c r="K3823" s="10" t="str">
        <f>MID(B3823,(LEN(C3823)+LEN(D3823)+LEN(E3823)+LEN(F3823)+LEN(G3823)+LEN(H3823)+LEN(I3823)+LEN(J3823)+1),4)</f>
        <v>G</v>
      </c>
      <c r="L3823" s="15" t="s">
        <v>4455</v>
      </c>
      <c r="M3823" s="10" t="s">
        <v>3583</v>
      </c>
      <c r="N3823" s="28" t="s">
        <v>6</v>
      </c>
      <c r="O3823" s="10" t="s">
        <v>4922</v>
      </c>
    </row>
    <row r="3824" spans="1:15">
      <c r="A3824" s="2">
        <v>197018</v>
      </c>
      <c r="B3824" s="9" t="s">
        <v>4454</v>
      </c>
      <c r="C3824" s="9" t="str">
        <f>LEFT(B3824,3)</f>
        <v>NP-</v>
      </c>
      <c r="D3824" s="52" t="str">
        <f>MID(B3824,4,1)</f>
        <v>T</v>
      </c>
      <c r="E3824" s="9" t="str">
        <f>MID(B3824,5,1)</f>
        <v>N</v>
      </c>
      <c r="F3824" s="48" t="str">
        <f>MID(B3824,6,1)</f>
        <v>M</v>
      </c>
      <c r="G3824" s="9" t="str">
        <f>MID(B3824,7,1)</f>
        <v>A</v>
      </c>
      <c r="H3824" s="55" t="str">
        <f>MID(B3824,8,1)</f>
        <v>3</v>
      </c>
      <c r="I3824" s="10" t="str">
        <f>MID(B3824,9,1)</f>
        <v>3</v>
      </c>
      <c r="J3824" s="58" t="str">
        <f>MID(B3824,10,1)</f>
        <v>1</v>
      </c>
      <c r="K3824" s="10" t="str">
        <f>MID(B3824,(LEN(C3824)+LEN(D3824)+LEN(E3824)+LEN(F3824)+LEN(G3824)+LEN(H3824)+LEN(I3824)+LEN(J3824)+1),4)</f>
        <v>G</v>
      </c>
      <c r="L3824" s="15" t="s">
        <v>4455</v>
      </c>
      <c r="M3824" s="10" t="s">
        <v>3533</v>
      </c>
      <c r="N3824" s="28" t="s">
        <v>4955</v>
      </c>
      <c r="O3824" s="10" t="s">
        <v>4922</v>
      </c>
    </row>
    <row r="3825" spans="1:15">
      <c r="A3825" s="2">
        <v>334801</v>
      </c>
      <c r="B3825" s="9" t="s">
        <v>4456</v>
      </c>
      <c r="C3825" s="9" t="str">
        <f>LEFT(B3825,3)</f>
        <v>NP-</v>
      </c>
      <c r="D3825" s="52" t="str">
        <f>MID(B3825,4,1)</f>
        <v>T</v>
      </c>
      <c r="E3825" s="9" t="str">
        <f>MID(B3825,5,1)</f>
        <v>N</v>
      </c>
      <c r="F3825" s="48" t="str">
        <f>MID(B3825,6,1)</f>
        <v>M</v>
      </c>
      <c r="G3825" s="9" t="str">
        <f>MID(B3825,7,1)</f>
        <v>A</v>
      </c>
      <c r="H3825" s="55" t="str">
        <f>MID(B3825,8,1)</f>
        <v>3</v>
      </c>
      <c r="I3825" s="10" t="str">
        <f>MID(B3825,9,1)</f>
        <v>3</v>
      </c>
      <c r="J3825" s="58" t="str">
        <f>MID(B3825,10,1)</f>
        <v>1</v>
      </c>
      <c r="K3825" s="10" t="str">
        <f>MID(B3825,(LEN(C3825)+LEN(D3825)+LEN(E3825)+LEN(F3825)+LEN(G3825)+LEN(H3825)+LEN(I3825)+LEN(J3825)+1),4)</f>
        <v>GS</v>
      </c>
      <c r="L3825" s="15" t="s">
        <v>4457</v>
      </c>
      <c r="M3825" s="10" t="s">
        <v>3539</v>
      </c>
      <c r="N3825" s="28" t="s">
        <v>4955</v>
      </c>
      <c r="O3825" s="10" t="s">
        <v>4922</v>
      </c>
    </row>
    <row r="3826" spans="1:15">
      <c r="A3826" s="2">
        <v>413964</v>
      </c>
      <c r="B3826" s="9" t="s">
        <v>4456</v>
      </c>
      <c r="C3826" s="9" t="str">
        <f>LEFT(B3826,3)</f>
        <v>NP-</v>
      </c>
      <c r="D3826" s="52" t="str">
        <f>MID(B3826,4,1)</f>
        <v>T</v>
      </c>
      <c r="E3826" s="9" t="str">
        <f>MID(B3826,5,1)</f>
        <v>N</v>
      </c>
      <c r="F3826" s="48" t="str">
        <f>MID(B3826,6,1)</f>
        <v>M</v>
      </c>
      <c r="G3826" s="9" t="str">
        <f>MID(B3826,7,1)</f>
        <v>A</v>
      </c>
      <c r="H3826" s="55" t="str">
        <f>MID(B3826,8,1)</f>
        <v>3</v>
      </c>
      <c r="I3826" s="10" t="str">
        <f>MID(B3826,9,1)</f>
        <v>3</v>
      </c>
      <c r="J3826" s="58" t="str">
        <f>MID(B3826,10,1)</f>
        <v>1</v>
      </c>
      <c r="K3826" s="10" t="str">
        <f>MID(B3826,(LEN(C3826)+LEN(D3826)+LEN(E3826)+LEN(F3826)+LEN(G3826)+LEN(H3826)+LEN(I3826)+LEN(J3826)+1),4)</f>
        <v>GS</v>
      </c>
      <c r="L3826" s="15" t="s">
        <v>4457</v>
      </c>
      <c r="M3826" s="10" t="s">
        <v>3538</v>
      </c>
      <c r="N3826" s="28" t="s">
        <v>4955</v>
      </c>
      <c r="O3826" s="10" t="s">
        <v>4922</v>
      </c>
    </row>
    <row r="3827" spans="1:15">
      <c r="A3827" s="2">
        <v>127263</v>
      </c>
      <c r="B3827" s="9" t="s">
        <v>4458</v>
      </c>
      <c r="C3827" s="9" t="str">
        <f>LEFT(B3827,3)</f>
        <v>NP-</v>
      </c>
      <c r="D3827" s="52" t="str">
        <f>MID(B3827,4,1)</f>
        <v>T</v>
      </c>
      <c r="E3827" s="9" t="str">
        <f>MID(B3827,5,1)</f>
        <v>N</v>
      </c>
      <c r="F3827" s="48" t="str">
        <f>MID(B3827,6,1)</f>
        <v>M</v>
      </c>
      <c r="G3827" s="9" t="str">
        <f>MID(B3827,7,1)</f>
        <v>A</v>
      </c>
      <c r="H3827" s="55" t="str">
        <f>MID(B3827,8,1)</f>
        <v>3</v>
      </c>
      <c r="I3827" s="10" t="str">
        <f>MID(B3827,9,1)</f>
        <v>3</v>
      </c>
      <c r="J3827" s="58" t="str">
        <f>MID(B3827,10,1)</f>
        <v>1</v>
      </c>
      <c r="K3827" s="10" t="str">
        <f>MID(B3827,(LEN(C3827)+LEN(D3827)+LEN(E3827)+LEN(F3827)+LEN(G3827)+LEN(H3827)+LEN(I3827)+LEN(J3827)+1),4)</f>
        <v>T</v>
      </c>
      <c r="L3827" s="15" t="s">
        <v>4459</v>
      </c>
      <c r="M3827" s="10" t="s">
        <v>3592</v>
      </c>
      <c r="N3827" s="28" t="s">
        <v>4955</v>
      </c>
      <c r="O3827" s="10" t="s">
        <v>4922</v>
      </c>
    </row>
    <row r="3828" spans="1:15">
      <c r="A3828" s="2">
        <v>334810</v>
      </c>
      <c r="B3828" s="9" t="s">
        <v>4458</v>
      </c>
      <c r="C3828" s="9" t="str">
        <f>LEFT(B3828,3)</f>
        <v>NP-</v>
      </c>
      <c r="D3828" s="52" t="str">
        <f>MID(B3828,4,1)</f>
        <v>T</v>
      </c>
      <c r="E3828" s="9" t="str">
        <f>MID(B3828,5,1)</f>
        <v>N</v>
      </c>
      <c r="F3828" s="48" t="str">
        <f>MID(B3828,6,1)</f>
        <v>M</v>
      </c>
      <c r="G3828" s="9" t="str">
        <f>MID(B3828,7,1)</f>
        <v>A</v>
      </c>
      <c r="H3828" s="55" t="str">
        <f>MID(B3828,8,1)</f>
        <v>3</v>
      </c>
      <c r="I3828" s="10" t="str">
        <f>MID(B3828,9,1)</f>
        <v>3</v>
      </c>
      <c r="J3828" s="58" t="str">
        <f>MID(B3828,10,1)</f>
        <v>1</v>
      </c>
      <c r="K3828" s="10" t="str">
        <f>MID(B3828,(LEN(C3828)+LEN(D3828)+LEN(E3828)+LEN(F3828)+LEN(G3828)+LEN(H3828)+LEN(I3828)+LEN(J3828)+1),4)</f>
        <v>T</v>
      </c>
      <c r="L3828" s="15" t="s">
        <v>4459</v>
      </c>
      <c r="M3828" s="10" t="s">
        <v>3539</v>
      </c>
      <c r="N3828" s="28" t="s">
        <v>4955</v>
      </c>
      <c r="O3828" s="10" t="s">
        <v>4922</v>
      </c>
    </row>
    <row r="3829" spans="1:15">
      <c r="A3829" s="2">
        <v>413972</v>
      </c>
      <c r="B3829" s="9" t="s">
        <v>4458</v>
      </c>
      <c r="C3829" s="9" t="str">
        <f>LEFT(B3829,3)</f>
        <v>NP-</v>
      </c>
      <c r="D3829" s="52" t="str">
        <f>MID(B3829,4,1)</f>
        <v>T</v>
      </c>
      <c r="E3829" s="9" t="str">
        <f>MID(B3829,5,1)</f>
        <v>N</v>
      </c>
      <c r="F3829" s="48" t="str">
        <f>MID(B3829,6,1)</f>
        <v>M</v>
      </c>
      <c r="G3829" s="9" t="str">
        <f>MID(B3829,7,1)</f>
        <v>A</v>
      </c>
      <c r="H3829" s="55" t="str">
        <f>MID(B3829,8,1)</f>
        <v>3</v>
      </c>
      <c r="I3829" s="10" t="str">
        <f>MID(B3829,9,1)</f>
        <v>3</v>
      </c>
      <c r="J3829" s="58" t="str">
        <f>MID(B3829,10,1)</f>
        <v>1</v>
      </c>
      <c r="K3829" s="10" t="str">
        <f>MID(B3829,(LEN(C3829)+LEN(D3829)+LEN(E3829)+LEN(F3829)+LEN(G3829)+LEN(H3829)+LEN(I3829)+LEN(J3829)+1),4)</f>
        <v>T</v>
      </c>
      <c r="L3829" s="15" t="s">
        <v>4459</v>
      </c>
      <c r="M3829" s="10" t="s">
        <v>3533</v>
      </c>
      <c r="N3829" s="28" t="s">
        <v>2217</v>
      </c>
      <c r="O3829" s="10" t="s">
        <v>4972</v>
      </c>
    </row>
    <row r="3830" spans="1:15">
      <c r="A3830" s="2">
        <v>413981</v>
      </c>
      <c r="B3830" s="9" t="s">
        <v>4458</v>
      </c>
      <c r="C3830" s="9" t="str">
        <f>LEFT(B3830,3)</f>
        <v>NP-</v>
      </c>
      <c r="D3830" s="52" t="str">
        <f>MID(B3830,4,1)</f>
        <v>T</v>
      </c>
      <c r="E3830" s="9" t="str">
        <f>MID(B3830,5,1)</f>
        <v>N</v>
      </c>
      <c r="F3830" s="48" t="str">
        <f>MID(B3830,6,1)</f>
        <v>M</v>
      </c>
      <c r="G3830" s="9" t="str">
        <f>MID(B3830,7,1)</f>
        <v>A</v>
      </c>
      <c r="H3830" s="55" t="str">
        <f>MID(B3830,8,1)</f>
        <v>3</v>
      </c>
      <c r="I3830" s="10" t="str">
        <f>MID(B3830,9,1)</f>
        <v>3</v>
      </c>
      <c r="J3830" s="58" t="str">
        <f>MID(B3830,10,1)</f>
        <v>1</v>
      </c>
      <c r="K3830" s="10" t="str">
        <f>MID(B3830,(LEN(C3830)+LEN(D3830)+LEN(E3830)+LEN(F3830)+LEN(G3830)+LEN(H3830)+LEN(I3830)+LEN(J3830)+1),4)</f>
        <v>T</v>
      </c>
      <c r="L3830" s="15" t="s">
        <v>4459</v>
      </c>
      <c r="M3830" s="10" t="s">
        <v>3583</v>
      </c>
      <c r="N3830" s="28" t="s">
        <v>4955</v>
      </c>
      <c r="O3830" s="10" t="s">
        <v>4922</v>
      </c>
    </row>
    <row r="3831" spans="1:15">
      <c r="A3831" s="2">
        <v>123132</v>
      </c>
      <c r="B3831" s="9" t="s">
        <v>4460</v>
      </c>
      <c r="C3831" s="9" t="str">
        <f>LEFT(B3831,3)</f>
        <v>NP-</v>
      </c>
      <c r="D3831" s="52" t="str">
        <f>MID(B3831,4,1)</f>
        <v>T</v>
      </c>
      <c r="E3831" s="9" t="str">
        <f>MID(B3831,5,1)</f>
        <v>N</v>
      </c>
      <c r="F3831" s="48" t="str">
        <f>MID(B3831,6,1)</f>
        <v>M</v>
      </c>
      <c r="G3831" s="9" t="str">
        <f>MID(B3831,7,1)</f>
        <v>A</v>
      </c>
      <c r="H3831" s="55" t="str">
        <f>MID(B3831,8,1)</f>
        <v>3</v>
      </c>
      <c r="I3831" s="10" t="str">
        <f>MID(B3831,9,1)</f>
        <v>3</v>
      </c>
      <c r="J3831" s="58" t="str">
        <f>MID(B3831,10,1)</f>
        <v>2</v>
      </c>
      <c r="K3831" s="10" t="str">
        <f>MID(B3831,(LEN(C3831)+LEN(D3831)+LEN(E3831)+LEN(F3831)+LEN(G3831)+LEN(H3831)+LEN(I3831)+LEN(J3831)+1),4)</f>
        <v>F</v>
      </c>
      <c r="L3831" s="15" t="s">
        <v>4461</v>
      </c>
      <c r="M3831" s="10" t="s">
        <v>3553</v>
      </c>
      <c r="N3831" s="28" t="s">
        <v>4955</v>
      </c>
      <c r="O3831" s="10" t="s">
        <v>4922</v>
      </c>
    </row>
    <row r="3832" spans="1:15">
      <c r="A3832" s="2">
        <v>176031</v>
      </c>
      <c r="B3832" s="9" t="s">
        <v>4460</v>
      </c>
      <c r="C3832" s="9" t="str">
        <f>LEFT(B3832,3)</f>
        <v>NP-</v>
      </c>
      <c r="D3832" s="52" t="str">
        <f>MID(B3832,4,1)</f>
        <v>T</v>
      </c>
      <c r="E3832" s="9" t="str">
        <f>MID(B3832,5,1)</f>
        <v>N</v>
      </c>
      <c r="F3832" s="48" t="str">
        <f>MID(B3832,6,1)</f>
        <v>M</v>
      </c>
      <c r="G3832" s="9" t="str">
        <f>MID(B3832,7,1)</f>
        <v>A</v>
      </c>
      <c r="H3832" s="55" t="str">
        <f>MID(B3832,8,1)</f>
        <v>3</v>
      </c>
      <c r="I3832" s="10" t="str">
        <f>MID(B3832,9,1)</f>
        <v>3</v>
      </c>
      <c r="J3832" s="58" t="str">
        <f>MID(B3832,10,1)</f>
        <v>2</v>
      </c>
      <c r="K3832" s="10" t="str">
        <f>MID(B3832,(LEN(C3832)+LEN(D3832)+LEN(E3832)+LEN(F3832)+LEN(G3832)+LEN(H3832)+LEN(I3832)+LEN(J3832)+1),4)</f>
        <v>F</v>
      </c>
      <c r="L3832" s="15" t="s">
        <v>4461</v>
      </c>
      <c r="M3832" s="10" t="s">
        <v>3538</v>
      </c>
      <c r="N3832" s="28" t="s">
        <v>4955</v>
      </c>
      <c r="O3832" s="10" t="s">
        <v>4922</v>
      </c>
    </row>
    <row r="3833" spans="1:15">
      <c r="A3833" s="2">
        <v>413999</v>
      </c>
      <c r="B3833" s="9" t="s">
        <v>4460</v>
      </c>
      <c r="C3833" s="9" t="str">
        <f>LEFT(B3833,3)</f>
        <v>NP-</v>
      </c>
      <c r="D3833" s="52" t="str">
        <f>MID(B3833,4,1)</f>
        <v>T</v>
      </c>
      <c r="E3833" s="9" t="str">
        <f>MID(B3833,5,1)</f>
        <v>N</v>
      </c>
      <c r="F3833" s="48" t="str">
        <f>MID(B3833,6,1)</f>
        <v>M</v>
      </c>
      <c r="G3833" s="9" t="str">
        <f>MID(B3833,7,1)</f>
        <v>A</v>
      </c>
      <c r="H3833" s="55" t="str">
        <f>MID(B3833,8,1)</f>
        <v>3</v>
      </c>
      <c r="I3833" s="10" t="str">
        <f>MID(B3833,9,1)</f>
        <v>3</v>
      </c>
      <c r="J3833" s="58" t="str">
        <f>MID(B3833,10,1)</f>
        <v>2</v>
      </c>
      <c r="K3833" s="10" t="str">
        <f>MID(B3833,(LEN(C3833)+LEN(D3833)+LEN(E3833)+LEN(F3833)+LEN(G3833)+LEN(H3833)+LEN(I3833)+LEN(J3833)+1),4)</f>
        <v>F</v>
      </c>
      <c r="L3833" s="15" t="s">
        <v>4461</v>
      </c>
      <c r="M3833" s="10" t="s">
        <v>3533</v>
      </c>
      <c r="N3833" s="28" t="s">
        <v>2217</v>
      </c>
      <c r="O3833" s="10" t="s">
        <v>4972</v>
      </c>
    </row>
    <row r="3834" spans="1:15">
      <c r="A3834" s="2">
        <v>163475</v>
      </c>
      <c r="B3834" s="9" t="s">
        <v>4462</v>
      </c>
      <c r="C3834" s="9" t="str">
        <f>LEFT(B3834,3)</f>
        <v>NP-</v>
      </c>
      <c r="D3834" s="52" t="str">
        <f>MID(B3834,4,1)</f>
        <v>T</v>
      </c>
      <c r="E3834" s="9" t="str">
        <f>MID(B3834,5,1)</f>
        <v>N</v>
      </c>
      <c r="F3834" s="48" t="str">
        <f>MID(B3834,6,1)</f>
        <v>M</v>
      </c>
      <c r="G3834" s="9" t="str">
        <f>MID(B3834,7,1)</f>
        <v>A</v>
      </c>
      <c r="H3834" s="55" t="str">
        <f>MID(B3834,8,1)</f>
        <v>3</v>
      </c>
      <c r="I3834" s="10" t="str">
        <f>MID(B3834,9,1)</f>
        <v>3</v>
      </c>
      <c r="J3834" s="58" t="str">
        <f>MID(B3834,10,1)</f>
        <v>2</v>
      </c>
      <c r="K3834" s="10" t="str">
        <f>MID(B3834,(LEN(C3834)+LEN(D3834)+LEN(E3834)+LEN(F3834)+LEN(G3834)+LEN(H3834)+LEN(I3834)+LEN(J3834)+1),4)</f>
        <v>G</v>
      </c>
      <c r="L3834" s="15" t="s">
        <v>4463</v>
      </c>
      <c r="M3834" s="10" t="s">
        <v>3583</v>
      </c>
      <c r="N3834" s="28" t="s">
        <v>6</v>
      </c>
      <c r="O3834" s="10" t="s">
        <v>4922</v>
      </c>
    </row>
    <row r="3835" spans="1:15">
      <c r="A3835" s="2">
        <v>197026</v>
      </c>
      <c r="B3835" s="9" t="s">
        <v>4462</v>
      </c>
      <c r="C3835" s="9" t="str">
        <f>LEFT(B3835,3)</f>
        <v>NP-</v>
      </c>
      <c r="D3835" s="52" t="str">
        <f>MID(B3835,4,1)</f>
        <v>T</v>
      </c>
      <c r="E3835" s="9" t="str">
        <f>MID(B3835,5,1)</f>
        <v>N</v>
      </c>
      <c r="F3835" s="48" t="str">
        <f>MID(B3835,6,1)</f>
        <v>M</v>
      </c>
      <c r="G3835" s="9" t="str">
        <f>MID(B3835,7,1)</f>
        <v>A</v>
      </c>
      <c r="H3835" s="55" t="str">
        <f>MID(B3835,8,1)</f>
        <v>3</v>
      </c>
      <c r="I3835" s="10" t="str">
        <f>MID(B3835,9,1)</f>
        <v>3</v>
      </c>
      <c r="J3835" s="58" t="str">
        <f>MID(B3835,10,1)</f>
        <v>2</v>
      </c>
      <c r="K3835" s="10" t="str">
        <f>MID(B3835,(LEN(C3835)+LEN(D3835)+LEN(E3835)+LEN(F3835)+LEN(G3835)+LEN(H3835)+LEN(I3835)+LEN(J3835)+1),4)</f>
        <v>G</v>
      </c>
      <c r="L3835" s="15" t="s">
        <v>4463</v>
      </c>
      <c r="M3835" s="10" t="s">
        <v>3533</v>
      </c>
      <c r="N3835" s="28" t="s">
        <v>4955</v>
      </c>
      <c r="O3835" s="10" t="s">
        <v>4922</v>
      </c>
    </row>
    <row r="3836" spans="1:15">
      <c r="A3836" s="2">
        <v>414001</v>
      </c>
      <c r="B3836" s="9" t="s">
        <v>4464</v>
      </c>
      <c r="C3836" s="9" t="str">
        <f>LEFT(B3836,3)</f>
        <v>NP-</v>
      </c>
      <c r="D3836" s="52" t="str">
        <f>MID(B3836,4,1)</f>
        <v>T</v>
      </c>
      <c r="E3836" s="9" t="str">
        <f>MID(B3836,5,1)</f>
        <v>N</v>
      </c>
      <c r="F3836" s="48" t="str">
        <f>MID(B3836,6,1)</f>
        <v>M</v>
      </c>
      <c r="G3836" s="9" t="str">
        <f>MID(B3836,7,1)</f>
        <v>A</v>
      </c>
      <c r="H3836" s="55" t="str">
        <f>MID(B3836,8,1)</f>
        <v>3</v>
      </c>
      <c r="I3836" s="10" t="str">
        <f>MID(B3836,9,1)</f>
        <v>3</v>
      </c>
      <c r="J3836" s="58" t="str">
        <f>MID(B3836,10,1)</f>
        <v>2</v>
      </c>
      <c r="K3836" s="10" t="str">
        <f>MID(B3836,(LEN(C3836)+LEN(D3836)+LEN(E3836)+LEN(F3836)+LEN(G3836)+LEN(H3836)+LEN(I3836)+LEN(J3836)+1),4)</f>
        <v>GS</v>
      </c>
      <c r="L3836" s="15" t="s">
        <v>4465</v>
      </c>
      <c r="M3836" s="10" t="s">
        <v>3538</v>
      </c>
      <c r="N3836" s="28" t="s">
        <v>4955</v>
      </c>
      <c r="O3836" s="10" t="s">
        <v>4922</v>
      </c>
    </row>
    <row r="3837" spans="1:15">
      <c r="A3837" s="2">
        <v>414019</v>
      </c>
      <c r="B3837" s="9" t="s">
        <v>4464</v>
      </c>
      <c r="C3837" s="9" t="str">
        <f>LEFT(B3837,3)</f>
        <v>NP-</v>
      </c>
      <c r="D3837" s="52" t="str">
        <f>MID(B3837,4,1)</f>
        <v>T</v>
      </c>
      <c r="E3837" s="9" t="str">
        <f>MID(B3837,5,1)</f>
        <v>N</v>
      </c>
      <c r="F3837" s="48" t="str">
        <f>MID(B3837,6,1)</f>
        <v>M</v>
      </c>
      <c r="G3837" s="9" t="str">
        <f>MID(B3837,7,1)</f>
        <v>A</v>
      </c>
      <c r="H3837" s="55" t="str">
        <f>MID(B3837,8,1)</f>
        <v>3</v>
      </c>
      <c r="I3837" s="10" t="str">
        <f>MID(B3837,9,1)</f>
        <v>3</v>
      </c>
      <c r="J3837" s="58" t="str">
        <f>MID(B3837,10,1)</f>
        <v>2</v>
      </c>
      <c r="K3837" s="10" t="str">
        <f>MID(B3837,(LEN(C3837)+LEN(D3837)+LEN(E3837)+LEN(F3837)+LEN(G3837)+LEN(H3837)+LEN(I3837)+LEN(J3837)+1),4)</f>
        <v>GS</v>
      </c>
      <c r="L3837" s="15" t="s">
        <v>4465</v>
      </c>
      <c r="M3837" s="10" t="s">
        <v>3539</v>
      </c>
      <c r="N3837" s="28" t="s">
        <v>4955</v>
      </c>
      <c r="O3837" s="10" t="s">
        <v>4922</v>
      </c>
    </row>
    <row r="3838" spans="1:15">
      <c r="A3838" s="2">
        <v>127271</v>
      </c>
      <c r="B3838" s="9" t="s">
        <v>4466</v>
      </c>
      <c r="C3838" s="9" t="str">
        <f>LEFT(B3838,3)</f>
        <v>NP-</v>
      </c>
      <c r="D3838" s="52" t="str">
        <f>MID(B3838,4,1)</f>
        <v>T</v>
      </c>
      <c r="E3838" s="9" t="str">
        <f>MID(B3838,5,1)</f>
        <v>N</v>
      </c>
      <c r="F3838" s="48" t="str">
        <f>MID(B3838,6,1)</f>
        <v>M</v>
      </c>
      <c r="G3838" s="9" t="str">
        <f>MID(B3838,7,1)</f>
        <v>A</v>
      </c>
      <c r="H3838" s="55" t="str">
        <f>MID(B3838,8,1)</f>
        <v>3</v>
      </c>
      <c r="I3838" s="10" t="str">
        <f>MID(B3838,9,1)</f>
        <v>3</v>
      </c>
      <c r="J3838" s="58" t="str">
        <f>MID(B3838,10,1)</f>
        <v>2</v>
      </c>
      <c r="K3838" s="10" t="str">
        <f>MID(B3838,(LEN(C3838)+LEN(D3838)+LEN(E3838)+LEN(F3838)+LEN(G3838)+LEN(H3838)+LEN(I3838)+LEN(J3838)+1),4)</f>
        <v>T</v>
      </c>
      <c r="L3838" s="15" t="s">
        <v>4467</v>
      </c>
      <c r="M3838" s="10" t="s">
        <v>3592</v>
      </c>
      <c r="N3838" s="28" t="s">
        <v>4955</v>
      </c>
      <c r="O3838" s="10" t="s">
        <v>4922</v>
      </c>
    </row>
    <row r="3839" spans="1:15">
      <c r="A3839" s="2">
        <v>414027</v>
      </c>
      <c r="B3839" s="9" t="s">
        <v>4466</v>
      </c>
      <c r="C3839" s="9" t="str">
        <f>LEFT(B3839,3)</f>
        <v>NP-</v>
      </c>
      <c r="D3839" s="52" t="str">
        <f>MID(B3839,4,1)</f>
        <v>T</v>
      </c>
      <c r="E3839" s="9" t="str">
        <f>MID(B3839,5,1)</f>
        <v>N</v>
      </c>
      <c r="F3839" s="48" t="str">
        <f>MID(B3839,6,1)</f>
        <v>M</v>
      </c>
      <c r="G3839" s="9" t="str">
        <f>MID(B3839,7,1)</f>
        <v>A</v>
      </c>
      <c r="H3839" s="55" t="str">
        <f>MID(B3839,8,1)</f>
        <v>3</v>
      </c>
      <c r="I3839" s="10" t="str">
        <f>MID(B3839,9,1)</f>
        <v>3</v>
      </c>
      <c r="J3839" s="58" t="str">
        <f>MID(B3839,10,1)</f>
        <v>2</v>
      </c>
      <c r="K3839" s="10" t="str">
        <f>MID(B3839,(LEN(C3839)+LEN(D3839)+LEN(E3839)+LEN(F3839)+LEN(G3839)+LEN(H3839)+LEN(I3839)+LEN(J3839)+1),4)</f>
        <v>T</v>
      </c>
      <c r="L3839" s="15" t="s">
        <v>4467</v>
      </c>
      <c r="M3839" s="10" t="s">
        <v>3539</v>
      </c>
      <c r="N3839" s="28" t="s">
        <v>4955</v>
      </c>
      <c r="O3839" s="10" t="s">
        <v>4922</v>
      </c>
    </row>
    <row r="3840" spans="1:15">
      <c r="A3840" s="2">
        <v>414035</v>
      </c>
      <c r="B3840" s="9" t="s">
        <v>4466</v>
      </c>
      <c r="C3840" s="9" t="str">
        <f>LEFT(B3840,3)</f>
        <v>NP-</v>
      </c>
      <c r="D3840" s="52" t="str">
        <f>MID(B3840,4,1)</f>
        <v>T</v>
      </c>
      <c r="E3840" s="9" t="str">
        <f>MID(B3840,5,1)</f>
        <v>N</v>
      </c>
      <c r="F3840" s="48" t="str">
        <f>MID(B3840,6,1)</f>
        <v>M</v>
      </c>
      <c r="G3840" s="9" t="str">
        <f>MID(B3840,7,1)</f>
        <v>A</v>
      </c>
      <c r="H3840" s="55" t="str">
        <f>MID(B3840,8,1)</f>
        <v>3</v>
      </c>
      <c r="I3840" s="10" t="str">
        <f>MID(B3840,9,1)</f>
        <v>3</v>
      </c>
      <c r="J3840" s="58" t="str">
        <f>MID(B3840,10,1)</f>
        <v>2</v>
      </c>
      <c r="K3840" s="10" t="str">
        <f>MID(B3840,(LEN(C3840)+LEN(D3840)+LEN(E3840)+LEN(F3840)+LEN(G3840)+LEN(H3840)+LEN(I3840)+LEN(J3840)+1),4)</f>
        <v>T</v>
      </c>
      <c r="L3840" s="15" t="s">
        <v>4467</v>
      </c>
      <c r="M3840" s="10" t="s">
        <v>3533</v>
      </c>
      <c r="N3840" s="28" t="s">
        <v>2217</v>
      </c>
      <c r="O3840" s="10" t="s">
        <v>4972</v>
      </c>
    </row>
    <row r="3841" spans="1:15">
      <c r="A3841" s="2">
        <v>414043</v>
      </c>
      <c r="B3841" s="9" t="s">
        <v>4466</v>
      </c>
      <c r="C3841" s="9" t="str">
        <f>LEFT(B3841,3)</f>
        <v>NP-</v>
      </c>
      <c r="D3841" s="52" t="str">
        <f>MID(B3841,4,1)</f>
        <v>T</v>
      </c>
      <c r="E3841" s="9" t="str">
        <f>MID(B3841,5,1)</f>
        <v>N</v>
      </c>
      <c r="F3841" s="48" t="str">
        <f>MID(B3841,6,1)</f>
        <v>M</v>
      </c>
      <c r="G3841" s="9" t="str">
        <f>MID(B3841,7,1)</f>
        <v>A</v>
      </c>
      <c r="H3841" s="55" t="str">
        <f>MID(B3841,8,1)</f>
        <v>3</v>
      </c>
      <c r="I3841" s="10" t="str">
        <f>MID(B3841,9,1)</f>
        <v>3</v>
      </c>
      <c r="J3841" s="58" t="str">
        <f>MID(B3841,10,1)</f>
        <v>2</v>
      </c>
      <c r="K3841" s="10" t="str">
        <f>MID(B3841,(LEN(C3841)+LEN(D3841)+LEN(E3841)+LEN(F3841)+LEN(G3841)+LEN(H3841)+LEN(I3841)+LEN(J3841)+1),4)</f>
        <v>T</v>
      </c>
      <c r="L3841" s="15" t="s">
        <v>4467</v>
      </c>
      <c r="M3841" s="10" t="s">
        <v>3583</v>
      </c>
      <c r="N3841" s="28" t="s">
        <v>4955</v>
      </c>
      <c r="O3841" s="10" t="s">
        <v>4922</v>
      </c>
    </row>
    <row r="3842" spans="1:15">
      <c r="A3842" s="2">
        <v>163483</v>
      </c>
      <c r="B3842" s="9" t="s">
        <v>4468</v>
      </c>
      <c r="C3842" s="9" t="str">
        <f>LEFT(B3842,3)</f>
        <v>NP-</v>
      </c>
      <c r="D3842" s="52" t="str">
        <f>MID(B3842,4,1)</f>
        <v>T</v>
      </c>
      <c r="E3842" s="9" t="str">
        <f>MID(B3842,5,1)</f>
        <v>N</v>
      </c>
      <c r="F3842" s="48" t="str">
        <f>MID(B3842,6,1)</f>
        <v>M</v>
      </c>
      <c r="G3842" s="9" t="str">
        <f>MID(B3842,7,1)</f>
        <v>A</v>
      </c>
      <c r="H3842" s="55" t="str">
        <f>MID(B3842,8,1)</f>
        <v>3</v>
      </c>
      <c r="I3842" s="10" t="str">
        <f>MID(B3842,9,1)</f>
        <v>3</v>
      </c>
      <c r="J3842" s="58" t="str">
        <f>MID(B3842,10,1)</f>
        <v>3</v>
      </c>
      <c r="K3842" s="10" t="str">
        <f>MID(B3842,(LEN(C3842)+LEN(D3842)+LEN(E3842)+LEN(F3842)+LEN(G3842)+LEN(H3842)+LEN(I3842)+LEN(J3842)+1),4)</f>
        <v>F</v>
      </c>
      <c r="L3842" s="15" t="s">
        <v>4469</v>
      </c>
      <c r="M3842" s="10" t="s">
        <v>3553</v>
      </c>
      <c r="N3842" s="28" t="s">
        <v>4955</v>
      </c>
      <c r="O3842" s="10" t="s">
        <v>4922</v>
      </c>
    </row>
    <row r="3843" spans="1:15">
      <c r="A3843" s="2">
        <v>176049</v>
      </c>
      <c r="B3843" s="9" t="s">
        <v>4468</v>
      </c>
      <c r="C3843" s="9" t="str">
        <f>LEFT(B3843,3)</f>
        <v>NP-</v>
      </c>
      <c r="D3843" s="52" t="str">
        <f>MID(B3843,4,1)</f>
        <v>T</v>
      </c>
      <c r="E3843" s="9" t="str">
        <f>MID(B3843,5,1)</f>
        <v>N</v>
      </c>
      <c r="F3843" s="48" t="str">
        <f>MID(B3843,6,1)</f>
        <v>M</v>
      </c>
      <c r="G3843" s="9" t="str">
        <f>MID(B3843,7,1)</f>
        <v>A</v>
      </c>
      <c r="H3843" s="55" t="str">
        <f>MID(B3843,8,1)</f>
        <v>3</v>
      </c>
      <c r="I3843" s="10" t="str">
        <f>MID(B3843,9,1)</f>
        <v>3</v>
      </c>
      <c r="J3843" s="58" t="str">
        <f>MID(B3843,10,1)</f>
        <v>3</v>
      </c>
      <c r="K3843" s="10" t="str">
        <f>MID(B3843,(LEN(C3843)+LEN(D3843)+LEN(E3843)+LEN(F3843)+LEN(G3843)+LEN(H3843)+LEN(I3843)+LEN(J3843)+1),4)</f>
        <v>F</v>
      </c>
      <c r="L3843" s="15" t="s">
        <v>4469</v>
      </c>
      <c r="M3843" s="10" t="s">
        <v>3538</v>
      </c>
      <c r="N3843" s="28" t="s">
        <v>4955</v>
      </c>
      <c r="O3843" s="10" t="s">
        <v>4922</v>
      </c>
    </row>
    <row r="3844" spans="1:15">
      <c r="A3844" s="2">
        <v>414051</v>
      </c>
      <c r="B3844" s="9" t="s">
        <v>4468</v>
      </c>
      <c r="C3844" s="9" t="str">
        <f>LEFT(B3844,3)</f>
        <v>NP-</v>
      </c>
      <c r="D3844" s="52" t="str">
        <f>MID(B3844,4,1)</f>
        <v>T</v>
      </c>
      <c r="E3844" s="9" t="str">
        <f>MID(B3844,5,1)</f>
        <v>N</v>
      </c>
      <c r="F3844" s="48" t="str">
        <f>MID(B3844,6,1)</f>
        <v>M</v>
      </c>
      <c r="G3844" s="9" t="str">
        <f>MID(B3844,7,1)</f>
        <v>A</v>
      </c>
      <c r="H3844" s="55" t="str">
        <f>MID(B3844,8,1)</f>
        <v>3</v>
      </c>
      <c r="I3844" s="10" t="str">
        <f>MID(B3844,9,1)</f>
        <v>3</v>
      </c>
      <c r="J3844" s="58" t="str">
        <f>MID(B3844,10,1)</f>
        <v>3</v>
      </c>
      <c r="K3844" s="10" t="str">
        <f>MID(B3844,(LEN(C3844)+LEN(D3844)+LEN(E3844)+LEN(F3844)+LEN(G3844)+LEN(H3844)+LEN(I3844)+LEN(J3844)+1),4)</f>
        <v>F</v>
      </c>
      <c r="L3844" s="15" t="s">
        <v>4469</v>
      </c>
      <c r="M3844" s="10" t="s">
        <v>3533</v>
      </c>
      <c r="N3844" s="28" t="s">
        <v>2217</v>
      </c>
      <c r="O3844" s="10" t="s">
        <v>4972</v>
      </c>
    </row>
    <row r="3845" spans="1:15">
      <c r="A3845" s="2">
        <v>163491</v>
      </c>
      <c r="B3845" s="9" t="s">
        <v>4470</v>
      </c>
      <c r="C3845" s="9" t="str">
        <f>LEFT(B3845,3)</f>
        <v>NP-</v>
      </c>
      <c r="D3845" s="52" t="str">
        <f>MID(B3845,4,1)</f>
        <v>T</v>
      </c>
      <c r="E3845" s="9" t="str">
        <f>MID(B3845,5,1)</f>
        <v>N</v>
      </c>
      <c r="F3845" s="48" t="str">
        <f>MID(B3845,6,1)</f>
        <v>M</v>
      </c>
      <c r="G3845" s="9" t="str">
        <f>MID(B3845,7,1)</f>
        <v>A</v>
      </c>
      <c r="H3845" s="55" t="str">
        <f>MID(B3845,8,1)</f>
        <v>3</v>
      </c>
      <c r="I3845" s="10" t="str">
        <f>MID(B3845,9,1)</f>
        <v>3</v>
      </c>
      <c r="J3845" s="58" t="str">
        <f>MID(B3845,10,1)</f>
        <v>3</v>
      </c>
      <c r="K3845" s="10" t="str">
        <f>MID(B3845,(LEN(C3845)+LEN(D3845)+LEN(E3845)+LEN(F3845)+LEN(G3845)+LEN(H3845)+LEN(I3845)+LEN(J3845)+1),4)</f>
        <v>G</v>
      </c>
      <c r="L3845" s="15" t="s">
        <v>4923</v>
      </c>
      <c r="M3845" s="10" t="s">
        <v>3583</v>
      </c>
      <c r="N3845" s="28" t="s">
        <v>6</v>
      </c>
      <c r="O3845" s="10" t="s">
        <v>4922</v>
      </c>
    </row>
    <row r="3846" spans="1:15">
      <c r="A3846" s="2">
        <v>197034</v>
      </c>
      <c r="B3846" s="9" t="s">
        <v>4470</v>
      </c>
      <c r="C3846" s="9" t="str">
        <f>LEFT(B3846,3)</f>
        <v>NP-</v>
      </c>
      <c r="D3846" s="52" t="str">
        <f>MID(B3846,4,1)</f>
        <v>T</v>
      </c>
      <c r="E3846" s="9" t="str">
        <f>MID(B3846,5,1)</f>
        <v>N</v>
      </c>
      <c r="F3846" s="48" t="str">
        <f>MID(B3846,6,1)</f>
        <v>M</v>
      </c>
      <c r="G3846" s="9" t="str">
        <f>MID(B3846,7,1)</f>
        <v>A</v>
      </c>
      <c r="H3846" s="55" t="str">
        <f>MID(B3846,8,1)</f>
        <v>3</v>
      </c>
      <c r="I3846" s="10" t="str">
        <f>MID(B3846,9,1)</f>
        <v>3</v>
      </c>
      <c r="J3846" s="58" t="str">
        <f>MID(B3846,10,1)</f>
        <v>3</v>
      </c>
      <c r="K3846" s="10" t="str">
        <f>MID(B3846,(LEN(C3846)+LEN(D3846)+LEN(E3846)+LEN(F3846)+LEN(G3846)+LEN(H3846)+LEN(I3846)+LEN(J3846)+1),4)</f>
        <v>G</v>
      </c>
      <c r="L3846" s="15" t="s">
        <v>4924</v>
      </c>
      <c r="M3846" s="10" t="s">
        <v>3533</v>
      </c>
      <c r="N3846" s="28" t="s">
        <v>4955</v>
      </c>
      <c r="O3846" s="10" t="s">
        <v>4922</v>
      </c>
    </row>
    <row r="3847" spans="1:15">
      <c r="A3847" s="2">
        <v>414060</v>
      </c>
      <c r="B3847" s="9" t="s">
        <v>4471</v>
      </c>
      <c r="C3847" s="9" t="str">
        <f>LEFT(B3847,3)</f>
        <v>NP-</v>
      </c>
      <c r="D3847" s="52" t="str">
        <f>MID(B3847,4,1)</f>
        <v>T</v>
      </c>
      <c r="E3847" s="9" t="str">
        <f>MID(B3847,5,1)</f>
        <v>N</v>
      </c>
      <c r="F3847" s="48" t="str">
        <f>MID(B3847,6,1)</f>
        <v>M</v>
      </c>
      <c r="G3847" s="9" t="str">
        <f>MID(B3847,7,1)</f>
        <v>A</v>
      </c>
      <c r="H3847" s="55" t="str">
        <f>MID(B3847,8,1)</f>
        <v>3</v>
      </c>
      <c r="I3847" s="10" t="str">
        <f>MID(B3847,9,1)</f>
        <v>3</v>
      </c>
      <c r="J3847" s="58" t="str">
        <f>MID(B3847,10,1)</f>
        <v>3</v>
      </c>
      <c r="K3847" s="10" t="str">
        <f>MID(B3847,(LEN(C3847)+LEN(D3847)+LEN(E3847)+LEN(F3847)+LEN(G3847)+LEN(H3847)+LEN(I3847)+LEN(J3847)+1),4)</f>
        <v>GS</v>
      </c>
      <c r="L3847" s="15" t="s">
        <v>4472</v>
      </c>
      <c r="M3847" s="10" t="s">
        <v>3538</v>
      </c>
      <c r="N3847" s="28" t="s">
        <v>4955</v>
      </c>
      <c r="O3847" s="10" t="s">
        <v>4922</v>
      </c>
    </row>
    <row r="3848" spans="1:15">
      <c r="A3848" s="2">
        <v>414078</v>
      </c>
      <c r="B3848" s="9" t="s">
        <v>4471</v>
      </c>
      <c r="C3848" s="9" t="str">
        <f>LEFT(B3848,3)</f>
        <v>NP-</v>
      </c>
      <c r="D3848" s="52" t="str">
        <f>MID(B3848,4,1)</f>
        <v>T</v>
      </c>
      <c r="E3848" s="9" t="str">
        <f>MID(B3848,5,1)</f>
        <v>N</v>
      </c>
      <c r="F3848" s="48" t="str">
        <f>MID(B3848,6,1)</f>
        <v>M</v>
      </c>
      <c r="G3848" s="9" t="str">
        <f>MID(B3848,7,1)</f>
        <v>A</v>
      </c>
      <c r="H3848" s="55" t="str">
        <f>MID(B3848,8,1)</f>
        <v>3</v>
      </c>
      <c r="I3848" s="10" t="str">
        <f>MID(B3848,9,1)</f>
        <v>3</v>
      </c>
      <c r="J3848" s="58" t="str">
        <f>MID(B3848,10,1)</f>
        <v>3</v>
      </c>
      <c r="K3848" s="10" t="str">
        <f>MID(B3848,(LEN(C3848)+LEN(D3848)+LEN(E3848)+LEN(F3848)+LEN(G3848)+LEN(H3848)+LEN(I3848)+LEN(J3848)+1),4)</f>
        <v>GS</v>
      </c>
      <c r="L3848" s="15" t="s">
        <v>4472</v>
      </c>
      <c r="M3848" s="10" t="s">
        <v>3539</v>
      </c>
      <c r="N3848" s="28" t="s">
        <v>4955</v>
      </c>
      <c r="O3848" s="10" t="s">
        <v>4922</v>
      </c>
    </row>
    <row r="3849" spans="1:15">
      <c r="A3849" s="2">
        <v>163504</v>
      </c>
      <c r="B3849" s="9" t="s">
        <v>4473</v>
      </c>
      <c r="C3849" s="9" t="str">
        <f>LEFT(B3849,3)</f>
        <v>NP-</v>
      </c>
      <c r="D3849" s="52" t="str">
        <f>MID(B3849,4,1)</f>
        <v>T</v>
      </c>
      <c r="E3849" s="9" t="str">
        <f>MID(B3849,5,1)</f>
        <v>N</v>
      </c>
      <c r="F3849" s="48" t="str">
        <f>MID(B3849,6,1)</f>
        <v>M</v>
      </c>
      <c r="G3849" s="9" t="str">
        <f>MID(B3849,7,1)</f>
        <v>A</v>
      </c>
      <c r="H3849" s="55" t="str">
        <f>MID(B3849,8,1)</f>
        <v>3</v>
      </c>
      <c r="I3849" s="10" t="str">
        <f>MID(B3849,9,1)</f>
        <v>3</v>
      </c>
      <c r="J3849" s="58" t="str">
        <f>MID(B3849,10,1)</f>
        <v>3</v>
      </c>
      <c r="K3849" s="10" t="str">
        <f>MID(B3849,(LEN(C3849)+LEN(D3849)+LEN(E3849)+LEN(F3849)+LEN(G3849)+LEN(H3849)+LEN(I3849)+LEN(J3849)+1),4)</f>
        <v>T</v>
      </c>
      <c r="L3849" s="15" t="s">
        <v>4474</v>
      </c>
      <c r="M3849" s="10" t="s">
        <v>3592</v>
      </c>
      <c r="N3849" s="28" t="s">
        <v>4955</v>
      </c>
      <c r="O3849" s="10" t="s">
        <v>4922</v>
      </c>
    </row>
    <row r="3850" spans="1:15">
      <c r="A3850" s="2">
        <v>414086</v>
      </c>
      <c r="B3850" s="9" t="s">
        <v>4473</v>
      </c>
      <c r="C3850" s="9" t="str">
        <f>LEFT(B3850,3)</f>
        <v>NP-</v>
      </c>
      <c r="D3850" s="52" t="str">
        <f>MID(B3850,4,1)</f>
        <v>T</v>
      </c>
      <c r="E3850" s="9" t="str">
        <f>MID(B3850,5,1)</f>
        <v>N</v>
      </c>
      <c r="F3850" s="48" t="str">
        <f>MID(B3850,6,1)</f>
        <v>M</v>
      </c>
      <c r="G3850" s="9" t="str">
        <f>MID(B3850,7,1)</f>
        <v>A</v>
      </c>
      <c r="H3850" s="55" t="str">
        <f>MID(B3850,8,1)</f>
        <v>3</v>
      </c>
      <c r="I3850" s="10" t="str">
        <f>MID(B3850,9,1)</f>
        <v>3</v>
      </c>
      <c r="J3850" s="58" t="str">
        <f>MID(B3850,10,1)</f>
        <v>3</v>
      </c>
      <c r="K3850" s="10" t="str">
        <f>MID(B3850,(LEN(C3850)+LEN(D3850)+LEN(E3850)+LEN(F3850)+LEN(G3850)+LEN(H3850)+LEN(I3850)+LEN(J3850)+1),4)</f>
        <v>T</v>
      </c>
      <c r="L3850" s="15" t="s">
        <v>4474</v>
      </c>
      <c r="M3850" s="10" t="s">
        <v>3539</v>
      </c>
      <c r="N3850" s="28" t="s">
        <v>2217</v>
      </c>
      <c r="O3850" s="10" t="s">
        <v>4972</v>
      </c>
    </row>
    <row r="3851" spans="1:15">
      <c r="A3851" s="2">
        <v>414094</v>
      </c>
      <c r="B3851" s="9" t="s">
        <v>4473</v>
      </c>
      <c r="C3851" s="9" t="str">
        <f>LEFT(B3851,3)</f>
        <v>NP-</v>
      </c>
      <c r="D3851" s="52" t="str">
        <f>MID(B3851,4,1)</f>
        <v>T</v>
      </c>
      <c r="E3851" s="9" t="str">
        <f>MID(B3851,5,1)</f>
        <v>N</v>
      </c>
      <c r="F3851" s="48" t="str">
        <f>MID(B3851,6,1)</f>
        <v>M</v>
      </c>
      <c r="G3851" s="9" t="str">
        <f>MID(B3851,7,1)</f>
        <v>A</v>
      </c>
      <c r="H3851" s="55" t="str">
        <f>MID(B3851,8,1)</f>
        <v>3</v>
      </c>
      <c r="I3851" s="10" t="str">
        <f>MID(B3851,9,1)</f>
        <v>3</v>
      </c>
      <c r="J3851" s="58" t="str">
        <f>MID(B3851,10,1)</f>
        <v>3</v>
      </c>
      <c r="K3851" s="10" t="str">
        <f>MID(B3851,(LEN(C3851)+LEN(D3851)+LEN(E3851)+LEN(F3851)+LEN(G3851)+LEN(H3851)+LEN(I3851)+LEN(J3851)+1),4)</f>
        <v>T</v>
      </c>
      <c r="L3851" s="15" t="s">
        <v>4474</v>
      </c>
      <c r="M3851" s="10" t="s">
        <v>3533</v>
      </c>
      <c r="N3851" s="28" t="s">
        <v>2217</v>
      </c>
      <c r="O3851" s="10" t="s">
        <v>4972</v>
      </c>
    </row>
    <row r="3852" spans="1:15">
      <c r="A3852" s="2">
        <v>414107</v>
      </c>
      <c r="B3852" s="9" t="s">
        <v>4473</v>
      </c>
      <c r="C3852" s="9" t="str">
        <f>LEFT(B3852,3)</f>
        <v>NP-</v>
      </c>
      <c r="D3852" s="52" t="str">
        <f>MID(B3852,4,1)</f>
        <v>T</v>
      </c>
      <c r="E3852" s="9" t="str">
        <f>MID(B3852,5,1)</f>
        <v>N</v>
      </c>
      <c r="F3852" s="48" t="str">
        <f>MID(B3852,6,1)</f>
        <v>M</v>
      </c>
      <c r="G3852" s="9" t="str">
        <f>MID(B3852,7,1)</f>
        <v>A</v>
      </c>
      <c r="H3852" s="55" t="str">
        <f>MID(B3852,8,1)</f>
        <v>3</v>
      </c>
      <c r="I3852" s="10" t="str">
        <f>MID(B3852,9,1)</f>
        <v>3</v>
      </c>
      <c r="J3852" s="58" t="str">
        <f>MID(B3852,10,1)</f>
        <v>3</v>
      </c>
      <c r="K3852" s="10" t="str">
        <f>MID(B3852,(LEN(C3852)+LEN(D3852)+LEN(E3852)+LEN(F3852)+LEN(G3852)+LEN(H3852)+LEN(I3852)+LEN(J3852)+1),4)</f>
        <v>T</v>
      </c>
      <c r="L3852" s="15" t="s">
        <v>4474</v>
      </c>
      <c r="M3852" s="10" t="s">
        <v>3583</v>
      </c>
      <c r="N3852" s="28" t="s">
        <v>4955</v>
      </c>
      <c r="O3852" s="10" t="s">
        <v>4922</v>
      </c>
    </row>
    <row r="3853" spans="1:15">
      <c r="A3853" s="2">
        <v>367881</v>
      </c>
      <c r="B3853" s="9" t="s">
        <v>4475</v>
      </c>
      <c r="C3853" s="9" t="str">
        <f>LEFT(B3853,3)</f>
        <v>NP-</v>
      </c>
      <c r="D3853" s="52" t="str">
        <f>MID(B3853,4,1)</f>
        <v>T</v>
      </c>
      <c r="E3853" s="9" t="str">
        <f>MID(B3853,5,1)</f>
        <v>P</v>
      </c>
      <c r="F3853" s="48" t="str">
        <f>MID(B3853,6,1)</f>
        <v>G</v>
      </c>
      <c r="G3853" s="9" t="str">
        <f>MID(B3853,7,1)</f>
        <v>B</v>
      </c>
      <c r="H3853" s="55" t="str">
        <f>MID(B3853,8,3)</f>
        <v>1.5</v>
      </c>
      <c r="I3853" s="10" t="str">
        <f>MID(B3853,11,3)</f>
        <v>1.5</v>
      </c>
      <c r="J3853" s="58" t="str">
        <f>MID(B3853,14,1)</f>
        <v>1</v>
      </c>
      <c r="K3853" s="10" t="str">
        <f>MID(B3853,(LEN(C3853)+LEN(D3853)+LEN(E3853)+LEN(F3853)+LEN(G3853)+LEN(H3853)+LEN(I3853)+LEN(J3853)+1),4)</f>
        <v>GA</v>
      </c>
      <c r="L3853" s="15" t="s">
        <v>4476</v>
      </c>
      <c r="M3853" s="10" t="s">
        <v>3484</v>
      </c>
      <c r="N3853" s="28" t="s">
        <v>2217</v>
      </c>
      <c r="O3853" s="10" t="s">
        <v>4972</v>
      </c>
    </row>
    <row r="3854" spans="1:15">
      <c r="A3854" s="2">
        <v>368841</v>
      </c>
      <c r="B3854" s="9" t="s">
        <v>4477</v>
      </c>
      <c r="C3854" s="9" t="str">
        <f>LEFT(B3854,3)</f>
        <v>NP-</v>
      </c>
      <c r="D3854" s="52" t="str">
        <f>MID(B3854,4,1)</f>
        <v>T</v>
      </c>
      <c r="E3854" s="9" t="str">
        <f>MID(B3854,5,1)</f>
        <v>P</v>
      </c>
      <c r="F3854" s="48" t="str">
        <f>MID(B3854,6,1)</f>
        <v>G</v>
      </c>
      <c r="G3854" s="9" t="str">
        <f>MID(B3854,7,1)</f>
        <v>B</v>
      </c>
      <c r="H3854" s="55" t="str">
        <f>MID(B3854,8,3)</f>
        <v>1.5</v>
      </c>
      <c r="I3854" s="10" t="str">
        <f>MID(B3854,11,3)</f>
        <v>1.5</v>
      </c>
      <c r="J3854" s="58" t="str">
        <f>MID(B3854,14,1)</f>
        <v>1</v>
      </c>
      <c r="K3854" s="10" t="str">
        <f>MID(B3854,(LEN(C3854)+LEN(D3854)+LEN(E3854)+LEN(F3854)+LEN(G3854)+LEN(H3854)+LEN(I3854)+LEN(J3854)+1),4)</f>
        <v>-GA3</v>
      </c>
      <c r="L3854" s="15" t="s">
        <v>4478</v>
      </c>
      <c r="M3854" s="10" t="s">
        <v>3484</v>
      </c>
      <c r="N3854" s="28" t="s">
        <v>1</v>
      </c>
      <c r="O3854" s="10" t="s">
        <v>4989</v>
      </c>
    </row>
    <row r="3855" spans="1:15">
      <c r="A3855" s="2">
        <v>661976</v>
      </c>
      <c r="B3855" s="9" t="s">
        <v>4477</v>
      </c>
      <c r="C3855" s="9" t="str">
        <f>LEFT(B3855,3)</f>
        <v>NP-</v>
      </c>
      <c r="D3855" s="52" t="str">
        <f>MID(B3855,4,1)</f>
        <v>T</v>
      </c>
      <c r="E3855" s="9" t="str">
        <f>MID(B3855,5,1)</f>
        <v>P</v>
      </c>
      <c r="F3855" s="48" t="str">
        <f>MID(B3855,6,1)</f>
        <v>G</v>
      </c>
      <c r="G3855" s="9" t="str">
        <f>MID(B3855,7,1)</f>
        <v>B</v>
      </c>
      <c r="H3855" s="55" t="str">
        <f>MID(B3855,8,3)</f>
        <v>1.5</v>
      </c>
      <c r="I3855" s="10" t="str">
        <f>MID(B3855,11,3)</f>
        <v>1.5</v>
      </c>
      <c r="J3855" s="58" t="str">
        <f>MID(B3855,14,1)</f>
        <v>1</v>
      </c>
      <c r="K3855" s="10" t="str">
        <f>MID(B3855,(LEN(C3855)+LEN(D3855)+LEN(E3855)+LEN(F3855)+LEN(G3855)+LEN(H3855)+LEN(I3855)+LEN(J3855)+1),4)</f>
        <v>-GA3</v>
      </c>
      <c r="L3855" s="15" t="s">
        <v>4478</v>
      </c>
      <c r="M3855" s="10" t="s">
        <v>3533</v>
      </c>
      <c r="N3855" s="28" t="s">
        <v>1</v>
      </c>
      <c r="O3855" s="10" t="s">
        <v>4989</v>
      </c>
    </row>
    <row r="3856" spans="1:15">
      <c r="A3856" s="2">
        <v>367890</v>
      </c>
      <c r="B3856" s="9" t="s">
        <v>4479</v>
      </c>
      <c r="C3856" s="9" t="str">
        <f>LEFT(B3856,3)</f>
        <v>NP-</v>
      </c>
      <c r="D3856" s="52" t="str">
        <f>MID(B3856,4,1)</f>
        <v>T</v>
      </c>
      <c r="E3856" s="9" t="str">
        <f>MID(B3856,5,1)</f>
        <v>P</v>
      </c>
      <c r="F3856" s="48" t="str">
        <f>MID(B3856,6,1)</f>
        <v>G</v>
      </c>
      <c r="G3856" s="9" t="str">
        <f>MID(B3856,7,1)</f>
        <v>B</v>
      </c>
      <c r="H3856" s="55" t="str">
        <f>MID(B3856,8,3)</f>
        <v>1.5</v>
      </c>
      <c r="I3856" s="10" t="str">
        <f>MID(B3856,11,3)</f>
        <v>1.5</v>
      </c>
      <c r="J3856" s="58" t="str">
        <f>MID(B3856,14,1)</f>
        <v>2</v>
      </c>
      <c r="K3856" s="10" t="str">
        <f>MID(B3856,(LEN(C3856)+LEN(D3856)+LEN(E3856)+LEN(F3856)+LEN(G3856)+LEN(H3856)+LEN(I3856)+LEN(J3856)+1),4)</f>
        <v>GA</v>
      </c>
      <c r="L3856" s="15" t="s">
        <v>4480</v>
      </c>
      <c r="M3856" s="10" t="s">
        <v>3484</v>
      </c>
      <c r="N3856" s="28" t="s">
        <v>2217</v>
      </c>
      <c r="O3856" s="10" t="s">
        <v>4972</v>
      </c>
    </row>
    <row r="3857" spans="1:15">
      <c r="A3857" s="2">
        <v>368850</v>
      </c>
      <c r="B3857" s="9" t="s">
        <v>4481</v>
      </c>
      <c r="C3857" s="9" t="str">
        <f>LEFT(B3857,3)</f>
        <v>NP-</v>
      </c>
      <c r="D3857" s="52" t="str">
        <f>MID(B3857,4,1)</f>
        <v>T</v>
      </c>
      <c r="E3857" s="9" t="str">
        <f>MID(B3857,5,1)</f>
        <v>P</v>
      </c>
      <c r="F3857" s="48" t="str">
        <f>MID(B3857,6,1)</f>
        <v>G</v>
      </c>
      <c r="G3857" s="9" t="str">
        <f>MID(B3857,7,1)</f>
        <v>B</v>
      </c>
      <c r="H3857" s="55" t="str">
        <f>MID(B3857,8,3)</f>
        <v>1.5</v>
      </c>
      <c r="I3857" s="10" t="str">
        <f>MID(B3857,11,3)</f>
        <v>1.5</v>
      </c>
      <c r="J3857" s="58" t="str">
        <f>MID(B3857,14,1)</f>
        <v>2</v>
      </c>
      <c r="K3857" s="10" t="str">
        <f>MID(B3857,(LEN(C3857)+LEN(D3857)+LEN(E3857)+LEN(F3857)+LEN(G3857)+LEN(H3857)+LEN(I3857)+LEN(J3857)+1),4)</f>
        <v>-GA3</v>
      </c>
      <c r="L3857" s="15" t="s">
        <v>4482</v>
      </c>
      <c r="M3857" s="10" t="s">
        <v>3484</v>
      </c>
      <c r="N3857" s="28" t="s">
        <v>1</v>
      </c>
      <c r="O3857" s="10" t="s">
        <v>4989</v>
      </c>
    </row>
    <row r="3858" spans="1:15">
      <c r="A3858" s="2">
        <v>507805</v>
      </c>
      <c r="B3858" s="9" t="s">
        <v>4483</v>
      </c>
      <c r="C3858" s="9" t="str">
        <f>LEFT(B3858,3)</f>
        <v>NP-</v>
      </c>
      <c r="D3858" s="52" t="str">
        <f>MID(B3858,4,1)</f>
        <v>T</v>
      </c>
      <c r="E3858" s="9" t="str">
        <f>MID(B3858,5,1)</f>
        <v>P</v>
      </c>
      <c r="F3858" s="48" t="str">
        <f>MID(B3858,6,1)</f>
        <v>G</v>
      </c>
      <c r="G3858" s="9" t="str">
        <f>MID(B3858,7,1)</f>
        <v>B</v>
      </c>
      <c r="H3858" s="55" t="str">
        <f>MID(B3858,8,3)</f>
        <v>1.8</v>
      </c>
      <c r="I3858" s="10" t="str">
        <f>MID(B3858,11,3)</f>
        <v>1.5</v>
      </c>
      <c r="J3858" s="58" t="str">
        <f>MID(B3858,14,3)</f>
        <v>0.5</v>
      </c>
      <c r="K3858" s="10" t="str">
        <f>MID(B3858,(LEN(C3858)+LEN(D3858)+LEN(E3858)+LEN(F3858)+LEN(G3858)+LEN(H3858)+LEN(I3858)+LEN(J3858)+1),4)</f>
        <v>-FS3</v>
      </c>
      <c r="L3858" s="15" t="s">
        <v>4484</v>
      </c>
      <c r="M3858" s="10" t="s">
        <v>3580</v>
      </c>
      <c r="N3858" s="28" t="s">
        <v>1</v>
      </c>
      <c r="O3858" s="10" t="s">
        <v>4989</v>
      </c>
    </row>
    <row r="3859" spans="1:15">
      <c r="A3859" s="2">
        <v>507813</v>
      </c>
      <c r="B3859" s="9" t="s">
        <v>4485</v>
      </c>
      <c r="C3859" s="9" t="str">
        <f>LEFT(B3859,3)</f>
        <v>NP-</v>
      </c>
      <c r="D3859" s="52" t="str">
        <f>MID(B3859,4,1)</f>
        <v>T</v>
      </c>
      <c r="E3859" s="9" t="str">
        <f>MID(B3859,5,1)</f>
        <v>P</v>
      </c>
      <c r="F3859" s="48" t="str">
        <f>MID(B3859,6,1)</f>
        <v>G</v>
      </c>
      <c r="G3859" s="9" t="str">
        <f>MID(B3859,7,1)</f>
        <v>B</v>
      </c>
      <c r="H3859" s="55" t="str">
        <f>MID(B3859,8,3)</f>
        <v>1.8</v>
      </c>
      <c r="I3859" s="10" t="str">
        <f>MID(B3859,11,3)</f>
        <v>1.5</v>
      </c>
      <c r="J3859" s="58" t="str">
        <f>MID(B3859,14,1)</f>
        <v>1</v>
      </c>
      <c r="K3859" s="10" t="str">
        <f>MID(B3859,(LEN(C3859)+LEN(D3859)+LEN(E3859)+LEN(F3859)+LEN(G3859)+LEN(H3859)+LEN(I3859)+LEN(J3859)+1),4)</f>
        <v>-FS3</v>
      </c>
      <c r="L3859" s="15" t="s">
        <v>4486</v>
      </c>
      <c r="M3859" s="10" t="s">
        <v>3580</v>
      </c>
      <c r="N3859" s="28" t="s">
        <v>1</v>
      </c>
      <c r="O3859" s="10" t="s">
        <v>4989</v>
      </c>
    </row>
    <row r="3860" spans="1:15">
      <c r="A3860" s="2">
        <v>367902</v>
      </c>
      <c r="B3860" s="9" t="s">
        <v>4487</v>
      </c>
      <c r="C3860" s="9" t="str">
        <f>LEFT(B3860,3)</f>
        <v>NP-</v>
      </c>
      <c r="D3860" s="52" t="str">
        <f>MID(B3860,4,1)</f>
        <v>T</v>
      </c>
      <c r="E3860" s="9" t="str">
        <f>MID(B3860,5,1)</f>
        <v>P</v>
      </c>
      <c r="F3860" s="48" t="str">
        <f>MID(B3860,6,1)</f>
        <v>G</v>
      </c>
      <c r="G3860" s="9" t="str">
        <f>MID(B3860,7,1)</f>
        <v>B</v>
      </c>
      <c r="H3860" s="55" t="str">
        <f>MID(B3860,8,3)</f>
        <v>1.8</v>
      </c>
      <c r="I3860" s="10" t="str">
        <f>MID(B3860,11,3)</f>
        <v>1.5</v>
      </c>
      <c r="J3860" s="58" t="str">
        <f>MID(B3860,14,1)</f>
        <v>1</v>
      </c>
      <c r="K3860" s="10" t="str">
        <f>MID(B3860,(LEN(C3860)+LEN(D3860)+LEN(E3860)+LEN(F3860)+LEN(G3860)+LEN(H3860)+LEN(I3860)+LEN(J3860)+1),4)</f>
        <v>GA</v>
      </c>
      <c r="L3860" s="15" t="s">
        <v>4488</v>
      </c>
      <c r="M3860" s="10" t="s">
        <v>3484</v>
      </c>
      <c r="N3860" s="28" t="s">
        <v>2217</v>
      </c>
      <c r="O3860" s="10" t="s">
        <v>4972</v>
      </c>
    </row>
    <row r="3861" spans="1:15">
      <c r="A3861" s="2">
        <v>368868</v>
      </c>
      <c r="B3861" s="9" t="s">
        <v>4489</v>
      </c>
      <c r="C3861" s="9" t="str">
        <f>LEFT(B3861,3)</f>
        <v>NP-</v>
      </c>
      <c r="D3861" s="52" t="str">
        <f>MID(B3861,4,1)</f>
        <v>T</v>
      </c>
      <c r="E3861" s="9" t="str">
        <f>MID(B3861,5,1)</f>
        <v>P</v>
      </c>
      <c r="F3861" s="48" t="str">
        <f>MID(B3861,6,1)</f>
        <v>G</v>
      </c>
      <c r="G3861" s="9" t="str">
        <f>MID(B3861,7,1)</f>
        <v>B</v>
      </c>
      <c r="H3861" s="55" t="str">
        <f>MID(B3861,8,3)</f>
        <v>1.8</v>
      </c>
      <c r="I3861" s="10" t="str">
        <f>MID(B3861,11,3)</f>
        <v>1.5</v>
      </c>
      <c r="J3861" s="58" t="str">
        <f>MID(B3861,14,1)</f>
        <v>1</v>
      </c>
      <c r="K3861" s="10" t="str">
        <f>MID(B3861,(LEN(C3861)+LEN(D3861)+LEN(E3861)+LEN(F3861)+LEN(G3861)+LEN(H3861)+LEN(I3861)+LEN(J3861)+1),4)</f>
        <v>-GA3</v>
      </c>
      <c r="L3861" s="15" t="s">
        <v>4490</v>
      </c>
      <c r="M3861" s="10" t="s">
        <v>3484</v>
      </c>
      <c r="N3861" s="28" t="s">
        <v>1</v>
      </c>
      <c r="O3861" s="10" t="s">
        <v>4989</v>
      </c>
    </row>
    <row r="3862" spans="1:15">
      <c r="A3862" s="2">
        <v>661984</v>
      </c>
      <c r="B3862" s="9" t="s">
        <v>4489</v>
      </c>
      <c r="C3862" s="9" t="str">
        <f>LEFT(B3862,3)</f>
        <v>NP-</v>
      </c>
      <c r="D3862" s="52" t="str">
        <f>MID(B3862,4,1)</f>
        <v>T</v>
      </c>
      <c r="E3862" s="9" t="str">
        <f>MID(B3862,5,1)</f>
        <v>P</v>
      </c>
      <c r="F3862" s="48" t="str">
        <f>MID(B3862,6,1)</f>
        <v>G</v>
      </c>
      <c r="G3862" s="9" t="str">
        <f>MID(B3862,7,1)</f>
        <v>B</v>
      </c>
      <c r="H3862" s="55" t="str">
        <f>MID(B3862,8,3)</f>
        <v>1.8</v>
      </c>
      <c r="I3862" s="10" t="str">
        <f>MID(B3862,11,3)</f>
        <v>1.5</v>
      </c>
      <c r="J3862" s="58" t="str">
        <f>MID(B3862,14,1)</f>
        <v>1</v>
      </c>
      <c r="K3862" s="10" t="str">
        <f>MID(B3862,(LEN(C3862)+LEN(D3862)+LEN(E3862)+LEN(F3862)+LEN(G3862)+LEN(H3862)+LEN(I3862)+LEN(J3862)+1),4)</f>
        <v>-GA3</v>
      </c>
      <c r="L3862" s="15" t="s">
        <v>4490</v>
      </c>
      <c r="M3862" s="10" t="s">
        <v>3533</v>
      </c>
      <c r="N3862" s="28" t="s">
        <v>1</v>
      </c>
      <c r="O3862" s="10" t="s">
        <v>4989</v>
      </c>
    </row>
    <row r="3863" spans="1:15">
      <c r="A3863" s="2">
        <v>367911</v>
      </c>
      <c r="B3863" s="9" t="s">
        <v>4491</v>
      </c>
      <c r="C3863" s="9" t="str">
        <f>LEFT(B3863,3)</f>
        <v>NP-</v>
      </c>
      <c r="D3863" s="52" t="str">
        <f>MID(B3863,4,1)</f>
        <v>T</v>
      </c>
      <c r="E3863" s="9" t="str">
        <f>MID(B3863,5,1)</f>
        <v>P</v>
      </c>
      <c r="F3863" s="48" t="str">
        <f>MID(B3863,6,1)</f>
        <v>G</v>
      </c>
      <c r="G3863" s="9" t="str">
        <f>MID(B3863,7,1)</f>
        <v>B</v>
      </c>
      <c r="H3863" s="55" t="str">
        <f>MID(B3863,8,3)</f>
        <v>1.8</v>
      </c>
      <c r="I3863" s="10" t="str">
        <f>MID(B3863,11,3)</f>
        <v>1.5</v>
      </c>
      <c r="J3863" s="58" t="str">
        <f>MID(B3863,14,1)</f>
        <v>2</v>
      </c>
      <c r="K3863" s="10" t="str">
        <f>MID(B3863,(LEN(C3863)+LEN(D3863)+LEN(E3863)+LEN(F3863)+LEN(G3863)+LEN(H3863)+LEN(I3863)+LEN(J3863)+1),4)</f>
        <v>GA</v>
      </c>
      <c r="L3863" s="15" t="s">
        <v>4492</v>
      </c>
      <c r="M3863" s="10" t="s">
        <v>3484</v>
      </c>
      <c r="N3863" s="28" t="s">
        <v>2217</v>
      </c>
      <c r="O3863" s="10" t="s">
        <v>4972</v>
      </c>
    </row>
    <row r="3864" spans="1:15">
      <c r="A3864" s="2">
        <v>368876</v>
      </c>
      <c r="B3864" s="9" t="s">
        <v>4493</v>
      </c>
      <c r="C3864" s="9" t="str">
        <f>LEFT(B3864,3)</f>
        <v>NP-</v>
      </c>
      <c r="D3864" s="52" t="str">
        <f>MID(B3864,4,1)</f>
        <v>T</v>
      </c>
      <c r="E3864" s="9" t="str">
        <f>MID(B3864,5,1)</f>
        <v>P</v>
      </c>
      <c r="F3864" s="48" t="str">
        <f>MID(B3864,6,1)</f>
        <v>G</v>
      </c>
      <c r="G3864" s="9" t="str">
        <f>MID(B3864,7,1)</f>
        <v>B</v>
      </c>
      <c r="H3864" s="55" t="str">
        <f>MID(B3864,8,3)</f>
        <v>1.8</v>
      </c>
      <c r="I3864" s="10" t="str">
        <f>MID(B3864,11,3)</f>
        <v>1.5</v>
      </c>
      <c r="J3864" s="58" t="str">
        <f>MID(B3864,14,1)</f>
        <v>2</v>
      </c>
      <c r="K3864" s="10" t="str">
        <f>MID(B3864,(LEN(C3864)+LEN(D3864)+LEN(E3864)+LEN(F3864)+LEN(G3864)+LEN(H3864)+LEN(I3864)+LEN(J3864)+1),4)</f>
        <v>-GA3</v>
      </c>
      <c r="L3864" s="15" t="s">
        <v>4494</v>
      </c>
      <c r="M3864" s="10" t="s">
        <v>3484</v>
      </c>
      <c r="N3864" s="28" t="s">
        <v>1</v>
      </c>
      <c r="O3864" s="10" t="s">
        <v>4989</v>
      </c>
    </row>
    <row r="3865" spans="1:15">
      <c r="A3865" s="2">
        <v>507821</v>
      </c>
      <c r="B3865" s="9" t="s">
        <v>4495</v>
      </c>
      <c r="C3865" s="9" t="str">
        <f>LEFT(B3865,3)</f>
        <v>NP-</v>
      </c>
      <c r="D3865" s="52" t="str">
        <f>MID(B3865,4,1)</f>
        <v>T</v>
      </c>
      <c r="E3865" s="9" t="str">
        <f>MID(B3865,5,1)</f>
        <v>P</v>
      </c>
      <c r="F3865" s="48" t="str">
        <f>MID(B3865,6,1)</f>
        <v>G</v>
      </c>
      <c r="G3865" s="9" t="str">
        <f>MID(B3865,7,1)</f>
        <v>B</v>
      </c>
      <c r="H3865" s="55" t="str">
        <f>MID(B3865,8,1)</f>
        <v>2</v>
      </c>
      <c r="I3865" s="10" t="str">
        <f>MID(B3865,9,1)</f>
        <v>2</v>
      </c>
      <c r="J3865" s="58" t="str">
        <f>MID(B3865,10,3)</f>
        <v>0.5</v>
      </c>
      <c r="K3865" s="10" t="str">
        <f>MID(B3865,(LEN(C3865)+LEN(D3865)+LEN(E3865)+LEN(F3865)+LEN(G3865)+LEN(H3865)+LEN(I3865)+LEN(J3865)+1),4)</f>
        <v>-FS3</v>
      </c>
      <c r="L3865" s="15" t="s">
        <v>4496</v>
      </c>
      <c r="M3865" s="10" t="s">
        <v>3580</v>
      </c>
      <c r="N3865" s="28" t="s">
        <v>1</v>
      </c>
      <c r="O3865" s="10" t="s">
        <v>4989</v>
      </c>
    </row>
    <row r="3866" spans="1:15">
      <c r="A3866" s="2">
        <v>507830</v>
      </c>
      <c r="B3866" s="9" t="s">
        <v>4497</v>
      </c>
      <c r="C3866" s="9" t="str">
        <f>LEFT(B3866,3)</f>
        <v>NP-</v>
      </c>
      <c r="D3866" s="52" t="str">
        <f>MID(B3866,4,1)</f>
        <v>T</v>
      </c>
      <c r="E3866" s="9" t="str">
        <f>MID(B3866,5,1)</f>
        <v>P</v>
      </c>
      <c r="F3866" s="48" t="str">
        <f>MID(B3866,6,1)</f>
        <v>G</v>
      </c>
      <c r="G3866" s="9" t="str">
        <f>MID(B3866,7,1)</f>
        <v>B</v>
      </c>
      <c r="H3866" s="55" t="str">
        <f>MID(B3866,8,1)</f>
        <v>2</v>
      </c>
      <c r="I3866" s="10" t="str">
        <f>MID(B3866,9,1)</f>
        <v>2</v>
      </c>
      <c r="J3866" s="58" t="str">
        <f>MID(B3866,10,1)</f>
        <v>1</v>
      </c>
      <c r="K3866" s="10" t="str">
        <f>MID(B3866,(LEN(C3866)+LEN(D3866)+LEN(E3866)+LEN(F3866)+LEN(G3866)+LEN(H3866)+LEN(I3866)+LEN(J3866)+1),4)</f>
        <v>-FS3</v>
      </c>
      <c r="L3866" s="15" t="s">
        <v>4498</v>
      </c>
      <c r="M3866" s="10" t="s">
        <v>3580</v>
      </c>
      <c r="N3866" s="28" t="s">
        <v>1</v>
      </c>
      <c r="O3866" s="10" t="s">
        <v>4989</v>
      </c>
    </row>
    <row r="3867" spans="1:15">
      <c r="A3867" s="2">
        <v>550934</v>
      </c>
      <c r="B3867" s="9" t="s">
        <v>4497</v>
      </c>
      <c r="C3867" s="9" t="str">
        <f>LEFT(B3867,3)</f>
        <v>NP-</v>
      </c>
      <c r="D3867" s="52" t="str">
        <f>MID(B3867,4,1)</f>
        <v>T</v>
      </c>
      <c r="E3867" s="9" t="str">
        <f>MID(B3867,5,1)</f>
        <v>P</v>
      </c>
      <c r="F3867" s="48" t="str">
        <f>MID(B3867,6,1)</f>
        <v>G</v>
      </c>
      <c r="G3867" s="9" t="str">
        <f>MID(B3867,7,1)</f>
        <v>B</v>
      </c>
      <c r="H3867" s="55" t="str">
        <f>MID(B3867,8,1)</f>
        <v>2</v>
      </c>
      <c r="I3867" s="10" t="str">
        <f>MID(B3867,9,1)</f>
        <v>2</v>
      </c>
      <c r="J3867" s="58" t="str">
        <f>MID(B3867,10,1)</f>
        <v>1</v>
      </c>
      <c r="K3867" s="10" t="str">
        <f>MID(B3867,(LEN(C3867)+LEN(D3867)+LEN(E3867)+LEN(F3867)+LEN(G3867)+LEN(H3867)+LEN(I3867)+LEN(J3867)+1),4)</f>
        <v>-FS3</v>
      </c>
      <c r="L3867" s="15" t="s">
        <v>4498</v>
      </c>
      <c r="M3867" s="10" t="s">
        <v>3516</v>
      </c>
      <c r="N3867" s="28" t="s">
        <v>6</v>
      </c>
      <c r="O3867" s="10" t="s">
        <v>4989</v>
      </c>
    </row>
    <row r="3868" spans="1:15">
      <c r="A3868" s="2">
        <v>367929</v>
      </c>
      <c r="B3868" s="9" t="s">
        <v>4499</v>
      </c>
      <c r="C3868" s="9" t="str">
        <f>LEFT(B3868,3)</f>
        <v>NP-</v>
      </c>
      <c r="D3868" s="52" t="str">
        <f>MID(B3868,4,1)</f>
        <v>T</v>
      </c>
      <c r="E3868" s="9" t="str">
        <f>MID(B3868,5,1)</f>
        <v>P</v>
      </c>
      <c r="F3868" s="48" t="str">
        <f>MID(B3868,6,1)</f>
        <v>G</v>
      </c>
      <c r="G3868" s="9" t="str">
        <f>MID(B3868,7,1)</f>
        <v>B</v>
      </c>
      <c r="H3868" s="55" t="str">
        <f>MID(B3868,8,1)</f>
        <v>2</v>
      </c>
      <c r="I3868" s="10" t="str">
        <f>MID(B3868,9,1)</f>
        <v>2</v>
      </c>
      <c r="J3868" s="58" t="str">
        <f>MID(B3868,10,1)</f>
        <v>1</v>
      </c>
      <c r="K3868" s="10" t="str">
        <f>MID(B3868,(LEN(C3868)+LEN(D3868)+LEN(E3868)+LEN(F3868)+LEN(G3868)+LEN(H3868)+LEN(I3868)+LEN(J3868)+1),4)</f>
        <v>GA</v>
      </c>
      <c r="L3868" s="15" t="s">
        <v>4500</v>
      </c>
      <c r="M3868" s="10" t="s">
        <v>3484</v>
      </c>
      <c r="N3868" s="28" t="s">
        <v>2217</v>
      </c>
      <c r="O3868" s="10" t="s">
        <v>4972</v>
      </c>
    </row>
    <row r="3869" spans="1:15">
      <c r="A3869" s="2">
        <v>368884</v>
      </c>
      <c r="B3869" s="9" t="s">
        <v>4501</v>
      </c>
      <c r="C3869" s="9" t="str">
        <f>LEFT(B3869,3)</f>
        <v>NP-</v>
      </c>
      <c r="D3869" s="52" t="str">
        <f>MID(B3869,4,1)</f>
        <v>T</v>
      </c>
      <c r="E3869" s="9" t="str">
        <f>MID(B3869,5,1)</f>
        <v>P</v>
      </c>
      <c r="F3869" s="48" t="str">
        <f>MID(B3869,6,1)</f>
        <v>G</v>
      </c>
      <c r="G3869" s="9" t="str">
        <f>MID(B3869,7,1)</f>
        <v>B</v>
      </c>
      <c r="H3869" s="55" t="str">
        <f>MID(B3869,8,1)</f>
        <v>2</v>
      </c>
      <c r="I3869" s="10" t="str">
        <f>MID(B3869,9,1)</f>
        <v>2</v>
      </c>
      <c r="J3869" s="58" t="str">
        <f>MID(B3869,10,1)</f>
        <v>1</v>
      </c>
      <c r="K3869" s="10" t="str">
        <f>MID(B3869,(LEN(C3869)+LEN(D3869)+LEN(E3869)+LEN(F3869)+LEN(G3869)+LEN(H3869)+LEN(I3869)+LEN(J3869)+1),4)</f>
        <v>-GA3</v>
      </c>
      <c r="L3869" s="15" t="s">
        <v>4502</v>
      </c>
      <c r="M3869" s="10" t="s">
        <v>3484</v>
      </c>
      <c r="N3869" s="28" t="s">
        <v>6</v>
      </c>
      <c r="O3869" s="10" t="s">
        <v>4989</v>
      </c>
    </row>
    <row r="3870" spans="1:15">
      <c r="A3870" s="2">
        <v>550942</v>
      </c>
      <c r="B3870" s="9" t="s">
        <v>4501</v>
      </c>
      <c r="C3870" s="9" t="str">
        <f>LEFT(B3870,3)</f>
        <v>NP-</v>
      </c>
      <c r="D3870" s="52" t="str">
        <f>MID(B3870,4,1)</f>
        <v>T</v>
      </c>
      <c r="E3870" s="9" t="str">
        <f>MID(B3870,5,1)</f>
        <v>P</v>
      </c>
      <c r="F3870" s="48" t="str">
        <f>MID(B3870,6,1)</f>
        <v>G</v>
      </c>
      <c r="G3870" s="9" t="str">
        <f>MID(B3870,7,1)</f>
        <v>B</v>
      </c>
      <c r="H3870" s="55" t="str">
        <f>MID(B3870,8,1)</f>
        <v>2</v>
      </c>
      <c r="I3870" s="10" t="str">
        <f>MID(B3870,9,1)</f>
        <v>2</v>
      </c>
      <c r="J3870" s="58" t="str">
        <f>MID(B3870,10,1)</f>
        <v>1</v>
      </c>
      <c r="K3870" s="10" t="str">
        <f>MID(B3870,(LEN(C3870)+LEN(D3870)+LEN(E3870)+LEN(F3870)+LEN(G3870)+LEN(H3870)+LEN(I3870)+LEN(J3870)+1),4)</f>
        <v>-GA3</v>
      </c>
      <c r="L3870" s="15" t="s">
        <v>4502</v>
      </c>
      <c r="M3870" s="10" t="s">
        <v>3516</v>
      </c>
      <c r="N3870" s="28" t="s">
        <v>6</v>
      </c>
      <c r="O3870" s="10" t="s">
        <v>4989</v>
      </c>
    </row>
    <row r="3871" spans="1:15">
      <c r="A3871" s="2">
        <v>507848</v>
      </c>
      <c r="B3871" s="9" t="s">
        <v>4503</v>
      </c>
      <c r="C3871" s="9" t="str">
        <f>LEFT(B3871,3)</f>
        <v>NP-</v>
      </c>
      <c r="D3871" s="52" t="str">
        <f>MID(B3871,4,1)</f>
        <v>T</v>
      </c>
      <c r="E3871" s="9" t="str">
        <f>MID(B3871,5,1)</f>
        <v>P</v>
      </c>
      <c r="F3871" s="48" t="str">
        <f>MID(B3871,6,1)</f>
        <v>G</v>
      </c>
      <c r="G3871" s="9" t="str">
        <f>MID(B3871,7,1)</f>
        <v>B</v>
      </c>
      <c r="H3871" s="55" t="str">
        <f>MID(B3871,8,1)</f>
        <v>2</v>
      </c>
      <c r="I3871" s="10" t="str">
        <f>MID(B3871,9,1)</f>
        <v>2</v>
      </c>
      <c r="J3871" s="58" t="str">
        <f>MID(B3871,10,1)</f>
        <v>2</v>
      </c>
      <c r="K3871" s="10" t="str">
        <f>MID(B3871,(LEN(C3871)+LEN(D3871)+LEN(E3871)+LEN(F3871)+LEN(G3871)+LEN(H3871)+LEN(I3871)+LEN(J3871)+1),4)</f>
        <v>-FS3</v>
      </c>
      <c r="L3871" s="15" t="s">
        <v>4504</v>
      </c>
      <c r="M3871" s="10" t="s">
        <v>3580</v>
      </c>
      <c r="N3871" s="28" t="s">
        <v>1</v>
      </c>
      <c r="O3871" s="10" t="s">
        <v>4989</v>
      </c>
    </row>
    <row r="3872" spans="1:15">
      <c r="A3872" s="2">
        <v>550951</v>
      </c>
      <c r="B3872" s="9" t="s">
        <v>4503</v>
      </c>
      <c r="C3872" s="9" t="str">
        <f>LEFT(B3872,3)</f>
        <v>NP-</v>
      </c>
      <c r="D3872" s="52" t="str">
        <f>MID(B3872,4,1)</f>
        <v>T</v>
      </c>
      <c r="E3872" s="9" t="str">
        <f>MID(B3872,5,1)</f>
        <v>P</v>
      </c>
      <c r="F3872" s="48" t="str">
        <f>MID(B3872,6,1)</f>
        <v>G</v>
      </c>
      <c r="G3872" s="9" t="str">
        <f>MID(B3872,7,1)</f>
        <v>B</v>
      </c>
      <c r="H3872" s="55" t="str">
        <f>MID(B3872,8,1)</f>
        <v>2</v>
      </c>
      <c r="I3872" s="10" t="str">
        <f>MID(B3872,9,1)</f>
        <v>2</v>
      </c>
      <c r="J3872" s="58" t="str">
        <f>MID(B3872,10,1)</f>
        <v>2</v>
      </c>
      <c r="K3872" s="10" t="str">
        <f>MID(B3872,(LEN(C3872)+LEN(D3872)+LEN(E3872)+LEN(F3872)+LEN(G3872)+LEN(H3872)+LEN(I3872)+LEN(J3872)+1),4)</f>
        <v>-FS3</v>
      </c>
      <c r="L3872" s="15" t="s">
        <v>4504</v>
      </c>
      <c r="M3872" s="10" t="s">
        <v>3516</v>
      </c>
      <c r="N3872" s="28" t="s">
        <v>6</v>
      </c>
      <c r="O3872" s="10" t="s">
        <v>4989</v>
      </c>
    </row>
    <row r="3873" spans="1:15">
      <c r="A3873" s="2">
        <v>368892</v>
      </c>
      <c r="B3873" s="9" t="s">
        <v>4505</v>
      </c>
      <c r="C3873" s="9" t="str">
        <f>LEFT(B3873,3)</f>
        <v>NP-</v>
      </c>
      <c r="D3873" s="52" t="str">
        <f>MID(B3873,4,1)</f>
        <v>T</v>
      </c>
      <c r="E3873" s="9" t="str">
        <f>MID(B3873,5,1)</f>
        <v>P</v>
      </c>
      <c r="F3873" s="48" t="str">
        <f>MID(B3873,6,1)</f>
        <v>G</v>
      </c>
      <c r="G3873" s="9" t="str">
        <f>MID(B3873,7,1)</f>
        <v>B</v>
      </c>
      <c r="H3873" s="55" t="str">
        <f>MID(B3873,8,1)</f>
        <v>2</v>
      </c>
      <c r="I3873" s="10" t="str">
        <f>MID(B3873,9,1)</f>
        <v>2</v>
      </c>
      <c r="J3873" s="58" t="str">
        <f>MID(B3873,10,1)</f>
        <v>2</v>
      </c>
      <c r="K3873" s="10" t="str">
        <f>MID(B3873,(LEN(C3873)+LEN(D3873)+LEN(E3873)+LEN(F3873)+LEN(G3873)+LEN(H3873)+LEN(I3873)+LEN(J3873)+1),4)</f>
        <v>-GA3</v>
      </c>
      <c r="L3873" s="15" t="s">
        <v>4506</v>
      </c>
      <c r="M3873" s="10" t="s">
        <v>3484</v>
      </c>
      <c r="N3873" s="28" t="s">
        <v>6</v>
      </c>
      <c r="O3873" s="10" t="s">
        <v>4989</v>
      </c>
    </row>
    <row r="3874" spans="1:15">
      <c r="A3874" s="2">
        <v>550969</v>
      </c>
      <c r="B3874" s="9" t="s">
        <v>4505</v>
      </c>
      <c r="C3874" s="9" t="str">
        <f>LEFT(B3874,3)</f>
        <v>NP-</v>
      </c>
      <c r="D3874" s="52" t="str">
        <f>MID(B3874,4,1)</f>
        <v>T</v>
      </c>
      <c r="E3874" s="9" t="str">
        <f>MID(B3874,5,1)</f>
        <v>P</v>
      </c>
      <c r="F3874" s="48" t="str">
        <f>MID(B3874,6,1)</f>
        <v>G</v>
      </c>
      <c r="G3874" s="9" t="str">
        <f>MID(B3874,7,1)</f>
        <v>B</v>
      </c>
      <c r="H3874" s="55" t="str">
        <f>MID(B3874,8,1)</f>
        <v>2</v>
      </c>
      <c r="I3874" s="10" t="str">
        <f>MID(B3874,9,1)</f>
        <v>2</v>
      </c>
      <c r="J3874" s="58" t="str">
        <f>MID(B3874,10,1)</f>
        <v>2</v>
      </c>
      <c r="K3874" s="10" t="str">
        <f>MID(B3874,(LEN(C3874)+LEN(D3874)+LEN(E3874)+LEN(F3874)+LEN(G3874)+LEN(H3874)+LEN(I3874)+LEN(J3874)+1),4)</f>
        <v>-GA3</v>
      </c>
      <c r="L3874" s="15" t="s">
        <v>4506</v>
      </c>
      <c r="M3874" s="10" t="s">
        <v>3516</v>
      </c>
      <c r="N3874" s="28" t="s">
        <v>6</v>
      </c>
      <c r="O3874" s="10" t="s">
        <v>4989</v>
      </c>
    </row>
    <row r="3875" spans="1:15">
      <c r="A3875" s="2">
        <v>550977</v>
      </c>
      <c r="B3875" s="9" t="s">
        <v>4507</v>
      </c>
      <c r="C3875" s="9" t="str">
        <f>LEFT(B3875,3)</f>
        <v>NP-</v>
      </c>
      <c r="D3875" s="52" t="str">
        <f>MID(B3875,4,1)</f>
        <v>T</v>
      </c>
      <c r="E3875" s="9" t="str">
        <f>MID(B3875,5,1)</f>
        <v>P</v>
      </c>
      <c r="F3875" s="48" t="str">
        <f>MID(B3875,6,1)</f>
        <v>G</v>
      </c>
      <c r="G3875" s="9" t="str">
        <f>MID(B3875,7,1)</f>
        <v>B</v>
      </c>
      <c r="H3875" s="55" t="str">
        <f>MID(B3875,8,1)</f>
        <v>3</v>
      </c>
      <c r="I3875" s="10" t="str">
        <f>MID(B3875,9,1)</f>
        <v>2</v>
      </c>
      <c r="J3875" s="58" t="str">
        <f>MID(B3875,10,1)</f>
        <v>1</v>
      </c>
      <c r="K3875" s="10" t="str">
        <f>MID(B3875,(LEN(C3875)+LEN(D3875)+LEN(E3875)+LEN(F3875)+LEN(G3875)+LEN(H3875)+LEN(I3875)+LEN(J3875)+1),4)</f>
        <v>-FS3</v>
      </c>
      <c r="L3875" s="15" t="s">
        <v>4508</v>
      </c>
      <c r="M3875" s="10" t="s">
        <v>3516</v>
      </c>
      <c r="N3875" s="28" t="s">
        <v>6</v>
      </c>
      <c r="O3875" s="10" t="s">
        <v>4989</v>
      </c>
    </row>
    <row r="3876" spans="1:15">
      <c r="A3876" s="2">
        <v>368905</v>
      </c>
      <c r="B3876" s="9" t="s">
        <v>4509</v>
      </c>
      <c r="C3876" s="9" t="str">
        <f>LEFT(B3876,3)</f>
        <v>NP-</v>
      </c>
      <c r="D3876" s="52" t="str">
        <f>MID(B3876,4,1)</f>
        <v>T</v>
      </c>
      <c r="E3876" s="9" t="str">
        <f>MID(B3876,5,1)</f>
        <v>P</v>
      </c>
      <c r="F3876" s="48" t="str">
        <f>MID(B3876,6,1)</f>
        <v>G</v>
      </c>
      <c r="G3876" s="9" t="str">
        <f>MID(B3876,7,1)</f>
        <v>B</v>
      </c>
      <c r="H3876" s="55" t="str">
        <f>MID(B3876,8,1)</f>
        <v>3</v>
      </c>
      <c r="I3876" s="10" t="str">
        <f>MID(B3876,9,1)</f>
        <v>2</v>
      </c>
      <c r="J3876" s="58" t="str">
        <f>MID(B3876,10,1)</f>
        <v>1</v>
      </c>
      <c r="K3876" s="10" t="str">
        <f>MID(B3876,(LEN(C3876)+LEN(D3876)+LEN(E3876)+LEN(F3876)+LEN(G3876)+LEN(H3876)+LEN(I3876)+LEN(J3876)+1),4)</f>
        <v>-GA3</v>
      </c>
      <c r="L3876" s="15" t="s">
        <v>4510</v>
      </c>
      <c r="M3876" s="10" t="s">
        <v>3484</v>
      </c>
      <c r="N3876" s="28" t="s">
        <v>6</v>
      </c>
      <c r="O3876" s="10" t="s">
        <v>4989</v>
      </c>
    </row>
    <row r="3877" spans="1:15">
      <c r="A3877" s="2">
        <v>550985</v>
      </c>
      <c r="B3877" s="9" t="s">
        <v>4509</v>
      </c>
      <c r="C3877" s="9" t="str">
        <f>LEFT(B3877,3)</f>
        <v>NP-</v>
      </c>
      <c r="D3877" s="52" t="str">
        <f>MID(B3877,4,1)</f>
        <v>T</v>
      </c>
      <c r="E3877" s="9" t="str">
        <f>MID(B3877,5,1)</f>
        <v>P</v>
      </c>
      <c r="F3877" s="48" t="str">
        <f>MID(B3877,6,1)</f>
        <v>G</v>
      </c>
      <c r="G3877" s="9" t="str">
        <f>MID(B3877,7,1)</f>
        <v>B</v>
      </c>
      <c r="H3877" s="55" t="str">
        <f>MID(B3877,8,1)</f>
        <v>3</v>
      </c>
      <c r="I3877" s="10" t="str">
        <f>MID(B3877,9,1)</f>
        <v>2</v>
      </c>
      <c r="J3877" s="58" t="str">
        <f>MID(B3877,10,1)</f>
        <v>1</v>
      </c>
      <c r="K3877" s="10" t="str">
        <f>MID(B3877,(LEN(C3877)+LEN(D3877)+LEN(E3877)+LEN(F3877)+LEN(G3877)+LEN(H3877)+LEN(I3877)+LEN(J3877)+1),4)</f>
        <v>-GA3</v>
      </c>
      <c r="L3877" s="15" t="s">
        <v>4510</v>
      </c>
      <c r="M3877" s="10" t="s">
        <v>3516</v>
      </c>
      <c r="N3877" s="28" t="s">
        <v>6</v>
      </c>
      <c r="O3877" s="10" t="s">
        <v>4989</v>
      </c>
    </row>
    <row r="3878" spans="1:15">
      <c r="A3878" s="2">
        <v>661992</v>
      </c>
      <c r="B3878" s="9" t="s">
        <v>4509</v>
      </c>
      <c r="C3878" s="9" t="str">
        <f>LEFT(B3878,3)</f>
        <v>NP-</v>
      </c>
      <c r="D3878" s="52" t="str">
        <f>MID(B3878,4,1)</f>
        <v>T</v>
      </c>
      <c r="E3878" s="9" t="str">
        <f>MID(B3878,5,1)</f>
        <v>P</v>
      </c>
      <c r="F3878" s="48" t="str">
        <f>MID(B3878,6,1)</f>
        <v>G</v>
      </c>
      <c r="G3878" s="9" t="str">
        <f>MID(B3878,7,1)</f>
        <v>B</v>
      </c>
      <c r="H3878" s="55" t="str">
        <f>MID(B3878,8,1)</f>
        <v>3</v>
      </c>
      <c r="I3878" s="10" t="str">
        <f>MID(B3878,9,1)</f>
        <v>2</v>
      </c>
      <c r="J3878" s="58" t="str">
        <f>MID(B3878,10,1)</f>
        <v>1</v>
      </c>
      <c r="K3878" s="10" t="str">
        <f>MID(B3878,(LEN(C3878)+LEN(D3878)+LEN(E3878)+LEN(F3878)+LEN(G3878)+LEN(H3878)+LEN(I3878)+LEN(J3878)+1),4)</f>
        <v>-GA3</v>
      </c>
      <c r="L3878" s="15" t="s">
        <v>4510</v>
      </c>
      <c r="M3878" s="10" t="s">
        <v>3533</v>
      </c>
      <c r="N3878" s="28" t="s">
        <v>1</v>
      </c>
      <c r="O3878" s="10" t="s">
        <v>4989</v>
      </c>
    </row>
    <row r="3879" spans="1:15">
      <c r="A3879" s="2">
        <v>550993</v>
      </c>
      <c r="B3879" s="9" t="s">
        <v>4511</v>
      </c>
      <c r="C3879" s="9" t="str">
        <f>LEFT(B3879,3)</f>
        <v>NP-</v>
      </c>
      <c r="D3879" s="52" t="str">
        <f>MID(B3879,4,1)</f>
        <v>T</v>
      </c>
      <c r="E3879" s="9" t="str">
        <f>MID(B3879,5,1)</f>
        <v>P</v>
      </c>
      <c r="F3879" s="48" t="str">
        <f>MID(B3879,6,1)</f>
        <v>G</v>
      </c>
      <c r="G3879" s="9" t="str">
        <f>MID(B3879,7,1)</f>
        <v>B</v>
      </c>
      <c r="H3879" s="55" t="str">
        <f>MID(B3879,8,1)</f>
        <v>3</v>
      </c>
      <c r="I3879" s="10" t="str">
        <f>MID(B3879,9,1)</f>
        <v>2</v>
      </c>
      <c r="J3879" s="58" t="str">
        <f>MID(B3879,10,1)</f>
        <v>2</v>
      </c>
      <c r="K3879" s="10" t="str">
        <f>MID(B3879,(LEN(C3879)+LEN(D3879)+LEN(E3879)+LEN(F3879)+LEN(G3879)+LEN(H3879)+LEN(I3879)+LEN(J3879)+1),4)</f>
        <v>-FS3</v>
      </c>
      <c r="L3879" s="15" t="s">
        <v>4512</v>
      </c>
      <c r="M3879" s="10" t="s">
        <v>3516</v>
      </c>
      <c r="N3879" s="28" t="s">
        <v>6</v>
      </c>
      <c r="O3879" s="10" t="s">
        <v>4989</v>
      </c>
    </row>
    <row r="3880" spans="1:15">
      <c r="A3880" s="2">
        <v>368913</v>
      </c>
      <c r="B3880" s="9" t="s">
        <v>4513</v>
      </c>
      <c r="C3880" s="9" t="str">
        <f>LEFT(B3880,3)</f>
        <v>NP-</v>
      </c>
      <c r="D3880" s="52" t="str">
        <f>MID(B3880,4,1)</f>
        <v>T</v>
      </c>
      <c r="E3880" s="9" t="str">
        <f>MID(B3880,5,1)</f>
        <v>P</v>
      </c>
      <c r="F3880" s="48" t="str">
        <f>MID(B3880,6,1)</f>
        <v>G</v>
      </c>
      <c r="G3880" s="9" t="str">
        <f>MID(B3880,7,1)</f>
        <v>B</v>
      </c>
      <c r="H3880" s="55" t="str">
        <f>MID(B3880,8,1)</f>
        <v>3</v>
      </c>
      <c r="I3880" s="10" t="str">
        <f>MID(B3880,9,1)</f>
        <v>2</v>
      </c>
      <c r="J3880" s="58" t="str">
        <f>MID(B3880,10,1)</f>
        <v>2</v>
      </c>
      <c r="K3880" s="10" t="str">
        <f>MID(B3880,(LEN(C3880)+LEN(D3880)+LEN(E3880)+LEN(F3880)+LEN(G3880)+LEN(H3880)+LEN(I3880)+LEN(J3880)+1),4)</f>
        <v>-GA3</v>
      </c>
      <c r="L3880" s="15" t="s">
        <v>4514</v>
      </c>
      <c r="M3880" s="10" t="s">
        <v>3484</v>
      </c>
      <c r="N3880" s="28" t="s">
        <v>6</v>
      </c>
      <c r="O3880" s="10" t="s">
        <v>4989</v>
      </c>
    </row>
    <row r="3881" spans="1:15">
      <c r="A3881" s="2">
        <v>551005</v>
      </c>
      <c r="B3881" s="9" t="s">
        <v>4513</v>
      </c>
      <c r="C3881" s="9" t="str">
        <f>LEFT(B3881,3)</f>
        <v>NP-</v>
      </c>
      <c r="D3881" s="52" t="str">
        <f>MID(B3881,4,1)</f>
        <v>T</v>
      </c>
      <c r="E3881" s="9" t="str">
        <f>MID(B3881,5,1)</f>
        <v>P</v>
      </c>
      <c r="F3881" s="48" t="str">
        <f>MID(B3881,6,1)</f>
        <v>G</v>
      </c>
      <c r="G3881" s="9" t="str">
        <f>MID(B3881,7,1)</f>
        <v>B</v>
      </c>
      <c r="H3881" s="55" t="str">
        <f>MID(B3881,8,1)</f>
        <v>3</v>
      </c>
      <c r="I3881" s="10" t="str">
        <f>MID(B3881,9,1)</f>
        <v>2</v>
      </c>
      <c r="J3881" s="58" t="str">
        <f>MID(B3881,10,1)</f>
        <v>2</v>
      </c>
      <c r="K3881" s="10" t="str">
        <f>MID(B3881,(LEN(C3881)+LEN(D3881)+LEN(E3881)+LEN(F3881)+LEN(G3881)+LEN(H3881)+LEN(I3881)+LEN(J3881)+1),4)</f>
        <v>-GA3</v>
      </c>
      <c r="L3881" s="15" t="s">
        <v>4514</v>
      </c>
      <c r="M3881" s="10" t="s">
        <v>3516</v>
      </c>
      <c r="N3881" s="28" t="s">
        <v>1</v>
      </c>
      <c r="O3881" s="10" t="s">
        <v>4989</v>
      </c>
    </row>
    <row r="3882" spans="1:15">
      <c r="A3882" s="2">
        <v>414211</v>
      </c>
      <c r="B3882" s="9" t="s">
        <v>4515</v>
      </c>
      <c r="C3882" s="9" t="str">
        <f>LEFT(B3882,3)</f>
        <v>NP-</v>
      </c>
      <c r="D3882" s="52" t="str">
        <f>MID(B3882,4,1)</f>
        <v>T</v>
      </c>
      <c r="E3882" s="9" t="str">
        <f>MID(B3882,5,1)</f>
        <v>P</v>
      </c>
      <c r="F3882" s="48" t="str">
        <f>MID(B3882,6,1)</f>
        <v>G</v>
      </c>
      <c r="G3882" s="9" t="str">
        <f>MID(B3882,7,1)</f>
        <v>X</v>
      </c>
      <c r="H3882" s="55" t="str">
        <f>MID(B3882,8,3)</f>
        <v>1.5</v>
      </c>
      <c r="I3882" s="10" t="str">
        <f>MID(B3882,11,3)</f>
        <v>1.5</v>
      </c>
      <c r="J3882" s="58" t="str">
        <f>MID(B3882,14,3)</f>
        <v>0.5</v>
      </c>
      <c r="K3882" s="10" t="str">
        <f>MID(B3882,(LEN(C3882)+LEN(D3882)+LEN(E3882)+LEN(F3882)+LEN(G3882)+LEN(H3882)+LEN(I3882)+LEN(J3882)+1),4)</f>
        <v>F</v>
      </c>
      <c r="L3882" s="15" t="s">
        <v>4516</v>
      </c>
      <c r="M3882" s="10" t="s">
        <v>3553</v>
      </c>
      <c r="N3882" s="28" t="s">
        <v>6</v>
      </c>
      <c r="O3882" s="10" t="s">
        <v>4989</v>
      </c>
    </row>
    <row r="3883" spans="1:15">
      <c r="A3883" s="2">
        <v>368041</v>
      </c>
      <c r="B3883" s="9" t="s">
        <v>4517</v>
      </c>
      <c r="C3883" s="9" t="str">
        <f>LEFT(B3883,3)</f>
        <v>NP-</v>
      </c>
      <c r="D3883" s="52" t="str">
        <f>MID(B3883,4,1)</f>
        <v>T</v>
      </c>
      <c r="E3883" s="9" t="str">
        <f>MID(B3883,5,1)</f>
        <v>P</v>
      </c>
      <c r="F3883" s="48" t="str">
        <f>MID(B3883,6,1)</f>
        <v>G</v>
      </c>
      <c r="G3883" s="9" t="str">
        <f>MID(B3883,7,1)</f>
        <v>X</v>
      </c>
      <c r="H3883" s="55" t="str">
        <f>MID(B3883,8,3)</f>
        <v>1.5</v>
      </c>
      <c r="I3883" s="10" t="str">
        <f>MID(B3883,11,3)</f>
        <v>1.5</v>
      </c>
      <c r="J3883" s="58" t="str">
        <f>MID(B3883,14,3)</f>
        <v>0.5</v>
      </c>
      <c r="K3883" s="10" t="str">
        <f>MID(B3883,(LEN(C3883)+LEN(D3883)+LEN(E3883)+LEN(F3883)+LEN(G3883)+LEN(H3883)+LEN(I3883)+LEN(J3883)+1),4)</f>
        <v>GA</v>
      </c>
      <c r="L3883" s="15" t="s">
        <v>4518</v>
      </c>
      <c r="M3883" s="10" t="s">
        <v>3484</v>
      </c>
      <c r="N3883" s="28" t="s">
        <v>2217</v>
      </c>
      <c r="O3883" s="10" t="s">
        <v>4972</v>
      </c>
    </row>
    <row r="3884" spans="1:15">
      <c r="A3884" s="2">
        <v>369001</v>
      </c>
      <c r="B3884" s="9" t="s">
        <v>4519</v>
      </c>
      <c r="C3884" s="9" t="str">
        <f>LEFT(B3884,3)</f>
        <v>NP-</v>
      </c>
      <c r="D3884" s="52" t="str">
        <f>MID(B3884,4,1)</f>
        <v>T</v>
      </c>
      <c r="E3884" s="9" t="str">
        <f>MID(B3884,5,1)</f>
        <v>P</v>
      </c>
      <c r="F3884" s="48" t="str">
        <f>MID(B3884,6,1)</f>
        <v>G</v>
      </c>
      <c r="G3884" s="9" t="str">
        <f>MID(B3884,7,1)</f>
        <v>X</v>
      </c>
      <c r="H3884" s="55" t="str">
        <f>MID(B3884,8,3)</f>
        <v>1.5</v>
      </c>
      <c r="I3884" s="10" t="str">
        <f>MID(B3884,11,3)</f>
        <v>1.5</v>
      </c>
      <c r="J3884" s="58" t="str">
        <f>MID(B3884,14,3)</f>
        <v>0.5</v>
      </c>
      <c r="K3884" s="10" t="str">
        <f>MID(B3884,(LEN(C3884)+LEN(D3884)+LEN(E3884)+LEN(F3884)+LEN(G3884)+LEN(H3884)+LEN(I3884)+LEN(J3884)+1),4)</f>
        <v>-GA3</v>
      </c>
      <c r="L3884" s="15" t="s">
        <v>4520</v>
      </c>
      <c r="M3884" s="10" t="s">
        <v>3484</v>
      </c>
      <c r="N3884" s="28" t="s">
        <v>2217</v>
      </c>
      <c r="O3884" s="10" t="s">
        <v>4972</v>
      </c>
    </row>
    <row r="3885" spans="1:15">
      <c r="A3885" s="2">
        <v>414220</v>
      </c>
      <c r="B3885" s="9" t="s">
        <v>4521</v>
      </c>
      <c r="C3885" s="9" t="str">
        <f>LEFT(B3885,3)</f>
        <v>NP-</v>
      </c>
      <c r="D3885" s="52" t="str">
        <f>MID(B3885,4,1)</f>
        <v>T</v>
      </c>
      <c r="E3885" s="9" t="str">
        <f>MID(B3885,5,1)</f>
        <v>P</v>
      </c>
      <c r="F3885" s="48" t="str">
        <f>MID(B3885,6,1)</f>
        <v>G</v>
      </c>
      <c r="G3885" s="9" t="str">
        <f>MID(B3885,7,1)</f>
        <v>X</v>
      </c>
      <c r="H3885" s="55" t="str">
        <f>MID(B3885,8,3)</f>
        <v>1.5</v>
      </c>
      <c r="I3885" s="10" t="str">
        <f>MID(B3885,11,3)</f>
        <v>1.5</v>
      </c>
      <c r="J3885" s="58" t="str">
        <f>MID(B3885,14,3)</f>
        <v>0.5</v>
      </c>
      <c r="K3885" s="10" t="str">
        <f>MID(B3885,(LEN(C3885)+LEN(D3885)+LEN(E3885)+LEN(F3885)+LEN(G3885)+LEN(H3885)+LEN(I3885)+LEN(J3885)+1),4)</f>
        <v>-GS3</v>
      </c>
      <c r="L3885" s="15" t="s">
        <v>4522</v>
      </c>
      <c r="M3885" s="10" t="s">
        <v>3613</v>
      </c>
      <c r="N3885" s="28" t="s">
        <v>6</v>
      </c>
      <c r="O3885" s="10" t="s">
        <v>4989</v>
      </c>
    </row>
    <row r="3886" spans="1:15">
      <c r="A3886" s="2">
        <v>414238</v>
      </c>
      <c r="B3886" s="9" t="s">
        <v>4523</v>
      </c>
      <c r="C3886" s="9" t="str">
        <f>LEFT(B3886,3)</f>
        <v>NP-</v>
      </c>
      <c r="D3886" s="52" t="str">
        <f>MID(B3886,4,1)</f>
        <v>T</v>
      </c>
      <c r="E3886" s="9" t="str">
        <f>MID(B3886,5,1)</f>
        <v>P</v>
      </c>
      <c r="F3886" s="48" t="str">
        <f>MID(B3886,6,1)</f>
        <v>G</v>
      </c>
      <c r="G3886" s="9" t="str">
        <f>MID(B3886,7,1)</f>
        <v>X</v>
      </c>
      <c r="H3886" s="55" t="str">
        <f>MID(B3886,8,3)</f>
        <v>1.5</v>
      </c>
      <c r="I3886" s="10" t="str">
        <f>MID(B3886,11,3)</f>
        <v>1.5</v>
      </c>
      <c r="J3886" s="58" t="str">
        <f>MID(B3886,14,3)</f>
        <v>0.5</v>
      </c>
      <c r="K3886" s="10" t="str">
        <f>MID(B3886,(LEN(C3886)+LEN(D3886)+LEN(E3886)+LEN(F3886)+LEN(G3886)+LEN(H3886)+LEN(I3886)+LEN(J3886)+1),4)</f>
        <v>T</v>
      </c>
      <c r="L3886" s="15" t="s">
        <v>4524</v>
      </c>
      <c r="M3886" s="10" t="s">
        <v>3592</v>
      </c>
      <c r="N3886" s="28" t="s">
        <v>6</v>
      </c>
      <c r="O3886" s="10" t="s">
        <v>4989</v>
      </c>
    </row>
    <row r="3887" spans="1:15">
      <c r="A3887" s="2">
        <v>414246</v>
      </c>
      <c r="B3887" s="9" t="s">
        <v>4525</v>
      </c>
      <c r="C3887" s="9" t="str">
        <f>LEFT(B3887,3)</f>
        <v>NP-</v>
      </c>
      <c r="D3887" s="52" t="str">
        <f>MID(B3887,4,1)</f>
        <v>T</v>
      </c>
      <c r="E3887" s="9" t="str">
        <f>MID(B3887,5,1)</f>
        <v>P</v>
      </c>
      <c r="F3887" s="48" t="str">
        <f>MID(B3887,6,1)</f>
        <v>G</v>
      </c>
      <c r="G3887" s="9" t="str">
        <f>MID(B3887,7,1)</f>
        <v>X</v>
      </c>
      <c r="H3887" s="55" t="str">
        <f>MID(B3887,8,3)</f>
        <v>1.5</v>
      </c>
      <c r="I3887" s="10" t="str">
        <f>MID(B3887,11,3)</f>
        <v>1.5</v>
      </c>
      <c r="J3887" s="58" t="str">
        <f>MID(B3887,14,1)</f>
        <v>1</v>
      </c>
      <c r="K3887" s="10" t="str">
        <f>MID(B3887,(LEN(C3887)+LEN(D3887)+LEN(E3887)+LEN(F3887)+LEN(G3887)+LEN(H3887)+LEN(I3887)+LEN(J3887)+1),4)</f>
        <v>F</v>
      </c>
      <c r="L3887" s="15" t="s">
        <v>4526</v>
      </c>
      <c r="M3887" s="10" t="s">
        <v>3553</v>
      </c>
      <c r="N3887" s="28" t="s">
        <v>6</v>
      </c>
      <c r="O3887" s="10" t="s">
        <v>4989</v>
      </c>
    </row>
    <row r="3888" spans="1:15">
      <c r="A3888" s="2">
        <v>368059</v>
      </c>
      <c r="B3888" s="9" t="s">
        <v>4527</v>
      </c>
      <c r="C3888" s="9" t="str">
        <f>LEFT(B3888,3)</f>
        <v>NP-</v>
      </c>
      <c r="D3888" s="52" t="str">
        <f>MID(B3888,4,1)</f>
        <v>T</v>
      </c>
      <c r="E3888" s="9" t="str">
        <f>MID(B3888,5,1)</f>
        <v>P</v>
      </c>
      <c r="F3888" s="48" t="str">
        <f>MID(B3888,6,1)</f>
        <v>G</v>
      </c>
      <c r="G3888" s="9" t="str">
        <f>MID(B3888,7,1)</f>
        <v>X</v>
      </c>
      <c r="H3888" s="55" t="str">
        <f>MID(B3888,8,3)</f>
        <v>1.5</v>
      </c>
      <c r="I3888" s="10" t="str">
        <f>MID(B3888,11,3)</f>
        <v>1.5</v>
      </c>
      <c r="J3888" s="58" t="str">
        <f>MID(B3888,14,1)</f>
        <v>1</v>
      </c>
      <c r="K3888" s="10" t="str">
        <f>MID(B3888,(LEN(C3888)+LEN(D3888)+LEN(E3888)+LEN(F3888)+LEN(G3888)+LEN(H3888)+LEN(I3888)+LEN(J3888)+1),4)</f>
        <v>GA</v>
      </c>
      <c r="L3888" s="15" t="s">
        <v>4528</v>
      </c>
      <c r="M3888" s="10" t="s">
        <v>3484</v>
      </c>
      <c r="N3888" s="28" t="s">
        <v>2217</v>
      </c>
      <c r="O3888" s="10" t="s">
        <v>4972</v>
      </c>
    </row>
    <row r="3889" spans="1:15">
      <c r="A3889" s="2">
        <v>369019</v>
      </c>
      <c r="B3889" s="9" t="s">
        <v>4529</v>
      </c>
      <c r="C3889" s="9" t="str">
        <f>LEFT(B3889,3)</f>
        <v>NP-</v>
      </c>
      <c r="D3889" s="52" t="str">
        <f>MID(B3889,4,1)</f>
        <v>T</v>
      </c>
      <c r="E3889" s="9" t="str">
        <f>MID(B3889,5,1)</f>
        <v>P</v>
      </c>
      <c r="F3889" s="48" t="str">
        <f>MID(B3889,6,1)</f>
        <v>G</v>
      </c>
      <c r="G3889" s="9" t="str">
        <f>MID(B3889,7,1)</f>
        <v>X</v>
      </c>
      <c r="H3889" s="55" t="str">
        <f>MID(B3889,8,3)</f>
        <v>1.5</v>
      </c>
      <c r="I3889" s="10" t="str">
        <f>MID(B3889,11,3)</f>
        <v>1.5</v>
      </c>
      <c r="J3889" s="58" t="str">
        <f>MID(B3889,14,1)</f>
        <v>1</v>
      </c>
      <c r="K3889" s="10" t="str">
        <f>MID(B3889,(LEN(C3889)+LEN(D3889)+LEN(E3889)+LEN(F3889)+LEN(G3889)+LEN(H3889)+LEN(I3889)+LEN(J3889)+1),4)</f>
        <v>-GA3</v>
      </c>
      <c r="L3889" s="15" t="s">
        <v>4530</v>
      </c>
      <c r="M3889" s="10" t="s">
        <v>3484</v>
      </c>
      <c r="N3889" s="28" t="s">
        <v>2217</v>
      </c>
      <c r="O3889" s="10" t="s">
        <v>4972</v>
      </c>
    </row>
    <row r="3890" spans="1:15">
      <c r="A3890" s="2">
        <v>414254</v>
      </c>
      <c r="B3890" s="9" t="s">
        <v>4531</v>
      </c>
      <c r="C3890" s="9" t="str">
        <f>LEFT(B3890,3)</f>
        <v>NP-</v>
      </c>
      <c r="D3890" s="52" t="str">
        <f>MID(B3890,4,1)</f>
        <v>T</v>
      </c>
      <c r="E3890" s="9" t="str">
        <f>MID(B3890,5,1)</f>
        <v>P</v>
      </c>
      <c r="F3890" s="48" t="str">
        <f>MID(B3890,6,1)</f>
        <v>G</v>
      </c>
      <c r="G3890" s="9" t="str">
        <f>MID(B3890,7,1)</f>
        <v>X</v>
      </c>
      <c r="H3890" s="55" t="str">
        <f>MID(B3890,8,3)</f>
        <v>1.5</v>
      </c>
      <c r="I3890" s="10" t="str">
        <f>MID(B3890,11,3)</f>
        <v>1.5</v>
      </c>
      <c r="J3890" s="58" t="str">
        <f>MID(B3890,14,1)</f>
        <v>1</v>
      </c>
      <c r="K3890" s="10" t="str">
        <f>MID(B3890,(LEN(C3890)+LEN(D3890)+LEN(E3890)+LEN(F3890)+LEN(G3890)+LEN(H3890)+LEN(I3890)+LEN(J3890)+1),4)</f>
        <v>-GS3</v>
      </c>
      <c r="L3890" s="15" t="s">
        <v>4532</v>
      </c>
      <c r="M3890" s="10" t="s">
        <v>3613</v>
      </c>
      <c r="N3890" s="28" t="s">
        <v>6</v>
      </c>
      <c r="O3890" s="10" t="s">
        <v>4989</v>
      </c>
    </row>
    <row r="3891" spans="1:15">
      <c r="A3891" s="2">
        <v>414262</v>
      </c>
      <c r="B3891" s="9" t="s">
        <v>4533</v>
      </c>
      <c r="C3891" s="9" t="str">
        <f>LEFT(B3891,3)</f>
        <v>NP-</v>
      </c>
      <c r="D3891" s="52" t="str">
        <f>MID(B3891,4,1)</f>
        <v>T</v>
      </c>
      <c r="E3891" s="9" t="str">
        <f>MID(B3891,5,1)</f>
        <v>P</v>
      </c>
      <c r="F3891" s="48" t="str">
        <f>MID(B3891,6,1)</f>
        <v>G</v>
      </c>
      <c r="G3891" s="9" t="str">
        <f>MID(B3891,7,1)</f>
        <v>X</v>
      </c>
      <c r="H3891" s="55" t="str">
        <f>MID(B3891,8,3)</f>
        <v>1.5</v>
      </c>
      <c r="I3891" s="10" t="str">
        <f>MID(B3891,11,3)</f>
        <v>1.5</v>
      </c>
      <c r="J3891" s="58" t="str">
        <f>MID(B3891,14,1)</f>
        <v>1</v>
      </c>
      <c r="K3891" s="10" t="str">
        <f>MID(B3891,(LEN(C3891)+LEN(D3891)+LEN(E3891)+LEN(F3891)+LEN(G3891)+LEN(H3891)+LEN(I3891)+LEN(J3891)+1),4)</f>
        <v>T</v>
      </c>
      <c r="L3891" s="15" t="s">
        <v>4534</v>
      </c>
      <c r="M3891" s="10" t="s">
        <v>3592</v>
      </c>
      <c r="N3891" s="28" t="s">
        <v>6</v>
      </c>
      <c r="O3891" s="10" t="s">
        <v>4989</v>
      </c>
    </row>
    <row r="3892" spans="1:15">
      <c r="A3892" s="2">
        <v>368067</v>
      </c>
      <c r="B3892" s="9" t="s">
        <v>4535</v>
      </c>
      <c r="C3892" s="9" t="str">
        <f>LEFT(B3892,3)</f>
        <v>NP-</v>
      </c>
      <c r="D3892" s="52" t="str">
        <f>MID(B3892,4,1)</f>
        <v>T</v>
      </c>
      <c r="E3892" s="9" t="str">
        <f>MID(B3892,5,1)</f>
        <v>P</v>
      </c>
      <c r="F3892" s="48" t="str">
        <f>MID(B3892,6,1)</f>
        <v>G</v>
      </c>
      <c r="G3892" s="9" t="str">
        <f>MID(B3892,7,1)</f>
        <v>X</v>
      </c>
      <c r="H3892" s="55" t="str">
        <f>MID(B3892,8,3)</f>
        <v>1.5</v>
      </c>
      <c r="I3892" s="10" t="str">
        <f>MID(B3892,11,3)</f>
        <v>1.5</v>
      </c>
      <c r="J3892" s="58" t="str">
        <f>MID(B3892,14,1)</f>
        <v>2</v>
      </c>
      <c r="K3892" s="10" t="str">
        <f>MID(B3892,(LEN(C3892)+LEN(D3892)+LEN(E3892)+LEN(F3892)+LEN(G3892)+LEN(H3892)+LEN(I3892)+LEN(J3892)+1),4)</f>
        <v>GA</v>
      </c>
      <c r="L3892" s="15" t="s">
        <v>4536</v>
      </c>
      <c r="M3892" s="10" t="s">
        <v>3484</v>
      </c>
      <c r="N3892" s="28" t="s">
        <v>2217</v>
      </c>
      <c r="O3892" s="10" t="s">
        <v>4972</v>
      </c>
    </row>
    <row r="3893" spans="1:15">
      <c r="A3893" s="2">
        <v>369027</v>
      </c>
      <c r="B3893" s="9" t="s">
        <v>4537</v>
      </c>
      <c r="C3893" s="9" t="str">
        <f>LEFT(B3893,3)</f>
        <v>NP-</v>
      </c>
      <c r="D3893" s="52" t="str">
        <f>MID(B3893,4,1)</f>
        <v>T</v>
      </c>
      <c r="E3893" s="9" t="str">
        <f>MID(B3893,5,1)</f>
        <v>P</v>
      </c>
      <c r="F3893" s="48" t="str">
        <f>MID(B3893,6,1)</f>
        <v>G</v>
      </c>
      <c r="G3893" s="9" t="str">
        <f>MID(B3893,7,1)</f>
        <v>X</v>
      </c>
      <c r="H3893" s="55" t="str">
        <f>MID(B3893,8,3)</f>
        <v>1.5</v>
      </c>
      <c r="I3893" s="10" t="str">
        <f>MID(B3893,11,3)</f>
        <v>1.5</v>
      </c>
      <c r="J3893" s="58" t="str">
        <f>MID(B3893,14,1)</f>
        <v>2</v>
      </c>
      <c r="K3893" s="10" t="str">
        <f>MID(B3893,(LEN(C3893)+LEN(D3893)+LEN(E3893)+LEN(F3893)+LEN(G3893)+LEN(H3893)+LEN(I3893)+LEN(J3893)+1),4)</f>
        <v>-GA3</v>
      </c>
      <c r="L3893" s="15" t="s">
        <v>4538</v>
      </c>
      <c r="M3893" s="10" t="s">
        <v>3484</v>
      </c>
      <c r="N3893" s="28" t="s">
        <v>2217</v>
      </c>
      <c r="O3893" s="10" t="s">
        <v>4972</v>
      </c>
    </row>
    <row r="3894" spans="1:15">
      <c r="A3894" s="2">
        <v>414271</v>
      </c>
      <c r="B3894" s="9" t="s">
        <v>4539</v>
      </c>
      <c r="C3894" s="9" t="str">
        <f>LEFT(B3894,3)</f>
        <v>NP-</v>
      </c>
      <c r="D3894" s="52" t="str">
        <f>MID(B3894,4,1)</f>
        <v>T</v>
      </c>
      <c r="E3894" s="9" t="str">
        <f>MID(B3894,5,1)</f>
        <v>P</v>
      </c>
      <c r="F3894" s="48" t="str">
        <f>MID(B3894,6,1)</f>
        <v>G</v>
      </c>
      <c r="G3894" s="9" t="str">
        <f>MID(B3894,7,1)</f>
        <v>X</v>
      </c>
      <c r="H3894" s="55" t="str">
        <f>MID(B3894,8,3)</f>
        <v>1.8</v>
      </c>
      <c r="I3894" s="10" t="str">
        <f>MID(B3894,11,3)</f>
        <v>1.5</v>
      </c>
      <c r="J3894" s="58" t="str">
        <f>MID(B3894,14,3)</f>
        <v>0.5</v>
      </c>
      <c r="K3894" s="10" t="str">
        <f>MID(B3894,(LEN(C3894)+LEN(D3894)+LEN(E3894)+LEN(F3894)+LEN(G3894)+LEN(H3894)+LEN(I3894)+LEN(J3894)+1),4)</f>
        <v>F</v>
      </c>
      <c r="L3894" s="15" t="s">
        <v>4540</v>
      </c>
      <c r="M3894" s="10" t="s">
        <v>3553</v>
      </c>
      <c r="N3894" s="28" t="s">
        <v>6</v>
      </c>
      <c r="O3894" s="10" t="s">
        <v>4989</v>
      </c>
    </row>
    <row r="3895" spans="1:15">
      <c r="A3895" s="2">
        <v>414289</v>
      </c>
      <c r="B3895" s="9" t="s">
        <v>4541</v>
      </c>
      <c r="C3895" s="9" t="str">
        <f>LEFT(B3895,3)</f>
        <v>NP-</v>
      </c>
      <c r="D3895" s="52" t="str">
        <f>MID(B3895,4,1)</f>
        <v>T</v>
      </c>
      <c r="E3895" s="9" t="str">
        <f>MID(B3895,5,1)</f>
        <v>P</v>
      </c>
      <c r="F3895" s="48" t="str">
        <f>MID(B3895,6,1)</f>
        <v>G</v>
      </c>
      <c r="G3895" s="9" t="str">
        <f>MID(B3895,7,1)</f>
        <v>X</v>
      </c>
      <c r="H3895" s="55" t="str">
        <f>MID(B3895,8,3)</f>
        <v>1.8</v>
      </c>
      <c r="I3895" s="10" t="str">
        <f>MID(B3895,11,3)</f>
        <v>1.5</v>
      </c>
      <c r="J3895" s="58" t="str">
        <f>MID(B3895,14,3)</f>
        <v>0.5</v>
      </c>
      <c r="K3895" s="10" t="str">
        <f>MID(B3895,(LEN(C3895)+LEN(D3895)+LEN(E3895)+LEN(F3895)+LEN(G3895)+LEN(H3895)+LEN(I3895)+LEN(J3895)+1),4)</f>
        <v>-GS3</v>
      </c>
      <c r="L3895" s="15" t="s">
        <v>4542</v>
      </c>
      <c r="M3895" s="10" t="s">
        <v>3613</v>
      </c>
      <c r="N3895" s="28" t="s">
        <v>6</v>
      </c>
      <c r="O3895" s="10" t="s">
        <v>4989</v>
      </c>
    </row>
    <row r="3896" spans="1:15">
      <c r="A3896" s="2">
        <v>414297</v>
      </c>
      <c r="B3896" s="9" t="s">
        <v>4543</v>
      </c>
      <c r="C3896" s="9" t="str">
        <f>LEFT(B3896,3)</f>
        <v>NP-</v>
      </c>
      <c r="D3896" s="52" t="str">
        <f>MID(B3896,4,1)</f>
        <v>T</v>
      </c>
      <c r="E3896" s="9" t="str">
        <f>MID(B3896,5,1)</f>
        <v>P</v>
      </c>
      <c r="F3896" s="48" t="str">
        <f>MID(B3896,6,1)</f>
        <v>G</v>
      </c>
      <c r="G3896" s="9" t="str">
        <f>MID(B3896,7,1)</f>
        <v>X</v>
      </c>
      <c r="H3896" s="55" t="str">
        <f>MID(B3896,8,3)</f>
        <v>1.8</v>
      </c>
      <c r="I3896" s="10" t="str">
        <f>MID(B3896,11,3)</f>
        <v>1.5</v>
      </c>
      <c r="J3896" s="58" t="str">
        <f>MID(B3896,14,3)</f>
        <v>0.5</v>
      </c>
      <c r="K3896" s="10" t="str">
        <f>MID(B3896,(LEN(C3896)+LEN(D3896)+LEN(E3896)+LEN(F3896)+LEN(G3896)+LEN(H3896)+LEN(I3896)+LEN(J3896)+1),4)</f>
        <v>T</v>
      </c>
      <c r="L3896" s="15" t="s">
        <v>4544</v>
      </c>
      <c r="M3896" s="10" t="s">
        <v>3592</v>
      </c>
      <c r="N3896" s="28" t="s">
        <v>6</v>
      </c>
      <c r="O3896" s="10" t="s">
        <v>4989</v>
      </c>
    </row>
    <row r="3897" spans="1:15">
      <c r="A3897" s="2">
        <v>281615</v>
      </c>
      <c r="B3897" s="9" t="s">
        <v>4545</v>
      </c>
      <c r="C3897" s="9" t="str">
        <f>LEFT(B3897,3)</f>
        <v>NP-</v>
      </c>
      <c r="D3897" s="52" t="str">
        <f>MID(B3897,4,1)</f>
        <v>T</v>
      </c>
      <c r="E3897" s="9" t="str">
        <f>MID(B3897,5,1)</f>
        <v>P</v>
      </c>
      <c r="F3897" s="48" t="str">
        <f>MID(B3897,6,1)</f>
        <v>G</v>
      </c>
      <c r="G3897" s="9" t="str">
        <f>MID(B3897,7,1)</f>
        <v>X</v>
      </c>
      <c r="H3897" s="55" t="str">
        <f>MID(B3897,8,3)</f>
        <v>1.8</v>
      </c>
      <c r="I3897" s="10" t="str">
        <f>MID(B3897,11,3)</f>
        <v>1.5</v>
      </c>
      <c r="J3897" s="58" t="str">
        <f>MID(B3897,14,1)</f>
        <v>1</v>
      </c>
      <c r="K3897" s="10" t="str">
        <f>MID(B3897,(LEN(C3897)+LEN(D3897)+LEN(E3897)+LEN(F3897)+LEN(G3897)+LEN(H3897)+LEN(I3897)+LEN(J3897)+1),4)</f>
        <v>F</v>
      </c>
      <c r="L3897" s="15" t="s">
        <v>4546</v>
      </c>
      <c r="M3897" s="10" t="s">
        <v>3553</v>
      </c>
      <c r="N3897" s="28" t="s">
        <v>6</v>
      </c>
      <c r="O3897" s="10" t="s">
        <v>4989</v>
      </c>
    </row>
    <row r="3898" spans="1:15">
      <c r="A3898" s="2">
        <v>296500</v>
      </c>
      <c r="B3898" s="9" t="s">
        <v>4547</v>
      </c>
      <c r="C3898" s="9" t="str">
        <f>LEFT(B3898,3)</f>
        <v>NP-</v>
      </c>
      <c r="D3898" s="52" t="str">
        <f>MID(B3898,4,1)</f>
        <v>T</v>
      </c>
      <c r="E3898" s="9" t="str">
        <f>MID(B3898,5,1)</f>
        <v>P</v>
      </c>
      <c r="F3898" s="48" t="str">
        <f>MID(B3898,6,1)</f>
        <v>G</v>
      </c>
      <c r="G3898" s="9" t="str">
        <f>MID(B3898,7,1)</f>
        <v>X</v>
      </c>
      <c r="H3898" s="55" t="str">
        <f>MID(B3898,8,3)</f>
        <v>1.8</v>
      </c>
      <c r="I3898" s="10" t="str">
        <f>MID(B3898,11,3)</f>
        <v>1.5</v>
      </c>
      <c r="J3898" s="58" t="str">
        <f>MID(B3898,14,1)</f>
        <v>1</v>
      </c>
      <c r="K3898" s="10" t="str">
        <f>MID(B3898,(LEN(C3898)+LEN(D3898)+LEN(E3898)+LEN(F3898)+LEN(G3898)+LEN(H3898)+LEN(I3898)+LEN(J3898)+1),4)</f>
        <v>G</v>
      </c>
      <c r="L3898" s="15" t="s">
        <v>4548</v>
      </c>
      <c r="M3898" s="10" t="s">
        <v>3533</v>
      </c>
      <c r="N3898" s="28" t="s">
        <v>1</v>
      </c>
      <c r="O3898" s="10" t="s">
        <v>4989</v>
      </c>
    </row>
    <row r="3899" spans="1:15">
      <c r="A3899" s="2">
        <v>368075</v>
      </c>
      <c r="B3899" s="9" t="s">
        <v>4549</v>
      </c>
      <c r="C3899" s="9" t="str">
        <f>LEFT(B3899,3)</f>
        <v>NP-</v>
      </c>
      <c r="D3899" s="52" t="str">
        <f>MID(B3899,4,1)</f>
        <v>T</v>
      </c>
      <c r="E3899" s="9" t="str">
        <f>MID(B3899,5,1)</f>
        <v>P</v>
      </c>
      <c r="F3899" s="48" t="str">
        <f>MID(B3899,6,1)</f>
        <v>G</v>
      </c>
      <c r="G3899" s="9" t="str">
        <f>MID(B3899,7,1)</f>
        <v>X</v>
      </c>
      <c r="H3899" s="55" t="str">
        <f>MID(B3899,8,3)</f>
        <v>1.8</v>
      </c>
      <c r="I3899" s="10" t="str">
        <f>MID(B3899,11,3)</f>
        <v>1.5</v>
      </c>
      <c r="J3899" s="58" t="str">
        <f>MID(B3899,14,1)</f>
        <v>1</v>
      </c>
      <c r="K3899" s="10" t="str">
        <f>MID(B3899,(LEN(C3899)+LEN(D3899)+LEN(E3899)+LEN(F3899)+LEN(G3899)+LEN(H3899)+LEN(I3899)+LEN(J3899)+1),4)</f>
        <v>GA</v>
      </c>
      <c r="L3899" s="15" t="s">
        <v>4550</v>
      </c>
      <c r="M3899" s="10" t="s">
        <v>3484</v>
      </c>
      <c r="N3899" s="28" t="s">
        <v>2217</v>
      </c>
      <c r="O3899" s="10" t="s">
        <v>4972</v>
      </c>
    </row>
    <row r="3900" spans="1:15">
      <c r="A3900" s="2">
        <v>369035</v>
      </c>
      <c r="B3900" s="9" t="s">
        <v>4551</v>
      </c>
      <c r="C3900" s="9" t="str">
        <f>LEFT(B3900,3)</f>
        <v>NP-</v>
      </c>
      <c r="D3900" s="52" t="str">
        <f>MID(B3900,4,1)</f>
        <v>T</v>
      </c>
      <c r="E3900" s="9" t="str">
        <f>MID(B3900,5,1)</f>
        <v>P</v>
      </c>
      <c r="F3900" s="48" t="str">
        <f>MID(B3900,6,1)</f>
        <v>G</v>
      </c>
      <c r="G3900" s="9" t="str">
        <f>MID(B3900,7,1)</f>
        <v>X</v>
      </c>
      <c r="H3900" s="55" t="str">
        <f>MID(B3900,8,3)</f>
        <v>1.8</v>
      </c>
      <c r="I3900" s="10" t="str">
        <f>MID(B3900,11,3)</f>
        <v>1.5</v>
      </c>
      <c r="J3900" s="58" t="str">
        <f>MID(B3900,14,1)</f>
        <v>1</v>
      </c>
      <c r="K3900" s="10" t="str">
        <f>MID(B3900,(LEN(C3900)+LEN(D3900)+LEN(E3900)+LEN(F3900)+LEN(G3900)+LEN(H3900)+LEN(I3900)+LEN(J3900)+1),4)</f>
        <v>-GA3</v>
      </c>
      <c r="L3900" s="15" t="s">
        <v>4552</v>
      </c>
      <c r="M3900" s="10" t="s">
        <v>3484</v>
      </c>
      <c r="N3900" s="28" t="s">
        <v>2217</v>
      </c>
      <c r="O3900" s="10" t="s">
        <v>4972</v>
      </c>
    </row>
    <row r="3901" spans="1:15">
      <c r="A3901" s="2">
        <v>414300</v>
      </c>
      <c r="B3901" s="9" t="s">
        <v>4553</v>
      </c>
      <c r="C3901" s="9" t="str">
        <f>LEFT(B3901,3)</f>
        <v>NP-</v>
      </c>
      <c r="D3901" s="52" t="str">
        <f>MID(B3901,4,1)</f>
        <v>T</v>
      </c>
      <c r="E3901" s="9" t="str">
        <f>MID(B3901,5,1)</f>
        <v>P</v>
      </c>
      <c r="F3901" s="48" t="str">
        <f>MID(B3901,6,1)</f>
        <v>G</v>
      </c>
      <c r="G3901" s="9" t="str">
        <f>MID(B3901,7,1)</f>
        <v>X</v>
      </c>
      <c r="H3901" s="55" t="str">
        <f>MID(B3901,8,3)</f>
        <v>1.8</v>
      </c>
      <c r="I3901" s="10" t="str">
        <f>MID(B3901,11,3)</f>
        <v>1.5</v>
      </c>
      <c r="J3901" s="58" t="str">
        <f>MID(B3901,14,1)</f>
        <v>1</v>
      </c>
      <c r="K3901" s="10" t="str">
        <f>MID(B3901,(LEN(C3901)+LEN(D3901)+LEN(E3901)+LEN(F3901)+LEN(G3901)+LEN(H3901)+LEN(I3901)+LEN(J3901)+1),4)</f>
        <v>-GS3</v>
      </c>
      <c r="L3901" s="15" t="s">
        <v>4554</v>
      </c>
      <c r="M3901" s="10" t="s">
        <v>3613</v>
      </c>
      <c r="N3901" s="28" t="s">
        <v>6</v>
      </c>
      <c r="O3901" s="10" t="s">
        <v>4989</v>
      </c>
    </row>
    <row r="3902" spans="1:15">
      <c r="A3902" s="2">
        <v>414318</v>
      </c>
      <c r="B3902" s="9" t="s">
        <v>4555</v>
      </c>
      <c r="C3902" s="9" t="str">
        <f>LEFT(B3902,3)</f>
        <v>NP-</v>
      </c>
      <c r="D3902" s="52" t="str">
        <f>MID(B3902,4,1)</f>
        <v>T</v>
      </c>
      <c r="E3902" s="9" t="str">
        <f>MID(B3902,5,1)</f>
        <v>P</v>
      </c>
      <c r="F3902" s="48" t="str">
        <f>MID(B3902,6,1)</f>
        <v>G</v>
      </c>
      <c r="G3902" s="9" t="str">
        <f>MID(B3902,7,1)</f>
        <v>X</v>
      </c>
      <c r="H3902" s="55" t="str">
        <f>MID(B3902,8,3)</f>
        <v>1.8</v>
      </c>
      <c r="I3902" s="10" t="str">
        <f>MID(B3902,11,3)</f>
        <v>1.5</v>
      </c>
      <c r="J3902" s="58" t="str">
        <f>MID(B3902,14,1)</f>
        <v>1</v>
      </c>
      <c r="K3902" s="10" t="str">
        <f>MID(B3902,(LEN(C3902)+LEN(D3902)+LEN(E3902)+LEN(F3902)+LEN(G3902)+LEN(H3902)+LEN(I3902)+LEN(J3902)+1),4)</f>
        <v>T</v>
      </c>
      <c r="L3902" s="15" t="s">
        <v>4556</v>
      </c>
      <c r="M3902" s="10" t="s">
        <v>3592</v>
      </c>
      <c r="N3902" s="28" t="s">
        <v>6</v>
      </c>
      <c r="O3902" s="10" t="s">
        <v>4989</v>
      </c>
    </row>
    <row r="3903" spans="1:15">
      <c r="A3903" s="2">
        <v>296518</v>
      </c>
      <c r="B3903" s="9" t="s">
        <v>4557</v>
      </c>
      <c r="C3903" s="9" t="str">
        <f>LEFT(B3903,3)</f>
        <v>NP-</v>
      </c>
      <c r="D3903" s="52" t="str">
        <f>MID(B3903,4,1)</f>
        <v>T</v>
      </c>
      <c r="E3903" s="9" t="str">
        <f>MID(B3903,5,1)</f>
        <v>P</v>
      </c>
      <c r="F3903" s="48" t="str">
        <f>MID(B3903,6,1)</f>
        <v>G</v>
      </c>
      <c r="G3903" s="9" t="str">
        <f>MID(B3903,7,1)</f>
        <v>X</v>
      </c>
      <c r="H3903" s="55" t="str">
        <f>MID(B3903,8,3)</f>
        <v>1.8</v>
      </c>
      <c r="I3903" s="10" t="str">
        <f>MID(B3903,11,3)</f>
        <v>1.5</v>
      </c>
      <c r="J3903" s="58" t="str">
        <f>MID(B3903,14,1)</f>
        <v>2</v>
      </c>
      <c r="K3903" s="10" t="str">
        <f>MID(B3903,(LEN(C3903)+LEN(D3903)+LEN(E3903)+LEN(F3903)+LEN(G3903)+LEN(H3903)+LEN(I3903)+LEN(J3903)+1),4)</f>
        <v>G</v>
      </c>
      <c r="L3903" s="15" t="s">
        <v>4558</v>
      </c>
      <c r="M3903" s="10" t="s">
        <v>3533</v>
      </c>
      <c r="N3903" s="28" t="s">
        <v>1</v>
      </c>
      <c r="O3903" s="10" t="s">
        <v>4989</v>
      </c>
    </row>
    <row r="3904" spans="1:15">
      <c r="A3904" s="2">
        <v>368083</v>
      </c>
      <c r="B3904" s="9" t="s">
        <v>4559</v>
      </c>
      <c r="C3904" s="9" t="str">
        <f>LEFT(B3904,3)</f>
        <v>NP-</v>
      </c>
      <c r="D3904" s="52" t="str">
        <f>MID(B3904,4,1)</f>
        <v>T</v>
      </c>
      <c r="E3904" s="9" t="str">
        <f>MID(B3904,5,1)</f>
        <v>P</v>
      </c>
      <c r="F3904" s="48" t="str">
        <f>MID(B3904,6,1)</f>
        <v>G</v>
      </c>
      <c r="G3904" s="9" t="str">
        <f>MID(B3904,7,1)</f>
        <v>X</v>
      </c>
      <c r="H3904" s="55" t="str">
        <f>MID(B3904,8,3)</f>
        <v>1.8</v>
      </c>
      <c r="I3904" s="10" t="str">
        <f>MID(B3904,11,3)</f>
        <v>1.5</v>
      </c>
      <c r="J3904" s="58" t="str">
        <f>MID(B3904,14,1)</f>
        <v>2</v>
      </c>
      <c r="K3904" s="10" t="str">
        <f>MID(B3904,(LEN(C3904)+LEN(D3904)+LEN(E3904)+LEN(F3904)+LEN(G3904)+LEN(H3904)+LEN(I3904)+LEN(J3904)+1),4)</f>
        <v>GA</v>
      </c>
      <c r="L3904" s="15" t="s">
        <v>4560</v>
      </c>
      <c r="M3904" s="10" t="s">
        <v>3484</v>
      </c>
      <c r="N3904" s="28" t="s">
        <v>2217</v>
      </c>
      <c r="O3904" s="10" t="s">
        <v>4972</v>
      </c>
    </row>
    <row r="3905" spans="1:15">
      <c r="A3905" s="2">
        <v>369043</v>
      </c>
      <c r="B3905" s="9" t="s">
        <v>4561</v>
      </c>
      <c r="C3905" s="9" t="str">
        <f>LEFT(B3905,3)</f>
        <v>NP-</v>
      </c>
      <c r="D3905" s="52" t="str">
        <f>MID(B3905,4,1)</f>
        <v>T</v>
      </c>
      <c r="E3905" s="9" t="str">
        <f>MID(B3905,5,1)</f>
        <v>P</v>
      </c>
      <c r="F3905" s="48" t="str">
        <f>MID(B3905,6,1)</f>
        <v>G</v>
      </c>
      <c r="G3905" s="9" t="str">
        <f>MID(B3905,7,1)</f>
        <v>X</v>
      </c>
      <c r="H3905" s="55" t="str">
        <f>MID(B3905,8,3)</f>
        <v>1.8</v>
      </c>
      <c r="I3905" s="10" t="str">
        <f>MID(B3905,11,3)</f>
        <v>1.5</v>
      </c>
      <c r="J3905" s="58" t="str">
        <f>MID(B3905,14,1)</f>
        <v>2</v>
      </c>
      <c r="K3905" s="10" t="str">
        <f>MID(B3905,(LEN(C3905)+LEN(D3905)+LEN(E3905)+LEN(F3905)+LEN(G3905)+LEN(H3905)+LEN(I3905)+LEN(J3905)+1),4)</f>
        <v>-GA3</v>
      </c>
      <c r="L3905" s="15" t="s">
        <v>4562</v>
      </c>
      <c r="M3905" s="10" t="s">
        <v>3484</v>
      </c>
      <c r="N3905" s="28" t="s">
        <v>2217</v>
      </c>
      <c r="O3905" s="10" t="s">
        <v>4972</v>
      </c>
    </row>
    <row r="3906" spans="1:15">
      <c r="A3906" s="2">
        <v>127386</v>
      </c>
      <c r="B3906" s="9" t="s">
        <v>4563</v>
      </c>
      <c r="C3906" s="9" t="str">
        <f>LEFT(B3906,3)</f>
        <v>NP-</v>
      </c>
      <c r="D3906" s="52" t="str">
        <f>MID(B3906,4,1)</f>
        <v>T</v>
      </c>
      <c r="E3906" s="9" t="str">
        <f>MID(B3906,5,1)</f>
        <v>P</v>
      </c>
      <c r="F3906" s="48" t="str">
        <f>MID(B3906,6,1)</f>
        <v>G</v>
      </c>
      <c r="G3906" s="9" t="str">
        <f>MID(B3906,7,1)</f>
        <v>X</v>
      </c>
      <c r="H3906" s="55" t="str">
        <f>MID(B3906,8,1)</f>
        <v>2</v>
      </c>
      <c r="I3906" s="10" t="str">
        <f>MID(B3906,9,1)</f>
        <v>2</v>
      </c>
      <c r="J3906" s="58" t="str">
        <f>MID(B3906,10,1)</f>
        <v>1</v>
      </c>
      <c r="K3906" s="10" t="str">
        <f>MID(B3906,(LEN(C3906)+LEN(D3906)+LEN(E3906)+LEN(F3906)+LEN(G3906)+LEN(H3906)+LEN(I3906)+LEN(J3906)+1),4)</f>
        <v>F</v>
      </c>
      <c r="L3906" s="15" t="s">
        <v>4564</v>
      </c>
      <c r="M3906" s="10" t="s">
        <v>3553</v>
      </c>
      <c r="N3906" s="28" t="s">
        <v>1</v>
      </c>
      <c r="O3906" s="10" t="s">
        <v>4989</v>
      </c>
    </row>
    <row r="3907" spans="1:15">
      <c r="A3907" s="2">
        <v>414115</v>
      </c>
      <c r="B3907" s="9" t="s">
        <v>4563</v>
      </c>
      <c r="C3907" s="9" t="str">
        <f>LEFT(B3907,3)</f>
        <v>NP-</v>
      </c>
      <c r="D3907" s="52" t="str">
        <f>MID(B3907,4,1)</f>
        <v>T</v>
      </c>
      <c r="E3907" s="9" t="str">
        <f>MID(B3907,5,1)</f>
        <v>P</v>
      </c>
      <c r="F3907" s="48" t="str">
        <f>MID(B3907,6,1)</f>
        <v>G</v>
      </c>
      <c r="G3907" s="9" t="str">
        <f>MID(B3907,7,1)</f>
        <v>X</v>
      </c>
      <c r="H3907" s="55" t="str">
        <f>MID(B3907,8,1)</f>
        <v>2</v>
      </c>
      <c r="I3907" s="10" t="str">
        <f>MID(B3907,9,1)</f>
        <v>2</v>
      </c>
      <c r="J3907" s="58" t="str">
        <f>MID(B3907,10,1)</f>
        <v>1</v>
      </c>
      <c r="K3907" s="10" t="str">
        <f>MID(B3907,(LEN(C3907)+LEN(D3907)+LEN(E3907)+LEN(F3907)+LEN(G3907)+LEN(H3907)+LEN(I3907)+LEN(J3907)+1),4)</f>
        <v>F</v>
      </c>
      <c r="L3907" s="15" t="s">
        <v>4564</v>
      </c>
      <c r="M3907" s="10" t="s">
        <v>3538</v>
      </c>
      <c r="N3907" s="28" t="s">
        <v>1</v>
      </c>
      <c r="O3907" s="10" t="s">
        <v>4989</v>
      </c>
    </row>
    <row r="3908" spans="1:15">
      <c r="A3908" s="2">
        <v>154675</v>
      </c>
      <c r="B3908" s="9" t="s">
        <v>4565</v>
      </c>
      <c r="C3908" s="9" t="str">
        <f>LEFT(B3908,3)</f>
        <v>NP-</v>
      </c>
      <c r="D3908" s="52" t="str">
        <f>MID(B3908,4,1)</f>
        <v>T</v>
      </c>
      <c r="E3908" s="9" t="str">
        <f>MID(B3908,5,1)</f>
        <v>P</v>
      </c>
      <c r="F3908" s="48" t="str">
        <f>MID(B3908,6,1)</f>
        <v>G</v>
      </c>
      <c r="G3908" s="9" t="str">
        <f>MID(B3908,7,1)</f>
        <v>X</v>
      </c>
      <c r="H3908" s="55" t="str">
        <f>MID(B3908,8,1)</f>
        <v>2</v>
      </c>
      <c r="I3908" s="10" t="str">
        <f>MID(B3908,9,1)</f>
        <v>2</v>
      </c>
      <c r="J3908" s="58" t="str">
        <f>MID(B3908,10,1)</f>
        <v>1</v>
      </c>
      <c r="K3908" s="10" t="str">
        <f>MID(B3908,(LEN(C3908)+LEN(D3908)+LEN(E3908)+LEN(F3908)+LEN(G3908)+LEN(H3908)+LEN(I3908)+LEN(J3908)+1),4)</f>
        <v>G</v>
      </c>
      <c r="L3908" s="15" t="s">
        <v>4566</v>
      </c>
      <c r="M3908" s="10" t="s">
        <v>3583</v>
      </c>
      <c r="N3908" s="28" t="s">
        <v>1</v>
      </c>
      <c r="O3908" s="10" t="s">
        <v>4989</v>
      </c>
    </row>
    <row r="3909" spans="1:15">
      <c r="A3909" s="2">
        <v>155918</v>
      </c>
      <c r="B3909" s="9" t="s">
        <v>4565</v>
      </c>
      <c r="C3909" s="9" t="str">
        <f>LEFT(B3909,3)</f>
        <v>NP-</v>
      </c>
      <c r="D3909" s="52" t="str">
        <f>MID(B3909,4,1)</f>
        <v>T</v>
      </c>
      <c r="E3909" s="9" t="str">
        <f>MID(B3909,5,1)</f>
        <v>P</v>
      </c>
      <c r="F3909" s="48" t="str">
        <f>MID(B3909,6,1)</f>
        <v>G</v>
      </c>
      <c r="G3909" s="9" t="str">
        <f>MID(B3909,7,1)</f>
        <v>X</v>
      </c>
      <c r="H3909" s="55" t="str">
        <f>MID(B3909,8,1)</f>
        <v>2</v>
      </c>
      <c r="I3909" s="10" t="str">
        <f>MID(B3909,9,1)</f>
        <v>2</v>
      </c>
      <c r="J3909" s="58" t="str">
        <f>MID(B3909,10,1)</f>
        <v>1</v>
      </c>
      <c r="K3909" s="10" t="str">
        <f>MID(B3909,(LEN(C3909)+LEN(D3909)+LEN(E3909)+LEN(F3909)+LEN(G3909)+LEN(H3909)+LEN(I3909)+LEN(J3909)+1),4)</f>
        <v>G</v>
      </c>
      <c r="L3909" s="15" t="s">
        <v>4566</v>
      </c>
      <c r="M3909" s="10" t="s">
        <v>3538</v>
      </c>
      <c r="N3909" s="28" t="s">
        <v>1</v>
      </c>
      <c r="O3909" s="10" t="s">
        <v>4989</v>
      </c>
    </row>
    <row r="3910" spans="1:15">
      <c r="A3910" s="2">
        <v>197042</v>
      </c>
      <c r="B3910" s="9" t="s">
        <v>4565</v>
      </c>
      <c r="C3910" s="9" t="str">
        <f>LEFT(B3910,3)</f>
        <v>NP-</v>
      </c>
      <c r="D3910" s="52" t="str">
        <f>MID(B3910,4,1)</f>
        <v>T</v>
      </c>
      <c r="E3910" s="9" t="str">
        <f>MID(B3910,5,1)</f>
        <v>P</v>
      </c>
      <c r="F3910" s="48" t="str">
        <f>MID(B3910,6,1)</f>
        <v>G</v>
      </c>
      <c r="G3910" s="9" t="str">
        <f>MID(B3910,7,1)</f>
        <v>X</v>
      </c>
      <c r="H3910" s="55" t="str">
        <f>MID(B3910,8,1)</f>
        <v>2</v>
      </c>
      <c r="I3910" s="10" t="str">
        <f>MID(B3910,9,1)</f>
        <v>2</v>
      </c>
      <c r="J3910" s="58" t="str">
        <f>MID(B3910,10,1)</f>
        <v>1</v>
      </c>
      <c r="K3910" s="10" t="str">
        <f>MID(B3910,(LEN(C3910)+LEN(D3910)+LEN(E3910)+LEN(F3910)+LEN(G3910)+LEN(H3910)+LEN(I3910)+LEN(J3910)+1),4)</f>
        <v>G</v>
      </c>
      <c r="L3910" s="15" t="s">
        <v>4566</v>
      </c>
      <c r="M3910" s="10" t="s">
        <v>3533</v>
      </c>
      <c r="N3910" s="28" t="s">
        <v>1</v>
      </c>
      <c r="O3910" s="10" t="s">
        <v>4989</v>
      </c>
    </row>
    <row r="3911" spans="1:15">
      <c r="A3911" s="2">
        <v>368091</v>
      </c>
      <c r="B3911" s="9" t="s">
        <v>4567</v>
      </c>
      <c r="C3911" s="9" t="str">
        <f>LEFT(B3911,3)</f>
        <v>NP-</v>
      </c>
      <c r="D3911" s="52" t="str">
        <f>MID(B3911,4,1)</f>
        <v>T</v>
      </c>
      <c r="E3911" s="9" t="str">
        <f>MID(B3911,5,1)</f>
        <v>P</v>
      </c>
      <c r="F3911" s="48" t="str">
        <f>MID(B3911,6,1)</f>
        <v>G</v>
      </c>
      <c r="G3911" s="9" t="str">
        <f>MID(B3911,7,1)</f>
        <v>X</v>
      </c>
      <c r="H3911" s="55" t="str">
        <f>MID(B3911,8,1)</f>
        <v>2</v>
      </c>
      <c r="I3911" s="10" t="str">
        <f>MID(B3911,9,1)</f>
        <v>2</v>
      </c>
      <c r="J3911" s="58" t="str">
        <f>MID(B3911,10,1)</f>
        <v>1</v>
      </c>
      <c r="K3911" s="10" t="str">
        <f>MID(B3911,(LEN(C3911)+LEN(D3911)+LEN(E3911)+LEN(F3911)+LEN(G3911)+LEN(H3911)+LEN(I3911)+LEN(J3911)+1),4)</f>
        <v>GA</v>
      </c>
      <c r="L3911" s="15" t="s">
        <v>4568</v>
      </c>
      <c r="M3911" s="10" t="s">
        <v>3484</v>
      </c>
      <c r="N3911" s="28" t="s">
        <v>2217</v>
      </c>
      <c r="O3911" s="10" t="s">
        <v>4972</v>
      </c>
    </row>
    <row r="3912" spans="1:15">
      <c r="A3912" s="2">
        <v>369051</v>
      </c>
      <c r="B3912" s="9" t="s">
        <v>4569</v>
      </c>
      <c r="C3912" s="9" t="str">
        <f>LEFT(B3912,3)</f>
        <v>NP-</v>
      </c>
      <c r="D3912" s="52" t="str">
        <f>MID(B3912,4,1)</f>
        <v>T</v>
      </c>
      <c r="E3912" s="9" t="str">
        <f>MID(B3912,5,1)</f>
        <v>P</v>
      </c>
      <c r="F3912" s="48" t="str">
        <f>MID(B3912,6,1)</f>
        <v>G</v>
      </c>
      <c r="G3912" s="9" t="str">
        <f>MID(B3912,7,1)</f>
        <v>X</v>
      </c>
      <c r="H3912" s="55" t="str">
        <f>MID(B3912,8,1)</f>
        <v>2</v>
      </c>
      <c r="I3912" s="10" t="str">
        <f>MID(B3912,9,1)</f>
        <v>2</v>
      </c>
      <c r="J3912" s="58" t="str">
        <f>MID(B3912,10,1)</f>
        <v>1</v>
      </c>
      <c r="K3912" s="10" t="str">
        <f>MID(B3912,(LEN(C3912)+LEN(D3912)+LEN(E3912)+LEN(F3912)+LEN(G3912)+LEN(H3912)+LEN(I3912)+LEN(J3912)+1),4)</f>
        <v>-GA3</v>
      </c>
      <c r="L3912" s="15" t="s">
        <v>4570</v>
      </c>
      <c r="M3912" s="10" t="s">
        <v>3484</v>
      </c>
      <c r="N3912" s="28" t="s">
        <v>2217</v>
      </c>
      <c r="O3912" s="10" t="s">
        <v>4972</v>
      </c>
    </row>
    <row r="3913" spans="1:15">
      <c r="A3913" s="2">
        <v>414131</v>
      </c>
      <c r="B3913" s="9" t="s">
        <v>4571</v>
      </c>
      <c r="C3913" s="9" t="str">
        <f>LEFT(B3913,3)</f>
        <v>NP-</v>
      </c>
      <c r="D3913" s="52" t="str">
        <f>MID(B3913,4,1)</f>
        <v>T</v>
      </c>
      <c r="E3913" s="9" t="str">
        <f>MID(B3913,5,1)</f>
        <v>P</v>
      </c>
      <c r="F3913" s="48" t="str">
        <f>MID(B3913,6,1)</f>
        <v>G</v>
      </c>
      <c r="G3913" s="9" t="str">
        <f>MID(B3913,7,1)</f>
        <v>X</v>
      </c>
      <c r="H3913" s="55" t="str">
        <f>MID(B3913,8,1)</f>
        <v>2</v>
      </c>
      <c r="I3913" s="10" t="str">
        <f>MID(B3913,9,1)</f>
        <v>2</v>
      </c>
      <c r="J3913" s="58" t="str">
        <f>MID(B3913,10,1)</f>
        <v>1</v>
      </c>
      <c r="K3913" s="10" t="str">
        <f>MID(B3913,(LEN(C3913)+LEN(D3913)+LEN(E3913)+LEN(F3913)+LEN(G3913)+LEN(H3913)+LEN(I3913)+LEN(J3913)+1),4)</f>
        <v>-GS3</v>
      </c>
      <c r="L3913" s="15" t="s">
        <v>4572</v>
      </c>
      <c r="M3913" s="10" t="s">
        <v>3613</v>
      </c>
      <c r="N3913" s="28" t="s">
        <v>6</v>
      </c>
      <c r="O3913" s="10" t="s">
        <v>4989</v>
      </c>
    </row>
    <row r="3914" spans="1:15">
      <c r="A3914" s="2">
        <v>127280</v>
      </c>
      <c r="B3914" s="9" t="s">
        <v>4573</v>
      </c>
      <c r="C3914" s="9" t="str">
        <f>LEFT(B3914,3)</f>
        <v>NP-</v>
      </c>
      <c r="D3914" s="52" t="str">
        <f>MID(B3914,4,1)</f>
        <v>T</v>
      </c>
      <c r="E3914" s="9" t="str">
        <f>MID(B3914,5,1)</f>
        <v>P</v>
      </c>
      <c r="F3914" s="48" t="str">
        <f>MID(B3914,6,1)</f>
        <v>G</v>
      </c>
      <c r="G3914" s="9" t="str">
        <f>MID(B3914,7,1)</f>
        <v>X</v>
      </c>
      <c r="H3914" s="55" t="str">
        <f>MID(B3914,8,1)</f>
        <v>2</v>
      </c>
      <c r="I3914" s="10" t="str">
        <f>MID(B3914,9,1)</f>
        <v>2</v>
      </c>
      <c r="J3914" s="58" t="str">
        <f>MID(B3914,10,1)</f>
        <v>1</v>
      </c>
      <c r="K3914" s="10" t="str">
        <f>MID(B3914,(LEN(C3914)+LEN(D3914)+LEN(E3914)+LEN(F3914)+LEN(G3914)+LEN(H3914)+LEN(I3914)+LEN(J3914)+1),4)</f>
        <v>T</v>
      </c>
      <c r="L3914" s="15" t="s">
        <v>4574</v>
      </c>
      <c r="M3914" s="10" t="s">
        <v>3592</v>
      </c>
      <c r="N3914" s="28" t="s">
        <v>1</v>
      </c>
      <c r="O3914" s="10" t="s">
        <v>4989</v>
      </c>
    </row>
    <row r="3915" spans="1:15">
      <c r="A3915" s="2">
        <v>155678</v>
      </c>
      <c r="B3915" s="9" t="s">
        <v>4573</v>
      </c>
      <c r="C3915" s="9" t="str">
        <f>LEFT(B3915,3)</f>
        <v>NP-</v>
      </c>
      <c r="D3915" s="52" t="str">
        <f>MID(B3915,4,1)</f>
        <v>T</v>
      </c>
      <c r="E3915" s="9" t="str">
        <f>MID(B3915,5,1)</f>
        <v>P</v>
      </c>
      <c r="F3915" s="48" t="str">
        <f>MID(B3915,6,1)</f>
        <v>G</v>
      </c>
      <c r="G3915" s="9" t="str">
        <f>MID(B3915,7,1)</f>
        <v>X</v>
      </c>
      <c r="H3915" s="55" t="str">
        <f>MID(B3915,8,1)</f>
        <v>2</v>
      </c>
      <c r="I3915" s="10" t="str">
        <f>MID(B3915,9,1)</f>
        <v>2</v>
      </c>
      <c r="J3915" s="58" t="str">
        <f>MID(B3915,10,1)</f>
        <v>1</v>
      </c>
      <c r="K3915" s="10" t="str">
        <f>MID(B3915,(LEN(C3915)+LEN(D3915)+LEN(E3915)+LEN(F3915)+LEN(G3915)+LEN(H3915)+LEN(I3915)+LEN(J3915)+1),4)</f>
        <v>T</v>
      </c>
      <c r="L3915" s="15" t="s">
        <v>4574</v>
      </c>
      <c r="M3915" s="10" t="s">
        <v>3583</v>
      </c>
      <c r="N3915" s="28" t="s">
        <v>1</v>
      </c>
      <c r="O3915" s="10" t="s">
        <v>4989</v>
      </c>
    </row>
    <row r="3916" spans="1:15">
      <c r="A3916" s="2">
        <v>414140</v>
      </c>
      <c r="B3916" s="9" t="s">
        <v>4573</v>
      </c>
      <c r="C3916" s="9" t="str">
        <f>LEFT(B3916,3)</f>
        <v>NP-</v>
      </c>
      <c r="D3916" s="52" t="str">
        <f>MID(B3916,4,1)</f>
        <v>T</v>
      </c>
      <c r="E3916" s="9" t="str">
        <f>MID(B3916,5,1)</f>
        <v>P</v>
      </c>
      <c r="F3916" s="48" t="str">
        <f>MID(B3916,6,1)</f>
        <v>G</v>
      </c>
      <c r="G3916" s="9" t="str">
        <f>MID(B3916,7,1)</f>
        <v>X</v>
      </c>
      <c r="H3916" s="55" t="str">
        <f>MID(B3916,8,1)</f>
        <v>2</v>
      </c>
      <c r="I3916" s="10" t="str">
        <f>MID(B3916,9,1)</f>
        <v>2</v>
      </c>
      <c r="J3916" s="58" t="str">
        <f>MID(B3916,10,1)</f>
        <v>1</v>
      </c>
      <c r="K3916" s="10" t="str">
        <f>MID(B3916,(LEN(C3916)+LEN(D3916)+LEN(E3916)+LEN(F3916)+LEN(G3916)+LEN(H3916)+LEN(I3916)+LEN(J3916)+1),4)</f>
        <v>T</v>
      </c>
      <c r="L3916" s="15" t="s">
        <v>4574</v>
      </c>
      <c r="M3916" s="10" t="s">
        <v>3539</v>
      </c>
      <c r="N3916" s="28" t="s">
        <v>1</v>
      </c>
      <c r="O3916" s="10" t="s">
        <v>4989</v>
      </c>
    </row>
    <row r="3917" spans="1:15">
      <c r="A3917" s="2">
        <v>127394</v>
      </c>
      <c r="B3917" s="9" t="s">
        <v>4575</v>
      </c>
      <c r="C3917" s="9" t="str">
        <f>LEFT(B3917,3)</f>
        <v>NP-</v>
      </c>
      <c r="D3917" s="52" t="str">
        <f>MID(B3917,4,1)</f>
        <v>T</v>
      </c>
      <c r="E3917" s="9" t="str">
        <f>MID(B3917,5,1)</f>
        <v>P</v>
      </c>
      <c r="F3917" s="48" t="str">
        <f>MID(B3917,6,1)</f>
        <v>G</v>
      </c>
      <c r="G3917" s="9" t="str">
        <f>MID(B3917,7,1)</f>
        <v>X</v>
      </c>
      <c r="H3917" s="55" t="str">
        <f>MID(B3917,8,1)</f>
        <v>2</v>
      </c>
      <c r="I3917" s="10" t="str">
        <f>MID(B3917,9,1)</f>
        <v>2</v>
      </c>
      <c r="J3917" s="58" t="str">
        <f>MID(B3917,10,1)</f>
        <v>2</v>
      </c>
      <c r="K3917" s="10" t="str">
        <f>MID(B3917,(LEN(C3917)+LEN(D3917)+LEN(E3917)+LEN(F3917)+LEN(G3917)+LEN(H3917)+LEN(I3917)+LEN(J3917)+1),4)</f>
        <v>F</v>
      </c>
      <c r="L3917" s="15" t="s">
        <v>4576</v>
      </c>
      <c r="M3917" s="10" t="s">
        <v>3553</v>
      </c>
      <c r="N3917" s="28" t="s">
        <v>1</v>
      </c>
      <c r="O3917" s="10" t="s">
        <v>4989</v>
      </c>
    </row>
    <row r="3918" spans="1:15">
      <c r="A3918" s="2">
        <v>414158</v>
      </c>
      <c r="B3918" s="9" t="s">
        <v>4575</v>
      </c>
      <c r="C3918" s="9" t="str">
        <f>LEFT(B3918,3)</f>
        <v>NP-</v>
      </c>
      <c r="D3918" s="52" t="str">
        <f>MID(B3918,4,1)</f>
        <v>T</v>
      </c>
      <c r="E3918" s="9" t="str">
        <f>MID(B3918,5,1)</f>
        <v>P</v>
      </c>
      <c r="F3918" s="48" t="str">
        <f>MID(B3918,6,1)</f>
        <v>G</v>
      </c>
      <c r="G3918" s="9" t="str">
        <f>MID(B3918,7,1)</f>
        <v>X</v>
      </c>
      <c r="H3918" s="55" t="str">
        <f>MID(B3918,8,1)</f>
        <v>2</v>
      </c>
      <c r="I3918" s="10" t="str">
        <f>MID(B3918,9,1)</f>
        <v>2</v>
      </c>
      <c r="J3918" s="58" t="str">
        <f>MID(B3918,10,1)</f>
        <v>2</v>
      </c>
      <c r="K3918" s="10" t="str">
        <f>MID(B3918,(LEN(C3918)+LEN(D3918)+LEN(E3918)+LEN(F3918)+LEN(G3918)+LEN(H3918)+LEN(I3918)+LEN(J3918)+1),4)</f>
        <v>F</v>
      </c>
      <c r="L3918" s="15" t="s">
        <v>4576</v>
      </c>
      <c r="M3918" s="10" t="s">
        <v>3538</v>
      </c>
      <c r="N3918" s="28" t="s">
        <v>1</v>
      </c>
      <c r="O3918" s="10" t="s">
        <v>4989</v>
      </c>
    </row>
    <row r="3919" spans="1:15">
      <c r="A3919" s="2">
        <v>155934</v>
      </c>
      <c r="B3919" s="9" t="s">
        <v>4577</v>
      </c>
      <c r="C3919" s="9" t="str">
        <f>LEFT(B3919,3)</f>
        <v>NP-</v>
      </c>
      <c r="D3919" s="52" t="str">
        <f>MID(B3919,4,1)</f>
        <v>T</v>
      </c>
      <c r="E3919" s="9" t="str">
        <f>MID(B3919,5,1)</f>
        <v>P</v>
      </c>
      <c r="F3919" s="48" t="str">
        <f>MID(B3919,6,1)</f>
        <v>G</v>
      </c>
      <c r="G3919" s="9" t="str">
        <f>MID(B3919,7,1)</f>
        <v>X</v>
      </c>
      <c r="H3919" s="55" t="str">
        <f>MID(B3919,8,1)</f>
        <v>2</v>
      </c>
      <c r="I3919" s="10" t="str">
        <f>MID(B3919,9,1)</f>
        <v>2</v>
      </c>
      <c r="J3919" s="58" t="str">
        <f>MID(B3919,10,1)</f>
        <v>2</v>
      </c>
      <c r="K3919" s="10" t="str">
        <f>MID(B3919,(LEN(C3919)+LEN(D3919)+LEN(E3919)+LEN(F3919)+LEN(G3919)+LEN(H3919)+LEN(I3919)+LEN(J3919)+1),4)</f>
        <v>G</v>
      </c>
      <c r="L3919" s="15" t="s">
        <v>4824</v>
      </c>
      <c r="M3919" s="10" t="s">
        <v>3538</v>
      </c>
      <c r="N3919" s="28" t="s">
        <v>1</v>
      </c>
      <c r="O3919" s="10" t="s">
        <v>4989</v>
      </c>
    </row>
    <row r="3920" spans="1:15">
      <c r="A3920" s="2">
        <v>155951</v>
      </c>
      <c r="B3920" s="9" t="s">
        <v>4577</v>
      </c>
      <c r="C3920" s="9" t="str">
        <f>LEFT(B3920,3)</f>
        <v>NP-</v>
      </c>
      <c r="D3920" s="52" t="str">
        <f>MID(B3920,4,1)</f>
        <v>T</v>
      </c>
      <c r="E3920" s="9" t="str">
        <f>MID(B3920,5,1)</f>
        <v>P</v>
      </c>
      <c r="F3920" s="48" t="str">
        <f>MID(B3920,6,1)</f>
        <v>G</v>
      </c>
      <c r="G3920" s="9" t="str">
        <f>MID(B3920,7,1)</f>
        <v>X</v>
      </c>
      <c r="H3920" s="55" t="str">
        <f>MID(B3920,8,1)</f>
        <v>2</v>
      </c>
      <c r="I3920" s="10" t="str">
        <f>MID(B3920,9,1)</f>
        <v>2</v>
      </c>
      <c r="J3920" s="58" t="str">
        <f>MID(B3920,10,1)</f>
        <v>2</v>
      </c>
      <c r="K3920" s="10" t="str">
        <f>MID(B3920,(LEN(C3920)+LEN(D3920)+LEN(E3920)+LEN(F3920)+LEN(G3920)+LEN(H3920)+LEN(I3920)+LEN(J3920)+1),4)</f>
        <v>G</v>
      </c>
      <c r="L3920" s="15" t="s">
        <v>4824</v>
      </c>
      <c r="M3920" s="10" t="s">
        <v>3583</v>
      </c>
      <c r="N3920" s="28" t="s">
        <v>1</v>
      </c>
      <c r="O3920" s="10" t="s">
        <v>4989</v>
      </c>
    </row>
    <row r="3921" spans="1:15">
      <c r="A3921" s="2">
        <v>197051</v>
      </c>
      <c r="B3921" s="9" t="s">
        <v>4577</v>
      </c>
      <c r="C3921" s="9" t="str">
        <f>LEFT(B3921,3)</f>
        <v>NP-</v>
      </c>
      <c r="D3921" s="52" t="str">
        <f>MID(B3921,4,1)</f>
        <v>T</v>
      </c>
      <c r="E3921" s="9" t="str">
        <f>MID(B3921,5,1)</f>
        <v>P</v>
      </c>
      <c r="F3921" s="48" t="str">
        <f>MID(B3921,6,1)</f>
        <v>G</v>
      </c>
      <c r="G3921" s="9" t="str">
        <f>MID(B3921,7,1)</f>
        <v>X</v>
      </c>
      <c r="H3921" s="55" t="str">
        <f>MID(B3921,8,1)</f>
        <v>2</v>
      </c>
      <c r="I3921" s="10" t="str">
        <f>MID(B3921,9,1)</f>
        <v>2</v>
      </c>
      <c r="J3921" s="58" t="str">
        <f>MID(B3921,10,1)</f>
        <v>2</v>
      </c>
      <c r="K3921" s="10" t="str">
        <f>MID(B3921,(LEN(C3921)+LEN(D3921)+LEN(E3921)+LEN(F3921)+LEN(G3921)+LEN(H3921)+LEN(I3921)+LEN(J3921)+1),4)</f>
        <v>G</v>
      </c>
      <c r="L3921" s="15" t="s">
        <v>4824</v>
      </c>
      <c r="M3921" s="10" t="s">
        <v>3533</v>
      </c>
      <c r="N3921" s="28" t="s">
        <v>1</v>
      </c>
      <c r="O3921" s="10" t="s">
        <v>4989</v>
      </c>
    </row>
    <row r="3922" spans="1:15">
      <c r="A3922" s="2">
        <v>369060</v>
      </c>
      <c r="B3922" s="9" t="s">
        <v>4578</v>
      </c>
      <c r="C3922" s="9" t="str">
        <f>LEFT(B3922,3)</f>
        <v>NP-</v>
      </c>
      <c r="D3922" s="52" t="str">
        <f>MID(B3922,4,1)</f>
        <v>T</v>
      </c>
      <c r="E3922" s="9" t="str">
        <f>MID(B3922,5,1)</f>
        <v>P</v>
      </c>
      <c r="F3922" s="48" t="str">
        <f>MID(B3922,6,1)</f>
        <v>G</v>
      </c>
      <c r="G3922" s="9" t="str">
        <f>MID(B3922,7,1)</f>
        <v>X</v>
      </c>
      <c r="H3922" s="55" t="str">
        <f>MID(B3922,8,1)</f>
        <v>2</v>
      </c>
      <c r="I3922" s="10" t="str">
        <f>MID(B3922,9,1)</f>
        <v>2</v>
      </c>
      <c r="J3922" s="58" t="str">
        <f>MID(B3922,10,1)</f>
        <v>2</v>
      </c>
      <c r="K3922" s="10" t="str">
        <f>MID(B3922,(LEN(C3922)+LEN(D3922)+LEN(E3922)+LEN(F3922)+LEN(G3922)+LEN(H3922)+LEN(I3922)+LEN(J3922)+1),4)</f>
        <v>-GA3</v>
      </c>
      <c r="L3922" s="15" t="s">
        <v>4579</v>
      </c>
      <c r="M3922" s="10" t="s">
        <v>3484</v>
      </c>
      <c r="N3922" s="28" t="s">
        <v>2217</v>
      </c>
      <c r="O3922" s="10" t="s">
        <v>4972</v>
      </c>
    </row>
    <row r="3923" spans="1:15">
      <c r="A3923" s="2">
        <v>414182</v>
      </c>
      <c r="B3923" s="9" t="s">
        <v>4580</v>
      </c>
      <c r="C3923" s="9" t="str">
        <f>LEFT(B3923,3)</f>
        <v>NP-</v>
      </c>
      <c r="D3923" s="52" t="str">
        <f>MID(B3923,4,1)</f>
        <v>T</v>
      </c>
      <c r="E3923" s="9" t="str">
        <f>MID(B3923,5,1)</f>
        <v>P</v>
      </c>
      <c r="F3923" s="48" t="str">
        <f>MID(B3923,6,1)</f>
        <v>G</v>
      </c>
      <c r="G3923" s="9" t="str">
        <f>MID(B3923,7,1)</f>
        <v>X</v>
      </c>
      <c r="H3923" s="55" t="str">
        <f>MID(B3923,8,1)</f>
        <v>2</v>
      </c>
      <c r="I3923" s="10" t="str">
        <f>MID(B3923,9,1)</f>
        <v>2</v>
      </c>
      <c r="J3923" s="58" t="str">
        <f>MID(B3923,10,1)</f>
        <v>2</v>
      </c>
      <c r="K3923" s="10" t="str">
        <f>MID(B3923,(LEN(C3923)+LEN(D3923)+LEN(E3923)+LEN(F3923)+LEN(G3923)+LEN(H3923)+LEN(I3923)+LEN(J3923)+1),4)</f>
        <v>-GS3</v>
      </c>
      <c r="L3923" s="15" t="s">
        <v>4581</v>
      </c>
      <c r="M3923" s="10" t="s">
        <v>3613</v>
      </c>
      <c r="N3923" s="28" t="s">
        <v>6</v>
      </c>
      <c r="O3923" s="10" t="s">
        <v>4989</v>
      </c>
    </row>
    <row r="3924" spans="1:15">
      <c r="A3924" s="2">
        <v>127298</v>
      </c>
      <c r="B3924" s="9" t="s">
        <v>4582</v>
      </c>
      <c r="C3924" s="9" t="str">
        <f>LEFT(B3924,3)</f>
        <v>NP-</v>
      </c>
      <c r="D3924" s="52" t="str">
        <f>MID(B3924,4,1)</f>
        <v>T</v>
      </c>
      <c r="E3924" s="9" t="str">
        <f>MID(B3924,5,1)</f>
        <v>P</v>
      </c>
      <c r="F3924" s="48" t="str">
        <f>MID(B3924,6,1)</f>
        <v>G</v>
      </c>
      <c r="G3924" s="9" t="str">
        <f>MID(B3924,7,1)</f>
        <v>X</v>
      </c>
      <c r="H3924" s="55" t="str">
        <f>MID(B3924,8,1)</f>
        <v>2</v>
      </c>
      <c r="I3924" s="10" t="str">
        <f>MID(B3924,9,1)</f>
        <v>2</v>
      </c>
      <c r="J3924" s="58" t="str">
        <f>MID(B3924,10,1)</f>
        <v>2</v>
      </c>
      <c r="K3924" s="10" t="str">
        <f>MID(B3924,(LEN(C3924)+LEN(D3924)+LEN(E3924)+LEN(F3924)+LEN(G3924)+LEN(H3924)+LEN(I3924)+LEN(J3924)+1),4)</f>
        <v>T</v>
      </c>
      <c r="L3924" s="15" t="s">
        <v>4583</v>
      </c>
      <c r="M3924" s="10" t="s">
        <v>3592</v>
      </c>
      <c r="N3924" s="28" t="s">
        <v>1</v>
      </c>
      <c r="O3924" s="10" t="s">
        <v>4989</v>
      </c>
    </row>
    <row r="3925" spans="1:15">
      <c r="A3925" s="2">
        <v>296497</v>
      </c>
      <c r="B3925" s="9" t="s">
        <v>4582</v>
      </c>
      <c r="C3925" s="9" t="str">
        <f>LEFT(B3925,3)</f>
        <v>NP-</v>
      </c>
      <c r="D3925" s="52" t="str">
        <f>MID(B3925,4,1)</f>
        <v>T</v>
      </c>
      <c r="E3925" s="9" t="str">
        <f>MID(B3925,5,1)</f>
        <v>P</v>
      </c>
      <c r="F3925" s="48" t="str">
        <f>MID(B3925,6,1)</f>
        <v>G</v>
      </c>
      <c r="G3925" s="9" t="str">
        <f>MID(B3925,7,1)</f>
        <v>X</v>
      </c>
      <c r="H3925" s="55" t="str">
        <f>MID(B3925,8,1)</f>
        <v>2</v>
      </c>
      <c r="I3925" s="10" t="str">
        <f>MID(B3925,9,1)</f>
        <v>2</v>
      </c>
      <c r="J3925" s="58" t="str">
        <f>MID(B3925,10,1)</f>
        <v>2</v>
      </c>
      <c r="K3925" s="10" t="str">
        <f>MID(B3925,(LEN(C3925)+LEN(D3925)+LEN(E3925)+LEN(F3925)+LEN(G3925)+LEN(H3925)+LEN(I3925)+LEN(J3925)+1),4)</f>
        <v>T</v>
      </c>
      <c r="L3925" s="15" t="s">
        <v>4583</v>
      </c>
      <c r="M3925" s="10" t="s">
        <v>3583</v>
      </c>
      <c r="N3925" s="28" t="s">
        <v>1</v>
      </c>
      <c r="O3925" s="10" t="s">
        <v>4989</v>
      </c>
    </row>
    <row r="3926" spans="1:15">
      <c r="A3926" s="2">
        <v>414203</v>
      </c>
      <c r="B3926" s="9" t="s">
        <v>4582</v>
      </c>
      <c r="C3926" s="9" t="str">
        <f>LEFT(B3926,3)</f>
        <v>NP-</v>
      </c>
      <c r="D3926" s="52" t="str">
        <f>MID(B3926,4,1)</f>
        <v>T</v>
      </c>
      <c r="E3926" s="9" t="str">
        <f>MID(B3926,5,1)</f>
        <v>P</v>
      </c>
      <c r="F3926" s="48" t="str">
        <f>MID(B3926,6,1)</f>
        <v>G</v>
      </c>
      <c r="G3926" s="9" t="str">
        <f>MID(B3926,7,1)</f>
        <v>X</v>
      </c>
      <c r="H3926" s="55" t="str">
        <f>MID(B3926,8,1)</f>
        <v>2</v>
      </c>
      <c r="I3926" s="10" t="str">
        <f>MID(B3926,9,1)</f>
        <v>2</v>
      </c>
      <c r="J3926" s="58" t="str">
        <f>MID(B3926,10,1)</f>
        <v>2</v>
      </c>
      <c r="K3926" s="10" t="str">
        <f>MID(B3926,(LEN(C3926)+LEN(D3926)+LEN(E3926)+LEN(F3926)+LEN(G3926)+LEN(H3926)+LEN(I3926)+LEN(J3926)+1),4)</f>
        <v>T</v>
      </c>
      <c r="L3926" s="15" t="s">
        <v>4583</v>
      </c>
      <c r="M3926" s="10" t="s">
        <v>3539</v>
      </c>
      <c r="N3926" s="28" t="s">
        <v>1</v>
      </c>
      <c r="O3926" s="10" t="s">
        <v>4989</v>
      </c>
    </row>
    <row r="3927" spans="1:15">
      <c r="A3927" s="2">
        <v>661335</v>
      </c>
      <c r="B3927" s="9" t="s">
        <v>4584</v>
      </c>
      <c r="C3927" s="9" t="str">
        <f>LEFT(B3927,3)</f>
        <v>NP-</v>
      </c>
      <c r="D3927" s="52" t="str">
        <f>MID(B3927,4,1)</f>
        <v>T</v>
      </c>
      <c r="E3927" s="9" t="str">
        <f>MID(B3927,5,1)</f>
        <v>P</v>
      </c>
      <c r="F3927" s="48" t="str">
        <f>MID(B3927,6,1)</f>
        <v>G</v>
      </c>
      <c r="G3927" s="9" t="str">
        <f>MID(B3927,7,1)</f>
        <v>X</v>
      </c>
      <c r="H3927" s="55" t="str">
        <f>MID(B3927,8,1)</f>
        <v>2</v>
      </c>
      <c r="I3927" s="10" t="str">
        <f>MID(B3927,9,1)</f>
        <v>2</v>
      </c>
      <c r="J3927" s="58" t="str">
        <f>MID(B3927,10,1)</f>
        <v>2</v>
      </c>
      <c r="K3927" s="10" t="str">
        <f>MID(B3927,(LEN(C3927)+LEN(D3927)+LEN(E3927)+LEN(F3927)+LEN(G3927)+LEN(H3927)+LEN(I3927)+LEN(J3927)+1),4)</f>
        <v>-TA3</v>
      </c>
      <c r="L3927" s="15" t="s">
        <v>4585</v>
      </c>
      <c r="M3927" s="10" t="s">
        <v>3592</v>
      </c>
      <c r="N3927" s="28" t="s">
        <v>1</v>
      </c>
      <c r="O3927" s="10" t="s">
        <v>4989</v>
      </c>
    </row>
    <row r="3928" spans="1:15">
      <c r="A3928" s="2">
        <v>296526</v>
      </c>
      <c r="B3928" s="9" t="s">
        <v>4586</v>
      </c>
      <c r="C3928" s="9" t="str">
        <f>LEFT(B3928,3)</f>
        <v>NP-</v>
      </c>
      <c r="D3928" s="52" t="str">
        <f>MID(B3928,4,1)</f>
        <v>T</v>
      </c>
      <c r="E3928" s="9" t="str">
        <f>MID(B3928,5,1)</f>
        <v>P</v>
      </c>
      <c r="F3928" s="48" t="str">
        <f>MID(B3928,6,1)</f>
        <v>M</v>
      </c>
      <c r="G3928" s="9" t="str">
        <f>MID(B3928,7,1)</f>
        <v>B</v>
      </c>
      <c r="H3928" s="55" t="str">
        <f>MID(B3928,8,3)</f>
        <v>1.5</v>
      </c>
      <c r="I3928" s="10" t="str">
        <f>MID(B3928,11,3)</f>
        <v>1.5</v>
      </c>
      <c r="J3928" s="58" t="str">
        <f>MID(B3928,14,1)</f>
        <v>1</v>
      </c>
      <c r="K3928" s="10" t="str">
        <f>MID(B3928,(LEN(C3928)+LEN(D3928)+LEN(E3928)+LEN(F3928)+LEN(G3928)+LEN(H3928)+LEN(I3928)+LEN(J3928)+1),4)</f>
        <v>G</v>
      </c>
      <c r="L3928" s="15" t="s">
        <v>4587</v>
      </c>
      <c r="M3928" s="10" t="s">
        <v>3583</v>
      </c>
      <c r="N3928" s="28" t="s">
        <v>4955</v>
      </c>
      <c r="O3928" s="10" t="s">
        <v>4989</v>
      </c>
    </row>
    <row r="3929" spans="1:15">
      <c r="A3929" s="2">
        <v>296534</v>
      </c>
      <c r="B3929" s="9" t="s">
        <v>4588</v>
      </c>
      <c r="C3929" s="9" t="str">
        <f>LEFT(B3929,3)</f>
        <v>NP-</v>
      </c>
      <c r="D3929" s="52" t="str">
        <f>MID(B3929,4,1)</f>
        <v>T</v>
      </c>
      <c r="E3929" s="9" t="str">
        <f>MID(B3929,5,1)</f>
        <v>P</v>
      </c>
      <c r="F3929" s="48" t="str">
        <f>MID(B3929,6,1)</f>
        <v>M</v>
      </c>
      <c r="G3929" s="9" t="str">
        <f>MID(B3929,7,1)</f>
        <v>B</v>
      </c>
      <c r="H3929" s="55" t="str">
        <f>MID(B3929,8,3)</f>
        <v>1.8</v>
      </c>
      <c r="I3929" s="10" t="str">
        <f>MID(B3929,11,3)</f>
        <v>1.5</v>
      </c>
      <c r="J3929" s="58" t="str">
        <f>MID(B3929,14,1)</f>
        <v>1</v>
      </c>
      <c r="K3929" s="10" t="str">
        <f>MID(B3929,(LEN(C3929)+LEN(D3929)+LEN(E3929)+LEN(F3929)+LEN(G3929)+LEN(H3929)+LEN(I3929)+LEN(J3929)+1),4)</f>
        <v>G</v>
      </c>
      <c r="L3929" s="15" t="s">
        <v>4589</v>
      </c>
      <c r="M3929" s="10" t="s">
        <v>3583</v>
      </c>
      <c r="N3929" s="28" t="s">
        <v>4955</v>
      </c>
      <c r="O3929" s="10" t="s">
        <v>4989</v>
      </c>
    </row>
    <row r="3930" spans="1:15">
      <c r="A3930" s="2">
        <v>242958</v>
      </c>
      <c r="B3930" s="9" t="s">
        <v>4590</v>
      </c>
      <c r="C3930" s="9" t="str">
        <f>LEFT(B3930,3)</f>
        <v>NP-</v>
      </c>
      <c r="D3930" s="52" t="str">
        <f>MID(B3930,4,1)</f>
        <v>T</v>
      </c>
      <c r="E3930" s="9" t="str">
        <f>MID(B3930,5,1)</f>
        <v>P</v>
      </c>
      <c r="F3930" s="48" t="str">
        <f>MID(B3930,6,1)</f>
        <v>M</v>
      </c>
      <c r="G3930" s="9" t="str">
        <f>MID(B3930,7,1)</f>
        <v>B</v>
      </c>
      <c r="H3930" s="55" t="str">
        <f>MID(B3930,8,1)</f>
        <v>2</v>
      </c>
      <c r="I3930" s="10" t="str">
        <f>MID(B3930,9,1)</f>
        <v>2</v>
      </c>
      <c r="J3930" s="58" t="str">
        <f>MID(B3930,10,1)</f>
        <v>1</v>
      </c>
      <c r="K3930" s="10" t="str">
        <f>MID(B3930,(LEN(C3930)+LEN(D3930)+LEN(E3930)+LEN(F3930)+LEN(G3930)+LEN(H3930)+LEN(I3930)+LEN(J3930)+1),4)</f>
        <v>G</v>
      </c>
      <c r="L3930" s="15" t="s">
        <v>4825</v>
      </c>
      <c r="M3930" s="10" t="s">
        <v>3583</v>
      </c>
      <c r="N3930" s="28" t="s">
        <v>6</v>
      </c>
      <c r="O3930" s="10" t="s">
        <v>4989</v>
      </c>
    </row>
    <row r="3931" spans="1:15">
      <c r="A3931" s="2">
        <v>296542</v>
      </c>
      <c r="B3931" s="9" t="s">
        <v>4591</v>
      </c>
      <c r="C3931" s="9" t="str">
        <f>LEFT(B3931,3)</f>
        <v>NP-</v>
      </c>
      <c r="D3931" s="52" t="str">
        <f>MID(B3931,4,1)</f>
        <v>T</v>
      </c>
      <c r="E3931" s="9" t="str">
        <f>MID(B3931,5,1)</f>
        <v>P</v>
      </c>
      <c r="F3931" s="48" t="str">
        <f>MID(B3931,6,1)</f>
        <v>M</v>
      </c>
      <c r="G3931" s="9" t="str">
        <f>MID(B3931,7,1)</f>
        <v>B</v>
      </c>
      <c r="H3931" s="55" t="str">
        <f>MID(B3931,8,1)</f>
        <v>3</v>
      </c>
      <c r="I3931" s="10" t="str">
        <f>MID(B3931,9,1)</f>
        <v>2</v>
      </c>
      <c r="J3931" s="58" t="str">
        <f>MID(B3931,10,1)</f>
        <v>1</v>
      </c>
      <c r="K3931" s="10" t="str">
        <f>MID(B3931,(LEN(C3931)+LEN(D3931)+LEN(E3931)+LEN(F3931)+LEN(G3931)+LEN(H3931)+LEN(I3931)+LEN(J3931)+1),4)</f>
        <v>G</v>
      </c>
      <c r="L3931" s="15" t="s">
        <v>4592</v>
      </c>
      <c r="M3931" s="10" t="s">
        <v>3583</v>
      </c>
      <c r="N3931" s="28" t="s">
        <v>4955</v>
      </c>
      <c r="O3931" s="10" t="s">
        <v>4989</v>
      </c>
    </row>
    <row r="3932" spans="1:15">
      <c r="A3932" s="2">
        <v>507670</v>
      </c>
      <c r="B3932" s="9" t="s">
        <v>4593</v>
      </c>
      <c r="C3932" s="9" t="str">
        <f>LEFT(B3932,3)</f>
        <v>NP-</v>
      </c>
      <c r="D3932" s="52" t="str">
        <f>MID(B3932,4,1)</f>
        <v>V</v>
      </c>
      <c r="E3932" s="9" t="str">
        <f>MID(B3932,5,1)</f>
        <v>B</v>
      </c>
      <c r="F3932" s="48" t="str">
        <f>MID(B3932,6,1)</f>
        <v>G</v>
      </c>
      <c r="G3932" s="9" t="str">
        <f>MID(B3932,7,1)</f>
        <v>W</v>
      </c>
      <c r="H3932" s="55" t="str">
        <f>MID(B3932,8,1)</f>
        <v>2</v>
      </c>
      <c r="I3932" s="10" t="str">
        <f>MID(B3932,9,1)</f>
        <v>2</v>
      </c>
      <c r="J3932" s="58" t="str">
        <f>MID(B3932,10,1)</f>
        <v>1</v>
      </c>
      <c r="K3932" s="10" t="str">
        <f>MID(B3932,(LEN(C3932)+LEN(D3932)+LEN(E3932)+LEN(F3932)+LEN(G3932)+LEN(H3932)+LEN(I3932)+LEN(J3932)+1),4)</f>
        <v>-FS2</v>
      </c>
      <c r="L3932" s="15" t="s">
        <v>4594</v>
      </c>
      <c r="M3932" s="10" t="s">
        <v>3580</v>
      </c>
      <c r="N3932" s="28" t="s">
        <v>1</v>
      </c>
      <c r="O3932" s="10" t="s">
        <v>4990</v>
      </c>
    </row>
    <row r="3933" spans="1:15">
      <c r="A3933" s="2">
        <v>563410</v>
      </c>
      <c r="B3933" s="9" t="s">
        <v>4593</v>
      </c>
      <c r="C3933" s="9" t="str">
        <f>LEFT(B3933,3)</f>
        <v>NP-</v>
      </c>
      <c r="D3933" s="52" t="str">
        <f>MID(B3933,4,1)</f>
        <v>V</v>
      </c>
      <c r="E3933" s="9" t="str">
        <f>MID(B3933,5,1)</f>
        <v>B</v>
      </c>
      <c r="F3933" s="48" t="str">
        <f>MID(B3933,6,1)</f>
        <v>G</v>
      </c>
      <c r="G3933" s="9" t="str">
        <f>MID(B3933,7,1)</f>
        <v>W</v>
      </c>
      <c r="H3933" s="55" t="str">
        <f>MID(B3933,8,1)</f>
        <v>2</v>
      </c>
      <c r="I3933" s="10" t="str">
        <f>MID(B3933,9,1)</f>
        <v>2</v>
      </c>
      <c r="J3933" s="58" t="str">
        <f>MID(B3933,10,1)</f>
        <v>1</v>
      </c>
      <c r="K3933" s="10" t="str">
        <f>MID(B3933,(LEN(C3933)+LEN(D3933)+LEN(E3933)+LEN(F3933)+LEN(G3933)+LEN(H3933)+LEN(I3933)+LEN(J3933)+1),4)</f>
        <v>-FS2</v>
      </c>
      <c r="L3933" s="15" t="s">
        <v>4594</v>
      </c>
      <c r="M3933" s="10" t="s">
        <v>3516</v>
      </c>
      <c r="N3933" s="28" t="s">
        <v>2217</v>
      </c>
      <c r="O3933" s="10" t="s">
        <v>4972</v>
      </c>
    </row>
    <row r="3934" spans="1:15">
      <c r="A3934" s="2">
        <v>563428</v>
      </c>
      <c r="B3934" s="9" t="s">
        <v>4595</v>
      </c>
      <c r="C3934" s="9" t="str">
        <f>LEFT(B3934,3)</f>
        <v>NP-</v>
      </c>
      <c r="D3934" s="52" t="str">
        <f>MID(B3934,4,1)</f>
        <v>V</v>
      </c>
      <c r="E3934" s="9" t="str">
        <f>MID(B3934,5,1)</f>
        <v>B</v>
      </c>
      <c r="F3934" s="48" t="str">
        <f>MID(B3934,6,1)</f>
        <v>G</v>
      </c>
      <c r="G3934" s="9" t="str">
        <f>MID(B3934,7,1)</f>
        <v>W</v>
      </c>
      <c r="H3934" s="55" t="str">
        <f>MID(B3934,8,1)</f>
        <v>2</v>
      </c>
      <c r="I3934" s="10" t="str">
        <f>MID(B3934,9,1)</f>
        <v>2</v>
      </c>
      <c r="J3934" s="58" t="str">
        <f>MID(B3934,10,1)</f>
        <v>1</v>
      </c>
      <c r="K3934" s="10" t="str">
        <f>MID(B3934,(LEN(C3934)+LEN(D3934)+LEN(E3934)+LEN(F3934)+LEN(G3934)+LEN(H3934)+LEN(I3934)+LEN(J3934)+1),4)</f>
        <v>-GA2</v>
      </c>
      <c r="L3934" s="15" t="s">
        <v>4596</v>
      </c>
      <c r="M3934" s="10" t="s">
        <v>3516</v>
      </c>
      <c r="N3934" s="28" t="s">
        <v>2217</v>
      </c>
      <c r="O3934" s="10" t="s">
        <v>4972</v>
      </c>
    </row>
    <row r="3935" spans="1:15">
      <c r="A3935" s="2">
        <v>497176</v>
      </c>
      <c r="B3935" s="9" t="s">
        <v>4597</v>
      </c>
      <c r="C3935" s="9" t="str">
        <f>LEFT(B3935,3)</f>
        <v>NP-</v>
      </c>
      <c r="D3935" s="52" t="str">
        <f>MID(B3935,4,1)</f>
        <v>V</v>
      </c>
      <c r="E3935" s="9" t="str">
        <f>MID(B3935,5,1)</f>
        <v>B</v>
      </c>
      <c r="F3935" s="48" t="str">
        <f>MID(B3935,6,1)</f>
        <v>G</v>
      </c>
      <c r="G3935" s="9" t="str">
        <f>MID(B3935,7,1)</f>
        <v>W</v>
      </c>
      <c r="H3935" s="55" t="str">
        <f>MID(B3935,8,1)</f>
        <v>2</v>
      </c>
      <c r="I3935" s="10" t="str">
        <f>MID(B3935,9,1)</f>
        <v>2</v>
      </c>
      <c r="J3935" s="58" t="str">
        <f>MID(B3935,10,1)</f>
        <v>1</v>
      </c>
      <c r="K3935" s="10" t="str">
        <f>MID(B3935,(LEN(C3935)+LEN(D3935)+LEN(E3935)+LEN(F3935)+LEN(G3935)+LEN(H3935)+LEN(I3935)+LEN(J3935)+1),4)</f>
        <v>-GS2</v>
      </c>
      <c r="L3935" s="15" t="s">
        <v>4598</v>
      </c>
      <c r="M3935" s="10" t="s">
        <v>3539</v>
      </c>
      <c r="N3935" s="28" t="s">
        <v>1</v>
      </c>
      <c r="O3935" s="10" t="s">
        <v>4990</v>
      </c>
    </row>
    <row r="3936" spans="1:15">
      <c r="A3936" s="2">
        <v>507696</v>
      </c>
      <c r="B3936" s="9" t="s">
        <v>4599</v>
      </c>
      <c r="C3936" s="9" t="str">
        <f>LEFT(B3936,3)</f>
        <v>NP-</v>
      </c>
      <c r="D3936" s="52" t="str">
        <f>MID(B3936,4,1)</f>
        <v>V</v>
      </c>
      <c r="E3936" s="9" t="str">
        <f>MID(B3936,5,1)</f>
        <v>B</v>
      </c>
      <c r="F3936" s="48" t="str">
        <f>MID(B3936,6,1)</f>
        <v>G</v>
      </c>
      <c r="G3936" s="9" t="str">
        <f>MID(B3936,7,1)</f>
        <v>W</v>
      </c>
      <c r="H3936" s="55" t="str">
        <f>MID(B3936,8,1)</f>
        <v>2</v>
      </c>
      <c r="I3936" s="10" t="str">
        <f>MID(B3936,9,1)</f>
        <v>2</v>
      </c>
      <c r="J3936" s="58" t="str">
        <f>MID(B3936,10,1)</f>
        <v>1</v>
      </c>
      <c r="K3936" s="10" t="str">
        <f>MID(B3936,(LEN(C3936)+LEN(D3936)+LEN(E3936)+LEN(F3936)+LEN(G3936)+LEN(H3936)+LEN(I3936)+LEN(J3936)+1),4)</f>
        <v>-TS2</v>
      </c>
      <c r="L3936" s="15" t="s">
        <v>4600</v>
      </c>
      <c r="M3936" s="10" t="s">
        <v>3580</v>
      </c>
      <c r="N3936" s="28" t="s">
        <v>1</v>
      </c>
      <c r="O3936" s="10" t="s">
        <v>4990</v>
      </c>
    </row>
    <row r="3937" spans="1:15">
      <c r="A3937" s="2">
        <v>507688</v>
      </c>
      <c r="B3937" s="9" t="s">
        <v>4601</v>
      </c>
      <c r="C3937" s="9" t="str">
        <f>LEFT(B3937,3)</f>
        <v>NP-</v>
      </c>
      <c r="D3937" s="52" t="str">
        <f>MID(B3937,4,1)</f>
        <v>V</v>
      </c>
      <c r="E3937" s="9" t="str">
        <f>MID(B3937,5,1)</f>
        <v>B</v>
      </c>
      <c r="F3937" s="48" t="str">
        <f>MID(B3937,6,1)</f>
        <v>G</v>
      </c>
      <c r="G3937" s="9" t="str">
        <f>MID(B3937,7,1)</f>
        <v>W</v>
      </c>
      <c r="H3937" s="55" t="str">
        <f>MID(B3937,8,1)</f>
        <v>2</v>
      </c>
      <c r="I3937" s="10" t="str">
        <f>MID(B3937,9,1)</f>
        <v>2</v>
      </c>
      <c r="J3937" s="58" t="str">
        <f>MID(B3937,10,1)</f>
        <v>2</v>
      </c>
      <c r="K3937" s="10" t="str">
        <f>MID(B3937,(LEN(C3937)+LEN(D3937)+LEN(E3937)+LEN(F3937)+LEN(G3937)+LEN(H3937)+LEN(I3937)+LEN(J3937)+1),4)</f>
        <v>-FS2</v>
      </c>
      <c r="L3937" s="15" t="s">
        <v>4602</v>
      </c>
      <c r="M3937" s="10" t="s">
        <v>3580</v>
      </c>
      <c r="N3937" s="28" t="s">
        <v>1</v>
      </c>
      <c r="O3937" s="10" t="s">
        <v>4990</v>
      </c>
    </row>
    <row r="3938" spans="1:15">
      <c r="A3938" s="2">
        <v>497184</v>
      </c>
      <c r="B3938" s="9" t="s">
        <v>4603</v>
      </c>
      <c r="C3938" s="9" t="str">
        <f>LEFT(B3938,3)</f>
        <v>NP-</v>
      </c>
      <c r="D3938" s="52" t="str">
        <f>MID(B3938,4,1)</f>
        <v>V</v>
      </c>
      <c r="E3938" s="9" t="str">
        <f>MID(B3938,5,1)</f>
        <v>B</v>
      </c>
      <c r="F3938" s="48" t="str">
        <f>MID(B3938,6,1)</f>
        <v>G</v>
      </c>
      <c r="G3938" s="9" t="str">
        <f>MID(B3938,7,1)</f>
        <v>W</v>
      </c>
      <c r="H3938" s="55" t="str">
        <f>MID(B3938,8,1)</f>
        <v>2</v>
      </c>
      <c r="I3938" s="10" t="str">
        <f>MID(B3938,9,1)</f>
        <v>2</v>
      </c>
      <c r="J3938" s="58" t="str">
        <f>MID(B3938,10,1)</f>
        <v>2</v>
      </c>
      <c r="K3938" s="10" t="str">
        <f>MID(B3938,(LEN(C3938)+LEN(D3938)+LEN(E3938)+LEN(F3938)+LEN(G3938)+LEN(H3938)+LEN(I3938)+LEN(J3938)+1),4)</f>
        <v>-GS2</v>
      </c>
      <c r="L3938" s="15" t="s">
        <v>4604</v>
      </c>
      <c r="M3938" s="10" t="s">
        <v>3539</v>
      </c>
      <c r="N3938" s="28" t="s">
        <v>1</v>
      </c>
      <c r="O3938" s="10" t="s">
        <v>4990</v>
      </c>
    </row>
    <row r="3939" spans="1:15">
      <c r="A3939" s="2">
        <v>507709</v>
      </c>
      <c r="B3939" s="9" t="s">
        <v>4605</v>
      </c>
      <c r="C3939" s="9" t="str">
        <f>LEFT(B3939,3)</f>
        <v>NP-</v>
      </c>
      <c r="D3939" s="52" t="str">
        <f>MID(B3939,4,1)</f>
        <v>V</v>
      </c>
      <c r="E3939" s="9" t="str">
        <f>MID(B3939,5,1)</f>
        <v>B</v>
      </c>
      <c r="F3939" s="48" t="str">
        <f>MID(B3939,6,1)</f>
        <v>G</v>
      </c>
      <c r="G3939" s="9" t="str">
        <f>MID(B3939,7,1)</f>
        <v>W</v>
      </c>
      <c r="H3939" s="55" t="str">
        <f>MID(B3939,8,1)</f>
        <v>2</v>
      </c>
      <c r="I3939" s="10" t="str">
        <f>MID(B3939,9,1)</f>
        <v>2</v>
      </c>
      <c r="J3939" s="58" t="str">
        <f>MID(B3939,10,1)</f>
        <v>2</v>
      </c>
      <c r="K3939" s="10" t="str">
        <f>MID(B3939,(LEN(C3939)+LEN(D3939)+LEN(E3939)+LEN(F3939)+LEN(G3939)+LEN(H3939)+LEN(I3939)+LEN(J3939)+1),4)</f>
        <v>-TS2</v>
      </c>
      <c r="L3939" s="15" t="s">
        <v>4606</v>
      </c>
      <c r="M3939" s="10" t="s">
        <v>3580</v>
      </c>
      <c r="N3939" s="28" t="s">
        <v>1</v>
      </c>
      <c r="O3939" s="10" t="s">
        <v>4990</v>
      </c>
    </row>
    <row r="3940" spans="1:15">
      <c r="A3940" s="2">
        <v>507717</v>
      </c>
      <c r="B3940" s="9" t="s">
        <v>4607</v>
      </c>
      <c r="C3940" s="9" t="str">
        <f>LEFT(B3940,3)</f>
        <v>NP-</v>
      </c>
      <c r="D3940" s="52" t="str">
        <f>MID(B3940,4,1)</f>
        <v>V</v>
      </c>
      <c r="E3940" s="9" t="str">
        <f>MID(B3940,5,1)</f>
        <v>B</v>
      </c>
      <c r="F3940" s="48" t="str">
        <f>MID(B3940,6,1)</f>
        <v>G</v>
      </c>
      <c r="G3940" s="9" t="str">
        <f>MID(B3940,7,1)</f>
        <v>W</v>
      </c>
      <c r="H3940" s="55" t="str">
        <f>MID(B3940,8,1)</f>
        <v>3</v>
      </c>
      <c r="I3940" s="10" t="str">
        <f>MID(B3940,9,1)</f>
        <v>3</v>
      </c>
      <c r="J3940" s="58" t="str">
        <f>MID(B3940,10,1)</f>
        <v>1</v>
      </c>
      <c r="K3940" s="10" t="str">
        <f>MID(B3940,(LEN(C3940)+LEN(D3940)+LEN(E3940)+LEN(F3940)+LEN(G3940)+LEN(H3940)+LEN(I3940)+LEN(J3940)+1),4)</f>
        <v>-FS2</v>
      </c>
      <c r="L3940" s="15" t="s">
        <v>4608</v>
      </c>
      <c r="M3940" s="10" t="s">
        <v>3580</v>
      </c>
      <c r="N3940" s="28" t="s">
        <v>1</v>
      </c>
      <c r="O3940" s="10" t="s">
        <v>4990</v>
      </c>
    </row>
    <row r="3941" spans="1:15">
      <c r="A3941" s="2">
        <v>551101</v>
      </c>
      <c r="B3941" s="9" t="s">
        <v>4607</v>
      </c>
      <c r="C3941" s="9" t="str">
        <f>LEFT(B3941,3)</f>
        <v>NP-</v>
      </c>
      <c r="D3941" s="52" t="str">
        <f>MID(B3941,4,1)</f>
        <v>V</v>
      </c>
      <c r="E3941" s="9" t="str">
        <f>MID(B3941,5,1)</f>
        <v>B</v>
      </c>
      <c r="F3941" s="48" t="str">
        <f>MID(B3941,6,1)</f>
        <v>G</v>
      </c>
      <c r="G3941" s="9" t="str">
        <f>MID(B3941,7,1)</f>
        <v>W</v>
      </c>
      <c r="H3941" s="55" t="str">
        <f>MID(B3941,8,1)</f>
        <v>3</v>
      </c>
      <c r="I3941" s="10" t="str">
        <f>MID(B3941,9,1)</f>
        <v>3</v>
      </c>
      <c r="J3941" s="58" t="str">
        <f>MID(B3941,10,1)</f>
        <v>1</v>
      </c>
      <c r="K3941" s="10" t="str">
        <f>MID(B3941,(LEN(C3941)+LEN(D3941)+LEN(E3941)+LEN(F3941)+LEN(G3941)+LEN(H3941)+LEN(I3941)+LEN(J3941)+1),4)</f>
        <v>-FS2</v>
      </c>
      <c r="L3941" s="15" t="s">
        <v>4608</v>
      </c>
      <c r="M3941" s="10" t="s">
        <v>3516</v>
      </c>
      <c r="N3941" s="28" t="s">
        <v>6</v>
      </c>
      <c r="O3941" s="10" t="s">
        <v>4990</v>
      </c>
    </row>
    <row r="3942" spans="1:15">
      <c r="A3942" s="2">
        <v>314843</v>
      </c>
      <c r="B3942" s="9" t="s">
        <v>4609</v>
      </c>
      <c r="C3942" s="9" t="str">
        <f>LEFT(B3942,3)</f>
        <v>NP-</v>
      </c>
      <c r="D3942" s="52" t="str">
        <f>MID(B3942,4,1)</f>
        <v>V</v>
      </c>
      <c r="E3942" s="9" t="str">
        <f>MID(B3942,5,1)</f>
        <v>B</v>
      </c>
      <c r="F3942" s="48" t="str">
        <f>MID(B3942,6,1)</f>
        <v>G</v>
      </c>
      <c r="G3942" s="9" t="str">
        <f>MID(B3942,7,1)</f>
        <v>W</v>
      </c>
      <c r="H3942" s="55" t="str">
        <f>MID(B3942,8,1)</f>
        <v>3</v>
      </c>
      <c r="I3942" s="10" t="str">
        <f>MID(B3942,9,1)</f>
        <v>3</v>
      </c>
      <c r="J3942" s="58" t="str">
        <f>MID(B3942,10,1)</f>
        <v>1</v>
      </c>
      <c r="K3942" s="10" t="str">
        <f>MID(B3942,(LEN(C3942)+LEN(D3942)+LEN(E3942)+LEN(F3942)+LEN(G3942)+LEN(H3942)+LEN(I3942)+LEN(J3942)+1),4)</f>
        <v>G</v>
      </c>
      <c r="L3942" s="15" t="s">
        <v>4610</v>
      </c>
      <c r="M3942" s="10" t="s">
        <v>3533</v>
      </c>
      <c r="N3942" s="28" t="s">
        <v>4955</v>
      </c>
      <c r="O3942" s="10" t="s">
        <v>4990</v>
      </c>
    </row>
    <row r="3943" spans="1:15">
      <c r="A3943" s="2">
        <v>367486</v>
      </c>
      <c r="B3943" s="9" t="s">
        <v>4611</v>
      </c>
      <c r="C3943" s="9" t="str">
        <f>LEFT(B3943,3)</f>
        <v>NP-</v>
      </c>
      <c r="D3943" s="52" t="str">
        <f>MID(B3943,4,1)</f>
        <v>V</v>
      </c>
      <c r="E3943" s="9" t="str">
        <f>MID(B3943,5,1)</f>
        <v>B</v>
      </c>
      <c r="F3943" s="48" t="str">
        <f>MID(B3943,6,1)</f>
        <v>G</v>
      </c>
      <c r="G3943" s="9" t="str">
        <f>MID(B3943,7,1)</f>
        <v>W</v>
      </c>
      <c r="H3943" s="55" t="str">
        <f>MID(B3943,8,1)</f>
        <v>3</v>
      </c>
      <c r="I3943" s="10" t="str">
        <f>MID(B3943,9,1)</f>
        <v>3</v>
      </c>
      <c r="J3943" s="58" t="str">
        <f>MID(B3943,10,1)</f>
        <v>1</v>
      </c>
      <c r="K3943" s="10" t="str">
        <f>MID(B3943,(LEN(C3943)+LEN(D3943)+LEN(E3943)+LEN(F3943)+LEN(G3943)+LEN(H3943)+LEN(I3943)+LEN(J3943)+1),4)</f>
        <v>GA</v>
      </c>
      <c r="L3943" s="15" t="s">
        <v>4612</v>
      </c>
      <c r="M3943" s="10" t="s">
        <v>3484</v>
      </c>
      <c r="N3943" s="28" t="s">
        <v>4955</v>
      </c>
      <c r="O3943" s="10" t="s">
        <v>4990</v>
      </c>
    </row>
    <row r="3944" spans="1:15">
      <c r="A3944" s="2">
        <v>368446</v>
      </c>
      <c r="B3944" s="9" t="s">
        <v>4613</v>
      </c>
      <c r="C3944" s="9" t="str">
        <f>LEFT(B3944,3)</f>
        <v>NP-</v>
      </c>
      <c r="D3944" s="52" t="str">
        <f>MID(B3944,4,1)</f>
        <v>V</v>
      </c>
      <c r="E3944" s="9" t="str">
        <f>MID(B3944,5,1)</f>
        <v>B</v>
      </c>
      <c r="F3944" s="48" t="str">
        <f>MID(B3944,6,1)</f>
        <v>G</v>
      </c>
      <c r="G3944" s="9" t="str">
        <f>MID(B3944,7,1)</f>
        <v>W</v>
      </c>
      <c r="H3944" s="55" t="str">
        <f>MID(B3944,8,1)</f>
        <v>3</v>
      </c>
      <c r="I3944" s="10" t="str">
        <f>MID(B3944,9,1)</f>
        <v>3</v>
      </c>
      <c r="J3944" s="58" t="str">
        <f>MID(B3944,10,1)</f>
        <v>1</v>
      </c>
      <c r="K3944" s="10" t="str">
        <f>MID(B3944,(LEN(C3944)+LEN(D3944)+LEN(E3944)+LEN(F3944)+LEN(G3944)+LEN(H3944)+LEN(I3944)+LEN(J3944)+1),4)</f>
        <v>-GA2</v>
      </c>
      <c r="L3944" s="15" t="s">
        <v>4614</v>
      </c>
      <c r="M3944" s="10" t="s">
        <v>3484</v>
      </c>
      <c r="N3944" s="28" t="s">
        <v>1</v>
      </c>
      <c r="O3944" s="10" t="s">
        <v>4990</v>
      </c>
    </row>
    <row r="3945" spans="1:15">
      <c r="A3945" s="2">
        <v>551110</v>
      </c>
      <c r="B3945" s="9" t="s">
        <v>4613</v>
      </c>
      <c r="C3945" s="9" t="str">
        <f>LEFT(B3945,3)</f>
        <v>NP-</v>
      </c>
      <c r="D3945" s="52" t="str">
        <f>MID(B3945,4,1)</f>
        <v>V</v>
      </c>
      <c r="E3945" s="9" t="str">
        <f>MID(B3945,5,1)</f>
        <v>B</v>
      </c>
      <c r="F3945" s="48" t="str">
        <f>MID(B3945,6,1)</f>
        <v>G</v>
      </c>
      <c r="G3945" s="9" t="str">
        <f>MID(B3945,7,1)</f>
        <v>W</v>
      </c>
      <c r="H3945" s="55" t="str">
        <f>MID(B3945,8,1)</f>
        <v>3</v>
      </c>
      <c r="I3945" s="10" t="str">
        <f>MID(B3945,9,1)</f>
        <v>3</v>
      </c>
      <c r="J3945" s="58" t="str">
        <f>MID(B3945,10,1)</f>
        <v>1</v>
      </c>
      <c r="K3945" s="10" t="str">
        <f>MID(B3945,(LEN(C3945)+LEN(D3945)+LEN(E3945)+LEN(F3945)+LEN(G3945)+LEN(H3945)+LEN(I3945)+LEN(J3945)+1),4)</f>
        <v>-GA2</v>
      </c>
      <c r="L3945" s="15" t="s">
        <v>4614</v>
      </c>
      <c r="M3945" s="10" t="s">
        <v>3516</v>
      </c>
      <c r="N3945" s="28" t="s">
        <v>1</v>
      </c>
      <c r="O3945" s="10" t="s">
        <v>4990</v>
      </c>
    </row>
    <row r="3946" spans="1:15">
      <c r="A3946" s="2">
        <v>662004</v>
      </c>
      <c r="B3946" s="9" t="s">
        <v>4613</v>
      </c>
      <c r="C3946" s="9" t="str">
        <f>LEFT(B3946,3)</f>
        <v>NP-</v>
      </c>
      <c r="D3946" s="52" t="str">
        <f>MID(B3946,4,1)</f>
        <v>V</v>
      </c>
      <c r="E3946" s="9" t="str">
        <f>MID(B3946,5,1)</f>
        <v>B</v>
      </c>
      <c r="F3946" s="48" t="str">
        <f>MID(B3946,6,1)</f>
        <v>G</v>
      </c>
      <c r="G3946" s="9" t="str">
        <f>MID(B3946,7,1)</f>
        <v>W</v>
      </c>
      <c r="H3946" s="55" t="str">
        <f>MID(B3946,8,1)</f>
        <v>3</v>
      </c>
      <c r="I3946" s="10" t="str">
        <f>MID(B3946,9,1)</f>
        <v>3</v>
      </c>
      <c r="J3946" s="58" t="str">
        <f>MID(B3946,10,1)</f>
        <v>1</v>
      </c>
      <c r="K3946" s="10" t="str">
        <f>MID(B3946,(LEN(C3946)+LEN(D3946)+LEN(E3946)+LEN(F3946)+LEN(G3946)+LEN(H3946)+LEN(I3946)+LEN(J3946)+1),4)</f>
        <v>-GA2</v>
      </c>
      <c r="L3946" s="15" t="s">
        <v>4614</v>
      </c>
      <c r="M3946" s="10" t="s">
        <v>3533</v>
      </c>
      <c r="N3946" s="28" t="s">
        <v>1</v>
      </c>
      <c r="O3946" s="10" t="s">
        <v>4990</v>
      </c>
    </row>
    <row r="3947" spans="1:15">
      <c r="A3947" s="2">
        <v>497002</v>
      </c>
      <c r="B3947" s="9" t="s">
        <v>4615</v>
      </c>
      <c r="C3947" s="9" t="str">
        <f>LEFT(B3947,3)</f>
        <v>NP-</v>
      </c>
      <c r="D3947" s="52" t="str">
        <f>MID(B3947,4,1)</f>
        <v>V</v>
      </c>
      <c r="E3947" s="9" t="str">
        <f>MID(B3947,5,1)</f>
        <v>B</v>
      </c>
      <c r="F3947" s="48" t="str">
        <f>MID(B3947,6,1)</f>
        <v>G</v>
      </c>
      <c r="G3947" s="9" t="str">
        <f>MID(B3947,7,1)</f>
        <v>W</v>
      </c>
      <c r="H3947" s="55" t="str">
        <f>MID(B3947,8,1)</f>
        <v>3</v>
      </c>
      <c r="I3947" s="10" t="str">
        <f>MID(B3947,9,1)</f>
        <v>3</v>
      </c>
      <c r="J3947" s="58" t="str">
        <f>MID(B3947,10,1)</f>
        <v>1</v>
      </c>
      <c r="K3947" s="10" t="str">
        <f>MID(B3947,(LEN(C3947)+LEN(D3947)+LEN(E3947)+LEN(F3947)+LEN(G3947)+LEN(H3947)+LEN(I3947)+LEN(J3947)+1),4)</f>
        <v>-GS2</v>
      </c>
      <c r="L3947" s="15" t="s">
        <v>4616</v>
      </c>
      <c r="M3947" s="10" t="s">
        <v>3538</v>
      </c>
      <c r="N3947" s="28" t="s">
        <v>1</v>
      </c>
      <c r="O3947" s="10" t="s">
        <v>4990</v>
      </c>
    </row>
    <row r="3948" spans="1:15">
      <c r="A3948" s="2">
        <v>497192</v>
      </c>
      <c r="B3948" s="9" t="s">
        <v>4615</v>
      </c>
      <c r="C3948" s="9" t="str">
        <f>LEFT(B3948,3)</f>
        <v>NP-</v>
      </c>
      <c r="D3948" s="52" t="str">
        <f>MID(B3948,4,1)</f>
        <v>V</v>
      </c>
      <c r="E3948" s="9" t="str">
        <f>MID(B3948,5,1)</f>
        <v>B</v>
      </c>
      <c r="F3948" s="48" t="str">
        <f>MID(B3948,6,1)</f>
        <v>G</v>
      </c>
      <c r="G3948" s="9" t="str">
        <f>MID(B3948,7,1)</f>
        <v>W</v>
      </c>
      <c r="H3948" s="55" t="str">
        <f>MID(B3948,8,1)</f>
        <v>3</v>
      </c>
      <c r="I3948" s="10" t="str">
        <f>MID(B3948,9,1)</f>
        <v>3</v>
      </c>
      <c r="J3948" s="58" t="str">
        <f>MID(B3948,10,1)</f>
        <v>1</v>
      </c>
      <c r="K3948" s="10" t="str">
        <f>MID(B3948,(LEN(C3948)+LEN(D3948)+LEN(E3948)+LEN(F3948)+LEN(G3948)+LEN(H3948)+LEN(I3948)+LEN(J3948)+1),4)</f>
        <v>-GS2</v>
      </c>
      <c r="L3948" s="15" t="s">
        <v>4616</v>
      </c>
      <c r="M3948" s="10" t="s">
        <v>3539</v>
      </c>
      <c r="N3948" s="28" t="s">
        <v>1</v>
      </c>
      <c r="O3948" s="10" t="s">
        <v>4990</v>
      </c>
    </row>
    <row r="3949" spans="1:15">
      <c r="A3949" s="2">
        <v>507733</v>
      </c>
      <c r="B3949" s="9" t="s">
        <v>4617</v>
      </c>
      <c r="C3949" s="9" t="str">
        <f>LEFT(B3949,3)</f>
        <v>NP-</v>
      </c>
      <c r="D3949" s="52" t="str">
        <f>MID(B3949,4,1)</f>
        <v>V</v>
      </c>
      <c r="E3949" s="9" t="str">
        <f>MID(B3949,5,1)</f>
        <v>B</v>
      </c>
      <c r="F3949" s="48" t="str">
        <f>MID(B3949,6,1)</f>
        <v>G</v>
      </c>
      <c r="G3949" s="9" t="str">
        <f>MID(B3949,7,1)</f>
        <v>W</v>
      </c>
      <c r="H3949" s="55" t="str">
        <f>MID(B3949,8,1)</f>
        <v>3</v>
      </c>
      <c r="I3949" s="10" t="str">
        <f>MID(B3949,9,1)</f>
        <v>3</v>
      </c>
      <c r="J3949" s="58" t="str">
        <f>MID(B3949,10,1)</f>
        <v>1</v>
      </c>
      <c r="K3949" s="10" t="str">
        <f>MID(B3949,(LEN(C3949)+LEN(D3949)+LEN(E3949)+LEN(F3949)+LEN(G3949)+LEN(H3949)+LEN(I3949)+LEN(J3949)+1),4)</f>
        <v>-TS2</v>
      </c>
      <c r="L3949" s="15" t="s">
        <v>4618</v>
      </c>
      <c r="M3949" s="10" t="s">
        <v>3580</v>
      </c>
      <c r="N3949" s="28" t="s">
        <v>1</v>
      </c>
      <c r="O3949" s="10" t="s">
        <v>4990</v>
      </c>
    </row>
    <row r="3950" spans="1:15">
      <c r="A3950" s="2">
        <v>507725</v>
      </c>
      <c r="B3950" s="9" t="s">
        <v>4619</v>
      </c>
      <c r="C3950" s="9" t="str">
        <f>LEFT(B3950,3)</f>
        <v>NP-</v>
      </c>
      <c r="D3950" s="52" t="str">
        <f>MID(B3950,4,1)</f>
        <v>V</v>
      </c>
      <c r="E3950" s="9" t="str">
        <f>MID(B3950,5,1)</f>
        <v>B</v>
      </c>
      <c r="F3950" s="48" t="str">
        <f>MID(B3950,6,1)</f>
        <v>G</v>
      </c>
      <c r="G3950" s="9" t="str">
        <f>MID(B3950,7,1)</f>
        <v>W</v>
      </c>
      <c r="H3950" s="55" t="str">
        <f>MID(B3950,8,1)</f>
        <v>3</v>
      </c>
      <c r="I3950" s="10" t="str">
        <f>MID(B3950,9,1)</f>
        <v>3</v>
      </c>
      <c r="J3950" s="58" t="str">
        <f>MID(B3950,10,1)</f>
        <v>2</v>
      </c>
      <c r="K3950" s="10" t="str">
        <f>MID(B3950,(LEN(C3950)+LEN(D3950)+LEN(E3950)+LEN(F3950)+LEN(G3950)+LEN(H3950)+LEN(I3950)+LEN(J3950)+1),4)</f>
        <v>-FS2</v>
      </c>
      <c r="L3950" s="15" t="s">
        <v>4620</v>
      </c>
      <c r="M3950" s="10" t="s">
        <v>3580</v>
      </c>
      <c r="N3950" s="28" t="s">
        <v>1</v>
      </c>
      <c r="O3950" s="10" t="s">
        <v>4990</v>
      </c>
    </row>
    <row r="3951" spans="1:15">
      <c r="A3951" s="2">
        <v>551128</v>
      </c>
      <c r="B3951" s="9" t="s">
        <v>4619</v>
      </c>
      <c r="C3951" s="9" t="str">
        <f>LEFT(B3951,3)</f>
        <v>NP-</v>
      </c>
      <c r="D3951" s="52" t="str">
        <f>MID(B3951,4,1)</f>
        <v>V</v>
      </c>
      <c r="E3951" s="9" t="str">
        <f>MID(B3951,5,1)</f>
        <v>B</v>
      </c>
      <c r="F3951" s="48" t="str">
        <f>MID(B3951,6,1)</f>
        <v>G</v>
      </c>
      <c r="G3951" s="9" t="str">
        <f>MID(B3951,7,1)</f>
        <v>W</v>
      </c>
      <c r="H3951" s="55" t="str">
        <f>MID(B3951,8,1)</f>
        <v>3</v>
      </c>
      <c r="I3951" s="10" t="str">
        <f>MID(B3951,9,1)</f>
        <v>3</v>
      </c>
      <c r="J3951" s="58" t="str">
        <f>MID(B3951,10,1)</f>
        <v>2</v>
      </c>
      <c r="K3951" s="10" t="str">
        <f>MID(B3951,(LEN(C3951)+LEN(D3951)+LEN(E3951)+LEN(F3951)+LEN(G3951)+LEN(H3951)+LEN(I3951)+LEN(J3951)+1),4)</f>
        <v>-FS2</v>
      </c>
      <c r="L3951" s="15" t="s">
        <v>4620</v>
      </c>
      <c r="M3951" s="10" t="s">
        <v>3516</v>
      </c>
      <c r="N3951" s="28" t="s">
        <v>6</v>
      </c>
      <c r="O3951" s="10" t="s">
        <v>4990</v>
      </c>
    </row>
    <row r="3952" spans="1:15">
      <c r="A3952" s="2">
        <v>314851</v>
      </c>
      <c r="B3952" s="9" t="s">
        <v>4621</v>
      </c>
      <c r="C3952" s="9" t="str">
        <f>LEFT(B3952,3)</f>
        <v>NP-</v>
      </c>
      <c r="D3952" s="52" t="str">
        <f>MID(B3952,4,1)</f>
        <v>V</v>
      </c>
      <c r="E3952" s="9" t="str">
        <f>MID(B3952,5,1)</f>
        <v>B</v>
      </c>
      <c r="F3952" s="48" t="str">
        <f>MID(B3952,6,1)</f>
        <v>G</v>
      </c>
      <c r="G3952" s="9" t="str">
        <f>MID(B3952,7,1)</f>
        <v>W</v>
      </c>
      <c r="H3952" s="55" t="str">
        <f>MID(B3952,8,1)</f>
        <v>3</v>
      </c>
      <c r="I3952" s="10" t="str">
        <f>MID(B3952,9,1)</f>
        <v>3</v>
      </c>
      <c r="J3952" s="58" t="str">
        <f>MID(B3952,10,1)</f>
        <v>2</v>
      </c>
      <c r="K3952" s="10" t="str">
        <f>MID(B3952,(LEN(C3952)+LEN(D3952)+LEN(E3952)+LEN(F3952)+LEN(G3952)+LEN(H3952)+LEN(I3952)+LEN(J3952)+1),4)</f>
        <v>G</v>
      </c>
      <c r="L3952" s="15" t="s">
        <v>4622</v>
      </c>
      <c r="M3952" s="10" t="s">
        <v>3533</v>
      </c>
      <c r="N3952" s="28" t="s">
        <v>4955</v>
      </c>
      <c r="O3952" s="10" t="s">
        <v>4990</v>
      </c>
    </row>
    <row r="3953" spans="1:15">
      <c r="A3953" s="2">
        <v>367494</v>
      </c>
      <c r="B3953" s="9" t="s">
        <v>4623</v>
      </c>
      <c r="C3953" s="9" t="str">
        <f>LEFT(B3953,3)</f>
        <v>NP-</v>
      </c>
      <c r="D3953" s="52" t="str">
        <f>MID(B3953,4,1)</f>
        <v>V</v>
      </c>
      <c r="E3953" s="9" t="str">
        <f>MID(B3953,5,1)</f>
        <v>B</v>
      </c>
      <c r="F3953" s="48" t="str">
        <f>MID(B3953,6,1)</f>
        <v>G</v>
      </c>
      <c r="G3953" s="9" t="str">
        <f>MID(B3953,7,1)</f>
        <v>W</v>
      </c>
      <c r="H3953" s="55" t="str">
        <f>MID(B3953,8,1)</f>
        <v>3</v>
      </c>
      <c r="I3953" s="10" t="str">
        <f>MID(B3953,9,1)</f>
        <v>3</v>
      </c>
      <c r="J3953" s="58" t="str">
        <f>MID(B3953,10,1)</f>
        <v>2</v>
      </c>
      <c r="K3953" s="10" t="str">
        <f>MID(B3953,(LEN(C3953)+LEN(D3953)+LEN(E3953)+LEN(F3953)+LEN(G3953)+LEN(H3953)+LEN(I3953)+LEN(J3953)+1),4)</f>
        <v>GA</v>
      </c>
      <c r="L3953" s="15" t="s">
        <v>4624</v>
      </c>
      <c r="M3953" s="10" t="s">
        <v>3484</v>
      </c>
      <c r="N3953" s="28" t="s">
        <v>4955</v>
      </c>
      <c r="O3953" s="10" t="s">
        <v>4990</v>
      </c>
    </row>
    <row r="3954" spans="1:15">
      <c r="A3954" s="2">
        <v>368454</v>
      </c>
      <c r="B3954" s="9" t="s">
        <v>4625</v>
      </c>
      <c r="C3954" s="9" t="str">
        <f>LEFT(B3954,3)</f>
        <v>NP-</v>
      </c>
      <c r="D3954" s="52" t="str">
        <f>MID(B3954,4,1)</f>
        <v>V</v>
      </c>
      <c r="E3954" s="9" t="str">
        <f>MID(B3954,5,1)</f>
        <v>B</v>
      </c>
      <c r="F3954" s="48" t="str">
        <f>MID(B3954,6,1)</f>
        <v>G</v>
      </c>
      <c r="G3954" s="9" t="str">
        <f>MID(B3954,7,1)</f>
        <v>W</v>
      </c>
      <c r="H3954" s="55" t="str">
        <f>MID(B3954,8,1)</f>
        <v>3</v>
      </c>
      <c r="I3954" s="10" t="str">
        <f>MID(B3954,9,1)</f>
        <v>3</v>
      </c>
      <c r="J3954" s="58" t="str">
        <f>MID(B3954,10,1)</f>
        <v>2</v>
      </c>
      <c r="K3954" s="10" t="str">
        <f>MID(B3954,(LEN(C3954)+LEN(D3954)+LEN(E3954)+LEN(F3954)+LEN(G3954)+LEN(H3954)+LEN(I3954)+LEN(J3954)+1),4)</f>
        <v>-GA2</v>
      </c>
      <c r="L3954" s="15" t="s">
        <v>4626</v>
      </c>
      <c r="M3954" s="10" t="s">
        <v>3484</v>
      </c>
      <c r="N3954" s="28" t="s">
        <v>1</v>
      </c>
      <c r="O3954" s="10" t="s">
        <v>4990</v>
      </c>
    </row>
    <row r="3955" spans="1:15">
      <c r="A3955" s="2">
        <v>551136</v>
      </c>
      <c r="B3955" s="9" t="s">
        <v>4625</v>
      </c>
      <c r="C3955" s="9" t="str">
        <f>LEFT(B3955,3)</f>
        <v>NP-</v>
      </c>
      <c r="D3955" s="52" t="str">
        <f>MID(B3955,4,1)</f>
        <v>V</v>
      </c>
      <c r="E3955" s="9" t="str">
        <f>MID(B3955,5,1)</f>
        <v>B</v>
      </c>
      <c r="F3955" s="48" t="str">
        <f>MID(B3955,6,1)</f>
        <v>G</v>
      </c>
      <c r="G3955" s="9" t="str">
        <f>MID(B3955,7,1)</f>
        <v>W</v>
      </c>
      <c r="H3955" s="55" t="str">
        <f>MID(B3955,8,1)</f>
        <v>3</v>
      </c>
      <c r="I3955" s="10" t="str">
        <f>MID(B3955,9,1)</f>
        <v>3</v>
      </c>
      <c r="J3955" s="58" t="str">
        <f>MID(B3955,10,1)</f>
        <v>2</v>
      </c>
      <c r="K3955" s="10" t="str">
        <f>MID(B3955,(LEN(C3955)+LEN(D3955)+LEN(E3955)+LEN(F3955)+LEN(G3955)+LEN(H3955)+LEN(I3955)+LEN(J3955)+1),4)</f>
        <v>-GA2</v>
      </c>
      <c r="L3955" s="15" t="s">
        <v>4626</v>
      </c>
      <c r="M3955" s="10" t="s">
        <v>3516</v>
      </c>
      <c r="N3955" s="28" t="s">
        <v>1</v>
      </c>
      <c r="O3955" s="10" t="s">
        <v>4990</v>
      </c>
    </row>
    <row r="3956" spans="1:15">
      <c r="A3956" s="2">
        <v>662012</v>
      </c>
      <c r="B3956" s="9" t="s">
        <v>4625</v>
      </c>
      <c r="C3956" s="9" t="str">
        <f>LEFT(B3956,3)</f>
        <v>NP-</v>
      </c>
      <c r="D3956" s="52" t="str">
        <f>MID(B3956,4,1)</f>
        <v>V</v>
      </c>
      <c r="E3956" s="9" t="str">
        <f>MID(B3956,5,1)</f>
        <v>B</v>
      </c>
      <c r="F3956" s="48" t="str">
        <f>MID(B3956,6,1)</f>
        <v>G</v>
      </c>
      <c r="G3956" s="9" t="str">
        <f>MID(B3956,7,1)</f>
        <v>W</v>
      </c>
      <c r="H3956" s="55" t="str">
        <f>MID(B3956,8,1)</f>
        <v>3</v>
      </c>
      <c r="I3956" s="10" t="str">
        <f>MID(B3956,9,1)</f>
        <v>3</v>
      </c>
      <c r="J3956" s="58" t="str">
        <f>MID(B3956,10,1)</f>
        <v>2</v>
      </c>
      <c r="K3956" s="10" t="str">
        <f>MID(B3956,(LEN(C3956)+LEN(D3956)+LEN(E3956)+LEN(F3956)+LEN(G3956)+LEN(H3956)+LEN(I3956)+LEN(J3956)+1),4)</f>
        <v>-GA2</v>
      </c>
      <c r="L3956" s="15" t="s">
        <v>4626</v>
      </c>
      <c r="M3956" s="10" t="s">
        <v>3533</v>
      </c>
      <c r="N3956" s="28" t="s">
        <v>1</v>
      </c>
      <c r="O3956" s="10" t="s">
        <v>4990</v>
      </c>
    </row>
    <row r="3957" spans="1:15">
      <c r="A3957" s="2">
        <v>497011</v>
      </c>
      <c r="B3957" s="9" t="s">
        <v>4627</v>
      </c>
      <c r="C3957" s="9" t="str">
        <f>LEFT(B3957,3)</f>
        <v>NP-</v>
      </c>
      <c r="D3957" s="52" t="str">
        <f>MID(B3957,4,1)</f>
        <v>V</v>
      </c>
      <c r="E3957" s="9" t="str">
        <f>MID(B3957,5,1)</f>
        <v>B</v>
      </c>
      <c r="F3957" s="48" t="str">
        <f>MID(B3957,6,1)</f>
        <v>G</v>
      </c>
      <c r="G3957" s="9" t="str">
        <f>MID(B3957,7,1)</f>
        <v>W</v>
      </c>
      <c r="H3957" s="55" t="str">
        <f>MID(B3957,8,1)</f>
        <v>3</v>
      </c>
      <c r="I3957" s="10" t="str">
        <f>MID(B3957,9,1)</f>
        <v>3</v>
      </c>
      <c r="J3957" s="58" t="str">
        <f>MID(B3957,10,1)</f>
        <v>2</v>
      </c>
      <c r="K3957" s="10" t="str">
        <f>MID(B3957,(LEN(C3957)+LEN(D3957)+LEN(E3957)+LEN(F3957)+LEN(G3957)+LEN(H3957)+LEN(I3957)+LEN(J3957)+1),4)</f>
        <v>-GS2</v>
      </c>
      <c r="L3957" s="15" t="s">
        <v>4628</v>
      </c>
      <c r="M3957" s="10" t="s">
        <v>3538</v>
      </c>
      <c r="N3957" s="28" t="s">
        <v>1</v>
      </c>
      <c r="O3957" s="10" t="s">
        <v>4990</v>
      </c>
    </row>
    <row r="3958" spans="1:15">
      <c r="A3958" s="2">
        <v>497205</v>
      </c>
      <c r="B3958" s="9" t="s">
        <v>4627</v>
      </c>
      <c r="C3958" s="9" t="str">
        <f>LEFT(B3958,3)</f>
        <v>NP-</v>
      </c>
      <c r="D3958" s="52" t="str">
        <f>MID(B3958,4,1)</f>
        <v>V</v>
      </c>
      <c r="E3958" s="9" t="str">
        <f>MID(B3958,5,1)</f>
        <v>B</v>
      </c>
      <c r="F3958" s="48" t="str">
        <f>MID(B3958,6,1)</f>
        <v>G</v>
      </c>
      <c r="G3958" s="9" t="str">
        <f>MID(B3958,7,1)</f>
        <v>W</v>
      </c>
      <c r="H3958" s="55" t="str">
        <f>MID(B3958,8,1)</f>
        <v>3</v>
      </c>
      <c r="I3958" s="10" t="str">
        <f>MID(B3958,9,1)</f>
        <v>3</v>
      </c>
      <c r="J3958" s="58" t="str">
        <f>MID(B3958,10,1)</f>
        <v>2</v>
      </c>
      <c r="K3958" s="10" t="str">
        <f>MID(B3958,(LEN(C3958)+LEN(D3958)+LEN(E3958)+LEN(F3958)+LEN(G3958)+LEN(H3958)+LEN(I3958)+LEN(J3958)+1),4)</f>
        <v>-GS2</v>
      </c>
      <c r="L3958" s="15" t="s">
        <v>4628</v>
      </c>
      <c r="M3958" s="10" t="s">
        <v>3539</v>
      </c>
      <c r="N3958" s="28" t="s">
        <v>1</v>
      </c>
      <c r="O3958" s="10" t="s">
        <v>4990</v>
      </c>
    </row>
    <row r="3959" spans="1:15">
      <c r="A3959" s="2">
        <v>563436</v>
      </c>
      <c r="B3959" s="9" t="s">
        <v>4629</v>
      </c>
      <c r="C3959" s="9" t="str">
        <f>LEFT(B3959,3)</f>
        <v>NP-</v>
      </c>
      <c r="D3959" s="52" t="str">
        <f>MID(B3959,4,1)</f>
        <v>V</v>
      </c>
      <c r="E3959" s="9" t="str">
        <f>MID(B3959,5,1)</f>
        <v>B</v>
      </c>
      <c r="F3959" s="48" t="str">
        <f>MID(B3959,6,1)</f>
        <v>G</v>
      </c>
      <c r="G3959" s="9" t="str">
        <f>MID(B3959,7,1)</f>
        <v>W</v>
      </c>
      <c r="H3959" s="55" t="str">
        <f>MID(B3959,8,1)</f>
        <v>3</v>
      </c>
      <c r="I3959" s="10" t="str">
        <f>MID(B3959,9,1)</f>
        <v>3</v>
      </c>
      <c r="J3959" s="58" t="str">
        <f>MID(B3959,10,1)</f>
        <v>2</v>
      </c>
      <c r="K3959" s="10" t="str">
        <f>MID(B3959,(LEN(C3959)+LEN(D3959)+LEN(E3959)+LEN(F3959)+LEN(G3959)+LEN(H3959)+LEN(I3959)+LEN(J3959)+1),4)</f>
        <v>-TA2</v>
      </c>
      <c r="L3959" s="15" t="s">
        <v>4630</v>
      </c>
      <c r="M3959" s="10" t="s">
        <v>3516</v>
      </c>
      <c r="N3959" s="28" t="s">
        <v>2217</v>
      </c>
      <c r="O3959" s="10" t="s">
        <v>4972</v>
      </c>
    </row>
    <row r="3960" spans="1:15">
      <c r="A3960" s="2">
        <v>507741</v>
      </c>
      <c r="B3960" s="9" t="s">
        <v>4631</v>
      </c>
      <c r="C3960" s="9" t="str">
        <f>LEFT(B3960,3)</f>
        <v>NP-</v>
      </c>
      <c r="D3960" s="52" t="str">
        <f>MID(B3960,4,1)</f>
        <v>V</v>
      </c>
      <c r="E3960" s="9" t="str">
        <f>MID(B3960,5,1)</f>
        <v>B</v>
      </c>
      <c r="F3960" s="48" t="str">
        <f>MID(B3960,6,1)</f>
        <v>G</v>
      </c>
      <c r="G3960" s="9" t="str">
        <f>MID(B3960,7,1)</f>
        <v>W</v>
      </c>
      <c r="H3960" s="55" t="str">
        <f>MID(B3960,8,1)</f>
        <v>3</v>
      </c>
      <c r="I3960" s="10" t="str">
        <f>MID(B3960,9,1)</f>
        <v>3</v>
      </c>
      <c r="J3960" s="58" t="str">
        <f>MID(B3960,10,1)</f>
        <v>2</v>
      </c>
      <c r="K3960" s="10" t="str">
        <f>MID(B3960,(LEN(C3960)+LEN(D3960)+LEN(E3960)+LEN(F3960)+LEN(G3960)+LEN(H3960)+LEN(I3960)+LEN(J3960)+1),4)</f>
        <v>-TS2</v>
      </c>
      <c r="L3960" s="15" t="s">
        <v>4632</v>
      </c>
      <c r="M3960" s="10" t="s">
        <v>3580</v>
      </c>
      <c r="N3960" s="28" t="s">
        <v>1</v>
      </c>
      <c r="O3960" s="10" t="s">
        <v>4990</v>
      </c>
    </row>
    <row r="3961" spans="1:15">
      <c r="A3961" s="2">
        <v>551144</v>
      </c>
      <c r="B3961" s="9" t="s">
        <v>4633</v>
      </c>
      <c r="C3961" s="9" t="str">
        <f>LEFT(B3961,3)</f>
        <v>NP-</v>
      </c>
      <c r="D3961" s="52" t="str">
        <f>MID(B3961,4,1)</f>
        <v>V</v>
      </c>
      <c r="E3961" s="9" t="str">
        <f>MID(B3961,5,1)</f>
        <v>C</v>
      </c>
      <c r="F3961" s="48" t="str">
        <f>MID(B3961,6,1)</f>
        <v>G</v>
      </c>
      <c r="G3961" s="9" t="str">
        <f>MID(B3961,7,1)</f>
        <v>W</v>
      </c>
      <c r="H3961" s="55" t="str">
        <f>MID(B3961,8,1)</f>
        <v>3</v>
      </c>
      <c r="I3961" s="10" t="str">
        <f>MID(B3961,9,1)</f>
        <v>3</v>
      </c>
      <c r="J3961" s="58" t="str">
        <f>MID(B3961,10,1)</f>
        <v>1</v>
      </c>
      <c r="K3961" s="10" t="str">
        <f>MID(B3961,(LEN(C3961)+LEN(D3961)+LEN(E3961)+LEN(F3961)+LEN(G3961)+LEN(H3961)+LEN(I3961)+LEN(J3961)+1),4)</f>
        <v>-FS2</v>
      </c>
      <c r="L3961" s="15" t="s">
        <v>4634</v>
      </c>
      <c r="M3961" s="10" t="s">
        <v>3516</v>
      </c>
      <c r="N3961" s="28" t="s">
        <v>6</v>
      </c>
      <c r="O3961" s="10" t="s">
        <v>4991</v>
      </c>
    </row>
    <row r="3962" spans="1:15">
      <c r="A3962" s="2">
        <v>367822</v>
      </c>
      <c r="B3962" s="9" t="s">
        <v>4635</v>
      </c>
      <c r="C3962" s="9" t="str">
        <f>LEFT(B3962,3)</f>
        <v>NP-</v>
      </c>
      <c r="D3962" s="52" t="str">
        <f>MID(B3962,4,1)</f>
        <v>V</v>
      </c>
      <c r="E3962" s="9" t="str">
        <f>MID(B3962,5,1)</f>
        <v>C</v>
      </c>
      <c r="F3962" s="48" t="str">
        <f>MID(B3962,6,1)</f>
        <v>G</v>
      </c>
      <c r="G3962" s="9" t="str">
        <f>MID(B3962,7,1)</f>
        <v>W</v>
      </c>
      <c r="H3962" s="55" t="str">
        <f>MID(B3962,8,1)</f>
        <v>3</v>
      </c>
      <c r="I3962" s="10" t="str">
        <f>MID(B3962,9,1)</f>
        <v>3</v>
      </c>
      <c r="J3962" s="58" t="str">
        <f>MID(B3962,10,1)</f>
        <v>1</v>
      </c>
      <c r="K3962" s="10" t="str">
        <f>MID(B3962,(LEN(C3962)+LEN(D3962)+LEN(E3962)+LEN(F3962)+LEN(G3962)+LEN(H3962)+LEN(I3962)+LEN(J3962)+1),4)</f>
        <v>GA</v>
      </c>
      <c r="L3962" s="15" t="s">
        <v>4636</v>
      </c>
      <c r="M3962" s="10" t="s">
        <v>3484</v>
      </c>
      <c r="N3962" s="28" t="s">
        <v>4955</v>
      </c>
      <c r="O3962" s="10" t="s">
        <v>4991</v>
      </c>
    </row>
    <row r="3963" spans="1:15">
      <c r="A3963" s="2">
        <v>368788</v>
      </c>
      <c r="B3963" s="9" t="s">
        <v>4637</v>
      </c>
      <c r="C3963" s="9" t="str">
        <f>LEFT(B3963,3)</f>
        <v>NP-</v>
      </c>
      <c r="D3963" s="52" t="str">
        <f>MID(B3963,4,1)</f>
        <v>V</v>
      </c>
      <c r="E3963" s="9" t="str">
        <f>MID(B3963,5,1)</f>
        <v>C</v>
      </c>
      <c r="F3963" s="48" t="str">
        <f>MID(B3963,6,1)</f>
        <v>G</v>
      </c>
      <c r="G3963" s="9" t="str">
        <f>MID(B3963,7,1)</f>
        <v>W</v>
      </c>
      <c r="H3963" s="55" t="str">
        <f>MID(B3963,8,1)</f>
        <v>3</v>
      </c>
      <c r="I3963" s="10" t="str">
        <f>MID(B3963,9,1)</f>
        <v>3</v>
      </c>
      <c r="J3963" s="58" t="str">
        <f>MID(B3963,10,1)</f>
        <v>1</v>
      </c>
      <c r="K3963" s="10" t="str">
        <f>MID(B3963,(LEN(C3963)+LEN(D3963)+LEN(E3963)+LEN(F3963)+LEN(G3963)+LEN(H3963)+LEN(I3963)+LEN(J3963)+1),4)</f>
        <v>-GA2</v>
      </c>
      <c r="L3963" s="15" t="s">
        <v>4638</v>
      </c>
      <c r="M3963" s="10" t="s">
        <v>3484</v>
      </c>
      <c r="N3963" s="28" t="s">
        <v>1</v>
      </c>
      <c r="O3963" s="10" t="s">
        <v>4991</v>
      </c>
    </row>
    <row r="3964" spans="1:15">
      <c r="A3964" s="2">
        <v>551152</v>
      </c>
      <c r="B3964" s="9" t="s">
        <v>4637</v>
      </c>
      <c r="C3964" s="9" t="str">
        <f>LEFT(B3964,3)</f>
        <v>NP-</v>
      </c>
      <c r="D3964" s="52" t="str">
        <f>MID(B3964,4,1)</f>
        <v>V</v>
      </c>
      <c r="E3964" s="9" t="str">
        <f>MID(B3964,5,1)</f>
        <v>C</v>
      </c>
      <c r="F3964" s="48" t="str">
        <f>MID(B3964,6,1)</f>
        <v>G</v>
      </c>
      <c r="G3964" s="9" t="str">
        <f>MID(B3964,7,1)</f>
        <v>W</v>
      </c>
      <c r="H3964" s="55" t="str">
        <f>MID(B3964,8,1)</f>
        <v>3</v>
      </c>
      <c r="I3964" s="10" t="str">
        <f>MID(B3964,9,1)</f>
        <v>3</v>
      </c>
      <c r="J3964" s="58" t="str">
        <f>MID(B3964,10,1)</f>
        <v>1</v>
      </c>
      <c r="K3964" s="10" t="str">
        <f>MID(B3964,(LEN(C3964)+LEN(D3964)+LEN(E3964)+LEN(F3964)+LEN(G3964)+LEN(H3964)+LEN(I3964)+LEN(J3964)+1),4)</f>
        <v>-GA2</v>
      </c>
      <c r="L3964" s="15" t="s">
        <v>4638</v>
      </c>
      <c r="M3964" s="10" t="s">
        <v>3516</v>
      </c>
      <c r="N3964" s="28" t="s">
        <v>6</v>
      </c>
      <c r="O3964" s="10" t="s">
        <v>4991</v>
      </c>
    </row>
    <row r="3965" spans="1:15">
      <c r="A3965" s="2">
        <v>661941</v>
      </c>
      <c r="B3965" s="9" t="s">
        <v>4637</v>
      </c>
      <c r="C3965" s="9" t="str">
        <f>LEFT(B3965,3)</f>
        <v>NP-</v>
      </c>
      <c r="D3965" s="52" t="str">
        <f>MID(B3965,4,1)</f>
        <v>V</v>
      </c>
      <c r="E3965" s="9" t="str">
        <f>MID(B3965,5,1)</f>
        <v>C</v>
      </c>
      <c r="F3965" s="48" t="str">
        <f>MID(B3965,6,1)</f>
        <v>G</v>
      </c>
      <c r="G3965" s="9" t="str">
        <f>MID(B3965,7,1)</f>
        <v>W</v>
      </c>
      <c r="H3965" s="55" t="str">
        <f>MID(B3965,8,1)</f>
        <v>3</v>
      </c>
      <c r="I3965" s="10" t="str">
        <f>MID(B3965,9,1)</f>
        <v>3</v>
      </c>
      <c r="J3965" s="58" t="str">
        <f>MID(B3965,10,1)</f>
        <v>1</v>
      </c>
      <c r="K3965" s="10" t="str">
        <f>MID(B3965,(LEN(C3965)+LEN(D3965)+LEN(E3965)+LEN(F3965)+LEN(G3965)+LEN(H3965)+LEN(I3965)+LEN(J3965)+1),4)</f>
        <v>-GA2</v>
      </c>
      <c r="L3965" s="15" t="s">
        <v>4638</v>
      </c>
      <c r="M3965" s="10" t="s">
        <v>3533</v>
      </c>
      <c r="N3965" s="28" t="s">
        <v>1</v>
      </c>
      <c r="O3965" s="10" t="s">
        <v>4991</v>
      </c>
    </row>
    <row r="3966" spans="1:15">
      <c r="A3966" s="2">
        <v>551161</v>
      </c>
      <c r="B3966" s="9" t="s">
        <v>4639</v>
      </c>
      <c r="C3966" s="9" t="str">
        <f>LEFT(B3966,3)</f>
        <v>NP-</v>
      </c>
      <c r="D3966" s="52" t="str">
        <f>MID(B3966,4,1)</f>
        <v>V</v>
      </c>
      <c r="E3966" s="9" t="str">
        <f>MID(B3966,5,1)</f>
        <v>C</v>
      </c>
      <c r="F3966" s="48" t="str">
        <f>MID(B3966,6,1)</f>
        <v>G</v>
      </c>
      <c r="G3966" s="9" t="str">
        <f>MID(B3966,7,1)</f>
        <v>W</v>
      </c>
      <c r="H3966" s="55" t="str">
        <f>MID(B3966,8,1)</f>
        <v>3</v>
      </c>
      <c r="I3966" s="10" t="str">
        <f>MID(B3966,9,1)</f>
        <v>3</v>
      </c>
      <c r="J3966" s="58" t="str">
        <f>MID(B3966,10,1)</f>
        <v>2</v>
      </c>
      <c r="K3966" s="10" t="str">
        <f>MID(B3966,(LEN(C3966)+LEN(D3966)+LEN(E3966)+LEN(F3966)+LEN(G3966)+LEN(H3966)+LEN(I3966)+LEN(J3966)+1),4)</f>
        <v>-FS2</v>
      </c>
      <c r="L3966" s="15" t="s">
        <v>4640</v>
      </c>
      <c r="M3966" s="10" t="s">
        <v>3516</v>
      </c>
      <c r="N3966" s="28" t="s">
        <v>6</v>
      </c>
      <c r="O3966" s="10" t="s">
        <v>4991</v>
      </c>
    </row>
    <row r="3967" spans="1:15">
      <c r="A3967" s="2">
        <v>367831</v>
      </c>
      <c r="B3967" s="9" t="s">
        <v>4641</v>
      </c>
      <c r="C3967" s="9" t="str">
        <f>LEFT(B3967,3)</f>
        <v>NP-</v>
      </c>
      <c r="D3967" s="52" t="str">
        <f>MID(B3967,4,1)</f>
        <v>V</v>
      </c>
      <c r="E3967" s="9" t="str">
        <f>MID(B3967,5,1)</f>
        <v>C</v>
      </c>
      <c r="F3967" s="48" t="str">
        <f>MID(B3967,6,1)</f>
        <v>G</v>
      </c>
      <c r="G3967" s="9" t="str">
        <f>MID(B3967,7,1)</f>
        <v>W</v>
      </c>
      <c r="H3967" s="55" t="str">
        <f>MID(B3967,8,1)</f>
        <v>3</v>
      </c>
      <c r="I3967" s="10" t="str">
        <f>MID(B3967,9,1)</f>
        <v>3</v>
      </c>
      <c r="J3967" s="58" t="str">
        <f>MID(B3967,10,1)</f>
        <v>2</v>
      </c>
      <c r="K3967" s="10" t="str">
        <f>MID(B3967,(LEN(C3967)+LEN(D3967)+LEN(E3967)+LEN(F3967)+LEN(G3967)+LEN(H3967)+LEN(I3967)+LEN(J3967)+1),4)</f>
        <v>GA</v>
      </c>
      <c r="L3967" s="15" t="s">
        <v>4642</v>
      </c>
      <c r="M3967" s="10" t="s">
        <v>3484</v>
      </c>
      <c r="N3967" s="28" t="s">
        <v>4955</v>
      </c>
      <c r="O3967" s="10" t="s">
        <v>4991</v>
      </c>
    </row>
    <row r="3968" spans="1:15">
      <c r="A3968" s="2">
        <v>368796</v>
      </c>
      <c r="B3968" s="9" t="s">
        <v>4643</v>
      </c>
      <c r="C3968" s="9" t="str">
        <f>LEFT(B3968,3)</f>
        <v>NP-</v>
      </c>
      <c r="D3968" s="52" t="str">
        <f>MID(B3968,4,1)</f>
        <v>V</v>
      </c>
      <c r="E3968" s="9" t="str">
        <f>MID(B3968,5,1)</f>
        <v>C</v>
      </c>
      <c r="F3968" s="48" t="str">
        <f>MID(B3968,6,1)</f>
        <v>G</v>
      </c>
      <c r="G3968" s="9" t="str">
        <f>MID(B3968,7,1)</f>
        <v>W</v>
      </c>
      <c r="H3968" s="55" t="str">
        <f>MID(B3968,8,1)</f>
        <v>3</v>
      </c>
      <c r="I3968" s="10" t="str">
        <f>MID(B3968,9,1)</f>
        <v>3</v>
      </c>
      <c r="J3968" s="58" t="str">
        <f>MID(B3968,10,1)</f>
        <v>2</v>
      </c>
      <c r="K3968" s="10" t="str">
        <f>MID(B3968,(LEN(C3968)+LEN(D3968)+LEN(E3968)+LEN(F3968)+LEN(G3968)+LEN(H3968)+LEN(I3968)+LEN(J3968)+1),4)</f>
        <v>-GA2</v>
      </c>
      <c r="L3968" s="15" t="s">
        <v>4644</v>
      </c>
      <c r="M3968" s="10" t="s">
        <v>3484</v>
      </c>
      <c r="N3968" s="28" t="s">
        <v>1</v>
      </c>
      <c r="O3968" s="10" t="s">
        <v>4991</v>
      </c>
    </row>
    <row r="3969" spans="1:15">
      <c r="A3969" s="2">
        <v>551179</v>
      </c>
      <c r="B3969" s="9" t="s">
        <v>4643</v>
      </c>
      <c r="C3969" s="9" t="str">
        <f>LEFT(B3969,3)</f>
        <v>NP-</v>
      </c>
      <c r="D3969" s="52" t="str">
        <f>MID(B3969,4,1)</f>
        <v>V</v>
      </c>
      <c r="E3969" s="9" t="str">
        <f>MID(B3969,5,1)</f>
        <v>C</v>
      </c>
      <c r="F3969" s="48" t="str">
        <f>MID(B3969,6,1)</f>
        <v>G</v>
      </c>
      <c r="G3969" s="9" t="str">
        <f>MID(B3969,7,1)</f>
        <v>W</v>
      </c>
      <c r="H3969" s="55" t="str">
        <f>MID(B3969,8,1)</f>
        <v>3</v>
      </c>
      <c r="I3969" s="10" t="str">
        <f>MID(B3969,9,1)</f>
        <v>3</v>
      </c>
      <c r="J3969" s="58" t="str">
        <f>MID(B3969,10,1)</f>
        <v>2</v>
      </c>
      <c r="K3969" s="10" t="str">
        <f>MID(B3969,(LEN(C3969)+LEN(D3969)+LEN(E3969)+LEN(F3969)+LEN(G3969)+LEN(H3969)+LEN(I3969)+LEN(J3969)+1),4)</f>
        <v>-GA2</v>
      </c>
      <c r="L3969" s="15" t="s">
        <v>4644</v>
      </c>
      <c r="M3969" s="10" t="s">
        <v>3516</v>
      </c>
      <c r="N3969" s="28" t="s">
        <v>6</v>
      </c>
      <c r="O3969" s="10" t="s">
        <v>4991</v>
      </c>
    </row>
    <row r="3970" spans="1:15">
      <c r="A3970" s="2">
        <v>661950</v>
      </c>
      <c r="B3970" s="9" t="s">
        <v>4643</v>
      </c>
      <c r="C3970" s="9" t="str">
        <f>LEFT(B3970,3)</f>
        <v>NP-</v>
      </c>
      <c r="D3970" s="52" t="str">
        <f>MID(B3970,4,1)</f>
        <v>V</v>
      </c>
      <c r="E3970" s="9" t="str">
        <f>MID(B3970,5,1)</f>
        <v>C</v>
      </c>
      <c r="F3970" s="48" t="str">
        <f>MID(B3970,6,1)</f>
        <v>G</v>
      </c>
      <c r="G3970" s="9" t="str">
        <f>MID(B3970,7,1)</f>
        <v>W</v>
      </c>
      <c r="H3970" s="55" t="str">
        <f>MID(B3970,8,1)</f>
        <v>3</v>
      </c>
      <c r="I3970" s="10" t="str">
        <f>MID(B3970,9,1)</f>
        <v>3</v>
      </c>
      <c r="J3970" s="58" t="str">
        <f>MID(B3970,10,1)</f>
        <v>2</v>
      </c>
      <c r="K3970" s="10" t="str">
        <f>MID(B3970,(LEN(C3970)+LEN(D3970)+LEN(E3970)+LEN(F3970)+LEN(G3970)+LEN(H3970)+LEN(I3970)+LEN(J3970)+1),4)</f>
        <v>-GA2</v>
      </c>
      <c r="L3970" s="15" t="s">
        <v>4644</v>
      </c>
      <c r="M3970" s="10" t="s">
        <v>3533</v>
      </c>
      <c r="N3970" s="28" t="s">
        <v>1</v>
      </c>
      <c r="O3970" s="10" t="s">
        <v>4991</v>
      </c>
    </row>
    <row r="3971" spans="1:15">
      <c r="A3971" s="2">
        <v>563444</v>
      </c>
      <c r="B3971" s="9" t="s">
        <v>4645</v>
      </c>
      <c r="C3971" s="9" t="str">
        <f>LEFT(B3971,3)</f>
        <v>NP-</v>
      </c>
      <c r="D3971" s="52" t="str">
        <f>MID(B3971,4,1)</f>
        <v>V</v>
      </c>
      <c r="E3971" s="9" t="str">
        <f>MID(B3971,5,1)</f>
        <v>C</v>
      </c>
      <c r="F3971" s="48" t="str">
        <f>MID(B3971,6,1)</f>
        <v>G</v>
      </c>
      <c r="G3971" s="9" t="str">
        <f>MID(B3971,7,1)</f>
        <v>W</v>
      </c>
      <c r="H3971" s="55" t="str">
        <f>MID(B3971,8,1)</f>
        <v>3</v>
      </c>
      <c r="I3971" s="10" t="str">
        <f>MID(B3971,9,1)</f>
        <v>3</v>
      </c>
      <c r="J3971" s="58" t="str">
        <f>MID(B3971,10,1)</f>
        <v>2</v>
      </c>
      <c r="K3971" s="10" t="str">
        <f>MID(B3971,(LEN(C3971)+LEN(D3971)+LEN(E3971)+LEN(F3971)+LEN(G3971)+LEN(H3971)+LEN(I3971)+LEN(J3971)+1),4)</f>
        <v>-TA2</v>
      </c>
      <c r="L3971" s="15" t="s">
        <v>4646</v>
      </c>
      <c r="M3971" s="10" t="s">
        <v>3516</v>
      </c>
      <c r="N3971" s="28" t="s">
        <v>2217</v>
      </c>
      <c r="O3971" s="10" t="s">
        <v>4972</v>
      </c>
    </row>
    <row r="3972" spans="1:15">
      <c r="A3972" s="2">
        <v>495189</v>
      </c>
      <c r="B3972" s="9" t="s">
        <v>4647</v>
      </c>
      <c r="C3972" s="9" t="str">
        <f>LEFT(B3972,3)</f>
        <v>NP-</v>
      </c>
      <c r="D3972" s="52" t="str">
        <f>MID(B3972,4,1)</f>
        <v>V</v>
      </c>
      <c r="E3972" s="9" t="str">
        <f>MID(B3972,5,1)</f>
        <v>N</v>
      </c>
      <c r="F3972" s="48" t="str">
        <f>MID(B3972,6,1)</f>
        <v>G</v>
      </c>
      <c r="G3972" s="9" t="str">
        <f>MID(B3972,7,1)</f>
        <v>A</v>
      </c>
      <c r="H3972" s="55" t="str">
        <f>MID(B3972,8,1)</f>
        <v>3</v>
      </c>
      <c r="I3972" s="10" t="str">
        <f>MID(B3972,9,1)</f>
        <v>3</v>
      </c>
      <c r="J3972" s="58" t="str">
        <f>MID(B3972,10,3)</f>
        <v>0.5</v>
      </c>
      <c r="K3972" s="10" t="str">
        <f>MID(B3972,(LEN(C3972)+LEN(D3972)+LEN(E3972)+LEN(F3972)+LEN(G3972)+LEN(H3972)+LEN(I3972)+LEN(J3972)+1),4)</f>
        <v>-GA2</v>
      </c>
      <c r="L3972" s="15" t="s">
        <v>4648</v>
      </c>
      <c r="M3972" s="10" t="s">
        <v>3484</v>
      </c>
      <c r="N3972" s="28" t="s">
        <v>1</v>
      </c>
      <c r="O3972" s="10" t="s">
        <v>4929</v>
      </c>
    </row>
    <row r="3973" spans="1:15">
      <c r="A3973" s="2">
        <v>661116</v>
      </c>
      <c r="B3973" s="9" t="s">
        <v>4647</v>
      </c>
      <c r="C3973" s="9" t="str">
        <f>LEFT(B3973,3)</f>
        <v>NP-</v>
      </c>
      <c r="D3973" s="52" t="str">
        <f>MID(B3973,4,1)</f>
        <v>V</v>
      </c>
      <c r="E3973" s="9" t="str">
        <f>MID(B3973,5,1)</f>
        <v>N</v>
      </c>
      <c r="F3973" s="48" t="str">
        <f>MID(B3973,6,1)</f>
        <v>G</v>
      </c>
      <c r="G3973" s="9" t="str">
        <f>MID(B3973,7,1)</f>
        <v>A</v>
      </c>
      <c r="H3973" s="55" t="str">
        <f>MID(B3973,8,1)</f>
        <v>3</v>
      </c>
      <c r="I3973" s="10" t="str">
        <f>MID(B3973,9,1)</f>
        <v>3</v>
      </c>
      <c r="J3973" s="58" t="str">
        <f>MID(B3973,10,3)</f>
        <v>0.5</v>
      </c>
      <c r="K3973" s="10" t="str">
        <f>MID(B3973,(LEN(C3973)+LEN(D3973)+LEN(E3973)+LEN(F3973)+LEN(G3973)+LEN(H3973)+LEN(I3973)+LEN(J3973)+1),4)</f>
        <v>-GA2</v>
      </c>
      <c r="L3973" s="15" t="s">
        <v>4648</v>
      </c>
      <c r="M3973" s="10" t="s">
        <v>3533</v>
      </c>
      <c r="N3973" s="28" t="s">
        <v>1</v>
      </c>
      <c r="O3973" s="10" t="s">
        <v>4929</v>
      </c>
    </row>
    <row r="3974" spans="1:15">
      <c r="A3974" s="2">
        <v>495197</v>
      </c>
      <c r="B3974" s="9" t="s">
        <v>4649</v>
      </c>
      <c r="C3974" s="9" t="str">
        <f>LEFT(B3974,3)</f>
        <v>NP-</v>
      </c>
      <c r="D3974" s="52" t="str">
        <f>MID(B3974,4,1)</f>
        <v>V</v>
      </c>
      <c r="E3974" s="9" t="str">
        <f>MID(B3974,5,1)</f>
        <v>N</v>
      </c>
      <c r="F3974" s="48" t="str">
        <f>MID(B3974,6,1)</f>
        <v>G</v>
      </c>
      <c r="G3974" s="9" t="str">
        <f>MID(B3974,7,1)</f>
        <v>A</v>
      </c>
      <c r="H3974" s="55" t="str">
        <f>MID(B3974,8,1)</f>
        <v>3</v>
      </c>
      <c r="I3974" s="10" t="str">
        <f>MID(B3974,9,1)</f>
        <v>3</v>
      </c>
      <c r="J3974" s="58" t="str">
        <f>MID(B3974,10,3)</f>
        <v>0.5</v>
      </c>
      <c r="K3974" s="10" t="str">
        <f>MID(B3974,(LEN(C3974)+LEN(D3974)+LEN(E3974)+LEN(F3974)+LEN(G3974)+LEN(H3974)+LEN(I3974)+LEN(J3974)+1),4)</f>
        <v>-GN2</v>
      </c>
      <c r="L3974" s="15" t="s">
        <v>4650</v>
      </c>
      <c r="M3974" s="10" t="s">
        <v>3484</v>
      </c>
      <c r="N3974" s="28" t="s">
        <v>1</v>
      </c>
      <c r="O3974" s="10" t="s">
        <v>4929</v>
      </c>
    </row>
    <row r="3975" spans="1:15">
      <c r="A3975" s="2">
        <v>507354</v>
      </c>
      <c r="B3975" s="9" t="s">
        <v>4651</v>
      </c>
      <c r="C3975" s="9" t="str">
        <f>LEFT(B3975,3)</f>
        <v>NP-</v>
      </c>
      <c r="D3975" s="52" t="str">
        <f>MID(B3975,4,1)</f>
        <v>V</v>
      </c>
      <c r="E3975" s="9" t="str">
        <f>MID(B3975,5,1)</f>
        <v>N</v>
      </c>
      <c r="F3975" s="48" t="str">
        <f>MID(B3975,6,1)</f>
        <v>G</v>
      </c>
      <c r="G3975" s="9" t="str">
        <f>MID(B3975,7,1)</f>
        <v>A</v>
      </c>
      <c r="H3975" s="55" t="str">
        <f>MID(B3975,8,1)</f>
        <v>3</v>
      </c>
      <c r="I3975" s="10" t="str">
        <f>MID(B3975,9,1)</f>
        <v>3</v>
      </c>
      <c r="J3975" s="58" t="str">
        <f>MID(B3975,10,1)</f>
        <v>1</v>
      </c>
      <c r="K3975" s="10" t="str">
        <f>MID(B3975,(LEN(C3975)+LEN(D3975)+LEN(E3975)+LEN(F3975)+LEN(G3975)+LEN(H3975)+LEN(I3975)+LEN(J3975)+1),4)</f>
        <v>-FS2</v>
      </c>
      <c r="L3975" s="15" t="s">
        <v>4652</v>
      </c>
      <c r="M3975" s="10" t="s">
        <v>3580</v>
      </c>
      <c r="N3975" s="28" t="s">
        <v>1</v>
      </c>
      <c r="O3975" s="10" t="s">
        <v>4929</v>
      </c>
    </row>
    <row r="3976" spans="1:15">
      <c r="A3976" s="2">
        <v>551187</v>
      </c>
      <c r="B3976" s="9" t="s">
        <v>4651</v>
      </c>
      <c r="C3976" s="9" t="str">
        <f>LEFT(B3976,3)</f>
        <v>NP-</v>
      </c>
      <c r="D3976" s="52" t="str">
        <f>MID(B3976,4,1)</f>
        <v>V</v>
      </c>
      <c r="E3976" s="9" t="str">
        <f>MID(B3976,5,1)</f>
        <v>N</v>
      </c>
      <c r="F3976" s="48" t="str">
        <f>MID(B3976,6,1)</f>
        <v>G</v>
      </c>
      <c r="G3976" s="9" t="str">
        <f>MID(B3976,7,1)</f>
        <v>A</v>
      </c>
      <c r="H3976" s="55" t="str">
        <f>MID(B3976,8,1)</f>
        <v>3</v>
      </c>
      <c r="I3976" s="10" t="str">
        <f>MID(B3976,9,1)</f>
        <v>3</v>
      </c>
      <c r="J3976" s="58" t="str">
        <f>MID(B3976,10,1)</f>
        <v>1</v>
      </c>
      <c r="K3976" s="10" t="str">
        <f>MID(B3976,(LEN(C3976)+LEN(D3976)+LEN(E3976)+LEN(F3976)+LEN(G3976)+LEN(H3976)+LEN(I3976)+LEN(J3976)+1),4)</f>
        <v>-FS2</v>
      </c>
      <c r="L3976" s="15" t="s">
        <v>4652</v>
      </c>
      <c r="M3976" s="10" t="s">
        <v>3516</v>
      </c>
      <c r="N3976" s="28" t="s">
        <v>6</v>
      </c>
      <c r="O3976" s="10" t="s">
        <v>4929</v>
      </c>
    </row>
    <row r="3977" spans="1:15">
      <c r="A3977" s="2">
        <v>562863</v>
      </c>
      <c r="B3977" s="9" t="s">
        <v>4653</v>
      </c>
      <c r="C3977" s="9" t="str">
        <f>LEFT(B3977,3)</f>
        <v>NP-</v>
      </c>
      <c r="D3977" s="52" t="str">
        <f>MID(B3977,4,1)</f>
        <v>V</v>
      </c>
      <c r="E3977" s="9" t="str">
        <f>MID(B3977,5,1)</f>
        <v>N</v>
      </c>
      <c r="F3977" s="48" t="str">
        <f>MID(B3977,6,1)</f>
        <v>G</v>
      </c>
      <c r="G3977" s="9" t="str">
        <f>MID(B3977,7,1)</f>
        <v>A</v>
      </c>
      <c r="H3977" s="55" t="str">
        <f>MID(B3977,8,1)</f>
        <v>3</v>
      </c>
      <c r="I3977" s="10" t="str">
        <f>MID(B3977,9,1)</f>
        <v>3</v>
      </c>
      <c r="J3977" s="58" t="str">
        <f>MID(B3977,10,1)</f>
        <v>1</v>
      </c>
      <c r="K3977" s="10" t="str">
        <f>MID(B3977,(LEN(C3977)+LEN(D3977)+LEN(E3977)+LEN(F3977)+LEN(G3977)+LEN(H3977)+LEN(I3977)+LEN(J3977)+1),4)</f>
        <v>-FS4</v>
      </c>
      <c r="L3977" s="15" t="s">
        <v>4654</v>
      </c>
      <c r="M3977" s="10" t="s">
        <v>3516</v>
      </c>
      <c r="N3977" s="28" t="s">
        <v>6</v>
      </c>
      <c r="O3977" s="10" t="s">
        <v>4929</v>
      </c>
    </row>
    <row r="3978" spans="1:15">
      <c r="A3978" s="2">
        <v>414326</v>
      </c>
      <c r="B3978" s="9" t="s">
        <v>4655</v>
      </c>
      <c r="C3978" s="9" t="str">
        <f>LEFT(B3978,3)</f>
        <v>NP-</v>
      </c>
      <c r="D3978" s="52" t="str">
        <f>MID(B3978,4,1)</f>
        <v>V</v>
      </c>
      <c r="E3978" s="9" t="str">
        <f>MID(B3978,5,1)</f>
        <v>N</v>
      </c>
      <c r="F3978" s="48" t="str">
        <f>MID(B3978,6,1)</f>
        <v>G</v>
      </c>
      <c r="G3978" s="9" t="str">
        <f>MID(B3978,7,1)</f>
        <v>A</v>
      </c>
      <c r="H3978" s="55" t="str">
        <f>MID(B3978,8,1)</f>
        <v>3</v>
      </c>
      <c r="I3978" s="10" t="str">
        <f>MID(B3978,9,1)</f>
        <v>3</v>
      </c>
      <c r="J3978" s="58" t="str">
        <f>MID(B3978,10,1)</f>
        <v>1</v>
      </c>
      <c r="K3978" s="10" t="str">
        <f>MID(B3978,(LEN(C3978)+LEN(D3978)+LEN(E3978)+LEN(F3978)+LEN(G3978)+LEN(H3978)+LEN(I3978)+LEN(J3978)+1),4)</f>
        <v>-G2</v>
      </c>
      <c r="L3978" s="15" t="s">
        <v>4656</v>
      </c>
      <c r="M3978" s="10" t="s">
        <v>3533</v>
      </c>
      <c r="N3978" s="28" t="s">
        <v>4955</v>
      </c>
      <c r="O3978" s="10" t="s">
        <v>4929</v>
      </c>
    </row>
    <row r="3979" spans="1:15">
      <c r="A3979" s="2">
        <v>367451</v>
      </c>
      <c r="B3979" s="9" t="s">
        <v>4657</v>
      </c>
      <c r="C3979" s="9" t="str">
        <f>LEFT(B3979,3)</f>
        <v>NP-</v>
      </c>
      <c r="D3979" s="52" t="str">
        <f>MID(B3979,4,1)</f>
        <v>V</v>
      </c>
      <c r="E3979" s="9" t="str">
        <f>MID(B3979,5,1)</f>
        <v>N</v>
      </c>
      <c r="F3979" s="48" t="str">
        <f>MID(B3979,6,1)</f>
        <v>G</v>
      </c>
      <c r="G3979" s="9" t="str">
        <f>MID(B3979,7,1)</f>
        <v>A</v>
      </c>
      <c r="H3979" s="55" t="str">
        <f>MID(B3979,8,1)</f>
        <v>3</v>
      </c>
      <c r="I3979" s="10" t="str">
        <f>MID(B3979,9,1)</f>
        <v>3</v>
      </c>
      <c r="J3979" s="58" t="str">
        <f>MID(B3979,10,1)</f>
        <v>1</v>
      </c>
      <c r="K3979" s="10" t="str">
        <f>MID(B3979,(LEN(C3979)+LEN(D3979)+LEN(E3979)+LEN(F3979)+LEN(G3979)+LEN(H3979)+LEN(I3979)+LEN(J3979)+1),4)</f>
        <v>GA</v>
      </c>
      <c r="L3979" s="15" t="s">
        <v>4658</v>
      </c>
      <c r="M3979" s="10" t="s">
        <v>3484</v>
      </c>
      <c r="N3979" s="28" t="s">
        <v>4955</v>
      </c>
      <c r="O3979" s="10" t="s">
        <v>4930</v>
      </c>
    </row>
    <row r="3980" spans="1:15">
      <c r="A3980" s="2">
        <v>368411</v>
      </c>
      <c r="B3980" s="9" t="s">
        <v>4659</v>
      </c>
      <c r="C3980" s="9" t="str">
        <f>LEFT(B3980,3)</f>
        <v>NP-</v>
      </c>
      <c r="D3980" s="52" t="str">
        <f>MID(B3980,4,1)</f>
        <v>V</v>
      </c>
      <c r="E3980" s="9" t="str">
        <f>MID(B3980,5,1)</f>
        <v>N</v>
      </c>
      <c r="F3980" s="48" t="str">
        <f>MID(B3980,6,1)</f>
        <v>G</v>
      </c>
      <c r="G3980" s="9" t="str">
        <f>MID(B3980,7,1)</f>
        <v>A</v>
      </c>
      <c r="H3980" s="55" t="str">
        <f>MID(B3980,8,1)</f>
        <v>3</v>
      </c>
      <c r="I3980" s="10" t="str">
        <f>MID(B3980,9,1)</f>
        <v>3</v>
      </c>
      <c r="J3980" s="58" t="str">
        <f>MID(B3980,10,1)</f>
        <v>1</v>
      </c>
      <c r="K3980" s="10" t="str">
        <f>MID(B3980,(LEN(C3980)+LEN(D3980)+LEN(E3980)+LEN(F3980)+LEN(G3980)+LEN(H3980)+LEN(I3980)+LEN(J3980)+1),4)</f>
        <v>-GA2</v>
      </c>
      <c r="L3980" s="15" t="s">
        <v>4660</v>
      </c>
      <c r="M3980" s="10" t="s">
        <v>3484</v>
      </c>
      <c r="N3980" s="28" t="s">
        <v>1</v>
      </c>
      <c r="O3980" s="10" t="s">
        <v>4929</v>
      </c>
    </row>
    <row r="3981" spans="1:15">
      <c r="A3981" s="2">
        <v>551195</v>
      </c>
      <c r="B3981" s="9" t="s">
        <v>4659</v>
      </c>
      <c r="C3981" s="9" t="str">
        <f>LEFT(B3981,3)</f>
        <v>NP-</v>
      </c>
      <c r="D3981" s="52" t="str">
        <f>MID(B3981,4,1)</f>
        <v>V</v>
      </c>
      <c r="E3981" s="9" t="str">
        <f>MID(B3981,5,1)</f>
        <v>N</v>
      </c>
      <c r="F3981" s="48" t="str">
        <f>MID(B3981,6,1)</f>
        <v>G</v>
      </c>
      <c r="G3981" s="9" t="str">
        <f>MID(B3981,7,1)</f>
        <v>A</v>
      </c>
      <c r="H3981" s="55" t="str">
        <f>MID(B3981,8,1)</f>
        <v>3</v>
      </c>
      <c r="I3981" s="10" t="str">
        <f>MID(B3981,9,1)</f>
        <v>3</v>
      </c>
      <c r="J3981" s="58" t="str">
        <f>MID(B3981,10,1)</f>
        <v>1</v>
      </c>
      <c r="K3981" s="10" t="str">
        <f>MID(B3981,(LEN(C3981)+LEN(D3981)+LEN(E3981)+LEN(F3981)+LEN(G3981)+LEN(H3981)+LEN(I3981)+LEN(J3981)+1),4)</f>
        <v>-GA2</v>
      </c>
      <c r="L3981" s="15" t="s">
        <v>4660</v>
      </c>
      <c r="M3981" s="10" t="s">
        <v>3516</v>
      </c>
      <c r="N3981" s="28" t="s">
        <v>1</v>
      </c>
      <c r="O3981" s="10" t="s">
        <v>4929</v>
      </c>
    </row>
    <row r="3982" spans="1:15">
      <c r="A3982" s="2">
        <v>661124</v>
      </c>
      <c r="B3982" s="9" t="s">
        <v>4659</v>
      </c>
      <c r="C3982" s="9" t="str">
        <f>LEFT(B3982,3)</f>
        <v>NP-</v>
      </c>
      <c r="D3982" s="52" t="str">
        <f>MID(B3982,4,1)</f>
        <v>V</v>
      </c>
      <c r="E3982" s="9" t="str">
        <f>MID(B3982,5,1)</f>
        <v>N</v>
      </c>
      <c r="F3982" s="48" t="str">
        <f>MID(B3982,6,1)</f>
        <v>G</v>
      </c>
      <c r="G3982" s="9" t="str">
        <f>MID(B3982,7,1)</f>
        <v>A</v>
      </c>
      <c r="H3982" s="55" t="str">
        <f>MID(B3982,8,1)</f>
        <v>3</v>
      </c>
      <c r="I3982" s="10" t="str">
        <f>MID(B3982,9,1)</f>
        <v>3</v>
      </c>
      <c r="J3982" s="58" t="str">
        <f>MID(B3982,10,1)</f>
        <v>1</v>
      </c>
      <c r="K3982" s="10" t="str">
        <f>MID(B3982,(LEN(C3982)+LEN(D3982)+LEN(E3982)+LEN(F3982)+LEN(G3982)+LEN(H3982)+LEN(I3982)+LEN(J3982)+1),4)</f>
        <v>-GA2</v>
      </c>
      <c r="L3982" s="15" t="s">
        <v>4660</v>
      </c>
      <c r="M3982" s="10" t="s">
        <v>3592</v>
      </c>
      <c r="N3982" s="28" t="s">
        <v>1</v>
      </c>
      <c r="O3982" s="10" t="s">
        <v>4929</v>
      </c>
    </row>
    <row r="3983" spans="1:15">
      <c r="A3983" s="2">
        <v>661677</v>
      </c>
      <c r="B3983" s="9" t="s">
        <v>4659</v>
      </c>
      <c r="C3983" s="9" t="str">
        <f>LEFT(B3983,3)</f>
        <v>NP-</v>
      </c>
      <c r="D3983" s="52" t="str">
        <f>MID(B3983,4,1)</f>
        <v>V</v>
      </c>
      <c r="E3983" s="9" t="str">
        <f>MID(B3983,5,1)</f>
        <v>N</v>
      </c>
      <c r="F3983" s="48" t="str">
        <f>MID(B3983,6,1)</f>
        <v>G</v>
      </c>
      <c r="G3983" s="9" t="str">
        <f>MID(B3983,7,1)</f>
        <v>A</v>
      </c>
      <c r="H3983" s="55" t="str">
        <f>MID(B3983,8,1)</f>
        <v>3</v>
      </c>
      <c r="I3983" s="10" t="str">
        <f>MID(B3983,9,1)</f>
        <v>3</v>
      </c>
      <c r="J3983" s="58" t="str">
        <f>MID(B3983,10,1)</f>
        <v>1</v>
      </c>
      <c r="K3983" s="10" t="str">
        <f>MID(B3983,(LEN(C3983)+LEN(D3983)+LEN(E3983)+LEN(F3983)+LEN(G3983)+LEN(H3983)+LEN(I3983)+LEN(J3983)+1),4)</f>
        <v>-GA2</v>
      </c>
      <c r="L3983" s="15" t="s">
        <v>4660</v>
      </c>
      <c r="M3983" s="10" t="s">
        <v>3533</v>
      </c>
      <c r="N3983" s="28" t="s">
        <v>1</v>
      </c>
      <c r="O3983" s="10" t="s">
        <v>4929</v>
      </c>
    </row>
    <row r="3984" spans="1:15">
      <c r="A3984" s="2">
        <v>369490</v>
      </c>
      <c r="B3984" s="9" t="s">
        <v>4661</v>
      </c>
      <c r="C3984" s="9" t="str">
        <f>LEFT(B3984,3)</f>
        <v>NP-</v>
      </c>
      <c r="D3984" s="52" t="str">
        <f>MID(B3984,4,1)</f>
        <v>V</v>
      </c>
      <c r="E3984" s="9" t="str">
        <f>MID(B3984,5,1)</f>
        <v>N</v>
      </c>
      <c r="F3984" s="48" t="str">
        <f>MID(B3984,6,1)</f>
        <v>G</v>
      </c>
      <c r="G3984" s="9" t="str">
        <f>MID(B3984,7,1)</f>
        <v>A</v>
      </c>
      <c r="H3984" s="55" t="str">
        <f>MID(B3984,8,1)</f>
        <v>3</v>
      </c>
      <c r="I3984" s="10" t="str">
        <f>MID(B3984,9,1)</f>
        <v>3</v>
      </c>
      <c r="J3984" s="58" t="str">
        <f>MID(B3984,10,1)</f>
        <v>1</v>
      </c>
      <c r="K3984" s="10" t="str">
        <f>MID(B3984,(LEN(C3984)+LEN(D3984)+LEN(E3984)+LEN(F3984)+LEN(G3984)+LEN(H3984)+LEN(I3984)+LEN(J3984)+1),4)</f>
        <v>-GA4</v>
      </c>
      <c r="L3984" s="15" t="s">
        <v>4662</v>
      </c>
      <c r="M3984" s="10" t="s">
        <v>3484</v>
      </c>
      <c r="N3984" s="28" t="s">
        <v>1</v>
      </c>
      <c r="O3984" s="10" t="s">
        <v>4929</v>
      </c>
    </row>
    <row r="3985" spans="1:15">
      <c r="A3985" s="2">
        <v>562847</v>
      </c>
      <c r="B3985" s="9" t="s">
        <v>4661</v>
      </c>
      <c r="C3985" s="9" t="str">
        <f>LEFT(B3985,3)</f>
        <v>NP-</v>
      </c>
      <c r="D3985" s="52" t="str">
        <f>MID(B3985,4,1)</f>
        <v>V</v>
      </c>
      <c r="E3985" s="9" t="str">
        <f>MID(B3985,5,1)</f>
        <v>N</v>
      </c>
      <c r="F3985" s="48" t="str">
        <f>MID(B3985,6,1)</f>
        <v>G</v>
      </c>
      <c r="G3985" s="9" t="str">
        <f>MID(B3985,7,1)</f>
        <v>A</v>
      </c>
      <c r="H3985" s="55" t="str">
        <f>MID(B3985,8,1)</f>
        <v>3</v>
      </c>
      <c r="I3985" s="10" t="str">
        <f>MID(B3985,9,1)</f>
        <v>3</v>
      </c>
      <c r="J3985" s="58" t="str">
        <f>MID(B3985,10,1)</f>
        <v>1</v>
      </c>
      <c r="K3985" s="10" t="str">
        <f>MID(B3985,(LEN(C3985)+LEN(D3985)+LEN(E3985)+LEN(F3985)+LEN(G3985)+LEN(H3985)+LEN(I3985)+LEN(J3985)+1),4)</f>
        <v>-GA4</v>
      </c>
      <c r="L3985" s="15" t="s">
        <v>4662</v>
      </c>
      <c r="M3985" s="10" t="s">
        <v>3516</v>
      </c>
      <c r="N3985" s="28" t="s">
        <v>6</v>
      </c>
      <c r="O3985" s="10" t="s">
        <v>4929</v>
      </c>
    </row>
    <row r="3986" spans="1:15">
      <c r="A3986" s="2">
        <v>248057</v>
      </c>
      <c r="B3986" s="9" t="s">
        <v>4663</v>
      </c>
      <c r="C3986" s="9" t="str">
        <f>LEFT(B3986,3)</f>
        <v>NP-</v>
      </c>
      <c r="D3986" s="52" t="str">
        <f>MID(B3986,4,1)</f>
        <v>V</v>
      </c>
      <c r="E3986" s="9" t="str">
        <f>MID(B3986,5,1)</f>
        <v>N</v>
      </c>
      <c r="F3986" s="48" t="str">
        <f>MID(B3986,6,1)</f>
        <v>G</v>
      </c>
      <c r="G3986" s="9" t="str">
        <f>MID(B3986,7,1)</f>
        <v>A</v>
      </c>
      <c r="H3986" s="55" t="str">
        <f>MID(B3986,8,1)</f>
        <v>3</v>
      </c>
      <c r="I3986" s="10" t="str">
        <f>MID(B3986,9,1)</f>
        <v>3</v>
      </c>
      <c r="J3986" s="58" t="str">
        <f>MID(B3986,10,1)</f>
        <v>1</v>
      </c>
      <c r="K3986" s="10" t="str">
        <f>MID(B3986,(LEN(C3986)+LEN(D3986)+LEN(E3986)+LEN(F3986)+LEN(G3986)+LEN(H3986)+LEN(I3986)+LEN(J3986)+1),4)</f>
        <v>-GS2</v>
      </c>
      <c r="L3986" s="15" t="s">
        <v>4664</v>
      </c>
      <c r="M3986" s="10" t="s">
        <v>3613</v>
      </c>
      <c r="N3986" s="28" t="s">
        <v>1</v>
      </c>
      <c r="O3986" s="10" t="s">
        <v>4929</v>
      </c>
    </row>
    <row r="3987" spans="1:15">
      <c r="A3987" s="2">
        <v>661693</v>
      </c>
      <c r="B3987" s="9" t="s">
        <v>4663</v>
      </c>
      <c r="C3987" s="9" t="str">
        <f>LEFT(B3987,3)</f>
        <v>NP-</v>
      </c>
      <c r="D3987" s="52" t="str">
        <f>MID(B3987,4,1)</f>
        <v>V</v>
      </c>
      <c r="E3987" s="9" t="str">
        <f>MID(B3987,5,1)</f>
        <v>N</v>
      </c>
      <c r="F3987" s="48" t="str">
        <f>MID(B3987,6,1)</f>
        <v>G</v>
      </c>
      <c r="G3987" s="9" t="str">
        <f>MID(B3987,7,1)</f>
        <v>A</v>
      </c>
      <c r="H3987" s="55" t="str">
        <f>MID(B3987,8,1)</f>
        <v>3</v>
      </c>
      <c r="I3987" s="10" t="str">
        <f>MID(B3987,9,1)</f>
        <v>3</v>
      </c>
      <c r="J3987" s="58" t="str">
        <f>MID(B3987,10,1)</f>
        <v>1</v>
      </c>
      <c r="K3987" s="10" t="str">
        <f>MID(B3987,(LEN(C3987)+LEN(D3987)+LEN(E3987)+LEN(F3987)+LEN(G3987)+LEN(H3987)+LEN(I3987)+LEN(J3987)+1),4)</f>
        <v>-GS2</v>
      </c>
      <c r="L3987" s="15" t="s">
        <v>4664</v>
      </c>
      <c r="M3987" s="10" t="s">
        <v>3580</v>
      </c>
      <c r="N3987" s="28" t="s">
        <v>1</v>
      </c>
      <c r="O3987" s="10" t="s">
        <v>4929</v>
      </c>
    </row>
    <row r="3988" spans="1:15">
      <c r="A3988" s="2">
        <v>414334</v>
      </c>
      <c r="B3988" s="9" t="s">
        <v>4665</v>
      </c>
      <c r="C3988" s="9" t="str">
        <f>LEFT(B3988,3)</f>
        <v>NP-</v>
      </c>
      <c r="D3988" s="52" t="str">
        <f>MID(B3988,4,1)</f>
        <v>V</v>
      </c>
      <c r="E3988" s="9" t="str">
        <f>MID(B3988,5,1)</f>
        <v>N</v>
      </c>
      <c r="F3988" s="48" t="str">
        <f>MID(B3988,6,1)</f>
        <v>G</v>
      </c>
      <c r="G3988" s="9" t="str">
        <f>MID(B3988,7,1)</f>
        <v>A</v>
      </c>
      <c r="H3988" s="55" t="str">
        <f>MID(B3988,8,1)</f>
        <v>3</v>
      </c>
      <c r="I3988" s="10" t="str">
        <f>MID(B3988,9,1)</f>
        <v>3</v>
      </c>
      <c r="J3988" s="58" t="str">
        <f>MID(B3988,10,1)</f>
        <v>1</v>
      </c>
      <c r="K3988" s="10" t="str">
        <f>MID(B3988,(LEN(C3988)+LEN(D3988)+LEN(E3988)+LEN(F3988)+LEN(G3988)+LEN(H3988)+LEN(I3988)+LEN(J3988)+1),4)</f>
        <v>-T2</v>
      </c>
      <c r="L3988" s="15" t="s">
        <v>4666</v>
      </c>
      <c r="M3988" s="10" t="s">
        <v>3533</v>
      </c>
      <c r="N3988" s="28" t="s">
        <v>4955</v>
      </c>
      <c r="O3988" s="10" t="s">
        <v>4929</v>
      </c>
    </row>
    <row r="3989" spans="1:15">
      <c r="A3989" s="2">
        <v>551208</v>
      </c>
      <c r="B3989" s="9" t="s">
        <v>4667</v>
      </c>
      <c r="C3989" s="9" t="str">
        <f>LEFT(B3989,3)</f>
        <v>NP-</v>
      </c>
      <c r="D3989" s="52" t="str">
        <f>MID(B3989,4,1)</f>
        <v>V</v>
      </c>
      <c r="E3989" s="9" t="str">
        <f>MID(B3989,5,1)</f>
        <v>N</v>
      </c>
      <c r="F3989" s="48" t="str">
        <f>MID(B3989,6,1)</f>
        <v>G</v>
      </c>
      <c r="G3989" s="9" t="str">
        <f>MID(B3989,7,1)</f>
        <v>A</v>
      </c>
      <c r="H3989" s="55" t="str">
        <f>MID(B3989,8,1)</f>
        <v>3</v>
      </c>
      <c r="I3989" s="10" t="str">
        <f>MID(B3989,9,1)</f>
        <v>3</v>
      </c>
      <c r="J3989" s="58" t="str">
        <f>MID(B3989,10,1)</f>
        <v>1</v>
      </c>
      <c r="K3989" s="10" t="str">
        <f>MID(B3989,(LEN(C3989)+LEN(D3989)+LEN(E3989)+LEN(F3989)+LEN(G3989)+LEN(H3989)+LEN(I3989)+LEN(J3989)+1),4)</f>
        <v>-TA2</v>
      </c>
      <c r="L3989" s="15" t="s">
        <v>4668</v>
      </c>
      <c r="M3989" s="10" t="s">
        <v>3516</v>
      </c>
      <c r="N3989" s="28" t="s">
        <v>6</v>
      </c>
      <c r="O3989" s="10" t="s">
        <v>4929</v>
      </c>
    </row>
    <row r="3990" spans="1:15">
      <c r="A3990" s="2">
        <v>661141</v>
      </c>
      <c r="B3990" s="9" t="s">
        <v>4667</v>
      </c>
      <c r="C3990" s="9" t="str">
        <f>LEFT(B3990,3)</f>
        <v>NP-</v>
      </c>
      <c r="D3990" s="52" t="str">
        <f>MID(B3990,4,1)</f>
        <v>V</v>
      </c>
      <c r="E3990" s="9" t="str">
        <f>MID(B3990,5,1)</f>
        <v>N</v>
      </c>
      <c r="F3990" s="48" t="str">
        <f>MID(B3990,6,1)</f>
        <v>G</v>
      </c>
      <c r="G3990" s="9" t="str">
        <f>MID(B3990,7,1)</f>
        <v>A</v>
      </c>
      <c r="H3990" s="55" t="str">
        <f>MID(B3990,8,1)</f>
        <v>3</v>
      </c>
      <c r="I3990" s="10" t="str">
        <f>MID(B3990,9,1)</f>
        <v>3</v>
      </c>
      <c r="J3990" s="58" t="str">
        <f>MID(B3990,10,1)</f>
        <v>1</v>
      </c>
      <c r="K3990" s="10" t="str">
        <f>MID(B3990,(LEN(C3990)+LEN(D3990)+LEN(E3990)+LEN(F3990)+LEN(G3990)+LEN(H3990)+LEN(I3990)+LEN(J3990)+1),4)</f>
        <v>-TA2</v>
      </c>
      <c r="L3990" s="15" t="s">
        <v>4668</v>
      </c>
      <c r="M3990" s="10" t="s">
        <v>3533</v>
      </c>
      <c r="N3990" s="28" t="s">
        <v>1</v>
      </c>
      <c r="O3990" s="10" t="s">
        <v>4929</v>
      </c>
    </row>
    <row r="3991" spans="1:15">
      <c r="A3991" s="2">
        <v>661159</v>
      </c>
      <c r="B3991" s="9" t="s">
        <v>4667</v>
      </c>
      <c r="C3991" s="9" t="str">
        <f>LEFT(B3991,3)</f>
        <v>NP-</v>
      </c>
      <c r="D3991" s="52" t="str">
        <f>MID(B3991,4,1)</f>
        <v>V</v>
      </c>
      <c r="E3991" s="9" t="str">
        <f>MID(B3991,5,1)</f>
        <v>N</v>
      </c>
      <c r="F3991" s="48" t="str">
        <f>MID(B3991,6,1)</f>
        <v>G</v>
      </c>
      <c r="G3991" s="9" t="str">
        <f>MID(B3991,7,1)</f>
        <v>A</v>
      </c>
      <c r="H3991" s="55" t="str">
        <f>MID(B3991,8,1)</f>
        <v>3</v>
      </c>
      <c r="I3991" s="10" t="str">
        <f>MID(B3991,9,1)</f>
        <v>3</v>
      </c>
      <c r="J3991" s="58" t="str">
        <f>MID(B3991,10,1)</f>
        <v>1</v>
      </c>
      <c r="K3991" s="10" t="str">
        <f>MID(B3991,(LEN(C3991)+LEN(D3991)+LEN(E3991)+LEN(F3991)+LEN(G3991)+LEN(H3991)+LEN(I3991)+LEN(J3991)+1),4)</f>
        <v>-TA2</v>
      </c>
      <c r="L3991" s="15" t="s">
        <v>4668</v>
      </c>
      <c r="M3991" s="10" t="s">
        <v>3592</v>
      </c>
      <c r="N3991" s="28" t="s">
        <v>1</v>
      </c>
      <c r="O3991" s="10" t="s">
        <v>4929</v>
      </c>
    </row>
    <row r="3992" spans="1:15">
      <c r="A3992" s="2">
        <v>562855</v>
      </c>
      <c r="B3992" s="9" t="s">
        <v>4669</v>
      </c>
      <c r="C3992" s="9" t="str">
        <f>LEFT(B3992,3)</f>
        <v>NP-</v>
      </c>
      <c r="D3992" s="52" t="str">
        <f>MID(B3992,4,1)</f>
        <v>V</v>
      </c>
      <c r="E3992" s="9" t="str">
        <f>MID(B3992,5,1)</f>
        <v>N</v>
      </c>
      <c r="F3992" s="48" t="str">
        <f>MID(B3992,6,1)</f>
        <v>G</v>
      </c>
      <c r="G3992" s="9" t="str">
        <f>MID(B3992,7,1)</f>
        <v>A</v>
      </c>
      <c r="H3992" s="55" t="str">
        <f>MID(B3992,8,1)</f>
        <v>3</v>
      </c>
      <c r="I3992" s="10" t="str">
        <f>MID(B3992,9,1)</f>
        <v>3</v>
      </c>
      <c r="J3992" s="58" t="str">
        <f>MID(B3992,10,1)</f>
        <v>1</v>
      </c>
      <c r="K3992" s="10" t="str">
        <f>MID(B3992,(LEN(C3992)+LEN(D3992)+LEN(E3992)+LEN(F3992)+LEN(G3992)+LEN(H3992)+LEN(I3992)+LEN(J3992)+1),4)</f>
        <v>-TA4</v>
      </c>
      <c r="L3992" s="15" t="s">
        <v>4670</v>
      </c>
      <c r="M3992" s="10" t="s">
        <v>3516</v>
      </c>
      <c r="N3992" s="28" t="s">
        <v>6</v>
      </c>
      <c r="O3992" s="10" t="s">
        <v>4929</v>
      </c>
    </row>
    <row r="3993" spans="1:15">
      <c r="A3993" s="2">
        <v>507371</v>
      </c>
      <c r="B3993" s="9" t="s">
        <v>4671</v>
      </c>
      <c r="C3993" s="9" t="str">
        <f>LEFT(B3993,3)</f>
        <v>NP-</v>
      </c>
      <c r="D3993" s="52" t="str">
        <f>MID(B3993,4,1)</f>
        <v>V</v>
      </c>
      <c r="E3993" s="9" t="str">
        <f>MID(B3993,5,1)</f>
        <v>N</v>
      </c>
      <c r="F3993" s="48" t="str">
        <f>MID(B3993,6,1)</f>
        <v>G</v>
      </c>
      <c r="G3993" s="9" t="str">
        <f>MID(B3993,7,1)</f>
        <v>A</v>
      </c>
      <c r="H3993" s="55" t="str">
        <f>MID(B3993,8,1)</f>
        <v>3</v>
      </c>
      <c r="I3993" s="10" t="str">
        <f>MID(B3993,9,1)</f>
        <v>3</v>
      </c>
      <c r="J3993" s="58" t="str">
        <f>MID(B3993,10,1)</f>
        <v>1</v>
      </c>
      <c r="K3993" s="10" t="str">
        <f>MID(B3993,(LEN(C3993)+LEN(D3993)+LEN(E3993)+LEN(F3993)+LEN(G3993)+LEN(H3993)+LEN(I3993)+LEN(J3993)+1),4)</f>
        <v>-TS2</v>
      </c>
      <c r="L3993" s="15" t="s">
        <v>4672</v>
      </c>
      <c r="M3993" s="10" t="s">
        <v>3580</v>
      </c>
      <c r="N3993" s="28" t="s">
        <v>1</v>
      </c>
      <c r="O3993" s="10" t="s">
        <v>4929</v>
      </c>
    </row>
    <row r="3994" spans="1:15">
      <c r="A3994" s="2">
        <v>507362</v>
      </c>
      <c r="B3994" s="9" t="s">
        <v>4673</v>
      </c>
      <c r="C3994" s="9" t="str">
        <f>LEFT(B3994,3)</f>
        <v>NP-</v>
      </c>
      <c r="D3994" s="52" t="str">
        <f>MID(B3994,4,1)</f>
        <v>V</v>
      </c>
      <c r="E3994" s="9" t="str">
        <f>MID(B3994,5,1)</f>
        <v>N</v>
      </c>
      <c r="F3994" s="48" t="str">
        <f>MID(B3994,6,1)</f>
        <v>G</v>
      </c>
      <c r="G3994" s="9" t="str">
        <f>MID(B3994,7,1)</f>
        <v>A</v>
      </c>
      <c r="H3994" s="55" t="str">
        <f>MID(B3994,8,1)</f>
        <v>3</v>
      </c>
      <c r="I3994" s="10" t="str">
        <f>MID(B3994,9,1)</f>
        <v>3</v>
      </c>
      <c r="J3994" s="58" t="str">
        <f>MID(B3994,10,1)</f>
        <v>2</v>
      </c>
      <c r="K3994" s="10" t="str">
        <f>MID(B3994,(LEN(C3994)+LEN(D3994)+LEN(E3994)+LEN(F3994)+LEN(G3994)+LEN(H3994)+LEN(I3994)+LEN(J3994)+1),4)</f>
        <v>-FS2</v>
      </c>
      <c r="L3994" s="15" t="s">
        <v>4674</v>
      </c>
      <c r="M3994" s="10" t="s">
        <v>3580</v>
      </c>
      <c r="N3994" s="28" t="s">
        <v>1</v>
      </c>
      <c r="O3994" s="10" t="s">
        <v>4929</v>
      </c>
    </row>
    <row r="3995" spans="1:15">
      <c r="A3995" s="2">
        <v>551216</v>
      </c>
      <c r="B3995" s="9" t="s">
        <v>4673</v>
      </c>
      <c r="C3995" s="9" t="str">
        <f>LEFT(B3995,3)</f>
        <v>NP-</v>
      </c>
      <c r="D3995" s="52" t="str">
        <f>MID(B3995,4,1)</f>
        <v>V</v>
      </c>
      <c r="E3995" s="9" t="str">
        <f>MID(B3995,5,1)</f>
        <v>N</v>
      </c>
      <c r="F3995" s="48" t="str">
        <f>MID(B3995,6,1)</f>
        <v>G</v>
      </c>
      <c r="G3995" s="9" t="str">
        <f>MID(B3995,7,1)</f>
        <v>A</v>
      </c>
      <c r="H3995" s="55" t="str">
        <f>MID(B3995,8,1)</f>
        <v>3</v>
      </c>
      <c r="I3995" s="10" t="str">
        <f>MID(B3995,9,1)</f>
        <v>3</v>
      </c>
      <c r="J3995" s="58" t="str">
        <f>MID(B3995,10,1)</f>
        <v>2</v>
      </c>
      <c r="K3995" s="10" t="str">
        <f>MID(B3995,(LEN(C3995)+LEN(D3995)+LEN(E3995)+LEN(F3995)+LEN(G3995)+LEN(H3995)+LEN(I3995)+LEN(J3995)+1),4)</f>
        <v>-FS2</v>
      </c>
      <c r="L3995" s="15" t="s">
        <v>4674</v>
      </c>
      <c r="M3995" s="10" t="s">
        <v>3516</v>
      </c>
      <c r="N3995" s="28" t="s">
        <v>6</v>
      </c>
      <c r="O3995" s="10" t="s">
        <v>4929</v>
      </c>
    </row>
    <row r="3996" spans="1:15">
      <c r="A3996" s="2">
        <v>562898</v>
      </c>
      <c r="B3996" s="9" t="s">
        <v>4675</v>
      </c>
      <c r="C3996" s="9" t="str">
        <f>LEFT(B3996,3)</f>
        <v>NP-</v>
      </c>
      <c r="D3996" s="52" t="str">
        <f>MID(B3996,4,1)</f>
        <v>V</v>
      </c>
      <c r="E3996" s="9" t="str">
        <f>MID(B3996,5,1)</f>
        <v>N</v>
      </c>
      <c r="F3996" s="48" t="str">
        <f>MID(B3996,6,1)</f>
        <v>G</v>
      </c>
      <c r="G3996" s="9" t="str">
        <f>MID(B3996,7,1)</f>
        <v>A</v>
      </c>
      <c r="H3996" s="55" t="str">
        <f>MID(B3996,8,1)</f>
        <v>3</v>
      </c>
      <c r="I3996" s="10" t="str">
        <f>MID(B3996,9,1)</f>
        <v>3</v>
      </c>
      <c r="J3996" s="58" t="str">
        <f>MID(B3996,10,1)</f>
        <v>2</v>
      </c>
      <c r="K3996" s="10" t="str">
        <f>MID(B3996,(LEN(C3996)+LEN(D3996)+LEN(E3996)+LEN(F3996)+LEN(G3996)+LEN(H3996)+LEN(I3996)+LEN(J3996)+1),4)</f>
        <v>-FS4</v>
      </c>
      <c r="L3996" s="15" t="s">
        <v>4676</v>
      </c>
      <c r="M3996" s="10" t="s">
        <v>3516</v>
      </c>
      <c r="N3996" s="28" t="s">
        <v>6</v>
      </c>
      <c r="O3996" s="10" t="s">
        <v>4929</v>
      </c>
    </row>
    <row r="3997" spans="1:15">
      <c r="A3997" s="2">
        <v>346976</v>
      </c>
      <c r="B3997" s="9" t="s">
        <v>4677</v>
      </c>
      <c r="C3997" s="9" t="str">
        <f>LEFT(B3997,3)</f>
        <v>NP-</v>
      </c>
      <c r="D3997" s="52" t="str">
        <f>MID(B3997,4,1)</f>
        <v>V</v>
      </c>
      <c r="E3997" s="9" t="str">
        <f>MID(B3997,5,1)</f>
        <v>N</v>
      </c>
      <c r="F3997" s="48" t="str">
        <f>MID(B3997,6,1)</f>
        <v>G</v>
      </c>
      <c r="G3997" s="9" t="str">
        <f>MID(B3997,7,1)</f>
        <v>A</v>
      </c>
      <c r="H3997" s="55" t="str">
        <f>MID(B3997,8,1)</f>
        <v>3</v>
      </c>
      <c r="I3997" s="10" t="str">
        <f>MID(B3997,9,1)</f>
        <v>3</v>
      </c>
      <c r="J3997" s="58" t="str">
        <f>MID(B3997,10,1)</f>
        <v>2</v>
      </c>
      <c r="K3997" s="10" t="str">
        <f>MID(B3997,(LEN(C3997)+LEN(D3997)+LEN(E3997)+LEN(F3997)+LEN(G3997)+LEN(H3997)+LEN(I3997)+LEN(J3997)+1),4)</f>
        <v>-G2</v>
      </c>
      <c r="L3997" s="15" t="s">
        <v>4678</v>
      </c>
      <c r="M3997" s="10" t="s">
        <v>3533</v>
      </c>
      <c r="N3997" s="28" t="s">
        <v>4955</v>
      </c>
      <c r="O3997" s="10" t="s">
        <v>4929</v>
      </c>
    </row>
    <row r="3998" spans="1:15">
      <c r="A3998" s="2">
        <v>367460</v>
      </c>
      <c r="B3998" s="9" t="s">
        <v>4679</v>
      </c>
      <c r="C3998" s="9" t="str">
        <f>LEFT(B3998,3)</f>
        <v>NP-</v>
      </c>
      <c r="D3998" s="52" t="str">
        <f>MID(B3998,4,1)</f>
        <v>V</v>
      </c>
      <c r="E3998" s="9" t="str">
        <f>MID(B3998,5,1)</f>
        <v>N</v>
      </c>
      <c r="F3998" s="48" t="str">
        <f>MID(B3998,6,1)</f>
        <v>G</v>
      </c>
      <c r="G3998" s="9" t="str">
        <f>MID(B3998,7,1)</f>
        <v>A</v>
      </c>
      <c r="H3998" s="55" t="str">
        <f>MID(B3998,8,1)</f>
        <v>3</v>
      </c>
      <c r="I3998" s="10" t="str">
        <f>MID(B3998,9,1)</f>
        <v>3</v>
      </c>
      <c r="J3998" s="58" t="str">
        <f>MID(B3998,10,1)</f>
        <v>2</v>
      </c>
      <c r="K3998" s="10" t="str">
        <f>MID(B3998,(LEN(C3998)+LEN(D3998)+LEN(E3998)+LEN(F3998)+LEN(G3998)+LEN(H3998)+LEN(I3998)+LEN(J3998)+1),4)</f>
        <v>GA</v>
      </c>
      <c r="L3998" s="15" t="s">
        <v>4680</v>
      </c>
      <c r="M3998" s="10" t="s">
        <v>3484</v>
      </c>
      <c r="N3998" s="28" t="s">
        <v>4955</v>
      </c>
      <c r="O3998" s="10" t="s">
        <v>4930</v>
      </c>
    </row>
    <row r="3999" spans="1:15">
      <c r="A3999" s="2">
        <v>368420</v>
      </c>
      <c r="B3999" s="9" t="s">
        <v>4681</v>
      </c>
      <c r="C3999" s="9" t="str">
        <f>LEFT(B3999,3)</f>
        <v>NP-</v>
      </c>
      <c r="D3999" s="52" t="str">
        <f>MID(B3999,4,1)</f>
        <v>V</v>
      </c>
      <c r="E3999" s="9" t="str">
        <f>MID(B3999,5,1)</f>
        <v>N</v>
      </c>
      <c r="F3999" s="48" t="str">
        <f>MID(B3999,6,1)</f>
        <v>G</v>
      </c>
      <c r="G3999" s="9" t="str">
        <f>MID(B3999,7,1)</f>
        <v>A</v>
      </c>
      <c r="H3999" s="55" t="str">
        <f>MID(B3999,8,1)</f>
        <v>3</v>
      </c>
      <c r="I3999" s="10" t="str">
        <f>MID(B3999,9,1)</f>
        <v>3</v>
      </c>
      <c r="J3999" s="58" t="str">
        <f>MID(B3999,10,1)</f>
        <v>2</v>
      </c>
      <c r="K3999" s="10" t="str">
        <f>MID(B3999,(LEN(C3999)+LEN(D3999)+LEN(E3999)+LEN(F3999)+LEN(G3999)+LEN(H3999)+LEN(I3999)+LEN(J3999)+1),4)</f>
        <v>-GA2</v>
      </c>
      <c r="L3999" s="15" t="s">
        <v>4682</v>
      </c>
      <c r="M3999" s="10" t="s">
        <v>3484</v>
      </c>
      <c r="N3999" s="28" t="s">
        <v>1</v>
      </c>
      <c r="O3999" s="10" t="s">
        <v>4929</v>
      </c>
    </row>
    <row r="4000" spans="1:15">
      <c r="A4000" s="2">
        <v>551224</v>
      </c>
      <c r="B4000" s="9" t="s">
        <v>4681</v>
      </c>
      <c r="C4000" s="9" t="str">
        <f>LEFT(B4000,3)</f>
        <v>NP-</v>
      </c>
      <c r="D4000" s="52" t="str">
        <f>MID(B4000,4,1)</f>
        <v>V</v>
      </c>
      <c r="E4000" s="9" t="str">
        <f>MID(B4000,5,1)</f>
        <v>N</v>
      </c>
      <c r="F4000" s="48" t="str">
        <f>MID(B4000,6,1)</f>
        <v>G</v>
      </c>
      <c r="G4000" s="9" t="str">
        <f>MID(B4000,7,1)</f>
        <v>A</v>
      </c>
      <c r="H4000" s="55" t="str">
        <f>MID(B4000,8,1)</f>
        <v>3</v>
      </c>
      <c r="I4000" s="10" t="str">
        <f>MID(B4000,9,1)</f>
        <v>3</v>
      </c>
      <c r="J4000" s="58" t="str">
        <f>MID(B4000,10,1)</f>
        <v>2</v>
      </c>
      <c r="K4000" s="10" t="str">
        <f>MID(B4000,(LEN(C4000)+LEN(D4000)+LEN(E4000)+LEN(F4000)+LEN(G4000)+LEN(H4000)+LEN(I4000)+LEN(J4000)+1),4)</f>
        <v>-GA2</v>
      </c>
      <c r="L4000" s="15" t="s">
        <v>4682</v>
      </c>
      <c r="M4000" s="10" t="s">
        <v>3516</v>
      </c>
      <c r="N4000" s="28" t="s">
        <v>1</v>
      </c>
      <c r="O4000" s="10" t="s">
        <v>4929</v>
      </c>
    </row>
    <row r="4001" spans="1:15">
      <c r="A4001" s="2">
        <v>661132</v>
      </c>
      <c r="B4001" s="9" t="s">
        <v>4681</v>
      </c>
      <c r="C4001" s="9" t="str">
        <f>LEFT(B4001,3)</f>
        <v>NP-</v>
      </c>
      <c r="D4001" s="52" t="str">
        <f>MID(B4001,4,1)</f>
        <v>V</v>
      </c>
      <c r="E4001" s="9" t="str">
        <f>MID(B4001,5,1)</f>
        <v>N</v>
      </c>
      <c r="F4001" s="48" t="str">
        <f>MID(B4001,6,1)</f>
        <v>G</v>
      </c>
      <c r="G4001" s="9" t="str">
        <f>MID(B4001,7,1)</f>
        <v>A</v>
      </c>
      <c r="H4001" s="55" t="str">
        <f>MID(B4001,8,1)</f>
        <v>3</v>
      </c>
      <c r="I4001" s="10" t="str">
        <f>MID(B4001,9,1)</f>
        <v>3</v>
      </c>
      <c r="J4001" s="58" t="str">
        <f>MID(B4001,10,1)</f>
        <v>2</v>
      </c>
      <c r="K4001" s="10" t="str">
        <f>MID(B4001,(LEN(C4001)+LEN(D4001)+LEN(E4001)+LEN(F4001)+LEN(G4001)+LEN(H4001)+LEN(I4001)+LEN(J4001)+1),4)</f>
        <v>-GA2</v>
      </c>
      <c r="L4001" s="15" t="s">
        <v>4682</v>
      </c>
      <c r="M4001" s="10" t="s">
        <v>3592</v>
      </c>
      <c r="N4001" s="28" t="s">
        <v>1</v>
      </c>
      <c r="O4001" s="10" t="s">
        <v>4929</v>
      </c>
    </row>
    <row r="4002" spans="1:15">
      <c r="A4002" s="2">
        <v>661685</v>
      </c>
      <c r="B4002" s="9" t="s">
        <v>4681</v>
      </c>
      <c r="C4002" s="9" t="str">
        <f>LEFT(B4002,3)</f>
        <v>NP-</v>
      </c>
      <c r="D4002" s="52" t="str">
        <f>MID(B4002,4,1)</f>
        <v>V</v>
      </c>
      <c r="E4002" s="9" t="str">
        <f>MID(B4002,5,1)</f>
        <v>N</v>
      </c>
      <c r="F4002" s="48" t="str">
        <f>MID(B4002,6,1)</f>
        <v>G</v>
      </c>
      <c r="G4002" s="9" t="str">
        <f>MID(B4002,7,1)</f>
        <v>A</v>
      </c>
      <c r="H4002" s="55" t="str">
        <f>MID(B4002,8,1)</f>
        <v>3</v>
      </c>
      <c r="I4002" s="10" t="str">
        <f>MID(B4002,9,1)</f>
        <v>3</v>
      </c>
      <c r="J4002" s="58" t="str">
        <f>MID(B4002,10,1)</f>
        <v>2</v>
      </c>
      <c r="K4002" s="10" t="str">
        <f>MID(B4002,(LEN(C4002)+LEN(D4002)+LEN(E4002)+LEN(F4002)+LEN(G4002)+LEN(H4002)+LEN(I4002)+LEN(J4002)+1),4)</f>
        <v>-GA2</v>
      </c>
      <c r="L4002" s="15" t="s">
        <v>4682</v>
      </c>
      <c r="M4002" s="10" t="s">
        <v>3533</v>
      </c>
      <c r="N4002" s="28" t="s">
        <v>1</v>
      </c>
      <c r="O4002" s="10" t="s">
        <v>4929</v>
      </c>
    </row>
    <row r="4003" spans="1:15">
      <c r="A4003" s="2">
        <v>369502</v>
      </c>
      <c r="B4003" s="9" t="s">
        <v>4683</v>
      </c>
      <c r="C4003" s="9" t="str">
        <f>LEFT(B4003,3)</f>
        <v>NP-</v>
      </c>
      <c r="D4003" s="52" t="str">
        <f>MID(B4003,4,1)</f>
        <v>V</v>
      </c>
      <c r="E4003" s="9" t="str">
        <f>MID(B4003,5,1)</f>
        <v>N</v>
      </c>
      <c r="F4003" s="48" t="str">
        <f>MID(B4003,6,1)</f>
        <v>G</v>
      </c>
      <c r="G4003" s="9" t="str">
        <f>MID(B4003,7,1)</f>
        <v>A</v>
      </c>
      <c r="H4003" s="55" t="str">
        <f>MID(B4003,8,1)</f>
        <v>3</v>
      </c>
      <c r="I4003" s="10" t="str">
        <f>MID(B4003,9,1)</f>
        <v>3</v>
      </c>
      <c r="J4003" s="58" t="str">
        <f>MID(B4003,10,1)</f>
        <v>2</v>
      </c>
      <c r="K4003" s="10" t="str">
        <f>MID(B4003,(LEN(C4003)+LEN(D4003)+LEN(E4003)+LEN(F4003)+LEN(G4003)+LEN(H4003)+LEN(I4003)+LEN(J4003)+1),4)</f>
        <v>-GA4</v>
      </c>
      <c r="L4003" s="15" t="s">
        <v>4684</v>
      </c>
      <c r="M4003" s="10" t="s">
        <v>3484</v>
      </c>
      <c r="N4003" s="28" t="s">
        <v>1</v>
      </c>
      <c r="O4003" s="10" t="s">
        <v>4929</v>
      </c>
    </row>
    <row r="4004" spans="1:15">
      <c r="A4004" s="2">
        <v>562871</v>
      </c>
      <c r="B4004" s="9" t="s">
        <v>4683</v>
      </c>
      <c r="C4004" s="9" t="str">
        <f>LEFT(B4004,3)</f>
        <v>NP-</v>
      </c>
      <c r="D4004" s="52" t="str">
        <f>MID(B4004,4,1)</f>
        <v>V</v>
      </c>
      <c r="E4004" s="9" t="str">
        <f>MID(B4004,5,1)</f>
        <v>N</v>
      </c>
      <c r="F4004" s="48" t="str">
        <f>MID(B4004,6,1)</f>
        <v>G</v>
      </c>
      <c r="G4004" s="9" t="str">
        <f>MID(B4004,7,1)</f>
        <v>A</v>
      </c>
      <c r="H4004" s="55" t="str">
        <f>MID(B4004,8,1)</f>
        <v>3</v>
      </c>
      <c r="I4004" s="10" t="str">
        <f>MID(B4004,9,1)</f>
        <v>3</v>
      </c>
      <c r="J4004" s="58" t="str">
        <f>MID(B4004,10,1)</f>
        <v>2</v>
      </c>
      <c r="K4004" s="10" t="str">
        <f>MID(B4004,(LEN(C4004)+LEN(D4004)+LEN(E4004)+LEN(F4004)+LEN(G4004)+LEN(H4004)+LEN(I4004)+LEN(J4004)+1),4)</f>
        <v>-GA4</v>
      </c>
      <c r="L4004" s="15" t="s">
        <v>4684</v>
      </c>
      <c r="M4004" s="10" t="s">
        <v>3516</v>
      </c>
      <c r="N4004" s="28" t="s">
        <v>6</v>
      </c>
      <c r="O4004" s="10" t="s">
        <v>4929</v>
      </c>
    </row>
    <row r="4005" spans="1:15">
      <c r="A4005" s="2">
        <v>248065</v>
      </c>
      <c r="B4005" s="9" t="s">
        <v>4685</v>
      </c>
      <c r="C4005" s="9" t="str">
        <f>LEFT(B4005,3)</f>
        <v>NP-</v>
      </c>
      <c r="D4005" s="52" t="str">
        <f>MID(B4005,4,1)</f>
        <v>V</v>
      </c>
      <c r="E4005" s="9" t="str">
        <f>MID(B4005,5,1)</f>
        <v>N</v>
      </c>
      <c r="F4005" s="48" t="str">
        <f>MID(B4005,6,1)</f>
        <v>G</v>
      </c>
      <c r="G4005" s="9" t="str">
        <f>MID(B4005,7,1)</f>
        <v>A</v>
      </c>
      <c r="H4005" s="55" t="str">
        <f>MID(B4005,8,1)</f>
        <v>3</v>
      </c>
      <c r="I4005" s="10" t="str">
        <f>MID(B4005,9,1)</f>
        <v>3</v>
      </c>
      <c r="J4005" s="58" t="str">
        <f>MID(B4005,10,1)</f>
        <v>2</v>
      </c>
      <c r="K4005" s="10" t="str">
        <f>MID(B4005,(LEN(C4005)+LEN(D4005)+LEN(E4005)+LEN(F4005)+LEN(G4005)+LEN(H4005)+LEN(I4005)+LEN(J4005)+1),4)</f>
        <v>-GS2</v>
      </c>
      <c r="L4005" s="15" t="s">
        <v>4686</v>
      </c>
      <c r="M4005" s="10" t="s">
        <v>3613</v>
      </c>
      <c r="N4005" s="28" t="s">
        <v>1</v>
      </c>
      <c r="O4005" s="10" t="s">
        <v>4929</v>
      </c>
    </row>
    <row r="4006" spans="1:15">
      <c r="A4006" s="2">
        <v>661706</v>
      </c>
      <c r="B4006" s="9" t="s">
        <v>4685</v>
      </c>
      <c r="C4006" s="9" t="str">
        <f>LEFT(B4006,3)</f>
        <v>NP-</v>
      </c>
      <c r="D4006" s="52" t="str">
        <f>MID(B4006,4,1)</f>
        <v>V</v>
      </c>
      <c r="E4006" s="9" t="str">
        <f>MID(B4006,5,1)</f>
        <v>N</v>
      </c>
      <c r="F4006" s="48" t="str">
        <f>MID(B4006,6,1)</f>
        <v>G</v>
      </c>
      <c r="G4006" s="9" t="str">
        <f>MID(B4006,7,1)</f>
        <v>A</v>
      </c>
      <c r="H4006" s="55" t="str">
        <f>MID(B4006,8,1)</f>
        <v>3</v>
      </c>
      <c r="I4006" s="10" t="str">
        <f>MID(B4006,9,1)</f>
        <v>3</v>
      </c>
      <c r="J4006" s="58" t="str">
        <f>MID(B4006,10,1)</f>
        <v>2</v>
      </c>
      <c r="K4006" s="10" t="str">
        <f>MID(B4006,(LEN(C4006)+LEN(D4006)+LEN(E4006)+LEN(F4006)+LEN(G4006)+LEN(H4006)+LEN(I4006)+LEN(J4006)+1),4)</f>
        <v>-GS2</v>
      </c>
      <c r="L4006" s="15" t="s">
        <v>4686</v>
      </c>
      <c r="M4006" s="10" t="s">
        <v>3580</v>
      </c>
      <c r="N4006" s="28" t="s">
        <v>1</v>
      </c>
      <c r="O4006" s="10" t="s">
        <v>4929</v>
      </c>
    </row>
    <row r="4007" spans="1:15">
      <c r="A4007" s="2">
        <v>337105</v>
      </c>
      <c r="B4007" s="9" t="s">
        <v>4687</v>
      </c>
      <c r="C4007" s="9" t="str">
        <f>LEFT(B4007,3)</f>
        <v>NP-</v>
      </c>
      <c r="D4007" s="52" t="str">
        <f>MID(B4007,4,1)</f>
        <v>V</v>
      </c>
      <c r="E4007" s="9" t="str">
        <f>MID(B4007,5,1)</f>
        <v>N</v>
      </c>
      <c r="F4007" s="48" t="str">
        <f>MID(B4007,6,1)</f>
        <v>G</v>
      </c>
      <c r="G4007" s="9" t="str">
        <f>MID(B4007,7,1)</f>
        <v>A</v>
      </c>
      <c r="H4007" s="55" t="str">
        <f>MID(B4007,8,1)</f>
        <v>3</v>
      </c>
      <c r="I4007" s="10" t="str">
        <f>MID(B4007,9,1)</f>
        <v>3</v>
      </c>
      <c r="J4007" s="58" t="str">
        <f>MID(B4007,10,1)</f>
        <v>2</v>
      </c>
      <c r="K4007" s="10" t="str">
        <f>MID(B4007,(LEN(C4007)+LEN(D4007)+LEN(E4007)+LEN(F4007)+LEN(G4007)+LEN(H4007)+LEN(I4007)+LEN(J4007)+1),4)</f>
        <v>-T2</v>
      </c>
      <c r="L4007" s="15" t="s">
        <v>4688</v>
      </c>
      <c r="M4007" s="10" t="s">
        <v>3533</v>
      </c>
      <c r="N4007" s="28" t="s">
        <v>4955</v>
      </c>
      <c r="O4007" s="10" t="s">
        <v>4929</v>
      </c>
    </row>
    <row r="4008" spans="1:15">
      <c r="A4008" s="2">
        <v>551232</v>
      </c>
      <c r="B4008" s="9" t="s">
        <v>4689</v>
      </c>
      <c r="C4008" s="9" t="str">
        <f>LEFT(B4008,3)</f>
        <v>NP-</v>
      </c>
      <c r="D4008" s="52" t="str">
        <f>MID(B4008,4,1)</f>
        <v>V</v>
      </c>
      <c r="E4008" s="9" t="str">
        <f>MID(B4008,5,1)</f>
        <v>N</v>
      </c>
      <c r="F4008" s="48" t="str">
        <f>MID(B4008,6,1)</f>
        <v>G</v>
      </c>
      <c r="G4008" s="9" t="str">
        <f>MID(B4008,7,1)</f>
        <v>A</v>
      </c>
      <c r="H4008" s="55" t="str">
        <f>MID(B4008,8,1)</f>
        <v>3</v>
      </c>
      <c r="I4008" s="10" t="str">
        <f>MID(B4008,9,1)</f>
        <v>3</v>
      </c>
      <c r="J4008" s="58" t="str">
        <f>MID(B4008,10,1)</f>
        <v>2</v>
      </c>
      <c r="K4008" s="10" t="str">
        <f>MID(B4008,(LEN(C4008)+LEN(D4008)+LEN(E4008)+LEN(F4008)+LEN(G4008)+LEN(H4008)+LEN(I4008)+LEN(J4008)+1),4)</f>
        <v>-TA2</v>
      </c>
      <c r="L4008" s="15" t="s">
        <v>4690</v>
      </c>
      <c r="M4008" s="10" t="s">
        <v>3516</v>
      </c>
      <c r="N4008" s="28" t="s">
        <v>6</v>
      </c>
      <c r="O4008" s="10" t="s">
        <v>4929</v>
      </c>
    </row>
    <row r="4009" spans="1:15">
      <c r="A4009" s="2">
        <v>661167</v>
      </c>
      <c r="B4009" s="9" t="s">
        <v>4689</v>
      </c>
      <c r="C4009" s="9" t="str">
        <f>LEFT(B4009,3)</f>
        <v>NP-</v>
      </c>
      <c r="D4009" s="52" t="str">
        <f>MID(B4009,4,1)</f>
        <v>V</v>
      </c>
      <c r="E4009" s="9" t="str">
        <f>MID(B4009,5,1)</f>
        <v>N</v>
      </c>
      <c r="F4009" s="48" t="str">
        <f>MID(B4009,6,1)</f>
        <v>G</v>
      </c>
      <c r="G4009" s="9" t="str">
        <f>MID(B4009,7,1)</f>
        <v>A</v>
      </c>
      <c r="H4009" s="55" t="str">
        <f>MID(B4009,8,1)</f>
        <v>3</v>
      </c>
      <c r="I4009" s="10" t="str">
        <f>MID(B4009,9,1)</f>
        <v>3</v>
      </c>
      <c r="J4009" s="58" t="str">
        <f>MID(B4009,10,1)</f>
        <v>2</v>
      </c>
      <c r="K4009" s="10" t="str">
        <f>MID(B4009,(LEN(C4009)+LEN(D4009)+LEN(E4009)+LEN(F4009)+LEN(G4009)+LEN(H4009)+LEN(I4009)+LEN(J4009)+1),4)</f>
        <v>-TA2</v>
      </c>
      <c r="L4009" s="15" t="s">
        <v>4690</v>
      </c>
      <c r="M4009" s="10" t="s">
        <v>3533</v>
      </c>
      <c r="N4009" s="28" t="s">
        <v>1</v>
      </c>
      <c r="O4009" s="10" t="s">
        <v>4929</v>
      </c>
    </row>
    <row r="4010" spans="1:15">
      <c r="A4010" s="2">
        <v>661175</v>
      </c>
      <c r="B4010" s="9" t="s">
        <v>4689</v>
      </c>
      <c r="C4010" s="9" t="str">
        <f>LEFT(B4010,3)</f>
        <v>NP-</v>
      </c>
      <c r="D4010" s="52" t="str">
        <f>MID(B4010,4,1)</f>
        <v>V</v>
      </c>
      <c r="E4010" s="9" t="str">
        <f>MID(B4010,5,1)</f>
        <v>N</v>
      </c>
      <c r="F4010" s="48" t="str">
        <f>MID(B4010,6,1)</f>
        <v>G</v>
      </c>
      <c r="G4010" s="9" t="str">
        <f>MID(B4010,7,1)</f>
        <v>A</v>
      </c>
      <c r="H4010" s="55" t="str">
        <f>MID(B4010,8,1)</f>
        <v>3</v>
      </c>
      <c r="I4010" s="10" t="str">
        <f>MID(B4010,9,1)</f>
        <v>3</v>
      </c>
      <c r="J4010" s="58" t="str">
        <f>MID(B4010,10,1)</f>
        <v>2</v>
      </c>
      <c r="K4010" s="10" t="str">
        <f>MID(B4010,(LEN(C4010)+LEN(D4010)+LEN(E4010)+LEN(F4010)+LEN(G4010)+LEN(H4010)+LEN(I4010)+LEN(J4010)+1),4)</f>
        <v>-TA2</v>
      </c>
      <c r="L4010" s="15" t="s">
        <v>4690</v>
      </c>
      <c r="M4010" s="10" t="s">
        <v>3592</v>
      </c>
      <c r="N4010" s="28" t="s">
        <v>1</v>
      </c>
      <c r="O4010" s="10" t="s">
        <v>4929</v>
      </c>
    </row>
    <row r="4011" spans="1:15">
      <c r="A4011" s="2">
        <v>562880</v>
      </c>
      <c r="B4011" s="9" t="s">
        <v>4691</v>
      </c>
      <c r="C4011" s="9" t="str">
        <f>LEFT(B4011,3)</f>
        <v>NP-</v>
      </c>
      <c r="D4011" s="52" t="str">
        <f>MID(B4011,4,1)</f>
        <v>V</v>
      </c>
      <c r="E4011" s="9" t="str">
        <f>MID(B4011,5,1)</f>
        <v>N</v>
      </c>
      <c r="F4011" s="48" t="str">
        <f>MID(B4011,6,1)</f>
        <v>G</v>
      </c>
      <c r="G4011" s="9" t="str">
        <f>MID(B4011,7,1)</f>
        <v>A</v>
      </c>
      <c r="H4011" s="55" t="str">
        <f>MID(B4011,8,1)</f>
        <v>3</v>
      </c>
      <c r="I4011" s="10" t="str">
        <f>MID(B4011,9,1)</f>
        <v>3</v>
      </c>
      <c r="J4011" s="58" t="str">
        <f>MID(B4011,10,1)</f>
        <v>2</v>
      </c>
      <c r="K4011" s="10" t="str">
        <f>MID(B4011,(LEN(C4011)+LEN(D4011)+LEN(E4011)+LEN(F4011)+LEN(G4011)+LEN(H4011)+LEN(I4011)+LEN(J4011)+1),4)</f>
        <v>-TA4</v>
      </c>
      <c r="L4011" s="15" t="s">
        <v>4692</v>
      </c>
      <c r="M4011" s="10" t="s">
        <v>3516</v>
      </c>
      <c r="N4011" s="28" t="s">
        <v>6</v>
      </c>
      <c r="O4011" s="10" t="s">
        <v>4929</v>
      </c>
    </row>
    <row r="4012" spans="1:15">
      <c r="A4012" s="2">
        <v>507389</v>
      </c>
      <c r="B4012" s="9" t="s">
        <v>4693</v>
      </c>
      <c r="C4012" s="9" t="str">
        <f>LEFT(B4012,3)</f>
        <v>NP-</v>
      </c>
      <c r="D4012" s="52" t="str">
        <f>MID(B4012,4,1)</f>
        <v>V</v>
      </c>
      <c r="E4012" s="9" t="str">
        <f>MID(B4012,5,1)</f>
        <v>N</v>
      </c>
      <c r="F4012" s="48" t="str">
        <f>MID(B4012,6,1)</f>
        <v>G</v>
      </c>
      <c r="G4012" s="9" t="str">
        <f>MID(B4012,7,1)</f>
        <v>A</v>
      </c>
      <c r="H4012" s="55" t="str">
        <f>MID(B4012,8,1)</f>
        <v>3</v>
      </c>
      <c r="I4012" s="10" t="str">
        <f>MID(B4012,9,1)</f>
        <v>3</v>
      </c>
      <c r="J4012" s="58" t="str">
        <f>MID(B4012,10,1)</f>
        <v>2</v>
      </c>
      <c r="K4012" s="10" t="str">
        <f>MID(B4012,(LEN(C4012)+LEN(D4012)+LEN(E4012)+LEN(F4012)+LEN(G4012)+LEN(H4012)+LEN(I4012)+LEN(J4012)+1),4)</f>
        <v>-TS2</v>
      </c>
      <c r="L4012" s="15" t="s">
        <v>4694</v>
      </c>
      <c r="M4012" s="10" t="s">
        <v>3580</v>
      </c>
      <c r="N4012" s="28" t="s">
        <v>1</v>
      </c>
      <c r="O4012" s="10" t="s">
        <v>4929</v>
      </c>
    </row>
    <row r="4013" spans="1:15">
      <c r="A4013" s="2">
        <v>562927</v>
      </c>
      <c r="B4013" s="9" t="s">
        <v>4695</v>
      </c>
      <c r="C4013" s="9" t="str">
        <f>LEFT(B4013,3)</f>
        <v>NP-</v>
      </c>
      <c r="D4013" s="52" t="str">
        <f>MID(B4013,4,1)</f>
        <v>V</v>
      </c>
      <c r="E4013" s="9" t="str">
        <f>MID(B4013,5,1)</f>
        <v>N</v>
      </c>
      <c r="F4013" s="48" t="str">
        <f>MID(B4013,6,1)</f>
        <v>G</v>
      </c>
      <c r="G4013" s="9" t="str">
        <f>MID(B4013,7,1)</f>
        <v>A</v>
      </c>
      <c r="H4013" s="55" t="str">
        <f>MID(B4013,8,1)</f>
        <v>3</v>
      </c>
      <c r="I4013" s="10" t="str">
        <f>MID(B4013,9,1)</f>
        <v>3</v>
      </c>
      <c r="J4013" s="58" t="str">
        <f>MID(B4013,10,1)</f>
        <v>3</v>
      </c>
      <c r="K4013" s="10" t="str">
        <f>MID(B4013,(LEN(C4013)+LEN(D4013)+LEN(E4013)+LEN(F4013)+LEN(G4013)+LEN(H4013)+LEN(I4013)+LEN(J4013)+1),4)</f>
        <v>-FS4</v>
      </c>
      <c r="L4013" s="15" t="s">
        <v>4696</v>
      </c>
      <c r="M4013" s="10" t="s">
        <v>3516</v>
      </c>
      <c r="N4013" s="28" t="s">
        <v>6</v>
      </c>
      <c r="O4013" s="10" t="s">
        <v>4929</v>
      </c>
    </row>
    <row r="4014" spans="1:15">
      <c r="A4014" s="2">
        <v>562901</v>
      </c>
      <c r="B4014" s="9" t="s">
        <v>4697</v>
      </c>
      <c r="C4014" s="9" t="str">
        <f>LEFT(B4014,3)</f>
        <v>NP-</v>
      </c>
      <c r="D4014" s="52" t="str">
        <f>MID(B4014,4,1)</f>
        <v>V</v>
      </c>
      <c r="E4014" s="9" t="str">
        <f>MID(B4014,5,1)</f>
        <v>N</v>
      </c>
      <c r="F4014" s="48" t="str">
        <f>MID(B4014,6,1)</f>
        <v>G</v>
      </c>
      <c r="G4014" s="9" t="str">
        <f>MID(B4014,7,1)</f>
        <v>A</v>
      </c>
      <c r="H4014" s="55" t="str">
        <f>MID(B4014,8,1)</f>
        <v>3</v>
      </c>
      <c r="I4014" s="10" t="str">
        <f>MID(B4014,9,1)</f>
        <v>3</v>
      </c>
      <c r="J4014" s="58" t="str">
        <f>MID(B4014,10,1)</f>
        <v>3</v>
      </c>
      <c r="K4014" s="10" t="str">
        <f>MID(B4014,(LEN(C4014)+LEN(D4014)+LEN(E4014)+LEN(F4014)+LEN(G4014)+LEN(H4014)+LEN(I4014)+LEN(J4014)+1),4)</f>
        <v>-GA4</v>
      </c>
      <c r="L4014" s="15" t="s">
        <v>4698</v>
      </c>
      <c r="M4014" s="10" t="s">
        <v>3516</v>
      </c>
      <c r="N4014" s="28" t="s">
        <v>6</v>
      </c>
      <c r="O4014" s="10" t="s">
        <v>4929</v>
      </c>
    </row>
    <row r="4015" spans="1:15">
      <c r="A4015" s="2">
        <v>562919</v>
      </c>
      <c r="B4015" s="9" t="s">
        <v>4699</v>
      </c>
      <c r="C4015" s="9" t="str">
        <f>LEFT(B4015,3)</f>
        <v>NP-</v>
      </c>
      <c r="D4015" s="52" t="str">
        <f>MID(B4015,4,1)</f>
        <v>V</v>
      </c>
      <c r="E4015" s="9" t="str">
        <f>MID(B4015,5,1)</f>
        <v>N</v>
      </c>
      <c r="F4015" s="48" t="str">
        <f>MID(B4015,6,1)</f>
        <v>G</v>
      </c>
      <c r="G4015" s="9" t="str">
        <f>MID(B4015,7,1)</f>
        <v>A</v>
      </c>
      <c r="H4015" s="55" t="str">
        <f>MID(B4015,8,1)</f>
        <v>3</v>
      </c>
      <c r="I4015" s="10" t="str">
        <f>MID(B4015,9,1)</f>
        <v>3</v>
      </c>
      <c r="J4015" s="58" t="str">
        <f>MID(B4015,10,1)</f>
        <v>3</v>
      </c>
      <c r="K4015" s="10" t="str">
        <f>MID(B4015,(LEN(C4015)+LEN(D4015)+LEN(E4015)+LEN(F4015)+LEN(G4015)+LEN(H4015)+LEN(I4015)+LEN(J4015)+1),4)</f>
        <v>-TA4</v>
      </c>
      <c r="L4015" s="15" t="s">
        <v>4700</v>
      </c>
      <c r="M4015" s="10" t="s">
        <v>3516</v>
      </c>
      <c r="N4015" s="28" t="s">
        <v>6</v>
      </c>
      <c r="O4015" s="10" t="s">
        <v>4929</v>
      </c>
    </row>
    <row r="4016" spans="1:15">
      <c r="A4016" s="2">
        <v>127360</v>
      </c>
      <c r="B4016" s="9" t="s">
        <v>4701</v>
      </c>
      <c r="C4016" s="9" t="str">
        <f>LEFT(B4016,3)</f>
        <v>NP-</v>
      </c>
      <c r="D4016" s="52" t="str">
        <f>MID(B4016,4,1)</f>
        <v>V</v>
      </c>
      <c r="E4016" s="9" t="str">
        <f>MID(B4016,5,1)</f>
        <v>N</v>
      </c>
      <c r="F4016" s="48" t="str">
        <f>MID(B4016,6,1)</f>
        <v>M</v>
      </c>
      <c r="G4016" s="9" t="str">
        <f>MID(B4016,7,1)</f>
        <v>A</v>
      </c>
      <c r="H4016" s="55" t="str">
        <f>MID(B4016,8,1)</f>
        <v>3</v>
      </c>
      <c r="I4016" s="10" t="str">
        <f>MID(B4016,9,1)</f>
        <v>3</v>
      </c>
      <c r="J4016" s="58" t="str">
        <f>MID(B4016,10,1)</f>
        <v>1</v>
      </c>
      <c r="K4016" s="10" t="str">
        <f>MID(B4016,(LEN(C4016)+LEN(D4016)+LEN(E4016)+LEN(F4016)+LEN(G4016)+LEN(H4016)+LEN(I4016)+LEN(J4016)+1),4)</f>
        <v>F</v>
      </c>
      <c r="L4016" s="15" t="s">
        <v>4702</v>
      </c>
      <c r="M4016" s="10" t="s">
        <v>3553</v>
      </c>
      <c r="N4016" s="28" t="s">
        <v>4955</v>
      </c>
      <c r="O4016" s="10" t="s">
        <v>4930</v>
      </c>
    </row>
    <row r="4017" spans="1:15">
      <c r="A4017" s="2">
        <v>414342</v>
      </c>
      <c r="B4017" s="9" t="s">
        <v>4701</v>
      </c>
      <c r="C4017" s="9" t="str">
        <f>LEFT(B4017,3)</f>
        <v>NP-</v>
      </c>
      <c r="D4017" s="52" t="str">
        <f>MID(B4017,4,1)</f>
        <v>V</v>
      </c>
      <c r="E4017" s="9" t="str">
        <f>MID(B4017,5,1)</f>
        <v>N</v>
      </c>
      <c r="F4017" s="48" t="str">
        <f>MID(B4017,6,1)</f>
        <v>M</v>
      </c>
      <c r="G4017" s="9" t="str">
        <f>MID(B4017,7,1)</f>
        <v>A</v>
      </c>
      <c r="H4017" s="55" t="str">
        <f>MID(B4017,8,1)</f>
        <v>3</v>
      </c>
      <c r="I4017" s="10" t="str">
        <f>MID(B4017,9,1)</f>
        <v>3</v>
      </c>
      <c r="J4017" s="58" t="str">
        <f>MID(B4017,10,1)</f>
        <v>1</v>
      </c>
      <c r="K4017" s="10" t="str">
        <f>MID(B4017,(LEN(C4017)+LEN(D4017)+LEN(E4017)+LEN(F4017)+LEN(G4017)+LEN(H4017)+LEN(I4017)+LEN(J4017)+1),4)</f>
        <v>F</v>
      </c>
      <c r="L4017" s="15" t="s">
        <v>4702</v>
      </c>
      <c r="M4017" s="10" t="s">
        <v>3538</v>
      </c>
      <c r="N4017" s="28" t="s">
        <v>4955</v>
      </c>
      <c r="O4017" s="10" t="s">
        <v>4930</v>
      </c>
    </row>
    <row r="4018" spans="1:15">
      <c r="A4018" s="2">
        <v>414351</v>
      </c>
      <c r="B4018" s="9" t="s">
        <v>4701</v>
      </c>
      <c r="C4018" s="9" t="str">
        <f>LEFT(B4018,3)</f>
        <v>NP-</v>
      </c>
      <c r="D4018" s="52" t="str">
        <f>MID(B4018,4,1)</f>
        <v>V</v>
      </c>
      <c r="E4018" s="9" t="str">
        <f>MID(B4018,5,1)</f>
        <v>N</v>
      </c>
      <c r="F4018" s="48" t="str">
        <f>MID(B4018,6,1)</f>
        <v>M</v>
      </c>
      <c r="G4018" s="9" t="str">
        <f>MID(B4018,7,1)</f>
        <v>A</v>
      </c>
      <c r="H4018" s="55" t="str">
        <f>MID(B4018,8,1)</f>
        <v>3</v>
      </c>
      <c r="I4018" s="10" t="str">
        <f>MID(B4018,9,1)</f>
        <v>3</v>
      </c>
      <c r="J4018" s="58" t="str">
        <f>MID(B4018,10,1)</f>
        <v>1</v>
      </c>
      <c r="K4018" s="10" t="str">
        <f>MID(B4018,(LEN(C4018)+LEN(D4018)+LEN(E4018)+LEN(F4018)+LEN(G4018)+LEN(H4018)+LEN(I4018)+LEN(J4018)+1),4)</f>
        <v>F</v>
      </c>
      <c r="L4018" s="15" t="s">
        <v>4702</v>
      </c>
      <c r="M4018" s="10" t="s">
        <v>3533</v>
      </c>
      <c r="N4018" s="28" t="s">
        <v>2217</v>
      </c>
      <c r="O4018" s="10" t="s">
        <v>4972</v>
      </c>
    </row>
    <row r="4019" spans="1:15">
      <c r="A4019" s="2">
        <v>164187</v>
      </c>
      <c r="B4019" s="9" t="s">
        <v>4703</v>
      </c>
      <c r="C4019" s="9" t="str">
        <f>LEFT(B4019,3)</f>
        <v>NP-</v>
      </c>
      <c r="D4019" s="52" t="str">
        <f>MID(B4019,4,1)</f>
        <v>V</v>
      </c>
      <c r="E4019" s="9" t="str">
        <f>MID(B4019,5,1)</f>
        <v>N</v>
      </c>
      <c r="F4019" s="48" t="str">
        <f>MID(B4019,6,1)</f>
        <v>M</v>
      </c>
      <c r="G4019" s="9" t="str">
        <f>MID(B4019,7,1)</f>
        <v>A</v>
      </c>
      <c r="H4019" s="55" t="str">
        <f>MID(B4019,8,1)</f>
        <v>3</v>
      </c>
      <c r="I4019" s="10" t="str">
        <f>MID(B4019,9,1)</f>
        <v>3</v>
      </c>
      <c r="J4019" s="58" t="str">
        <f>MID(B4019,10,1)</f>
        <v>1</v>
      </c>
      <c r="K4019" s="10" t="str">
        <f>MID(B4019,(LEN(C4019)+LEN(D4019)+LEN(E4019)+LEN(F4019)+LEN(G4019)+LEN(H4019)+LEN(I4019)+LEN(J4019)+1),4)</f>
        <v>-F2</v>
      </c>
      <c r="L4019" s="15" t="s">
        <v>4925</v>
      </c>
      <c r="M4019" s="10" t="s">
        <v>3553</v>
      </c>
      <c r="N4019" s="28" t="s">
        <v>1</v>
      </c>
      <c r="O4019" s="10" t="s">
        <v>4929</v>
      </c>
    </row>
    <row r="4020" spans="1:15">
      <c r="A4020" s="2">
        <v>155977</v>
      </c>
      <c r="B4020" s="9" t="s">
        <v>4704</v>
      </c>
      <c r="C4020" s="9" t="str">
        <f>LEFT(B4020,3)</f>
        <v>NP-</v>
      </c>
      <c r="D4020" s="52" t="str">
        <f>MID(B4020,4,1)</f>
        <v>V</v>
      </c>
      <c r="E4020" s="9" t="str">
        <f>MID(B4020,5,1)</f>
        <v>N</v>
      </c>
      <c r="F4020" s="48" t="str">
        <f>MID(B4020,6,1)</f>
        <v>M</v>
      </c>
      <c r="G4020" s="9" t="str">
        <f>MID(B4020,7,1)</f>
        <v>A</v>
      </c>
      <c r="H4020" s="55" t="str">
        <f>MID(B4020,8,1)</f>
        <v>3</v>
      </c>
      <c r="I4020" s="10" t="str">
        <f>MID(B4020,9,1)</f>
        <v>3</v>
      </c>
      <c r="J4020" s="58" t="str">
        <f>MID(B4020,10,1)</f>
        <v>1</v>
      </c>
      <c r="K4020" s="10" t="str">
        <f>MID(B4020,(LEN(C4020)+LEN(D4020)+LEN(E4020)+LEN(F4020)+LEN(G4020)+LEN(H4020)+LEN(I4020)+LEN(J4020)+1),4)</f>
        <v>G</v>
      </c>
      <c r="L4020" s="15" t="s">
        <v>4705</v>
      </c>
      <c r="M4020" s="10" t="s">
        <v>3583</v>
      </c>
      <c r="N4020" s="28" t="s">
        <v>4955</v>
      </c>
      <c r="O4020" s="10" t="s">
        <v>4930</v>
      </c>
    </row>
    <row r="4021" spans="1:15">
      <c r="A4021" s="2">
        <v>163512</v>
      </c>
      <c r="B4021" s="9" t="s">
        <v>4704</v>
      </c>
      <c r="C4021" s="9" t="str">
        <f>LEFT(B4021,3)</f>
        <v>NP-</v>
      </c>
      <c r="D4021" s="52" t="str">
        <f>MID(B4021,4,1)</f>
        <v>V</v>
      </c>
      <c r="E4021" s="9" t="str">
        <f>MID(B4021,5,1)</f>
        <v>N</v>
      </c>
      <c r="F4021" s="48" t="str">
        <f>MID(B4021,6,1)</f>
        <v>M</v>
      </c>
      <c r="G4021" s="9" t="str">
        <f>MID(B4021,7,1)</f>
        <v>A</v>
      </c>
      <c r="H4021" s="55" t="str">
        <f>MID(B4021,8,1)</f>
        <v>3</v>
      </c>
      <c r="I4021" s="10" t="str">
        <f>MID(B4021,9,1)</f>
        <v>3</v>
      </c>
      <c r="J4021" s="58" t="str">
        <f>MID(B4021,10,1)</f>
        <v>1</v>
      </c>
      <c r="K4021" s="10" t="str">
        <f>MID(B4021,(LEN(C4021)+LEN(D4021)+LEN(E4021)+LEN(F4021)+LEN(G4021)+LEN(H4021)+LEN(I4021)+LEN(J4021)+1),4)</f>
        <v>G</v>
      </c>
      <c r="L4021" s="15" t="s">
        <v>4705</v>
      </c>
      <c r="M4021" s="10" t="s">
        <v>3538</v>
      </c>
      <c r="N4021" s="28" t="s">
        <v>2217</v>
      </c>
      <c r="O4021" s="10" t="s">
        <v>4972</v>
      </c>
    </row>
    <row r="4022" spans="1:15">
      <c r="A4022" s="2">
        <v>197069</v>
      </c>
      <c r="B4022" s="9" t="s">
        <v>4704</v>
      </c>
      <c r="C4022" s="9" t="str">
        <f>LEFT(B4022,3)</f>
        <v>NP-</v>
      </c>
      <c r="D4022" s="52" t="str">
        <f>MID(B4022,4,1)</f>
        <v>V</v>
      </c>
      <c r="E4022" s="9" t="str">
        <f>MID(B4022,5,1)</f>
        <v>N</v>
      </c>
      <c r="F4022" s="48" t="str">
        <f>MID(B4022,6,1)</f>
        <v>M</v>
      </c>
      <c r="G4022" s="9" t="str">
        <f>MID(B4022,7,1)</f>
        <v>A</v>
      </c>
      <c r="H4022" s="55" t="str">
        <f>MID(B4022,8,1)</f>
        <v>3</v>
      </c>
      <c r="I4022" s="10" t="str">
        <f>MID(B4022,9,1)</f>
        <v>3</v>
      </c>
      <c r="J4022" s="58" t="str">
        <f>MID(B4022,10,1)</f>
        <v>1</v>
      </c>
      <c r="K4022" s="10" t="str">
        <f>MID(B4022,(LEN(C4022)+LEN(D4022)+LEN(E4022)+LEN(F4022)+LEN(G4022)+LEN(H4022)+LEN(I4022)+LEN(J4022)+1),4)</f>
        <v>G</v>
      </c>
      <c r="L4022" s="15" t="s">
        <v>4705</v>
      </c>
      <c r="M4022" s="10" t="s">
        <v>3533</v>
      </c>
      <c r="N4022" s="28" t="s">
        <v>4955</v>
      </c>
      <c r="O4022" s="10" t="s">
        <v>4930</v>
      </c>
    </row>
    <row r="4023" spans="1:15">
      <c r="A4023" s="2">
        <v>117328</v>
      </c>
      <c r="B4023" s="9" t="s">
        <v>4706</v>
      </c>
      <c r="C4023" s="9" t="str">
        <f>LEFT(B4023,3)</f>
        <v>NP-</v>
      </c>
      <c r="D4023" s="52" t="str">
        <f>MID(B4023,4,1)</f>
        <v>V</v>
      </c>
      <c r="E4023" s="9" t="str">
        <f>MID(B4023,5,1)</f>
        <v>N</v>
      </c>
      <c r="F4023" s="48" t="str">
        <f>MID(B4023,6,1)</f>
        <v>M</v>
      </c>
      <c r="G4023" s="9" t="str">
        <f>MID(B4023,7,1)</f>
        <v>A</v>
      </c>
      <c r="H4023" s="55" t="str">
        <f>MID(B4023,8,1)</f>
        <v>3</v>
      </c>
      <c r="I4023" s="10" t="str">
        <f>MID(B4023,9,1)</f>
        <v>3</v>
      </c>
      <c r="J4023" s="58" t="str">
        <f>MID(B4023,10,1)</f>
        <v>1</v>
      </c>
      <c r="K4023" s="10" t="str">
        <f>MID(B4023,(LEN(C4023)+LEN(D4023)+LEN(E4023)+LEN(F4023)+LEN(G4023)+LEN(H4023)+LEN(I4023)+LEN(J4023)+1),4)</f>
        <v>-G2</v>
      </c>
      <c r="L4023" s="15" t="s">
        <v>4707</v>
      </c>
      <c r="M4023" s="10" t="s">
        <v>3538</v>
      </c>
      <c r="N4023" s="28" t="s">
        <v>4955</v>
      </c>
      <c r="O4023" s="10" t="s">
        <v>4929</v>
      </c>
    </row>
    <row r="4024" spans="1:15">
      <c r="A4024" s="2">
        <v>117330</v>
      </c>
      <c r="B4024" s="9" t="s">
        <v>4706</v>
      </c>
      <c r="C4024" s="9" t="str">
        <f>LEFT(B4024,3)</f>
        <v>NP-</v>
      </c>
      <c r="D4024" s="52" t="str">
        <f>MID(B4024,4,1)</f>
        <v>V</v>
      </c>
      <c r="E4024" s="9" t="str">
        <f>MID(B4024,5,1)</f>
        <v>N</v>
      </c>
      <c r="F4024" s="48" t="str">
        <f>MID(B4024,6,1)</f>
        <v>M</v>
      </c>
      <c r="G4024" s="9" t="str">
        <f>MID(B4024,7,1)</f>
        <v>A</v>
      </c>
      <c r="H4024" s="55" t="str">
        <f>MID(B4024,8,1)</f>
        <v>3</v>
      </c>
      <c r="I4024" s="10" t="str">
        <f>MID(B4024,9,1)</f>
        <v>3</v>
      </c>
      <c r="J4024" s="58" t="str">
        <f>MID(B4024,10,1)</f>
        <v>1</v>
      </c>
      <c r="K4024" s="10" t="str">
        <f>MID(B4024,(LEN(C4024)+LEN(D4024)+LEN(E4024)+LEN(F4024)+LEN(G4024)+LEN(H4024)+LEN(I4024)+LEN(J4024)+1),4)</f>
        <v>-G2</v>
      </c>
      <c r="L4024" s="15" t="s">
        <v>4707</v>
      </c>
      <c r="M4024" s="10" t="s">
        <v>3583</v>
      </c>
      <c r="N4024" s="28" t="s">
        <v>4955</v>
      </c>
      <c r="O4024" s="10" t="s">
        <v>4929</v>
      </c>
    </row>
    <row r="4025" spans="1:15">
      <c r="A4025" s="2">
        <v>197077</v>
      </c>
      <c r="B4025" s="9" t="s">
        <v>4706</v>
      </c>
      <c r="C4025" s="9" t="str">
        <f>LEFT(B4025,3)</f>
        <v>NP-</v>
      </c>
      <c r="D4025" s="52" t="str">
        <f>MID(B4025,4,1)</f>
        <v>V</v>
      </c>
      <c r="E4025" s="9" t="str">
        <f>MID(B4025,5,1)</f>
        <v>N</v>
      </c>
      <c r="F4025" s="48" t="str">
        <f>MID(B4025,6,1)</f>
        <v>M</v>
      </c>
      <c r="G4025" s="9" t="str">
        <f>MID(B4025,7,1)</f>
        <v>A</v>
      </c>
      <c r="H4025" s="55" t="str">
        <f>MID(B4025,8,1)</f>
        <v>3</v>
      </c>
      <c r="I4025" s="10" t="str">
        <f>MID(B4025,9,1)</f>
        <v>3</v>
      </c>
      <c r="J4025" s="58" t="str">
        <f>MID(B4025,10,1)</f>
        <v>1</v>
      </c>
      <c r="K4025" s="10" t="str">
        <f>MID(B4025,(LEN(C4025)+LEN(D4025)+LEN(E4025)+LEN(F4025)+LEN(G4025)+LEN(H4025)+LEN(I4025)+LEN(J4025)+1),4)</f>
        <v>-G2</v>
      </c>
      <c r="L4025" s="15" t="s">
        <v>4707</v>
      </c>
      <c r="M4025" s="10" t="s">
        <v>3533</v>
      </c>
      <c r="N4025" s="28" t="s">
        <v>4955</v>
      </c>
      <c r="O4025" s="10" t="s">
        <v>4929</v>
      </c>
    </row>
    <row r="4026" spans="1:15">
      <c r="A4026" s="2">
        <v>285501</v>
      </c>
      <c r="B4026" s="9" t="s">
        <v>4708</v>
      </c>
      <c r="C4026" s="9" t="str">
        <f>LEFT(B4026,3)</f>
        <v>NP-</v>
      </c>
      <c r="D4026" s="52" t="str">
        <f>MID(B4026,4,1)</f>
        <v>V</v>
      </c>
      <c r="E4026" s="9" t="str">
        <f>MID(B4026,5,1)</f>
        <v>N</v>
      </c>
      <c r="F4026" s="48" t="str">
        <f>MID(B4026,6,1)</f>
        <v>M</v>
      </c>
      <c r="G4026" s="9" t="str">
        <f>MID(B4026,7,1)</f>
        <v>A</v>
      </c>
      <c r="H4026" s="55" t="str">
        <f>MID(B4026,8,1)</f>
        <v>3</v>
      </c>
      <c r="I4026" s="10" t="str">
        <f>MID(B4026,9,1)</f>
        <v>3</v>
      </c>
      <c r="J4026" s="58" t="str">
        <f>MID(B4026,10,1)</f>
        <v>1</v>
      </c>
      <c r="K4026" s="10" t="str">
        <f>MID(B4026,(LEN(C4026)+LEN(D4026)+LEN(E4026)+LEN(F4026)+LEN(G4026)+LEN(H4026)+LEN(I4026)+LEN(J4026)+1),4)</f>
        <v>GS</v>
      </c>
      <c r="L4026" s="15" t="s">
        <v>4709</v>
      </c>
      <c r="M4026" s="10" t="s">
        <v>3538</v>
      </c>
      <c r="N4026" s="28" t="s">
        <v>4955</v>
      </c>
      <c r="O4026" s="10" t="s">
        <v>4930</v>
      </c>
    </row>
    <row r="4027" spans="1:15">
      <c r="A4027" s="2">
        <v>285624</v>
      </c>
      <c r="B4027" s="9" t="s">
        <v>4708</v>
      </c>
      <c r="C4027" s="9" t="str">
        <f>LEFT(B4027,3)</f>
        <v>NP-</v>
      </c>
      <c r="D4027" s="52" t="str">
        <f>MID(B4027,4,1)</f>
        <v>V</v>
      </c>
      <c r="E4027" s="9" t="str">
        <f>MID(B4027,5,1)</f>
        <v>N</v>
      </c>
      <c r="F4027" s="48" t="str">
        <f>MID(B4027,6,1)</f>
        <v>M</v>
      </c>
      <c r="G4027" s="9" t="str">
        <f>MID(B4027,7,1)</f>
        <v>A</v>
      </c>
      <c r="H4027" s="55" t="str">
        <f>MID(B4027,8,1)</f>
        <v>3</v>
      </c>
      <c r="I4027" s="10" t="str">
        <f>MID(B4027,9,1)</f>
        <v>3</v>
      </c>
      <c r="J4027" s="58" t="str">
        <f>MID(B4027,10,1)</f>
        <v>1</v>
      </c>
      <c r="K4027" s="10" t="str">
        <f>MID(B4027,(LEN(C4027)+LEN(D4027)+LEN(E4027)+LEN(F4027)+LEN(G4027)+LEN(H4027)+LEN(I4027)+LEN(J4027)+1),4)</f>
        <v>GS</v>
      </c>
      <c r="L4027" s="15" t="s">
        <v>4709</v>
      </c>
      <c r="M4027" s="10" t="s">
        <v>3539</v>
      </c>
      <c r="N4027" s="28" t="s">
        <v>4955</v>
      </c>
      <c r="O4027" s="10" t="s">
        <v>4930</v>
      </c>
    </row>
    <row r="4028" spans="1:15">
      <c r="A4028" s="2">
        <v>123213</v>
      </c>
      <c r="B4028" s="9" t="s">
        <v>4710</v>
      </c>
      <c r="C4028" s="9" t="str">
        <f>LEFT(B4028,3)</f>
        <v>NP-</v>
      </c>
      <c r="D4028" s="52" t="str">
        <f>MID(B4028,4,1)</f>
        <v>V</v>
      </c>
      <c r="E4028" s="9" t="str">
        <f>MID(B4028,5,1)</f>
        <v>N</v>
      </c>
      <c r="F4028" s="48" t="str">
        <f>MID(B4028,6,1)</f>
        <v>M</v>
      </c>
      <c r="G4028" s="9" t="str">
        <f>MID(B4028,7,1)</f>
        <v>A</v>
      </c>
      <c r="H4028" s="55" t="str">
        <f>MID(B4028,8,1)</f>
        <v>3</v>
      </c>
      <c r="I4028" s="10" t="str">
        <f>MID(B4028,9,1)</f>
        <v>3</v>
      </c>
      <c r="J4028" s="58" t="str">
        <f>MID(B4028,10,1)</f>
        <v>1</v>
      </c>
      <c r="K4028" s="10" t="str">
        <f>MID(B4028,(LEN(C4028)+LEN(D4028)+LEN(E4028)+LEN(F4028)+LEN(G4028)+LEN(H4028)+LEN(I4028)+LEN(J4028)+1),4)</f>
        <v>T</v>
      </c>
      <c r="L4028" s="15" t="s">
        <v>4711</v>
      </c>
      <c r="M4028" s="10" t="s">
        <v>3592</v>
      </c>
      <c r="N4028" s="28" t="s">
        <v>4955</v>
      </c>
      <c r="O4028" s="10" t="s">
        <v>4930</v>
      </c>
    </row>
    <row r="4029" spans="1:15">
      <c r="A4029" s="2">
        <v>414377</v>
      </c>
      <c r="B4029" s="9" t="s">
        <v>4710</v>
      </c>
      <c r="C4029" s="9" t="str">
        <f>LEFT(B4029,3)</f>
        <v>NP-</v>
      </c>
      <c r="D4029" s="52" t="str">
        <f>MID(B4029,4,1)</f>
        <v>V</v>
      </c>
      <c r="E4029" s="9" t="str">
        <f>MID(B4029,5,1)</f>
        <v>N</v>
      </c>
      <c r="F4029" s="48" t="str">
        <f>MID(B4029,6,1)</f>
        <v>M</v>
      </c>
      <c r="G4029" s="9" t="str">
        <f>MID(B4029,7,1)</f>
        <v>A</v>
      </c>
      <c r="H4029" s="55" t="str">
        <f>MID(B4029,8,1)</f>
        <v>3</v>
      </c>
      <c r="I4029" s="10" t="str">
        <f>MID(B4029,9,1)</f>
        <v>3</v>
      </c>
      <c r="J4029" s="58" t="str">
        <f>MID(B4029,10,1)</f>
        <v>1</v>
      </c>
      <c r="K4029" s="10" t="str">
        <f>MID(B4029,(LEN(C4029)+LEN(D4029)+LEN(E4029)+LEN(F4029)+LEN(G4029)+LEN(H4029)+LEN(I4029)+LEN(J4029)+1),4)</f>
        <v>T</v>
      </c>
      <c r="L4029" s="15" t="s">
        <v>4711</v>
      </c>
      <c r="M4029" s="10" t="s">
        <v>3539</v>
      </c>
      <c r="N4029" s="28" t="s">
        <v>4955</v>
      </c>
      <c r="O4029" s="10" t="s">
        <v>4930</v>
      </c>
    </row>
    <row r="4030" spans="1:15">
      <c r="A4030" s="2">
        <v>414385</v>
      </c>
      <c r="B4030" s="9" t="s">
        <v>4710</v>
      </c>
      <c r="C4030" s="9" t="str">
        <f>LEFT(B4030,3)</f>
        <v>NP-</v>
      </c>
      <c r="D4030" s="52" t="str">
        <f>MID(B4030,4,1)</f>
        <v>V</v>
      </c>
      <c r="E4030" s="9" t="str">
        <f>MID(B4030,5,1)</f>
        <v>N</v>
      </c>
      <c r="F4030" s="48" t="str">
        <f>MID(B4030,6,1)</f>
        <v>M</v>
      </c>
      <c r="G4030" s="9" t="str">
        <f>MID(B4030,7,1)</f>
        <v>A</v>
      </c>
      <c r="H4030" s="55" t="str">
        <f>MID(B4030,8,1)</f>
        <v>3</v>
      </c>
      <c r="I4030" s="10" t="str">
        <f>MID(B4030,9,1)</f>
        <v>3</v>
      </c>
      <c r="J4030" s="58" t="str">
        <f>MID(B4030,10,1)</f>
        <v>1</v>
      </c>
      <c r="K4030" s="10" t="str">
        <f>MID(B4030,(LEN(C4030)+LEN(D4030)+LEN(E4030)+LEN(F4030)+LEN(G4030)+LEN(H4030)+LEN(I4030)+LEN(J4030)+1),4)</f>
        <v>T</v>
      </c>
      <c r="L4030" s="15" t="s">
        <v>4711</v>
      </c>
      <c r="M4030" s="10" t="s">
        <v>3533</v>
      </c>
      <c r="N4030" s="28" t="s">
        <v>2217</v>
      </c>
      <c r="O4030" s="10" t="s">
        <v>4972</v>
      </c>
    </row>
    <row r="4031" spans="1:15">
      <c r="A4031" s="2">
        <v>414393</v>
      </c>
      <c r="B4031" s="9" t="s">
        <v>4710</v>
      </c>
      <c r="C4031" s="9" t="str">
        <f>LEFT(B4031,3)</f>
        <v>NP-</v>
      </c>
      <c r="D4031" s="52" t="str">
        <f>MID(B4031,4,1)</f>
        <v>V</v>
      </c>
      <c r="E4031" s="9" t="str">
        <f>MID(B4031,5,1)</f>
        <v>N</v>
      </c>
      <c r="F4031" s="48" t="str">
        <f>MID(B4031,6,1)</f>
        <v>M</v>
      </c>
      <c r="G4031" s="9" t="str">
        <f>MID(B4031,7,1)</f>
        <v>A</v>
      </c>
      <c r="H4031" s="55" t="str">
        <f>MID(B4031,8,1)</f>
        <v>3</v>
      </c>
      <c r="I4031" s="10" t="str">
        <f>MID(B4031,9,1)</f>
        <v>3</v>
      </c>
      <c r="J4031" s="58" t="str">
        <f>MID(B4031,10,1)</f>
        <v>1</v>
      </c>
      <c r="K4031" s="10" t="str">
        <f>MID(B4031,(LEN(C4031)+LEN(D4031)+LEN(E4031)+LEN(F4031)+LEN(G4031)+LEN(H4031)+LEN(I4031)+LEN(J4031)+1),4)</f>
        <v>T</v>
      </c>
      <c r="L4031" s="15" t="s">
        <v>4711</v>
      </c>
      <c r="M4031" s="10" t="s">
        <v>3583</v>
      </c>
      <c r="N4031" s="28" t="s">
        <v>6</v>
      </c>
      <c r="O4031" s="10" t="s">
        <v>4930</v>
      </c>
    </row>
    <row r="4032" spans="1:15">
      <c r="A4032" s="2">
        <v>164195</v>
      </c>
      <c r="B4032" s="9" t="s">
        <v>4712</v>
      </c>
      <c r="C4032" s="9" t="str">
        <f>LEFT(B4032,3)</f>
        <v>NP-</v>
      </c>
      <c r="D4032" s="52" t="str">
        <f>MID(B4032,4,1)</f>
        <v>V</v>
      </c>
      <c r="E4032" s="9" t="str">
        <f>MID(B4032,5,1)</f>
        <v>N</v>
      </c>
      <c r="F4032" s="48" t="str">
        <f>MID(B4032,6,1)</f>
        <v>M</v>
      </c>
      <c r="G4032" s="9" t="str">
        <f>MID(B4032,7,1)</f>
        <v>A</v>
      </c>
      <c r="H4032" s="55" t="str">
        <f>MID(B4032,8,1)</f>
        <v>3</v>
      </c>
      <c r="I4032" s="10" t="str">
        <f>MID(B4032,9,1)</f>
        <v>3</v>
      </c>
      <c r="J4032" s="58" t="str">
        <f>MID(B4032,10,1)</f>
        <v>1</v>
      </c>
      <c r="K4032" s="10" t="str">
        <f>MID(B4032,(LEN(C4032)+LEN(D4032)+LEN(E4032)+LEN(F4032)+LEN(G4032)+LEN(H4032)+LEN(I4032)+LEN(J4032)+1),4)</f>
        <v>-T2</v>
      </c>
      <c r="L4032" s="15" t="s">
        <v>4927</v>
      </c>
      <c r="M4032" s="10" t="s">
        <v>3592</v>
      </c>
      <c r="N4032" s="28" t="s">
        <v>2217</v>
      </c>
      <c r="O4032" s="10" t="s">
        <v>4929</v>
      </c>
    </row>
    <row r="4033" spans="1:15">
      <c r="A4033" s="2">
        <v>127378</v>
      </c>
      <c r="B4033" s="9" t="s">
        <v>4713</v>
      </c>
      <c r="C4033" s="9" t="str">
        <f>LEFT(B4033,3)</f>
        <v>NP-</v>
      </c>
      <c r="D4033" s="52" t="str">
        <f>MID(B4033,4,1)</f>
        <v>V</v>
      </c>
      <c r="E4033" s="9" t="str">
        <f>MID(B4033,5,1)</f>
        <v>N</v>
      </c>
      <c r="F4033" s="48" t="str">
        <f>MID(B4033,6,1)</f>
        <v>M</v>
      </c>
      <c r="G4033" s="9" t="str">
        <f>MID(B4033,7,1)</f>
        <v>A</v>
      </c>
      <c r="H4033" s="55" t="str">
        <f>MID(B4033,8,1)</f>
        <v>3</v>
      </c>
      <c r="I4033" s="10" t="str">
        <f>MID(B4033,9,1)</f>
        <v>3</v>
      </c>
      <c r="J4033" s="58" t="str">
        <f>MID(B4033,10,1)</f>
        <v>2</v>
      </c>
      <c r="K4033" s="10" t="str">
        <f>MID(B4033,(LEN(C4033)+LEN(D4033)+LEN(E4033)+LEN(F4033)+LEN(G4033)+LEN(H4033)+LEN(I4033)+LEN(J4033)+1),4)</f>
        <v>F</v>
      </c>
      <c r="L4033" s="15" t="s">
        <v>4714</v>
      </c>
      <c r="M4033" s="10" t="s">
        <v>3553</v>
      </c>
      <c r="N4033" s="28" t="s">
        <v>4955</v>
      </c>
      <c r="O4033" s="10" t="s">
        <v>4930</v>
      </c>
    </row>
    <row r="4034" spans="1:15">
      <c r="A4034" s="2">
        <v>414406</v>
      </c>
      <c r="B4034" s="9" t="s">
        <v>4713</v>
      </c>
      <c r="C4034" s="9" t="str">
        <f>LEFT(B4034,3)</f>
        <v>NP-</v>
      </c>
      <c r="D4034" s="52" t="str">
        <f>MID(B4034,4,1)</f>
        <v>V</v>
      </c>
      <c r="E4034" s="9" t="str">
        <f>MID(B4034,5,1)</f>
        <v>N</v>
      </c>
      <c r="F4034" s="48" t="str">
        <f>MID(B4034,6,1)</f>
        <v>M</v>
      </c>
      <c r="G4034" s="9" t="str">
        <f>MID(B4034,7,1)</f>
        <v>A</v>
      </c>
      <c r="H4034" s="55" t="str">
        <f>MID(B4034,8,1)</f>
        <v>3</v>
      </c>
      <c r="I4034" s="10" t="str">
        <f>MID(B4034,9,1)</f>
        <v>3</v>
      </c>
      <c r="J4034" s="58" t="str">
        <f>MID(B4034,10,1)</f>
        <v>2</v>
      </c>
      <c r="K4034" s="10" t="str">
        <f>MID(B4034,(LEN(C4034)+LEN(D4034)+LEN(E4034)+LEN(F4034)+LEN(G4034)+LEN(H4034)+LEN(I4034)+LEN(J4034)+1),4)</f>
        <v>F</v>
      </c>
      <c r="L4034" s="15" t="s">
        <v>4714</v>
      </c>
      <c r="M4034" s="10" t="s">
        <v>3538</v>
      </c>
      <c r="N4034" s="28" t="s">
        <v>4955</v>
      </c>
      <c r="O4034" s="10" t="s">
        <v>4930</v>
      </c>
    </row>
    <row r="4035" spans="1:15">
      <c r="A4035" s="2">
        <v>414414</v>
      </c>
      <c r="B4035" s="9" t="s">
        <v>4713</v>
      </c>
      <c r="C4035" s="9" t="str">
        <f>LEFT(B4035,3)</f>
        <v>NP-</v>
      </c>
      <c r="D4035" s="52" t="str">
        <f>MID(B4035,4,1)</f>
        <v>V</v>
      </c>
      <c r="E4035" s="9" t="str">
        <f>MID(B4035,5,1)</f>
        <v>N</v>
      </c>
      <c r="F4035" s="48" t="str">
        <f>MID(B4035,6,1)</f>
        <v>M</v>
      </c>
      <c r="G4035" s="9" t="str">
        <f>MID(B4035,7,1)</f>
        <v>A</v>
      </c>
      <c r="H4035" s="55" t="str">
        <f>MID(B4035,8,1)</f>
        <v>3</v>
      </c>
      <c r="I4035" s="10" t="str">
        <f>MID(B4035,9,1)</f>
        <v>3</v>
      </c>
      <c r="J4035" s="58" t="str">
        <f>MID(B4035,10,1)</f>
        <v>2</v>
      </c>
      <c r="K4035" s="10" t="str">
        <f>MID(B4035,(LEN(C4035)+LEN(D4035)+LEN(E4035)+LEN(F4035)+LEN(G4035)+LEN(H4035)+LEN(I4035)+LEN(J4035)+1),4)</f>
        <v>F</v>
      </c>
      <c r="L4035" s="15" t="s">
        <v>4714</v>
      </c>
      <c r="M4035" s="10" t="s">
        <v>3533</v>
      </c>
      <c r="N4035" s="28" t="s">
        <v>2217</v>
      </c>
      <c r="O4035" s="10" t="s">
        <v>4972</v>
      </c>
    </row>
    <row r="4036" spans="1:15">
      <c r="A4036" s="2">
        <v>164208</v>
      </c>
      <c r="B4036" s="9" t="s">
        <v>4715</v>
      </c>
      <c r="C4036" s="9" t="str">
        <f>LEFT(B4036,3)</f>
        <v>NP-</v>
      </c>
      <c r="D4036" s="52" t="str">
        <f>MID(B4036,4,1)</f>
        <v>V</v>
      </c>
      <c r="E4036" s="9" t="str">
        <f>MID(B4036,5,1)</f>
        <v>N</v>
      </c>
      <c r="F4036" s="48" t="str">
        <f>MID(B4036,6,1)</f>
        <v>M</v>
      </c>
      <c r="G4036" s="9" t="str">
        <f>MID(B4036,7,1)</f>
        <v>A</v>
      </c>
      <c r="H4036" s="55" t="str">
        <f>MID(B4036,8,1)</f>
        <v>3</v>
      </c>
      <c r="I4036" s="10" t="str">
        <f>MID(B4036,9,1)</f>
        <v>3</v>
      </c>
      <c r="J4036" s="58" t="str">
        <f>MID(B4036,10,1)</f>
        <v>2</v>
      </c>
      <c r="K4036" s="10" t="str">
        <f>MID(B4036,(LEN(C4036)+LEN(D4036)+LEN(E4036)+LEN(F4036)+LEN(G4036)+LEN(H4036)+LEN(I4036)+LEN(J4036)+1),4)</f>
        <v>-F2</v>
      </c>
      <c r="L4036" s="15" t="s">
        <v>4926</v>
      </c>
      <c r="M4036" s="10" t="s">
        <v>3553</v>
      </c>
      <c r="N4036" s="28" t="s">
        <v>1</v>
      </c>
      <c r="O4036" s="10" t="s">
        <v>4929</v>
      </c>
    </row>
    <row r="4037" spans="1:15">
      <c r="A4037" s="2">
        <v>155993</v>
      </c>
      <c r="B4037" s="9" t="s">
        <v>4716</v>
      </c>
      <c r="C4037" s="9" t="str">
        <f>LEFT(B4037,3)</f>
        <v>NP-</v>
      </c>
      <c r="D4037" s="52" t="str">
        <f>MID(B4037,4,1)</f>
        <v>V</v>
      </c>
      <c r="E4037" s="9" t="str">
        <f>MID(B4037,5,1)</f>
        <v>N</v>
      </c>
      <c r="F4037" s="48" t="str">
        <f>MID(B4037,6,1)</f>
        <v>M</v>
      </c>
      <c r="G4037" s="9" t="str">
        <f>MID(B4037,7,1)</f>
        <v>A</v>
      </c>
      <c r="H4037" s="55" t="str">
        <f>MID(B4037,8,1)</f>
        <v>3</v>
      </c>
      <c r="I4037" s="10" t="str">
        <f>MID(B4037,9,1)</f>
        <v>3</v>
      </c>
      <c r="J4037" s="58" t="str">
        <f>MID(B4037,10,1)</f>
        <v>2</v>
      </c>
      <c r="K4037" s="10" t="str">
        <f>MID(B4037,(LEN(C4037)+LEN(D4037)+LEN(E4037)+LEN(F4037)+LEN(G4037)+LEN(H4037)+LEN(I4037)+LEN(J4037)+1),4)</f>
        <v>G</v>
      </c>
      <c r="L4037" s="15" t="s">
        <v>4717</v>
      </c>
      <c r="M4037" s="10" t="s">
        <v>3583</v>
      </c>
      <c r="N4037" s="28" t="s">
        <v>4955</v>
      </c>
      <c r="O4037" s="10" t="s">
        <v>4930</v>
      </c>
    </row>
    <row r="4038" spans="1:15">
      <c r="A4038" s="2">
        <v>163521</v>
      </c>
      <c r="B4038" s="9" t="s">
        <v>4716</v>
      </c>
      <c r="C4038" s="9" t="str">
        <f>LEFT(B4038,3)</f>
        <v>NP-</v>
      </c>
      <c r="D4038" s="52" t="str">
        <f>MID(B4038,4,1)</f>
        <v>V</v>
      </c>
      <c r="E4038" s="9" t="str">
        <f>MID(B4038,5,1)</f>
        <v>N</v>
      </c>
      <c r="F4038" s="48" t="str">
        <f>MID(B4038,6,1)</f>
        <v>M</v>
      </c>
      <c r="G4038" s="9" t="str">
        <f>MID(B4038,7,1)</f>
        <v>A</v>
      </c>
      <c r="H4038" s="55" t="str">
        <f>MID(B4038,8,1)</f>
        <v>3</v>
      </c>
      <c r="I4038" s="10" t="str">
        <f>MID(B4038,9,1)</f>
        <v>3</v>
      </c>
      <c r="J4038" s="58" t="str">
        <f>MID(B4038,10,1)</f>
        <v>2</v>
      </c>
      <c r="K4038" s="10" t="str">
        <f>MID(B4038,(LEN(C4038)+LEN(D4038)+LEN(E4038)+LEN(F4038)+LEN(G4038)+LEN(H4038)+LEN(I4038)+LEN(J4038)+1),4)</f>
        <v>G</v>
      </c>
      <c r="L4038" s="15" t="s">
        <v>4717</v>
      </c>
      <c r="M4038" s="10" t="s">
        <v>3538</v>
      </c>
      <c r="N4038" s="28" t="s">
        <v>4955</v>
      </c>
      <c r="O4038" s="10" t="s">
        <v>4930</v>
      </c>
    </row>
    <row r="4039" spans="1:15">
      <c r="A4039" s="2">
        <v>176081</v>
      </c>
      <c r="B4039" s="9" t="s">
        <v>4716</v>
      </c>
      <c r="C4039" s="9" t="str">
        <f>LEFT(B4039,3)</f>
        <v>NP-</v>
      </c>
      <c r="D4039" s="52" t="str">
        <f>MID(B4039,4,1)</f>
        <v>V</v>
      </c>
      <c r="E4039" s="9" t="str">
        <f>MID(B4039,5,1)</f>
        <v>N</v>
      </c>
      <c r="F4039" s="48" t="str">
        <f>MID(B4039,6,1)</f>
        <v>M</v>
      </c>
      <c r="G4039" s="9" t="str">
        <f>MID(B4039,7,1)</f>
        <v>A</v>
      </c>
      <c r="H4039" s="55" t="str">
        <f>MID(B4039,8,1)</f>
        <v>3</v>
      </c>
      <c r="I4039" s="10" t="str">
        <f>MID(B4039,9,1)</f>
        <v>3</v>
      </c>
      <c r="J4039" s="58" t="str">
        <f>MID(B4039,10,1)</f>
        <v>2</v>
      </c>
      <c r="K4039" s="10" t="str">
        <f>MID(B4039,(LEN(C4039)+LEN(D4039)+LEN(E4039)+LEN(F4039)+LEN(G4039)+LEN(H4039)+LEN(I4039)+LEN(J4039)+1),4)</f>
        <v>G</v>
      </c>
      <c r="L4039" s="15" t="s">
        <v>4717</v>
      </c>
      <c r="M4039" s="10" t="s">
        <v>3539</v>
      </c>
      <c r="N4039" s="28" t="s">
        <v>4955</v>
      </c>
      <c r="O4039" s="10" t="s">
        <v>4930</v>
      </c>
    </row>
    <row r="4040" spans="1:15">
      <c r="A4040" s="2">
        <v>197085</v>
      </c>
      <c r="B4040" s="9" t="s">
        <v>4716</v>
      </c>
      <c r="C4040" s="9" t="str">
        <f>LEFT(B4040,3)</f>
        <v>NP-</v>
      </c>
      <c r="D4040" s="52" t="str">
        <f>MID(B4040,4,1)</f>
        <v>V</v>
      </c>
      <c r="E4040" s="9" t="str">
        <f>MID(B4040,5,1)</f>
        <v>N</v>
      </c>
      <c r="F4040" s="48" t="str">
        <f>MID(B4040,6,1)</f>
        <v>M</v>
      </c>
      <c r="G4040" s="9" t="str">
        <f>MID(B4040,7,1)</f>
        <v>A</v>
      </c>
      <c r="H4040" s="55" t="str">
        <f>MID(B4040,8,1)</f>
        <v>3</v>
      </c>
      <c r="I4040" s="10" t="str">
        <f>MID(B4040,9,1)</f>
        <v>3</v>
      </c>
      <c r="J4040" s="58" t="str">
        <f>MID(B4040,10,1)</f>
        <v>2</v>
      </c>
      <c r="K4040" s="10" t="str">
        <f>MID(B4040,(LEN(C4040)+LEN(D4040)+LEN(E4040)+LEN(F4040)+LEN(G4040)+LEN(H4040)+LEN(I4040)+LEN(J4040)+1),4)</f>
        <v>G</v>
      </c>
      <c r="L4040" s="15" t="s">
        <v>4717</v>
      </c>
      <c r="M4040" s="10" t="s">
        <v>3533</v>
      </c>
      <c r="N4040" s="28" t="s">
        <v>4955</v>
      </c>
      <c r="O4040" s="10" t="s">
        <v>4930</v>
      </c>
    </row>
    <row r="4041" spans="1:15">
      <c r="A4041" s="2">
        <v>117331</v>
      </c>
      <c r="B4041" s="9" t="s">
        <v>4718</v>
      </c>
      <c r="C4041" s="9" t="str">
        <f>LEFT(B4041,3)</f>
        <v>NP-</v>
      </c>
      <c r="D4041" s="52" t="str">
        <f>MID(B4041,4,1)</f>
        <v>V</v>
      </c>
      <c r="E4041" s="9" t="str">
        <f>MID(B4041,5,1)</f>
        <v>N</v>
      </c>
      <c r="F4041" s="48" t="str">
        <f>MID(B4041,6,1)</f>
        <v>M</v>
      </c>
      <c r="G4041" s="9" t="str">
        <f>MID(B4041,7,1)</f>
        <v>A</v>
      </c>
      <c r="H4041" s="55" t="str">
        <f>MID(B4041,8,1)</f>
        <v>3</v>
      </c>
      <c r="I4041" s="10" t="str">
        <f>MID(B4041,9,1)</f>
        <v>3</v>
      </c>
      <c r="J4041" s="58" t="str">
        <f>MID(B4041,10,1)</f>
        <v>2</v>
      </c>
      <c r="K4041" s="10" t="str">
        <f>MID(B4041,(LEN(C4041)+LEN(D4041)+LEN(E4041)+LEN(F4041)+LEN(G4041)+LEN(H4041)+LEN(I4041)+LEN(J4041)+1),4)</f>
        <v>-G2</v>
      </c>
      <c r="L4041" s="15" t="s">
        <v>4719</v>
      </c>
      <c r="M4041" s="10" t="s">
        <v>3538</v>
      </c>
      <c r="N4041" s="28" t="s">
        <v>4955</v>
      </c>
      <c r="O4041" s="10" t="s">
        <v>4929</v>
      </c>
    </row>
    <row r="4042" spans="1:15">
      <c r="A4042" s="2">
        <v>117333</v>
      </c>
      <c r="B4042" s="9" t="s">
        <v>4718</v>
      </c>
      <c r="C4042" s="9" t="str">
        <f>LEFT(B4042,3)</f>
        <v>NP-</v>
      </c>
      <c r="D4042" s="52" t="str">
        <f>MID(B4042,4,1)</f>
        <v>V</v>
      </c>
      <c r="E4042" s="9" t="str">
        <f>MID(B4042,5,1)</f>
        <v>N</v>
      </c>
      <c r="F4042" s="48" t="str">
        <f>MID(B4042,6,1)</f>
        <v>M</v>
      </c>
      <c r="G4042" s="9" t="str">
        <f>MID(B4042,7,1)</f>
        <v>A</v>
      </c>
      <c r="H4042" s="55" t="str">
        <f>MID(B4042,8,1)</f>
        <v>3</v>
      </c>
      <c r="I4042" s="10" t="str">
        <f>MID(B4042,9,1)</f>
        <v>3</v>
      </c>
      <c r="J4042" s="58" t="str">
        <f>MID(B4042,10,1)</f>
        <v>2</v>
      </c>
      <c r="K4042" s="10" t="str">
        <f>MID(B4042,(LEN(C4042)+LEN(D4042)+LEN(E4042)+LEN(F4042)+LEN(G4042)+LEN(H4042)+LEN(I4042)+LEN(J4042)+1),4)</f>
        <v>-G2</v>
      </c>
      <c r="L4042" s="15" t="s">
        <v>4719</v>
      </c>
      <c r="M4042" s="10" t="s">
        <v>3583</v>
      </c>
      <c r="N4042" s="28" t="s">
        <v>4955</v>
      </c>
      <c r="O4042" s="10" t="s">
        <v>4929</v>
      </c>
    </row>
    <row r="4043" spans="1:15">
      <c r="A4043" s="2">
        <v>197093</v>
      </c>
      <c r="B4043" s="9" t="s">
        <v>4718</v>
      </c>
      <c r="C4043" s="9" t="str">
        <f>LEFT(B4043,3)</f>
        <v>NP-</v>
      </c>
      <c r="D4043" s="52" t="str">
        <f>MID(B4043,4,1)</f>
        <v>V</v>
      </c>
      <c r="E4043" s="9" t="str">
        <f>MID(B4043,5,1)</f>
        <v>N</v>
      </c>
      <c r="F4043" s="48" t="str">
        <f>MID(B4043,6,1)</f>
        <v>M</v>
      </c>
      <c r="G4043" s="9" t="str">
        <f>MID(B4043,7,1)</f>
        <v>A</v>
      </c>
      <c r="H4043" s="55" t="str">
        <f>MID(B4043,8,1)</f>
        <v>3</v>
      </c>
      <c r="I4043" s="10" t="str">
        <f>MID(B4043,9,1)</f>
        <v>3</v>
      </c>
      <c r="J4043" s="58" t="str">
        <f>MID(B4043,10,1)</f>
        <v>2</v>
      </c>
      <c r="K4043" s="10" t="str">
        <f>MID(B4043,(LEN(C4043)+LEN(D4043)+LEN(E4043)+LEN(F4043)+LEN(G4043)+LEN(H4043)+LEN(I4043)+LEN(J4043)+1),4)</f>
        <v>-G2</v>
      </c>
      <c r="L4043" s="15" t="s">
        <v>4719</v>
      </c>
      <c r="M4043" s="10" t="s">
        <v>3533</v>
      </c>
      <c r="N4043" s="28" t="s">
        <v>4955</v>
      </c>
      <c r="O4043" s="10" t="s">
        <v>4929</v>
      </c>
    </row>
    <row r="4044" spans="1:15">
      <c r="A4044" s="2">
        <v>285510</v>
      </c>
      <c r="B4044" s="9" t="s">
        <v>4720</v>
      </c>
      <c r="C4044" s="9" t="str">
        <f>LEFT(B4044,3)</f>
        <v>NP-</v>
      </c>
      <c r="D4044" s="52" t="str">
        <f>MID(B4044,4,1)</f>
        <v>V</v>
      </c>
      <c r="E4044" s="9" t="str">
        <f>MID(B4044,5,1)</f>
        <v>N</v>
      </c>
      <c r="F4044" s="48" t="str">
        <f>MID(B4044,6,1)</f>
        <v>M</v>
      </c>
      <c r="G4044" s="9" t="str">
        <f>MID(B4044,7,1)</f>
        <v>A</v>
      </c>
      <c r="H4044" s="55" t="str">
        <f>MID(B4044,8,1)</f>
        <v>3</v>
      </c>
      <c r="I4044" s="10" t="str">
        <f>MID(B4044,9,1)</f>
        <v>3</v>
      </c>
      <c r="J4044" s="58" t="str">
        <f>MID(B4044,10,1)</f>
        <v>2</v>
      </c>
      <c r="K4044" s="10" t="str">
        <f>MID(B4044,(LEN(C4044)+LEN(D4044)+LEN(E4044)+LEN(F4044)+LEN(G4044)+LEN(H4044)+LEN(I4044)+LEN(J4044)+1),4)</f>
        <v>GS</v>
      </c>
      <c r="L4044" s="15" t="s">
        <v>4721</v>
      </c>
      <c r="M4044" s="10" t="s">
        <v>3538</v>
      </c>
      <c r="N4044" s="28" t="s">
        <v>4955</v>
      </c>
      <c r="O4044" s="10" t="s">
        <v>4930</v>
      </c>
    </row>
    <row r="4045" spans="1:15">
      <c r="A4045" s="2">
        <v>285632</v>
      </c>
      <c r="B4045" s="9" t="s">
        <v>4720</v>
      </c>
      <c r="C4045" s="9" t="str">
        <f>LEFT(B4045,3)</f>
        <v>NP-</v>
      </c>
      <c r="D4045" s="52" t="str">
        <f>MID(B4045,4,1)</f>
        <v>V</v>
      </c>
      <c r="E4045" s="9" t="str">
        <f>MID(B4045,5,1)</f>
        <v>N</v>
      </c>
      <c r="F4045" s="48" t="str">
        <f>MID(B4045,6,1)</f>
        <v>M</v>
      </c>
      <c r="G4045" s="9" t="str">
        <f>MID(B4045,7,1)</f>
        <v>A</v>
      </c>
      <c r="H4045" s="55" t="str">
        <f>MID(B4045,8,1)</f>
        <v>3</v>
      </c>
      <c r="I4045" s="10" t="str">
        <f>MID(B4045,9,1)</f>
        <v>3</v>
      </c>
      <c r="J4045" s="58" t="str">
        <f>MID(B4045,10,1)</f>
        <v>2</v>
      </c>
      <c r="K4045" s="10" t="str">
        <f>MID(B4045,(LEN(C4045)+LEN(D4045)+LEN(E4045)+LEN(F4045)+LEN(G4045)+LEN(H4045)+LEN(I4045)+LEN(J4045)+1),4)</f>
        <v>GS</v>
      </c>
      <c r="L4045" s="15" t="s">
        <v>4721</v>
      </c>
      <c r="M4045" s="10" t="s">
        <v>3539</v>
      </c>
      <c r="N4045" s="28" t="s">
        <v>4955</v>
      </c>
      <c r="O4045" s="10" t="s">
        <v>4930</v>
      </c>
    </row>
    <row r="4046" spans="1:15">
      <c r="A4046" s="2">
        <v>123214</v>
      </c>
      <c r="B4046" s="9" t="s">
        <v>4722</v>
      </c>
      <c r="C4046" s="9" t="str">
        <f>LEFT(B4046,3)</f>
        <v>NP-</v>
      </c>
      <c r="D4046" s="52" t="str">
        <f>MID(B4046,4,1)</f>
        <v>V</v>
      </c>
      <c r="E4046" s="9" t="str">
        <f>MID(B4046,5,1)</f>
        <v>N</v>
      </c>
      <c r="F4046" s="48" t="str">
        <f>MID(B4046,6,1)</f>
        <v>M</v>
      </c>
      <c r="G4046" s="9" t="str">
        <f>MID(B4046,7,1)</f>
        <v>A</v>
      </c>
      <c r="H4046" s="55" t="str">
        <f>MID(B4046,8,1)</f>
        <v>3</v>
      </c>
      <c r="I4046" s="10" t="str">
        <f>MID(B4046,9,1)</f>
        <v>3</v>
      </c>
      <c r="J4046" s="58" t="str">
        <f>MID(B4046,10,1)</f>
        <v>2</v>
      </c>
      <c r="K4046" s="10" t="str">
        <f>MID(B4046,(LEN(C4046)+LEN(D4046)+LEN(E4046)+LEN(F4046)+LEN(G4046)+LEN(H4046)+LEN(I4046)+LEN(J4046)+1),4)</f>
        <v>T</v>
      </c>
      <c r="L4046" s="15" t="s">
        <v>4723</v>
      </c>
      <c r="M4046" s="10" t="s">
        <v>3592</v>
      </c>
      <c r="N4046" s="28" t="s">
        <v>4955</v>
      </c>
      <c r="O4046" s="10" t="s">
        <v>4930</v>
      </c>
    </row>
    <row r="4047" spans="1:15" ht="14.45" customHeight="1">
      <c r="A4047" s="2">
        <v>156161</v>
      </c>
      <c r="B4047" s="9" t="s">
        <v>4722</v>
      </c>
      <c r="C4047" s="9" t="str">
        <f>LEFT(B4047,3)</f>
        <v>NP-</v>
      </c>
      <c r="D4047" s="52" t="str">
        <f>MID(B4047,4,1)</f>
        <v>V</v>
      </c>
      <c r="E4047" s="9" t="str">
        <f>MID(B4047,5,1)</f>
        <v>N</v>
      </c>
      <c r="F4047" s="48" t="str">
        <f>MID(B4047,6,1)</f>
        <v>M</v>
      </c>
      <c r="G4047" s="9" t="str">
        <f>MID(B4047,7,1)</f>
        <v>A</v>
      </c>
      <c r="H4047" s="55" t="str">
        <f>MID(B4047,8,1)</f>
        <v>3</v>
      </c>
      <c r="I4047" s="10" t="str">
        <f>MID(B4047,9,1)</f>
        <v>3</v>
      </c>
      <c r="J4047" s="58" t="str">
        <f>MID(B4047,10,1)</f>
        <v>2</v>
      </c>
      <c r="K4047" s="10" t="str">
        <f>MID(B4047,(LEN(C4047)+LEN(D4047)+LEN(E4047)+LEN(F4047)+LEN(G4047)+LEN(H4047)+LEN(I4047)+LEN(J4047)+1),4)</f>
        <v>T</v>
      </c>
      <c r="L4047" s="15" t="s">
        <v>4723</v>
      </c>
      <c r="M4047" s="10" t="s">
        <v>3583</v>
      </c>
      <c r="N4047" s="28" t="s">
        <v>6</v>
      </c>
      <c r="O4047" s="10" t="s">
        <v>4930</v>
      </c>
    </row>
    <row r="4048" spans="1:15">
      <c r="A4048" s="2">
        <v>414431</v>
      </c>
      <c r="B4048" s="9" t="s">
        <v>4722</v>
      </c>
      <c r="C4048" s="9" t="str">
        <f>LEFT(B4048,3)</f>
        <v>NP-</v>
      </c>
      <c r="D4048" s="52" t="str">
        <f>MID(B4048,4,1)</f>
        <v>V</v>
      </c>
      <c r="E4048" s="9" t="str">
        <f>MID(B4048,5,1)</f>
        <v>N</v>
      </c>
      <c r="F4048" s="48" t="str">
        <f>MID(B4048,6,1)</f>
        <v>M</v>
      </c>
      <c r="G4048" s="9" t="str">
        <f>MID(B4048,7,1)</f>
        <v>A</v>
      </c>
      <c r="H4048" s="55" t="str">
        <f>MID(B4048,8,1)</f>
        <v>3</v>
      </c>
      <c r="I4048" s="10" t="str">
        <f>MID(B4048,9,1)</f>
        <v>3</v>
      </c>
      <c r="J4048" s="58" t="str">
        <f>MID(B4048,10,1)</f>
        <v>2</v>
      </c>
      <c r="K4048" s="10" t="str">
        <f>MID(B4048,(LEN(C4048)+LEN(D4048)+LEN(E4048)+LEN(F4048)+LEN(G4048)+LEN(H4048)+LEN(I4048)+LEN(J4048)+1),4)</f>
        <v>T</v>
      </c>
      <c r="L4048" s="15" t="s">
        <v>4723</v>
      </c>
      <c r="M4048" s="10" t="s">
        <v>3539</v>
      </c>
      <c r="N4048" s="28" t="s">
        <v>4955</v>
      </c>
      <c r="O4048" s="10" t="s">
        <v>4930</v>
      </c>
    </row>
    <row r="4049" spans="1:18">
      <c r="A4049" s="2">
        <v>414449</v>
      </c>
      <c r="B4049" s="9" t="s">
        <v>4722</v>
      </c>
      <c r="C4049" s="9" t="str">
        <f>LEFT(B4049,3)</f>
        <v>NP-</v>
      </c>
      <c r="D4049" s="52" t="str">
        <f>MID(B4049,4,1)</f>
        <v>V</v>
      </c>
      <c r="E4049" s="9" t="str">
        <f>MID(B4049,5,1)</f>
        <v>N</v>
      </c>
      <c r="F4049" s="48" t="str">
        <f>MID(B4049,6,1)</f>
        <v>M</v>
      </c>
      <c r="G4049" s="9" t="str">
        <f>MID(B4049,7,1)</f>
        <v>A</v>
      </c>
      <c r="H4049" s="55" t="str">
        <f>MID(B4049,8,1)</f>
        <v>3</v>
      </c>
      <c r="I4049" s="10" t="str">
        <f>MID(B4049,9,1)</f>
        <v>3</v>
      </c>
      <c r="J4049" s="58" t="str">
        <f>MID(B4049,10,1)</f>
        <v>2</v>
      </c>
      <c r="K4049" s="10" t="str">
        <f>MID(B4049,(LEN(C4049)+LEN(D4049)+LEN(E4049)+LEN(F4049)+LEN(G4049)+LEN(H4049)+LEN(I4049)+LEN(J4049)+1),4)</f>
        <v>T</v>
      </c>
      <c r="L4049" s="15" t="s">
        <v>4723</v>
      </c>
      <c r="M4049" s="10" t="s">
        <v>3533</v>
      </c>
      <c r="N4049" s="28" t="s">
        <v>2217</v>
      </c>
      <c r="O4049" s="10" t="s">
        <v>4972</v>
      </c>
    </row>
    <row r="4050" spans="1:18">
      <c r="A4050" s="2">
        <v>164216</v>
      </c>
      <c r="B4050" s="9" t="s">
        <v>4724</v>
      </c>
      <c r="C4050" s="9" t="str">
        <f>LEFT(B4050,3)</f>
        <v>NP-</v>
      </c>
      <c r="D4050" s="52" t="str">
        <f>MID(B4050,4,1)</f>
        <v>V</v>
      </c>
      <c r="E4050" s="9" t="str">
        <f>MID(B4050,5,1)</f>
        <v>N</v>
      </c>
      <c r="F4050" s="48" t="str">
        <f>MID(B4050,6,1)</f>
        <v>M</v>
      </c>
      <c r="G4050" s="9" t="str">
        <f>MID(B4050,7,1)</f>
        <v>A</v>
      </c>
      <c r="H4050" s="55" t="str">
        <f>MID(B4050,8,1)</f>
        <v>3</v>
      </c>
      <c r="I4050" s="10" t="str">
        <f>MID(B4050,9,1)</f>
        <v>3</v>
      </c>
      <c r="J4050" s="58" t="str">
        <f>MID(B4050,10,1)</f>
        <v>2</v>
      </c>
      <c r="K4050" s="10" t="str">
        <f>MID(B4050,(LEN(C4050)+LEN(D4050)+LEN(E4050)+LEN(F4050)+LEN(G4050)+LEN(H4050)+LEN(I4050)+LEN(J4050)+1),4)</f>
        <v>-T2</v>
      </c>
      <c r="L4050" s="15" t="s">
        <v>4928</v>
      </c>
      <c r="M4050" s="10" t="s">
        <v>3592</v>
      </c>
      <c r="N4050" s="28" t="s">
        <v>2217</v>
      </c>
      <c r="O4050" s="10" t="s">
        <v>4929</v>
      </c>
    </row>
    <row r="4051" spans="1:18">
      <c r="A4051" s="2">
        <v>369078</v>
      </c>
      <c r="B4051" s="9" t="s">
        <v>4725</v>
      </c>
      <c r="C4051" s="9" t="str">
        <f>LEFT(B4051,3)</f>
        <v>NP-</v>
      </c>
      <c r="D4051" s="52" t="str">
        <f>MID(B4051,4,1)</f>
        <v>W</v>
      </c>
      <c r="E4051" s="9" t="str">
        <f>MID(B4051,5,1)</f>
        <v>C</v>
      </c>
      <c r="F4051" s="48" t="str">
        <f>MID(B4051,6,1)</f>
        <v>G</v>
      </c>
      <c r="G4051" s="9" t="str">
        <f>MID(B4051,7,1)</f>
        <v>W</v>
      </c>
      <c r="H4051" s="55" t="str">
        <f>MID(B4051,8,3)</f>
        <v>1.5</v>
      </c>
      <c r="I4051" s="10" t="str">
        <f>MID(B4051,11,3)</f>
        <v>1.5</v>
      </c>
      <c r="J4051" s="58" t="str">
        <f>MID(B4051,14,3)</f>
        <v>0.5</v>
      </c>
      <c r="K4051" s="10" t="str">
        <f>MID(B4051,(LEN(C4051)+LEN(D4051)+LEN(E4051)+LEN(F4051)+LEN(G4051)+LEN(H4051)+LEN(I4051)+LEN(J4051)+1),4)</f>
        <v>-GA3</v>
      </c>
      <c r="L4051" s="15" t="s">
        <v>4726</v>
      </c>
      <c r="M4051" s="10" t="s">
        <v>3484</v>
      </c>
      <c r="N4051" s="28" t="s">
        <v>1</v>
      </c>
      <c r="O4051" s="10" t="s">
        <v>4992</v>
      </c>
    </row>
    <row r="4052" spans="1:18">
      <c r="A4052" s="2">
        <v>414457</v>
      </c>
      <c r="B4052" s="9" t="s">
        <v>4727</v>
      </c>
      <c r="C4052" s="9" t="str">
        <f>LEFT(B4052,3)</f>
        <v>NP-</v>
      </c>
      <c r="D4052" s="52" t="str">
        <f>MID(B4052,4,1)</f>
        <v>W</v>
      </c>
      <c r="E4052" s="9" t="str">
        <f>MID(B4052,5,1)</f>
        <v>C</v>
      </c>
      <c r="F4052" s="48" t="str">
        <f>MID(B4052,6,1)</f>
        <v>G</v>
      </c>
      <c r="G4052" s="9" t="str">
        <f>MID(B4052,7,1)</f>
        <v>W</v>
      </c>
      <c r="H4052" s="55" t="str">
        <f>MID(B4052,8,3)</f>
        <v>1.5</v>
      </c>
      <c r="I4052" s="10" t="str">
        <f>MID(B4052,11,3)</f>
        <v>1.5</v>
      </c>
      <c r="J4052" s="58" t="str">
        <f>MID(B4052,14,3)</f>
        <v>0.5</v>
      </c>
      <c r="K4052" s="10" t="str">
        <f>MID(B4052,(LEN(C4052)+LEN(D4052)+LEN(E4052)+LEN(F4052)+LEN(G4052)+LEN(H4052)+LEN(I4052)+LEN(J4052)+1),4)</f>
        <v>-GS3</v>
      </c>
      <c r="L4052" s="15" t="s">
        <v>4728</v>
      </c>
      <c r="M4052" s="10" t="s">
        <v>3613</v>
      </c>
      <c r="N4052" s="28" t="s">
        <v>1</v>
      </c>
      <c r="O4052" s="10" t="s">
        <v>4992</v>
      </c>
    </row>
    <row r="4053" spans="1:18">
      <c r="A4053" s="2">
        <v>369086</v>
      </c>
      <c r="B4053" s="9" t="s">
        <v>4729</v>
      </c>
      <c r="C4053" s="9" t="str">
        <f>LEFT(B4053,3)</f>
        <v>NP-</v>
      </c>
      <c r="D4053" s="52" t="str">
        <f>MID(B4053,4,1)</f>
        <v>W</v>
      </c>
      <c r="E4053" s="9" t="str">
        <f>MID(B4053,5,1)</f>
        <v>C</v>
      </c>
      <c r="F4053" s="48" t="str">
        <f>MID(B4053,6,1)</f>
        <v>G</v>
      </c>
      <c r="G4053" s="9" t="str">
        <f>MID(B4053,7,1)</f>
        <v>W</v>
      </c>
      <c r="H4053" s="55" t="str">
        <f>MID(B4053,8,3)</f>
        <v>1.5</v>
      </c>
      <c r="I4053" s="10" t="str">
        <f>MID(B4053,11,3)</f>
        <v>1.5</v>
      </c>
      <c r="J4053" s="58" t="str">
        <f>MID(B4053,14,1)</f>
        <v>1</v>
      </c>
      <c r="K4053" s="10" t="str">
        <f>MID(B4053,(LEN(C4053)+LEN(D4053)+LEN(E4053)+LEN(F4053)+LEN(G4053)+LEN(H4053)+LEN(I4053)+LEN(J4053)+1),4)</f>
        <v>-GA3</v>
      </c>
      <c r="L4053" s="15" t="s">
        <v>4730</v>
      </c>
      <c r="M4053" s="10" t="s">
        <v>3484</v>
      </c>
      <c r="N4053" s="28" t="s">
        <v>1</v>
      </c>
      <c r="O4053" s="10" t="s">
        <v>4992</v>
      </c>
    </row>
    <row r="4054" spans="1:18">
      <c r="A4054" s="2">
        <v>248137</v>
      </c>
      <c r="B4054" s="9" t="s">
        <v>4731</v>
      </c>
      <c r="C4054" s="9" t="str">
        <f>LEFT(B4054,3)</f>
        <v>NP-</v>
      </c>
      <c r="D4054" s="52" t="str">
        <f>MID(B4054,4,1)</f>
        <v>W</v>
      </c>
      <c r="E4054" s="9" t="str">
        <f>MID(B4054,5,1)</f>
        <v>C</v>
      </c>
      <c r="F4054" s="48" t="str">
        <f>MID(B4054,6,1)</f>
        <v>G</v>
      </c>
      <c r="G4054" s="9" t="str">
        <f>MID(B4054,7,1)</f>
        <v>W</v>
      </c>
      <c r="H4054" s="55" t="str">
        <f>MID(B4054,8,3)</f>
        <v>1.5</v>
      </c>
      <c r="I4054" s="10" t="str">
        <f>MID(B4054,11,3)</f>
        <v>1.5</v>
      </c>
      <c r="J4054" s="58" t="str">
        <f>MID(B4054,14,1)</f>
        <v>1</v>
      </c>
      <c r="K4054" s="10" t="str">
        <f>MID(B4054,(LEN(C4054)+LEN(D4054)+LEN(E4054)+LEN(F4054)+LEN(G4054)+LEN(H4054)+LEN(I4054)+LEN(J4054)+1),4)</f>
        <v>-GS3</v>
      </c>
      <c r="L4054" s="15" t="s">
        <v>4732</v>
      </c>
      <c r="M4054" s="10" t="s">
        <v>3613</v>
      </c>
      <c r="N4054" s="28" t="s">
        <v>1</v>
      </c>
      <c r="O4054" s="10" t="s">
        <v>4992</v>
      </c>
    </row>
    <row r="4055" spans="1:18">
      <c r="A4055" s="2">
        <v>369094</v>
      </c>
      <c r="B4055" s="9" t="s">
        <v>4733</v>
      </c>
      <c r="C4055" s="9" t="str">
        <f>LEFT(B4055,3)</f>
        <v>NP-</v>
      </c>
      <c r="D4055" s="52" t="str">
        <f>MID(B4055,4,1)</f>
        <v>W</v>
      </c>
      <c r="E4055" s="9" t="str">
        <f>MID(B4055,5,1)</f>
        <v>C</v>
      </c>
      <c r="F4055" s="48" t="str">
        <f>MID(B4055,6,1)</f>
        <v>G</v>
      </c>
      <c r="G4055" s="9" t="str">
        <f>MID(B4055,7,1)</f>
        <v>W</v>
      </c>
      <c r="H4055" s="55" t="str">
        <f>MID(B4055,8,1)</f>
        <v>2</v>
      </c>
      <c r="I4055" s="10" t="str">
        <f>MID(B4055,9,3)</f>
        <v>1.5</v>
      </c>
      <c r="J4055" s="58" t="str">
        <f>MID(B4055,12,3)</f>
        <v>0.5</v>
      </c>
      <c r="K4055" s="10" t="str">
        <f>MID(B4055,(LEN(C4055)+LEN(D4055)+LEN(E4055)+LEN(F4055)+LEN(G4055)+LEN(H4055)+LEN(I4055)+LEN(J4055)+1),4)</f>
        <v>-GA3</v>
      </c>
      <c r="L4055" s="15" t="s">
        <v>4734</v>
      </c>
      <c r="M4055" s="10" t="s">
        <v>3484</v>
      </c>
      <c r="N4055" s="28" t="s">
        <v>1</v>
      </c>
      <c r="O4055" s="10" t="s">
        <v>4992</v>
      </c>
    </row>
    <row r="4056" spans="1:18">
      <c r="A4056" s="2">
        <v>248073</v>
      </c>
      <c r="B4056" s="9" t="s">
        <v>4735</v>
      </c>
      <c r="C4056" s="9" t="str">
        <f>LEFT(B4056,3)</f>
        <v>NP-</v>
      </c>
      <c r="D4056" s="52" t="str">
        <f>MID(B4056,4,1)</f>
        <v>W</v>
      </c>
      <c r="E4056" s="9" t="str">
        <f>MID(B4056,5,1)</f>
        <v>C</v>
      </c>
      <c r="F4056" s="48" t="str">
        <f>MID(B4056,6,1)</f>
        <v>G</v>
      </c>
      <c r="G4056" s="9" t="str">
        <f>MID(B4056,7,1)</f>
        <v>W</v>
      </c>
      <c r="H4056" s="55" t="str">
        <f>MID(B4056,8,1)</f>
        <v>2</v>
      </c>
      <c r="I4056" s="10" t="str">
        <f>MID(B4056,9,3)</f>
        <v>1.5</v>
      </c>
      <c r="J4056" s="58" t="str">
        <f>MID(B4056,12,3)</f>
        <v>0.5</v>
      </c>
      <c r="K4056" s="10" t="str">
        <f>MID(B4056,(LEN(C4056)+LEN(D4056)+LEN(E4056)+LEN(F4056)+LEN(G4056)+LEN(H4056)+LEN(I4056)+LEN(J4056)+1),4)</f>
        <v>-GS3</v>
      </c>
      <c r="L4056" s="15" t="s">
        <v>4736</v>
      </c>
      <c r="M4056" s="10" t="s">
        <v>3613</v>
      </c>
      <c r="N4056" s="28" t="s">
        <v>1</v>
      </c>
      <c r="O4056" s="10" t="s">
        <v>4992</v>
      </c>
    </row>
    <row r="4057" spans="1:18">
      <c r="A4057" s="2">
        <v>369107</v>
      </c>
      <c r="B4057" s="9" t="s">
        <v>4737</v>
      </c>
      <c r="C4057" s="9" t="str">
        <f>LEFT(B4057,3)</f>
        <v>NP-</v>
      </c>
      <c r="D4057" s="52" t="str">
        <f>MID(B4057,4,1)</f>
        <v>W</v>
      </c>
      <c r="E4057" s="9" t="str">
        <f>MID(B4057,5,1)</f>
        <v>C</v>
      </c>
      <c r="F4057" s="48" t="str">
        <f>MID(B4057,6,1)</f>
        <v>G</v>
      </c>
      <c r="G4057" s="9" t="str">
        <f>MID(B4057,7,1)</f>
        <v>W</v>
      </c>
      <c r="H4057" s="55" t="str">
        <f>MID(B4057,8,1)</f>
        <v>2</v>
      </c>
      <c r="I4057" s="10" t="str">
        <f>MID(B4057,9,3)</f>
        <v>1.5</v>
      </c>
      <c r="J4057" s="58" t="str">
        <f>MID(B4057,12,1)</f>
        <v>1</v>
      </c>
      <c r="K4057" s="10" t="str">
        <f>MID(B4057,(LEN(C4057)+LEN(D4057)+LEN(E4057)+LEN(F4057)+LEN(G4057)+LEN(H4057)+LEN(I4057)+LEN(J4057)+1),4)</f>
        <v>-GA3</v>
      </c>
      <c r="L4057" s="15" t="s">
        <v>4738</v>
      </c>
      <c r="M4057" s="10" t="s">
        <v>3484</v>
      </c>
      <c r="N4057" s="28" t="s">
        <v>1</v>
      </c>
      <c r="O4057" s="10" t="s">
        <v>4992</v>
      </c>
    </row>
    <row r="4058" spans="1:18">
      <c r="A4058" s="2">
        <v>248081</v>
      </c>
      <c r="B4058" s="9" t="s">
        <v>4739</v>
      </c>
      <c r="C4058" s="9" t="str">
        <f>LEFT(B4058,3)</f>
        <v>NP-</v>
      </c>
      <c r="D4058" s="52" t="str">
        <f>MID(B4058,4,1)</f>
        <v>W</v>
      </c>
      <c r="E4058" s="9" t="str">
        <f>MID(B4058,5,1)</f>
        <v>C</v>
      </c>
      <c r="F4058" s="48" t="str">
        <f>MID(B4058,6,1)</f>
        <v>G</v>
      </c>
      <c r="G4058" s="9" t="str">
        <f>MID(B4058,7,1)</f>
        <v>W</v>
      </c>
      <c r="H4058" s="55" t="str">
        <f>MID(B4058,8,1)</f>
        <v>2</v>
      </c>
      <c r="I4058" s="10" t="str">
        <f>MID(B4058,9,3)</f>
        <v>1.5</v>
      </c>
      <c r="J4058" s="58" t="str">
        <f>MID(B4058,12,1)</f>
        <v>1</v>
      </c>
      <c r="K4058" s="10" t="str">
        <f>MID(B4058,(LEN(C4058)+LEN(D4058)+LEN(E4058)+LEN(F4058)+LEN(G4058)+LEN(H4058)+LEN(I4058)+LEN(J4058)+1),4)</f>
        <v>-GS3</v>
      </c>
      <c r="L4058" s="15" t="s">
        <v>4740</v>
      </c>
      <c r="M4058" s="10" t="s">
        <v>3613</v>
      </c>
      <c r="N4058" s="28" t="s">
        <v>1</v>
      </c>
      <c r="O4058" s="10" t="s">
        <v>4992</v>
      </c>
    </row>
    <row r="4059" spans="1:18">
      <c r="A4059" s="2">
        <v>369115</v>
      </c>
      <c r="B4059" s="9" t="s">
        <v>4741</v>
      </c>
      <c r="C4059" s="9" t="str">
        <f>LEFT(B4059,3)</f>
        <v>NP-</v>
      </c>
      <c r="D4059" s="52" t="str">
        <f>MID(B4059,4,1)</f>
        <v>W</v>
      </c>
      <c r="E4059" s="9" t="str">
        <f>MID(B4059,5,1)</f>
        <v>C</v>
      </c>
      <c r="F4059" s="48" t="str">
        <f>MID(B4059,6,1)</f>
        <v>G</v>
      </c>
      <c r="G4059" s="9" t="str">
        <f>MID(B4059,7,1)</f>
        <v>W</v>
      </c>
      <c r="H4059" s="55" t="str">
        <f>MID(B4059,8,1)</f>
        <v>3</v>
      </c>
      <c r="I4059" s="10" t="str">
        <f>MID(B4059,9,3)</f>
        <v>2.5</v>
      </c>
      <c r="J4059" s="58" t="str">
        <f>MID(B4059,12,1)</f>
        <v>1</v>
      </c>
      <c r="K4059" s="10" t="str">
        <f>MID(B4059,(LEN(C4059)+LEN(D4059)+LEN(E4059)+LEN(F4059)+LEN(G4059)+LEN(H4059)+LEN(I4059)+LEN(J4059)+1),4)</f>
        <v>-GA3</v>
      </c>
      <c r="L4059" s="15" t="s">
        <v>4742</v>
      </c>
      <c r="M4059" s="10" t="s">
        <v>3484</v>
      </c>
      <c r="N4059" s="28" t="s">
        <v>1</v>
      </c>
      <c r="O4059" s="10" t="s">
        <v>4992</v>
      </c>
    </row>
    <row r="4060" spans="1:18" ht="16.149999999999999" customHeight="1">
      <c r="A4060" s="2">
        <v>248090</v>
      </c>
      <c r="B4060" s="9" t="s">
        <v>4743</v>
      </c>
      <c r="C4060" s="9" t="str">
        <f>LEFT(B4060,3)</f>
        <v>NP-</v>
      </c>
      <c r="D4060" s="52" t="str">
        <f>MID(B4060,4,1)</f>
        <v>W</v>
      </c>
      <c r="E4060" s="9" t="str">
        <f>MID(B4060,5,1)</f>
        <v>C</v>
      </c>
      <c r="F4060" s="48" t="str">
        <f>MID(B4060,6,1)</f>
        <v>G</v>
      </c>
      <c r="G4060" s="9" t="str">
        <f>MID(B4060,7,1)</f>
        <v>W</v>
      </c>
      <c r="H4060" s="55" t="str">
        <f>MID(B4060,8,1)</f>
        <v>3</v>
      </c>
      <c r="I4060" s="10" t="str">
        <f>MID(B4060,9,3)</f>
        <v>2.5</v>
      </c>
      <c r="J4060" s="58" t="str">
        <f>MID(B4060,12,1)</f>
        <v>1</v>
      </c>
      <c r="K4060" s="10" t="str">
        <f>MID(B4060,(LEN(C4060)+LEN(D4060)+LEN(E4060)+LEN(F4060)+LEN(G4060)+LEN(H4060)+LEN(I4060)+LEN(J4060)+1),4)</f>
        <v>-GS3</v>
      </c>
      <c r="L4060" s="15" t="s">
        <v>4744</v>
      </c>
      <c r="M4060" s="10" t="s">
        <v>3613</v>
      </c>
      <c r="N4060" s="28" t="s">
        <v>1</v>
      </c>
      <c r="O4060" s="10" t="s">
        <v>4992</v>
      </c>
    </row>
    <row r="4061" spans="1:18">
      <c r="A4061" s="2">
        <v>369123</v>
      </c>
      <c r="B4061" s="9" t="s">
        <v>4745</v>
      </c>
      <c r="C4061" s="9" t="str">
        <f>LEFT(B4061,3)</f>
        <v>NP-</v>
      </c>
      <c r="D4061" s="52" t="str">
        <f>MID(B4061,4,1)</f>
        <v>W</v>
      </c>
      <c r="E4061" s="9" t="str">
        <f>MID(B4061,5,1)</f>
        <v>C</v>
      </c>
      <c r="F4061" s="48" t="str">
        <f>MID(B4061,6,1)</f>
        <v>G</v>
      </c>
      <c r="G4061" s="9" t="str">
        <f>MID(B4061,7,1)</f>
        <v>W</v>
      </c>
      <c r="H4061" s="55" t="str">
        <f>MID(B4061,8,1)</f>
        <v>3</v>
      </c>
      <c r="I4061" s="10" t="str">
        <f>MID(B4061,9,3)</f>
        <v>2.5</v>
      </c>
      <c r="J4061" s="58" t="str">
        <f>MID(B4061,12,1)</f>
        <v>2</v>
      </c>
      <c r="K4061" s="10" t="str">
        <f>MID(B4061,(LEN(C4061)+LEN(D4061)+LEN(E4061)+LEN(F4061)+LEN(G4061)+LEN(H4061)+LEN(I4061)+LEN(J4061)+1),4)</f>
        <v>-GA3</v>
      </c>
      <c r="L4061" s="15" t="s">
        <v>4746</v>
      </c>
      <c r="M4061" s="10" t="s">
        <v>3484</v>
      </c>
      <c r="N4061" s="28" t="s">
        <v>1</v>
      </c>
      <c r="O4061" s="10" t="s">
        <v>4992</v>
      </c>
    </row>
    <row r="4062" spans="1:18">
      <c r="A4062" s="2">
        <v>248111</v>
      </c>
      <c r="B4062" s="9" t="s">
        <v>4747</v>
      </c>
      <c r="C4062" s="9" t="str">
        <f>LEFT(B4062,3)</f>
        <v>NP-</v>
      </c>
      <c r="D4062" s="52" t="str">
        <f>MID(B4062,4,1)</f>
        <v>W</v>
      </c>
      <c r="E4062" s="9" t="str">
        <f>MID(B4062,5,1)</f>
        <v>C</v>
      </c>
      <c r="F4062" s="48" t="str">
        <f>MID(B4062,6,1)</f>
        <v>G</v>
      </c>
      <c r="G4062" s="9" t="str">
        <f>MID(B4062,7,1)</f>
        <v>W</v>
      </c>
      <c r="H4062" s="55" t="str">
        <f>MID(B4062,8,1)</f>
        <v>3</v>
      </c>
      <c r="I4062" s="10" t="str">
        <f>MID(B4062,9,3)</f>
        <v>2.5</v>
      </c>
      <c r="J4062" s="58" t="str">
        <f>MID(B4062,12,1)</f>
        <v>2</v>
      </c>
      <c r="K4062" s="10" t="str">
        <f>MID(B4062,(LEN(C4062)+LEN(D4062)+LEN(E4062)+LEN(F4062)+LEN(G4062)+LEN(H4062)+LEN(I4062)+LEN(J4062)+1),4)</f>
        <v>-GS3</v>
      </c>
      <c r="L4062" s="15" t="s">
        <v>4748</v>
      </c>
      <c r="M4062" s="10" t="s">
        <v>3613</v>
      </c>
      <c r="N4062" s="28" t="s">
        <v>1</v>
      </c>
      <c r="O4062" s="10" t="s">
        <v>4992</v>
      </c>
    </row>
    <row r="4063" spans="1:18" s="9" customFormat="1">
      <c r="A4063" s="2">
        <v>162245</v>
      </c>
      <c r="B4063" s="9" t="s">
        <v>4749</v>
      </c>
      <c r="C4063" s="9" t="str">
        <f>LEFT(B4063,3)</f>
        <v>NP-</v>
      </c>
      <c r="D4063" s="52" t="str">
        <f>MID(B4063,4,1)</f>
        <v>W</v>
      </c>
      <c r="E4063" s="9" t="str">
        <f>MID(B4063,5,1)</f>
        <v>C</v>
      </c>
      <c r="F4063" s="48" t="str">
        <f>MID(B4063,6,1)</f>
        <v>M</v>
      </c>
      <c r="G4063" s="9" t="str">
        <f>MID(B4063,7,1)</f>
        <v>W</v>
      </c>
      <c r="H4063" s="55" t="str">
        <f>MID(B4063,8,3)</f>
        <v>1.5</v>
      </c>
      <c r="I4063" s="10" t="str">
        <f>MID(B4063,11,3)</f>
        <v>1.5</v>
      </c>
      <c r="J4063" s="58" t="str">
        <f>MID(B4063,14,3)</f>
        <v>0.5</v>
      </c>
      <c r="K4063" s="10" t="str">
        <f>MID(B4063,(LEN(C4063)+LEN(D4063)+LEN(E4063)+LEN(F4063)+LEN(G4063)+LEN(H4063)+LEN(I4063)+LEN(J4063)+1),4)</f>
        <v>G</v>
      </c>
      <c r="L4063" s="15" t="s">
        <v>4750</v>
      </c>
      <c r="M4063" s="10" t="s">
        <v>3583</v>
      </c>
      <c r="N4063" s="28" t="s">
        <v>1</v>
      </c>
      <c r="O4063" s="10" t="s">
        <v>4992</v>
      </c>
      <c r="P4063"/>
      <c r="Q4063"/>
      <c r="R4063"/>
    </row>
    <row r="4064" spans="1:18">
      <c r="A4064" s="2">
        <v>197149</v>
      </c>
      <c r="B4064" s="9" t="s">
        <v>4749</v>
      </c>
      <c r="C4064" s="9" t="str">
        <f>LEFT(B4064,3)</f>
        <v>NP-</v>
      </c>
      <c r="D4064" s="52" t="str">
        <f>MID(B4064,4,1)</f>
        <v>W</v>
      </c>
      <c r="E4064" s="9" t="str">
        <f>MID(B4064,5,1)</f>
        <v>C</v>
      </c>
      <c r="F4064" s="48" t="str">
        <f>MID(B4064,6,1)</f>
        <v>M</v>
      </c>
      <c r="G4064" s="9" t="str">
        <f>MID(B4064,7,1)</f>
        <v>W</v>
      </c>
      <c r="H4064" s="55" t="str">
        <f>MID(B4064,8,3)</f>
        <v>1.5</v>
      </c>
      <c r="I4064" s="10" t="str">
        <f>MID(B4064,11,3)</f>
        <v>1.5</v>
      </c>
      <c r="J4064" s="58" t="str">
        <f>MID(B4064,14,3)</f>
        <v>0.5</v>
      </c>
      <c r="K4064" s="10" t="str">
        <f>MID(B4064,(LEN(C4064)+LEN(D4064)+LEN(E4064)+LEN(F4064)+LEN(G4064)+LEN(H4064)+LEN(I4064)+LEN(J4064)+1),4)</f>
        <v>G</v>
      </c>
      <c r="L4064" s="15" t="s">
        <v>4750</v>
      </c>
      <c r="M4064" s="10" t="s">
        <v>3533</v>
      </c>
      <c r="N4064" s="28" t="s">
        <v>1</v>
      </c>
      <c r="O4064" s="10" t="s">
        <v>4992</v>
      </c>
    </row>
    <row r="4065" spans="1:15">
      <c r="A4065" s="2">
        <v>497213</v>
      </c>
      <c r="B4065" s="9" t="s">
        <v>4751</v>
      </c>
      <c r="C4065" s="9" t="str">
        <f>LEFT(B4065,3)</f>
        <v>NP-</v>
      </c>
      <c r="D4065" s="52" t="str">
        <f>MID(B4065,4,1)</f>
        <v>W</v>
      </c>
      <c r="E4065" s="9" t="str">
        <f>MID(B4065,5,1)</f>
        <v>C</v>
      </c>
      <c r="F4065" s="48" t="str">
        <f>MID(B4065,6,1)</f>
        <v>M</v>
      </c>
      <c r="G4065" s="9" t="str">
        <f>MID(B4065,7,1)</f>
        <v>W</v>
      </c>
      <c r="H4065" s="55" t="str">
        <f>MID(B4065,8,3)</f>
        <v>1.5</v>
      </c>
      <c r="I4065" s="10" t="str">
        <f>MID(B4065,11,3)</f>
        <v>1.5</v>
      </c>
      <c r="J4065" s="58" t="str">
        <f>MID(B4065,14,1)</f>
        <v>1</v>
      </c>
      <c r="K4065" s="10" t="str">
        <f>MID(B4065,(LEN(C4065)+LEN(D4065)+LEN(E4065)+LEN(F4065)+LEN(G4065)+LEN(H4065)+LEN(I4065)+LEN(J4065)+1),4)</f>
        <v>FA</v>
      </c>
      <c r="L4065" s="15" t="s">
        <v>4752</v>
      </c>
      <c r="M4065" s="10" t="s">
        <v>3539</v>
      </c>
      <c r="N4065" s="28" t="s">
        <v>1</v>
      </c>
      <c r="O4065" s="10" t="s">
        <v>4992</v>
      </c>
    </row>
    <row r="4066" spans="1:15">
      <c r="A4066" s="2">
        <v>162270</v>
      </c>
      <c r="B4066" s="9" t="s">
        <v>4753</v>
      </c>
      <c r="C4066" s="9" t="str">
        <f>LEFT(B4066,3)</f>
        <v>NP-</v>
      </c>
      <c r="D4066" s="52" t="str">
        <f>MID(B4066,4,1)</f>
        <v>W</v>
      </c>
      <c r="E4066" s="9" t="str">
        <f>MID(B4066,5,1)</f>
        <v>C</v>
      </c>
      <c r="F4066" s="48" t="str">
        <f>MID(B4066,6,1)</f>
        <v>M</v>
      </c>
      <c r="G4066" s="9" t="str">
        <f>MID(B4066,7,1)</f>
        <v>W</v>
      </c>
      <c r="H4066" s="55" t="str">
        <f>MID(B4066,8,3)</f>
        <v>1.5</v>
      </c>
      <c r="I4066" s="10" t="str">
        <f>MID(B4066,11,3)</f>
        <v>1.5</v>
      </c>
      <c r="J4066" s="58" t="str">
        <f>MID(B4066,14,1)</f>
        <v>1</v>
      </c>
      <c r="K4066" s="10" t="str">
        <f>MID(B4066,(LEN(C4066)+LEN(D4066)+LEN(E4066)+LEN(F4066)+LEN(G4066)+LEN(H4066)+LEN(I4066)+LEN(J4066)+1),4)</f>
        <v>G</v>
      </c>
      <c r="L4066" s="15" t="s">
        <v>4754</v>
      </c>
      <c r="M4066" s="10" t="s">
        <v>3583</v>
      </c>
      <c r="N4066" s="28" t="s">
        <v>1</v>
      </c>
      <c r="O4066" s="10" t="s">
        <v>4992</v>
      </c>
    </row>
    <row r="4067" spans="1:15">
      <c r="A4067" s="2">
        <v>197157</v>
      </c>
      <c r="B4067" s="9" t="s">
        <v>4753</v>
      </c>
      <c r="C4067" s="9" t="str">
        <f>LEFT(B4067,3)</f>
        <v>NP-</v>
      </c>
      <c r="D4067" s="52" t="str">
        <f>MID(B4067,4,1)</f>
        <v>W</v>
      </c>
      <c r="E4067" s="9" t="str">
        <f>MID(B4067,5,1)</f>
        <v>C</v>
      </c>
      <c r="F4067" s="48" t="str">
        <f>MID(B4067,6,1)</f>
        <v>M</v>
      </c>
      <c r="G4067" s="9" t="str">
        <f>MID(B4067,7,1)</f>
        <v>W</v>
      </c>
      <c r="H4067" s="55" t="str">
        <f>MID(B4067,8,3)</f>
        <v>1.5</v>
      </c>
      <c r="I4067" s="10" t="str">
        <f>MID(B4067,11,3)</f>
        <v>1.5</v>
      </c>
      <c r="J4067" s="58" t="str">
        <f>MID(B4067,14,1)</f>
        <v>1</v>
      </c>
      <c r="K4067" s="10" t="str">
        <f>MID(B4067,(LEN(C4067)+LEN(D4067)+LEN(E4067)+LEN(F4067)+LEN(G4067)+LEN(H4067)+LEN(I4067)+LEN(J4067)+1),4)</f>
        <v>G</v>
      </c>
      <c r="L4067" s="15" t="s">
        <v>4754</v>
      </c>
      <c r="M4067" s="10" t="s">
        <v>3533</v>
      </c>
      <c r="N4067" s="28" t="s">
        <v>1</v>
      </c>
      <c r="O4067" s="10" t="s">
        <v>4992</v>
      </c>
    </row>
    <row r="4068" spans="1:15">
      <c r="A4068" s="2">
        <v>497221</v>
      </c>
      <c r="B4068" s="9" t="s">
        <v>4755</v>
      </c>
      <c r="C4068" s="9" t="str">
        <f>LEFT(B4068,3)</f>
        <v>NP-</v>
      </c>
      <c r="D4068" s="52" t="str">
        <f>MID(B4068,4,1)</f>
        <v>W</v>
      </c>
      <c r="E4068" s="9" t="str">
        <f>MID(B4068,5,1)</f>
        <v>C</v>
      </c>
      <c r="F4068" s="48" t="str">
        <f>MID(B4068,6,1)</f>
        <v>M</v>
      </c>
      <c r="G4068" s="9" t="str">
        <f>MID(B4068,7,1)</f>
        <v>W</v>
      </c>
      <c r="H4068" s="55" t="str">
        <f>MID(B4068,8,3)</f>
        <v>1.5</v>
      </c>
      <c r="I4068" s="10" t="str">
        <f>MID(B4068,11,3)</f>
        <v>1.5</v>
      </c>
      <c r="J4068" s="58" t="str">
        <f>MID(B4068,14,1)</f>
        <v>2</v>
      </c>
      <c r="K4068" s="10" t="str">
        <f>MID(B4068,(LEN(C4068)+LEN(D4068)+LEN(E4068)+LEN(F4068)+LEN(G4068)+LEN(H4068)+LEN(I4068)+LEN(J4068)+1),4)</f>
        <v>FA</v>
      </c>
      <c r="L4068" s="15" t="s">
        <v>4756</v>
      </c>
      <c r="M4068" s="10" t="s">
        <v>3539</v>
      </c>
      <c r="N4068" s="28" t="s">
        <v>1</v>
      </c>
      <c r="O4068" s="10" t="s">
        <v>4992</v>
      </c>
    </row>
    <row r="4069" spans="1:15">
      <c r="A4069" s="2">
        <v>162309</v>
      </c>
      <c r="B4069" s="9" t="s">
        <v>4757</v>
      </c>
      <c r="C4069" s="9" t="str">
        <f>LEFT(B4069,3)</f>
        <v>NP-</v>
      </c>
      <c r="D4069" s="52" t="str">
        <f>MID(B4069,4,1)</f>
        <v>W</v>
      </c>
      <c r="E4069" s="9" t="str">
        <f>MID(B4069,5,1)</f>
        <v>C</v>
      </c>
      <c r="F4069" s="48" t="str">
        <f>MID(B4069,6,1)</f>
        <v>M</v>
      </c>
      <c r="G4069" s="9" t="str">
        <f>MID(B4069,7,1)</f>
        <v>W</v>
      </c>
      <c r="H4069" s="55" t="str">
        <f>MID(B4069,8,1)</f>
        <v>2</v>
      </c>
      <c r="I4069" s="10" t="str">
        <f>MID(B4069,9,3)</f>
        <v>1.5</v>
      </c>
      <c r="J4069" s="58" t="str">
        <f>MID(B4069,12,3)</f>
        <v>0.5</v>
      </c>
      <c r="K4069" s="10" t="str">
        <f>MID(B4069,(LEN(C4069)+LEN(D4069)+LEN(E4069)+LEN(F4069)+LEN(G4069)+LEN(H4069)+LEN(I4069)+LEN(J4069)+1),4)</f>
        <v>G</v>
      </c>
      <c r="L4069" s="15" t="s">
        <v>4758</v>
      </c>
      <c r="M4069" s="10" t="s">
        <v>3583</v>
      </c>
      <c r="N4069" s="28" t="s">
        <v>1</v>
      </c>
      <c r="O4069" s="10" t="s">
        <v>4992</v>
      </c>
    </row>
    <row r="4070" spans="1:15" ht="16.149999999999999" customHeight="1">
      <c r="A4070" s="2">
        <v>197106</v>
      </c>
      <c r="B4070" s="9" t="s">
        <v>4757</v>
      </c>
      <c r="C4070" s="9" t="str">
        <f>LEFT(B4070,3)</f>
        <v>NP-</v>
      </c>
      <c r="D4070" s="52" t="str">
        <f>MID(B4070,4,1)</f>
        <v>W</v>
      </c>
      <c r="E4070" s="9" t="str">
        <f>MID(B4070,5,1)</f>
        <v>C</v>
      </c>
      <c r="F4070" s="48" t="str">
        <f>MID(B4070,6,1)</f>
        <v>M</v>
      </c>
      <c r="G4070" s="9" t="str">
        <f>MID(B4070,7,1)</f>
        <v>W</v>
      </c>
      <c r="H4070" s="55" t="str">
        <f>MID(B4070,8,1)</f>
        <v>2</v>
      </c>
      <c r="I4070" s="10" t="str">
        <f>MID(B4070,9,3)</f>
        <v>1.5</v>
      </c>
      <c r="J4070" s="58" t="str">
        <f>MID(B4070,12,3)</f>
        <v>0.5</v>
      </c>
      <c r="K4070" s="10" t="str">
        <f>MID(B4070,(LEN(C4070)+LEN(D4070)+LEN(E4070)+LEN(F4070)+LEN(G4070)+LEN(H4070)+LEN(I4070)+LEN(J4070)+1),4)</f>
        <v>G</v>
      </c>
      <c r="L4070" s="15" t="s">
        <v>4758</v>
      </c>
      <c r="M4070" s="10" t="s">
        <v>3533</v>
      </c>
      <c r="N4070" s="28" t="s">
        <v>1</v>
      </c>
      <c r="O4070" s="10" t="s">
        <v>4992</v>
      </c>
    </row>
    <row r="4071" spans="1:15">
      <c r="A4071" s="2">
        <v>162333</v>
      </c>
      <c r="B4071" s="9" t="s">
        <v>4759</v>
      </c>
      <c r="C4071" s="9" t="str">
        <f>LEFT(B4071,3)</f>
        <v>NP-</v>
      </c>
      <c r="D4071" s="52" t="str">
        <f>MID(B4071,4,1)</f>
        <v>W</v>
      </c>
      <c r="E4071" s="9" t="str">
        <f>MID(B4071,5,1)</f>
        <v>C</v>
      </c>
      <c r="F4071" s="48" t="str">
        <f>MID(B4071,6,1)</f>
        <v>M</v>
      </c>
      <c r="G4071" s="9" t="str">
        <f>MID(B4071,7,1)</f>
        <v>W</v>
      </c>
      <c r="H4071" s="55" t="str">
        <f>MID(B4071,8,1)</f>
        <v>2</v>
      </c>
      <c r="I4071" s="10" t="str">
        <f>MID(B4071,9,3)</f>
        <v>1.5</v>
      </c>
      <c r="J4071" s="58" t="str">
        <f>MID(B4071,12,1)</f>
        <v>1</v>
      </c>
      <c r="K4071" s="10" t="str">
        <f>MID(B4071,(LEN(C4071)+LEN(D4071)+LEN(E4071)+LEN(F4071)+LEN(G4071)+LEN(H4071)+LEN(I4071)+LEN(J4071)+1),4)</f>
        <v>G</v>
      </c>
      <c r="L4071" s="15" t="s">
        <v>4760</v>
      </c>
      <c r="M4071" s="10" t="s">
        <v>3583</v>
      </c>
      <c r="N4071" s="28" t="s">
        <v>1</v>
      </c>
      <c r="O4071" s="10" t="s">
        <v>4992</v>
      </c>
    </row>
    <row r="4072" spans="1:15">
      <c r="A4072" s="2">
        <v>197114</v>
      </c>
      <c r="B4072" s="9" t="s">
        <v>4759</v>
      </c>
      <c r="C4072" s="9" t="str">
        <f>LEFT(B4072,3)</f>
        <v>NP-</v>
      </c>
      <c r="D4072" s="52" t="str">
        <f>MID(B4072,4,1)</f>
        <v>W</v>
      </c>
      <c r="E4072" s="9" t="str">
        <f>MID(B4072,5,1)</f>
        <v>C</v>
      </c>
      <c r="F4072" s="48" t="str">
        <f>MID(B4072,6,1)</f>
        <v>M</v>
      </c>
      <c r="G4072" s="9" t="str">
        <f>MID(B4072,7,1)</f>
        <v>W</v>
      </c>
      <c r="H4072" s="55" t="str">
        <f>MID(B4072,8,1)</f>
        <v>2</v>
      </c>
      <c r="I4072" s="10" t="str">
        <f>MID(B4072,9,3)</f>
        <v>1.5</v>
      </c>
      <c r="J4072" s="58" t="str">
        <f>MID(B4072,12,1)</f>
        <v>1</v>
      </c>
      <c r="K4072" s="10" t="str">
        <f>MID(B4072,(LEN(C4072)+LEN(D4072)+LEN(E4072)+LEN(F4072)+LEN(G4072)+LEN(H4072)+LEN(I4072)+LEN(J4072)+1),4)</f>
        <v>G</v>
      </c>
      <c r="L4072" s="15" t="s">
        <v>4760</v>
      </c>
      <c r="M4072" s="10" t="s">
        <v>3533</v>
      </c>
      <c r="N4072" s="28" t="s">
        <v>1</v>
      </c>
      <c r="O4072" s="10" t="s">
        <v>4992</v>
      </c>
    </row>
    <row r="4073" spans="1:15">
      <c r="A4073" s="2">
        <v>162368</v>
      </c>
      <c r="B4073" s="9" t="s">
        <v>4761</v>
      </c>
      <c r="C4073" s="9" t="str">
        <f>LEFT(B4073,3)</f>
        <v>NP-</v>
      </c>
      <c r="D4073" s="52" t="str">
        <f>MID(B4073,4,1)</f>
        <v>W</v>
      </c>
      <c r="E4073" s="9" t="str">
        <f>MID(B4073,5,1)</f>
        <v>C</v>
      </c>
      <c r="F4073" s="48" t="str">
        <f>MID(B4073,6,1)</f>
        <v>M</v>
      </c>
      <c r="G4073" s="9" t="str">
        <f>MID(B4073,7,1)</f>
        <v>W</v>
      </c>
      <c r="H4073" s="55" t="str">
        <f>MID(B4073,8,1)</f>
        <v>3</v>
      </c>
      <c r="I4073" s="10" t="str">
        <f>MID(B4073,9,3)</f>
        <v>2.5</v>
      </c>
      <c r="J4073" s="58" t="str">
        <f>MID(B4073,12,1)</f>
        <v>1</v>
      </c>
      <c r="K4073" s="10" t="str">
        <f>MID(B4073,(LEN(C4073)+LEN(D4073)+LEN(E4073)+LEN(F4073)+LEN(G4073)+LEN(H4073)+LEN(I4073)+LEN(J4073)+1),4)</f>
        <v>G</v>
      </c>
      <c r="L4073" s="15" t="s">
        <v>4762</v>
      </c>
      <c r="M4073" s="10" t="s">
        <v>3583</v>
      </c>
      <c r="N4073" s="28" t="s">
        <v>1</v>
      </c>
      <c r="O4073" s="10" t="s">
        <v>4992</v>
      </c>
    </row>
    <row r="4074" spans="1:15">
      <c r="A4074" s="2">
        <v>197122</v>
      </c>
      <c r="B4074" s="9" t="s">
        <v>4761</v>
      </c>
      <c r="C4074" s="9" t="str">
        <f>LEFT(B4074,3)</f>
        <v>NP-</v>
      </c>
      <c r="D4074" s="52" t="str">
        <f>MID(B4074,4,1)</f>
        <v>W</v>
      </c>
      <c r="E4074" s="9" t="str">
        <f>MID(B4074,5,1)</f>
        <v>C</v>
      </c>
      <c r="F4074" s="48" t="str">
        <f>MID(B4074,6,1)</f>
        <v>M</v>
      </c>
      <c r="G4074" s="9" t="str">
        <f>MID(B4074,7,1)</f>
        <v>W</v>
      </c>
      <c r="H4074" s="55" t="str">
        <f>MID(B4074,8,1)</f>
        <v>3</v>
      </c>
      <c r="I4074" s="10" t="str">
        <f>MID(B4074,9,3)</f>
        <v>2.5</v>
      </c>
      <c r="J4074" s="58" t="str">
        <f>MID(B4074,12,1)</f>
        <v>1</v>
      </c>
      <c r="K4074" s="10" t="str">
        <f>MID(B4074,(LEN(C4074)+LEN(D4074)+LEN(E4074)+LEN(F4074)+LEN(G4074)+LEN(H4074)+LEN(I4074)+LEN(J4074)+1),4)</f>
        <v>G</v>
      </c>
      <c r="L4074" s="15" t="s">
        <v>4762</v>
      </c>
      <c r="M4074" s="10" t="s">
        <v>3533</v>
      </c>
      <c r="N4074" s="28" t="s">
        <v>1</v>
      </c>
      <c r="O4074" s="10" t="s">
        <v>4992</v>
      </c>
    </row>
    <row r="4075" spans="1:15">
      <c r="A4075" s="2">
        <v>162392</v>
      </c>
      <c r="B4075" s="9" t="s">
        <v>4763</v>
      </c>
      <c r="C4075" s="9" t="str">
        <f>LEFT(B4075,3)</f>
        <v>NP-</v>
      </c>
      <c r="D4075" s="52" t="str">
        <f>MID(B4075,4,1)</f>
        <v>W</v>
      </c>
      <c r="E4075" s="9" t="str">
        <f>MID(B4075,5,1)</f>
        <v>C</v>
      </c>
      <c r="F4075" s="48" t="str">
        <f>MID(B4075,6,1)</f>
        <v>M</v>
      </c>
      <c r="G4075" s="9" t="str">
        <f>MID(B4075,7,1)</f>
        <v>W</v>
      </c>
      <c r="H4075" s="55" t="str">
        <f>MID(B4075,8,1)</f>
        <v>3</v>
      </c>
      <c r="I4075" s="10" t="str">
        <f>MID(B4075,9,3)</f>
        <v>2.5</v>
      </c>
      <c r="J4075" s="58" t="str">
        <f>MID(B4075,12,1)</f>
        <v>2</v>
      </c>
      <c r="K4075" s="10" t="str">
        <f>MID(B4075,(LEN(C4075)+LEN(D4075)+LEN(E4075)+LEN(F4075)+LEN(G4075)+LEN(H4075)+LEN(I4075)+LEN(J4075)+1),4)</f>
        <v>G</v>
      </c>
      <c r="L4075" s="15" t="s">
        <v>4764</v>
      </c>
      <c r="M4075" s="10" t="s">
        <v>3583</v>
      </c>
      <c r="N4075" s="28" t="s">
        <v>1</v>
      </c>
      <c r="O4075" s="10" t="s">
        <v>4992</v>
      </c>
    </row>
    <row r="4076" spans="1:15">
      <c r="A4076" s="2">
        <v>197131</v>
      </c>
      <c r="B4076" s="9" t="s">
        <v>4763</v>
      </c>
      <c r="C4076" s="9" t="str">
        <f>LEFT(B4076,3)</f>
        <v>NP-</v>
      </c>
      <c r="D4076" s="52" t="str">
        <f>MID(B4076,4,1)</f>
        <v>W</v>
      </c>
      <c r="E4076" s="9" t="str">
        <f>MID(B4076,5,1)</f>
        <v>C</v>
      </c>
      <c r="F4076" s="48" t="str">
        <f>MID(B4076,6,1)</f>
        <v>M</v>
      </c>
      <c r="G4076" s="9" t="str">
        <f>MID(B4076,7,1)</f>
        <v>W</v>
      </c>
      <c r="H4076" s="55" t="str">
        <f>MID(B4076,8,1)</f>
        <v>3</v>
      </c>
      <c r="I4076" s="10" t="str">
        <f>MID(B4076,9,3)</f>
        <v>2.5</v>
      </c>
      <c r="J4076" s="58" t="str">
        <f>MID(B4076,12,1)</f>
        <v>2</v>
      </c>
      <c r="K4076" s="10" t="str">
        <f>MID(B4076,(LEN(C4076)+LEN(D4076)+LEN(E4076)+LEN(F4076)+LEN(G4076)+LEN(H4076)+LEN(I4076)+LEN(J4076)+1),4)</f>
        <v>G</v>
      </c>
      <c r="L4076" s="15" t="s">
        <v>4764</v>
      </c>
      <c r="M4076" s="10" t="s">
        <v>3533</v>
      </c>
      <c r="N4076" s="28" t="s">
        <v>1</v>
      </c>
      <c r="O4076" s="10" t="s">
        <v>4992</v>
      </c>
    </row>
    <row r="4077" spans="1:15">
      <c r="A4077" s="2">
        <v>507397</v>
      </c>
      <c r="B4077" s="9" t="s">
        <v>4765</v>
      </c>
      <c r="C4077" s="9" t="str">
        <f>LEFT(B4077,3)</f>
        <v>NP-</v>
      </c>
      <c r="D4077" s="52" t="str">
        <f>MID(B4077,4,1)</f>
        <v>W</v>
      </c>
      <c r="E4077" s="9" t="str">
        <f>MID(B4077,5,1)</f>
        <v>N</v>
      </c>
      <c r="F4077" s="48" t="str">
        <f>MID(B4077,6,1)</f>
        <v>G</v>
      </c>
      <c r="G4077" s="9" t="str">
        <f>MID(B4077,7,1)</f>
        <v>A</v>
      </c>
      <c r="H4077" s="55" t="str">
        <f>MID(B4077,8,1)</f>
        <v>4</v>
      </c>
      <c r="I4077" s="10" t="str">
        <f>MID(B4077,9,1)</f>
        <v>3</v>
      </c>
      <c r="J4077" s="58" t="str">
        <f>MID(B4077,10,1)</f>
        <v>2</v>
      </c>
      <c r="K4077" s="10" t="str">
        <f>MID(B4077,(LEN(C4077)+LEN(D4077)+LEN(E4077)+LEN(F4077)+LEN(G4077)+LEN(H4077)+LEN(I4077)+LEN(J4077)+1),4)</f>
        <v>-FS3</v>
      </c>
      <c r="L4077" s="15" t="s">
        <v>4766</v>
      </c>
      <c r="M4077" s="10" t="s">
        <v>3580</v>
      </c>
      <c r="N4077" s="28" t="s">
        <v>1</v>
      </c>
      <c r="O4077" s="10" t="s">
        <v>4931</v>
      </c>
    </row>
    <row r="4078" spans="1:15">
      <c r="A4078" s="2">
        <v>563145</v>
      </c>
      <c r="B4078" s="9" t="s">
        <v>4765</v>
      </c>
      <c r="C4078" s="9" t="str">
        <f>LEFT(B4078,3)</f>
        <v>NP-</v>
      </c>
      <c r="D4078" s="52" t="str">
        <f>MID(B4078,4,1)</f>
        <v>W</v>
      </c>
      <c r="E4078" s="9" t="str">
        <f>MID(B4078,5,1)</f>
        <v>N</v>
      </c>
      <c r="F4078" s="48" t="str">
        <f>MID(B4078,6,1)</f>
        <v>G</v>
      </c>
      <c r="G4078" s="9" t="str">
        <f>MID(B4078,7,1)</f>
        <v>A</v>
      </c>
      <c r="H4078" s="55" t="str">
        <f>MID(B4078,8,1)</f>
        <v>4</v>
      </c>
      <c r="I4078" s="10" t="str">
        <f>MID(B4078,9,1)</f>
        <v>3</v>
      </c>
      <c r="J4078" s="58" t="str">
        <f>MID(B4078,10,1)</f>
        <v>2</v>
      </c>
      <c r="K4078" s="10" t="str">
        <f>MID(B4078,(LEN(C4078)+LEN(D4078)+LEN(E4078)+LEN(F4078)+LEN(G4078)+LEN(H4078)+LEN(I4078)+LEN(J4078)+1),4)</f>
        <v>-FS3</v>
      </c>
      <c r="L4078" s="15" t="s">
        <v>4766</v>
      </c>
      <c r="M4078" s="10" t="s">
        <v>3516</v>
      </c>
      <c r="N4078" s="28" t="s">
        <v>2217</v>
      </c>
      <c r="O4078" s="10" t="s">
        <v>4972</v>
      </c>
    </row>
    <row r="4079" spans="1:15">
      <c r="A4079" s="2">
        <v>367478</v>
      </c>
      <c r="B4079" s="9" t="s">
        <v>4767</v>
      </c>
      <c r="C4079" s="9" t="str">
        <f>LEFT(B4079,3)</f>
        <v>NP-</v>
      </c>
      <c r="D4079" s="52" t="str">
        <f>MID(B4079,4,1)</f>
        <v>W</v>
      </c>
      <c r="E4079" s="9" t="str">
        <f>MID(B4079,5,1)</f>
        <v>N</v>
      </c>
      <c r="F4079" s="48" t="str">
        <f>MID(B4079,6,1)</f>
        <v>G</v>
      </c>
      <c r="G4079" s="9" t="str">
        <f>MID(B4079,7,1)</f>
        <v>A</v>
      </c>
      <c r="H4079" s="55" t="str">
        <f>MID(B4079,8,1)</f>
        <v>4</v>
      </c>
      <c r="I4079" s="10" t="str">
        <f>MID(B4079,9,1)</f>
        <v>3</v>
      </c>
      <c r="J4079" s="58" t="str">
        <f>MID(B4079,10,1)</f>
        <v>2</v>
      </c>
      <c r="K4079" s="10" t="str">
        <f>MID(B4079,(LEN(C4079)+LEN(D4079)+LEN(E4079)+LEN(F4079)+LEN(G4079)+LEN(H4079)+LEN(I4079)+LEN(J4079)+1),4)</f>
        <v>GA</v>
      </c>
      <c r="L4079" s="15" t="s">
        <v>4768</v>
      </c>
      <c r="M4079" s="10" t="s">
        <v>3484</v>
      </c>
      <c r="N4079" s="28" t="s">
        <v>4955</v>
      </c>
      <c r="O4079" s="10" t="s">
        <v>4931</v>
      </c>
    </row>
    <row r="4080" spans="1:15">
      <c r="A4080" s="2">
        <v>368438</v>
      </c>
      <c r="B4080" s="9" t="s">
        <v>4769</v>
      </c>
      <c r="C4080" s="9" t="str">
        <f>LEFT(B4080,3)</f>
        <v>NP-</v>
      </c>
      <c r="D4080" s="52" t="str">
        <f>MID(B4080,4,1)</f>
        <v>W</v>
      </c>
      <c r="E4080" s="9" t="str">
        <f>MID(B4080,5,1)</f>
        <v>N</v>
      </c>
      <c r="F4080" s="48" t="str">
        <f>MID(B4080,6,1)</f>
        <v>G</v>
      </c>
      <c r="G4080" s="9" t="str">
        <f>MID(B4080,7,1)</f>
        <v>A</v>
      </c>
      <c r="H4080" s="55" t="str">
        <f>MID(B4080,8,1)</f>
        <v>4</v>
      </c>
      <c r="I4080" s="10" t="str">
        <f>MID(B4080,9,1)</f>
        <v>3</v>
      </c>
      <c r="J4080" s="58" t="str">
        <f>MID(B4080,10,1)</f>
        <v>2</v>
      </c>
      <c r="K4080" s="10" t="str">
        <f>MID(B4080,(LEN(C4080)+LEN(D4080)+LEN(E4080)+LEN(F4080)+LEN(G4080)+LEN(H4080)+LEN(I4080)+LEN(J4080)+1),4)</f>
        <v>-GA3</v>
      </c>
      <c r="L4080" s="15" t="s">
        <v>4770</v>
      </c>
      <c r="M4080" s="10" t="s">
        <v>3484</v>
      </c>
      <c r="N4080" s="28" t="s">
        <v>1</v>
      </c>
      <c r="O4080" s="10" t="s">
        <v>4931</v>
      </c>
    </row>
    <row r="4081" spans="1:15">
      <c r="A4081" s="2">
        <v>551241</v>
      </c>
      <c r="B4081" s="9" t="s">
        <v>4769</v>
      </c>
      <c r="C4081" s="9" t="str">
        <f>LEFT(B4081,3)</f>
        <v>NP-</v>
      </c>
      <c r="D4081" s="52" t="str">
        <f>MID(B4081,4,1)</f>
        <v>W</v>
      </c>
      <c r="E4081" s="9" t="str">
        <f>MID(B4081,5,1)</f>
        <v>N</v>
      </c>
      <c r="F4081" s="48" t="str">
        <f>MID(B4081,6,1)</f>
        <v>G</v>
      </c>
      <c r="G4081" s="9" t="str">
        <f>MID(B4081,7,1)</f>
        <v>A</v>
      </c>
      <c r="H4081" s="55" t="str">
        <f>MID(B4081,8,1)</f>
        <v>4</v>
      </c>
      <c r="I4081" s="10" t="str">
        <f>MID(B4081,9,1)</f>
        <v>3</v>
      </c>
      <c r="J4081" s="58" t="str">
        <f>MID(B4081,10,1)</f>
        <v>2</v>
      </c>
      <c r="K4081" s="10" t="str">
        <f>MID(B4081,(LEN(C4081)+LEN(D4081)+LEN(E4081)+LEN(F4081)+LEN(G4081)+LEN(H4081)+LEN(I4081)+LEN(J4081)+1),4)</f>
        <v>-GA3</v>
      </c>
      <c r="L4081" s="15" t="s">
        <v>4770</v>
      </c>
      <c r="M4081" s="10" t="s">
        <v>3516</v>
      </c>
      <c r="N4081" s="28" t="s">
        <v>1</v>
      </c>
      <c r="O4081" s="10" t="s">
        <v>4931</v>
      </c>
    </row>
    <row r="4082" spans="1:15">
      <c r="A4082" s="2">
        <v>369511</v>
      </c>
      <c r="B4082" s="9" t="s">
        <v>4771</v>
      </c>
      <c r="C4082" s="9" t="str">
        <f>LEFT(B4082,3)</f>
        <v>NP-</v>
      </c>
      <c r="D4082" s="52" t="str">
        <f>MID(B4082,4,1)</f>
        <v>W</v>
      </c>
      <c r="E4082" s="9" t="str">
        <f>MID(B4082,5,1)</f>
        <v>N</v>
      </c>
      <c r="F4082" s="48" t="str">
        <f>MID(B4082,6,1)</f>
        <v>G</v>
      </c>
      <c r="G4082" s="9" t="str">
        <f>MID(B4082,7,1)</f>
        <v>A</v>
      </c>
      <c r="H4082" s="55" t="str">
        <f>MID(B4082,8,1)</f>
        <v>4</v>
      </c>
      <c r="I4082" s="10" t="str">
        <f>MID(B4082,9,1)</f>
        <v>3</v>
      </c>
      <c r="J4082" s="58" t="str">
        <f>MID(B4082,10,1)</f>
        <v>2</v>
      </c>
      <c r="K4082" s="10" t="str">
        <f>MID(B4082,(LEN(C4082)+LEN(D4082)+LEN(E4082)+LEN(F4082)+LEN(G4082)+LEN(H4082)+LEN(I4082)+LEN(J4082)+1),4)</f>
        <v>-GA6</v>
      </c>
      <c r="L4082" s="15" t="s">
        <v>4772</v>
      </c>
      <c r="M4082" s="10" t="s">
        <v>3484</v>
      </c>
      <c r="N4082" s="28" t="s">
        <v>6</v>
      </c>
      <c r="O4082" s="10" t="s">
        <v>4931</v>
      </c>
    </row>
    <row r="4083" spans="1:15">
      <c r="A4083" s="2">
        <v>562935</v>
      </c>
      <c r="B4083" s="9" t="s">
        <v>4771</v>
      </c>
      <c r="C4083" s="9" t="str">
        <f>LEFT(B4083,3)</f>
        <v>NP-</v>
      </c>
      <c r="D4083" s="52" t="str">
        <f>MID(B4083,4,1)</f>
        <v>W</v>
      </c>
      <c r="E4083" s="9" t="str">
        <f>MID(B4083,5,1)</f>
        <v>N</v>
      </c>
      <c r="F4083" s="48" t="str">
        <f>MID(B4083,6,1)</f>
        <v>G</v>
      </c>
      <c r="G4083" s="9" t="str">
        <f>MID(B4083,7,1)</f>
        <v>A</v>
      </c>
      <c r="H4083" s="55" t="str">
        <f>MID(B4083,8,1)</f>
        <v>4</v>
      </c>
      <c r="I4083" s="10" t="str">
        <f>MID(B4083,9,1)</f>
        <v>3</v>
      </c>
      <c r="J4083" s="58" t="str">
        <f>MID(B4083,10,1)</f>
        <v>2</v>
      </c>
      <c r="K4083" s="10" t="str">
        <f>MID(B4083,(LEN(C4083)+LEN(D4083)+LEN(E4083)+LEN(F4083)+LEN(G4083)+LEN(H4083)+LEN(I4083)+LEN(J4083)+1),4)</f>
        <v>-GA6</v>
      </c>
      <c r="L4083" s="15" t="s">
        <v>4773</v>
      </c>
      <c r="M4083" s="10" t="s">
        <v>3516</v>
      </c>
      <c r="N4083" s="28" t="s">
        <v>2217</v>
      </c>
      <c r="O4083" s="10" t="s">
        <v>4972</v>
      </c>
    </row>
    <row r="4084" spans="1:15">
      <c r="A4084" s="2">
        <v>511695</v>
      </c>
      <c r="B4084" s="9" t="s">
        <v>4774</v>
      </c>
      <c r="C4084" s="9" t="str">
        <f>LEFT(B4084,3)</f>
        <v>NP-</v>
      </c>
      <c r="D4084" s="52" t="str">
        <f>MID(B4084,4,1)</f>
        <v>W</v>
      </c>
      <c r="E4084" s="9" t="str">
        <f>MID(B4084,5,1)</f>
        <v>N</v>
      </c>
      <c r="F4084" s="48" t="str">
        <f>MID(B4084,6,1)</f>
        <v>G</v>
      </c>
      <c r="G4084" s="9" t="str">
        <f>MID(B4084,7,1)</f>
        <v>A</v>
      </c>
      <c r="H4084" s="55" t="str">
        <f>MID(B4084,8,1)</f>
        <v>4</v>
      </c>
      <c r="I4084" s="10" t="str">
        <f>MID(B4084,9,1)</f>
        <v>3</v>
      </c>
      <c r="J4084" s="58" t="str">
        <f>MID(B4084,10,1)</f>
        <v>2</v>
      </c>
      <c r="K4084" s="10" t="str">
        <f>MID(B4084,(LEN(C4084)+LEN(D4084)+LEN(E4084)+LEN(F4084)+LEN(G4084)+LEN(H4084)+LEN(I4084)+LEN(J4084)+1),4)</f>
        <v>-GAW</v>
      </c>
      <c r="L4084" s="15" t="s">
        <v>4775</v>
      </c>
      <c r="M4084" s="10" t="s">
        <v>3484</v>
      </c>
      <c r="N4084" s="28" t="s">
        <v>1</v>
      </c>
      <c r="O4084" s="10" t="s">
        <v>4931</v>
      </c>
    </row>
    <row r="4085" spans="1:15">
      <c r="A4085" s="2">
        <v>511708</v>
      </c>
      <c r="B4085" s="9" t="s">
        <v>4774</v>
      </c>
      <c r="C4085" s="9" t="str">
        <f>LEFT(B4085,3)</f>
        <v>NP-</v>
      </c>
      <c r="D4085" s="52" t="str">
        <f>MID(B4085,4,1)</f>
        <v>W</v>
      </c>
      <c r="E4085" s="9" t="str">
        <f>MID(B4085,5,1)</f>
        <v>N</v>
      </c>
      <c r="F4085" s="48" t="str">
        <f>MID(B4085,6,1)</f>
        <v>G</v>
      </c>
      <c r="G4085" s="9" t="str">
        <f>MID(B4085,7,1)</f>
        <v>A</v>
      </c>
      <c r="H4085" s="55" t="str">
        <f>MID(B4085,8,1)</f>
        <v>4</v>
      </c>
      <c r="I4085" s="10" t="str">
        <f>MID(B4085,9,1)</f>
        <v>3</v>
      </c>
      <c r="J4085" s="58" t="str">
        <f>MID(B4085,10,1)</f>
        <v>2</v>
      </c>
      <c r="K4085" s="10" t="str">
        <f>MID(B4085,(LEN(C4085)+LEN(D4085)+LEN(E4085)+LEN(F4085)+LEN(G4085)+LEN(H4085)+LEN(I4085)+LEN(J4085)+1),4)</f>
        <v>-GAW</v>
      </c>
      <c r="L4085" s="15" t="s">
        <v>4775</v>
      </c>
      <c r="M4085" s="10" t="s">
        <v>3533</v>
      </c>
      <c r="N4085" s="28" t="s">
        <v>6</v>
      </c>
      <c r="O4085" s="10" t="s">
        <v>4931</v>
      </c>
    </row>
    <row r="4086" spans="1:15">
      <c r="A4086" s="2">
        <v>511687</v>
      </c>
      <c r="B4086" s="9" t="s">
        <v>4776</v>
      </c>
      <c r="C4086" s="9" t="str">
        <f>LEFT(B4086,3)</f>
        <v>NP-</v>
      </c>
      <c r="D4086" s="52" t="str">
        <f>MID(B4086,4,1)</f>
        <v>W</v>
      </c>
      <c r="E4086" s="9" t="str">
        <f>MID(B4086,5,1)</f>
        <v>N</v>
      </c>
      <c r="F4086" s="48" t="str">
        <f>MID(B4086,6,1)</f>
        <v>G</v>
      </c>
      <c r="G4086" s="9" t="str">
        <f>MID(B4086,7,1)</f>
        <v>A</v>
      </c>
      <c r="H4086" s="55" t="str">
        <f>MID(B4086,8,1)</f>
        <v>4</v>
      </c>
      <c r="I4086" s="10" t="str">
        <f>MID(B4086,9,1)</f>
        <v>3</v>
      </c>
      <c r="J4086" s="58" t="str">
        <f>MID(B4086,10,1)</f>
        <v>2</v>
      </c>
      <c r="K4086" s="10" t="str">
        <f>MID(B4086,(LEN(C4086)+LEN(D4086)+LEN(E4086)+LEN(F4086)+LEN(G4086)+LEN(H4086)+LEN(I4086)+LEN(J4086)+1),4)</f>
        <v>-GSW</v>
      </c>
      <c r="L4086" s="15" t="s">
        <v>4777</v>
      </c>
      <c r="M4086" s="10" t="s">
        <v>3613</v>
      </c>
      <c r="N4086" s="28" t="s">
        <v>6</v>
      </c>
      <c r="O4086" s="10" t="s">
        <v>4931</v>
      </c>
    </row>
    <row r="4087" spans="1:15">
      <c r="A4087" s="2">
        <v>563153</v>
      </c>
      <c r="B4087" s="9" t="s">
        <v>4778</v>
      </c>
      <c r="C4087" s="9" t="str">
        <f>LEFT(B4087,3)</f>
        <v>NP-</v>
      </c>
      <c r="D4087" s="52" t="str">
        <f>MID(B4087,4,1)</f>
        <v>W</v>
      </c>
      <c r="E4087" s="9" t="str">
        <f>MID(B4087,5,1)</f>
        <v>N</v>
      </c>
      <c r="F4087" s="48" t="str">
        <f>MID(B4087,6,1)</f>
        <v>G</v>
      </c>
      <c r="G4087" s="9" t="str">
        <f>MID(B4087,7,1)</f>
        <v>A</v>
      </c>
      <c r="H4087" s="55" t="str">
        <f>MID(B4087,8,1)</f>
        <v>4</v>
      </c>
      <c r="I4087" s="10" t="str">
        <f>MID(B4087,9,1)</f>
        <v>3</v>
      </c>
      <c r="J4087" s="58" t="str">
        <f>MID(B4087,10,1)</f>
        <v>2</v>
      </c>
      <c r="K4087" s="10" t="str">
        <f>MID(B4087,(LEN(C4087)+LEN(D4087)+LEN(E4087)+LEN(F4087)+LEN(G4087)+LEN(H4087)+LEN(I4087)+LEN(J4087)+1),4)</f>
        <v>-TA3</v>
      </c>
      <c r="L4087" s="15" t="s">
        <v>4779</v>
      </c>
      <c r="M4087" s="10" t="s">
        <v>3516</v>
      </c>
      <c r="N4087" s="28" t="s">
        <v>2217</v>
      </c>
      <c r="O4087" s="10" t="s">
        <v>4972</v>
      </c>
    </row>
    <row r="4088" spans="1:15">
      <c r="A4088" s="2">
        <v>507400</v>
      </c>
      <c r="B4088" s="9" t="s">
        <v>4780</v>
      </c>
      <c r="C4088" s="9" t="str">
        <f>LEFT(B4088,3)</f>
        <v>NP-</v>
      </c>
      <c r="D4088" s="52" t="str">
        <f>MID(B4088,4,1)</f>
        <v>W</v>
      </c>
      <c r="E4088" s="9" t="str">
        <f>MID(B4088,5,1)</f>
        <v>N</v>
      </c>
      <c r="F4088" s="48" t="str">
        <f>MID(B4088,6,1)</f>
        <v>G</v>
      </c>
      <c r="G4088" s="9" t="str">
        <f>MID(B4088,7,1)</f>
        <v>A</v>
      </c>
      <c r="H4088" s="55" t="str">
        <f>MID(B4088,8,1)</f>
        <v>4</v>
      </c>
      <c r="I4088" s="10" t="str">
        <f>MID(B4088,9,1)</f>
        <v>3</v>
      </c>
      <c r="J4088" s="58" t="str">
        <f>MID(B4088,10,1)</f>
        <v>2</v>
      </c>
      <c r="K4088" s="10" t="str">
        <f>MID(B4088,(LEN(C4088)+LEN(D4088)+LEN(E4088)+LEN(F4088)+LEN(G4088)+LEN(H4088)+LEN(I4088)+LEN(J4088)+1),4)</f>
        <v>-TS3</v>
      </c>
      <c r="L4088" s="15" t="s">
        <v>4781</v>
      </c>
      <c r="M4088" s="10" t="s">
        <v>3580</v>
      </c>
      <c r="N4088" s="28" t="s">
        <v>1</v>
      </c>
      <c r="O4088" s="10" t="s">
        <v>4931</v>
      </c>
    </row>
    <row r="4089" spans="1:15">
      <c r="A4089" s="2">
        <v>461579</v>
      </c>
      <c r="B4089" s="9" t="s">
        <v>1493</v>
      </c>
      <c r="C4089" s="9"/>
      <c r="D4089" s="51" t="str">
        <f>LEFT(B4089,1)</f>
        <v>R</v>
      </c>
      <c r="E4089" s="10" t="str">
        <f>MID(B4089,2,1)</f>
        <v>C</v>
      </c>
      <c r="F4089" s="48" t="str">
        <f>MID(B4089,3,1)</f>
        <v>G</v>
      </c>
      <c r="G4089" s="10" t="str">
        <f>MID(B4089,4,1)</f>
        <v>T</v>
      </c>
      <c r="H4089" s="55" t="str">
        <f>MID(B4089,5,2)</f>
        <v>08</v>
      </c>
      <c r="I4089" s="10" t="str">
        <f>MID(B4089,7,2)</f>
        <v>03</v>
      </c>
      <c r="J4089" s="58" t="str">
        <f>MID(B4089,9,2)</f>
        <v>M0</v>
      </c>
      <c r="K4089" s="10" t="str">
        <f>RIGHT(B4089,2)</f>
        <v>AZ</v>
      </c>
      <c r="L4089" s="15" t="s">
        <v>1493</v>
      </c>
      <c r="M4089" s="10" t="s">
        <v>119</v>
      </c>
      <c r="N4089" s="28" t="s">
        <v>1</v>
      </c>
      <c r="O4089" s="10" t="s">
        <v>4879</v>
      </c>
    </row>
    <row r="4090" spans="1:15">
      <c r="A4090" s="2">
        <v>461587</v>
      </c>
      <c r="B4090" s="9" t="s">
        <v>1494</v>
      </c>
      <c r="C4090" s="9"/>
      <c r="D4090" s="51" t="str">
        <f>LEFT(B4090,1)</f>
        <v>R</v>
      </c>
      <c r="E4090" s="10" t="str">
        <f>MID(B4090,2,1)</f>
        <v>C</v>
      </c>
      <c r="F4090" s="48" t="str">
        <f>MID(B4090,3,1)</f>
        <v>G</v>
      </c>
      <c r="G4090" s="10" t="str">
        <f>MID(B4090,4,1)</f>
        <v>T</v>
      </c>
      <c r="H4090" s="55" t="str">
        <f>MID(B4090,5,2)</f>
        <v>10</v>
      </c>
      <c r="I4090" s="10" t="str">
        <f>MID(B4090,7,2)</f>
        <v>T3</v>
      </c>
      <c r="J4090" s="58" t="str">
        <f>MID(B4090,9,2)</f>
        <v>M0</v>
      </c>
      <c r="K4090" s="10" t="str">
        <f>RIGHT(B4090,2)</f>
        <v>AZ</v>
      </c>
      <c r="L4090" s="15" t="s">
        <v>1494</v>
      </c>
      <c r="M4090" s="10" t="s">
        <v>119</v>
      </c>
      <c r="N4090" s="28" t="s">
        <v>1</v>
      </c>
      <c r="O4090" s="10" t="s">
        <v>4879</v>
      </c>
    </row>
    <row r="4091" spans="1:15">
      <c r="A4091" s="2">
        <v>277704</v>
      </c>
      <c r="B4091" s="9" t="s">
        <v>1495</v>
      </c>
      <c r="C4091" s="9"/>
      <c r="D4091" s="51" t="str">
        <f>LEFT(B4091,1)</f>
        <v>R</v>
      </c>
      <c r="E4091" s="10" t="str">
        <f>MID(B4091,2,1)</f>
        <v>C</v>
      </c>
      <c r="F4091" s="48" t="str">
        <f>MID(B4091,3,1)</f>
        <v>M</v>
      </c>
      <c r="G4091" s="10" t="str">
        <f>MID(B4091,4,1)</f>
        <v>M</v>
      </c>
      <c r="H4091" s="55" t="str">
        <f>MID(B4091,5,2)</f>
        <v>20</v>
      </c>
      <c r="I4091" s="10" t="str">
        <f>MID(B4091,7,2)</f>
        <v>06</v>
      </c>
      <c r="J4091" s="58" t="str">
        <f>MID(B4091,9,2)</f>
        <v/>
      </c>
      <c r="K4091" s="10"/>
      <c r="L4091" s="15" t="s">
        <v>5000</v>
      </c>
      <c r="M4091" s="10" t="s">
        <v>440</v>
      </c>
      <c r="N4091" s="28" t="s">
        <v>348</v>
      </c>
      <c r="O4091" s="10"/>
    </row>
    <row r="4092" spans="1:15">
      <c r="A4092" s="2">
        <v>144186</v>
      </c>
      <c r="B4092" s="9" t="s">
        <v>1497</v>
      </c>
      <c r="C4092" s="9"/>
      <c r="D4092" s="51" t="str">
        <f>LEFT(B4092,1)</f>
        <v>R</v>
      </c>
      <c r="E4092" s="10" t="str">
        <f>MID(B4092,2,1)</f>
        <v>C</v>
      </c>
      <c r="F4092" s="48" t="str">
        <f>MID(B4092,3,1)</f>
        <v>M</v>
      </c>
      <c r="G4092" s="10" t="str">
        <f>MID(B4092,4,1)</f>
        <v>T</v>
      </c>
      <c r="H4092" s="55" t="str">
        <f>MID(B4092,5,2)</f>
        <v>06</v>
      </c>
      <c r="I4092" s="10" t="str">
        <f>MID(B4092,7,2)</f>
        <v>02</v>
      </c>
      <c r="J4092" s="58" t="str">
        <f>MID(B4092,9,2)</f>
        <v>M0</v>
      </c>
      <c r="K4092" s="10" t="s">
        <v>4832</v>
      </c>
      <c r="L4092" s="15" t="s">
        <v>1497</v>
      </c>
      <c r="M4092" s="10" t="s">
        <v>240</v>
      </c>
      <c r="N4092" s="28" t="s">
        <v>6</v>
      </c>
      <c r="O4092" s="10" t="s">
        <v>4879</v>
      </c>
    </row>
    <row r="4093" spans="1:15">
      <c r="A4093" s="2">
        <v>203781</v>
      </c>
      <c r="B4093" s="9" t="s">
        <v>1497</v>
      </c>
      <c r="C4093" s="9"/>
      <c r="D4093" s="51" t="str">
        <f>LEFT(B4093,1)</f>
        <v>R</v>
      </c>
      <c r="E4093" s="10" t="str">
        <f>MID(B4093,2,1)</f>
        <v>C</v>
      </c>
      <c r="F4093" s="48" t="str">
        <f>MID(B4093,3,1)</f>
        <v>M</v>
      </c>
      <c r="G4093" s="10" t="str">
        <f>MID(B4093,4,1)</f>
        <v>T</v>
      </c>
      <c r="H4093" s="55" t="str">
        <f>MID(B4093,5,2)</f>
        <v>06</v>
      </c>
      <c r="I4093" s="10" t="str">
        <f>MID(B4093,7,2)</f>
        <v>02</v>
      </c>
      <c r="J4093" s="58" t="str">
        <f>MID(B4093,9,2)</f>
        <v>M0</v>
      </c>
      <c r="K4093" s="10" t="s">
        <v>4832</v>
      </c>
      <c r="L4093" s="15" t="s">
        <v>1497</v>
      </c>
      <c r="M4093" s="10" t="s">
        <v>5</v>
      </c>
      <c r="N4093" s="28" t="s">
        <v>6</v>
      </c>
      <c r="O4093" s="10" t="s">
        <v>4879</v>
      </c>
    </row>
    <row r="4094" spans="1:15">
      <c r="A4094" s="2">
        <v>407628</v>
      </c>
      <c r="B4094" s="9" t="s">
        <v>1497</v>
      </c>
      <c r="C4094" s="9"/>
      <c r="D4094" s="51" t="str">
        <f>LEFT(B4094,1)</f>
        <v>R</v>
      </c>
      <c r="E4094" s="10" t="str">
        <f>MID(B4094,2,1)</f>
        <v>C</v>
      </c>
      <c r="F4094" s="48" t="str">
        <f>MID(B4094,3,1)</f>
        <v>M</v>
      </c>
      <c r="G4094" s="10" t="str">
        <f>MID(B4094,4,1)</f>
        <v>T</v>
      </c>
      <c r="H4094" s="55" t="str">
        <f>MID(B4094,5,2)</f>
        <v>06</v>
      </c>
      <c r="I4094" s="10" t="str">
        <f>MID(B4094,7,2)</f>
        <v>02</v>
      </c>
      <c r="J4094" s="58" t="str">
        <f>MID(B4094,9,2)</f>
        <v>M0</v>
      </c>
      <c r="K4094" s="10" t="s">
        <v>4832</v>
      </c>
      <c r="L4094" s="15" t="s">
        <v>1497</v>
      </c>
      <c r="M4094" s="10" t="s">
        <v>237</v>
      </c>
      <c r="N4094" s="28" t="s">
        <v>1</v>
      </c>
      <c r="O4094" s="10" t="s">
        <v>4879</v>
      </c>
    </row>
    <row r="4095" spans="1:15">
      <c r="A4095" s="2">
        <v>438117</v>
      </c>
      <c r="B4095" s="9" t="s">
        <v>1497</v>
      </c>
      <c r="C4095" s="9"/>
      <c r="D4095" s="51" t="str">
        <f>LEFT(B4095,1)</f>
        <v>R</v>
      </c>
      <c r="E4095" s="10" t="str">
        <f>MID(B4095,2,1)</f>
        <v>C</v>
      </c>
      <c r="F4095" s="48" t="str">
        <f>MID(B4095,3,1)</f>
        <v>M</v>
      </c>
      <c r="G4095" s="10" t="str">
        <f>MID(B4095,4,1)</f>
        <v>T</v>
      </c>
      <c r="H4095" s="55" t="str">
        <f>MID(B4095,5,2)</f>
        <v>06</v>
      </c>
      <c r="I4095" s="10" t="str">
        <f>MID(B4095,7,2)</f>
        <v>02</v>
      </c>
      <c r="J4095" s="58" t="str">
        <f>MID(B4095,9,2)</f>
        <v>M0</v>
      </c>
      <c r="K4095" s="10" t="s">
        <v>4832</v>
      </c>
      <c r="L4095" s="15" t="s">
        <v>1497</v>
      </c>
      <c r="M4095" s="10" t="s">
        <v>227</v>
      </c>
      <c r="N4095" s="28" t="s">
        <v>1</v>
      </c>
      <c r="O4095" s="10" t="s">
        <v>4879</v>
      </c>
    </row>
    <row r="4096" spans="1:15">
      <c r="A4096" s="2">
        <v>602773</v>
      </c>
      <c r="B4096" s="9" t="s">
        <v>1497</v>
      </c>
      <c r="C4096" s="9"/>
      <c r="D4096" s="51" t="str">
        <f>LEFT(B4096,1)</f>
        <v>R</v>
      </c>
      <c r="E4096" s="10" t="str">
        <f>MID(B4096,2,1)</f>
        <v>C</v>
      </c>
      <c r="F4096" s="48" t="str">
        <f>MID(B4096,3,1)</f>
        <v>M</v>
      </c>
      <c r="G4096" s="10" t="str">
        <f>MID(B4096,4,1)</f>
        <v>T</v>
      </c>
      <c r="H4096" s="55" t="str">
        <f>MID(B4096,5,2)</f>
        <v>06</v>
      </c>
      <c r="I4096" s="10" t="str">
        <f>MID(B4096,7,2)</f>
        <v>02</v>
      </c>
      <c r="J4096" s="58" t="str">
        <f>MID(B4096,9,2)</f>
        <v>M0</v>
      </c>
      <c r="K4096" s="10" t="s">
        <v>4832</v>
      </c>
      <c r="L4096" s="15" t="s">
        <v>1497</v>
      </c>
      <c r="M4096" s="10" t="s">
        <v>96</v>
      </c>
      <c r="N4096" s="28" t="s">
        <v>1</v>
      </c>
      <c r="O4096" s="10" t="s">
        <v>4879</v>
      </c>
    </row>
    <row r="4097" spans="1:15">
      <c r="A4097" s="2">
        <v>132628</v>
      </c>
      <c r="B4097" s="9" t="s">
        <v>1498</v>
      </c>
      <c r="C4097" s="9"/>
      <c r="D4097" s="51" t="str">
        <f>LEFT(B4097,1)</f>
        <v>R</v>
      </c>
      <c r="E4097" s="10" t="str">
        <f>MID(B4097,2,1)</f>
        <v>C</v>
      </c>
      <c r="F4097" s="48" t="str">
        <f>MID(B4097,3,1)</f>
        <v>M</v>
      </c>
      <c r="G4097" s="10" t="str">
        <f>MID(B4097,4,1)</f>
        <v>T</v>
      </c>
      <c r="H4097" s="55" t="str">
        <f>MID(B4097,5,2)</f>
        <v>08</v>
      </c>
      <c r="I4097" s="10" t="str">
        <f>MID(B4097,7,2)</f>
        <v>03</v>
      </c>
      <c r="J4097" s="58" t="str">
        <f>MID(B4097,9,2)</f>
        <v>M0</v>
      </c>
      <c r="K4097" s="10" t="s">
        <v>4832</v>
      </c>
      <c r="L4097" s="15" t="s">
        <v>1498</v>
      </c>
      <c r="M4097" s="10" t="s">
        <v>5</v>
      </c>
      <c r="N4097" s="28" t="s">
        <v>6</v>
      </c>
      <c r="O4097" s="10" t="s">
        <v>4879</v>
      </c>
    </row>
    <row r="4098" spans="1:15">
      <c r="A4098" s="2">
        <v>144194</v>
      </c>
      <c r="B4098" s="9" t="s">
        <v>1498</v>
      </c>
      <c r="C4098" s="9"/>
      <c r="D4098" s="51" t="str">
        <f>LEFT(B4098,1)</f>
        <v>R</v>
      </c>
      <c r="E4098" s="10" t="str">
        <f>MID(B4098,2,1)</f>
        <v>C</v>
      </c>
      <c r="F4098" s="48" t="str">
        <f>MID(B4098,3,1)</f>
        <v>M</v>
      </c>
      <c r="G4098" s="10" t="str">
        <f>MID(B4098,4,1)</f>
        <v>T</v>
      </c>
      <c r="H4098" s="55" t="str">
        <f>MID(B4098,5,2)</f>
        <v>08</v>
      </c>
      <c r="I4098" s="10" t="str">
        <f>MID(B4098,7,2)</f>
        <v>03</v>
      </c>
      <c r="J4098" s="58" t="str">
        <f>MID(B4098,9,2)</f>
        <v>M0</v>
      </c>
      <c r="K4098" s="10" t="s">
        <v>4832</v>
      </c>
      <c r="L4098" s="15" t="s">
        <v>1498</v>
      </c>
      <c r="M4098" s="10" t="s">
        <v>240</v>
      </c>
      <c r="N4098" s="28" t="s">
        <v>6</v>
      </c>
      <c r="O4098" s="10" t="s">
        <v>4879</v>
      </c>
    </row>
    <row r="4099" spans="1:15">
      <c r="A4099" s="2">
        <v>310658</v>
      </c>
      <c r="B4099" s="9" t="s">
        <v>1498</v>
      </c>
      <c r="C4099" s="9"/>
      <c r="D4099" s="51" t="str">
        <f>LEFT(B4099,1)</f>
        <v>R</v>
      </c>
      <c r="E4099" s="10" t="str">
        <f>MID(B4099,2,1)</f>
        <v>C</v>
      </c>
      <c r="F4099" s="48" t="str">
        <f>MID(B4099,3,1)</f>
        <v>M</v>
      </c>
      <c r="G4099" s="10" t="str">
        <f>MID(B4099,4,1)</f>
        <v>T</v>
      </c>
      <c r="H4099" s="55" t="str">
        <f>MID(B4099,5,2)</f>
        <v>08</v>
      </c>
      <c r="I4099" s="10" t="str">
        <f>MID(B4099,7,2)</f>
        <v>03</v>
      </c>
      <c r="J4099" s="58" t="str">
        <f>MID(B4099,9,2)</f>
        <v>M0</v>
      </c>
      <c r="K4099" s="10" t="s">
        <v>4832</v>
      </c>
      <c r="L4099" s="15" t="s">
        <v>1498</v>
      </c>
      <c r="M4099" s="10" t="s">
        <v>226</v>
      </c>
      <c r="N4099" s="28" t="s">
        <v>6</v>
      </c>
      <c r="O4099" s="10" t="s">
        <v>4879</v>
      </c>
    </row>
    <row r="4100" spans="1:15">
      <c r="A4100" s="2">
        <v>407636</v>
      </c>
      <c r="B4100" s="9" t="s">
        <v>1498</v>
      </c>
      <c r="C4100" s="9"/>
      <c r="D4100" s="51" t="str">
        <f>LEFT(B4100,1)</f>
        <v>R</v>
      </c>
      <c r="E4100" s="10" t="str">
        <f>MID(B4100,2,1)</f>
        <v>C</v>
      </c>
      <c r="F4100" s="48" t="str">
        <f>MID(B4100,3,1)</f>
        <v>M</v>
      </c>
      <c r="G4100" s="10" t="str">
        <f>MID(B4100,4,1)</f>
        <v>T</v>
      </c>
      <c r="H4100" s="55" t="str">
        <f>MID(B4100,5,2)</f>
        <v>08</v>
      </c>
      <c r="I4100" s="10" t="str">
        <f>MID(B4100,7,2)</f>
        <v>03</v>
      </c>
      <c r="J4100" s="58" t="str">
        <f>MID(B4100,9,2)</f>
        <v>M0</v>
      </c>
      <c r="K4100" s="10" t="s">
        <v>4832</v>
      </c>
      <c r="L4100" s="15" t="s">
        <v>1498</v>
      </c>
      <c r="M4100" s="10" t="s">
        <v>237</v>
      </c>
      <c r="N4100" s="28" t="s">
        <v>1</v>
      </c>
      <c r="O4100" s="10" t="s">
        <v>4879</v>
      </c>
    </row>
    <row r="4101" spans="1:15">
      <c r="A4101" s="2">
        <v>438125</v>
      </c>
      <c r="B4101" s="9" t="s">
        <v>1498</v>
      </c>
      <c r="C4101" s="9"/>
      <c r="D4101" s="51" t="str">
        <f>LEFT(B4101,1)</f>
        <v>R</v>
      </c>
      <c r="E4101" s="10" t="str">
        <f>MID(B4101,2,1)</f>
        <v>C</v>
      </c>
      <c r="F4101" s="48" t="str">
        <f>MID(B4101,3,1)</f>
        <v>M</v>
      </c>
      <c r="G4101" s="10" t="str">
        <f>MID(B4101,4,1)</f>
        <v>T</v>
      </c>
      <c r="H4101" s="55" t="str">
        <f>MID(B4101,5,2)</f>
        <v>08</v>
      </c>
      <c r="I4101" s="10" t="str">
        <f>MID(B4101,7,2)</f>
        <v>03</v>
      </c>
      <c r="J4101" s="58" t="str">
        <f>MID(B4101,9,2)</f>
        <v>M0</v>
      </c>
      <c r="K4101" s="10" t="s">
        <v>4832</v>
      </c>
      <c r="L4101" s="15" t="s">
        <v>1498</v>
      </c>
      <c r="M4101" s="10" t="s">
        <v>227</v>
      </c>
      <c r="N4101" s="28" t="s">
        <v>1</v>
      </c>
      <c r="O4101" s="10" t="s">
        <v>4879</v>
      </c>
    </row>
    <row r="4102" spans="1:15">
      <c r="A4102" s="2">
        <v>602781</v>
      </c>
      <c r="B4102" s="9" t="s">
        <v>1498</v>
      </c>
      <c r="C4102" s="9"/>
      <c r="D4102" s="51" t="str">
        <f>LEFT(B4102,1)</f>
        <v>R</v>
      </c>
      <c r="E4102" s="10" t="str">
        <f>MID(B4102,2,1)</f>
        <v>C</v>
      </c>
      <c r="F4102" s="48" t="str">
        <f>MID(B4102,3,1)</f>
        <v>M</v>
      </c>
      <c r="G4102" s="10" t="str">
        <f>MID(B4102,4,1)</f>
        <v>T</v>
      </c>
      <c r="H4102" s="55" t="str">
        <f>MID(B4102,5,2)</f>
        <v>08</v>
      </c>
      <c r="I4102" s="10" t="str">
        <f>MID(B4102,7,2)</f>
        <v>03</v>
      </c>
      <c r="J4102" s="58" t="str">
        <f>MID(B4102,9,2)</f>
        <v>M0</v>
      </c>
      <c r="K4102" s="10" t="s">
        <v>4832</v>
      </c>
      <c r="L4102" s="15" t="s">
        <v>1498</v>
      </c>
      <c r="M4102" s="10" t="s">
        <v>96</v>
      </c>
      <c r="N4102" s="28" t="s">
        <v>1</v>
      </c>
      <c r="O4102" s="10" t="s">
        <v>4879</v>
      </c>
    </row>
    <row r="4103" spans="1:15">
      <c r="A4103" s="2">
        <v>117464</v>
      </c>
      <c r="B4103" s="9" t="s">
        <v>1499</v>
      </c>
      <c r="C4103" s="9"/>
      <c r="D4103" s="51" t="str">
        <f>LEFT(B4103,1)</f>
        <v>R</v>
      </c>
      <c r="E4103" s="10" t="str">
        <f>MID(B4103,2,1)</f>
        <v>C</v>
      </c>
      <c r="F4103" s="48" t="str">
        <f>MID(B4103,3,1)</f>
        <v>M</v>
      </c>
      <c r="G4103" s="10" t="str">
        <f>MID(B4103,4,1)</f>
        <v>X</v>
      </c>
      <c r="H4103" s="55" t="str">
        <f>MID(B4103,5,2)</f>
        <v>10</v>
      </c>
      <c r="I4103" s="10" t="str">
        <f>MID(B4103,7,2)</f>
        <v>03</v>
      </c>
      <c r="J4103" s="58" t="str">
        <f>MID(B4103,9,2)</f>
        <v>M0</v>
      </c>
      <c r="K4103" s="10" t="s">
        <v>4832</v>
      </c>
      <c r="L4103" s="15" t="s">
        <v>1499</v>
      </c>
      <c r="M4103" s="10" t="s">
        <v>226</v>
      </c>
      <c r="N4103" s="28" t="s">
        <v>6</v>
      </c>
      <c r="O4103" s="10" t="s">
        <v>4879</v>
      </c>
    </row>
    <row r="4104" spans="1:15">
      <c r="A4104" s="2">
        <v>125434</v>
      </c>
      <c r="B4104" s="9" t="s">
        <v>1499</v>
      </c>
      <c r="C4104" s="9"/>
      <c r="D4104" s="51" t="str">
        <f>LEFT(B4104,1)</f>
        <v>R</v>
      </c>
      <c r="E4104" s="10" t="str">
        <f>MID(B4104,2,1)</f>
        <v>C</v>
      </c>
      <c r="F4104" s="48" t="str">
        <f>MID(B4104,3,1)</f>
        <v>M</v>
      </c>
      <c r="G4104" s="10" t="str">
        <f>MID(B4104,4,1)</f>
        <v>X</v>
      </c>
      <c r="H4104" s="55" t="str">
        <f>MID(B4104,5,2)</f>
        <v>10</v>
      </c>
      <c r="I4104" s="10" t="str">
        <f>MID(B4104,7,2)</f>
        <v>03</v>
      </c>
      <c r="J4104" s="58" t="str">
        <f>MID(B4104,9,2)</f>
        <v>M0</v>
      </c>
      <c r="K4104" s="10" t="s">
        <v>4832</v>
      </c>
      <c r="L4104" s="15" t="s">
        <v>1499</v>
      </c>
      <c r="M4104" s="10" t="s">
        <v>5</v>
      </c>
      <c r="N4104" s="28" t="s">
        <v>6</v>
      </c>
      <c r="O4104" s="10" t="s">
        <v>4879</v>
      </c>
    </row>
    <row r="4105" spans="1:15">
      <c r="A4105" s="2">
        <v>186562</v>
      </c>
      <c r="B4105" s="9" t="s">
        <v>1499</v>
      </c>
      <c r="C4105" s="9"/>
      <c r="D4105" s="51" t="str">
        <f>LEFT(B4105,1)</f>
        <v>R</v>
      </c>
      <c r="E4105" s="10" t="str">
        <f>MID(B4105,2,1)</f>
        <v>C</v>
      </c>
      <c r="F4105" s="48" t="str">
        <f>MID(B4105,3,1)</f>
        <v>M</v>
      </c>
      <c r="G4105" s="10" t="str">
        <f>MID(B4105,4,1)</f>
        <v>X</v>
      </c>
      <c r="H4105" s="55" t="str">
        <f>MID(B4105,5,2)</f>
        <v>10</v>
      </c>
      <c r="I4105" s="10" t="str">
        <f>MID(B4105,7,2)</f>
        <v>03</v>
      </c>
      <c r="J4105" s="58" t="str">
        <f>MID(B4105,9,2)</f>
        <v>M0</v>
      </c>
      <c r="K4105" s="10" t="s">
        <v>4832</v>
      </c>
      <c r="L4105" s="15" t="s">
        <v>1499</v>
      </c>
      <c r="M4105" s="10" t="s">
        <v>223</v>
      </c>
      <c r="N4105" s="28" t="s">
        <v>4955</v>
      </c>
      <c r="O4105" s="10" t="s">
        <v>4879</v>
      </c>
    </row>
    <row r="4106" spans="1:15">
      <c r="A4106" s="2">
        <v>407599</v>
      </c>
      <c r="B4106" s="9" t="s">
        <v>1499</v>
      </c>
      <c r="C4106" s="9"/>
      <c r="D4106" s="51" t="str">
        <f>LEFT(B4106,1)</f>
        <v>R</v>
      </c>
      <c r="E4106" s="10" t="str">
        <f>MID(B4106,2,1)</f>
        <v>C</v>
      </c>
      <c r="F4106" s="48" t="str">
        <f>MID(B4106,3,1)</f>
        <v>M</v>
      </c>
      <c r="G4106" s="10" t="str">
        <f>MID(B4106,4,1)</f>
        <v>X</v>
      </c>
      <c r="H4106" s="55" t="str">
        <f>MID(B4106,5,2)</f>
        <v>10</v>
      </c>
      <c r="I4106" s="10" t="str">
        <f>MID(B4106,7,2)</f>
        <v>03</v>
      </c>
      <c r="J4106" s="58" t="str">
        <f>MID(B4106,9,2)</f>
        <v>M0</v>
      </c>
      <c r="K4106" s="10" t="s">
        <v>4832</v>
      </c>
      <c r="L4106" s="15" t="s">
        <v>1499</v>
      </c>
      <c r="M4106" s="10" t="s">
        <v>237</v>
      </c>
      <c r="N4106" s="28" t="s">
        <v>1</v>
      </c>
      <c r="O4106" s="10" t="s">
        <v>4879</v>
      </c>
    </row>
    <row r="4107" spans="1:15">
      <c r="A4107" s="2">
        <v>410712</v>
      </c>
      <c r="B4107" s="9" t="s">
        <v>1499</v>
      </c>
      <c r="C4107" s="9"/>
      <c r="D4107" s="51" t="str">
        <f>LEFT(B4107,1)</f>
        <v>R</v>
      </c>
      <c r="E4107" s="10" t="str">
        <f>MID(B4107,2,1)</f>
        <v>C</v>
      </c>
      <c r="F4107" s="48" t="str">
        <f>MID(B4107,3,1)</f>
        <v>M</v>
      </c>
      <c r="G4107" s="10" t="str">
        <f>MID(B4107,4,1)</f>
        <v>X</v>
      </c>
      <c r="H4107" s="55" t="str">
        <f>MID(B4107,5,2)</f>
        <v>10</v>
      </c>
      <c r="I4107" s="10" t="str">
        <f>MID(B4107,7,2)</f>
        <v>03</v>
      </c>
      <c r="J4107" s="58" t="str">
        <f>MID(B4107,9,2)</f>
        <v>M0</v>
      </c>
      <c r="K4107" s="10" t="s">
        <v>4832</v>
      </c>
      <c r="L4107" s="15" t="s">
        <v>1499</v>
      </c>
      <c r="M4107" s="10" t="s">
        <v>463</v>
      </c>
      <c r="N4107" s="28" t="s">
        <v>6</v>
      </c>
      <c r="O4107" s="10" t="s">
        <v>4879</v>
      </c>
    </row>
    <row r="4108" spans="1:15">
      <c r="A4108" s="2">
        <v>438096</v>
      </c>
      <c r="B4108" s="9" t="s">
        <v>1499</v>
      </c>
      <c r="C4108" s="9"/>
      <c r="D4108" s="51" t="str">
        <f>LEFT(B4108,1)</f>
        <v>R</v>
      </c>
      <c r="E4108" s="10" t="str">
        <f>MID(B4108,2,1)</f>
        <v>C</v>
      </c>
      <c r="F4108" s="48" t="str">
        <f>MID(B4108,3,1)</f>
        <v>M</v>
      </c>
      <c r="G4108" s="10" t="str">
        <f>MID(B4108,4,1)</f>
        <v>X</v>
      </c>
      <c r="H4108" s="55" t="str">
        <f>MID(B4108,5,2)</f>
        <v>10</v>
      </c>
      <c r="I4108" s="10" t="str">
        <f>MID(B4108,7,2)</f>
        <v>03</v>
      </c>
      <c r="J4108" s="58" t="str">
        <f>MID(B4108,9,2)</f>
        <v>M0</v>
      </c>
      <c r="K4108" s="10" t="s">
        <v>4832</v>
      </c>
      <c r="L4108" s="15" t="s">
        <v>1499</v>
      </c>
      <c r="M4108" s="10" t="s">
        <v>227</v>
      </c>
      <c r="N4108" s="28" t="s">
        <v>6</v>
      </c>
      <c r="O4108" s="10" t="s">
        <v>4879</v>
      </c>
    </row>
    <row r="4109" spans="1:15">
      <c r="A4109" s="2">
        <v>602790</v>
      </c>
      <c r="B4109" s="9" t="s">
        <v>1499</v>
      </c>
      <c r="C4109" s="9"/>
      <c r="D4109" s="51" t="str">
        <f>LEFT(B4109,1)</f>
        <v>R</v>
      </c>
      <c r="E4109" s="10" t="str">
        <f>MID(B4109,2,1)</f>
        <v>C</v>
      </c>
      <c r="F4109" s="48" t="str">
        <f>MID(B4109,3,1)</f>
        <v>M</v>
      </c>
      <c r="G4109" s="10" t="str">
        <f>MID(B4109,4,1)</f>
        <v>X</v>
      </c>
      <c r="H4109" s="55" t="str">
        <f>MID(B4109,5,2)</f>
        <v>10</v>
      </c>
      <c r="I4109" s="10" t="str">
        <f>MID(B4109,7,2)</f>
        <v>03</v>
      </c>
      <c r="J4109" s="58" t="str">
        <f>MID(B4109,9,2)</f>
        <v>M0</v>
      </c>
      <c r="K4109" s="10" t="s">
        <v>4832</v>
      </c>
      <c r="L4109" s="15" t="s">
        <v>1499</v>
      </c>
      <c r="M4109" s="10" t="s">
        <v>96</v>
      </c>
      <c r="N4109" s="28" t="s">
        <v>1</v>
      </c>
      <c r="O4109" s="10" t="s">
        <v>4879</v>
      </c>
    </row>
    <row r="4110" spans="1:15">
      <c r="A4110" s="2">
        <v>104172</v>
      </c>
      <c r="B4110" s="9" t="s">
        <v>1500</v>
      </c>
      <c r="C4110" s="9"/>
      <c r="D4110" s="51" t="str">
        <f>LEFT(B4110,1)</f>
        <v>R</v>
      </c>
      <c r="E4110" s="10" t="str">
        <f>MID(B4110,2,1)</f>
        <v>C</v>
      </c>
      <c r="F4110" s="48" t="str">
        <f>MID(B4110,3,1)</f>
        <v>M</v>
      </c>
      <c r="G4110" s="10" t="str">
        <f>MID(B4110,4,1)</f>
        <v>X</v>
      </c>
      <c r="H4110" s="55" t="str">
        <f>MID(B4110,5,2)</f>
        <v>12</v>
      </c>
      <c r="I4110" s="10" t="str">
        <f>MID(B4110,7,2)</f>
        <v>04</v>
      </c>
      <c r="J4110" s="58" t="str">
        <f>MID(B4110,9,2)</f>
        <v>M0</v>
      </c>
      <c r="K4110" s="10" t="s">
        <v>4832</v>
      </c>
      <c r="L4110" s="15" t="s">
        <v>1500</v>
      </c>
      <c r="M4110" s="10" t="s">
        <v>226</v>
      </c>
      <c r="N4110" s="28" t="s">
        <v>1</v>
      </c>
      <c r="O4110" s="10" t="s">
        <v>4879</v>
      </c>
    </row>
    <row r="4111" spans="1:15">
      <c r="A4111" s="2">
        <v>132003</v>
      </c>
      <c r="B4111" s="9" t="s">
        <v>1500</v>
      </c>
      <c r="C4111" s="9"/>
      <c r="D4111" s="51" t="str">
        <f>LEFT(B4111,1)</f>
        <v>R</v>
      </c>
      <c r="E4111" s="10" t="str">
        <f>MID(B4111,2,1)</f>
        <v>C</v>
      </c>
      <c r="F4111" s="48" t="str">
        <f>MID(B4111,3,1)</f>
        <v>M</v>
      </c>
      <c r="G4111" s="10" t="str">
        <f>MID(B4111,4,1)</f>
        <v>X</v>
      </c>
      <c r="H4111" s="55" t="str">
        <f>MID(B4111,5,2)</f>
        <v>12</v>
      </c>
      <c r="I4111" s="10" t="str">
        <f>MID(B4111,7,2)</f>
        <v>04</v>
      </c>
      <c r="J4111" s="58" t="str">
        <f>MID(B4111,9,2)</f>
        <v>M0</v>
      </c>
      <c r="K4111" s="10" t="s">
        <v>4832</v>
      </c>
      <c r="L4111" s="15" t="s">
        <v>1500</v>
      </c>
      <c r="M4111" s="10" t="s">
        <v>5</v>
      </c>
      <c r="N4111" s="28" t="s">
        <v>6</v>
      </c>
      <c r="O4111" s="10" t="s">
        <v>4879</v>
      </c>
    </row>
    <row r="4112" spans="1:15">
      <c r="A4112" s="2">
        <v>186571</v>
      </c>
      <c r="B4112" s="9" t="s">
        <v>1500</v>
      </c>
      <c r="C4112" s="9"/>
      <c r="D4112" s="51" t="str">
        <f>LEFT(B4112,1)</f>
        <v>R</v>
      </c>
      <c r="E4112" s="10" t="str">
        <f>MID(B4112,2,1)</f>
        <v>C</v>
      </c>
      <c r="F4112" s="48" t="str">
        <f>MID(B4112,3,1)</f>
        <v>M</v>
      </c>
      <c r="G4112" s="10" t="str">
        <f>MID(B4112,4,1)</f>
        <v>X</v>
      </c>
      <c r="H4112" s="55" t="str">
        <f>MID(B4112,5,2)</f>
        <v>12</v>
      </c>
      <c r="I4112" s="10" t="str">
        <f>MID(B4112,7,2)</f>
        <v>04</v>
      </c>
      <c r="J4112" s="58" t="str">
        <f>MID(B4112,9,2)</f>
        <v>M0</v>
      </c>
      <c r="K4112" s="10" t="s">
        <v>4832</v>
      </c>
      <c r="L4112" s="15" t="s">
        <v>1500</v>
      </c>
      <c r="M4112" s="10" t="s">
        <v>223</v>
      </c>
      <c r="N4112" s="28" t="s">
        <v>4955</v>
      </c>
      <c r="O4112" s="10" t="s">
        <v>4879</v>
      </c>
    </row>
    <row r="4113" spans="1:15">
      <c r="A4113" s="2">
        <v>358230</v>
      </c>
      <c r="B4113" s="9" t="s">
        <v>1500</v>
      </c>
      <c r="C4113" s="9"/>
      <c r="D4113" s="51" t="str">
        <f>LEFT(B4113,1)</f>
        <v>R</v>
      </c>
      <c r="E4113" s="10" t="str">
        <f>MID(B4113,2,1)</f>
        <v>C</v>
      </c>
      <c r="F4113" s="48" t="str">
        <f>MID(B4113,3,1)</f>
        <v>M</v>
      </c>
      <c r="G4113" s="10" t="str">
        <f>MID(B4113,4,1)</f>
        <v>X</v>
      </c>
      <c r="H4113" s="55" t="str">
        <f>MID(B4113,5,2)</f>
        <v>12</v>
      </c>
      <c r="I4113" s="10" t="str">
        <f>MID(B4113,7,2)</f>
        <v>04</v>
      </c>
      <c r="J4113" s="58" t="str">
        <f>MID(B4113,9,2)</f>
        <v>M0</v>
      </c>
      <c r="K4113" s="10" t="s">
        <v>4832</v>
      </c>
      <c r="L4113" s="15" t="s">
        <v>1500</v>
      </c>
      <c r="M4113" s="10" t="s">
        <v>464</v>
      </c>
      <c r="N4113" s="28" t="s">
        <v>6</v>
      </c>
      <c r="O4113" s="10" t="s">
        <v>4879</v>
      </c>
    </row>
    <row r="4114" spans="1:15">
      <c r="A4114" s="2">
        <v>361447</v>
      </c>
      <c r="B4114" s="9" t="s">
        <v>1500</v>
      </c>
      <c r="C4114" s="9"/>
      <c r="D4114" s="51" t="str">
        <f>LEFT(B4114,1)</f>
        <v>R</v>
      </c>
      <c r="E4114" s="10" t="str">
        <f>MID(B4114,2,1)</f>
        <v>C</v>
      </c>
      <c r="F4114" s="48" t="str">
        <f>MID(B4114,3,1)</f>
        <v>M</v>
      </c>
      <c r="G4114" s="10" t="str">
        <f>MID(B4114,4,1)</f>
        <v>X</v>
      </c>
      <c r="H4114" s="55" t="str">
        <f>MID(B4114,5,2)</f>
        <v>12</v>
      </c>
      <c r="I4114" s="10" t="str">
        <f>MID(B4114,7,2)</f>
        <v>04</v>
      </c>
      <c r="J4114" s="58" t="str">
        <f>MID(B4114,9,2)</f>
        <v>M0</v>
      </c>
      <c r="K4114" s="10" t="s">
        <v>4832</v>
      </c>
      <c r="L4114" s="15" t="s">
        <v>1500</v>
      </c>
      <c r="M4114" s="10" t="s">
        <v>257</v>
      </c>
      <c r="N4114" s="28" t="s">
        <v>6</v>
      </c>
      <c r="O4114" s="10" t="s">
        <v>4879</v>
      </c>
    </row>
    <row r="4115" spans="1:15">
      <c r="A4115" s="2">
        <v>396551</v>
      </c>
      <c r="B4115" s="9" t="s">
        <v>1500</v>
      </c>
      <c r="C4115" s="9"/>
      <c r="D4115" s="51" t="str">
        <f>LEFT(B4115,1)</f>
        <v>R</v>
      </c>
      <c r="E4115" s="10" t="str">
        <f>MID(B4115,2,1)</f>
        <v>C</v>
      </c>
      <c r="F4115" s="48" t="str">
        <f>MID(B4115,3,1)</f>
        <v>M</v>
      </c>
      <c r="G4115" s="10" t="str">
        <f>MID(B4115,4,1)</f>
        <v>X</v>
      </c>
      <c r="H4115" s="55" t="str">
        <f>MID(B4115,5,2)</f>
        <v>12</v>
      </c>
      <c r="I4115" s="10" t="str">
        <f>MID(B4115,7,2)</f>
        <v>04</v>
      </c>
      <c r="J4115" s="58" t="str">
        <f>MID(B4115,9,2)</f>
        <v>M0</v>
      </c>
      <c r="K4115" s="10" t="s">
        <v>4832</v>
      </c>
      <c r="L4115" s="15" t="s">
        <v>1500</v>
      </c>
      <c r="M4115" s="10" t="s">
        <v>463</v>
      </c>
      <c r="N4115" s="28" t="s">
        <v>6</v>
      </c>
      <c r="O4115" s="10" t="s">
        <v>4879</v>
      </c>
    </row>
    <row r="4116" spans="1:15">
      <c r="A4116" s="2">
        <v>396560</v>
      </c>
      <c r="B4116" s="9" t="s">
        <v>1500</v>
      </c>
      <c r="C4116" s="9"/>
      <c r="D4116" s="51" t="str">
        <f>LEFT(B4116,1)</f>
        <v>R</v>
      </c>
      <c r="E4116" s="10" t="str">
        <f>MID(B4116,2,1)</f>
        <v>C</v>
      </c>
      <c r="F4116" s="48" t="str">
        <f>MID(B4116,3,1)</f>
        <v>M</v>
      </c>
      <c r="G4116" s="10" t="str">
        <f>MID(B4116,4,1)</f>
        <v>X</v>
      </c>
      <c r="H4116" s="55" t="str">
        <f>MID(B4116,5,2)</f>
        <v>12</v>
      </c>
      <c r="I4116" s="10" t="str">
        <f>MID(B4116,7,2)</f>
        <v>04</v>
      </c>
      <c r="J4116" s="58" t="str">
        <f>MID(B4116,9,2)</f>
        <v>M0</v>
      </c>
      <c r="K4116" s="10" t="s">
        <v>4832</v>
      </c>
      <c r="L4116" s="15" t="s">
        <v>1500</v>
      </c>
      <c r="M4116" s="10" t="s">
        <v>105</v>
      </c>
      <c r="N4116" s="28" t="s">
        <v>6</v>
      </c>
      <c r="O4116" s="10" t="s">
        <v>4879</v>
      </c>
    </row>
    <row r="4117" spans="1:15">
      <c r="A4117" s="2">
        <v>428269</v>
      </c>
      <c r="B4117" s="9" t="s">
        <v>1500</v>
      </c>
      <c r="C4117" s="9"/>
      <c r="D4117" s="51" t="str">
        <f>LEFT(B4117,1)</f>
        <v>R</v>
      </c>
      <c r="E4117" s="10" t="str">
        <f>MID(B4117,2,1)</f>
        <v>C</v>
      </c>
      <c r="F4117" s="48" t="str">
        <f>MID(B4117,3,1)</f>
        <v>M</v>
      </c>
      <c r="G4117" s="10" t="str">
        <f>MID(B4117,4,1)</f>
        <v>X</v>
      </c>
      <c r="H4117" s="55" t="str">
        <f>MID(B4117,5,2)</f>
        <v>12</v>
      </c>
      <c r="I4117" s="10" t="str">
        <f>MID(B4117,7,2)</f>
        <v>04</v>
      </c>
      <c r="J4117" s="58" t="str">
        <f>MID(B4117,9,2)</f>
        <v>M0</v>
      </c>
      <c r="K4117" s="10" t="s">
        <v>4832</v>
      </c>
      <c r="L4117" s="15" t="s">
        <v>1500</v>
      </c>
      <c r="M4117" s="10" t="s">
        <v>237</v>
      </c>
      <c r="N4117" s="28" t="s">
        <v>1</v>
      </c>
      <c r="O4117" s="10" t="s">
        <v>4879</v>
      </c>
    </row>
    <row r="4118" spans="1:15">
      <c r="A4118" s="2">
        <v>438109</v>
      </c>
      <c r="B4118" s="9" t="s">
        <v>1500</v>
      </c>
      <c r="C4118" s="9"/>
      <c r="D4118" s="51" t="str">
        <f>LEFT(B4118,1)</f>
        <v>R</v>
      </c>
      <c r="E4118" s="10" t="str">
        <f>MID(B4118,2,1)</f>
        <v>C</v>
      </c>
      <c r="F4118" s="48" t="str">
        <f>MID(B4118,3,1)</f>
        <v>M</v>
      </c>
      <c r="G4118" s="10" t="str">
        <f>MID(B4118,4,1)</f>
        <v>X</v>
      </c>
      <c r="H4118" s="55" t="str">
        <f>MID(B4118,5,2)</f>
        <v>12</v>
      </c>
      <c r="I4118" s="10" t="str">
        <f>MID(B4118,7,2)</f>
        <v>04</v>
      </c>
      <c r="J4118" s="58" t="str">
        <f>MID(B4118,9,2)</f>
        <v>M0</v>
      </c>
      <c r="K4118" s="10" t="s">
        <v>4832</v>
      </c>
      <c r="L4118" s="15" t="s">
        <v>1500</v>
      </c>
      <c r="M4118" s="10" t="s">
        <v>227</v>
      </c>
      <c r="N4118" s="28" t="s">
        <v>1</v>
      </c>
      <c r="O4118" s="10" t="s">
        <v>4879</v>
      </c>
    </row>
    <row r="4119" spans="1:15">
      <c r="A4119" s="2">
        <v>526782</v>
      </c>
      <c r="B4119" s="9" t="s">
        <v>1500</v>
      </c>
      <c r="C4119" s="9"/>
      <c r="D4119" s="51" t="str">
        <f>LEFT(B4119,1)</f>
        <v>R</v>
      </c>
      <c r="E4119" s="10" t="str">
        <f>MID(B4119,2,1)</f>
        <v>C</v>
      </c>
      <c r="F4119" s="48" t="str">
        <f>MID(B4119,3,1)</f>
        <v>M</v>
      </c>
      <c r="G4119" s="10" t="str">
        <f>MID(B4119,4,1)</f>
        <v>X</v>
      </c>
      <c r="H4119" s="55" t="str">
        <f>MID(B4119,5,2)</f>
        <v>12</v>
      </c>
      <c r="I4119" s="10" t="str">
        <f>MID(B4119,7,2)</f>
        <v>04</v>
      </c>
      <c r="J4119" s="58" t="str">
        <f>MID(B4119,9,2)</f>
        <v>M0</v>
      </c>
      <c r="K4119" s="10" t="s">
        <v>4832</v>
      </c>
      <c r="L4119" s="15" t="s">
        <v>1500</v>
      </c>
      <c r="M4119" s="10" t="s">
        <v>258</v>
      </c>
      <c r="N4119" s="28" t="s">
        <v>1</v>
      </c>
      <c r="O4119" s="10" t="s">
        <v>4879</v>
      </c>
    </row>
    <row r="4120" spans="1:15">
      <c r="A4120" s="2">
        <v>602802</v>
      </c>
      <c r="B4120" s="9" t="s">
        <v>1500</v>
      </c>
      <c r="C4120" s="9"/>
      <c r="D4120" s="51" t="str">
        <f>LEFT(B4120,1)</f>
        <v>R</v>
      </c>
      <c r="E4120" s="10" t="str">
        <f>MID(B4120,2,1)</f>
        <v>C</v>
      </c>
      <c r="F4120" s="48" t="str">
        <f>MID(B4120,3,1)</f>
        <v>M</v>
      </c>
      <c r="G4120" s="10" t="str">
        <f>MID(B4120,4,1)</f>
        <v>X</v>
      </c>
      <c r="H4120" s="55" t="str">
        <f>MID(B4120,5,2)</f>
        <v>12</v>
      </c>
      <c r="I4120" s="10" t="str">
        <f>MID(B4120,7,2)</f>
        <v>04</v>
      </c>
      <c r="J4120" s="58" t="str">
        <f>MID(B4120,9,2)</f>
        <v>M0</v>
      </c>
      <c r="K4120" s="10" t="s">
        <v>4832</v>
      </c>
      <c r="L4120" s="15" t="s">
        <v>1500</v>
      </c>
      <c r="M4120" s="10" t="s">
        <v>96</v>
      </c>
      <c r="N4120" s="28" t="s">
        <v>1</v>
      </c>
      <c r="O4120" s="10" t="s">
        <v>4879</v>
      </c>
    </row>
    <row r="4121" spans="1:15">
      <c r="A4121" s="13">
        <v>814063</v>
      </c>
      <c r="B4121" s="24" t="s">
        <v>1500</v>
      </c>
      <c r="C4121" s="24"/>
      <c r="D4121" s="53" t="s">
        <v>5406</v>
      </c>
      <c r="E4121" s="27" t="s">
        <v>4945</v>
      </c>
      <c r="F4121" s="49" t="s">
        <v>4946</v>
      </c>
      <c r="G4121" s="27" t="s">
        <v>5299</v>
      </c>
      <c r="H4121" s="56" t="s">
        <v>5407</v>
      </c>
      <c r="I4121" s="27" t="s">
        <v>5315</v>
      </c>
      <c r="J4121" s="60" t="s">
        <v>5408</v>
      </c>
      <c r="K4121" s="10" t="s">
        <v>4832</v>
      </c>
      <c r="L4121" s="15" t="s">
        <v>1500</v>
      </c>
      <c r="M4121" s="27" t="s">
        <v>5005</v>
      </c>
      <c r="N4121" s="28" t="s">
        <v>1</v>
      </c>
      <c r="O4121" s="27" t="s">
        <v>5271</v>
      </c>
    </row>
    <row r="4122" spans="1:15">
      <c r="A4122" s="2">
        <v>186589</v>
      </c>
      <c r="B4122" s="9" t="s">
        <v>1501</v>
      </c>
      <c r="C4122" s="9"/>
      <c r="D4122" s="51" t="str">
        <f>LEFT(B4122,1)</f>
        <v>R</v>
      </c>
      <c r="E4122" s="10" t="str">
        <f>MID(B4122,2,1)</f>
        <v>C</v>
      </c>
      <c r="F4122" s="48" t="str">
        <f>MID(B4122,3,1)</f>
        <v>M</v>
      </c>
      <c r="G4122" s="10" t="str">
        <f>MID(B4122,4,1)</f>
        <v>X</v>
      </c>
      <c r="H4122" s="55" t="str">
        <f>MID(B4122,5,2)</f>
        <v>16</v>
      </c>
      <c r="I4122" s="10" t="str">
        <f>MID(B4122,7,2)</f>
        <v>06</v>
      </c>
      <c r="J4122" s="58" t="str">
        <f>MID(B4122,9,2)</f>
        <v>M0</v>
      </c>
      <c r="K4122" s="10" t="s">
        <v>4832</v>
      </c>
      <c r="L4122" s="15" t="s">
        <v>1501</v>
      </c>
      <c r="M4122" s="10" t="s">
        <v>223</v>
      </c>
      <c r="N4122" s="28" t="s">
        <v>4955</v>
      </c>
      <c r="O4122" s="10" t="s">
        <v>4879</v>
      </c>
    </row>
    <row r="4123" spans="1:15">
      <c r="A4123" s="2">
        <v>220020</v>
      </c>
      <c r="B4123" s="9" t="s">
        <v>1501</v>
      </c>
      <c r="C4123" s="9"/>
      <c r="D4123" s="51" t="str">
        <f>LEFT(B4123,1)</f>
        <v>R</v>
      </c>
      <c r="E4123" s="10" t="str">
        <f>MID(B4123,2,1)</f>
        <v>C</v>
      </c>
      <c r="F4123" s="48" t="str">
        <f>MID(B4123,3,1)</f>
        <v>M</v>
      </c>
      <c r="G4123" s="10" t="str">
        <f>MID(B4123,4,1)</f>
        <v>X</v>
      </c>
      <c r="H4123" s="55" t="str">
        <f>MID(B4123,5,2)</f>
        <v>16</v>
      </c>
      <c r="I4123" s="10" t="str">
        <f>MID(B4123,7,2)</f>
        <v>06</v>
      </c>
      <c r="J4123" s="58" t="str">
        <f>MID(B4123,9,2)</f>
        <v>M0</v>
      </c>
      <c r="K4123" s="10" t="s">
        <v>4832</v>
      </c>
      <c r="L4123" s="15" t="s">
        <v>1501</v>
      </c>
      <c r="M4123" s="10" t="s">
        <v>226</v>
      </c>
      <c r="N4123" s="28" t="s">
        <v>6</v>
      </c>
      <c r="O4123" s="10" t="s">
        <v>4879</v>
      </c>
    </row>
    <row r="4124" spans="1:15">
      <c r="A4124" s="2">
        <v>396578</v>
      </c>
      <c r="B4124" s="9" t="s">
        <v>1501</v>
      </c>
      <c r="C4124" s="9"/>
      <c r="D4124" s="51" t="str">
        <f>LEFT(B4124,1)</f>
        <v>R</v>
      </c>
      <c r="E4124" s="10" t="str">
        <f>MID(B4124,2,1)</f>
        <v>C</v>
      </c>
      <c r="F4124" s="48" t="str">
        <f>MID(B4124,3,1)</f>
        <v>M</v>
      </c>
      <c r="G4124" s="10" t="str">
        <f>MID(B4124,4,1)</f>
        <v>X</v>
      </c>
      <c r="H4124" s="55" t="str">
        <f>MID(B4124,5,2)</f>
        <v>16</v>
      </c>
      <c r="I4124" s="10" t="str">
        <f>MID(B4124,7,2)</f>
        <v>06</v>
      </c>
      <c r="J4124" s="58" t="str">
        <f>MID(B4124,9,2)</f>
        <v>M0</v>
      </c>
      <c r="K4124" s="10" t="s">
        <v>4832</v>
      </c>
      <c r="L4124" s="15" t="s">
        <v>1501</v>
      </c>
      <c r="M4124" s="10" t="s">
        <v>692</v>
      </c>
      <c r="N4124" s="28" t="s">
        <v>6</v>
      </c>
      <c r="O4124" s="10" t="s">
        <v>4879</v>
      </c>
    </row>
    <row r="4125" spans="1:15">
      <c r="A4125" s="2">
        <v>396586</v>
      </c>
      <c r="B4125" s="9" t="s">
        <v>1501</v>
      </c>
      <c r="C4125" s="9"/>
      <c r="D4125" s="51" t="str">
        <f>LEFT(B4125,1)</f>
        <v>R</v>
      </c>
      <c r="E4125" s="10" t="str">
        <f>MID(B4125,2,1)</f>
        <v>C</v>
      </c>
      <c r="F4125" s="48" t="str">
        <f>MID(B4125,3,1)</f>
        <v>M</v>
      </c>
      <c r="G4125" s="10" t="str">
        <f>MID(B4125,4,1)</f>
        <v>X</v>
      </c>
      <c r="H4125" s="55" t="str">
        <f>MID(B4125,5,2)</f>
        <v>16</v>
      </c>
      <c r="I4125" s="10" t="str">
        <f>MID(B4125,7,2)</f>
        <v>06</v>
      </c>
      <c r="J4125" s="58" t="str">
        <f>MID(B4125,9,2)</f>
        <v>M0</v>
      </c>
      <c r="K4125" s="10" t="s">
        <v>4832</v>
      </c>
      <c r="L4125" s="15" t="s">
        <v>1501</v>
      </c>
      <c r="M4125" s="10" t="s">
        <v>464</v>
      </c>
      <c r="N4125" s="28" t="s">
        <v>6</v>
      </c>
      <c r="O4125" s="10" t="s">
        <v>4879</v>
      </c>
    </row>
    <row r="4126" spans="1:15">
      <c r="A4126" s="2">
        <v>396594</v>
      </c>
      <c r="B4126" s="9" t="s">
        <v>1501</v>
      </c>
      <c r="C4126" s="9"/>
      <c r="D4126" s="51" t="str">
        <f>LEFT(B4126,1)</f>
        <v>R</v>
      </c>
      <c r="E4126" s="10" t="str">
        <f>MID(B4126,2,1)</f>
        <v>C</v>
      </c>
      <c r="F4126" s="48" t="str">
        <f>MID(B4126,3,1)</f>
        <v>M</v>
      </c>
      <c r="G4126" s="10" t="str">
        <f>MID(B4126,4,1)</f>
        <v>X</v>
      </c>
      <c r="H4126" s="55" t="str">
        <f>MID(B4126,5,2)</f>
        <v>16</v>
      </c>
      <c r="I4126" s="10" t="str">
        <f>MID(B4126,7,2)</f>
        <v>06</v>
      </c>
      <c r="J4126" s="58" t="str">
        <f>MID(B4126,9,2)</f>
        <v>M0</v>
      </c>
      <c r="K4126" s="10" t="s">
        <v>4832</v>
      </c>
      <c r="L4126" s="15" t="s">
        <v>1501</v>
      </c>
      <c r="M4126" s="10" t="s">
        <v>463</v>
      </c>
      <c r="N4126" s="28" t="s">
        <v>6</v>
      </c>
      <c r="O4126" s="10" t="s">
        <v>4879</v>
      </c>
    </row>
    <row r="4127" spans="1:15">
      <c r="A4127" s="2">
        <v>396607</v>
      </c>
      <c r="B4127" s="9" t="s">
        <v>1501</v>
      </c>
      <c r="C4127" s="9"/>
      <c r="D4127" s="51" t="str">
        <f>LEFT(B4127,1)</f>
        <v>R</v>
      </c>
      <c r="E4127" s="10" t="str">
        <f>MID(B4127,2,1)</f>
        <v>C</v>
      </c>
      <c r="F4127" s="48" t="str">
        <f>MID(B4127,3,1)</f>
        <v>M</v>
      </c>
      <c r="G4127" s="10" t="str">
        <f>MID(B4127,4,1)</f>
        <v>X</v>
      </c>
      <c r="H4127" s="55" t="str">
        <f>MID(B4127,5,2)</f>
        <v>16</v>
      </c>
      <c r="I4127" s="10" t="str">
        <f>MID(B4127,7,2)</f>
        <v>06</v>
      </c>
      <c r="J4127" s="58" t="str">
        <f>MID(B4127,9,2)</f>
        <v>M0</v>
      </c>
      <c r="K4127" s="10" t="s">
        <v>4832</v>
      </c>
      <c r="L4127" s="15" t="s">
        <v>1501</v>
      </c>
      <c r="M4127" s="10" t="s">
        <v>105</v>
      </c>
      <c r="N4127" s="28" t="s">
        <v>6</v>
      </c>
      <c r="O4127" s="10" t="s">
        <v>4879</v>
      </c>
    </row>
    <row r="4128" spans="1:15">
      <c r="A4128" s="2">
        <v>407601</v>
      </c>
      <c r="B4128" s="9" t="s">
        <v>1501</v>
      </c>
      <c r="C4128" s="9"/>
      <c r="D4128" s="51" t="str">
        <f>LEFT(B4128,1)</f>
        <v>R</v>
      </c>
      <c r="E4128" s="10" t="str">
        <f>MID(B4128,2,1)</f>
        <v>C</v>
      </c>
      <c r="F4128" s="48" t="str">
        <f>MID(B4128,3,1)</f>
        <v>M</v>
      </c>
      <c r="G4128" s="10" t="str">
        <f>MID(B4128,4,1)</f>
        <v>X</v>
      </c>
      <c r="H4128" s="55" t="str">
        <f>MID(B4128,5,2)</f>
        <v>16</v>
      </c>
      <c r="I4128" s="10" t="str">
        <f>MID(B4128,7,2)</f>
        <v>06</v>
      </c>
      <c r="J4128" s="58" t="str">
        <f>MID(B4128,9,2)</f>
        <v>M0</v>
      </c>
      <c r="K4128" s="10" t="s">
        <v>4832</v>
      </c>
      <c r="L4128" s="15" t="s">
        <v>1501</v>
      </c>
      <c r="M4128" s="10" t="s">
        <v>237</v>
      </c>
      <c r="N4128" s="28" t="s">
        <v>1</v>
      </c>
      <c r="O4128" s="10" t="s">
        <v>4879</v>
      </c>
    </row>
    <row r="4129" spans="1:15">
      <c r="A4129" s="2">
        <v>526791</v>
      </c>
      <c r="B4129" s="9" t="s">
        <v>1501</v>
      </c>
      <c r="C4129" s="9"/>
      <c r="D4129" s="51" t="str">
        <f>LEFT(B4129,1)</f>
        <v>R</v>
      </c>
      <c r="E4129" s="10" t="str">
        <f>MID(B4129,2,1)</f>
        <v>C</v>
      </c>
      <c r="F4129" s="48" t="str">
        <f>MID(B4129,3,1)</f>
        <v>M</v>
      </c>
      <c r="G4129" s="10" t="str">
        <f>MID(B4129,4,1)</f>
        <v>X</v>
      </c>
      <c r="H4129" s="55" t="str">
        <f>MID(B4129,5,2)</f>
        <v>16</v>
      </c>
      <c r="I4129" s="10" t="str">
        <f>MID(B4129,7,2)</f>
        <v>06</v>
      </c>
      <c r="J4129" s="58" t="str">
        <f>MID(B4129,9,2)</f>
        <v>M0</v>
      </c>
      <c r="K4129" s="10" t="s">
        <v>4832</v>
      </c>
      <c r="L4129" s="15" t="s">
        <v>1501</v>
      </c>
      <c r="M4129" s="10" t="s">
        <v>258</v>
      </c>
      <c r="N4129" s="28" t="s">
        <v>6</v>
      </c>
      <c r="O4129" s="10" t="s">
        <v>4879</v>
      </c>
    </row>
    <row r="4130" spans="1:15" ht="13.9" customHeight="1">
      <c r="A4130" s="2">
        <v>396666</v>
      </c>
      <c r="B4130" s="9" t="s">
        <v>1502</v>
      </c>
      <c r="C4130" s="9"/>
      <c r="D4130" s="51" t="str">
        <f>LEFT(B4130,1)</f>
        <v>R</v>
      </c>
      <c r="E4130" s="10" t="str">
        <f>MID(B4130,2,1)</f>
        <v>C</v>
      </c>
      <c r="F4130" s="48" t="str">
        <f>MID(B4130,3,1)</f>
        <v>M</v>
      </c>
      <c r="G4130" s="10" t="str">
        <f>MID(B4130,4,1)</f>
        <v>X</v>
      </c>
      <c r="H4130" s="55" t="str">
        <f>MID(B4130,5,2)</f>
        <v>16</v>
      </c>
      <c r="I4130" s="10" t="str">
        <f>MID(B4130,7,2)</f>
        <v>06</v>
      </c>
      <c r="J4130" s="58" t="str">
        <f>MID(B4130,9,2)</f>
        <v>M0</v>
      </c>
      <c r="K4130" s="10" t="str">
        <f>RIGHT(B4130,2)</f>
        <v>RR</v>
      </c>
      <c r="L4130" s="15" t="s">
        <v>1502</v>
      </c>
      <c r="M4130" s="10" t="s">
        <v>223</v>
      </c>
      <c r="N4130" s="28" t="s">
        <v>4955</v>
      </c>
      <c r="O4130" s="10" t="s">
        <v>4879</v>
      </c>
    </row>
    <row r="4131" spans="1:15">
      <c r="A4131" s="2">
        <v>396674</v>
      </c>
      <c r="B4131" s="9" t="s">
        <v>1502</v>
      </c>
      <c r="C4131" s="9"/>
      <c r="D4131" s="51" t="str">
        <f>LEFT(B4131,1)</f>
        <v>R</v>
      </c>
      <c r="E4131" s="10" t="str">
        <f>MID(B4131,2,1)</f>
        <v>C</v>
      </c>
      <c r="F4131" s="48" t="str">
        <f>MID(B4131,3,1)</f>
        <v>M</v>
      </c>
      <c r="G4131" s="10" t="str">
        <f>MID(B4131,4,1)</f>
        <v>X</v>
      </c>
      <c r="H4131" s="55" t="str">
        <f>MID(B4131,5,2)</f>
        <v>16</v>
      </c>
      <c r="I4131" s="10" t="str">
        <f>MID(B4131,7,2)</f>
        <v>06</v>
      </c>
      <c r="J4131" s="58" t="str">
        <f>MID(B4131,9,2)</f>
        <v>M0</v>
      </c>
      <c r="K4131" s="10" t="str">
        <f>RIGHT(B4131,2)</f>
        <v>RR</v>
      </c>
      <c r="L4131" s="15" t="s">
        <v>1502</v>
      </c>
      <c r="M4131" s="10" t="s">
        <v>692</v>
      </c>
      <c r="N4131" s="28" t="s">
        <v>6</v>
      </c>
      <c r="O4131" s="10" t="s">
        <v>4879</v>
      </c>
    </row>
    <row r="4132" spans="1:15">
      <c r="A4132" s="2">
        <v>430967</v>
      </c>
      <c r="B4132" s="9" t="s">
        <v>1502</v>
      </c>
      <c r="C4132" s="9"/>
      <c r="D4132" s="51" t="str">
        <f>LEFT(B4132,1)</f>
        <v>R</v>
      </c>
      <c r="E4132" s="10" t="str">
        <f>MID(B4132,2,1)</f>
        <v>C</v>
      </c>
      <c r="F4132" s="48" t="str">
        <f>MID(B4132,3,1)</f>
        <v>M</v>
      </c>
      <c r="G4132" s="10" t="str">
        <f>MID(B4132,4,1)</f>
        <v>X</v>
      </c>
      <c r="H4132" s="55" t="str">
        <f>MID(B4132,5,2)</f>
        <v>16</v>
      </c>
      <c r="I4132" s="10" t="str">
        <f>MID(B4132,7,2)</f>
        <v>06</v>
      </c>
      <c r="J4132" s="58" t="str">
        <f>MID(B4132,9,2)</f>
        <v>M0</v>
      </c>
      <c r="K4132" s="10" t="str">
        <f>RIGHT(B4132,2)</f>
        <v>RR</v>
      </c>
      <c r="L4132" s="15" t="s">
        <v>1502</v>
      </c>
      <c r="M4132" s="10" t="s">
        <v>237</v>
      </c>
      <c r="N4132" s="28" t="s">
        <v>6</v>
      </c>
      <c r="O4132" s="10" t="s">
        <v>4879</v>
      </c>
    </row>
    <row r="4133" spans="1:15">
      <c r="A4133" s="2">
        <v>504575</v>
      </c>
      <c r="B4133" s="9" t="s">
        <v>1502</v>
      </c>
      <c r="C4133" s="9"/>
      <c r="D4133" s="51" t="str">
        <f>LEFT(B4133,1)</f>
        <v>R</v>
      </c>
      <c r="E4133" s="10" t="str">
        <f>MID(B4133,2,1)</f>
        <v>C</v>
      </c>
      <c r="F4133" s="48" t="str">
        <f>MID(B4133,3,1)</f>
        <v>M</v>
      </c>
      <c r="G4133" s="10" t="str">
        <f>MID(B4133,4,1)</f>
        <v>X</v>
      </c>
      <c r="H4133" s="55" t="str">
        <f>MID(B4133,5,2)</f>
        <v>16</v>
      </c>
      <c r="I4133" s="10" t="str">
        <f>MID(B4133,7,2)</f>
        <v>06</v>
      </c>
      <c r="J4133" s="58" t="str">
        <f>MID(B4133,9,2)</f>
        <v>M0</v>
      </c>
      <c r="K4133" s="10" t="str">
        <f>RIGHT(B4133,2)</f>
        <v>RR</v>
      </c>
      <c r="L4133" s="15" t="s">
        <v>1502</v>
      </c>
      <c r="M4133" s="10" t="s">
        <v>226</v>
      </c>
      <c r="N4133" s="28" t="s">
        <v>6</v>
      </c>
      <c r="O4133" s="10" t="s">
        <v>4879</v>
      </c>
    </row>
    <row r="4134" spans="1:15">
      <c r="A4134" s="2">
        <v>186597</v>
      </c>
      <c r="B4134" s="9" t="s">
        <v>1496</v>
      </c>
      <c r="C4134" s="9"/>
      <c r="D4134" s="51" t="str">
        <f>LEFT(B4134,1)</f>
        <v>R</v>
      </c>
      <c r="E4134" s="10" t="str">
        <f>MID(B4134,2,1)</f>
        <v>C</v>
      </c>
      <c r="F4134" s="48" t="str">
        <f>MID(B4134,3,1)</f>
        <v>M</v>
      </c>
      <c r="G4134" s="10" t="str">
        <f>MID(B4134,4,1)</f>
        <v>X</v>
      </c>
      <c r="H4134" s="55" t="str">
        <f>MID(B4134,5,2)</f>
        <v>20</v>
      </c>
      <c r="I4134" s="10" t="str">
        <f>MID(B4134,7,2)</f>
        <v>06</v>
      </c>
      <c r="J4134" s="58" t="str">
        <f>MID(B4134,9,2)</f>
        <v>M0</v>
      </c>
      <c r="K4134" s="10" t="s">
        <v>4832</v>
      </c>
      <c r="L4134" s="15" t="s">
        <v>1496</v>
      </c>
      <c r="M4134" s="10" t="s">
        <v>223</v>
      </c>
      <c r="N4134" s="28" t="s">
        <v>4955</v>
      </c>
      <c r="O4134" s="10" t="s">
        <v>4879</v>
      </c>
    </row>
    <row r="4135" spans="1:15">
      <c r="A4135" s="2">
        <v>245770</v>
      </c>
      <c r="B4135" s="9" t="s">
        <v>1496</v>
      </c>
      <c r="C4135" s="9"/>
      <c r="D4135" s="51" t="str">
        <f>LEFT(B4135,1)</f>
        <v>R</v>
      </c>
      <c r="E4135" s="10" t="str">
        <f>MID(B4135,2,1)</f>
        <v>C</v>
      </c>
      <c r="F4135" s="48" t="str">
        <f>MID(B4135,3,1)</f>
        <v>M</v>
      </c>
      <c r="G4135" s="10" t="str">
        <f>MID(B4135,4,1)</f>
        <v>X</v>
      </c>
      <c r="H4135" s="55" t="str">
        <f>MID(B4135,5,2)</f>
        <v>20</v>
      </c>
      <c r="I4135" s="10" t="str">
        <f>MID(B4135,7,2)</f>
        <v>06</v>
      </c>
      <c r="J4135" s="58" t="str">
        <f>MID(B4135,9,2)</f>
        <v>M0</v>
      </c>
      <c r="K4135" s="10" t="s">
        <v>4832</v>
      </c>
      <c r="L4135" s="15" t="s">
        <v>1496</v>
      </c>
      <c r="M4135" s="10" t="s">
        <v>226</v>
      </c>
      <c r="N4135" s="28" t="s">
        <v>6</v>
      </c>
      <c r="O4135" s="10" t="s">
        <v>4879</v>
      </c>
    </row>
    <row r="4136" spans="1:15">
      <c r="A4136" s="2">
        <v>396615</v>
      </c>
      <c r="B4136" s="9" t="s">
        <v>1496</v>
      </c>
      <c r="C4136" s="9"/>
      <c r="D4136" s="51" t="str">
        <f>LEFT(B4136,1)</f>
        <v>R</v>
      </c>
      <c r="E4136" s="10" t="str">
        <f>MID(B4136,2,1)</f>
        <v>C</v>
      </c>
      <c r="F4136" s="48" t="str">
        <f>MID(B4136,3,1)</f>
        <v>M</v>
      </c>
      <c r="G4136" s="10" t="str">
        <f>MID(B4136,4,1)</f>
        <v>X</v>
      </c>
      <c r="H4136" s="55" t="str">
        <f>MID(B4136,5,2)</f>
        <v>20</v>
      </c>
      <c r="I4136" s="10" t="str">
        <f>MID(B4136,7,2)</f>
        <v>06</v>
      </c>
      <c r="J4136" s="58" t="str">
        <f>MID(B4136,9,2)</f>
        <v>M0</v>
      </c>
      <c r="K4136" s="10" t="s">
        <v>4832</v>
      </c>
      <c r="L4136" s="15" t="s">
        <v>1496</v>
      </c>
      <c r="M4136" s="10" t="s">
        <v>692</v>
      </c>
      <c r="N4136" s="28" t="s">
        <v>6</v>
      </c>
      <c r="O4136" s="10" t="s">
        <v>4879</v>
      </c>
    </row>
    <row r="4137" spans="1:15">
      <c r="A4137" s="2">
        <v>407610</v>
      </c>
      <c r="B4137" s="9" t="s">
        <v>1496</v>
      </c>
      <c r="C4137" s="9"/>
      <c r="D4137" s="51" t="str">
        <f>LEFT(B4137,1)</f>
        <v>R</v>
      </c>
      <c r="E4137" s="10" t="str">
        <f>MID(B4137,2,1)</f>
        <v>C</v>
      </c>
      <c r="F4137" s="48" t="str">
        <f>MID(B4137,3,1)</f>
        <v>M</v>
      </c>
      <c r="G4137" s="10" t="str">
        <f>MID(B4137,4,1)</f>
        <v>X</v>
      </c>
      <c r="H4137" s="55" t="str">
        <f>MID(B4137,5,2)</f>
        <v>20</v>
      </c>
      <c r="I4137" s="10" t="str">
        <f>MID(B4137,7,2)</f>
        <v>06</v>
      </c>
      <c r="J4137" s="58" t="str">
        <f>MID(B4137,9,2)</f>
        <v>M0</v>
      </c>
      <c r="K4137" s="10" t="s">
        <v>4832</v>
      </c>
      <c r="L4137" s="15" t="s">
        <v>1496</v>
      </c>
      <c r="M4137" s="10" t="s">
        <v>237</v>
      </c>
      <c r="N4137" s="28" t="s">
        <v>1</v>
      </c>
      <c r="O4137" s="10" t="s">
        <v>4879</v>
      </c>
    </row>
    <row r="4138" spans="1:15">
      <c r="A4138" s="2">
        <v>526803</v>
      </c>
      <c r="B4138" s="9" t="s">
        <v>1496</v>
      </c>
      <c r="C4138" s="9"/>
      <c r="D4138" s="51" t="str">
        <f>LEFT(B4138,1)</f>
        <v>R</v>
      </c>
      <c r="E4138" s="10" t="str">
        <f>MID(B4138,2,1)</f>
        <v>C</v>
      </c>
      <c r="F4138" s="48" t="str">
        <f>MID(B4138,3,1)</f>
        <v>M</v>
      </c>
      <c r="G4138" s="10" t="str">
        <f>MID(B4138,4,1)</f>
        <v>X</v>
      </c>
      <c r="H4138" s="55" t="str">
        <f>MID(B4138,5,2)</f>
        <v>20</v>
      </c>
      <c r="I4138" s="10" t="str">
        <f>MID(B4138,7,2)</f>
        <v>06</v>
      </c>
      <c r="J4138" s="58" t="str">
        <f>MID(B4138,9,2)</f>
        <v>M0</v>
      </c>
      <c r="K4138" s="10" t="s">
        <v>4832</v>
      </c>
      <c r="L4138" s="15" t="s">
        <v>1496</v>
      </c>
      <c r="M4138" s="10" t="s">
        <v>258</v>
      </c>
      <c r="N4138" s="28" t="s">
        <v>6</v>
      </c>
      <c r="O4138" s="10" t="s">
        <v>4879</v>
      </c>
    </row>
    <row r="4139" spans="1:15">
      <c r="A4139" s="2">
        <v>396703</v>
      </c>
      <c r="B4139" s="9" t="s">
        <v>1503</v>
      </c>
      <c r="C4139" s="9"/>
      <c r="D4139" s="51" t="str">
        <f>LEFT(B4139,1)</f>
        <v>R</v>
      </c>
      <c r="E4139" s="10" t="str">
        <f>MID(B4139,2,1)</f>
        <v>C</v>
      </c>
      <c r="F4139" s="48" t="str">
        <f>MID(B4139,3,1)</f>
        <v>M</v>
      </c>
      <c r="G4139" s="10" t="str">
        <f>MID(B4139,4,1)</f>
        <v>X</v>
      </c>
      <c r="H4139" s="55" t="str">
        <f>MID(B4139,5,2)</f>
        <v>20</v>
      </c>
      <c r="I4139" s="10" t="str">
        <f>MID(B4139,7,2)</f>
        <v>06</v>
      </c>
      <c r="J4139" s="58" t="str">
        <f>MID(B4139,9,2)</f>
        <v>M0</v>
      </c>
      <c r="K4139" s="10" t="str">
        <f>RIGHT(B4139,2)</f>
        <v>RR</v>
      </c>
      <c r="L4139" s="15" t="s">
        <v>1503</v>
      </c>
      <c r="M4139" s="10" t="s">
        <v>223</v>
      </c>
      <c r="N4139" s="28" t="s">
        <v>4955</v>
      </c>
      <c r="O4139" s="10" t="s">
        <v>4879</v>
      </c>
    </row>
    <row r="4140" spans="1:15">
      <c r="A4140" s="2">
        <v>396711</v>
      </c>
      <c r="B4140" s="9" t="s">
        <v>1503</v>
      </c>
      <c r="C4140" s="9"/>
      <c r="D4140" s="51" t="str">
        <f>LEFT(B4140,1)</f>
        <v>R</v>
      </c>
      <c r="E4140" s="10" t="str">
        <f>MID(B4140,2,1)</f>
        <v>C</v>
      </c>
      <c r="F4140" s="48" t="str">
        <f>MID(B4140,3,1)</f>
        <v>M</v>
      </c>
      <c r="G4140" s="10" t="str">
        <f>MID(B4140,4,1)</f>
        <v>X</v>
      </c>
      <c r="H4140" s="55" t="str">
        <f>MID(B4140,5,2)</f>
        <v>20</v>
      </c>
      <c r="I4140" s="10" t="str">
        <f>MID(B4140,7,2)</f>
        <v>06</v>
      </c>
      <c r="J4140" s="58" t="str">
        <f>MID(B4140,9,2)</f>
        <v>M0</v>
      </c>
      <c r="K4140" s="10" t="str">
        <f>RIGHT(B4140,2)</f>
        <v>RR</v>
      </c>
      <c r="L4140" s="15" t="s">
        <v>1503</v>
      </c>
      <c r="M4140" s="10" t="s">
        <v>692</v>
      </c>
      <c r="N4140" s="28" t="s">
        <v>6</v>
      </c>
      <c r="O4140" s="10" t="s">
        <v>4879</v>
      </c>
    </row>
    <row r="4141" spans="1:15">
      <c r="A4141" s="2">
        <v>430975</v>
      </c>
      <c r="B4141" s="9" t="s">
        <v>1503</v>
      </c>
      <c r="C4141" s="9"/>
      <c r="D4141" s="51" t="str">
        <f>LEFT(B4141,1)</f>
        <v>R</v>
      </c>
      <c r="E4141" s="10" t="str">
        <f>MID(B4141,2,1)</f>
        <v>C</v>
      </c>
      <c r="F4141" s="48" t="str">
        <f>MID(B4141,3,1)</f>
        <v>M</v>
      </c>
      <c r="G4141" s="10" t="str">
        <f>MID(B4141,4,1)</f>
        <v>X</v>
      </c>
      <c r="H4141" s="55" t="str">
        <f>MID(B4141,5,2)</f>
        <v>20</v>
      </c>
      <c r="I4141" s="10" t="str">
        <f>MID(B4141,7,2)</f>
        <v>06</v>
      </c>
      <c r="J4141" s="58" t="str">
        <f>MID(B4141,9,2)</f>
        <v>M0</v>
      </c>
      <c r="K4141" s="10" t="str">
        <f>RIGHT(B4141,2)</f>
        <v>RR</v>
      </c>
      <c r="L4141" s="15" t="s">
        <v>1503</v>
      </c>
      <c r="M4141" s="10" t="s">
        <v>237</v>
      </c>
      <c r="N4141" s="28" t="s">
        <v>6</v>
      </c>
      <c r="O4141" s="10" t="s">
        <v>4879</v>
      </c>
    </row>
    <row r="4142" spans="1:15">
      <c r="A4142" s="2">
        <v>504583</v>
      </c>
      <c r="B4142" s="9" t="s">
        <v>1503</v>
      </c>
      <c r="C4142" s="9"/>
      <c r="D4142" s="51" t="str">
        <f>LEFT(B4142,1)</f>
        <v>R</v>
      </c>
      <c r="E4142" s="10" t="str">
        <f>MID(B4142,2,1)</f>
        <v>C</v>
      </c>
      <c r="F4142" s="48" t="str">
        <f>MID(B4142,3,1)</f>
        <v>M</v>
      </c>
      <c r="G4142" s="10" t="str">
        <f>MID(B4142,4,1)</f>
        <v>X</v>
      </c>
      <c r="H4142" s="55" t="str">
        <f>MID(B4142,5,2)</f>
        <v>20</v>
      </c>
      <c r="I4142" s="10" t="str">
        <f>MID(B4142,7,2)</f>
        <v>06</v>
      </c>
      <c r="J4142" s="58" t="str">
        <f>MID(B4142,9,2)</f>
        <v>M0</v>
      </c>
      <c r="K4142" s="10" t="str">
        <f>RIGHT(B4142,2)</f>
        <v>RR</v>
      </c>
      <c r="L4142" s="15" t="s">
        <v>1503</v>
      </c>
      <c r="M4142" s="10" t="s">
        <v>226</v>
      </c>
      <c r="N4142" s="28" t="s">
        <v>6</v>
      </c>
      <c r="O4142" s="10" t="s">
        <v>4879</v>
      </c>
    </row>
    <row r="4143" spans="1:15">
      <c r="A4143" s="2">
        <v>186642</v>
      </c>
      <c r="B4143" s="9" t="s">
        <v>1504</v>
      </c>
      <c r="C4143" s="9"/>
      <c r="D4143" s="51" t="str">
        <f>LEFT(B4143,1)</f>
        <v>R</v>
      </c>
      <c r="E4143" s="10" t="str">
        <f>MID(B4143,2,1)</f>
        <v>C</v>
      </c>
      <c r="F4143" s="48" t="str">
        <f>MID(B4143,3,1)</f>
        <v>M</v>
      </c>
      <c r="G4143" s="10" t="str">
        <f>MID(B4143,4,1)</f>
        <v>X</v>
      </c>
      <c r="H4143" s="55" t="str">
        <f>MID(B4143,5,2)</f>
        <v>25</v>
      </c>
      <c r="I4143" s="10" t="str">
        <f>MID(B4143,7,2)</f>
        <v>07</v>
      </c>
      <c r="J4143" s="58" t="str">
        <f>MID(B4143,9,2)</f>
        <v>M0</v>
      </c>
      <c r="K4143" s="10" t="s">
        <v>4832</v>
      </c>
      <c r="L4143" s="15" t="s">
        <v>1504</v>
      </c>
      <c r="M4143" s="10" t="s">
        <v>223</v>
      </c>
      <c r="N4143" s="28" t="s">
        <v>4955</v>
      </c>
      <c r="O4143" s="10" t="s">
        <v>4879</v>
      </c>
    </row>
    <row r="4144" spans="1:15">
      <c r="A4144" s="2">
        <v>440671</v>
      </c>
      <c r="B4144" s="9" t="s">
        <v>1504</v>
      </c>
      <c r="C4144" s="9"/>
      <c r="D4144" s="51" t="str">
        <f>LEFT(B4144,1)</f>
        <v>R</v>
      </c>
      <c r="E4144" s="10" t="str">
        <f>MID(B4144,2,1)</f>
        <v>C</v>
      </c>
      <c r="F4144" s="48" t="str">
        <f>MID(B4144,3,1)</f>
        <v>M</v>
      </c>
      <c r="G4144" s="10" t="str">
        <f>MID(B4144,4,1)</f>
        <v>X</v>
      </c>
      <c r="H4144" s="55" t="str">
        <f>MID(B4144,5,2)</f>
        <v>25</v>
      </c>
      <c r="I4144" s="10" t="str">
        <f>MID(B4144,7,2)</f>
        <v>07</v>
      </c>
      <c r="J4144" s="58" t="str">
        <f>MID(B4144,9,2)</f>
        <v>M0</v>
      </c>
      <c r="K4144" s="10" t="s">
        <v>4832</v>
      </c>
      <c r="L4144" s="15" t="s">
        <v>1504</v>
      </c>
      <c r="M4144" s="10" t="s">
        <v>237</v>
      </c>
      <c r="N4144" s="28" t="s">
        <v>6</v>
      </c>
      <c r="O4144" s="10" t="s">
        <v>4879</v>
      </c>
    </row>
    <row r="4145" spans="1:15">
      <c r="A4145" s="2">
        <v>526811</v>
      </c>
      <c r="B4145" s="9" t="s">
        <v>1504</v>
      </c>
      <c r="C4145" s="9"/>
      <c r="D4145" s="51" t="str">
        <f>LEFT(B4145,1)</f>
        <v>R</v>
      </c>
      <c r="E4145" s="10" t="str">
        <f>MID(B4145,2,1)</f>
        <v>C</v>
      </c>
      <c r="F4145" s="48" t="str">
        <f>MID(B4145,3,1)</f>
        <v>M</v>
      </c>
      <c r="G4145" s="10" t="str">
        <f>MID(B4145,4,1)</f>
        <v>X</v>
      </c>
      <c r="H4145" s="55" t="str">
        <f>MID(B4145,5,2)</f>
        <v>25</v>
      </c>
      <c r="I4145" s="10" t="str">
        <f>MID(B4145,7,2)</f>
        <v>07</v>
      </c>
      <c r="J4145" s="58" t="str">
        <f>MID(B4145,9,2)</f>
        <v>M0</v>
      </c>
      <c r="K4145" s="10" t="s">
        <v>4832</v>
      </c>
      <c r="L4145" s="15" t="s">
        <v>1504</v>
      </c>
      <c r="M4145" s="10" t="s">
        <v>258</v>
      </c>
      <c r="N4145" s="28" t="s">
        <v>6</v>
      </c>
      <c r="O4145" s="10" t="s">
        <v>4879</v>
      </c>
    </row>
    <row r="4146" spans="1:15">
      <c r="A4146" s="2">
        <v>396720</v>
      </c>
      <c r="B4146" s="9" t="s">
        <v>1505</v>
      </c>
      <c r="C4146" s="9"/>
      <c r="D4146" s="51" t="str">
        <f>LEFT(B4146,1)</f>
        <v>R</v>
      </c>
      <c r="E4146" s="10" t="str">
        <f>MID(B4146,2,1)</f>
        <v>C</v>
      </c>
      <c r="F4146" s="48" t="str">
        <f>MID(B4146,3,1)</f>
        <v>M</v>
      </c>
      <c r="G4146" s="10" t="str">
        <f>MID(B4146,4,1)</f>
        <v>X</v>
      </c>
      <c r="H4146" s="55" t="str">
        <f>MID(B4146,5,2)</f>
        <v>25</v>
      </c>
      <c r="I4146" s="10" t="str">
        <f>MID(B4146,7,2)</f>
        <v>07</v>
      </c>
      <c r="J4146" s="58" t="str">
        <f>MID(B4146,9,2)</f>
        <v>M0</v>
      </c>
      <c r="K4146" s="10" t="str">
        <f>RIGHT(B4146,2)</f>
        <v>RR</v>
      </c>
      <c r="L4146" s="15" t="s">
        <v>1505</v>
      </c>
      <c r="M4146" s="10" t="s">
        <v>223</v>
      </c>
      <c r="N4146" s="28" t="s">
        <v>4955</v>
      </c>
      <c r="O4146" s="10" t="s">
        <v>4879</v>
      </c>
    </row>
    <row r="4147" spans="1:15">
      <c r="A4147" s="2">
        <v>410755</v>
      </c>
      <c r="B4147" s="9" t="s">
        <v>1505</v>
      </c>
      <c r="C4147" s="9"/>
      <c r="D4147" s="51" t="str">
        <f>LEFT(B4147,1)</f>
        <v>R</v>
      </c>
      <c r="E4147" s="10" t="str">
        <f>MID(B4147,2,1)</f>
        <v>C</v>
      </c>
      <c r="F4147" s="48" t="str">
        <f>MID(B4147,3,1)</f>
        <v>M</v>
      </c>
      <c r="G4147" s="10" t="str">
        <f>MID(B4147,4,1)</f>
        <v>X</v>
      </c>
      <c r="H4147" s="55" t="str">
        <f>MID(B4147,5,2)</f>
        <v>25</v>
      </c>
      <c r="I4147" s="10" t="str">
        <f>MID(B4147,7,2)</f>
        <v>07</v>
      </c>
      <c r="J4147" s="58" t="str">
        <f>MID(B4147,9,2)</f>
        <v>M0</v>
      </c>
      <c r="K4147" s="10" t="str">
        <f>RIGHT(B4147,2)</f>
        <v>RR</v>
      </c>
      <c r="L4147" s="15" t="s">
        <v>1505</v>
      </c>
      <c r="M4147" s="10" t="s">
        <v>692</v>
      </c>
      <c r="N4147" s="28" t="s">
        <v>6</v>
      </c>
      <c r="O4147" s="10" t="s">
        <v>4879</v>
      </c>
    </row>
    <row r="4148" spans="1:15">
      <c r="A4148" s="2">
        <v>430983</v>
      </c>
      <c r="B4148" s="9" t="s">
        <v>1505</v>
      </c>
      <c r="C4148" s="9"/>
      <c r="D4148" s="51" t="str">
        <f>LEFT(B4148,1)</f>
        <v>R</v>
      </c>
      <c r="E4148" s="10" t="str">
        <f>MID(B4148,2,1)</f>
        <v>C</v>
      </c>
      <c r="F4148" s="48" t="str">
        <f>MID(B4148,3,1)</f>
        <v>M</v>
      </c>
      <c r="G4148" s="10" t="str">
        <f>MID(B4148,4,1)</f>
        <v>X</v>
      </c>
      <c r="H4148" s="55" t="str">
        <f>MID(B4148,5,2)</f>
        <v>25</v>
      </c>
      <c r="I4148" s="10" t="str">
        <f>MID(B4148,7,2)</f>
        <v>07</v>
      </c>
      <c r="J4148" s="58" t="str">
        <f>MID(B4148,9,2)</f>
        <v>M0</v>
      </c>
      <c r="K4148" s="10" t="str">
        <f>RIGHT(B4148,2)</f>
        <v>RR</v>
      </c>
      <c r="L4148" s="15" t="s">
        <v>1505</v>
      </c>
      <c r="M4148" s="10" t="s">
        <v>237</v>
      </c>
      <c r="N4148" s="28" t="s">
        <v>6</v>
      </c>
      <c r="O4148" s="10" t="s">
        <v>4879</v>
      </c>
    </row>
    <row r="4149" spans="1:15">
      <c r="A4149" s="2">
        <v>504591</v>
      </c>
      <c r="B4149" s="9" t="s">
        <v>1505</v>
      </c>
      <c r="C4149" s="9"/>
      <c r="D4149" s="51" t="str">
        <f>LEFT(B4149,1)</f>
        <v>R</v>
      </c>
      <c r="E4149" s="10" t="str">
        <f>MID(B4149,2,1)</f>
        <v>C</v>
      </c>
      <c r="F4149" s="48" t="str">
        <f>MID(B4149,3,1)</f>
        <v>M</v>
      </c>
      <c r="G4149" s="10" t="str">
        <f>MID(B4149,4,1)</f>
        <v>X</v>
      </c>
      <c r="H4149" s="55" t="str">
        <f>MID(B4149,5,2)</f>
        <v>25</v>
      </c>
      <c r="I4149" s="10" t="str">
        <f>MID(B4149,7,2)</f>
        <v>07</v>
      </c>
      <c r="J4149" s="58" t="str">
        <f>MID(B4149,9,2)</f>
        <v>M0</v>
      </c>
      <c r="K4149" s="10" t="str">
        <f>RIGHT(B4149,2)</f>
        <v>RR</v>
      </c>
      <c r="L4149" s="15" t="s">
        <v>1505</v>
      </c>
      <c r="M4149" s="10" t="s">
        <v>226</v>
      </c>
      <c r="N4149" s="28" t="s">
        <v>6</v>
      </c>
      <c r="O4149" s="10" t="s">
        <v>4879</v>
      </c>
    </row>
    <row r="4150" spans="1:15">
      <c r="A4150" s="2">
        <v>181964</v>
      </c>
      <c r="B4150" s="9" t="s">
        <v>1506</v>
      </c>
      <c r="C4150" s="9"/>
      <c r="D4150" s="51" t="str">
        <f>LEFT(B4150,1)</f>
        <v>R</v>
      </c>
      <c r="E4150" s="10" t="str">
        <f>MID(B4150,2,1)</f>
        <v>C</v>
      </c>
      <c r="F4150" s="48" t="str">
        <f>MID(B4150,3,1)</f>
        <v>M</v>
      </c>
      <c r="G4150" s="10" t="str">
        <f>MID(B4150,4,1)</f>
        <v>X</v>
      </c>
      <c r="H4150" s="55" t="str">
        <f>MID(B4150,5,2)</f>
        <v>32</v>
      </c>
      <c r="I4150" s="10" t="str">
        <f>MID(B4150,7,2)</f>
        <v>09</v>
      </c>
      <c r="J4150" s="58" t="str">
        <f>MID(B4150,9,2)</f>
        <v>M0</v>
      </c>
      <c r="K4150" s="10" t="s">
        <v>4832</v>
      </c>
      <c r="L4150" s="15" t="s">
        <v>1506</v>
      </c>
      <c r="M4150" s="10" t="s">
        <v>223</v>
      </c>
      <c r="N4150" s="28" t="s">
        <v>4955</v>
      </c>
      <c r="O4150" s="10" t="s">
        <v>4879</v>
      </c>
    </row>
    <row r="4151" spans="1:15">
      <c r="A4151" s="2">
        <v>327804</v>
      </c>
      <c r="B4151" s="9" t="s">
        <v>1506</v>
      </c>
      <c r="C4151" s="9"/>
      <c r="D4151" s="51" t="str">
        <f>LEFT(B4151,1)</f>
        <v>R</v>
      </c>
      <c r="E4151" s="10" t="str">
        <f>MID(B4151,2,1)</f>
        <v>C</v>
      </c>
      <c r="F4151" s="48" t="str">
        <f>MID(B4151,3,1)</f>
        <v>M</v>
      </c>
      <c r="G4151" s="10" t="str">
        <f>MID(B4151,4,1)</f>
        <v>X</v>
      </c>
      <c r="H4151" s="55" t="str">
        <f>MID(B4151,5,2)</f>
        <v>32</v>
      </c>
      <c r="I4151" s="10" t="str">
        <f>MID(B4151,7,2)</f>
        <v>09</v>
      </c>
      <c r="J4151" s="58" t="str">
        <f>MID(B4151,9,2)</f>
        <v>M0</v>
      </c>
      <c r="K4151" s="10" t="s">
        <v>4832</v>
      </c>
      <c r="L4151" s="15" t="s">
        <v>1506</v>
      </c>
      <c r="M4151" s="10" t="s">
        <v>692</v>
      </c>
      <c r="N4151" s="28" t="s">
        <v>348</v>
      </c>
      <c r="O4151" s="10"/>
    </row>
    <row r="4152" spans="1:15">
      <c r="A4152" s="2">
        <v>430959</v>
      </c>
      <c r="B4152" s="9" t="s">
        <v>1506</v>
      </c>
      <c r="C4152" s="9"/>
      <c r="D4152" s="51" t="str">
        <f>LEFT(B4152,1)</f>
        <v>R</v>
      </c>
      <c r="E4152" s="10" t="str">
        <f>MID(B4152,2,1)</f>
        <v>C</v>
      </c>
      <c r="F4152" s="48" t="str">
        <f>MID(B4152,3,1)</f>
        <v>M</v>
      </c>
      <c r="G4152" s="10" t="str">
        <f>MID(B4152,4,1)</f>
        <v>X</v>
      </c>
      <c r="H4152" s="55" t="str">
        <f>MID(B4152,5,2)</f>
        <v>32</v>
      </c>
      <c r="I4152" s="10" t="str">
        <f>MID(B4152,7,2)</f>
        <v>09</v>
      </c>
      <c r="J4152" s="58" t="str">
        <f>MID(B4152,9,2)</f>
        <v>M0</v>
      </c>
      <c r="K4152" s="10" t="s">
        <v>4832</v>
      </c>
      <c r="L4152" s="15" t="s">
        <v>1506</v>
      </c>
      <c r="M4152" s="10" t="s">
        <v>237</v>
      </c>
      <c r="N4152" s="28" t="s">
        <v>6</v>
      </c>
      <c r="O4152" s="10" t="s">
        <v>4879</v>
      </c>
    </row>
    <row r="4153" spans="1:15">
      <c r="A4153" s="2">
        <v>526820</v>
      </c>
      <c r="B4153" s="9" t="s">
        <v>1506</v>
      </c>
      <c r="C4153" s="9"/>
      <c r="D4153" s="51" t="str">
        <f>LEFT(B4153,1)</f>
        <v>R</v>
      </c>
      <c r="E4153" s="10" t="str">
        <f>MID(B4153,2,1)</f>
        <v>C</v>
      </c>
      <c r="F4153" s="48" t="str">
        <f>MID(B4153,3,1)</f>
        <v>M</v>
      </c>
      <c r="G4153" s="10" t="str">
        <f>MID(B4153,4,1)</f>
        <v>X</v>
      </c>
      <c r="H4153" s="55" t="str">
        <f>MID(B4153,5,2)</f>
        <v>32</v>
      </c>
      <c r="I4153" s="10" t="str">
        <f>MID(B4153,7,2)</f>
        <v>09</v>
      </c>
      <c r="J4153" s="58" t="str">
        <f>MID(B4153,9,2)</f>
        <v>M0</v>
      </c>
      <c r="K4153" s="10" t="s">
        <v>4832</v>
      </c>
      <c r="L4153" s="15" t="s">
        <v>1506</v>
      </c>
      <c r="M4153" s="10" t="s">
        <v>258</v>
      </c>
      <c r="N4153" s="28" t="s">
        <v>6</v>
      </c>
      <c r="O4153" s="10" t="s">
        <v>4879</v>
      </c>
    </row>
    <row r="4154" spans="1:15">
      <c r="A4154" s="2">
        <v>396754</v>
      </c>
      <c r="B4154" s="9" t="s">
        <v>1507</v>
      </c>
      <c r="C4154" s="9"/>
      <c r="D4154" s="51" t="str">
        <f>LEFT(B4154,1)</f>
        <v>R</v>
      </c>
      <c r="E4154" s="10" t="str">
        <f>MID(B4154,2,1)</f>
        <v>C</v>
      </c>
      <c r="F4154" s="48" t="str">
        <f>MID(B4154,3,1)</f>
        <v>M</v>
      </c>
      <c r="G4154" s="10" t="str">
        <f>MID(B4154,4,1)</f>
        <v>X</v>
      </c>
      <c r="H4154" s="55" t="str">
        <f>MID(B4154,5,2)</f>
        <v>32</v>
      </c>
      <c r="I4154" s="10" t="str">
        <f>MID(B4154,7,2)</f>
        <v>09</v>
      </c>
      <c r="J4154" s="58" t="str">
        <f>MID(B4154,9,2)</f>
        <v>M0</v>
      </c>
      <c r="K4154" s="10" t="str">
        <f>RIGHT(B4154,2)</f>
        <v>RR</v>
      </c>
      <c r="L4154" s="15" t="s">
        <v>1507</v>
      </c>
      <c r="M4154" s="10" t="s">
        <v>223</v>
      </c>
      <c r="N4154" s="28" t="s">
        <v>4955</v>
      </c>
      <c r="O4154" s="10" t="s">
        <v>4879</v>
      </c>
    </row>
    <row r="4155" spans="1:15">
      <c r="A4155" s="2">
        <v>430991</v>
      </c>
      <c r="B4155" s="9" t="s">
        <v>1507</v>
      </c>
      <c r="C4155" s="9"/>
      <c r="D4155" s="51" t="str">
        <f>LEFT(B4155,1)</f>
        <v>R</v>
      </c>
      <c r="E4155" s="10" t="str">
        <f>MID(B4155,2,1)</f>
        <v>C</v>
      </c>
      <c r="F4155" s="48" t="str">
        <f>MID(B4155,3,1)</f>
        <v>M</v>
      </c>
      <c r="G4155" s="10" t="str">
        <f>MID(B4155,4,1)</f>
        <v>X</v>
      </c>
      <c r="H4155" s="55" t="str">
        <f>MID(B4155,5,2)</f>
        <v>32</v>
      </c>
      <c r="I4155" s="10" t="str">
        <f>MID(B4155,7,2)</f>
        <v>09</v>
      </c>
      <c r="J4155" s="58" t="str">
        <f>MID(B4155,9,2)</f>
        <v>M0</v>
      </c>
      <c r="K4155" s="10" t="str">
        <f>RIGHT(B4155,2)</f>
        <v>RR</v>
      </c>
      <c r="L4155" s="15" t="s">
        <v>1507</v>
      </c>
      <c r="M4155" s="10" t="s">
        <v>237</v>
      </c>
      <c r="N4155" s="28" t="s">
        <v>6</v>
      </c>
      <c r="O4155" s="10" t="s">
        <v>4879</v>
      </c>
    </row>
    <row r="4156" spans="1:15">
      <c r="A4156" s="2">
        <v>505906</v>
      </c>
      <c r="B4156" s="9" t="s">
        <v>4782</v>
      </c>
      <c r="C4156" s="9"/>
      <c r="D4156" s="52" t="str">
        <f>MID(B4156,1,1)</f>
        <v>R</v>
      </c>
      <c r="E4156" s="9" t="str">
        <f>MID(B4156,2,1)</f>
        <v>N</v>
      </c>
      <c r="F4156" s="48" t="str">
        <f>MID(B4156,3,1)</f>
        <v>G</v>
      </c>
      <c r="G4156" s="9"/>
      <c r="H4156" s="55" t="str">
        <f>MID(B4156,4,1)</f>
        <v>3</v>
      </c>
      <c r="I4156" s="10" t="str">
        <f>MID(B4156,5,1)</f>
        <v>2</v>
      </c>
      <c r="J4156" s="58" t="str">
        <f>MID(B4156,6,1)</f>
        <v/>
      </c>
      <c r="K4156" s="10" t="s">
        <v>4942</v>
      </c>
      <c r="L4156" s="15" t="s">
        <v>4783</v>
      </c>
      <c r="M4156" s="10" t="s">
        <v>3544</v>
      </c>
      <c r="N4156" s="28" t="s">
        <v>1</v>
      </c>
      <c r="O4156" s="10" t="s">
        <v>4968</v>
      </c>
    </row>
    <row r="4157" spans="1:15">
      <c r="A4157" s="2">
        <v>285000</v>
      </c>
      <c r="B4157" s="9" t="s">
        <v>4784</v>
      </c>
      <c r="C4157" s="9"/>
      <c r="D4157" s="52" t="str">
        <f>MID(B4157,1,1)</f>
        <v>R</v>
      </c>
      <c r="E4157" s="9" t="str">
        <f>MID(B4157,2,1)</f>
        <v>N</v>
      </c>
      <c r="F4157" s="48" t="str">
        <f>MID(B4157,3,1)</f>
        <v>G</v>
      </c>
      <c r="G4157" s="9"/>
      <c r="H4157" s="55" t="str">
        <f>MID(B4157,4,1)</f>
        <v>4</v>
      </c>
      <c r="I4157" s="10" t="str">
        <f>MID(B4157,5,1)</f>
        <v>2</v>
      </c>
      <c r="J4157" s="58" t="str">
        <f>MID(B4157,6,1)</f>
        <v/>
      </c>
      <c r="K4157" s="10" t="s">
        <v>4942</v>
      </c>
      <c r="L4157" s="15" t="s">
        <v>5001</v>
      </c>
      <c r="M4157" s="10" t="s">
        <v>3544</v>
      </c>
      <c r="N4157" s="28" t="s">
        <v>1</v>
      </c>
      <c r="O4157" s="10" t="s">
        <v>4968</v>
      </c>
    </row>
    <row r="4158" spans="1:15">
      <c r="A4158" s="2">
        <v>285018</v>
      </c>
      <c r="B4158" s="9" t="s">
        <v>4785</v>
      </c>
      <c r="C4158" s="9"/>
      <c r="D4158" s="52" t="str">
        <f>MID(B4158,1,1)</f>
        <v>R</v>
      </c>
      <c r="E4158" s="9" t="str">
        <f>MID(B4158,2,1)</f>
        <v>N</v>
      </c>
      <c r="F4158" s="48" t="str">
        <f>MID(B4158,3,1)</f>
        <v>G</v>
      </c>
      <c r="G4158" s="9"/>
      <c r="H4158" s="55" t="str">
        <f>MID(B4158,4,1)</f>
        <v>4</v>
      </c>
      <c r="I4158" s="10" t="str">
        <f>MID(B4158,5,1)</f>
        <v>3</v>
      </c>
      <c r="J4158" s="58" t="str">
        <f>MID(B4158,6,1)</f>
        <v/>
      </c>
      <c r="K4158" s="10" t="s">
        <v>4942</v>
      </c>
      <c r="L4158" s="15" t="s">
        <v>5002</v>
      </c>
      <c r="M4158" s="10" t="s">
        <v>3544</v>
      </c>
      <c r="N4158" s="28" t="s">
        <v>1</v>
      </c>
      <c r="O4158" s="10" t="s">
        <v>4968</v>
      </c>
    </row>
    <row r="4159" spans="1:15">
      <c r="A4159" s="2">
        <v>104235</v>
      </c>
      <c r="B4159" s="9" t="s">
        <v>1508</v>
      </c>
      <c r="C4159" s="9"/>
      <c r="D4159" s="51" t="str">
        <f>LEFT(B4159,1)</f>
        <v>R</v>
      </c>
      <c r="E4159" s="10" t="str">
        <f>MID(B4159,2,1)</f>
        <v>N</v>
      </c>
      <c r="F4159" s="48" t="str">
        <f>MID(B4159,3,1)</f>
        <v>M</v>
      </c>
      <c r="G4159" s="10" t="str">
        <f>MID(B4159,4,1)</f>
        <v>A</v>
      </c>
      <c r="H4159" s="55" t="str">
        <f>MID(B4159,5,1)</f>
        <v>4</v>
      </c>
      <c r="I4159" s="10" t="str">
        <f>MID(B4159,6,1)</f>
        <v>3</v>
      </c>
      <c r="J4159" s="58" t="str">
        <f>MID(B4159,7,1)</f>
        <v/>
      </c>
      <c r="K4159" s="10" t="str">
        <f>MID(B4159,(LEN(D4159)+LEN(E4159)+LEN(F4159)+LEN(G4159)+LEN(H4159)+LEN(I4159)+LEN(J4159)+1),4)</f>
        <v/>
      </c>
      <c r="L4159" s="15" t="s">
        <v>1508</v>
      </c>
      <c r="M4159" s="10" t="s">
        <v>412</v>
      </c>
      <c r="N4159" s="28" t="s">
        <v>348</v>
      </c>
      <c r="O4159" s="10"/>
    </row>
    <row r="4160" spans="1:15" ht="15.6" customHeight="1">
      <c r="A4160" s="2">
        <v>104249</v>
      </c>
      <c r="B4160" s="9" t="s">
        <v>1509</v>
      </c>
      <c r="C4160" s="9"/>
      <c r="D4160" s="51" t="str">
        <f>LEFT(B4160,1)</f>
        <v>R</v>
      </c>
      <c r="E4160" s="10" t="str">
        <f>MID(B4160,2,1)</f>
        <v>N</v>
      </c>
      <c r="F4160" s="48" t="str">
        <f>MID(B4160,3,1)</f>
        <v>M</v>
      </c>
      <c r="G4160" s="10" t="str">
        <f>MID(B4160,4,1)</f>
        <v>G</v>
      </c>
      <c r="H4160" s="55" t="str">
        <f>MID(B4160,5,1)</f>
        <v>3</v>
      </c>
      <c r="I4160" s="10" t="str">
        <f>MID(B4160,6,1)</f>
        <v>2</v>
      </c>
      <c r="J4160" s="58" t="str">
        <f>MID(B4160,7,1)</f>
        <v/>
      </c>
      <c r="K4160" s="10" t="str">
        <f>MID(B4160,(LEN(D4160)+LEN(E4160)+LEN(F4160)+LEN(G4160)+LEN(H4160)+LEN(I4160)+LEN(J4160)+1),4)</f>
        <v/>
      </c>
      <c r="L4160" s="15" t="s">
        <v>1510</v>
      </c>
      <c r="M4160" s="10" t="s">
        <v>529</v>
      </c>
      <c r="N4160" s="28" t="s">
        <v>348</v>
      </c>
      <c r="O4160" s="10"/>
    </row>
    <row r="4161" spans="1:15">
      <c r="A4161" s="2">
        <v>385553</v>
      </c>
      <c r="B4161" s="9" t="s">
        <v>1509</v>
      </c>
      <c r="C4161" s="9"/>
      <c r="D4161" s="51" t="str">
        <f>LEFT(B4161,1)</f>
        <v>R</v>
      </c>
      <c r="E4161" s="10" t="str">
        <f>MID(B4161,2,1)</f>
        <v>N</v>
      </c>
      <c r="F4161" s="48" t="str">
        <f>MID(B4161,3,1)</f>
        <v>M</v>
      </c>
      <c r="G4161" s="10" t="str">
        <f>MID(B4161,4,1)</f>
        <v>G</v>
      </c>
      <c r="H4161" s="55" t="str">
        <f>MID(B4161,5,1)</f>
        <v>3</v>
      </c>
      <c r="I4161" s="10" t="str">
        <f>MID(B4161,6,1)</f>
        <v>2</v>
      </c>
      <c r="J4161" s="58" t="str">
        <f>MID(B4161,7,1)</f>
        <v/>
      </c>
      <c r="K4161" s="10" t="str">
        <f>MID(B4161,(LEN(D4161)+LEN(E4161)+LEN(F4161)+LEN(G4161)+LEN(H4161)+LEN(I4161)+LEN(J4161)+1),4)</f>
        <v/>
      </c>
      <c r="L4161" s="15" t="s">
        <v>1510</v>
      </c>
      <c r="M4161" s="10" t="s">
        <v>237</v>
      </c>
      <c r="N4161" s="28" t="s">
        <v>348</v>
      </c>
      <c r="O4161" s="10"/>
    </row>
    <row r="4162" spans="1:15">
      <c r="A4162" s="2">
        <v>104261</v>
      </c>
      <c r="B4162" s="9" t="s">
        <v>1511</v>
      </c>
      <c r="C4162" s="9"/>
      <c r="D4162" s="51" t="str">
        <f>LEFT(B4162,1)</f>
        <v>R</v>
      </c>
      <c r="E4162" s="10" t="str">
        <f>MID(B4162,2,1)</f>
        <v>N</v>
      </c>
      <c r="F4162" s="48" t="str">
        <f>MID(B4162,3,1)</f>
        <v>M</v>
      </c>
      <c r="G4162" s="10" t="str">
        <f>MID(B4162,4,1)</f>
        <v>G</v>
      </c>
      <c r="H4162" s="55" t="str">
        <f>MID(B4162,5,1)</f>
        <v>4</v>
      </c>
      <c r="I4162" s="10" t="str">
        <f>MID(B4162,6,1)</f>
        <v>3</v>
      </c>
      <c r="J4162" s="58" t="str">
        <f>MID(B4162,7,1)</f>
        <v/>
      </c>
      <c r="K4162" s="10" t="str">
        <f>MID(B4162,(LEN(D4162)+LEN(E4162)+LEN(F4162)+LEN(G4162)+LEN(H4162)+LEN(I4162)+LEN(J4162)+1),4)</f>
        <v/>
      </c>
      <c r="L4162" s="15" t="s">
        <v>1512</v>
      </c>
      <c r="M4162" s="10" t="s">
        <v>529</v>
      </c>
      <c r="N4162" s="28" t="s">
        <v>348</v>
      </c>
      <c r="O4162" s="10"/>
    </row>
    <row r="4163" spans="1:15">
      <c r="A4163" s="2">
        <v>174414</v>
      </c>
      <c r="B4163" s="9" t="s">
        <v>1511</v>
      </c>
      <c r="C4163" s="9"/>
      <c r="D4163" s="51" t="str">
        <f>LEFT(B4163,1)</f>
        <v>R</v>
      </c>
      <c r="E4163" s="10" t="str">
        <f>MID(B4163,2,1)</f>
        <v>N</v>
      </c>
      <c r="F4163" s="48" t="str">
        <f>MID(B4163,3,1)</f>
        <v>M</v>
      </c>
      <c r="G4163" s="10" t="str">
        <f>MID(B4163,4,1)</f>
        <v>G</v>
      </c>
      <c r="H4163" s="55" t="str">
        <f>MID(B4163,5,1)</f>
        <v>4</v>
      </c>
      <c r="I4163" s="10" t="str">
        <f>MID(B4163,6,1)</f>
        <v>3</v>
      </c>
      <c r="J4163" s="58" t="str">
        <f>MID(B4163,7,1)</f>
        <v/>
      </c>
      <c r="K4163" s="10" t="s">
        <v>4832</v>
      </c>
      <c r="L4163" s="15" t="s">
        <v>1512</v>
      </c>
      <c r="M4163" s="10" t="s">
        <v>223</v>
      </c>
      <c r="N4163" s="28" t="s">
        <v>4955</v>
      </c>
      <c r="O4163" s="10" t="s">
        <v>4841</v>
      </c>
    </row>
    <row r="4164" spans="1:15">
      <c r="A4164" s="2">
        <v>385561</v>
      </c>
      <c r="B4164" s="9" t="s">
        <v>1511</v>
      </c>
      <c r="C4164" s="9"/>
      <c r="D4164" s="51" t="str">
        <f>LEFT(B4164,1)</f>
        <v>R</v>
      </c>
      <c r="E4164" s="10" t="str">
        <f>MID(B4164,2,1)</f>
        <v>N</v>
      </c>
      <c r="F4164" s="48" t="str">
        <f>MID(B4164,3,1)</f>
        <v>M</v>
      </c>
      <c r="G4164" s="10" t="str">
        <f>MID(B4164,4,1)</f>
        <v>G</v>
      </c>
      <c r="H4164" s="55" t="str">
        <f>MID(B4164,5,1)</f>
        <v>4</v>
      </c>
      <c r="I4164" s="10" t="str">
        <f>MID(B4164,6,1)</f>
        <v>3</v>
      </c>
      <c r="J4164" s="58" t="str">
        <f>MID(B4164,7,1)</f>
        <v/>
      </c>
      <c r="K4164" s="10" t="s">
        <v>4832</v>
      </c>
      <c r="L4164" s="15" t="s">
        <v>1512</v>
      </c>
      <c r="M4164" s="10" t="s">
        <v>237</v>
      </c>
      <c r="N4164" s="28" t="s">
        <v>1</v>
      </c>
      <c r="O4164" s="10" t="s">
        <v>4841</v>
      </c>
    </row>
    <row r="4165" spans="1:15">
      <c r="A4165" s="2">
        <v>386054</v>
      </c>
      <c r="B4165" s="9" t="s">
        <v>1513</v>
      </c>
      <c r="C4165" s="9"/>
      <c r="D4165" s="51" t="str">
        <f>LEFT(B4165,1)</f>
        <v>R</v>
      </c>
      <c r="E4165" s="10" t="str">
        <f>MID(B4165,2,1)</f>
        <v>N</v>
      </c>
      <c r="F4165" s="48" t="str">
        <f>MID(B4165,3,1)</f>
        <v>M</v>
      </c>
      <c r="G4165" s="10" t="str">
        <f>MID(B4165,4,1)</f>
        <v>G</v>
      </c>
      <c r="H4165" s="55" t="str">
        <f>MID(B4165,5,1)</f>
        <v>5</v>
      </c>
      <c r="I4165" s="10" t="str">
        <f>MID(B4165,6,1)</f>
        <v>4</v>
      </c>
      <c r="J4165" s="58" t="str">
        <f>MID(B4165,7,1)</f>
        <v/>
      </c>
      <c r="K4165" s="10" t="str">
        <f>MID(B4165,(LEN(D4165)+LEN(E4165)+LEN(F4165)+LEN(G4165)+LEN(H4165)+LEN(I4165)+LEN(J4165)+1),4)</f>
        <v/>
      </c>
      <c r="L4165" s="15" t="s">
        <v>1514</v>
      </c>
      <c r="M4165" s="10" t="s">
        <v>237</v>
      </c>
      <c r="N4165" s="28" t="s">
        <v>348</v>
      </c>
      <c r="O4165" s="10"/>
    </row>
    <row r="4166" spans="1:15">
      <c r="A4166" s="2">
        <v>104273</v>
      </c>
      <c r="B4166" s="9" t="s">
        <v>1515</v>
      </c>
      <c r="C4166" s="9"/>
      <c r="D4166" s="51" t="str">
        <f>LEFT(B4166,1)</f>
        <v>R</v>
      </c>
      <c r="E4166" s="10" t="str">
        <f>MID(B4166,2,1)</f>
        <v>N</v>
      </c>
      <c r="F4166" s="48" t="str">
        <f>MID(B4166,3,1)</f>
        <v>M</v>
      </c>
      <c r="G4166" s="10" t="str">
        <f>MID(B4166,4,1)</f>
        <v>G</v>
      </c>
      <c r="H4166" s="55" t="str">
        <f>MID(B4166,5,1)</f>
        <v>6</v>
      </c>
      <c r="I4166" s="10" t="str">
        <f>MID(B4166,6,1)</f>
        <v>4</v>
      </c>
      <c r="J4166" s="58" t="str">
        <f>MID(B4166,7,1)</f>
        <v/>
      </c>
      <c r="K4166" s="10" t="str">
        <f>MID(B4166,(LEN(D4166)+LEN(E4166)+LEN(F4166)+LEN(G4166)+LEN(H4166)+LEN(I4166)+LEN(J4166)+1),4)</f>
        <v/>
      </c>
      <c r="L4166" s="15" t="s">
        <v>1516</v>
      </c>
      <c r="M4166" s="10" t="s">
        <v>529</v>
      </c>
      <c r="N4166" s="28" t="s">
        <v>348</v>
      </c>
      <c r="O4166" s="10"/>
    </row>
    <row r="4167" spans="1:15">
      <c r="A4167" s="2">
        <v>174422</v>
      </c>
      <c r="B4167" s="9" t="s">
        <v>1515</v>
      </c>
      <c r="C4167" s="9"/>
      <c r="D4167" s="51" t="str">
        <f>LEFT(B4167,1)</f>
        <v>R</v>
      </c>
      <c r="E4167" s="10" t="str">
        <f>MID(B4167,2,1)</f>
        <v>N</v>
      </c>
      <c r="F4167" s="48" t="str">
        <f>MID(B4167,3,1)</f>
        <v>M</v>
      </c>
      <c r="G4167" s="10" t="str">
        <f>MID(B4167,4,1)</f>
        <v>G</v>
      </c>
      <c r="H4167" s="55" t="str">
        <f>MID(B4167,5,1)</f>
        <v>6</v>
      </c>
      <c r="I4167" s="10" t="str">
        <f>MID(B4167,6,1)</f>
        <v>4</v>
      </c>
      <c r="J4167" s="58" t="str">
        <f>MID(B4167,7,1)</f>
        <v/>
      </c>
      <c r="K4167" s="10" t="str">
        <f>MID(B4167,(LEN(D4167)+LEN(E4167)+LEN(F4167)+LEN(G4167)+LEN(H4167)+LEN(I4167)+LEN(J4167)+1),4)</f>
        <v/>
      </c>
      <c r="L4167" s="15" t="s">
        <v>1516</v>
      </c>
      <c r="M4167" s="10" t="s">
        <v>223</v>
      </c>
      <c r="N4167" s="28" t="s">
        <v>348</v>
      </c>
      <c r="O4167" s="10"/>
    </row>
    <row r="4168" spans="1:15">
      <c r="A4168" s="2">
        <v>277721</v>
      </c>
      <c r="B4168" s="9" t="s">
        <v>1515</v>
      </c>
      <c r="C4168" s="9"/>
      <c r="D4168" s="51" t="str">
        <f>LEFT(B4168,1)</f>
        <v>R</v>
      </c>
      <c r="E4168" s="10" t="str">
        <f>MID(B4168,2,1)</f>
        <v>N</v>
      </c>
      <c r="F4168" s="48" t="str">
        <f>MID(B4168,3,1)</f>
        <v>M</v>
      </c>
      <c r="G4168" s="10" t="str">
        <f>MID(B4168,4,1)</f>
        <v>G</v>
      </c>
      <c r="H4168" s="55" t="str">
        <f>MID(B4168,5,1)</f>
        <v>6</v>
      </c>
      <c r="I4168" s="10" t="str">
        <f>MID(B4168,6,1)</f>
        <v>4</v>
      </c>
      <c r="J4168" s="58" t="str">
        <f>MID(B4168,7,1)</f>
        <v/>
      </c>
      <c r="K4168" s="10" t="str">
        <f>MID(B4168,(LEN(D4168)+LEN(E4168)+LEN(F4168)+LEN(G4168)+LEN(H4168)+LEN(I4168)+LEN(J4168)+1),4)</f>
        <v/>
      </c>
      <c r="L4168" s="15" t="s">
        <v>1516</v>
      </c>
      <c r="M4168" s="10" t="s">
        <v>440</v>
      </c>
      <c r="N4168" s="28" t="s">
        <v>348</v>
      </c>
      <c r="O4168" s="10"/>
    </row>
    <row r="4169" spans="1:15">
      <c r="A4169" s="2">
        <v>440698</v>
      </c>
      <c r="B4169" s="9" t="s">
        <v>1517</v>
      </c>
      <c r="C4169" s="9"/>
      <c r="D4169" s="51" t="str">
        <f>LEFT(B4169,1)</f>
        <v>R</v>
      </c>
      <c r="E4169" s="10" t="str">
        <f>MID(B4169,2,1)</f>
        <v>N</v>
      </c>
      <c r="F4169" s="48" t="str">
        <f>MID(B4169,3,1)</f>
        <v>M</v>
      </c>
      <c r="G4169" s="10" t="str">
        <f>MID(B4169,4,1)</f>
        <v>G</v>
      </c>
      <c r="H4169" s="55" t="str">
        <f>MID(B4169,5,1)</f>
        <v>8</v>
      </c>
      <c r="I4169" s="10" t="str">
        <f>MID(B4169,6,1)</f>
        <v>6</v>
      </c>
      <c r="J4169" s="58" t="str">
        <f>MID(B4169,7,1)</f>
        <v/>
      </c>
      <c r="K4169" s="10" t="str">
        <f>MID(B4169,(LEN(D4169)+LEN(E4169)+LEN(F4169)+LEN(G4169)+LEN(H4169)+LEN(I4169)+LEN(J4169)+1),4)</f>
        <v/>
      </c>
      <c r="L4169" s="15" t="s">
        <v>1518</v>
      </c>
      <c r="M4169" s="10" t="s">
        <v>237</v>
      </c>
      <c r="N4169" s="28" t="s">
        <v>348</v>
      </c>
      <c r="O4169" s="10"/>
    </row>
    <row r="4170" spans="1:15">
      <c r="A4170" s="2">
        <v>104532</v>
      </c>
      <c r="B4170" s="9" t="s">
        <v>1519</v>
      </c>
      <c r="C4170" s="9"/>
      <c r="D4170" s="51" t="str">
        <f>LEFT(B4170,1)</f>
        <v>S</v>
      </c>
      <c r="E4170" s="10" t="str">
        <f>MID(B4170,2,1)</f>
        <v>C</v>
      </c>
      <c r="F4170" s="48" t="str">
        <f>MID(B4170,3,1)</f>
        <v>M</v>
      </c>
      <c r="G4170" s="10" t="str">
        <f>MID(B4170,4,1)</f>
        <v>T</v>
      </c>
      <c r="H4170" s="55" t="str">
        <f>MID(B4170,5,1)</f>
        <v>3</v>
      </c>
      <c r="I4170" s="10" t="str">
        <f>MID(B4170,6,3)</f>
        <v>2.5</v>
      </c>
      <c r="J4170" s="58" t="str">
        <f>MID(B4170,9,1)</f>
        <v>1</v>
      </c>
      <c r="K4170" s="10" t="s">
        <v>4832</v>
      </c>
      <c r="L4170" s="15" t="s">
        <v>1520</v>
      </c>
      <c r="M4170" s="10" t="s">
        <v>119</v>
      </c>
      <c r="N4170" s="28" t="s">
        <v>348</v>
      </c>
      <c r="O4170" s="10"/>
    </row>
    <row r="4171" spans="1:15">
      <c r="A4171" s="2">
        <v>104537</v>
      </c>
      <c r="B4171" s="9" t="s">
        <v>1519</v>
      </c>
      <c r="C4171" s="9"/>
      <c r="D4171" s="51" t="str">
        <f>LEFT(B4171,1)</f>
        <v>S</v>
      </c>
      <c r="E4171" s="10" t="str">
        <f>MID(B4171,2,1)</f>
        <v>C</v>
      </c>
      <c r="F4171" s="48" t="str">
        <f>MID(B4171,3,1)</f>
        <v>M</v>
      </c>
      <c r="G4171" s="10" t="str">
        <f>MID(B4171,4,1)</f>
        <v>T</v>
      </c>
      <c r="H4171" s="55" t="str">
        <f>MID(B4171,5,1)</f>
        <v>3</v>
      </c>
      <c r="I4171" s="10" t="str">
        <f>MID(B4171,6,3)</f>
        <v>2.5</v>
      </c>
      <c r="J4171" s="58" t="str">
        <f>MID(B4171,9,1)</f>
        <v>1</v>
      </c>
      <c r="K4171" s="10" t="s">
        <v>4832</v>
      </c>
      <c r="L4171" s="15" t="s">
        <v>1520</v>
      </c>
      <c r="M4171" s="10" t="s">
        <v>226</v>
      </c>
      <c r="N4171" s="28" t="s">
        <v>1</v>
      </c>
      <c r="O4171" s="10" t="s">
        <v>4881</v>
      </c>
    </row>
    <row r="4172" spans="1:15">
      <c r="A4172" s="2">
        <v>104538</v>
      </c>
      <c r="B4172" s="9" t="s">
        <v>1519</v>
      </c>
      <c r="C4172" s="9"/>
      <c r="D4172" s="51" t="str">
        <f>LEFT(B4172,1)</f>
        <v>S</v>
      </c>
      <c r="E4172" s="10" t="str">
        <f>MID(B4172,2,1)</f>
        <v>C</v>
      </c>
      <c r="F4172" s="48" t="str">
        <f>MID(B4172,3,1)</f>
        <v>M</v>
      </c>
      <c r="G4172" s="10" t="str">
        <f>MID(B4172,4,1)</f>
        <v>T</v>
      </c>
      <c r="H4172" s="55" t="str">
        <f>MID(B4172,5,1)</f>
        <v>3</v>
      </c>
      <c r="I4172" s="10" t="str">
        <f>MID(B4172,6,3)</f>
        <v>2.5</v>
      </c>
      <c r="J4172" s="58" t="str">
        <f>MID(B4172,9,1)</f>
        <v>1</v>
      </c>
      <c r="K4172" s="10" t="s">
        <v>4832</v>
      </c>
      <c r="L4172" s="15" t="s">
        <v>1520</v>
      </c>
      <c r="M4172" s="10" t="s">
        <v>240</v>
      </c>
      <c r="N4172" s="28" t="s">
        <v>1</v>
      </c>
      <c r="O4172" s="10" t="s">
        <v>4881</v>
      </c>
    </row>
    <row r="4173" spans="1:15">
      <c r="A4173" s="2">
        <v>129912</v>
      </c>
      <c r="B4173" s="9" t="s">
        <v>1519</v>
      </c>
      <c r="C4173" s="9"/>
      <c r="D4173" s="51" t="str">
        <f>LEFT(B4173,1)</f>
        <v>S</v>
      </c>
      <c r="E4173" s="10" t="str">
        <f>MID(B4173,2,1)</f>
        <v>C</v>
      </c>
      <c r="F4173" s="48" t="str">
        <f>MID(B4173,3,1)</f>
        <v>M</v>
      </c>
      <c r="G4173" s="10" t="str">
        <f>MID(B4173,4,1)</f>
        <v>T</v>
      </c>
      <c r="H4173" s="55" t="str">
        <f>MID(B4173,5,1)</f>
        <v>3</v>
      </c>
      <c r="I4173" s="10" t="str">
        <f>MID(B4173,6,3)</f>
        <v>2.5</v>
      </c>
      <c r="J4173" s="58" t="str">
        <f>MID(B4173,9,1)</f>
        <v>1</v>
      </c>
      <c r="K4173" s="10" t="s">
        <v>4832</v>
      </c>
      <c r="L4173" s="15" t="s">
        <v>1520</v>
      </c>
      <c r="M4173" s="10" t="s">
        <v>87</v>
      </c>
      <c r="N4173" s="28" t="s">
        <v>1</v>
      </c>
      <c r="O4173" s="10" t="s">
        <v>4881</v>
      </c>
    </row>
    <row r="4174" spans="1:15">
      <c r="A4174" s="2">
        <v>179936</v>
      </c>
      <c r="B4174" s="9" t="s">
        <v>1519</v>
      </c>
      <c r="C4174" s="9"/>
      <c r="D4174" s="51" t="str">
        <f>LEFT(B4174,1)</f>
        <v>S</v>
      </c>
      <c r="E4174" s="10" t="str">
        <f>MID(B4174,2,1)</f>
        <v>C</v>
      </c>
      <c r="F4174" s="48" t="str">
        <f>MID(B4174,3,1)</f>
        <v>M</v>
      </c>
      <c r="G4174" s="10" t="str">
        <f>MID(B4174,4,1)</f>
        <v>T</v>
      </c>
      <c r="H4174" s="55" t="str">
        <f>MID(B4174,5,1)</f>
        <v>3</v>
      </c>
      <c r="I4174" s="10" t="str">
        <f>MID(B4174,6,3)</f>
        <v>2.5</v>
      </c>
      <c r="J4174" s="58" t="str">
        <f>MID(B4174,9,1)</f>
        <v>1</v>
      </c>
      <c r="K4174" s="10" t="s">
        <v>4832</v>
      </c>
      <c r="L4174" s="15" t="s">
        <v>1520</v>
      </c>
      <c r="M4174" s="10" t="s">
        <v>5</v>
      </c>
      <c r="N4174" s="28" t="s">
        <v>6</v>
      </c>
      <c r="O4174" s="10" t="s">
        <v>4881</v>
      </c>
    </row>
    <row r="4175" spans="1:15">
      <c r="A4175" s="2">
        <v>243820</v>
      </c>
      <c r="B4175" s="9" t="s">
        <v>1519</v>
      </c>
      <c r="C4175" s="9"/>
      <c r="D4175" s="51" t="str">
        <f>LEFT(B4175,1)</f>
        <v>S</v>
      </c>
      <c r="E4175" s="10" t="str">
        <f>MID(B4175,2,1)</f>
        <v>C</v>
      </c>
      <c r="F4175" s="48" t="str">
        <f>MID(B4175,3,1)</f>
        <v>M</v>
      </c>
      <c r="G4175" s="10" t="str">
        <f>MID(B4175,4,1)</f>
        <v>T</v>
      </c>
      <c r="H4175" s="55" t="str">
        <f>MID(B4175,5,1)</f>
        <v>3</v>
      </c>
      <c r="I4175" s="10" t="str">
        <f>MID(B4175,6,3)</f>
        <v>2.5</v>
      </c>
      <c r="J4175" s="58" t="str">
        <f>MID(B4175,9,1)</f>
        <v>1</v>
      </c>
      <c r="K4175" s="10" t="s">
        <v>4832</v>
      </c>
      <c r="L4175" s="15" t="s">
        <v>1520</v>
      </c>
      <c r="M4175" s="10" t="s">
        <v>223</v>
      </c>
      <c r="N4175" s="28" t="s">
        <v>4955</v>
      </c>
      <c r="O4175" s="10" t="s">
        <v>4881</v>
      </c>
    </row>
    <row r="4176" spans="1:15">
      <c r="A4176" s="2">
        <v>338984</v>
      </c>
      <c r="B4176" s="9" t="s">
        <v>1519</v>
      </c>
      <c r="C4176" s="9"/>
      <c r="D4176" s="51" t="str">
        <f>LEFT(B4176,1)</f>
        <v>S</v>
      </c>
      <c r="E4176" s="10" t="str">
        <f>MID(B4176,2,1)</f>
        <v>C</v>
      </c>
      <c r="F4176" s="48" t="str">
        <f>MID(B4176,3,1)</f>
        <v>M</v>
      </c>
      <c r="G4176" s="10" t="str">
        <f>MID(B4176,4,1)</f>
        <v>T</v>
      </c>
      <c r="H4176" s="55" t="str">
        <f>MID(B4176,5,1)</f>
        <v>3</v>
      </c>
      <c r="I4176" s="10" t="str">
        <f>MID(B4176,6,3)</f>
        <v>2.5</v>
      </c>
      <c r="J4176" s="58" t="str">
        <f>MID(B4176,9,1)</f>
        <v>1</v>
      </c>
      <c r="K4176" s="10" t="s">
        <v>4832</v>
      </c>
      <c r="L4176" s="15" t="s">
        <v>1520</v>
      </c>
      <c r="M4176" s="10" t="s">
        <v>257</v>
      </c>
      <c r="N4176" s="28" t="s">
        <v>1</v>
      </c>
      <c r="O4176" s="10" t="s">
        <v>4881</v>
      </c>
    </row>
    <row r="4177" spans="1:15">
      <c r="A4177" s="2">
        <v>407433</v>
      </c>
      <c r="B4177" s="9" t="s">
        <v>1519</v>
      </c>
      <c r="C4177" s="9"/>
      <c r="D4177" s="51" t="str">
        <f>LEFT(B4177,1)</f>
        <v>S</v>
      </c>
      <c r="E4177" s="10" t="str">
        <f>MID(B4177,2,1)</f>
        <v>C</v>
      </c>
      <c r="F4177" s="48" t="str">
        <f>MID(B4177,3,1)</f>
        <v>M</v>
      </c>
      <c r="G4177" s="10" t="str">
        <f>MID(B4177,4,1)</f>
        <v>T</v>
      </c>
      <c r="H4177" s="55" t="str">
        <f>MID(B4177,5,1)</f>
        <v>3</v>
      </c>
      <c r="I4177" s="10" t="str">
        <f>MID(B4177,6,3)</f>
        <v>2.5</v>
      </c>
      <c r="J4177" s="58" t="str">
        <f>MID(B4177,9,1)</f>
        <v>1</v>
      </c>
      <c r="K4177" s="10" t="s">
        <v>4832</v>
      </c>
      <c r="L4177" s="15" t="s">
        <v>1520</v>
      </c>
      <c r="M4177" s="10" t="s">
        <v>237</v>
      </c>
      <c r="N4177" s="28" t="s">
        <v>1</v>
      </c>
      <c r="O4177" s="10" t="s">
        <v>4881</v>
      </c>
    </row>
    <row r="4178" spans="1:15">
      <c r="A4178" s="2">
        <v>438133</v>
      </c>
      <c r="B4178" s="9" t="s">
        <v>1519</v>
      </c>
      <c r="C4178" s="9"/>
      <c r="D4178" s="51" t="str">
        <f>LEFT(B4178,1)</f>
        <v>S</v>
      </c>
      <c r="E4178" s="10" t="str">
        <f>MID(B4178,2,1)</f>
        <v>C</v>
      </c>
      <c r="F4178" s="48" t="str">
        <f>MID(B4178,3,1)</f>
        <v>M</v>
      </c>
      <c r="G4178" s="10" t="str">
        <f>MID(B4178,4,1)</f>
        <v>T</v>
      </c>
      <c r="H4178" s="55" t="str">
        <f>MID(B4178,5,1)</f>
        <v>3</v>
      </c>
      <c r="I4178" s="10" t="str">
        <f>MID(B4178,6,3)</f>
        <v>2.5</v>
      </c>
      <c r="J4178" s="58" t="str">
        <f>MID(B4178,9,1)</f>
        <v>1</v>
      </c>
      <c r="K4178" s="10" t="s">
        <v>4832</v>
      </c>
      <c r="L4178" s="15" t="s">
        <v>1520</v>
      </c>
      <c r="M4178" s="10" t="s">
        <v>227</v>
      </c>
      <c r="N4178" s="28" t="s">
        <v>1</v>
      </c>
      <c r="O4178" s="10" t="s">
        <v>4881</v>
      </c>
    </row>
    <row r="4179" spans="1:15">
      <c r="A4179" s="2">
        <v>526838</v>
      </c>
      <c r="B4179" s="9" t="s">
        <v>1519</v>
      </c>
      <c r="C4179" s="9"/>
      <c r="D4179" s="51" t="str">
        <f>LEFT(B4179,1)</f>
        <v>S</v>
      </c>
      <c r="E4179" s="10" t="str">
        <f>MID(B4179,2,1)</f>
        <v>C</v>
      </c>
      <c r="F4179" s="48" t="str">
        <f>MID(B4179,3,1)</f>
        <v>M</v>
      </c>
      <c r="G4179" s="10" t="str">
        <f>MID(B4179,4,1)</f>
        <v>T</v>
      </c>
      <c r="H4179" s="55" t="str">
        <f>MID(B4179,5,1)</f>
        <v>3</v>
      </c>
      <c r="I4179" s="10" t="str">
        <f>MID(B4179,6,3)</f>
        <v>2.5</v>
      </c>
      <c r="J4179" s="58" t="str">
        <f>MID(B4179,9,1)</f>
        <v>1</v>
      </c>
      <c r="K4179" s="10" t="s">
        <v>4832</v>
      </c>
      <c r="L4179" s="15" t="s">
        <v>1520</v>
      </c>
      <c r="M4179" s="10" t="s">
        <v>258</v>
      </c>
      <c r="N4179" s="28" t="s">
        <v>6</v>
      </c>
      <c r="O4179" s="10" t="s">
        <v>4881</v>
      </c>
    </row>
    <row r="4180" spans="1:15">
      <c r="A4180" s="2">
        <v>602811</v>
      </c>
      <c r="B4180" s="9" t="s">
        <v>1519</v>
      </c>
      <c r="C4180" s="9"/>
      <c r="D4180" s="51" t="str">
        <f>LEFT(B4180,1)</f>
        <v>S</v>
      </c>
      <c r="E4180" s="10" t="str">
        <f>MID(B4180,2,1)</f>
        <v>C</v>
      </c>
      <c r="F4180" s="48" t="str">
        <f>MID(B4180,3,1)</f>
        <v>M</v>
      </c>
      <c r="G4180" s="10" t="str">
        <f>MID(B4180,4,1)</f>
        <v>T</v>
      </c>
      <c r="H4180" s="55" t="str">
        <f>MID(B4180,5,1)</f>
        <v>3</v>
      </c>
      <c r="I4180" s="10" t="str">
        <f>MID(B4180,6,3)</f>
        <v>2.5</v>
      </c>
      <c r="J4180" s="58" t="str">
        <f>MID(B4180,9,1)</f>
        <v>1</v>
      </c>
      <c r="K4180" s="10" t="s">
        <v>4832</v>
      </c>
      <c r="L4180" s="15" t="s">
        <v>1520</v>
      </c>
      <c r="M4180" s="10" t="s">
        <v>96</v>
      </c>
      <c r="N4180" s="28" t="s">
        <v>1</v>
      </c>
      <c r="O4180" s="10" t="s">
        <v>4881</v>
      </c>
    </row>
    <row r="4181" spans="1:15">
      <c r="A4181" s="2">
        <v>658507</v>
      </c>
      <c r="B4181" s="9" t="s">
        <v>1521</v>
      </c>
      <c r="C4181" s="9"/>
      <c r="D4181" s="51" t="str">
        <f>LEFT(B4181,1)</f>
        <v>S</v>
      </c>
      <c r="E4181" s="10" t="str">
        <f>MID(B4181,2,1)</f>
        <v>C</v>
      </c>
      <c r="F4181" s="48" t="str">
        <f>MID(B4181,3,1)</f>
        <v>M</v>
      </c>
      <c r="G4181" s="10" t="str">
        <f>MID(B4181,4,1)</f>
        <v>T</v>
      </c>
      <c r="H4181" s="55" t="str">
        <f>MID(B4181,5,1)</f>
        <v>3</v>
      </c>
      <c r="I4181" s="10" t="str">
        <f>MID(B4181,6,3)</f>
        <v>2.5</v>
      </c>
      <c r="J4181" s="58" t="str">
        <f>MID(B4181,9,1)</f>
        <v>1</v>
      </c>
      <c r="K4181" s="10" t="str">
        <f>MID(B4181,(LEN(D4181)+LEN(E4181)+LEN(F4181)+LEN(G4181)+LEN(H4181)+LEN(I4181)+LEN(J4181)+1),4)</f>
        <v>FM</v>
      </c>
      <c r="L4181" s="15" t="s">
        <v>1522</v>
      </c>
      <c r="M4181" s="10" t="s">
        <v>0</v>
      </c>
      <c r="N4181" s="28" t="s">
        <v>1</v>
      </c>
      <c r="O4181" s="10" t="s">
        <v>4880</v>
      </c>
    </row>
    <row r="4182" spans="1:15">
      <c r="A4182" s="2">
        <v>657985</v>
      </c>
      <c r="B4182" s="9" t="s">
        <v>1523</v>
      </c>
      <c r="C4182" s="9"/>
      <c r="D4182" s="51" t="str">
        <f>LEFT(B4182,1)</f>
        <v>S</v>
      </c>
      <c r="E4182" s="10" t="str">
        <f>MID(B4182,2,1)</f>
        <v>C</v>
      </c>
      <c r="F4182" s="48" t="str">
        <f>MID(B4182,3,1)</f>
        <v>M</v>
      </c>
      <c r="G4182" s="10" t="str">
        <f>MID(B4182,4,1)</f>
        <v>T</v>
      </c>
      <c r="H4182" s="55" t="str">
        <f>MID(B4182,5,1)</f>
        <v>3</v>
      </c>
      <c r="I4182" s="10" t="str">
        <f>MID(B4182,6,3)</f>
        <v>2.5</v>
      </c>
      <c r="J4182" s="58" t="str">
        <f>MID(B4182,9,1)</f>
        <v>1</v>
      </c>
      <c r="K4182" s="10" t="str">
        <f>MID(B4182,(LEN(D4182)+LEN(E4182)+LEN(F4182)+LEN(G4182)+LEN(H4182)+LEN(I4182)+LEN(J4182)+1),4)</f>
        <v>FP</v>
      </c>
      <c r="L4182" s="15" t="s">
        <v>1524</v>
      </c>
      <c r="M4182" s="10" t="s">
        <v>237</v>
      </c>
      <c r="N4182" s="28" t="s">
        <v>1</v>
      </c>
      <c r="O4182" s="10" t="s">
        <v>4880</v>
      </c>
    </row>
    <row r="4183" spans="1:15">
      <c r="A4183" s="2">
        <v>658241</v>
      </c>
      <c r="B4183" s="9" t="s">
        <v>1523</v>
      </c>
      <c r="C4183" s="9"/>
      <c r="D4183" s="51" t="str">
        <f>LEFT(B4183,1)</f>
        <v>S</v>
      </c>
      <c r="E4183" s="10" t="str">
        <f>MID(B4183,2,1)</f>
        <v>C</v>
      </c>
      <c r="F4183" s="48" t="str">
        <f>MID(B4183,3,1)</f>
        <v>M</v>
      </c>
      <c r="G4183" s="10" t="str">
        <f>MID(B4183,4,1)</f>
        <v>T</v>
      </c>
      <c r="H4183" s="55" t="str">
        <f>MID(B4183,5,1)</f>
        <v>3</v>
      </c>
      <c r="I4183" s="10" t="str">
        <f>MID(B4183,6,3)</f>
        <v>2.5</v>
      </c>
      <c r="J4183" s="58" t="str">
        <f>MID(B4183,9,1)</f>
        <v>1</v>
      </c>
      <c r="K4183" s="10" t="str">
        <f>MID(B4183,(LEN(D4183)+LEN(E4183)+LEN(F4183)+LEN(G4183)+LEN(H4183)+LEN(I4183)+LEN(J4183)+1),4)</f>
        <v>FP</v>
      </c>
      <c r="L4183" s="15" t="s">
        <v>1524</v>
      </c>
      <c r="M4183" s="10" t="s">
        <v>228</v>
      </c>
      <c r="N4183" s="28" t="s">
        <v>1</v>
      </c>
      <c r="O4183" s="10" t="s">
        <v>4880</v>
      </c>
    </row>
    <row r="4184" spans="1:15">
      <c r="A4184" s="2">
        <v>691585</v>
      </c>
      <c r="B4184" s="9" t="s">
        <v>1523</v>
      </c>
      <c r="C4184" s="9"/>
      <c r="D4184" s="51" t="str">
        <f>LEFT(B4184,1)</f>
        <v>S</v>
      </c>
      <c r="E4184" s="10" t="str">
        <f>MID(B4184,2,1)</f>
        <v>C</v>
      </c>
      <c r="F4184" s="48" t="str">
        <f>MID(B4184,3,1)</f>
        <v>M</v>
      </c>
      <c r="G4184" s="10" t="str">
        <f>MID(B4184,4,1)</f>
        <v>T</v>
      </c>
      <c r="H4184" s="55" t="str">
        <f>MID(B4184,5,1)</f>
        <v>3</v>
      </c>
      <c r="I4184" s="10" t="str">
        <f>MID(B4184,6,3)</f>
        <v>2.5</v>
      </c>
      <c r="J4184" s="58" t="str">
        <f>MID(B4184,9,1)</f>
        <v>1</v>
      </c>
      <c r="K4184" s="10" t="str">
        <f>MID(B4184,(LEN(D4184)+LEN(E4184)+LEN(F4184)+LEN(G4184)+LEN(H4184)+LEN(I4184)+LEN(J4184)+1),4)</f>
        <v>FP</v>
      </c>
      <c r="L4184" s="15" t="s">
        <v>1524</v>
      </c>
      <c r="M4184" s="10" t="s">
        <v>96</v>
      </c>
      <c r="N4184" s="28" t="s">
        <v>1</v>
      </c>
      <c r="O4184" s="10" t="s">
        <v>4880</v>
      </c>
    </row>
    <row r="4185" spans="1:15">
      <c r="A4185" s="2">
        <v>691841</v>
      </c>
      <c r="B4185" s="9" t="s">
        <v>1523</v>
      </c>
      <c r="C4185" s="9"/>
      <c r="D4185" s="51" t="str">
        <f>LEFT(B4185,1)</f>
        <v>S</v>
      </c>
      <c r="E4185" s="10" t="str">
        <f>MID(B4185,2,1)</f>
        <v>C</v>
      </c>
      <c r="F4185" s="48" t="str">
        <f>MID(B4185,3,1)</f>
        <v>M</v>
      </c>
      <c r="G4185" s="10" t="str">
        <f>MID(B4185,4,1)</f>
        <v>T</v>
      </c>
      <c r="H4185" s="55" t="str">
        <f>MID(B4185,5,1)</f>
        <v>3</v>
      </c>
      <c r="I4185" s="10" t="str">
        <f>MID(B4185,6,3)</f>
        <v>2.5</v>
      </c>
      <c r="J4185" s="58" t="str">
        <f>MID(B4185,9,1)</f>
        <v>1</v>
      </c>
      <c r="K4185" s="10" t="str">
        <f>MID(B4185,(LEN(D4185)+LEN(E4185)+LEN(F4185)+LEN(G4185)+LEN(H4185)+LEN(I4185)+LEN(J4185)+1),4)</f>
        <v>FP</v>
      </c>
      <c r="L4185" s="15" t="s">
        <v>1524</v>
      </c>
      <c r="M4185" s="10" t="s">
        <v>5</v>
      </c>
      <c r="N4185" s="28" t="s">
        <v>1</v>
      </c>
      <c r="O4185" s="10" t="s">
        <v>4880</v>
      </c>
    </row>
    <row r="4186" spans="1:15">
      <c r="A4186" s="2">
        <v>144397</v>
      </c>
      <c r="B4186" s="9" t="s">
        <v>1525</v>
      </c>
      <c r="C4186" s="9"/>
      <c r="D4186" s="51" t="str">
        <f>LEFT(B4186,1)</f>
        <v>S</v>
      </c>
      <c r="E4186" s="10" t="str">
        <f>MID(B4186,2,1)</f>
        <v>C</v>
      </c>
      <c r="F4186" s="48" t="str">
        <f>MID(B4186,3,1)</f>
        <v>M</v>
      </c>
      <c r="G4186" s="10" t="str">
        <f>MID(B4186,4,1)</f>
        <v>T</v>
      </c>
      <c r="H4186" s="55" t="str">
        <f>MID(B4186,5,1)</f>
        <v>3</v>
      </c>
      <c r="I4186" s="10" t="str">
        <f>MID(B4186,6,3)</f>
        <v>2.5</v>
      </c>
      <c r="J4186" s="58" t="str">
        <f>MID(B4186,9,1)</f>
        <v>1</v>
      </c>
      <c r="K4186" s="10" t="str">
        <f>MID(B4186,(LEN(D4186)+LEN(E4186)+LEN(F4186)+LEN(G4186)+LEN(H4186)+LEN(I4186)+LEN(J4186)+1),4)</f>
        <v>FV</v>
      </c>
      <c r="L4186" s="15" t="s">
        <v>1526</v>
      </c>
      <c r="M4186" s="10" t="s">
        <v>87</v>
      </c>
      <c r="N4186" s="28" t="s">
        <v>1</v>
      </c>
      <c r="O4186" s="10" t="s">
        <v>4880</v>
      </c>
    </row>
    <row r="4187" spans="1:15">
      <c r="A4187" s="2">
        <v>161728</v>
      </c>
      <c r="B4187" s="9" t="s">
        <v>1525</v>
      </c>
      <c r="C4187" s="9"/>
      <c r="D4187" s="51" t="str">
        <f>LEFT(B4187,1)</f>
        <v>S</v>
      </c>
      <c r="E4187" s="10" t="str">
        <f>MID(B4187,2,1)</f>
        <v>C</v>
      </c>
      <c r="F4187" s="48" t="str">
        <f>MID(B4187,3,1)</f>
        <v>M</v>
      </c>
      <c r="G4187" s="10" t="str">
        <f>MID(B4187,4,1)</f>
        <v>T</v>
      </c>
      <c r="H4187" s="55" t="str">
        <f>MID(B4187,5,1)</f>
        <v>3</v>
      </c>
      <c r="I4187" s="10" t="str">
        <f>MID(B4187,6,3)</f>
        <v>2.5</v>
      </c>
      <c r="J4187" s="58" t="str">
        <f>MID(B4187,9,1)</f>
        <v>1</v>
      </c>
      <c r="K4187" s="10" t="str">
        <f>MID(B4187,(LEN(D4187)+LEN(E4187)+LEN(F4187)+LEN(G4187)+LEN(H4187)+LEN(I4187)+LEN(J4187)+1),4)</f>
        <v>FV</v>
      </c>
      <c r="L4187" s="15" t="s">
        <v>1526</v>
      </c>
      <c r="M4187" s="10" t="s">
        <v>5</v>
      </c>
      <c r="N4187" s="28" t="s">
        <v>6</v>
      </c>
      <c r="O4187" s="10" t="s">
        <v>4880</v>
      </c>
    </row>
    <row r="4188" spans="1:15">
      <c r="A4188" s="2">
        <v>182449</v>
      </c>
      <c r="B4188" s="9" t="s">
        <v>1525</v>
      </c>
      <c r="C4188" s="9"/>
      <c r="D4188" s="51" t="str">
        <f>LEFT(B4188,1)</f>
        <v>S</v>
      </c>
      <c r="E4188" s="10" t="str">
        <f>MID(B4188,2,1)</f>
        <v>C</v>
      </c>
      <c r="F4188" s="48" t="str">
        <f>MID(B4188,3,1)</f>
        <v>M</v>
      </c>
      <c r="G4188" s="10" t="str">
        <f>MID(B4188,4,1)</f>
        <v>T</v>
      </c>
      <c r="H4188" s="55" t="str">
        <f>MID(B4188,5,1)</f>
        <v>3</v>
      </c>
      <c r="I4188" s="10" t="str">
        <f>MID(B4188,6,3)</f>
        <v>2.5</v>
      </c>
      <c r="J4188" s="58" t="str">
        <f>MID(B4188,9,1)</f>
        <v>1</v>
      </c>
      <c r="K4188" s="10" t="str">
        <f>MID(B4188,(LEN(D4188)+LEN(E4188)+LEN(F4188)+LEN(G4188)+LEN(H4188)+LEN(I4188)+LEN(J4188)+1),4)</f>
        <v>FV</v>
      </c>
      <c r="L4188" s="15" t="s">
        <v>1526</v>
      </c>
      <c r="M4188" s="10" t="s">
        <v>223</v>
      </c>
      <c r="N4188" s="28" t="s">
        <v>4955</v>
      </c>
      <c r="O4188" s="10" t="s">
        <v>4880</v>
      </c>
    </row>
    <row r="4189" spans="1:15">
      <c r="A4189" s="2">
        <v>425720</v>
      </c>
      <c r="B4189" s="9" t="s">
        <v>1525</v>
      </c>
      <c r="C4189" s="9"/>
      <c r="D4189" s="51" t="str">
        <f>LEFT(B4189,1)</f>
        <v>S</v>
      </c>
      <c r="E4189" s="10" t="str">
        <f>MID(B4189,2,1)</f>
        <v>C</v>
      </c>
      <c r="F4189" s="48" t="str">
        <f>MID(B4189,3,1)</f>
        <v>M</v>
      </c>
      <c r="G4189" s="10" t="str">
        <f>MID(B4189,4,1)</f>
        <v>T</v>
      </c>
      <c r="H4189" s="55" t="str">
        <f>MID(B4189,5,1)</f>
        <v>3</v>
      </c>
      <c r="I4189" s="10" t="str">
        <f>MID(B4189,6,3)</f>
        <v>2.5</v>
      </c>
      <c r="J4189" s="58" t="str">
        <f>MID(B4189,9,1)</f>
        <v>1</v>
      </c>
      <c r="K4189" s="10" t="str">
        <f>MID(B4189,(LEN(D4189)+LEN(E4189)+LEN(F4189)+LEN(G4189)+LEN(H4189)+LEN(I4189)+LEN(J4189)+1),4)</f>
        <v>FV</v>
      </c>
      <c r="L4189" s="15" t="s">
        <v>1526</v>
      </c>
      <c r="M4189" s="10" t="s">
        <v>225</v>
      </c>
      <c r="N4189" s="28" t="s">
        <v>6</v>
      </c>
      <c r="O4189" s="10" t="s">
        <v>4880</v>
      </c>
    </row>
    <row r="4190" spans="1:15" ht="16.149999999999999" customHeight="1">
      <c r="A4190" s="2">
        <v>438141</v>
      </c>
      <c r="B4190" s="9" t="s">
        <v>1525</v>
      </c>
      <c r="C4190" s="9"/>
      <c r="D4190" s="51" t="str">
        <f>LEFT(B4190,1)</f>
        <v>S</v>
      </c>
      <c r="E4190" s="10" t="str">
        <f>MID(B4190,2,1)</f>
        <v>C</v>
      </c>
      <c r="F4190" s="48" t="str">
        <f>MID(B4190,3,1)</f>
        <v>M</v>
      </c>
      <c r="G4190" s="10" t="str">
        <f>MID(B4190,4,1)</f>
        <v>T</v>
      </c>
      <c r="H4190" s="55" t="str">
        <f>MID(B4190,5,1)</f>
        <v>3</v>
      </c>
      <c r="I4190" s="10" t="str">
        <f>MID(B4190,6,3)</f>
        <v>2.5</v>
      </c>
      <c r="J4190" s="58" t="str">
        <f>MID(B4190,9,1)</f>
        <v>1</v>
      </c>
      <c r="K4190" s="10" t="str">
        <f>MID(B4190,(LEN(D4190)+LEN(E4190)+LEN(F4190)+LEN(G4190)+LEN(H4190)+LEN(I4190)+LEN(J4190)+1),4)</f>
        <v>FV</v>
      </c>
      <c r="L4190" s="15" t="s">
        <v>1526</v>
      </c>
      <c r="M4190" s="10" t="s">
        <v>227</v>
      </c>
      <c r="N4190" s="28" t="s">
        <v>1</v>
      </c>
      <c r="O4190" s="10" t="s">
        <v>4880</v>
      </c>
    </row>
    <row r="4191" spans="1:15">
      <c r="A4191" s="2">
        <v>659227</v>
      </c>
      <c r="B4191" s="9" t="s">
        <v>1527</v>
      </c>
      <c r="C4191" s="9"/>
      <c r="D4191" s="51" t="str">
        <f>LEFT(B4191,1)</f>
        <v>S</v>
      </c>
      <c r="E4191" s="10" t="str">
        <f>MID(B4191,2,1)</f>
        <v>C</v>
      </c>
      <c r="F4191" s="48" t="str">
        <f>MID(B4191,3,1)</f>
        <v>M</v>
      </c>
      <c r="G4191" s="10" t="str">
        <f>MID(B4191,4,1)</f>
        <v>T</v>
      </c>
      <c r="H4191" s="55" t="str">
        <f>MID(B4191,5,1)</f>
        <v>3</v>
      </c>
      <c r="I4191" s="10" t="str">
        <f>MID(B4191,6,3)</f>
        <v>2.5</v>
      </c>
      <c r="J4191" s="58" t="str">
        <f>MID(B4191,9,1)</f>
        <v>1</v>
      </c>
      <c r="K4191" s="10" t="str">
        <f>MID(B4191,(LEN(D4191)+LEN(E4191)+LEN(F4191)+LEN(G4191)+LEN(H4191)+LEN(I4191)+LEN(J4191)+1),4)</f>
        <v>LM</v>
      </c>
      <c r="L4191" s="15" t="s">
        <v>1528</v>
      </c>
      <c r="M4191" s="10" t="s">
        <v>267</v>
      </c>
      <c r="N4191" s="28" t="s">
        <v>1</v>
      </c>
      <c r="O4191" s="10" t="s">
        <v>4880</v>
      </c>
    </row>
    <row r="4192" spans="1:15">
      <c r="A4192" s="2">
        <v>659462</v>
      </c>
      <c r="B4192" s="9" t="s">
        <v>1527</v>
      </c>
      <c r="C4192" s="9"/>
      <c r="D4192" s="51" t="str">
        <f>LEFT(B4192,1)</f>
        <v>S</v>
      </c>
      <c r="E4192" s="10" t="str">
        <f>MID(B4192,2,1)</f>
        <v>C</v>
      </c>
      <c r="F4192" s="48" t="str">
        <f>MID(B4192,3,1)</f>
        <v>M</v>
      </c>
      <c r="G4192" s="10" t="str">
        <f>MID(B4192,4,1)</f>
        <v>T</v>
      </c>
      <c r="H4192" s="55" t="str">
        <f>MID(B4192,5,1)</f>
        <v>3</v>
      </c>
      <c r="I4192" s="10" t="str">
        <f>MID(B4192,6,3)</f>
        <v>2.5</v>
      </c>
      <c r="J4192" s="58" t="str">
        <f>MID(B4192,9,1)</f>
        <v>1</v>
      </c>
      <c r="K4192" s="10" t="str">
        <f>MID(B4192,(LEN(D4192)+LEN(E4192)+LEN(F4192)+LEN(G4192)+LEN(H4192)+LEN(I4192)+LEN(J4192)+1),4)</f>
        <v>LM</v>
      </c>
      <c r="L4192" s="15" t="s">
        <v>1528</v>
      </c>
      <c r="M4192" s="10" t="s">
        <v>0</v>
      </c>
      <c r="N4192" s="28" t="s">
        <v>1</v>
      </c>
      <c r="O4192" s="10" t="s">
        <v>4880</v>
      </c>
    </row>
    <row r="4193" spans="1:15">
      <c r="A4193" s="2">
        <v>692086</v>
      </c>
      <c r="B4193" s="9" t="s">
        <v>1527</v>
      </c>
      <c r="C4193" s="9"/>
      <c r="D4193" s="51" t="str">
        <f>LEFT(B4193,1)</f>
        <v>S</v>
      </c>
      <c r="E4193" s="10" t="str">
        <f>MID(B4193,2,1)</f>
        <v>C</v>
      </c>
      <c r="F4193" s="48" t="str">
        <f>MID(B4193,3,1)</f>
        <v>M</v>
      </c>
      <c r="G4193" s="10" t="str">
        <f>MID(B4193,4,1)</f>
        <v>T</v>
      </c>
      <c r="H4193" s="55" t="str">
        <f>MID(B4193,5,1)</f>
        <v>3</v>
      </c>
      <c r="I4193" s="10" t="str">
        <f>MID(B4193,6,3)</f>
        <v>2.5</v>
      </c>
      <c r="J4193" s="58" t="str">
        <f>MID(B4193,9,1)</f>
        <v>1</v>
      </c>
      <c r="K4193" s="10" t="str">
        <f>MID(B4193,(LEN(D4193)+LEN(E4193)+LEN(F4193)+LEN(G4193)+LEN(H4193)+LEN(I4193)+LEN(J4193)+1),4)</f>
        <v>LM</v>
      </c>
      <c r="L4193" s="15" t="s">
        <v>1528</v>
      </c>
      <c r="M4193" s="10" t="s">
        <v>452</v>
      </c>
      <c r="N4193" s="28" t="s">
        <v>1</v>
      </c>
      <c r="O4193" s="10" t="s">
        <v>4880</v>
      </c>
    </row>
    <row r="4194" spans="1:15">
      <c r="A4194" s="2">
        <v>658742</v>
      </c>
      <c r="B4194" s="9" t="s">
        <v>1529</v>
      </c>
      <c r="C4194" s="9"/>
      <c r="D4194" s="51" t="str">
        <f>LEFT(B4194,1)</f>
        <v>S</v>
      </c>
      <c r="E4194" s="10" t="str">
        <f>MID(B4194,2,1)</f>
        <v>C</v>
      </c>
      <c r="F4194" s="48" t="str">
        <f>MID(B4194,3,1)</f>
        <v>M</v>
      </c>
      <c r="G4194" s="10" t="str">
        <f>MID(B4194,4,1)</f>
        <v>T</v>
      </c>
      <c r="H4194" s="55" t="str">
        <f>MID(B4194,5,1)</f>
        <v>3</v>
      </c>
      <c r="I4194" s="10" t="str">
        <f>MID(B4194,6,3)</f>
        <v>2.5</v>
      </c>
      <c r="J4194" s="58" t="str">
        <f>MID(B4194,9,1)</f>
        <v>1</v>
      </c>
      <c r="K4194" s="10" t="str">
        <f>MID(B4194,(LEN(D4194)+LEN(E4194)+LEN(F4194)+LEN(G4194)+LEN(H4194)+LEN(I4194)+LEN(J4194)+1),4)</f>
        <v>LP</v>
      </c>
      <c r="L4194" s="15" t="s">
        <v>1530</v>
      </c>
      <c r="M4194" s="10" t="s">
        <v>237</v>
      </c>
      <c r="N4194" s="28" t="s">
        <v>1</v>
      </c>
      <c r="O4194" s="10" t="s">
        <v>4880</v>
      </c>
    </row>
    <row r="4195" spans="1:15">
      <c r="A4195" s="2">
        <v>658988</v>
      </c>
      <c r="B4195" s="9" t="s">
        <v>1529</v>
      </c>
      <c r="C4195" s="9"/>
      <c r="D4195" s="51" t="str">
        <f>LEFT(B4195,1)</f>
        <v>S</v>
      </c>
      <c r="E4195" s="10" t="str">
        <f>MID(B4195,2,1)</f>
        <v>C</v>
      </c>
      <c r="F4195" s="48" t="str">
        <f>MID(B4195,3,1)</f>
        <v>M</v>
      </c>
      <c r="G4195" s="10" t="str">
        <f>MID(B4195,4,1)</f>
        <v>T</v>
      </c>
      <c r="H4195" s="55" t="str">
        <f>MID(B4195,5,1)</f>
        <v>3</v>
      </c>
      <c r="I4195" s="10" t="str">
        <f>MID(B4195,6,3)</f>
        <v>2.5</v>
      </c>
      <c r="J4195" s="58" t="str">
        <f>MID(B4195,9,1)</f>
        <v>1</v>
      </c>
      <c r="K4195" s="10" t="str">
        <f>MID(B4195,(LEN(D4195)+LEN(E4195)+LEN(F4195)+LEN(G4195)+LEN(H4195)+LEN(I4195)+LEN(J4195)+1),4)</f>
        <v>LP</v>
      </c>
      <c r="L4195" s="15" t="s">
        <v>1530</v>
      </c>
      <c r="M4195" s="10" t="s">
        <v>228</v>
      </c>
      <c r="N4195" s="28" t="s">
        <v>1</v>
      </c>
      <c r="O4195" s="10" t="s">
        <v>4880</v>
      </c>
    </row>
    <row r="4196" spans="1:15">
      <c r="A4196" s="2">
        <v>692326</v>
      </c>
      <c r="B4196" s="9" t="s">
        <v>1529</v>
      </c>
      <c r="C4196" s="9"/>
      <c r="D4196" s="51" t="str">
        <f>LEFT(B4196,1)</f>
        <v>S</v>
      </c>
      <c r="E4196" s="10" t="str">
        <f>MID(B4196,2,1)</f>
        <v>C</v>
      </c>
      <c r="F4196" s="48" t="str">
        <f>MID(B4196,3,1)</f>
        <v>M</v>
      </c>
      <c r="G4196" s="10" t="str">
        <f>MID(B4196,4,1)</f>
        <v>T</v>
      </c>
      <c r="H4196" s="55" t="str">
        <f>MID(B4196,5,1)</f>
        <v>3</v>
      </c>
      <c r="I4196" s="10" t="str">
        <f>MID(B4196,6,3)</f>
        <v>2.5</v>
      </c>
      <c r="J4196" s="58" t="str">
        <f>MID(B4196,9,1)</f>
        <v>1</v>
      </c>
      <c r="K4196" s="10" t="str">
        <f>MID(B4196,(LEN(D4196)+LEN(E4196)+LEN(F4196)+LEN(G4196)+LEN(H4196)+LEN(I4196)+LEN(J4196)+1),4)</f>
        <v>LP</v>
      </c>
      <c r="L4196" s="15" t="s">
        <v>1530</v>
      </c>
      <c r="M4196" s="10" t="s">
        <v>96</v>
      </c>
      <c r="N4196" s="28" t="s">
        <v>1</v>
      </c>
      <c r="O4196" s="10" t="s">
        <v>4880</v>
      </c>
    </row>
    <row r="4197" spans="1:15">
      <c r="A4197" s="2">
        <v>692561</v>
      </c>
      <c r="B4197" s="9" t="s">
        <v>1529</v>
      </c>
      <c r="C4197" s="9"/>
      <c r="D4197" s="51" t="str">
        <f>LEFT(B4197,1)</f>
        <v>S</v>
      </c>
      <c r="E4197" s="10" t="str">
        <f>MID(B4197,2,1)</f>
        <v>C</v>
      </c>
      <c r="F4197" s="48" t="str">
        <f>MID(B4197,3,1)</f>
        <v>M</v>
      </c>
      <c r="G4197" s="10" t="str">
        <f>MID(B4197,4,1)</f>
        <v>T</v>
      </c>
      <c r="H4197" s="55" t="str">
        <f>MID(B4197,5,1)</f>
        <v>3</v>
      </c>
      <c r="I4197" s="10" t="str">
        <f>MID(B4197,6,3)</f>
        <v>2.5</v>
      </c>
      <c r="J4197" s="58" t="str">
        <f>MID(B4197,9,1)</f>
        <v>1</v>
      </c>
      <c r="K4197" s="10" t="str">
        <f>MID(B4197,(LEN(D4197)+LEN(E4197)+LEN(F4197)+LEN(G4197)+LEN(H4197)+LEN(I4197)+LEN(J4197)+1),4)</f>
        <v>LP</v>
      </c>
      <c r="L4197" s="15" t="s">
        <v>1530</v>
      </c>
      <c r="M4197" s="10" t="s">
        <v>5</v>
      </c>
      <c r="N4197" s="28" t="s">
        <v>1</v>
      </c>
      <c r="O4197" s="10" t="s">
        <v>4880</v>
      </c>
    </row>
    <row r="4198" spans="1:15">
      <c r="A4198" s="24">
        <v>688790</v>
      </c>
      <c r="B4198" s="24" t="s">
        <v>5116</v>
      </c>
      <c r="C4198" s="24"/>
      <c r="D4198" s="51" t="s">
        <v>5006</v>
      </c>
      <c r="E4198" s="27" t="s">
        <v>4945</v>
      </c>
      <c r="F4198" s="48" t="s">
        <v>4946</v>
      </c>
      <c r="G4198" s="27" t="s">
        <v>4947</v>
      </c>
      <c r="H4198" s="55" t="s">
        <v>4952</v>
      </c>
      <c r="I4198" s="27">
        <v>2.5</v>
      </c>
      <c r="J4198" s="58">
        <v>1</v>
      </c>
      <c r="K4198" s="27" t="s">
        <v>5110</v>
      </c>
      <c r="L4198" s="15" t="s">
        <v>5117</v>
      </c>
      <c r="M4198" s="24" t="s">
        <v>5003</v>
      </c>
      <c r="N4198" s="28" t="s">
        <v>1</v>
      </c>
      <c r="O4198" s="27" t="s">
        <v>5004</v>
      </c>
    </row>
    <row r="4199" spans="1:15">
      <c r="A4199" s="24">
        <v>690161</v>
      </c>
      <c r="B4199" s="24" t="s">
        <v>5116</v>
      </c>
      <c r="C4199" s="24"/>
      <c r="D4199" s="51" t="s">
        <v>5006</v>
      </c>
      <c r="E4199" s="27" t="s">
        <v>4945</v>
      </c>
      <c r="F4199" s="48" t="s">
        <v>4946</v>
      </c>
      <c r="G4199" s="27" t="s">
        <v>4947</v>
      </c>
      <c r="H4199" s="55" t="s">
        <v>4952</v>
      </c>
      <c r="I4199" s="27">
        <v>2.5</v>
      </c>
      <c r="J4199" s="58">
        <v>1</v>
      </c>
      <c r="K4199" s="27" t="s">
        <v>5110</v>
      </c>
      <c r="L4199" s="15" t="s">
        <v>5117</v>
      </c>
      <c r="M4199" s="24" t="s">
        <v>5005</v>
      </c>
      <c r="N4199" s="28" t="s">
        <v>1</v>
      </c>
      <c r="O4199" s="27" t="s">
        <v>5004</v>
      </c>
    </row>
    <row r="4200" spans="1:15">
      <c r="A4200" s="2">
        <v>660359</v>
      </c>
      <c r="B4200" s="9" t="s">
        <v>1531</v>
      </c>
      <c r="C4200" s="9"/>
      <c r="D4200" s="51" t="str">
        <f>LEFT(B4200,1)</f>
        <v>S</v>
      </c>
      <c r="E4200" s="10" t="str">
        <f>MID(B4200,2,1)</f>
        <v>C</v>
      </c>
      <c r="F4200" s="48" t="str">
        <f>MID(B4200,3,1)</f>
        <v>M</v>
      </c>
      <c r="G4200" s="10" t="str">
        <f>MID(B4200,4,1)</f>
        <v>T</v>
      </c>
      <c r="H4200" s="55" t="str">
        <f>MID(B4200,5,1)</f>
        <v>3</v>
      </c>
      <c r="I4200" s="10" t="str">
        <f>MID(B4200,6,3)</f>
        <v>2.5</v>
      </c>
      <c r="J4200" s="58" t="str">
        <f>MID(B4200,9,1)</f>
        <v>1</v>
      </c>
      <c r="K4200" s="10" t="str">
        <f>MID(B4200,(LEN(D4200)+LEN(E4200)+LEN(F4200)+LEN(G4200)+LEN(H4200)+LEN(I4200)+LEN(J4200)+1),4)</f>
        <v>MM</v>
      </c>
      <c r="L4200" s="15" t="s">
        <v>1532</v>
      </c>
      <c r="M4200" s="10" t="s">
        <v>267</v>
      </c>
      <c r="N4200" s="28" t="s">
        <v>1</v>
      </c>
      <c r="O4200" s="10" t="s">
        <v>4881</v>
      </c>
    </row>
    <row r="4201" spans="1:15">
      <c r="A4201" s="2">
        <v>660658</v>
      </c>
      <c r="B4201" s="9" t="s">
        <v>1531</v>
      </c>
      <c r="C4201" s="9"/>
      <c r="D4201" s="51" t="str">
        <f>LEFT(B4201,1)</f>
        <v>S</v>
      </c>
      <c r="E4201" s="10" t="str">
        <f>MID(B4201,2,1)</f>
        <v>C</v>
      </c>
      <c r="F4201" s="48" t="str">
        <f>MID(B4201,3,1)</f>
        <v>M</v>
      </c>
      <c r="G4201" s="10" t="str">
        <f>MID(B4201,4,1)</f>
        <v>T</v>
      </c>
      <c r="H4201" s="55" t="str">
        <f>MID(B4201,5,1)</f>
        <v>3</v>
      </c>
      <c r="I4201" s="10" t="str">
        <f>MID(B4201,6,3)</f>
        <v>2.5</v>
      </c>
      <c r="J4201" s="58" t="str">
        <f>MID(B4201,9,1)</f>
        <v>1</v>
      </c>
      <c r="K4201" s="10" t="str">
        <f>MID(B4201,(LEN(D4201)+LEN(E4201)+LEN(F4201)+LEN(G4201)+LEN(H4201)+LEN(I4201)+LEN(J4201)+1),4)</f>
        <v>MM</v>
      </c>
      <c r="L4201" s="15" t="s">
        <v>1532</v>
      </c>
      <c r="M4201" s="10" t="s">
        <v>0</v>
      </c>
      <c r="N4201" s="28" t="s">
        <v>1</v>
      </c>
      <c r="O4201" s="10" t="s">
        <v>4881</v>
      </c>
    </row>
    <row r="4202" spans="1:15">
      <c r="A4202" s="2">
        <v>692852</v>
      </c>
      <c r="B4202" s="9" t="s">
        <v>1531</v>
      </c>
      <c r="C4202" s="9"/>
      <c r="D4202" s="51" t="str">
        <f>LEFT(B4202,1)</f>
        <v>S</v>
      </c>
      <c r="E4202" s="10" t="str">
        <f>MID(B4202,2,1)</f>
        <v>C</v>
      </c>
      <c r="F4202" s="48" t="str">
        <f>MID(B4202,3,1)</f>
        <v>M</v>
      </c>
      <c r="G4202" s="10" t="str">
        <f>MID(B4202,4,1)</f>
        <v>T</v>
      </c>
      <c r="H4202" s="55" t="str">
        <f>MID(B4202,5,1)</f>
        <v>3</v>
      </c>
      <c r="I4202" s="10" t="str">
        <f>MID(B4202,6,3)</f>
        <v>2.5</v>
      </c>
      <c r="J4202" s="58" t="str">
        <f>MID(B4202,9,1)</f>
        <v>1</v>
      </c>
      <c r="K4202" s="10" t="str">
        <f>MID(B4202,(LEN(D4202)+LEN(E4202)+LEN(F4202)+LEN(G4202)+LEN(H4202)+LEN(I4202)+LEN(J4202)+1),4)</f>
        <v>MM</v>
      </c>
      <c r="L4202" s="15" t="s">
        <v>1532</v>
      </c>
      <c r="M4202" s="10" t="s">
        <v>452</v>
      </c>
      <c r="N4202" s="28" t="s">
        <v>1</v>
      </c>
      <c r="O4202" s="10" t="s">
        <v>4881</v>
      </c>
    </row>
    <row r="4203" spans="1:15">
      <c r="A4203" s="2">
        <v>659753</v>
      </c>
      <c r="B4203" s="9" t="s">
        <v>1533</v>
      </c>
      <c r="C4203" s="9"/>
      <c r="D4203" s="51" t="str">
        <f>LEFT(B4203,1)</f>
        <v>S</v>
      </c>
      <c r="E4203" s="10" t="str">
        <f>MID(B4203,2,1)</f>
        <v>C</v>
      </c>
      <c r="F4203" s="48" t="str">
        <f>MID(B4203,3,1)</f>
        <v>M</v>
      </c>
      <c r="G4203" s="10" t="str">
        <f>MID(B4203,4,1)</f>
        <v>T</v>
      </c>
      <c r="H4203" s="55" t="str">
        <f>MID(B4203,5,1)</f>
        <v>3</v>
      </c>
      <c r="I4203" s="10" t="str">
        <f>MID(B4203,6,3)</f>
        <v>2.5</v>
      </c>
      <c r="J4203" s="58" t="str">
        <f>MID(B4203,9,1)</f>
        <v>1</v>
      </c>
      <c r="K4203" s="10" t="str">
        <f>MID(B4203,(LEN(D4203)+LEN(E4203)+LEN(F4203)+LEN(G4203)+LEN(H4203)+LEN(I4203)+LEN(J4203)+1),4)</f>
        <v>MP</v>
      </c>
      <c r="L4203" s="15" t="s">
        <v>1534</v>
      </c>
      <c r="M4203" s="10" t="s">
        <v>237</v>
      </c>
      <c r="N4203" s="28" t="s">
        <v>1</v>
      </c>
      <c r="O4203" s="10" t="s">
        <v>4880</v>
      </c>
    </row>
    <row r="4204" spans="1:15">
      <c r="A4204" s="2">
        <v>660050</v>
      </c>
      <c r="B4204" s="9" t="s">
        <v>1533</v>
      </c>
      <c r="C4204" s="9"/>
      <c r="D4204" s="51" t="str">
        <f>LEFT(B4204,1)</f>
        <v>S</v>
      </c>
      <c r="E4204" s="10" t="str">
        <f>MID(B4204,2,1)</f>
        <v>C</v>
      </c>
      <c r="F4204" s="48" t="str">
        <f>MID(B4204,3,1)</f>
        <v>M</v>
      </c>
      <c r="G4204" s="10" t="str">
        <f>MID(B4204,4,1)</f>
        <v>T</v>
      </c>
      <c r="H4204" s="55" t="str">
        <f>MID(B4204,5,1)</f>
        <v>3</v>
      </c>
      <c r="I4204" s="10" t="str">
        <f>MID(B4204,6,3)</f>
        <v>2.5</v>
      </c>
      <c r="J4204" s="58" t="str">
        <f>MID(B4204,9,1)</f>
        <v>1</v>
      </c>
      <c r="K4204" s="10" t="str">
        <f>MID(B4204,(LEN(D4204)+LEN(E4204)+LEN(F4204)+LEN(G4204)+LEN(H4204)+LEN(I4204)+LEN(J4204)+1),4)</f>
        <v>MP</v>
      </c>
      <c r="L4204" s="15" t="s">
        <v>1534</v>
      </c>
      <c r="M4204" s="10" t="s">
        <v>228</v>
      </c>
      <c r="N4204" s="28" t="s">
        <v>1</v>
      </c>
      <c r="O4204" s="10" t="s">
        <v>4880</v>
      </c>
    </row>
    <row r="4205" spans="1:15">
      <c r="A4205" s="13">
        <v>693151</v>
      </c>
      <c r="B4205" s="24" t="s">
        <v>1533</v>
      </c>
      <c r="C4205" s="24"/>
      <c r="D4205" s="53" t="s">
        <v>5006</v>
      </c>
      <c r="E4205" s="27" t="s">
        <v>4945</v>
      </c>
      <c r="F4205" s="49" t="s">
        <v>4946</v>
      </c>
      <c r="G4205" s="27" t="s">
        <v>4947</v>
      </c>
      <c r="H4205" s="56" t="s">
        <v>4952</v>
      </c>
      <c r="I4205" s="27" t="s">
        <v>4953</v>
      </c>
      <c r="J4205" s="60" t="s">
        <v>4950</v>
      </c>
      <c r="K4205" s="27" t="s">
        <v>4956</v>
      </c>
      <c r="L4205" s="15" t="s">
        <v>1534</v>
      </c>
      <c r="M4205" s="27" t="s">
        <v>96</v>
      </c>
      <c r="N4205" s="28" t="s">
        <v>1</v>
      </c>
      <c r="O4205" s="27" t="s">
        <v>5271</v>
      </c>
    </row>
    <row r="4206" spans="1:15">
      <c r="A4206" s="13">
        <v>693450</v>
      </c>
      <c r="B4206" s="24" t="s">
        <v>1533</v>
      </c>
      <c r="C4206" s="24"/>
      <c r="D4206" s="53" t="s">
        <v>5006</v>
      </c>
      <c r="E4206" s="27" t="s">
        <v>4945</v>
      </c>
      <c r="F4206" s="49" t="s">
        <v>4946</v>
      </c>
      <c r="G4206" s="27" t="s">
        <v>4947</v>
      </c>
      <c r="H4206" s="56" t="s">
        <v>4952</v>
      </c>
      <c r="I4206" s="27" t="s">
        <v>4953</v>
      </c>
      <c r="J4206" s="60" t="s">
        <v>4950</v>
      </c>
      <c r="K4206" s="27" t="s">
        <v>4956</v>
      </c>
      <c r="L4206" s="15" t="s">
        <v>1534</v>
      </c>
      <c r="M4206" s="27" t="s">
        <v>5</v>
      </c>
      <c r="N4206" s="28" t="s">
        <v>1</v>
      </c>
      <c r="O4206" s="27" t="s">
        <v>5271</v>
      </c>
    </row>
    <row r="4207" spans="1:15">
      <c r="A4207" s="2">
        <v>104545</v>
      </c>
      <c r="B4207" s="9" t="s">
        <v>1535</v>
      </c>
      <c r="C4207" s="9"/>
      <c r="D4207" s="51" t="str">
        <f>LEFT(B4207,1)</f>
        <v>S</v>
      </c>
      <c r="E4207" s="10" t="str">
        <f>MID(B4207,2,1)</f>
        <v>C</v>
      </c>
      <c r="F4207" s="48" t="str">
        <f>MID(B4207,3,1)</f>
        <v>M</v>
      </c>
      <c r="G4207" s="10" t="str">
        <f>MID(B4207,4,1)</f>
        <v>T</v>
      </c>
      <c r="H4207" s="55" t="str">
        <f>MID(B4207,5,1)</f>
        <v>3</v>
      </c>
      <c r="I4207" s="10" t="str">
        <f>MID(B4207,6,3)</f>
        <v>2.5</v>
      </c>
      <c r="J4207" s="58" t="str">
        <f>MID(B4207,9,1)</f>
        <v>2</v>
      </c>
      <c r="K4207" s="10" t="s">
        <v>4832</v>
      </c>
      <c r="L4207" s="15" t="s">
        <v>1536</v>
      </c>
      <c r="M4207" s="10" t="s">
        <v>226</v>
      </c>
      <c r="N4207" s="28" t="s">
        <v>1</v>
      </c>
      <c r="O4207" s="10" t="s">
        <v>4881</v>
      </c>
    </row>
    <row r="4208" spans="1:15">
      <c r="A4208" s="2">
        <v>104546</v>
      </c>
      <c r="B4208" s="9" t="s">
        <v>1535</v>
      </c>
      <c r="C4208" s="9"/>
      <c r="D4208" s="51" t="str">
        <f>LEFT(B4208,1)</f>
        <v>S</v>
      </c>
      <c r="E4208" s="10" t="str">
        <f>MID(B4208,2,1)</f>
        <v>C</v>
      </c>
      <c r="F4208" s="48" t="str">
        <f>MID(B4208,3,1)</f>
        <v>M</v>
      </c>
      <c r="G4208" s="10" t="str">
        <f>MID(B4208,4,1)</f>
        <v>T</v>
      </c>
      <c r="H4208" s="55" t="str">
        <f>MID(B4208,5,1)</f>
        <v>3</v>
      </c>
      <c r="I4208" s="10" t="str">
        <f>MID(B4208,6,3)</f>
        <v>2.5</v>
      </c>
      <c r="J4208" s="58" t="str">
        <f>MID(B4208,9,1)</f>
        <v>2</v>
      </c>
      <c r="K4208" s="10" t="s">
        <v>4832</v>
      </c>
      <c r="L4208" s="15" t="s">
        <v>1536</v>
      </c>
      <c r="M4208" s="10" t="s">
        <v>240</v>
      </c>
      <c r="N4208" s="28" t="s">
        <v>6</v>
      </c>
      <c r="O4208" s="10" t="s">
        <v>4881</v>
      </c>
    </row>
    <row r="4209" spans="1:15">
      <c r="A4209" s="2">
        <v>129921</v>
      </c>
      <c r="B4209" s="9" t="s">
        <v>1535</v>
      </c>
      <c r="C4209" s="9"/>
      <c r="D4209" s="51" t="str">
        <f>LEFT(B4209,1)</f>
        <v>S</v>
      </c>
      <c r="E4209" s="10" t="str">
        <f>MID(B4209,2,1)</f>
        <v>C</v>
      </c>
      <c r="F4209" s="48" t="str">
        <f>MID(B4209,3,1)</f>
        <v>M</v>
      </c>
      <c r="G4209" s="10" t="str">
        <f>MID(B4209,4,1)</f>
        <v>T</v>
      </c>
      <c r="H4209" s="55" t="str">
        <f>MID(B4209,5,1)</f>
        <v>3</v>
      </c>
      <c r="I4209" s="10" t="str">
        <f>MID(B4209,6,3)</f>
        <v>2.5</v>
      </c>
      <c r="J4209" s="58" t="str">
        <f>MID(B4209,9,1)</f>
        <v>2</v>
      </c>
      <c r="K4209" s="10" t="s">
        <v>4832</v>
      </c>
      <c r="L4209" s="15" t="s">
        <v>1536</v>
      </c>
      <c r="M4209" s="10" t="s">
        <v>87</v>
      </c>
      <c r="N4209" s="28" t="s">
        <v>1</v>
      </c>
      <c r="O4209" s="10" t="s">
        <v>4881</v>
      </c>
    </row>
    <row r="4210" spans="1:15">
      <c r="A4210" s="2">
        <v>179944</v>
      </c>
      <c r="B4210" s="9" t="s">
        <v>1535</v>
      </c>
      <c r="C4210" s="9"/>
      <c r="D4210" s="51" t="str">
        <f>LEFT(B4210,1)</f>
        <v>S</v>
      </c>
      <c r="E4210" s="10" t="str">
        <f>MID(B4210,2,1)</f>
        <v>C</v>
      </c>
      <c r="F4210" s="48" t="str">
        <f>MID(B4210,3,1)</f>
        <v>M</v>
      </c>
      <c r="G4210" s="10" t="str">
        <f>MID(B4210,4,1)</f>
        <v>T</v>
      </c>
      <c r="H4210" s="55" t="str">
        <f>MID(B4210,5,1)</f>
        <v>3</v>
      </c>
      <c r="I4210" s="10" t="str">
        <f>MID(B4210,6,3)</f>
        <v>2.5</v>
      </c>
      <c r="J4210" s="58" t="str">
        <f>MID(B4210,9,1)</f>
        <v>2</v>
      </c>
      <c r="K4210" s="10" t="s">
        <v>4832</v>
      </c>
      <c r="L4210" s="15" t="s">
        <v>1536</v>
      </c>
      <c r="M4210" s="10" t="s">
        <v>5</v>
      </c>
      <c r="N4210" s="28" t="s">
        <v>6</v>
      </c>
      <c r="O4210" s="10" t="s">
        <v>4881</v>
      </c>
    </row>
    <row r="4211" spans="1:15">
      <c r="A4211" s="2">
        <v>192111</v>
      </c>
      <c r="B4211" s="9" t="s">
        <v>1535</v>
      </c>
      <c r="C4211" s="9"/>
      <c r="D4211" s="51" t="str">
        <f>LEFT(B4211,1)</f>
        <v>S</v>
      </c>
      <c r="E4211" s="10" t="str">
        <f>MID(B4211,2,1)</f>
        <v>C</v>
      </c>
      <c r="F4211" s="48" t="str">
        <f>MID(B4211,3,1)</f>
        <v>M</v>
      </c>
      <c r="G4211" s="10" t="str">
        <f>MID(B4211,4,1)</f>
        <v>T</v>
      </c>
      <c r="H4211" s="55" t="str">
        <f>MID(B4211,5,1)</f>
        <v>3</v>
      </c>
      <c r="I4211" s="10" t="str">
        <f>MID(B4211,6,3)</f>
        <v>2.5</v>
      </c>
      <c r="J4211" s="58" t="str">
        <f>MID(B4211,9,1)</f>
        <v>2</v>
      </c>
      <c r="K4211" s="10" t="s">
        <v>4832</v>
      </c>
      <c r="L4211" s="15" t="s">
        <v>1536</v>
      </c>
      <c r="M4211" s="10" t="s">
        <v>223</v>
      </c>
      <c r="N4211" s="28" t="s">
        <v>4955</v>
      </c>
      <c r="O4211" s="10" t="s">
        <v>4881</v>
      </c>
    </row>
    <row r="4212" spans="1:15">
      <c r="A4212" s="2">
        <v>338992</v>
      </c>
      <c r="B4212" s="9" t="s">
        <v>1535</v>
      </c>
      <c r="C4212" s="9"/>
      <c r="D4212" s="51" t="str">
        <f>LEFT(B4212,1)</f>
        <v>S</v>
      </c>
      <c r="E4212" s="10" t="str">
        <f>MID(B4212,2,1)</f>
        <v>C</v>
      </c>
      <c r="F4212" s="48" t="str">
        <f>MID(B4212,3,1)</f>
        <v>M</v>
      </c>
      <c r="G4212" s="10" t="str">
        <f>MID(B4212,4,1)</f>
        <v>T</v>
      </c>
      <c r="H4212" s="55" t="str">
        <f>MID(B4212,5,1)</f>
        <v>3</v>
      </c>
      <c r="I4212" s="10" t="str">
        <f>MID(B4212,6,3)</f>
        <v>2.5</v>
      </c>
      <c r="J4212" s="58" t="str">
        <f>MID(B4212,9,1)</f>
        <v>2</v>
      </c>
      <c r="K4212" s="10" t="s">
        <v>4832</v>
      </c>
      <c r="L4212" s="15" t="s">
        <v>1536</v>
      </c>
      <c r="M4212" s="10" t="s">
        <v>257</v>
      </c>
      <c r="N4212" s="28" t="s">
        <v>1</v>
      </c>
      <c r="O4212" s="10" t="s">
        <v>4881</v>
      </c>
    </row>
    <row r="4213" spans="1:15">
      <c r="A4213" s="2">
        <v>407441</v>
      </c>
      <c r="B4213" s="9" t="s">
        <v>1535</v>
      </c>
      <c r="C4213" s="9"/>
      <c r="D4213" s="51" t="str">
        <f>LEFT(B4213,1)</f>
        <v>S</v>
      </c>
      <c r="E4213" s="10" t="str">
        <f>MID(B4213,2,1)</f>
        <v>C</v>
      </c>
      <c r="F4213" s="48" t="str">
        <f>MID(B4213,3,1)</f>
        <v>M</v>
      </c>
      <c r="G4213" s="10" t="str">
        <f>MID(B4213,4,1)</f>
        <v>T</v>
      </c>
      <c r="H4213" s="55" t="str">
        <f>MID(B4213,5,1)</f>
        <v>3</v>
      </c>
      <c r="I4213" s="10" t="str">
        <f>MID(B4213,6,3)</f>
        <v>2.5</v>
      </c>
      <c r="J4213" s="58" t="str">
        <f>MID(B4213,9,1)</f>
        <v>2</v>
      </c>
      <c r="K4213" s="10" t="s">
        <v>4832</v>
      </c>
      <c r="L4213" s="15" t="s">
        <v>1536</v>
      </c>
      <c r="M4213" s="10" t="s">
        <v>237</v>
      </c>
      <c r="N4213" s="28" t="s">
        <v>1</v>
      </c>
      <c r="O4213" s="10" t="s">
        <v>4881</v>
      </c>
    </row>
    <row r="4214" spans="1:15">
      <c r="A4214" s="2">
        <v>438150</v>
      </c>
      <c r="B4214" s="9" t="s">
        <v>1535</v>
      </c>
      <c r="C4214" s="9"/>
      <c r="D4214" s="51" t="str">
        <f>LEFT(B4214,1)</f>
        <v>S</v>
      </c>
      <c r="E4214" s="10" t="str">
        <f>MID(B4214,2,1)</f>
        <v>C</v>
      </c>
      <c r="F4214" s="48" t="str">
        <f>MID(B4214,3,1)</f>
        <v>M</v>
      </c>
      <c r="G4214" s="10" t="str">
        <f>MID(B4214,4,1)</f>
        <v>T</v>
      </c>
      <c r="H4214" s="55" t="str">
        <f>MID(B4214,5,1)</f>
        <v>3</v>
      </c>
      <c r="I4214" s="10" t="str">
        <f>MID(B4214,6,3)</f>
        <v>2.5</v>
      </c>
      <c r="J4214" s="58" t="str">
        <f>MID(B4214,9,1)</f>
        <v>2</v>
      </c>
      <c r="K4214" s="10" t="s">
        <v>4832</v>
      </c>
      <c r="L4214" s="15" t="s">
        <v>1536</v>
      </c>
      <c r="M4214" s="10" t="s">
        <v>227</v>
      </c>
      <c r="N4214" s="28" t="s">
        <v>1</v>
      </c>
      <c r="O4214" s="10" t="s">
        <v>4881</v>
      </c>
    </row>
    <row r="4215" spans="1:15">
      <c r="A4215" s="2">
        <v>526846</v>
      </c>
      <c r="B4215" s="9" t="s">
        <v>1535</v>
      </c>
      <c r="C4215" s="9"/>
      <c r="D4215" s="51" t="str">
        <f>LEFT(B4215,1)</f>
        <v>S</v>
      </c>
      <c r="E4215" s="10" t="str">
        <f>MID(B4215,2,1)</f>
        <v>C</v>
      </c>
      <c r="F4215" s="48" t="str">
        <f>MID(B4215,3,1)</f>
        <v>M</v>
      </c>
      <c r="G4215" s="10" t="str">
        <f>MID(B4215,4,1)</f>
        <v>T</v>
      </c>
      <c r="H4215" s="55" t="str">
        <f>MID(B4215,5,1)</f>
        <v>3</v>
      </c>
      <c r="I4215" s="10" t="str">
        <f>MID(B4215,6,3)</f>
        <v>2.5</v>
      </c>
      <c r="J4215" s="58" t="str">
        <f>MID(B4215,9,1)</f>
        <v>2</v>
      </c>
      <c r="K4215" s="10" t="s">
        <v>4832</v>
      </c>
      <c r="L4215" s="15" t="s">
        <v>1536</v>
      </c>
      <c r="M4215" s="10" t="s">
        <v>258</v>
      </c>
      <c r="N4215" s="28" t="s">
        <v>1</v>
      </c>
      <c r="O4215" s="10" t="s">
        <v>4881</v>
      </c>
    </row>
    <row r="4216" spans="1:15">
      <c r="A4216" s="2">
        <v>602829</v>
      </c>
      <c r="B4216" s="9" t="s">
        <v>1535</v>
      </c>
      <c r="C4216" s="9"/>
      <c r="D4216" s="51" t="str">
        <f>LEFT(B4216,1)</f>
        <v>S</v>
      </c>
      <c r="E4216" s="10" t="str">
        <f>MID(B4216,2,1)</f>
        <v>C</v>
      </c>
      <c r="F4216" s="48" t="str">
        <f>MID(B4216,3,1)</f>
        <v>M</v>
      </c>
      <c r="G4216" s="10" t="str">
        <f>MID(B4216,4,1)</f>
        <v>T</v>
      </c>
      <c r="H4216" s="55" t="str">
        <f>MID(B4216,5,1)</f>
        <v>3</v>
      </c>
      <c r="I4216" s="10" t="str">
        <f>MID(B4216,6,3)</f>
        <v>2.5</v>
      </c>
      <c r="J4216" s="58" t="str">
        <f>MID(B4216,9,1)</f>
        <v>2</v>
      </c>
      <c r="K4216" s="10" t="s">
        <v>4832</v>
      </c>
      <c r="L4216" s="15" t="s">
        <v>1536</v>
      </c>
      <c r="M4216" s="10" t="s">
        <v>96</v>
      </c>
      <c r="N4216" s="28" t="s">
        <v>1</v>
      </c>
      <c r="O4216" s="10" t="s">
        <v>4881</v>
      </c>
    </row>
    <row r="4217" spans="1:15">
      <c r="A4217" s="2">
        <v>658515</v>
      </c>
      <c r="B4217" s="9" t="s">
        <v>1537</v>
      </c>
      <c r="C4217" s="9"/>
      <c r="D4217" s="51" t="str">
        <f>LEFT(B4217,1)</f>
        <v>S</v>
      </c>
      <c r="E4217" s="10" t="str">
        <f>MID(B4217,2,1)</f>
        <v>C</v>
      </c>
      <c r="F4217" s="48" t="str">
        <f>MID(B4217,3,1)</f>
        <v>M</v>
      </c>
      <c r="G4217" s="10" t="str">
        <f>MID(B4217,4,1)</f>
        <v>T</v>
      </c>
      <c r="H4217" s="55" t="str">
        <f>MID(B4217,5,1)</f>
        <v>3</v>
      </c>
      <c r="I4217" s="10" t="str">
        <f>MID(B4217,6,3)</f>
        <v>2.5</v>
      </c>
      <c r="J4217" s="58" t="str">
        <f>MID(B4217,9,1)</f>
        <v>2</v>
      </c>
      <c r="K4217" s="10" t="str">
        <f>MID(B4217,(LEN(D4217)+LEN(E4217)+LEN(F4217)+LEN(G4217)+LEN(H4217)+LEN(I4217)+LEN(J4217)+1),4)</f>
        <v>FM</v>
      </c>
      <c r="L4217" s="15" t="s">
        <v>1538</v>
      </c>
      <c r="M4217" s="10" t="s">
        <v>0</v>
      </c>
      <c r="N4217" s="28" t="s">
        <v>1</v>
      </c>
      <c r="O4217" s="10" t="s">
        <v>4880</v>
      </c>
    </row>
    <row r="4218" spans="1:15">
      <c r="A4218" s="2">
        <v>657993</v>
      </c>
      <c r="B4218" s="9" t="s">
        <v>1539</v>
      </c>
      <c r="C4218" s="9"/>
      <c r="D4218" s="51" t="str">
        <f>LEFT(B4218,1)</f>
        <v>S</v>
      </c>
      <c r="E4218" s="10" t="str">
        <f>MID(B4218,2,1)</f>
        <v>C</v>
      </c>
      <c r="F4218" s="48" t="str">
        <f>MID(B4218,3,1)</f>
        <v>M</v>
      </c>
      <c r="G4218" s="10" t="str">
        <f>MID(B4218,4,1)</f>
        <v>T</v>
      </c>
      <c r="H4218" s="55" t="str">
        <f>MID(B4218,5,1)</f>
        <v>3</v>
      </c>
      <c r="I4218" s="10" t="str">
        <f>MID(B4218,6,3)</f>
        <v>2.5</v>
      </c>
      <c r="J4218" s="58" t="str">
        <f>MID(B4218,9,1)</f>
        <v>2</v>
      </c>
      <c r="K4218" s="10" t="str">
        <f>MID(B4218,(LEN(D4218)+LEN(E4218)+LEN(F4218)+LEN(G4218)+LEN(H4218)+LEN(I4218)+LEN(J4218)+1),4)</f>
        <v>FP</v>
      </c>
      <c r="L4218" s="15" t="s">
        <v>1540</v>
      </c>
      <c r="M4218" s="10" t="s">
        <v>237</v>
      </c>
      <c r="N4218" s="28" t="s">
        <v>1</v>
      </c>
      <c r="O4218" s="10" t="s">
        <v>4880</v>
      </c>
    </row>
    <row r="4219" spans="1:15">
      <c r="A4219" s="2">
        <v>658259</v>
      </c>
      <c r="B4219" s="9" t="s">
        <v>1539</v>
      </c>
      <c r="C4219" s="9"/>
      <c r="D4219" s="51" t="str">
        <f>LEFT(B4219,1)</f>
        <v>S</v>
      </c>
      <c r="E4219" s="10" t="str">
        <f>MID(B4219,2,1)</f>
        <v>C</v>
      </c>
      <c r="F4219" s="48" t="str">
        <f>MID(B4219,3,1)</f>
        <v>M</v>
      </c>
      <c r="G4219" s="10" t="str">
        <f>MID(B4219,4,1)</f>
        <v>T</v>
      </c>
      <c r="H4219" s="55" t="str">
        <f>MID(B4219,5,1)</f>
        <v>3</v>
      </c>
      <c r="I4219" s="10" t="str">
        <f>MID(B4219,6,3)</f>
        <v>2.5</v>
      </c>
      <c r="J4219" s="58" t="str">
        <f>MID(B4219,9,1)</f>
        <v>2</v>
      </c>
      <c r="K4219" s="10" t="str">
        <f>MID(B4219,(LEN(D4219)+LEN(E4219)+LEN(F4219)+LEN(G4219)+LEN(H4219)+LEN(I4219)+LEN(J4219)+1),4)</f>
        <v>FP</v>
      </c>
      <c r="L4219" s="15" t="s">
        <v>1540</v>
      </c>
      <c r="M4219" s="10" t="s">
        <v>228</v>
      </c>
      <c r="N4219" s="28" t="s">
        <v>1</v>
      </c>
      <c r="O4219" s="10" t="s">
        <v>4880</v>
      </c>
    </row>
    <row r="4220" spans="1:15">
      <c r="A4220" s="2">
        <v>691593</v>
      </c>
      <c r="B4220" s="9" t="s">
        <v>1539</v>
      </c>
      <c r="C4220" s="9"/>
      <c r="D4220" s="51" t="str">
        <f>LEFT(B4220,1)</f>
        <v>S</v>
      </c>
      <c r="E4220" s="10" t="str">
        <f>MID(B4220,2,1)</f>
        <v>C</v>
      </c>
      <c r="F4220" s="48" t="str">
        <f>MID(B4220,3,1)</f>
        <v>M</v>
      </c>
      <c r="G4220" s="10" t="str">
        <f>MID(B4220,4,1)</f>
        <v>T</v>
      </c>
      <c r="H4220" s="55" t="str">
        <f>MID(B4220,5,1)</f>
        <v>3</v>
      </c>
      <c r="I4220" s="10" t="str">
        <f>MID(B4220,6,3)</f>
        <v>2.5</v>
      </c>
      <c r="J4220" s="58" t="str">
        <f>MID(B4220,9,1)</f>
        <v>2</v>
      </c>
      <c r="K4220" s="10" t="str">
        <f>MID(B4220,(LEN(D4220)+LEN(E4220)+LEN(F4220)+LEN(G4220)+LEN(H4220)+LEN(I4220)+LEN(J4220)+1),4)</f>
        <v>FP</v>
      </c>
      <c r="L4220" s="15" t="s">
        <v>1540</v>
      </c>
      <c r="M4220" s="10" t="s">
        <v>96</v>
      </c>
      <c r="N4220" s="28" t="s">
        <v>1</v>
      </c>
      <c r="O4220" s="10" t="s">
        <v>4880</v>
      </c>
    </row>
    <row r="4221" spans="1:15">
      <c r="A4221" s="2">
        <v>691850</v>
      </c>
      <c r="B4221" s="9" t="s">
        <v>1539</v>
      </c>
      <c r="C4221" s="9"/>
      <c r="D4221" s="51" t="str">
        <f>LEFT(B4221,1)</f>
        <v>S</v>
      </c>
      <c r="E4221" s="10" t="str">
        <f>MID(B4221,2,1)</f>
        <v>C</v>
      </c>
      <c r="F4221" s="48" t="str">
        <f>MID(B4221,3,1)</f>
        <v>M</v>
      </c>
      <c r="G4221" s="10" t="str">
        <f>MID(B4221,4,1)</f>
        <v>T</v>
      </c>
      <c r="H4221" s="55" t="str">
        <f>MID(B4221,5,1)</f>
        <v>3</v>
      </c>
      <c r="I4221" s="10" t="str">
        <f>MID(B4221,6,3)</f>
        <v>2.5</v>
      </c>
      <c r="J4221" s="58" t="str">
        <f>MID(B4221,9,1)</f>
        <v>2</v>
      </c>
      <c r="K4221" s="10" t="str">
        <f>MID(B4221,(LEN(D4221)+LEN(E4221)+LEN(F4221)+LEN(G4221)+LEN(H4221)+LEN(I4221)+LEN(J4221)+1),4)</f>
        <v>FP</v>
      </c>
      <c r="L4221" s="15" t="s">
        <v>1540</v>
      </c>
      <c r="M4221" s="10" t="s">
        <v>5</v>
      </c>
      <c r="N4221" s="28" t="s">
        <v>1</v>
      </c>
      <c r="O4221" s="10" t="s">
        <v>4880</v>
      </c>
    </row>
    <row r="4222" spans="1:15">
      <c r="A4222" s="2">
        <v>659235</v>
      </c>
      <c r="B4222" s="9" t="s">
        <v>1541</v>
      </c>
      <c r="C4222" s="9"/>
      <c r="D4222" s="51" t="str">
        <f>LEFT(B4222,1)</f>
        <v>S</v>
      </c>
      <c r="E4222" s="10" t="str">
        <f>MID(B4222,2,1)</f>
        <v>C</v>
      </c>
      <c r="F4222" s="48" t="str">
        <f>MID(B4222,3,1)</f>
        <v>M</v>
      </c>
      <c r="G4222" s="10" t="str">
        <f>MID(B4222,4,1)</f>
        <v>T</v>
      </c>
      <c r="H4222" s="55" t="str">
        <f>MID(B4222,5,1)</f>
        <v>3</v>
      </c>
      <c r="I4222" s="10" t="str">
        <f>MID(B4222,6,3)</f>
        <v>2.5</v>
      </c>
      <c r="J4222" s="58" t="str">
        <f>MID(B4222,9,1)</f>
        <v>2</v>
      </c>
      <c r="K4222" s="10" t="str">
        <f>MID(B4222,(LEN(D4222)+LEN(E4222)+LEN(F4222)+LEN(G4222)+LEN(H4222)+LEN(I4222)+LEN(J4222)+1),4)</f>
        <v>LM</v>
      </c>
      <c r="L4222" s="15" t="s">
        <v>1542</v>
      </c>
      <c r="M4222" s="10" t="s">
        <v>267</v>
      </c>
      <c r="N4222" s="28" t="s">
        <v>1</v>
      </c>
      <c r="O4222" s="10" t="s">
        <v>4880</v>
      </c>
    </row>
    <row r="4223" spans="1:15">
      <c r="A4223" s="2">
        <v>659471</v>
      </c>
      <c r="B4223" s="9" t="s">
        <v>1541</v>
      </c>
      <c r="C4223" s="9"/>
      <c r="D4223" s="51" t="str">
        <f>LEFT(B4223,1)</f>
        <v>S</v>
      </c>
      <c r="E4223" s="10" t="str">
        <f>MID(B4223,2,1)</f>
        <v>C</v>
      </c>
      <c r="F4223" s="48" t="str">
        <f>MID(B4223,3,1)</f>
        <v>M</v>
      </c>
      <c r="G4223" s="10" t="str">
        <f>MID(B4223,4,1)</f>
        <v>T</v>
      </c>
      <c r="H4223" s="55" t="str">
        <f>MID(B4223,5,1)</f>
        <v>3</v>
      </c>
      <c r="I4223" s="10" t="str">
        <f>MID(B4223,6,3)</f>
        <v>2.5</v>
      </c>
      <c r="J4223" s="58" t="str">
        <f>MID(B4223,9,1)</f>
        <v>2</v>
      </c>
      <c r="K4223" s="10" t="str">
        <f>MID(B4223,(LEN(D4223)+LEN(E4223)+LEN(F4223)+LEN(G4223)+LEN(H4223)+LEN(I4223)+LEN(J4223)+1),4)</f>
        <v>LM</v>
      </c>
      <c r="L4223" s="15" t="s">
        <v>1542</v>
      </c>
      <c r="M4223" s="10" t="s">
        <v>0</v>
      </c>
      <c r="N4223" s="28" t="s">
        <v>1</v>
      </c>
      <c r="O4223" s="10" t="s">
        <v>4880</v>
      </c>
    </row>
    <row r="4224" spans="1:15">
      <c r="A4224" s="2">
        <v>692094</v>
      </c>
      <c r="B4224" s="9" t="s">
        <v>1541</v>
      </c>
      <c r="C4224" s="9"/>
      <c r="D4224" s="51" t="str">
        <f>LEFT(B4224,1)</f>
        <v>S</v>
      </c>
      <c r="E4224" s="10" t="str">
        <f>MID(B4224,2,1)</f>
        <v>C</v>
      </c>
      <c r="F4224" s="48" t="str">
        <f>MID(B4224,3,1)</f>
        <v>M</v>
      </c>
      <c r="G4224" s="10" t="str">
        <f>MID(B4224,4,1)</f>
        <v>T</v>
      </c>
      <c r="H4224" s="55" t="str">
        <f>MID(B4224,5,1)</f>
        <v>3</v>
      </c>
      <c r="I4224" s="10" t="str">
        <f>MID(B4224,6,3)</f>
        <v>2.5</v>
      </c>
      <c r="J4224" s="58" t="str">
        <f>MID(B4224,9,1)</f>
        <v>2</v>
      </c>
      <c r="K4224" s="10" t="str">
        <f>MID(B4224,(LEN(D4224)+LEN(E4224)+LEN(F4224)+LEN(G4224)+LEN(H4224)+LEN(I4224)+LEN(J4224)+1),4)</f>
        <v>LM</v>
      </c>
      <c r="L4224" s="15" t="s">
        <v>1542</v>
      </c>
      <c r="M4224" s="10" t="s">
        <v>452</v>
      </c>
      <c r="N4224" s="28" t="s">
        <v>1</v>
      </c>
      <c r="O4224" s="10" t="s">
        <v>4880</v>
      </c>
    </row>
    <row r="4225" spans="1:15">
      <c r="A4225" s="2">
        <v>658751</v>
      </c>
      <c r="B4225" s="9" t="s">
        <v>1543</v>
      </c>
      <c r="C4225" s="9"/>
      <c r="D4225" s="51" t="str">
        <f>LEFT(B4225,1)</f>
        <v>S</v>
      </c>
      <c r="E4225" s="10" t="str">
        <f>MID(B4225,2,1)</f>
        <v>C</v>
      </c>
      <c r="F4225" s="48" t="str">
        <f>MID(B4225,3,1)</f>
        <v>M</v>
      </c>
      <c r="G4225" s="10" t="str">
        <f>MID(B4225,4,1)</f>
        <v>T</v>
      </c>
      <c r="H4225" s="55" t="str">
        <f>MID(B4225,5,1)</f>
        <v>3</v>
      </c>
      <c r="I4225" s="10" t="str">
        <f>MID(B4225,6,3)</f>
        <v>2.5</v>
      </c>
      <c r="J4225" s="58" t="str">
        <f>MID(B4225,9,1)</f>
        <v>2</v>
      </c>
      <c r="K4225" s="10" t="str">
        <f>MID(B4225,(LEN(D4225)+LEN(E4225)+LEN(F4225)+LEN(G4225)+LEN(H4225)+LEN(I4225)+LEN(J4225)+1),4)</f>
        <v>LP</v>
      </c>
      <c r="L4225" s="15" t="s">
        <v>1544</v>
      </c>
      <c r="M4225" s="10" t="s">
        <v>237</v>
      </c>
      <c r="N4225" s="28" t="s">
        <v>1</v>
      </c>
      <c r="O4225" s="10" t="s">
        <v>4880</v>
      </c>
    </row>
    <row r="4226" spans="1:15">
      <c r="A4226" s="2">
        <v>658996</v>
      </c>
      <c r="B4226" s="9" t="s">
        <v>1543</v>
      </c>
      <c r="C4226" s="9"/>
      <c r="D4226" s="51" t="str">
        <f>LEFT(B4226,1)</f>
        <v>S</v>
      </c>
      <c r="E4226" s="10" t="str">
        <f>MID(B4226,2,1)</f>
        <v>C</v>
      </c>
      <c r="F4226" s="48" t="str">
        <f>MID(B4226,3,1)</f>
        <v>M</v>
      </c>
      <c r="G4226" s="10" t="str">
        <f>MID(B4226,4,1)</f>
        <v>T</v>
      </c>
      <c r="H4226" s="55" t="str">
        <f>MID(B4226,5,1)</f>
        <v>3</v>
      </c>
      <c r="I4226" s="10" t="str">
        <f>MID(B4226,6,3)</f>
        <v>2.5</v>
      </c>
      <c r="J4226" s="58" t="str">
        <f>MID(B4226,9,1)</f>
        <v>2</v>
      </c>
      <c r="K4226" s="10" t="str">
        <f>MID(B4226,(LEN(D4226)+LEN(E4226)+LEN(F4226)+LEN(G4226)+LEN(H4226)+LEN(I4226)+LEN(J4226)+1),4)</f>
        <v>LP</v>
      </c>
      <c r="L4226" s="15" t="s">
        <v>1544</v>
      </c>
      <c r="M4226" s="10" t="s">
        <v>228</v>
      </c>
      <c r="N4226" s="28" t="s">
        <v>1</v>
      </c>
      <c r="O4226" s="10" t="s">
        <v>4880</v>
      </c>
    </row>
    <row r="4227" spans="1:15">
      <c r="A4227" s="2">
        <v>692334</v>
      </c>
      <c r="B4227" s="9" t="s">
        <v>1543</v>
      </c>
      <c r="C4227" s="9"/>
      <c r="D4227" s="51" t="str">
        <f>LEFT(B4227,1)</f>
        <v>S</v>
      </c>
      <c r="E4227" s="10" t="str">
        <f>MID(B4227,2,1)</f>
        <v>C</v>
      </c>
      <c r="F4227" s="48" t="str">
        <f>MID(B4227,3,1)</f>
        <v>M</v>
      </c>
      <c r="G4227" s="10" t="str">
        <f>MID(B4227,4,1)</f>
        <v>T</v>
      </c>
      <c r="H4227" s="55" t="str">
        <f>MID(B4227,5,1)</f>
        <v>3</v>
      </c>
      <c r="I4227" s="10" t="str">
        <f>MID(B4227,6,3)</f>
        <v>2.5</v>
      </c>
      <c r="J4227" s="58" t="str">
        <f>MID(B4227,9,1)</f>
        <v>2</v>
      </c>
      <c r="K4227" s="10" t="str">
        <f>MID(B4227,(LEN(D4227)+LEN(E4227)+LEN(F4227)+LEN(G4227)+LEN(H4227)+LEN(I4227)+LEN(J4227)+1),4)</f>
        <v>LP</v>
      </c>
      <c r="L4227" s="15" t="s">
        <v>1544</v>
      </c>
      <c r="M4227" s="10" t="s">
        <v>96</v>
      </c>
      <c r="N4227" s="28" t="s">
        <v>1</v>
      </c>
      <c r="O4227" s="10" t="s">
        <v>4880</v>
      </c>
    </row>
    <row r="4228" spans="1:15">
      <c r="A4228" s="2">
        <v>692570</v>
      </c>
      <c r="B4228" s="9" t="s">
        <v>1543</v>
      </c>
      <c r="C4228" s="9"/>
      <c r="D4228" s="51" t="str">
        <f>LEFT(B4228,1)</f>
        <v>S</v>
      </c>
      <c r="E4228" s="10" t="str">
        <f>MID(B4228,2,1)</f>
        <v>C</v>
      </c>
      <c r="F4228" s="48" t="str">
        <f>MID(B4228,3,1)</f>
        <v>M</v>
      </c>
      <c r="G4228" s="10" t="str">
        <f>MID(B4228,4,1)</f>
        <v>T</v>
      </c>
      <c r="H4228" s="55" t="str">
        <f>MID(B4228,5,1)</f>
        <v>3</v>
      </c>
      <c r="I4228" s="10" t="str">
        <f>MID(B4228,6,3)</f>
        <v>2.5</v>
      </c>
      <c r="J4228" s="58" t="str">
        <f>MID(B4228,9,1)</f>
        <v>2</v>
      </c>
      <c r="K4228" s="10" t="str">
        <f>MID(B4228,(LEN(D4228)+LEN(E4228)+LEN(F4228)+LEN(G4228)+LEN(H4228)+LEN(I4228)+LEN(J4228)+1),4)</f>
        <v>LP</v>
      </c>
      <c r="L4228" s="15" t="s">
        <v>1544</v>
      </c>
      <c r="M4228" s="10" t="s">
        <v>5</v>
      </c>
      <c r="N4228" s="28" t="s">
        <v>1</v>
      </c>
      <c r="O4228" s="10" t="s">
        <v>4880</v>
      </c>
    </row>
    <row r="4229" spans="1:15">
      <c r="A4229" s="24">
        <v>688802</v>
      </c>
      <c r="B4229" s="24" t="s">
        <v>5118</v>
      </c>
      <c r="C4229" s="24"/>
      <c r="D4229" s="51" t="s">
        <v>5006</v>
      </c>
      <c r="E4229" s="27" t="s">
        <v>4945</v>
      </c>
      <c r="F4229" s="48" t="s">
        <v>4946</v>
      </c>
      <c r="G4229" s="27" t="s">
        <v>4947</v>
      </c>
      <c r="H4229" s="55" t="s">
        <v>4952</v>
      </c>
      <c r="I4229" s="27">
        <v>2.5</v>
      </c>
      <c r="J4229" s="58">
        <v>1</v>
      </c>
      <c r="K4229" s="27" t="s">
        <v>5110</v>
      </c>
      <c r="L4229" s="15" t="s">
        <v>5117</v>
      </c>
      <c r="M4229" s="24" t="s">
        <v>5003</v>
      </c>
      <c r="N4229" s="28" t="s">
        <v>1</v>
      </c>
      <c r="O4229" s="27" t="s">
        <v>5004</v>
      </c>
    </row>
    <row r="4230" spans="1:15">
      <c r="A4230" s="24">
        <v>690179</v>
      </c>
      <c r="B4230" s="24" t="s">
        <v>5118</v>
      </c>
      <c r="C4230" s="24"/>
      <c r="D4230" s="51" t="s">
        <v>5006</v>
      </c>
      <c r="E4230" s="27" t="s">
        <v>4945</v>
      </c>
      <c r="F4230" s="48" t="s">
        <v>4946</v>
      </c>
      <c r="G4230" s="27" t="s">
        <v>4947</v>
      </c>
      <c r="H4230" s="55" t="s">
        <v>4952</v>
      </c>
      <c r="I4230" s="27">
        <v>2.5</v>
      </c>
      <c r="J4230" s="58">
        <v>2</v>
      </c>
      <c r="K4230" s="27" t="s">
        <v>5110</v>
      </c>
      <c r="L4230" s="15" t="s">
        <v>5143</v>
      </c>
      <c r="M4230" s="24" t="s">
        <v>5005</v>
      </c>
      <c r="N4230" s="28" t="s">
        <v>1</v>
      </c>
      <c r="O4230" s="27" t="s">
        <v>5004</v>
      </c>
    </row>
    <row r="4231" spans="1:15">
      <c r="A4231" s="2">
        <v>660367</v>
      </c>
      <c r="B4231" s="9" t="s">
        <v>1545</v>
      </c>
      <c r="C4231" s="9"/>
      <c r="D4231" s="51" t="str">
        <f>LEFT(B4231,1)</f>
        <v>S</v>
      </c>
      <c r="E4231" s="10" t="str">
        <f>MID(B4231,2,1)</f>
        <v>C</v>
      </c>
      <c r="F4231" s="48" t="str">
        <f>MID(B4231,3,1)</f>
        <v>M</v>
      </c>
      <c r="G4231" s="10" t="str">
        <f>MID(B4231,4,1)</f>
        <v>T</v>
      </c>
      <c r="H4231" s="55" t="str">
        <f>MID(B4231,5,1)</f>
        <v>3</v>
      </c>
      <c r="I4231" s="10" t="str">
        <f>MID(B4231,6,3)</f>
        <v>2.5</v>
      </c>
      <c r="J4231" s="58" t="str">
        <f>MID(B4231,9,1)</f>
        <v>2</v>
      </c>
      <c r="K4231" s="10" t="str">
        <f>MID(B4231,(LEN(D4231)+LEN(E4231)+LEN(F4231)+LEN(G4231)+LEN(H4231)+LEN(I4231)+LEN(J4231)+1),4)</f>
        <v>MM</v>
      </c>
      <c r="L4231" s="15" t="s">
        <v>1546</v>
      </c>
      <c r="M4231" s="10" t="s">
        <v>267</v>
      </c>
      <c r="N4231" s="28" t="s">
        <v>1</v>
      </c>
      <c r="O4231" s="10" t="s">
        <v>4881</v>
      </c>
    </row>
    <row r="4232" spans="1:15">
      <c r="A4232" s="2">
        <v>660666</v>
      </c>
      <c r="B4232" s="9" t="s">
        <v>1545</v>
      </c>
      <c r="C4232" s="9"/>
      <c r="D4232" s="51" t="str">
        <f>LEFT(B4232,1)</f>
        <v>S</v>
      </c>
      <c r="E4232" s="10" t="str">
        <f>MID(B4232,2,1)</f>
        <v>C</v>
      </c>
      <c r="F4232" s="48" t="str">
        <f>MID(B4232,3,1)</f>
        <v>M</v>
      </c>
      <c r="G4232" s="10" t="str">
        <f>MID(B4232,4,1)</f>
        <v>T</v>
      </c>
      <c r="H4232" s="55" t="str">
        <f>MID(B4232,5,1)</f>
        <v>3</v>
      </c>
      <c r="I4232" s="10" t="str">
        <f>MID(B4232,6,3)</f>
        <v>2.5</v>
      </c>
      <c r="J4232" s="58" t="str">
        <f>MID(B4232,9,1)</f>
        <v>2</v>
      </c>
      <c r="K4232" s="10" t="str">
        <f>MID(B4232,(LEN(D4232)+LEN(E4232)+LEN(F4232)+LEN(G4232)+LEN(H4232)+LEN(I4232)+LEN(J4232)+1),4)</f>
        <v>MM</v>
      </c>
      <c r="L4232" s="15" t="s">
        <v>1546</v>
      </c>
      <c r="M4232" s="10" t="s">
        <v>0</v>
      </c>
      <c r="N4232" s="28" t="s">
        <v>1</v>
      </c>
      <c r="O4232" s="10" t="s">
        <v>4881</v>
      </c>
    </row>
    <row r="4233" spans="1:15">
      <c r="A4233" s="2">
        <v>692861</v>
      </c>
      <c r="B4233" s="9" t="s">
        <v>1545</v>
      </c>
      <c r="C4233" s="9"/>
      <c r="D4233" s="51" t="str">
        <f>LEFT(B4233,1)</f>
        <v>S</v>
      </c>
      <c r="E4233" s="10" t="str">
        <f>MID(B4233,2,1)</f>
        <v>C</v>
      </c>
      <c r="F4233" s="48" t="str">
        <f>MID(B4233,3,1)</f>
        <v>M</v>
      </c>
      <c r="G4233" s="10" t="str">
        <f>MID(B4233,4,1)</f>
        <v>T</v>
      </c>
      <c r="H4233" s="55" t="str">
        <f>MID(B4233,5,1)</f>
        <v>3</v>
      </c>
      <c r="I4233" s="10" t="str">
        <f>MID(B4233,6,3)</f>
        <v>2.5</v>
      </c>
      <c r="J4233" s="58" t="str">
        <f>MID(B4233,9,1)</f>
        <v>2</v>
      </c>
      <c r="K4233" s="10" t="str">
        <f>MID(B4233,(LEN(D4233)+LEN(E4233)+LEN(F4233)+LEN(G4233)+LEN(H4233)+LEN(I4233)+LEN(J4233)+1),4)</f>
        <v>MM</v>
      </c>
      <c r="L4233" s="15" t="s">
        <v>1546</v>
      </c>
      <c r="M4233" s="10" t="s">
        <v>452</v>
      </c>
      <c r="N4233" s="28" t="s">
        <v>1</v>
      </c>
      <c r="O4233" s="10" t="s">
        <v>4881</v>
      </c>
    </row>
    <row r="4234" spans="1:15">
      <c r="A4234" s="2">
        <v>659761</v>
      </c>
      <c r="B4234" s="9" t="s">
        <v>1547</v>
      </c>
      <c r="C4234" s="9"/>
      <c r="D4234" s="51" t="str">
        <f>LEFT(B4234,1)</f>
        <v>S</v>
      </c>
      <c r="E4234" s="10" t="str">
        <f>MID(B4234,2,1)</f>
        <v>C</v>
      </c>
      <c r="F4234" s="48" t="str">
        <f>MID(B4234,3,1)</f>
        <v>M</v>
      </c>
      <c r="G4234" s="10" t="str">
        <f>MID(B4234,4,1)</f>
        <v>T</v>
      </c>
      <c r="H4234" s="55" t="str">
        <f>MID(B4234,5,1)</f>
        <v>3</v>
      </c>
      <c r="I4234" s="10" t="str">
        <f>MID(B4234,6,3)</f>
        <v>2.5</v>
      </c>
      <c r="J4234" s="58" t="str">
        <f>MID(B4234,9,1)</f>
        <v>2</v>
      </c>
      <c r="K4234" s="10" t="str">
        <f>MID(B4234,(LEN(D4234)+LEN(E4234)+LEN(F4234)+LEN(G4234)+LEN(H4234)+LEN(I4234)+LEN(J4234)+1),4)</f>
        <v>MP</v>
      </c>
      <c r="L4234" s="15" t="s">
        <v>1548</v>
      </c>
      <c r="M4234" s="10" t="s">
        <v>237</v>
      </c>
      <c r="N4234" s="28" t="s">
        <v>1</v>
      </c>
      <c r="O4234" s="10" t="s">
        <v>4880</v>
      </c>
    </row>
    <row r="4235" spans="1:15">
      <c r="A4235" s="2">
        <v>660068</v>
      </c>
      <c r="B4235" s="9" t="s">
        <v>1547</v>
      </c>
      <c r="C4235" s="9"/>
      <c r="D4235" s="51" t="str">
        <f>LEFT(B4235,1)</f>
        <v>S</v>
      </c>
      <c r="E4235" s="10" t="str">
        <f>MID(B4235,2,1)</f>
        <v>C</v>
      </c>
      <c r="F4235" s="48" t="str">
        <f>MID(B4235,3,1)</f>
        <v>M</v>
      </c>
      <c r="G4235" s="10" t="str">
        <f>MID(B4235,4,1)</f>
        <v>T</v>
      </c>
      <c r="H4235" s="55" t="str">
        <f>MID(B4235,5,1)</f>
        <v>3</v>
      </c>
      <c r="I4235" s="10" t="str">
        <f>MID(B4235,6,3)</f>
        <v>2.5</v>
      </c>
      <c r="J4235" s="58" t="str">
        <f>MID(B4235,9,1)</f>
        <v>2</v>
      </c>
      <c r="K4235" s="10" t="str">
        <f>MID(B4235,(LEN(D4235)+LEN(E4235)+LEN(F4235)+LEN(G4235)+LEN(H4235)+LEN(I4235)+LEN(J4235)+1),4)</f>
        <v>MP</v>
      </c>
      <c r="L4235" s="15" t="s">
        <v>1548</v>
      </c>
      <c r="M4235" s="10" t="s">
        <v>228</v>
      </c>
      <c r="N4235" s="28" t="s">
        <v>1</v>
      </c>
      <c r="O4235" s="10" t="s">
        <v>4880</v>
      </c>
    </row>
    <row r="4236" spans="1:15">
      <c r="A4236" s="13">
        <v>693169</v>
      </c>
      <c r="B4236" s="24" t="s">
        <v>1547</v>
      </c>
      <c r="C4236" s="24"/>
      <c r="D4236" s="53" t="s">
        <v>5006</v>
      </c>
      <c r="E4236" s="27" t="s">
        <v>4945</v>
      </c>
      <c r="F4236" s="49" t="s">
        <v>4946</v>
      </c>
      <c r="G4236" s="27" t="s">
        <v>4947</v>
      </c>
      <c r="H4236" s="56" t="s">
        <v>4952</v>
      </c>
      <c r="I4236" s="27" t="s">
        <v>4953</v>
      </c>
      <c r="J4236" s="60" t="s">
        <v>4948</v>
      </c>
      <c r="K4236" s="27" t="s">
        <v>4956</v>
      </c>
      <c r="L4236" s="15" t="s">
        <v>1548</v>
      </c>
      <c r="M4236" s="27" t="s">
        <v>96</v>
      </c>
      <c r="N4236" s="28" t="s">
        <v>1</v>
      </c>
      <c r="O4236" s="27" t="s">
        <v>5271</v>
      </c>
    </row>
    <row r="4237" spans="1:15">
      <c r="A4237" s="13">
        <v>693468</v>
      </c>
      <c r="B4237" s="24" t="s">
        <v>1547</v>
      </c>
      <c r="C4237" s="24"/>
      <c r="D4237" s="53" t="s">
        <v>5006</v>
      </c>
      <c r="E4237" s="27" t="s">
        <v>4945</v>
      </c>
      <c r="F4237" s="49" t="s">
        <v>4946</v>
      </c>
      <c r="G4237" s="27" t="s">
        <v>4947</v>
      </c>
      <c r="H4237" s="56" t="s">
        <v>4952</v>
      </c>
      <c r="I4237" s="27" t="s">
        <v>4953</v>
      </c>
      <c r="J4237" s="60" t="s">
        <v>4948</v>
      </c>
      <c r="K4237" s="27" t="s">
        <v>4956</v>
      </c>
      <c r="L4237" s="15" t="s">
        <v>1548</v>
      </c>
      <c r="M4237" s="27" t="s">
        <v>5</v>
      </c>
      <c r="N4237" s="28" t="s">
        <v>1</v>
      </c>
      <c r="O4237" s="27" t="s">
        <v>5271</v>
      </c>
    </row>
    <row r="4238" spans="1:15">
      <c r="A4238" s="2">
        <v>104552</v>
      </c>
      <c r="B4238" s="9" t="s">
        <v>1549</v>
      </c>
      <c r="C4238" s="9"/>
      <c r="D4238" s="51" t="str">
        <f>LEFT(B4238,1)</f>
        <v>S</v>
      </c>
      <c r="E4238" s="10" t="str">
        <f>MID(B4238,2,1)</f>
        <v>C</v>
      </c>
      <c r="F4238" s="48" t="str">
        <f>MID(B4238,3,1)</f>
        <v>M</v>
      </c>
      <c r="G4238" s="10" t="str">
        <f>MID(B4238,4,1)</f>
        <v>T</v>
      </c>
      <c r="H4238" s="55" t="str">
        <f>MID(B4238,5,1)</f>
        <v>4</v>
      </c>
      <c r="I4238" s="10" t="str">
        <f>MID(B4238,6,1)</f>
        <v>3</v>
      </c>
      <c r="J4238" s="58" t="str">
        <f>MID(B4238,7,1)</f>
        <v>1</v>
      </c>
      <c r="K4238" s="10" t="s">
        <v>4832</v>
      </c>
      <c r="L4238" s="15" t="s">
        <v>1550</v>
      </c>
      <c r="M4238" s="10" t="s">
        <v>240</v>
      </c>
      <c r="N4238" s="28" t="s">
        <v>348</v>
      </c>
      <c r="O4238" s="10"/>
    </row>
    <row r="4239" spans="1:15">
      <c r="A4239" s="2">
        <v>121958</v>
      </c>
      <c r="B4239" s="9" t="s">
        <v>1549</v>
      </c>
      <c r="C4239" s="9"/>
      <c r="D4239" s="51" t="str">
        <f>LEFT(B4239,1)</f>
        <v>S</v>
      </c>
      <c r="E4239" s="10" t="str">
        <f>MID(B4239,2,1)</f>
        <v>C</v>
      </c>
      <c r="F4239" s="48" t="str">
        <f>MID(B4239,3,1)</f>
        <v>M</v>
      </c>
      <c r="G4239" s="10" t="str">
        <f>MID(B4239,4,1)</f>
        <v>T</v>
      </c>
      <c r="H4239" s="55" t="str">
        <f>MID(B4239,5,1)</f>
        <v>4</v>
      </c>
      <c r="I4239" s="10" t="str">
        <f>MID(B4239,6,1)</f>
        <v>3</v>
      </c>
      <c r="J4239" s="58" t="str">
        <f>MID(B4239,7,1)</f>
        <v>1</v>
      </c>
      <c r="K4239" s="10" t="s">
        <v>4832</v>
      </c>
      <c r="L4239" s="15" t="s">
        <v>1550</v>
      </c>
      <c r="M4239" s="10" t="s">
        <v>226</v>
      </c>
      <c r="N4239" s="28" t="s">
        <v>1</v>
      </c>
      <c r="O4239" s="10" t="s">
        <v>4881</v>
      </c>
    </row>
    <row r="4240" spans="1:15">
      <c r="A4240" s="2">
        <v>129939</v>
      </c>
      <c r="B4240" s="9" t="s">
        <v>1549</v>
      </c>
      <c r="C4240" s="9"/>
      <c r="D4240" s="51" t="str">
        <f>LEFT(B4240,1)</f>
        <v>S</v>
      </c>
      <c r="E4240" s="10" t="str">
        <f>MID(B4240,2,1)</f>
        <v>C</v>
      </c>
      <c r="F4240" s="48" t="str">
        <f>MID(B4240,3,1)</f>
        <v>M</v>
      </c>
      <c r="G4240" s="10" t="str">
        <f>MID(B4240,4,1)</f>
        <v>T</v>
      </c>
      <c r="H4240" s="55" t="str">
        <f>MID(B4240,5,1)</f>
        <v>4</v>
      </c>
      <c r="I4240" s="10" t="str">
        <f>MID(B4240,6,1)</f>
        <v>3</v>
      </c>
      <c r="J4240" s="58" t="str">
        <f>MID(B4240,7,1)</f>
        <v>1</v>
      </c>
      <c r="K4240" s="10" t="s">
        <v>4832</v>
      </c>
      <c r="L4240" s="15" t="s">
        <v>1550</v>
      </c>
      <c r="M4240" s="10" t="s">
        <v>87</v>
      </c>
      <c r="N4240" s="28" t="s">
        <v>348</v>
      </c>
      <c r="O4240" s="10"/>
    </row>
    <row r="4241" spans="1:15">
      <c r="A4241" s="2">
        <v>277747</v>
      </c>
      <c r="B4241" s="9" t="s">
        <v>1549</v>
      </c>
      <c r="C4241" s="9"/>
      <c r="D4241" s="51" t="str">
        <f>LEFT(B4241,1)</f>
        <v>S</v>
      </c>
      <c r="E4241" s="10" t="str">
        <f>MID(B4241,2,1)</f>
        <v>C</v>
      </c>
      <c r="F4241" s="48" t="str">
        <f>MID(B4241,3,1)</f>
        <v>M</v>
      </c>
      <c r="G4241" s="10" t="str">
        <f>MID(B4241,4,1)</f>
        <v>T</v>
      </c>
      <c r="H4241" s="55" t="str">
        <f>MID(B4241,5,1)</f>
        <v>4</v>
      </c>
      <c r="I4241" s="10" t="str">
        <f>MID(B4241,6,1)</f>
        <v>3</v>
      </c>
      <c r="J4241" s="58" t="str">
        <f>MID(B4241,7,1)</f>
        <v>1</v>
      </c>
      <c r="K4241" s="10" t="s">
        <v>4832</v>
      </c>
      <c r="L4241" s="15" t="s">
        <v>1550</v>
      </c>
      <c r="M4241" s="10" t="s">
        <v>5</v>
      </c>
      <c r="N4241" s="28" t="s">
        <v>6</v>
      </c>
      <c r="O4241" s="10" t="s">
        <v>4881</v>
      </c>
    </row>
    <row r="4242" spans="1:15">
      <c r="A4242" s="2">
        <v>294598</v>
      </c>
      <c r="B4242" s="9" t="s">
        <v>1549</v>
      </c>
      <c r="C4242" s="9"/>
      <c r="D4242" s="51" t="str">
        <f>LEFT(B4242,1)</f>
        <v>S</v>
      </c>
      <c r="E4242" s="10" t="str">
        <f>MID(B4242,2,1)</f>
        <v>C</v>
      </c>
      <c r="F4242" s="48" t="str">
        <f>MID(B4242,3,1)</f>
        <v>M</v>
      </c>
      <c r="G4242" s="10" t="str">
        <f>MID(B4242,4,1)</f>
        <v>T</v>
      </c>
      <c r="H4242" s="55" t="str">
        <f>MID(B4242,5,1)</f>
        <v>4</v>
      </c>
      <c r="I4242" s="10" t="str">
        <f>MID(B4242,6,1)</f>
        <v>3</v>
      </c>
      <c r="J4242" s="58" t="str">
        <f>MID(B4242,7,1)</f>
        <v>1</v>
      </c>
      <c r="K4242" s="10" t="s">
        <v>4832</v>
      </c>
      <c r="L4242" s="15" t="s">
        <v>1550</v>
      </c>
      <c r="M4242" s="10" t="s">
        <v>223</v>
      </c>
      <c r="N4242" s="28" t="s">
        <v>4955</v>
      </c>
      <c r="O4242" s="10" t="s">
        <v>4881</v>
      </c>
    </row>
    <row r="4243" spans="1:15">
      <c r="A4243" s="2">
        <v>396922</v>
      </c>
      <c r="B4243" s="9" t="s">
        <v>1549</v>
      </c>
      <c r="C4243" s="9"/>
      <c r="D4243" s="51" t="str">
        <f>LEFT(B4243,1)</f>
        <v>S</v>
      </c>
      <c r="E4243" s="10" t="str">
        <f>MID(B4243,2,1)</f>
        <v>C</v>
      </c>
      <c r="F4243" s="48" t="str">
        <f>MID(B4243,3,1)</f>
        <v>M</v>
      </c>
      <c r="G4243" s="10" t="str">
        <f>MID(B4243,4,1)</f>
        <v>T</v>
      </c>
      <c r="H4243" s="55" t="str">
        <f>MID(B4243,5,1)</f>
        <v>4</v>
      </c>
      <c r="I4243" s="10" t="str">
        <f>MID(B4243,6,1)</f>
        <v>3</v>
      </c>
      <c r="J4243" s="58" t="str">
        <f>MID(B4243,7,1)</f>
        <v>1</v>
      </c>
      <c r="K4243" s="10" t="s">
        <v>4832</v>
      </c>
      <c r="L4243" s="15" t="s">
        <v>1550</v>
      </c>
      <c r="M4243" s="10" t="s">
        <v>257</v>
      </c>
      <c r="N4243" s="28" t="s">
        <v>6</v>
      </c>
      <c r="O4243" s="10" t="s">
        <v>4881</v>
      </c>
    </row>
    <row r="4244" spans="1:15">
      <c r="A4244" s="2">
        <v>407450</v>
      </c>
      <c r="B4244" s="9" t="s">
        <v>1549</v>
      </c>
      <c r="C4244" s="9"/>
      <c r="D4244" s="51" t="str">
        <f>LEFT(B4244,1)</f>
        <v>S</v>
      </c>
      <c r="E4244" s="10" t="str">
        <f>MID(B4244,2,1)</f>
        <v>C</v>
      </c>
      <c r="F4244" s="48" t="str">
        <f>MID(B4244,3,1)</f>
        <v>M</v>
      </c>
      <c r="G4244" s="10" t="str">
        <f>MID(B4244,4,1)</f>
        <v>T</v>
      </c>
      <c r="H4244" s="55" t="str">
        <f>MID(B4244,5,1)</f>
        <v>4</v>
      </c>
      <c r="I4244" s="10" t="str">
        <f>MID(B4244,6,1)</f>
        <v>3</v>
      </c>
      <c r="J4244" s="58" t="str">
        <f>MID(B4244,7,1)</f>
        <v>1</v>
      </c>
      <c r="K4244" s="10" t="s">
        <v>4832</v>
      </c>
      <c r="L4244" s="15" t="s">
        <v>1550</v>
      </c>
      <c r="M4244" s="10" t="s">
        <v>237</v>
      </c>
      <c r="N4244" s="28" t="s">
        <v>1</v>
      </c>
      <c r="O4244" s="10" t="s">
        <v>4881</v>
      </c>
    </row>
    <row r="4245" spans="1:15">
      <c r="A4245" s="2">
        <v>438168</v>
      </c>
      <c r="B4245" s="9" t="s">
        <v>1549</v>
      </c>
      <c r="C4245" s="9"/>
      <c r="D4245" s="51" t="str">
        <f>LEFT(B4245,1)</f>
        <v>S</v>
      </c>
      <c r="E4245" s="10" t="str">
        <f>MID(B4245,2,1)</f>
        <v>C</v>
      </c>
      <c r="F4245" s="48" t="str">
        <f>MID(B4245,3,1)</f>
        <v>M</v>
      </c>
      <c r="G4245" s="10" t="str">
        <f>MID(B4245,4,1)</f>
        <v>T</v>
      </c>
      <c r="H4245" s="55" t="str">
        <f>MID(B4245,5,1)</f>
        <v>4</v>
      </c>
      <c r="I4245" s="10" t="str">
        <f>MID(B4245,6,1)</f>
        <v>3</v>
      </c>
      <c r="J4245" s="58" t="str">
        <f>MID(B4245,7,1)</f>
        <v>1</v>
      </c>
      <c r="K4245" s="10" t="s">
        <v>4832</v>
      </c>
      <c r="L4245" s="15" t="s">
        <v>1550</v>
      </c>
      <c r="M4245" s="10" t="s">
        <v>227</v>
      </c>
      <c r="N4245" s="28" t="s">
        <v>1</v>
      </c>
      <c r="O4245" s="10" t="s">
        <v>4881</v>
      </c>
    </row>
    <row r="4246" spans="1:15">
      <c r="A4246" s="2">
        <v>526862</v>
      </c>
      <c r="B4246" s="9" t="s">
        <v>1549</v>
      </c>
      <c r="C4246" s="9"/>
      <c r="D4246" s="51" t="str">
        <f>LEFT(B4246,1)</f>
        <v>S</v>
      </c>
      <c r="E4246" s="10" t="str">
        <f>MID(B4246,2,1)</f>
        <v>C</v>
      </c>
      <c r="F4246" s="48" t="str">
        <f>MID(B4246,3,1)</f>
        <v>M</v>
      </c>
      <c r="G4246" s="10" t="str">
        <f>MID(B4246,4,1)</f>
        <v>T</v>
      </c>
      <c r="H4246" s="55" t="str">
        <f>MID(B4246,5,1)</f>
        <v>4</v>
      </c>
      <c r="I4246" s="10" t="str">
        <f>MID(B4246,6,1)</f>
        <v>3</v>
      </c>
      <c r="J4246" s="58" t="str">
        <f>MID(B4246,7,1)</f>
        <v>1</v>
      </c>
      <c r="K4246" s="10" t="s">
        <v>4832</v>
      </c>
      <c r="L4246" s="15" t="s">
        <v>1550</v>
      </c>
      <c r="M4246" s="10" t="s">
        <v>258</v>
      </c>
      <c r="N4246" s="28" t="s">
        <v>6</v>
      </c>
      <c r="O4246" s="10" t="s">
        <v>4881</v>
      </c>
    </row>
    <row r="4247" spans="1:15">
      <c r="A4247" s="2">
        <v>602837</v>
      </c>
      <c r="B4247" s="9" t="s">
        <v>1549</v>
      </c>
      <c r="C4247" s="9"/>
      <c r="D4247" s="51" t="str">
        <f>LEFT(B4247,1)</f>
        <v>S</v>
      </c>
      <c r="E4247" s="10" t="str">
        <f>MID(B4247,2,1)</f>
        <v>C</v>
      </c>
      <c r="F4247" s="48" t="str">
        <f>MID(B4247,3,1)</f>
        <v>M</v>
      </c>
      <c r="G4247" s="10" t="str">
        <f>MID(B4247,4,1)</f>
        <v>T</v>
      </c>
      <c r="H4247" s="55" t="str">
        <f>MID(B4247,5,1)</f>
        <v>4</v>
      </c>
      <c r="I4247" s="10" t="str">
        <f>MID(B4247,6,1)</f>
        <v>3</v>
      </c>
      <c r="J4247" s="58" t="str">
        <f>MID(B4247,7,1)</f>
        <v>1</v>
      </c>
      <c r="K4247" s="10" t="s">
        <v>4832</v>
      </c>
      <c r="L4247" s="15" t="s">
        <v>1550</v>
      </c>
      <c r="M4247" s="10" t="s">
        <v>96</v>
      </c>
      <c r="N4247" s="28" t="s">
        <v>1</v>
      </c>
      <c r="O4247" s="10" t="s">
        <v>4881</v>
      </c>
    </row>
    <row r="4248" spans="1:15">
      <c r="A4248" s="2">
        <v>660375</v>
      </c>
      <c r="B4248" s="9" t="s">
        <v>1551</v>
      </c>
      <c r="C4248" s="9"/>
      <c r="D4248" s="51" t="str">
        <f>LEFT(B4248,1)</f>
        <v>S</v>
      </c>
      <c r="E4248" s="10" t="str">
        <f>MID(B4248,2,1)</f>
        <v>C</v>
      </c>
      <c r="F4248" s="48" t="str">
        <f>MID(B4248,3,1)</f>
        <v>M</v>
      </c>
      <c r="G4248" s="10" t="str">
        <f>MID(B4248,4,1)</f>
        <v>T</v>
      </c>
      <c r="H4248" s="55" t="str">
        <f>MID(B4248,5,1)</f>
        <v>4</v>
      </c>
      <c r="I4248" s="10" t="str">
        <f>MID(B4248,6,1)</f>
        <v>3</v>
      </c>
      <c r="J4248" s="58" t="str">
        <f>MID(B4248,7,1)</f>
        <v>1</v>
      </c>
      <c r="K4248" s="10" t="str">
        <f>MID(B4248,(LEN(D4248)+LEN(E4248)+LEN(F4248)+LEN(G4248)+LEN(H4248)+LEN(I4248)+LEN(J4248)+1),4)</f>
        <v>MM</v>
      </c>
      <c r="L4248" s="15" t="s">
        <v>1552</v>
      </c>
      <c r="M4248" s="10" t="s">
        <v>267</v>
      </c>
      <c r="N4248" s="28" t="s">
        <v>1</v>
      </c>
      <c r="O4248" s="10" t="s">
        <v>4881</v>
      </c>
    </row>
    <row r="4249" spans="1:15">
      <c r="A4249" s="2">
        <v>660674</v>
      </c>
      <c r="B4249" s="9" t="s">
        <v>1551</v>
      </c>
      <c r="C4249" s="9"/>
      <c r="D4249" s="51" t="str">
        <f>LEFT(B4249,1)</f>
        <v>S</v>
      </c>
      <c r="E4249" s="10" t="str">
        <f>MID(B4249,2,1)</f>
        <v>C</v>
      </c>
      <c r="F4249" s="48" t="str">
        <f>MID(B4249,3,1)</f>
        <v>M</v>
      </c>
      <c r="G4249" s="10" t="str">
        <f>MID(B4249,4,1)</f>
        <v>T</v>
      </c>
      <c r="H4249" s="55" t="str">
        <f>MID(B4249,5,1)</f>
        <v>4</v>
      </c>
      <c r="I4249" s="10" t="str">
        <f>MID(B4249,6,1)</f>
        <v>3</v>
      </c>
      <c r="J4249" s="58" t="str">
        <f>MID(B4249,7,1)</f>
        <v>1</v>
      </c>
      <c r="K4249" s="10" t="str">
        <f>MID(B4249,(LEN(D4249)+LEN(E4249)+LEN(F4249)+LEN(G4249)+LEN(H4249)+LEN(I4249)+LEN(J4249)+1),4)</f>
        <v>MM</v>
      </c>
      <c r="L4249" s="15" t="s">
        <v>1552</v>
      </c>
      <c r="M4249" s="10" t="s">
        <v>0</v>
      </c>
      <c r="N4249" s="28" t="s">
        <v>1</v>
      </c>
      <c r="O4249" s="10" t="s">
        <v>4881</v>
      </c>
    </row>
    <row r="4250" spans="1:15">
      <c r="A4250" s="2">
        <v>692879</v>
      </c>
      <c r="B4250" s="9" t="s">
        <v>1551</v>
      </c>
      <c r="C4250" s="9"/>
      <c r="D4250" s="51" t="str">
        <f>LEFT(B4250,1)</f>
        <v>S</v>
      </c>
      <c r="E4250" s="10" t="str">
        <f>MID(B4250,2,1)</f>
        <v>C</v>
      </c>
      <c r="F4250" s="48" t="str">
        <f>MID(B4250,3,1)</f>
        <v>M</v>
      </c>
      <c r="G4250" s="10" t="str">
        <f>MID(B4250,4,1)</f>
        <v>T</v>
      </c>
      <c r="H4250" s="55" t="str">
        <f>MID(B4250,5,1)</f>
        <v>4</v>
      </c>
      <c r="I4250" s="10" t="str">
        <f>MID(B4250,6,1)</f>
        <v>3</v>
      </c>
      <c r="J4250" s="58" t="str">
        <f>MID(B4250,7,1)</f>
        <v>1</v>
      </c>
      <c r="K4250" s="10" t="str">
        <f>MID(B4250,(LEN(D4250)+LEN(E4250)+LEN(F4250)+LEN(G4250)+LEN(H4250)+LEN(I4250)+LEN(J4250)+1),4)</f>
        <v>MM</v>
      </c>
      <c r="L4250" s="15" t="s">
        <v>1552</v>
      </c>
      <c r="M4250" s="10" t="s">
        <v>452</v>
      </c>
      <c r="N4250" s="28" t="s">
        <v>1</v>
      </c>
      <c r="O4250" s="10" t="s">
        <v>4881</v>
      </c>
    </row>
    <row r="4251" spans="1:15">
      <c r="A4251" s="2">
        <v>659770</v>
      </c>
      <c r="B4251" s="9" t="s">
        <v>1553</v>
      </c>
      <c r="C4251" s="9"/>
      <c r="D4251" s="51" t="str">
        <f>LEFT(B4251,1)</f>
        <v>S</v>
      </c>
      <c r="E4251" s="10" t="str">
        <f>MID(B4251,2,1)</f>
        <v>C</v>
      </c>
      <c r="F4251" s="48" t="str">
        <f>MID(B4251,3,1)</f>
        <v>M</v>
      </c>
      <c r="G4251" s="10" t="str">
        <f>MID(B4251,4,1)</f>
        <v>T</v>
      </c>
      <c r="H4251" s="55" t="str">
        <f>MID(B4251,5,1)</f>
        <v>4</v>
      </c>
      <c r="I4251" s="10" t="str">
        <f>MID(B4251,6,1)</f>
        <v>3</v>
      </c>
      <c r="J4251" s="58" t="str">
        <f>MID(B4251,7,1)</f>
        <v>1</v>
      </c>
      <c r="K4251" s="10" t="str">
        <f>MID(B4251,(LEN(D4251)+LEN(E4251)+LEN(F4251)+LEN(G4251)+LEN(H4251)+LEN(I4251)+LEN(J4251)+1),4)</f>
        <v>MP</v>
      </c>
      <c r="L4251" s="15" t="s">
        <v>1554</v>
      </c>
      <c r="M4251" s="10" t="s">
        <v>237</v>
      </c>
      <c r="N4251" s="28" t="s">
        <v>1</v>
      </c>
      <c r="O4251" s="10" t="s">
        <v>4880</v>
      </c>
    </row>
    <row r="4252" spans="1:15">
      <c r="A4252" s="2">
        <v>660076</v>
      </c>
      <c r="B4252" s="9" t="s">
        <v>1553</v>
      </c>
      <c r="C4252" s="9"/>
      <c r="D4252" s="51" t="str">
        <f>LEFT(B4252,1)</f>
        <v>S</v>
      </c>
      <c r="E4252" s="10" t="str">
        <f>MID(B4252,2,1)</f>
        <v>C</v>
      </c>
      <c r="F4252" s="48" t="str">
        <f>MID(B4252,3,1)</f>
        <v>M</v>
      </c>
      <c r="G4252" s="10" t="str">
        <f>MID(B4252,4,1)</f>
        <v>T</v>
      </c>
      <c r="H4252" s="55" t="str">
        <f>MID(B4252,5,1)</f>
        <v>4</v>
      </c>
      <c r="I4252" s="10" t="str">
        <f>MID(B4252,6,1)</f>
        <v>3</v>
      </c>
      <c r="J4252" s="58" t="str">
        <f>MID(B4252,7,1)</f>
        <v>1</v>
      </c>
      <c r="K4252" s="10" t="str">
        <f>MID(B4252,(LEN(D4252)+LEN(E4252)+LEN(F4252)+LEN(G4252)+LEN(H4252)+LEN(I4252)+LEN(J4252)+1),4)</f>
        <v>MP</v>
      </c>
      <c r="L4252" s="15" t="s">
        <v>1554</v>
      </c>
      <c r="M4252" s="10" t="s">
        <v>228</v>
      </c>
      <c r="N4252" s="28" t="s">
        <v>1</v>
      </c>
      <c r="O4252" s="10" t="s">
        <v>4880</v>
      </c>
    </row>
    <row r="4253" spans="1:15">
      <c r="A4253" s="13">
        <v>693177</v>
      </c>
      <c r="B4253" s="24" t="s">
        <v>1553</v>
      </c>
      <c r="C4253" s="24"/>
      <c r="D4253" s="53" t="s">
        <v>5006</v>
      </c>
      <c r="E4253" s="27" t="s">
        <v>4945</v>
      </c>
      <c r="F4253" s="49" t="s">
        <v>4946</v>
      </c>
      <c r="G4253" s="27" t="s">
        <v>4947</v>
      </c>
      <c r="H4253" s="56" t="s">
        <v>4957</v>
      </c>
      <c r="I4253" s="27" t="s">
        <v>4952</v>
      </c>
      <c r="J4253" s="60" t="s">
        <v>4950</v>
      </c>
      <c r="K4253" s="27" t="s">
        <v>4956</v>
      </c>
      <c r="L4253" s="15" t="s">
        <v>1554</v>
      </c>
      <c r="M4253" s="27" t="s">
        <v>96</v>
      </c>
      <c r="N4253" s="28" t="s">
        <v>1</v>
      </c>
      <c r="O4253" s="27" t="s">
        <v>5271</v>
      </c>
    </row>
    <row r="4254" spans="1:15">
      <c r="A4254" s="13">
        <v>693476</v>
      </c>
      <c r="B4254" s="24" t="s">
        <v>1553</v>
      </c>
      <c r="C4254" s="24"/>
      <c r="D4254" s="53" t="s">
        <v>5006</v>
      </c>
      <c r="E4254" s="27" t="s">
        <v>4945</v>
      </c>
      <c r="F4254" s="49" t="s">
        <v>4946</v>
      </c>
      <c r="G4254" s="27" t="s">
        <v>4947</v>
      </c>
      <c r="H4254" s="56" t="s">
        <v>4957</v>
      </c>
      <c r="I4254" s="27" t="s">
        <v>4952</v>
      </c>
      <c r="J4254" s="60" t="s">
        <v>4950</v>
      </c>
      <c r="K4254" s="27" t="s">
        <v>4956</v>
      </c>
      <c r="L4254" s="15" t="s">
        <v>1554</v>
      </c>
      <c r="M4254" s="27" t="s">
        <v>5</v>
      </c>
      <c r="N4254" s="28" t="s">
        <v>1</v>
      </c>
      <c r="O4254" s="27" t="s">
        <v>5271</v>
      </c>
    </row>
    <row r="4255" spans="1:15">
      <c r="A4255" s="2">
        <v>104555</v>
      </c>
      <c r="B4255" s="9" t="s">
        <v>1555</v>
      </c>
      <c r="C4255" s="9"/>
      <c r="D4255" s="51" t="str">
        <f>LEFT(B4255,1)</f>
        <v>S</v>
      </c>
      <c r="E4255" s="10" t="str">
        <f>MID(B4255,2,1)</f>
        <v>C</v>
      </c>
      <c r="F4255" s="48" t="str">
        <f>MID(B4255,3,1)</f>
        <v>M</v>
      </c>
      <c r="G4255" s="10" t="str">
        <f>MID(B4255,4,1)</f>
        <v>T</v>
      </c>
      <c r="H4255" s="55" t="str">
        <f>MID(B4255,5,1)</f>
        <v>4</v>
      </c>
      <c r="I4255" s="10" t="str">
        <f>MID(B4255,6,1)</f>
        <v>3</v>
      </c>
      <c r="J4255" s="58" t="str">
        <f>MID(B4255,7,1)</f>
        <v>2</v>
      </c>
      <c r="K4255" s="10" t="s">
        <v>4832</v>
      </c>
      <c r="L4255" s="15" t="s">
        <v>1556</v>
      </c>
      <c r="M4255" s="10" t="s">
        <v>119</v>
      </c>
      <c r="N4255" s="28" t="s">
        <v>348</v>
      </c>
      <c r="O4255" s="10"/>
    </row>
    <row r="4256" spans="1:15">
      <c r="A4256" s="2">
        <v>104560</v>
      </c>
      <c r="B4256" s="9" t="s">
        <v>1555</v>
      </c>
      <c r="C4256" s="9"/>
      <c r="D4256" s="51" t="str">
        <f>LEFT(B4256,1)</f>
        <v>S</v>
      </c>
      <c r="E4256" s="10" t="str">
        <f>MID(B4256,2,1)</f>
        <v>C</v>
      </c>
      <c r="F4256" s="48" t="str">
        <f>MID(B4256,3,1)</f>
        <v>M</v>
      </c>
      <c r="G4256" s="10" t="str">
        <f>MID(B4256,4,1)</f>
        <v>T</v>
      </c>
      <c r="H4256" s="55" t="str">
        <f>MID(B4256,5,1)</f>
        <v>4</v>
      </c>
      <c r="I4256" s="10" t="str">
        <f>MID(B4256,6,1)</f>
        <v>3</v>
      </c>
      <c r="J4256" s="58" t="str">
        <f>MID(B4256,7,1)</f>
        <v>2</v>
      </c>
      <c r="K4256" s="10" t="s">
        <v>4832</v>
      </c>
      <c r="L4256" s="15" t="s">
        <v>1556</v>
      </c>
      <c r="M4256" s="10" t="s">
        <v>226</v>
      </c>
      <c r="N4256" s="28" t="s">
        <v>1</v>
      </c>
      <c r="O4256" s="10" t="s">
        <v>4881</v>
      </c>
    </row>
    <row r="4257" spans="1:15">
      <c r="A4257" s="2">
        <v>104561</v>
      </c>
      <c r="B4257" s="9" t="s">
        <v>1555</v>
      </c>
      <c r="C4257" s="9"/>
      <c r="D4257" s="51" t="str">
        <f>LEFT(B4257,1)</f>
        <v>S</v>
      </c>
      <c r="E4257" s="10" t="str">
        <f>MID(B4257,2,1)</f>
        <v>C</v>
      </c>
      <c r="F4257" s="48" t="str">
        <f>MID(B4257,3,1)</f>
        <v>M</v>
      </c>
      <c r="G4257" s="10" t="str">
        <f>MID(B4257,4,1)</f>
        <v>T</v>
      </c>
      <c r="H4257" s="55" t="str">
        <f>MID(B4257,5,1)</f>
        <v>4</v>
      </c>
      <c r="I4257" s="10" t="str">
        <f>MID(B4257,6,1)</f>
        <v>3</v>
      </c>
      <c r="J4257" s="58" t="str">
        <f>MID(B4257,7,1)</f>
        <v>2</v>
      </c>
      <c r="K4257" s="10" t="s">
        <v>4832</v>
      </c>
      <c r="L4257" s="15" t="s">
        <v>1556</v>
      </c>
      <c r="M4257" s="10" t="s">
        <v>240</v>
      </c>
      <c r="N4257" s="28" t="s">
        <v>6</v>
      </c>
      <c r="O4257" s="10" t="s">
        <v>4881</v>
      </c>
    </row>
    <row r="4258" spans="1:15">
      <c r="A4258" s="2">
        <v>277763</v>
      </c>
      <c r="B4258" s="9" t="s">
        <v>1555</v>
      </c>
      <c r="C4258" s="9"/>
      <c r="D4258" s="51" t="str">
        <f>LEFT(B4258,1)</f>
        <v>S</v>
      </c>
      <c r="E4258" s="10" t="str">
        <f>MID(B4258,2,1)</f>
        <v>C</v>
      </c>
      <c r="F4258" s="48" t="str">
        <f>MID(B4258,3,1)</f>
        <v>M</v>
      </c>
      <c r="G4258" s="10" t="str">
        <f>MID(B4258,4,1)</f>
        <v>T</v>
      </c>
      <c r="H4258" s="55" t="str">
        <f>MID(B4258,5,1)</f>
        <v>4</v>
      </c>
      <c r="I4258" s="10" t="str">
        <f>MID(B4258,6,1)</f>
        <v>3</v>
      </c>
      <c r="J4258" s="58" t="str">
        <f>MID(B4258,7,1)</f>
        <v>2</v>
      </c>
      <c r="K4258" s="10" t="s">
        <v>4832</v>
      </c>
      <c r="L4258" s="15" t="s">
        <v>1556</v>
      </c>
      <c r="M4258" s="10" t="s">
        <v>87</v>
      </c>
      <c r="N4258" s="28" t="s">
        <v>1</v>
      </c>
      <c r="O4258" s="10" t="s">
        <v>4881</v>
      </c>
    </row>
    <row r="4259" spans="1:15">
      <c r="A4259" s="2">
        <v>277771</v>
      </c>
      <c r="B4259" s="9" t="s">
        <v>1555</v>
      </c>
      <c r="C4259" s="9"/>
      <c r="D4259" s="51" t="str">
        <f>LEFT(B4259,1)</f>
        <v>S</v>
      </c>
      <c r="E4259" s="10" t="str">
        <f>MID(B4259,2,1)</f>
        <v>C</v>
      </c>
      <c r="F4259" s="48" t="str">
        <f>MID(B4259,3,1)</f>
        <v>M</v>
      </c>
      <c r="G4259" s="10" t="str">
        <f>MID(B4259,4,1)</f>
        <v>T</v>
      </c>
      <c r="H4259" s="55" t="str">
        <f>MID(B4259,5,1)</f>
        <v>4</v>
      </c>
      <c r="I4259" s="10" t="str">
        <f>MID(B4259,6,1)</f>
        <v>3</v>
      </c>
      <c r="J4259" s="58" t="str">
        <f>MID(B4259,7,1)</f>
        <v>2</v>
      </c>
      <c r="K4259" s="10" t="s">
        <v>4832</v>
      </c>
      <c r="L4259" s="15" t="s">
        <v>1556</v>
      </c>
      <c r="M4259" s="10" t="s">
        <v>5</v>
      </c>
      <c r="N4259" s="28" t="s">
        <v>6</v>
      </c>
      <c r="O4259" s="10" t="s">
        <v>4881</v>
      </c>
    </row>
    <row r="4260" spans="1:15">
      <c r="A4260" s="2">
        <v>277780</v>
      </c>
      <c r="B4260" s="9" t="s">
        <v>1555</v>
      </c>
      <c r="C4260" s="9"/>
      <c r="D4260" s="51" t="str">
        <f>LEFT(B4260,1)</f>
        <v>S</v>
      </c>
      <c r="E4260" s="10" t="str">
        <f>MID(B4260,2,1)</f>
        <v>C</v>
      </c>
      <c r="F4260" s="48" t="str">
        <f>MID(B4260,3,1)</f>
        <v>M</v>
      </c>
      <c r="G4260" s="10" t="str">
        <f>MID(B4260,4,1)</f>
        <v>T</v>
      </c>
      <c r="H4260" s="55" t="str">
        <f>MID(B4260,5,1)</f>
        <v>4</v>
      </c>
      <c r="I4260" s="10" t="str">
        <f>MID(B4260,6,1)</f>
        <v>3</v>
      </c>
      <c r="J4260" s="58" t="str">
        <f>MID(B4260,7,1)</f>
        <v>2</v>
      </c>
      <c r="K4260" s="10" t="s">
        <v>4832</v>
      </c>
      <c r="L4260" s="15" t="s">
        <v>1556</v>
      </c>
      <c r="M4260" s="10" t="s">
        <v>223</v>
      </c>
      <c r="N4260" s="28" t="s">
        <v>4955</v>
      </c>
      <c r="O4260" s="10" t="s">
        <v>4881</v>
      </c>
    </row>
    <row r="4261" spans="1:15">
      <c r="A4261" s="2">
        <v>396949</v>
      </c>
      <c r="B4261" s="9" t="s">
        <v>1555</v>
      </c>
      <c r="C4261" s="9"/>
      <c r="D4261" s="51" t="str">
        <f>LEFT(B4261,1)</f>
        <v>S</v>
      </c>
      <c r="E4261" s="10" t="str">
        <f>MID(B4261,2,1)</f>
        <v>C</v>
      </c>
      <c r="F4261" s="48" t="str">
        <f>MID(B4261,3,1)</f>
        <v>M</v>
      </c>
      <c r="G4261" s="10" t="str">
        <f>MID(B4261,4,1)</f>
        <v>T</v>
      </c>
      <c r="H4261" s="55" t="str">
        <f>MID(B4261,5,1)</f>
        <v>4</v>
      </c>
      <c r="I4261" s="10" t="str">
        <f>MID(B4261,6,1)</f>
        <v>3</v>
      </c>
      <c r="J4261" s="58" t="str">
        <f>MID(B4261,7,1)</f>
        <v>2</v>
      </c>
      <c r="K4261" s="10" t="s">
        <v>4832</v>
      </c>
      <c r="L4261" s="15" t="s">
        <v>1556</v>
      </c>
      <c r="M4261" s="10" t="s">
        <v>257</v>
      </c>
      <c r="N4261" s="28" t="s">
        <v>6</v>
      </c>
      <c r="O4261" s="10" t="s">
        <v>4881</v>
      </c>
    </row>
    <row r="4262" spans="1:15">
      <c r="A4262" s="2">
        <v>407468</v>
      </c>
      <c r="B4262" s="9" t="s">
        <v>1555</v>
      </c>
      <c r="C4262" s="9"/>
      <c r="D4262" s="51" t="str">
        <f>LEFT(B4262,1)</f>
        <v>S</v>
      </c>
      <c r="E4262" s="10" t="str">
        <f>MID(B4262,2,1)</f>
        <v>C</v>
      </c>
      <c r="F4262" s="48" t="str">
        <f>MID(B4262,3,1)</f>
        <v>M</v>
      </c>
      <c r="G4262" s="10" t="str">
        <f>MID(B4262,4,1)</f>
        <v>T</v>
      </c>
      <c r="H4262" s="55" t="str">
        <f>MID(B4262,5,1)</f>
        <v>4</v>
      </c>
      <c r="I4262" s="10" t="str">
        <f>MID(B4262,6,1)</f>
        <v>3</v>
      </c>
      <c r="J4262" s="58" t="str">
        <f>MID(B4262,7,1)</f>
        <v>2</v>
      </c>
      <c r="K4262" s="10" t="s">
        <v>4832</v>
      </c>
      <c r="L4262" s="15" t="s">
        <v>1556</v>
      </c>
      <c r="M4262" s="10" t="s">
        <v>237</v>
      </c>
      <c r="N4262" s="28" t="s">
        <v>1</v>
      </c>
      <c r="O4262" s="10" t="s">
        <v>4881</v>
      </c>
    </row>
    <row r="4263" spans="1:15">
      <c r="A4263" s="2">
        <v>438176</v>
      </c>
      <c r="B4263" s="9" t="s">
        <v>1555</v>
      </c>
      <c r="C4263" s="9"/>
      <c r="D4263" s="51" t="str">
        <f>LEFT(B4263,1)</f>
        <v>S</v>
      </c>
      <c r="E4263" s="10" t="str">
        <f>MID(B4263,2,1)</f>
        <v>C</v>
      </c>
      <c r="F4263" s="48" t="str">
        <f>MID(B4263,3,1)</f>
        <v>M</v>
      </c>
      <c r="G4263" s="10" t="str">
        <f>MID(B4263,4,1)</f>
        <v>T</v>
      </c>
      <c r="H4263" s="55" t="str">
        <f>MID(B4263,5,1)</f>
        <v>4</v>
      </c>
      <c r="I4263" s="10" t="str">
        <f>MID(B4263,6,1)</f>
        <v>3</v>
      </c>
      <c r="J4263" s="58" t="str">
        <f>MID(B4263,7,1)</f>
        <v>2</v>
      </c>
      <c r="K4263" s="10" t="s">
        <v>4832</v>
      </c>
      <c r="L4263" s="15" t="s">
        <v>1556</v>
      </c>
      <c r="M4263" s="10" t="s">
        <v>227</v>
      </c>
      <c r="N4263" s="28" t="s">
        <v>1</v>
      </c>
      <c r="O4263" s="10" t="s">
        <v>4881</v>
      </c>
    </row>
    <row r="4264" spans="1:15">
      <c r="A4264" s="2">
        <v>526871</v>
      </c>
      <c r="B4264" s="9" t="s">
        <v>1555</v>
      </c>
      <c r="C4264" s="9"/>
      <c r="D4264" s="51" t="str">
        <f>LEFT(B4264,1)</f>
        <v>S</v>
      </c>
      <c r="E4264" s="10" t="str">
        <f>MID(B4264,2,1)</f>
        <v>C</v>
      </c>
      <c r="F4264" s="48" t="str">
        <f>MID(B4264,3,1)</f>
        <v>M</v>
      </c>
      <c r="G4264" s="10" t="str">
        <f>MID(B4264,4,1)</f>
        <v>T</v>
      </c>
      <c r="H4264" s="55" t="str">
        <f>MID(B4264,5,1)</f>
        <v>4</v>
      </c>
      <c r="I4264" s="10" t="str">
        <f>MID(B4264,6,1)</f>
        <v>3</v>
      </c>
      <c r="J4264" s="58" t="str">
        <f>MID(B4264,7,1)</f>
        <v>2</v>
      </c>
      <c r="K4264" s="10" t="s">
        <v>4832</v>
      </c>
      <c r="L4264" s="15" t="s">
        <v>1556</v>
      </c>
      <c r="M4264" s="10" t="s">
        <v>258</v>
      </c>
      <c r="N4264" s="28" t="s">
        <v>1</v>
      </c>
      <c r="O4264" s="10" t="s">
        <v>4881</v>
      </c>
    </row>
    <row r="4265" spans="1:15">
      <c r="A4265" s="2">
        <v>602845</v>
      </c>
      <c r="B4265" s="9" t="s">
        <v>1555</v>
      </c>
      <c r="C4265" s="9"/>
      <c r="D4265" s="51" t="str">
        <f>LEFT(B4265,1)</f>
        <v>S</v>
      </c>
      <c r="E4265" s="10" t="str">
        <f>MID(B4265,2,1)</f>
        <v>C</v>
      </c>
      <c r="F4265" s="48" t="str">
        <f>MID(B4265,3,1)</f>
        <v>M</v>
      </c>
      <c r="G4265" s="10" t="str">
        <f>MID(B4265,4,1)</f>
        <v>T</v>
      </c>
      <c r="H4265" s="55" t="str">
        <f>MID(B4265,5,1)</f>
        <v>4</v>
      </c>
      <c r="I4265" s="10" t="str">
        <f>MID(B4265,6,1)</f>
        <v>3</v>
      </c>
      <c r="J4265" s="58" t="str">
        <f>MID(B4265,7,1)</f>
        <v>2</v>
      </c>
      <c r="K4265" s="10" t="s">
        <v>4832</v>
      </c>
      <c r="L4265" s="15" t="s">
        <v>1556</v>
      </c>
      <c r="M4265" s="10" t="s">
        <v>96</v>
      </c>
      <c r="N4265" s="28" t="s">
        <v>1</v>
      </c>
      <c r="O4265" s="10" t="s">
        <v>4881</v>
      </c>
    </row>
    <row r="4266" spans="1:15">
      <c r="A4266" s="24">
        <v>688811</v>
      </c>
      <c r="B4266" s="24" t="s">
        <v>5152</v>
      </c>
      <c r="C4266" s="24"/>
      <c r="D4266" s="51" t="s">
        <v>5006</v>
      </c>
      <c r="E4266" s="27" t="s">
        <v>4945</v>
      </c>
      <c r="F4266" s="48" t="s">
        <v>4946</v>
      </c>
      <c r="G4266" s="27" t="s">
        <v>4947</v>
      </c>
      <c r="H4266" s="55" t="s">
        <v>4957</v>
      </c>
      <c r="I4266" s="27" t="s">
        <v>4952</v>
      </c>
      <c r="J4266" s="58" t="s">
        <v>4948</v>
      </c>
      <c r="K4266" s="27" t="s">
        <v>5110</v>
      </c>
      <c r="L4266" s="15" t="s">
        <v>5153</v>
      </c>
      <c r="M4266" s="24" t="s">
        <v>5003</v>
      </c>
      <c r="N4266" s="28" t="s">
        <v>1</v>
      </c>
      <c r="O4266" s="27" t="s">
        <v>5004</v>
      </c>
    </row>
    <row r="4267" spans="1:15">
      <c r="A4267" s="24">
        <v>690187</v>
      </c>
      <c r="B4267" s="24" t="s">
        <v>5152</v>
      </c>
      <c r="C4267" s="24"/>
      <c r="D4267" s="51" t="s">
        <v>5006</v>
      </c>
      <c r="E4267" s="27" t="s">
        <v>4945</v>
      </c>
      <c r="F4267" s="48" t="s">
        <v>4946</v>
      </c>
      <c r="G4267" s="27" t="s">
        <v>4947</v>
      </c>
      <c r="H4267" s="55" t="s">
        <v>4957</v>
      </c>
      <c r="I4267" s="27" t="s">
        <v>4952</v>
      </c>
      <c r="J4267" s="58" t="s">
        <v>4948</v>
      </c>
      <c r="K4267" s="27" t="s">
        <v>5110</v>
      </c>
      <c r="L4267" s="15" t="s">
        <v>5153</v>
      </c>
      <c r="M4267" s="24" t="s">
        <v>5005</v>
      </c>
      <c r="N4267" s="28" t="s">
        <v>1</v>
      </c>
      <c r="O4267" s="27" t="s">
        <v>5004</v>
      </c>
    </row>
    <row r="4268" spans="1:15">
      <c r="A4268" s="2">
        <v>660383</v>
      </c>
      <c r="B4268" s="9" t="s">
        <v>1557</v>
      </c>
      <c r="C4268" s="9"/>
      <c r="D4268" s="51" t="str">
        <f>LEFT(B4268,1)</f>
        <v>S</v>
      </c>
      <c r="E4268" s="10" t="str">
        <f>MID(B4268,2,1)</f>
        <v>C</v>
      </c>
      <c r="F4268" s="48" t="str">
        <f>MID(B4268,3,1)</f>
        <v>M</v>
      </c>
      <c r="G4268" s="10" t="str">
        <f>MID(B4268,4,1)</f>
        <v>T</v>
      </c>
      <c r="H4268" s="55" t="str">
        <f>MID(B4268,5,1)</f>
        <v>4</v>
      </c>
      <c r="I4268" s="10" t="str">
        <f>MID(B4268,6,1)</f>
        <v>3</v>
      </c>
      <c r="J4268" s="58" t="str">
        <f>MID(B4268,7,1)</f>
        <v>2</v>
      </c>
      <c r="K4268" s="10" t="str">
        <f>MID(B4268,(LEN(D4268)+LEN(E4268)+LEN(F4268)+LEN(G4268)+LEN(H4268)+LEN(I4268)+LEN(J4268)+1),4)</f>
        <v>MM</v>
      </c>
      <c r="L4268" s="15" t="s">
        <v>1558</v>
      </c>
      <c r="M4268" s="10" t="s">
        <v>267</v>
      </c>
      <c r="N4268" s="28" t="s">
        <v>1</v>
      </c>
      <c r="O4268" s="10" t="s">
        <v>4881</v>
      </c>
    </row>
    <row r="4269" spans="1:15">
      <c r="A4269" s="2">
        <v>660682</v>
      </c>
      <c r="B4269" s="9" t="s">
        <v>1557</v>
      </c>
      <c r="C4269" s="9"/>
      <c r="D4269" s="51" t="str">
        <f>LEFT(B4269,1)</f>
        <v>S</v>
      </c>
      <c r="E4269" s="10" t="str">
        <f>MID(B4269,2,1)</f>
        <v>C</v>
      </c>
      <c r="F4269" s="48" t="str">
        <f>MID(B4269,3,1)</f>
        <v>M</v>
      </c>
      <c r="G4269" s="10" t="str">
        <f>MID(B4269,4,1)</f>
        <v>T</v>
      </c>
      <c r="H4269" s="55" t="str">
        <f>MID(B4269,5,1)</f>
        <v>4</v>
      </c>
      <c r="I4269" s="10" t="str">
        <f>MID(B4269,6,1)</f>
        <v>3</v>
      </c>
      <c r="J4269" s="58" t="str">
        <f>MID(B4269,7,1)</f>
        <v>2</v>
      </c>
      <c r="K4269" s="10" t="str">
        <f>MID(B4269,(LEN(D4269)+LEN(E4269)+LEN(F4269)+LEN(G4269)+LEN(H4269)+LEN(I4269)+LEN(J4269)+1),4)</f>
        <v>MM</v>
      </c>
      <c r="L4269" s="15" t="s">
        <v>1558</v>
      </c>
      <c r="M4269" s="10" t="s">
        <v>0</v>
      </c>
      <c r="N4269" s="28" t="s">
        <v>1</v>
      </c>
      <c r="O4269" s="10" t="s">
        <v>4881</v>
      </c>
    </row>
    <row r="4270" spans="1:15">
      <c r="A4270" s="2">
        <v>692887</v>
      </c>
      <c r="B4270" s="9" t="s">
        <v>1557</v>
      </c>
      <c r="C4270" s="9"/>
      <c r="D4270" s="51" t="str">
        <f>LEFT(B4270,1)</f>
        <v>S</v>
      </c>
      <c r="E4270" s="10" t="str">
        <f>MID(B4270,2,1)</f>
        <v>C</v>
      </c>
      <c r="F4270" s="48" t="str">
        <f>MID(B4270,3,1)</f>
        <v>M</v>
      </c>
      <c r="G4270" s="10" t="str">
        <f>MID(B4270,4,1)</f>
        <v>T</v>
      </c>
      <c r="H4270" s="55" t="str">
        <f>MID(B4270,5,1)</f>
        <v>4</v>
      </c>
      <c r="I4270" s="10" t="str">
        <f>MID(B4270,6,1)</f>
        <v>3</v>
      </c>
      <c r="J4270" s="58" t="str">
        <f>MID(B4270,7,1)</f>
        <v>2</v>
      </c>
      <c r="K4270" s="10" t="str">
        <f>MID(B4270,(LEN(D4270)+LEN(E4270)+LEN(F4270)+LEN(G4270)+LEN(H4270)+LEN(I4270)+LEN(J4270)+1),4)</f>
        <v>MM</v>
      </c>
      <c r="L4270" s="15" t="s">
        <v>1558</v>
      </c>
      <c r="M4270" s="10" t="s">
        <v>452</v>
      </c>
      <c r="N4270" s="28" t="s">
        <v>1</v>
      </c>
      <c r="O4270" s="10" t="s">
        <v>4881</v>
      </c>
    </row>
    <row r="4271" spans="1:15">
      <c r="A4271" s="2">
        <v>659788</v>
      </c>
      <c r="B4271" s="9" t="s">
        <v>1559</v>
      </c>
      <c r="C4271" s="9"/>
      <c r="D4271" s="51" t="str">
        <f>LEFT(B4271,1)</f>
        <v>S</v>
      </c>
      <c r="E4271" s="10" t="str">
        <f>MID(B4271,2,1)</f>
        <v>C</v>
      </c>
      <c r="F4271" s="48" t="str">
        <f>MID(B4271,3,1)</f>
        <v>M</v>
      </c>
      <c r="G4271" s="10" t="str">
        <f>MID(B4271,4,1)</f>
        <v>T</v>
      </c>
      <c r="H4271" s="55" t="str">
        <f>MID(B4271,5,1)</f>
        <v>4</v>
      </c>
      <c r="I4271" s="10" t="str">
        <f>MID(B4271,6,1)</f>
        <v>3</v>
      </c>
      <c r="J4271" s="58" t="str">
        <f>MID(B4271,7,1)</f>
        <v>2</v>
      </c>
      <c r="K4271" s="10" t="str">
        <f>MID(B4271,(LEN(D4271)+LEN(E4271)+LEN(F4271)+LEN(G4271)+LEN(H4271)+LEN(I4271)+LEN(J4271)+1),4)</f>
        <v>MP</v>
      </c>
      <c r="L4271" s="15" t="s">
        <v>1560</v>
      </c>
      <c r="M4271" s="10" t="s">
        <v>237</v>
      </c>
      <c r="N4271" s="28" t="s">
        <v>1</v>
      </c>
      <c r="O4271" s="10" t="s">
        <v>4880</v>
      </c>
    </row>
    <row r="4272" spans="1:15">
      <c r="A4272" s="2">
        <v>660084</v>
      </c>
      <c r="B4272" s="9" t="s">
        <v>1559</v>
      </c>
      <c r="C4272" s="9"/>
      <c r="D4272" s="51" t="str">
        <f>LEFT(B4272,1)</f>
        <v>S</v>
      </c>
      <c r="E4272" s="10" t="str">
        <f>MID(B4272,2,1)</f>
        <v>C</v>
      </c>
      <c r="F4272" s="48" t="str">
        <f>MID(B4272,3,1)</f>
        <v>M</v>
      </c>
      <c r="G4272" s="10" t="str">
        <f>MID(B4272,4,1)</f>
        <v>T</v>
      </c>
      <c r="H4272" s="55" t="str">
        <f>MID(B4272,5,1)</f>
        <v>4</v>
      </c>
      <c r="I4272" s="10" t="str">
        <f>MID(B4272,6,1)</f>
        <v>3</v>
      </c>
      <c r="J4272" s="58" t="str">
        <f>MID(B4272,7,1)</f>
        <v>2</v>
      </c>
      <c r="K4272" s="10" t="str">
        <f>MID(B4272,(LEN(D4272)+LEN(E4272)+LEN(F4272)+LEN(G4272)+LEN(H4272)+LEN(I4272)+LEN(J4272)+1),4)</f>
        <v>MP</v>
      </c>
      <c r="L4272" s="15" t="s">
        <v>1560</v>
      </c>
      <c r="M4272" s="10" t="s">
        <v>228</v>
      </c>
      <c r="N4272" s="28" t="s">
        <v>1</v>
      </c>
      <c r="O4272" s="10" t="s">
        <v>4880</v>
      </c>
    </row>
    <row r="4273" spans="1:15">
      <c r="A4273" s="13">
        <v>693185</v>
      </c>
      <c r="B4273" s="24" t="s">
        <v>1559</v>
      </c>
      <c r="C4273" s="24"/>
      <c r="D4273" s="53" t="s">
        <v>5006</v>
      </c>
      <c r="E4273" s="27" t="s">
        <v>4945</v>
      </c>
      <c r="F4273" s="49" t="s">
        <v>4946</v>
      </c>
      <c r="G4273" s="27" t="s">
        <v>4947</v>
      </c>
      <c r="H4273" s="56" t="s">
        <v>4957</v>
      </c>
      <c r="I4273" s="27" t="s">
        <v>4952</v>
      </c>
      <c r="J4273" s="60" t="s">
        <v>4948</v>
      </c>
      <c r="K4273" s="27" t="s">
        <v>4956</v>
      </c>
      <c r="L4273" s="15" t="s">
        <v>1560</v>
      </c>
      <c r="M4273" s="27" t="s">
        <v>96</v>
      </c>
      <c r="N4273" s="28" t="s">
        <v>1</v>
      </c>
      <c r="O4273" s="27" t="s">
        <v>5271</v>
      </c>
    </row>
    <row r="4274" spans="1:15">
      <c r="A4274" s="13">
        <v>693484</v>
      </c>
      <c r="B4274" s="24" t="s">
        <v>1559</v>
      </c>
      <c r="C4274" s="24"/>
      <c r="D4274" s="53" t="s">
        <v>5006</v>
      </c>
      <c r="E4274" s="27" t="s">
        <v>4945</v>
      </c>
      <c r="F4274" s="49" t="s">
        <v>4946</v>
      </c>
      <c r="G4274" s="27" t="s">
        <v>4947</v>
      </c>
      <c r="H4274" s="56" t="s">
        <v>4957</v>
      </c>
      <c r="I4274" s="27" t="s">
        <v>4952</v>
      </c>
      <c r="J4274" s="60" t="s">
        <v>4948</v>
      </c>
      <c r="K4274" s="27" t="s">
        <v>4956</v>
      </c>
      <c r="L4274" s="15" t="s">
        <v>1560</v>
      </c>
      <c r="M4274" s="27" t="s">
        <v>5</v>
      </c>
      <c r="N4274" s="28" t="s">
        <v>1</v>
      </c>
      <c r="O4274" s="27" t="s">
        <v>5271</v>
      </c>
    </row>
    <row r="4275" spans="1:15">
      <c r="A4275" s="2">
        <v>407476</v>
      </c>
      <c r="B4275" s="9" t="s">
        <v>1561</v>
      </c>
      <c r="C4275" s="9"/>
      <c r="D4275" s="51" t="str">
        <f>LEFT(B4275,1)</f>
        <v>S</v>
      </c>
      <c r="E4275" s="10" t="str">
        <f>MID(B4275,2,1)</f>
        <v>C</v>
      </c>
      <c r="F4275" s="48" t="str">
        <f>MID(B4275,3,1)</f>
        <v>M</v>
      </c>
      <c r="G4275" s="10" t="str">
        <f>MID(B4275,4,1)</f>
        <v>T</v>
      </c>
      <c r="H4275" s="55" t="str">
        <f>MID(B4275,5,1)</f>
        <v>4</v>
      </c>
      <c r="I4275" s="10" t="str">
        <f>MID(B4275,6,1)</f>
        <v>3</v>
      </c>
      <c r="J4275" s="58" t="str">
        <f>MID(B4275,7,1)</f>
        <v>3</v>
      </c>
      <c r="K4275" s="10" t="s">
        <v>4832</v>
      </c>
      <c r="L4275" s="15" t="s">
        <v>1562</v>
      </c>
      <c r="M4275" s="10" t="s">
        <v>237</v>
      </c>
      <c r="N4275" s="28" t="s">
        <v>6</v>
      </c>
      <c r="O4275" s="10" t="s">
        <v>4881</v>
      </c>
    </row>
    <row r="4276" spans="1:15">
      <c r="A4276" s="2">
        <v>104568</v>
      </c>
      <c r="B4276" s="9" t="s">
        <v>1563</v>
      </c>
      <c r="C4276" s="9"/>
      <c r="D4276" s="51" t="str">
        <f>LEFT(B4276,1)</f>
        <v>S</v>
      </c>
      <c r="E4276" s="10" t="str">
        <f>MID(B4276,2,1)</f>
        <v>C</v>
      </c>
      <c r="F4276" s="48" t="str">
        <f>MID(B4276,3,1)</f>
        <v>M</v>
      </c>
      <c r="G4276" s="10" t="str">
        <f>MID(B4276,4,1)</f>
        <v>W</v>
      </c>
      <c r="H4276" s="55" t="str">
        <f>MID(B4276,5,1)</f>
        <v>3</v>
      </c>
      <c r="I4276" s="10" t="str">
        <f>MID(B4276,6,3)</f>
        <v>2.5</v>
      </c>
      <c r="J4276" s="58" t="str">
        <f>MID(B4276,9,1)</f>
        <v>1</v>
      </c>
      <c r="K4276" s="10" t="s">
        <v>4942</v>
      </c>
      <c r="L4276" s="15" t="s">
        <v>1564</v>
      </c>
      <c r="M4276" s="10" t="s">
        <v>4</v>
      </c>
      <c r="N4276" s="28" t="s">
        <v>6</v>
      </c>
      <c r="O4276" s="10" t="s">
        <v>4881</v>
      </c>
    </row>
    <row r="4277" spans="1:15">
      <c r="A4277" s="2">
        <v>104570</v>
      </c>
      <c r="B4277" s="9" t="s">
        <v>1563</v>
      </c>
      <c r="C4277" s="9"/>
      <c r="D4277" s="51" t="str">
        <f>LEFT(B4277,1)</f>
        <v>S</v>
      </c>
      <c r="E4277" s="10" t="str">
        <f>MID(B4277,2,1)</f>
        <v>C</v>
      </c>
      <c r="F4277" s="48" t="str">
        <f>MID(B4277,3,1)</f>
        <v>M</v>
      </c>
      <c r="G4277" s="10" t="str">
        <f>MID(B4277,4,1)</f>
        <v>W</v>
      </c>
      <c r="H4277" s="55" t="str">
        <f>MID(B4277,5,1)</f>
        <v>3</v>
      </c>
      <c r="I4277" s="10" t="str">
        <f>MID(B4277,6,3)</f>
        <v>2.5</v>
      </c>
      <c r="J4277" s="58" t="str">
        <f>MID(B4277,9,1)</f>
        <v>1</v>
      </c>
      <c r="K4277" s="10" t="s">
        <v>4942</v>
      </c>
      <c r="L4277" s="15" t="s">
        <v>1564</v>
      </c>
      <c r="M4277" s="10" t="s">
        <v>240</v>
      </c>
      <c r="N4277" s="28" t="s">
        <v>6</v>
      </c>
      <c r="O4277" s="10" t="s">
        <v>4881</v>
      </c>
    </row>
    <row r="4278" spans="1:15">
      <c r="A4278" s="2">
        <v>290731</v>
      </c>
      <c r="B4278" s="9" t="s">
        <v>1563</v>
      </c>
      <c r="C4278" s="9"/>
      <c r="D4278" s="51" t="str">
        <f>LEFT(B4278,1)</f>
        <v>S</v>
      </c>
      <c r="E4278" s="10" t="str">
        <f>MID(B4278,2,1)</f>
        <v>C</v>
      </c>
      <c r="F4278" s="48" t="str">
        <f>MID(B4278,3,1)</f>
        <v>M</v>
      </c>
      <c r="G4278" s="10" t="str">
        <f>MID(B4278,4,1)</f>
        <v>W</v>
      </c>
      <c r="H4278" s="55" t="str">
        <f>MID(B4278,5,1)</f>
        <v>3</v>
      </c>
      <c r="I4278" s="10" t="str">
        <f>MID(B4278,6,3)</f>
        <v>2.5</v>
      </c>
      <c r="J4278" s="58" t="str">
        <f>MID(B4278,9,1)</f>
        <v>1</v>
      </c>
      <c r="K4278" s="10" t="s">
        <v>4942</v>
      </c>
      <c r="L4278" s="15" t="s">
        <v>1564</v>
      </c>
      <c r="M4278" s="10" t="s">
        <v>257</v>
      </c>
      <c r="N4278" s="28" t="s">
        <v>6</v>
      </c>
      <c r="O4278" s="10" t="s">
        <v>4881</v>
      </c>
    </row>
    <row r="4279" spans="1:15">
      <c r="A4279" s="24">
        <v>688933</v>
      </c>
      <c r="B4279" s="24" t="s">
        <v>1563</v>
      </c>
      <c r="C4279" s="24"/>
      <c r="D4279" s="51" t="s">
        <v>5006</v>
      </c>
      <c r="E4279" s="27" t="s">
        <v>4945</v>
      </c>
      <c r="F4279" s="48" t="s">
        <v>4946</v>
      </c>
      <c r="G4279" s="27" t="s">
        <v>4960</v>
      </c>
      <c r="H4279" s="55" t="s">
        <v>4952</v>
      </c>
      <c r="I4279" s="27">
        <v>2.5</v>
      </c>
      <c r="J4279" s="58">
        <v>1</v>
      </c>
      <c r="K4279" s="27" t="s">
        <v>4942</v>
      </c>
      <c r="L4279" s="15" t="s">
        <v>1564</v>
      </c>
      <c r="M4279" s="24" t="s">
        <v>5003</v>
      </c>
      <c r="N4279" s="28" t="s">
        <v>1</v>
      </c>
      <c r="O4279" s="27" t="s">
        <v>5004</v>
      </c>
    </row>
    <row r="4280" spans="1:15">
      <c r="A4280" s="24">
        <v>690304</v>
      </c>
      <c r="B4280" s="24" t="s">
        <v>1563</v>
      </c>
      <c r="C4280" s="24"/>
      <c r="D4280" s="51" t="s">
        <v>5006</v>
      </c>
      <c r="E4280" s="27" t="s">
        <v>4945</v>
      </c>
      <c r="F4280" s="48" t="s">
        <v>4946</v>
      </c>
      <c r="G4280" s="27" t="s">
        <v>4960</v>
      </c>
      <c r="H4280" s="55" t="s">
        <v>4952</v>
      </c>
      <c r="I4280" s="27">
        <v>2.5</v>
      </c>
      <c r="J4280" s="58">
        <v>1</v>
      </c>
      <c r="K4280" s="27" t="s">
        <v>4942</v>
      </c>
      <c r="L4280" s="15" t="s">
        <v>1564</v>
      </c>
      <c r="M4280" s="24" t="s">
        <v>5005</v>
      </c>
      <c r="N4280" s="28" t="s">
        <v>1</v>
      </c>
      <c r="O4280" s="27" t="s">
        <v>5004</v>
      </c>
    </row>
    <row r="4281" spans="1:15">
      <c r="A4281" s="2">
        <v>290749</v>
      </c>
      <c r="B4281" s="9" t="s">
        <v>1565</v>
      </c>
      <c r="C4281" s="9"/>
      <c r="D4281" s="51" t="str">
        <f>LEFT(B4281,1)</f>
        <v>S</v>
      </c>
      <c r="E4281" s="10" t="str">
        <f>MID(B4281,2,1)</f>
        <v>C</v>
      </c>
      <c r="F4281" s="48" t="str">
        <f>MID(B4281,3,1)</f>
        <v>M</v>
      </c>
      <c r="G4281" s="10" t="str">
        <f>MID(B4281,4,1)</f>
        <v>W</v>
      </c>
      <c r="H4281" s="55" t="str">
        <f>MID(B4281,5,1)</f>
        <v>3</v>
      </c>
      <c r="I4281" s="10" t="str">
        <f>MID(B4281,6,3)</f>
        <v>2.5</v>
      </c>
      <c r="J4281" s="58" t="str">
        <f>MID(B4281,9,1)</f>
        <v>2</v>
      </c>
      <c r="K4281" s="10" t="s">
        <v>4942</v>
      </c>
      <c r="L4281" s="15" t="s">
        <v>1566</v>
      </c>
      <c r="M4281" s="10" t="s">
        <v>257</v>
      </c>
      <c r="N4281" s="28" t="s">
        <v>6</v>
      </c>
      <c r="O4281" s="10" t="s">
        <v>4881</v>
      </c>
    </row>
    <row r="4282" spans="1:15">
      <c r="A4282" s="2">
        <v>292656</v>
      </c>
      <c r="B4282" s="9" t="s">
        <v>1565</v>
      </c>
      <c r="C4282" s="9"/>
      <c r="D4282" s="51" t="str">
        <f>LEFT(B4282,1)</f>
        <v>S</v>
      </c>
      <c r="E4282" s="10" t="str">
        <f>MID(B4282,2,1)</f>
        <v>C</v>
      </c>
      <c r="F4282" s="48" t="str">
        <f>MID(B4282,3,1)</f>
        <v>M</v>
      </c>
      <c r="G4282" s="10" t="str">
        <f>MID(B4282,4,1)</f>
        <v>W</v>
      </c>
      <c r="H4282" s="55" t="str">
        <f>MID(B4282,5,1)</f>
        <v>3</v>
      </c>
      <c r="I4282" s="10" t="str">
        <f>MID(B4282,6,3)</f>
        <v>2.5</v>
      </c>
      <c r="J4282" s="58" t="str">
        <f>MID(B4282,9,1)</f>
        <v>2</v>
      </c>
      <c r="K4282" s="10" t="s">
        <v>4942</v>
      </c>
      <c r="L4282" s="15" t="s">
        <v>1566</v>
      </c>
      <c r="M4282" s="10" t="s">
        <v>365</v>
      </c>
      <c r="N4282" s="28" t="s">
        <v>6</v>
      </c>
      <c r="O4282" s="10" t="s">
        <v>4881</v>
      </c>
    </row>
    <row r="4283" spans="1:15">
      <c r="A4283" s="24">
        <v>688941</v>
      </c>
      <c r="B4283" s="24" t="s">
        <v>1565</v>
      </c>
      <c r="C4283" s="24"/>
      <c r="D4283" s="51" t="s">
        <v>5006</v>
      </c>
      <c r="E4283" s="27" t="s">
        <v>4945</v>
      </c>
      <c r="F4283" s="48" t="s">
        <v>4946</v>
      </c>
      <c r="G4283" s="27" t="s">
        <v>4960</v>
      </c>
      <c r="H4283" s="55" t="s">
        <v>4952</v>
      </c>
      <c r="I4283" s="27">
        <v>2.5</v>
      </c>
      <c r="J4283" s="58">
        <v>2</v>
      </c>
      <c r="K4283" s="27" t="s">
        <v>4942</v>
      </c>
      <c r="L4283" s="15" t="s">
        <v>1566</v>
      </c>
      <c r="M4283" s="24" t="s">
        <v>5003</v>
      </c>
      <c r="N4283" s="28" t="s">
        <v>1</v>
      </c>
      <c r="O4283" s="27" t="s">
        <v>5004</v>
      </c>
    </row>
    <row r="4284" spans="1:15">
      <c r="A4284" s="24">
        <v>690312</v>
      </c>
      <c r="B4284" s="24" t="s">
        <v>1565</v>
      </c>
      <c r="C4284" s="24"/>
      <c r="D4284" s="51" t="s">
        <v>5006</v>
      </c>
      <c r="E4284" s="27" t="s">
        <v>4945</v>
      </c>
      <c r="F4284" s="48" t="s">
        <v>4946</v>
      </c>
      <c r="G4284" s="27" t="s">
        <v>4960</v>
      </c>
      <c r="H4284" s="55" t="s">
        <v>4952</v>
      </c>
      <c r="I4284" s="27">
        <v>2.5</v>
      </c>
      <c r="J4284" s="58">
        <v>2</v>
      </c>
      <c r="K4284" s="27" t="s">
        <v>4942</v>
      </c>
      <c r="L4284" s="15" t="s">
        <v>1566</v>
      </c>
      <c r="M4284" s="24" t="s">
        <v>5005</v>
      </c>
      <c r="N4284" s="28" t="s">
        <v>1</v>
      </c>
      <c r="O4284" s="27" t="s">
        <v>5004</v>
      </c>
    </row>
    <row r="4285" spans="1:15">
      <c r="A4285" s="2">
        <v>290765</v>
      </c>
      <c r="B4285" s="9" t="s">
        <v>1567</v>
      </c>
      <c r="C4285" s="9"/>
      <c r="D4285" s="51" t="str">
        <f>LEFT(B4285,1)</f>
        <v>S</v>
      </c>
      <c r="E4285" s="10" t="str">
        <f>MID(B4285,2,1)</f>
        <v>C</v>
      </c>
      <c r="F4285" s="48" t="str">
        <f>MID(B4285,3,1)</f>
        <v>M</v>
      </c>
      <c r="G4285" s="10" t="str">
        <f>MID(B4285,4,1)</f>
        <v>W</v>
      </c>
      <c r="H4285" s="55" t="str">
        <f>MID(B4285,5,1)</f>
        <v>4</v>
      </c>
      <c r="I4285" s="10" t="str">
        <f>MID(B4285,6,1)</f>
        <v>3</v>
      </c>
      <c r="J4285" s="58" t="str">
        <f>MID(B4285,7,1)</f>
        <v>2</v>
      </c>
      <c r="K4285" s="10" t="s">
        <v>4942</v>
      </c>
      <c r="L4285" s="15" t="s">
        <v>1568</v>
      </c>
      <c r="M4285" s="10" t="s">
        <v>257</v>
      </c>
      <c r="N4285" s="28" t="s">
        <v>6</v>
      </c>
      <c r="O4285" s="10" t="s">
        <v>4881</v>
      </c>
    </row>
    <row r="4286" spans="1:15">
      <c r="A4286" s="2">
        <v>292808</v>
      </c>
      <c r="B4286" s="9" t="s">
        <v>1567</v>
      </c>
      <c r="C4286" s="9"/>
      <c r="D4286" s="51" t="str">
        <f>LEFT(B4286,1)</f>
        <v>S</v>
      </c>
      <c r="E4286" s="10" t="str">
        <f>MID(B4286,2,1)</f>
        <v>C</v>
      </c>
      <c r="F4286" s="48" t="str">
        <f>MID(B4286,3,1)</f>
        <v>M</v>
      </c>
      <c r="G4286" s="10" t="str">
        <f>MID(B4286,4,1)</f>
        <v>W</v>
      </c>
      <c r="H4286" s="55" t="str">
        <f>MID(B4286,5,1)</f>
        <v>4</v>
      </c>
      <c r="I4286" s="10" t="str">
        <f>MID(B4286,6,1)</f>
        <v>3</v>
      </c>
      <c r="J4286" s="58" t="str">
        <f>MID(B4286,7,1)</f>
        <v>2</v>
      </c>
      <c r="K4286" s="10" t="s">
        <v>4942</v>
      </c>
      <c r="L4286" s="15" t="s">
        <v>1568</v>
      </c>
      <c r="M4286" s="10" t="s">
        <v>365</v>
      </c>
      <c r="N4286" s="28" t="s">
        <v>6</v>
      </c>
      <c r="O4286" s="10" t="s">
        <v>4881</v>
      </c>
    </row>
    <row r="4287" spans="1:15">
      <c r="A4287" s="24">
        <v>688950</v>
      </c>
      <c r="B4287" s="24" t="s">
        <v>1567</v>
      </c>
      <c r="C4287" s="24"/>
      <c r="D4287" s="51" t="s">
        <v>5006</v>
      </c>
      <c r="E4287" s="27" t="s">
        <v>4945</v>
      </c>
      <c r="F4287" s="48" t="s">
        <v>4946</v>
      </c>
      <c r="G4287" s="27" t="s">
        <v>4960</v>
      </c>
      <c r="H4287" s="55" t="s">
        <v>4957</v>
      </c>
      <c r="I4287" s="27" t="s">
        <v>4952</v>
      </c>
      <c r="J4287" s="58" t="s">
        <v>4948</v>
      </c>
      <c r="K4287" s="27" t="s">
        <v>4942</v>
      </c>
      <c r="L4287" s="15" t="s">
        <v>1568</v>
      </c>
      <c r="M4287" s="24" t="s">
        <v>5003</v>
      </c>
      <c r="N4287" s="28" t="s">
        <v>1</v>
      </c>
      <c r="O4287" s="27" t="s">
        <v>5004</v>
      </c>
    </row>
    <row r="4288" spans="1:15">
      <c r="A4288" s="24">
        <v>690321</v>
      </c>
      <c r="B4288" s="24" t="s">
        <v>1567</v>
      </c>
      <c r="C4288" s="24"/>
      <c r="D4288" s="51" t="s">
        <v>5006</v>
      </c>
      <c r="E4288" s="27" t="s">
        <v>4945</v>
      </c>
      <c r="F4288" s="48" t="s">
        <v>4946</v>
      </c>
      <c r="G4288" s="27" t="s">
        <v>4960</v>
      </c>
      <c r="H4288" s="55" t="s">
        <v>4957</v>
      </c>
      <c r="I4288" s="27" t="s">
        <v>4952</v>
      </c>
      <c r="J4288" s="58" t="s">
        <v>4948</v>
      </c>
      <c r="K4288" s="27" t="s">
        <v>4942</v>
      </c>
      <c r="L4288" s="15" t="s">
        <v>1568</v>
      </c>
      <c r="M4288" s="24" t="s">
        <v>5005</v>
      </c>
      <c r="N4288" s="28" t="s">
        <v>1</v>
      </c>
      <c r="O4288" s="27" t="s">
        <v>5004</v>
      </c>
    </row>
    <row r="4289" spans="1:15">
      <c r="A4289" s="2">
        <v>505965</v>
      </c>
      <c r="B4289" s="9" t="s">
        <v>4786</v>
      </c>
      <c r="C4289" s="9"/>
      <c r="D4289" s="51" t="str">
        <f>MID(B4289,1,1)</f>
        <v>S</v>
      </c>
      <c r="E4289" s="10" t="str">
        <f>MID(B4289,2,1)</f>
        <v>N</v>
      </c>
      <c r="F4289" s="48" t="str">
        <f>MID(B4289,3,1)</f>
        <v>G</v>
      </c>
      <c r="G4289" s="10"/>
      <c r="H4289" s="55" t="str">
        <f>MID(B4289,4,1)</f>
        <v>3</v>
      </c>
      <c r="I4289" s="10" t="str">
        <f>MID(B4289,5,1)</f>
        <v>2</v>
      </c>
      <c r="J4289" s="58" t="str">
        <f>MID(B4289,6,1)</f>
        <v>1</v>
      </c>
      <c r="K4289" s="10" t="str">
        <f>MID(B4289,(LEN(C4289)+LEN(D4289)+LEN(E4289)+LEN(F4289)+LEN(G4289)+LEN(H4289)+LEN(I4289)+LEN(J4289)+1),4)</f>
        <v/>
      </c>
      <c r="L4289" s="15" t="s">
        <v>4787</v>
      </c>
      <c r="M4289" s="10" t="s">
        <v>3538</v>
      </c>
      <c r="N4289" s="28" t="s">
        <v>2217</v>
      </c>
      <c r="O4289" s="10" t="s">
        <v>4972</v>
      </c>
    </row>
    <row r="4290" spans="1:15">
      <c r="A4290" s="2">
        <v>506028</v>
      </c>
      <c r="B4290" s="9" t="s">
        <v>4786</v>
      </c>
      <c r="C4290" s="9"/>
      <c r="D4290" s="51" t="str">
        <f>MID(B4290,1,1)</f>
        <v>S</v>
      </c>
      <c r="E4290" s="10" t="str">
        <f>MID(B4290,2,1)</f>
        <v>N</v>
      </c>
      <c r="F4290" s="48" t="str">
        <f>MID(B4290,3,1)</f>
        <v>G</v>
      </c>
      <c r="G4290" s="10"/>
      <c r="H4290" s="55" t="str">
        <f>MID(B4290,4,1)</f>
        <v>3</v>
      </c>
      <c r="I4290" s="10" t="str">
        <f>MID(B4290,5,1)</f>
        <v>2</v>
      </c>
      <c r="J4290" s="58" t="str">
        <f>MID(B4290,6,1)</f>
        <v>1</v>
      </c>
      <c r="K4290" s="10" t="str">
        <f>MID(B4290,(LEN(C4290)+LEN(D4290)+LEN(E4290)+LEN(F4290)+LEN(G4290)+LEN(H4290)+LEN(I4290)+LEN(J4290)+1),4)</f>
        <v/>
      </c>
      <c r="L4290" s="15" t="s">
        <v>4787</v>
      </c>
      <c r="M4290" s="10" t="s">
        <v>3539</v>
      </c>
      <c r="N4290" s="28" t="s">
        <v>2217</v>
      </c>
      <c r="O4290" s="10" t="s">
        <v>4972</v>
      </c>
    </row>
    <row r="4291" spans="1:15">
      <c r="A4291" s="2">
        <v>105119</v>
      </c>
      <c r="B4291" s="9" t="s">
        <v>1569</v>
      </c>
      <c r="C4291" s="9"/>
      <c r="D4291" s="51" t="str">
        <f>LEFT(B4291,1)</f>
        <v>S</v>
      </c>
      <c r="E4291" s="10" t="str">
        <f>MID(B4291,2,1)</f>
        <v>N</v>
      </c>
      <c r="F4291" s="48" t="str">
        <f>MID(B4291,3,1)</f>
        <v>G</v>
      </c>
      <c r="G4291" s="10"/>
      <c r="H4291" s="55" t="str">
        <f>MID(B4291,4,1)</f>
        <v>3</v>
      </c>
      <c r="I4291" s="10" t="str">
        <f>MID(B4291,5,1)</f>
        <v>2</v>
      </c>
      <c r="J4291" s="58" t="str">
        <f>MID(B4291,6,1)</f>
        <v>2</v>
      </c>
      <c r="K4291" s="10" t="s">
        <v>4942</v>
      </c>
      <c r="L4291" s="15" t="s">
        <v>1570</v>
      </c>
      <c r="M4291" s="10" t="s">
        <v>4</v>
      </c>
      <c r="N4291" s="28" t="s">
        <v>6</v>
      </c>
      <c r="O4291" s="10" t="s">
        <v>4862</v>
      </c>
    </row>
    <row r="4292" spans="1:15">
      <c r="A4292" s="2">
        <v>284963</v>
      </c>
      <c r="B4292" s="9" t="s">
        <v>1569</v>
      </c>
      <c r="C4292" s="9"/>
      <c r="D4292" s="51" t="str">
        <f>MID(B4292,1,1)</f>
        <v>S</v>
      </c>
      <c r="E4292" s="10" t="str">
        <f>MID(B4292,2,1)</f>
        <v>N</v>
      </c>
      <c r="F4292" s="48" t="str">
        <f>MID(B4292,3,1)</f>
        <v>G</v>
      </c>
      <c r="G4292" s="10"/>
      <c r="H4292" s="55" t="str">
        <f>MID(B4292,4,1)</f>
        <v>3</v>
      </c>
      <c r="I4292" s="10" t="str">
        <f>MID(B4292,5,1)</f>
        <v>2</v>
      </c>
      <c r="J4292" s="58" t="str">
        <f>MID(B4292,6,1)</f>
        <v>2</v>
      </c>
      <c r="K4292" s="10" t="s">
        <v>4942</v>
      </c>
      <c r="L4292" s="15" t="s">
        <v>1570</v>
      </c>
      <c r="M4292" s="10" t="s">
        <v>3544</v>
      </c>
      <c r="N4292" s="28" t="s">
        <v>1</v>
      </c>
      <c r="O4292" s="10" t="s">
        <v>4968</v>
      </c>
    </row>
    <row r="4293" spans="1:15">
      <c r="A4293" s="2">
        <v>506010</v>
      </c>
      <c r="B4293" s="9" t="s">
        <v>1569</v>
      </c>
      <c r="C4293" s="9"/>
      <c r="D4293" s="51" t="str">
        <f>MID(B4293,1,1)</f>
        <v>S</v>
      </c>
      <c r="E4293" s="10" t="str">
        <f>MID(B4293,2,1)</f>
        <v>N</v>
      </c>
      <c r="F4293" s="48" t="str">
        <f>MID(B4293,3,1)</f>
        <v>G</v>
      </c>
      <c r="G4293" s="10"/>
      <c r="H4293" s="55" t="str">
        <f>MID(B4293,4,1)</f>
        <v>3</v>
      </c>
      <c r="I4293" s="10" t="str">
        <f>MID(B4293,5,1)</f>
        <v>2</v>
      </c>
      <c r="J4293" s="58" t="str">
        <f>MID(B4293,6,1)</f>
        <v>2</v>
      </c>
      <c r="K4293" s="10" t="str">
        <f>MID(B4293,(LEN(C4293)+LEN(D4293)+LEN(E4293)+LEN(F4293)+LEN(G4293)+LEN(H4293)+LEN(I4293)+LEN(J4293)+1),4)</f>
        <v/>
      </c>
      <c r="L4293" s="15" t="s">
        <v>1570</v>
      </c>
      <c r="M4293" s="10" t="s">
        <v>3538</v>
      </c>
      <c r="N4293" s="28" t="s">
        <v>2217</v>
      </c>
      <c r="O4293" s="10" t="s">
        <v>4972</v>
      </c>
    </row>
    <row r="4294" spans="1:15">
      <c r="A4294" s="2">
        <v>506044</v>
      </c>
      <c r="B4294" s="9" t="s">
        <v>1569</v>
      </c>
      <c r="C4294" s="9"/>
      <c r="D4294" s="51" t="str">
        <f>MID(B4294,1,1)</f>
        <v>S</v>
      </c>
      <c r="E4294" s="10" t="str">
        <f>MID(B4294,2,1)</f>
        <v>N</v>
      </c>
      <c r="F4294" s="48" t="str">
        <f>MID(B4294,3,1)</f>
        <v>G</v>
      </c>
      <c r="G4294" s="10"/>
      <c r="H4294" s="55" t="str">
        <f>MID(B4294,4,1)</f>
        <v>3</v>
      </c>
      <c r="I4294" s="10" t="str">
        <f>MID(B4294,5,1)</f>
        <v>2</v>
      </c>
      <c r="J4294" s="58" t="str">
        <f>MID(B4294,6,1)</f>
        <v>2</v>
      </c>
      <c r="K4294" s="10" t="str">
        <f>MID(B4294,(LEN(C4294)+LEN(D4294)+LEN(E4294)+LEN(F4294)+LEN(G4294)+LEN(H4294)+LEN(I4294)+LEN(J4294)+1),4)</f>
        <v/>
      </c>
      <c r="L4294" s="15" t="s">
        <v>1570</v>
      </c>
      <c r="M4294" s="10" t="s">
        <v>3539</v>
      </c>
      <c r="N4294" s="28" t="s">
        <v>2217</v>
      </c>
      <c r="O4294" s="10" t="s">
        <v>4972</v>
      </c>
    </row>
    <row r="4295" spans="1:15">
      <c r="A4295" s="2">
        <v>284971</v>
      </c>
      <c r="B4295" s="9" t="s">
        <v>4788</v>
      </c>
      <c r="C4295" s="9"/>
      <c r="D4295" s="51" t="str">
        <f>MID(B4295,1,1)</f>
        <v>S</v>
      </c>
      <c r="E4295" s="10" t="str">
        <f>MID(B4295,2,1)</f>
        <v>N</v>
      </c>
      <c r="F4295" s="48" t="str">
        <f>MID(B4295,3,1)</f>
        <v>G</v>
      </c>
      <c r="G4295" s="10"/>
      <c r="H4295" s="55" t="str">
        <f>MID(B4295,4,1)</f>
        <v>3</v>
      </c>
      <c r="I4295" s="10" t="str">
        <f>MID(B4295,5,1)</f>
        <v>2</v>
      </c>
      <c r="J4295" s="58" t="str">
        <f>MID(B4295,6,1)</f>
        <v>3</v>
      </c>
      <c r="K4295" s="10" t="s">
        <v>4942</v>
      </c>
      <c r="L4295" s="15" t="s">
        <v>4789</v>
      </c>
      <c r="M4295" s="10" t="s">
        <v>3544</v>
      </c>
      <c r="N4295" s="28" t="s">
        <v>1</v>
      </c>
      <c r="O4295" s="10" t="s">
        <v>4968</v>
      </c>
    </row>
    <row r="4296" spans="1:15">
      <c r="A4296" s="2">
        <v>284980</v>
      </c>
      <c r="B4296" s="9" t="s">
        <v>4790</v>
      </c>
      <c r="C4296" s="9"/>
      <c r="D4296" s="51" t="str">
        <f>MID(B4296,1,1)</f>
        <v>S</v>
      </c>
      <c r="E4296" s="10" t="str">
        <f>MID(B4296,2,1)</f>
        <v>N</v>
      </c>
      <c r="F4296" s="48" t="str">
        <f>MID(B4296,3,1)</f>
        <v>G</v>
      </c>
      <c r="G4296" s="10"/>
      <c r="H4296" s="55" t="str">
        <f>MID(B4296,4,1)</f>
        <v>3</v>
      </c>
      <c r="I4296" s="10" t="str">
        <f>MID(B4296,5,1)</f>
        <v>2</v>
      </c>
      <c r="J4296" s="58" t="str">
        <f>MID(B4296,6,1)</f>
        <v>4</v>
      </c>
      <c r="K4296" s="10" t="s">
        <v>4942</v>
      </c>
      <c r="L4296" s="15" t="s">
        <v>4791</v>
      </c>
      <c r="M4296" s="10" t="s">
        <v>3544</v>
      </c>
      <c r="N4296" s="28" t="s">
        <v>1</v>
      </c>
      <c r="O4296" s="10" t="s">
        <v>4968</v>
      </c>
    </row>
    <row r="4297" spans="1:15">
      <c r="A4297" s="2">
        <v>105131</v>
      </c>
      <c r="B4297" s="9" t="s">
        <v>1571</v>
      </c>
      <c r="C4297" s="9"/>
      <c r="D4297" s="51" t="str">
        <f>LEFT(B4297,1)</f>
        <v>S</v>
      </c>
      <c r="E4297" s="10" t="str">
        <f>MID(B4297,2,1)</f>
        <v>N</v>
      </c>
      <c r="F4297" s="48" t="str">
        <f>MID(B4297,3,1)</f>
        <v>G</v>
      </c>
      <c r="G4297" s="10"/>
      <c r="H4297" s="55" t="str">
        <f>MID(B4297,4,1)</f>
        <v>4</v>
      </c>
      <c r="I4297" s="10" t="str">
        <f>MID(B4297,5,1)</f>
        <v>3</v>
      </c>
      <c r="J4297" s="58" t="str">
        <f>MID(B4297,6,1)</f>
        <v>1</v>
      </c>
      <c r="K4297" s="10" t="s">
        <v>4942</v>
      </c>
      <c r="L4297" s="15" t="s">
        <v>1572</v>
      </c>
      <c r="M4297" s="10" t="s">
        <v>4</v>
      </c>
      <c r="N4297" s="28" t="s">
        <v>6</v>
      </c>
      <c r="O4297" s="10" t="s">
        <v>4862</v>
      </c>
    </row>
    <row r="4298" spans="1:15">
      <c r="A4298" s="2">
        <v>105134</v>
      </c>
      <c r="B4298" s="9" t="s">
        <v>1571</v>
      </c>
      <c r="C4298" s="9"/>
      <c r="D4298" s="51" t="str">
        <f>LEFT(B4298,1)</f>
        <v>S</v>
      </c>
      <c r="E4298" s="10" t="str">
        <f>MID(B4298,2,1)</f>
        <v>N</v>
      </c>
      <c r="F4298" s="48" t="str">
        <f>MID(B4298,3,1)</f>
        <v>G</v>
      </c>
      <c r="G4298" s="10"/>
      <c r="H4298" s="55" t="str">
        <f>MID(B4298,4,1)</f>
        <v>4</v>
      </c>
      <c r="I4298" s="10" t="str">
        <f>MID(B4298,5,1)</f>
        <v>3</v>
      </c>
      <c r="J4298" s="58" t="str">
        <f>MID(B4298,6,1)</f>
        <v>1</v>
      </c>
      <c r="K4298" s="10" t="s">
        <v>4942</v>
      </c>
      <c r="L4298" s="15" t="s">
        <v>1572</v>
      </c>
      <c r="M4298" s="10" t="s">
        <v>240</v>
      </c>
      <c r="N4298" s="28" t="s">
        <v>6</v>
      </c>
      <c r="O4298" s="10" t="s">
        <v>4862</v>
      </c>
    </row>
    <row r="4299" spans="1:15">
      <c r="A4299" s="2">
        <v>414924</v>
      </c>
      <c r="B4299" s="9" t="s">
        <v>1571</v>
      </c>
      <c r="C4299" s="9"/>
      <c r="D4299" s="51" t="str">
        <f>MID(B4299,1,1)</f>
        <v>S</v>
      </c>
      <c r="E4299" s="10" t="str">
        <f>MID(B4299,2,1)</f>
        <v>N</v>
      </c>
      <c r="F4299" s="48" t="str">
        <f>MID(B4299,3,1)</f>
        <v>G</v>
      </c>
      <c r="G4299" s="10"/>
      <c r="H4299" s="55" t="str">
        <f>MID(B4299,4,1)</f>
        <v>4</v>
      </c>
      <c r="I4299" s="10" t="str">
        <f>MID(B4299,5,1)</f>
        <v>3</v>
      </c>
      <c r="J4299" s="58" t="str">
        <f>MID(B4299,6,1)</f>
        <v>1</v>
      </c>
      <c r="K4299" s="10" t="str">
        <f>MID(B4299,(LEN(C4299)+LEN(D4299)+LEN(E4299)+LEN(F4299)+LEN(G4299)+LEN(H4299)+LEN(I4299)+LEN(J4299)+1),4)</f>
        <v/>
      </c>
      <c r="L4299" s="15" t="s">
        <v>1572</v>
      </c>
      <c r="M4299" s="10" t="s">
        <v>3538</v>
      </c>
      <c r="N4299" s="28" t="s">
        <v>2217</v>
      </c>
      <c r="O4299" s="10" t="s">
        <v>4972</v>
      </c>
    </row>
    <row r="4300" spans="1:15">
      <c r="A4300" s="2">
        <v>414932</v>
      </c>
      <c r="B4300" s="9" t="s">
        <v>1571</v>
      </c>
      <c r="C4300" s="9"/>
      <c r="D4300" s="51" t="str">
        <f>MID(B4300,1,1)</f>
        <v>S</v>
      </c>
      <c r="E4300" s="10" t="str">
        <f>MID(B4300,2,1)</f>
        <v>N</v>
      </c>
      <c r="F4300" s="48" t="str">
        <f>MID(B4300,3,1)</f>
        <v>G</v>
      </c>
      <c r="G4300" s="10"/>
      <c r="H4300" s="55" t="str">
        <f>MID(B4300,4,1)</f>
        <v>4</v>
      </c>
      <c r="I4300" s="10" t="str">
        <f>MID(B4300,5,1)</f>
        <v>3</v>
      </c>
      <c r="J4300" s="58" t="str">
        <f>MID(B4300,6,1)</f>
        <v>1</v>
      </c>
      <c r="K4300" s="10" t="str">
        <f>MID(B4300,(LEN(C4300)+LEN(D4300)+LEN(E4300)+LEN(F4300)+LEN(G4300)+LEN(H4300)+LEN(I4300)+LEN(J4300)+1),4)</f>
        <v/>
      </c>
      <c r="L4300" s="15" t="s">
        <v>1572</v>
      </c>
      <c r="M4300" s="10" t="s">
        <v>3539</v>
      </c>
      <c r="N4300" s="28" t="s">
        <v>2217</v>
      </c>
      <c r="O4300" s="10" t="s">
        <v>4972</v>
      </c>
    </row>
    <row r="4301" spans="1:15">
      <c r="A4301" s="2">
        <v>105138</v>
      </c>
      <c r="B4301" s="9" t="s">
        <v>1573</v>
      </c>
      <c r="C4301" s="9"/>
      <c r="D4301" s="51" t="str">
        <f>LEFT(B4301,1)</f>
        <v>S</v>
      </c>
      <c r="E4301" s="10" t="str">
        <f>MID(B4301,2,1)</f>
        <v>N</v>
      </c>
      <c r="F4301" s="48" t="str">
        <f>MID(B4301,3,1)</f>
        <v>G</v>
      </c>
      <c r="G4301" s="10"/>
      <c r="H4301" s="55" t="str">
        <f>MID(B4301,4,1)</f>
        <v>4</v>
      </c>
      <c r="I4301" s="10" t="str">
        <f>MID(B4301,5,1)</f>
        <v>3</v>
      </c>
      <c r="J4301" s="58" t="str">
        <f>MID(B4301,6,1)</f>
        <v>2</v>
      </c>
      <c r="K4301" s="10" t="s">
        <v>4942</v>
      </c>
      <c r="L4301" s="15" t="s">
        <v>1574</v>
      </c>
      <c r="M4301" s="10" t="s">
        <v>240</v>
      </c>
      <c r="N4301" s="28" t="s">
        <v>6</v>
      </c>
      <c r="O4301" s="10" t="s">
        <v>4862</v>
      </c>
    </row>
    <row r="4302" spans="1:15">
      <c r="A4302" s="2">
        <v>117483</v>
      </c>
      <c r="B4302" s="9" t="s">
        <v>1573</v>
      </c>
      <c r="C4302" s="9"/>
      <c r="D4302" s="51" t="str">
        <f>MID(B4302,1,1)</f>
        <v>S</v>
      </c>
      <c r="E4302" s="10" t="str">
        <f>MID(B4302,2,1)</f>
        <v>N</v>
      </c>
      <c r="F4302" s="48" t="str">
        <f>MID(B4302,3,1)</f>
        <v>G</v>
      </c>
      <c r="G4302" s="10"/>
      <c r="H4302" s="55" t="str">
        <f>MID(B4302,4,1)</f>
        <v>4</v>
      </c>
      <c r="I4302" s="10" t="str">
        <f>MID(B4302,5,1)</f>
        <v>3</v>
      </c>
      <c r="J4302" s="58" t="str">
        <f>MID(B4302,6,1)</f>
        <v>2</v>
      </c>
      <c r="K4302" s="10" t="s">
        <v>4942</v>
      </c>
      <c r="L4302" s="15" t="s">
        <v>1574</v>
      </c>
      <c r="M4302" s="10" t="s">
        <v>3538</v>
      </c>
      <c r="N4302" s="28" t="s">
        <v>1</v>
      </c>
      <c r="O4302" s="10" t="s">
        <v>4968</v>
      </c>
    </row>
    <row r="4303" spans="1:15">
      <c r="A4303" s="2">
        <v>284998</v>
      </c>
      <c r="B4303" s="9" t="s">
        <v>1573</v>
      </c>
      <c r="C4303" s="9"/>
      <c r="D4303" s="51" t="str">
        <f>MID(B4303,1,1)</f>
        <v>S</v>
      </c>
      <c r="E4303" s="10" t="str">
        <f>MID(B4303,2,1)</f>
        <v>N</v>
      </c>
      <c r="F4303" s="48" t="str">
        <f>MID(B4303,3,1)</f>
        <v>G</v>
      </c>
      <c r="G4303" s="10"/>
      <c r="H4303" s="55" t="str">
        <f>MID(B4303,4,1)</f>
        <v>4</v>
      </c>
      <c r="I4303" s="10" t="str">
        <f>MID(B4303,5,1)</f>
        <v>3</v>
      </c>
      <c r="J4303" s="58" t="str">
        <f>MID(B4303,6,1)</f>
        <v>2</v>
      </c>
      <c r="K4303" s="10" t="s">
        <v>4942</v>
      </c>
      <c r="L4303" s="15" t="s">
        <v>1574</v>
      </c>
      <c r="M4303" s="10" t="s">
        <v>3544</v>
      </c>
      <c r="N4303" s="28" t="s">
        <v>1</v>
      </c>
      <c r="O4303" s="10" t="s">
        <v>4968</v>
      </c>
    </row>
    <row r="4304" spans="1:15">
      <c r="A4304" s="2">
        <v>414967</v>
      </c>
      <c r="B4304" s="9" t="s">
        <v>1573</v>
      </c>
      <c r="C4304" s="9"/>
      <c r="D4304" s="51" t="str">
        <f>MID(B4304,1,1)</f>
        <v>S</v>
      </c>
      <c r="E4304" s="10" t="str">
        <f>MID(B4304,2,1)</f>
        <v>N</v>
      </c>
      <c r="F4304" s="48" t="str">
        <f>MID(B4304,3,1)</f>
        <v>G</v>
      </c>
      <c r="G4304" s="10"/>
      <c r="H4304" s="55" t="str">
        <f>MID(B4304,4,1)</f>
        <v>4</v>
      </c>
      <c r="I4304" s="10" t="str">
        <f>MID(B4304,5,1)</f>
        <v>3</v>
      </c>
      <c r="J4304" s="58" t="str">
        <f>MID(B4304,6,1)</f>
        <v>2</v>
      </c>
      <c r="K4304" s="10" t="str">
        <f>MID(B4304,(LEN(C4304)+LEN(D4304)+LEN(E4304)+LEN(F4304)+LEN(G4304)+LEN(H4304)+LEN(I4304)+LEN(J4304)+1),4)</f>
        <v/>
      </c>
      <c r="L4304" s="15" t="s">
        <v>1574</v>
      </c>
      <c r="M4304" s="10" t="s">
        <v>3539</v>
      </c>
      <c r="N4304" s="28" t="s">
        <v>2217</v>
      </c>
      <c r="O4304" s="10" t="s">
        <v>4972</v>
      </c>
    </row>
    <row r="4305" spans="1:15">
      <c r="A4305" s="2">
        <v>105113</v>
      </c>
      <c r="B4305" s="9" t="s">
        <v>4792</v>
      </c>
      <c r="C4305" s="9"/>
      <c r="D4305" s="51" t="str">
        <f>MID(B4305,1,1)</f>
        <v>S</v>
      </c>
      <c r="E4305" s="10" t="str">
        <f>MID(B4305,2,1)</f>
        <v>N</v>
      </c>
      <c r="F4305" s="48" t="str">
        <f>MID(B4305,3,1)</f>
        <v>G</v>
      </c>
      <c r="G4305" s="10"/>
      <c r="H4305" s="55" t="str">
        <f>MID(B4305,4,1)</f>
        <v>4</v>
      </c>
      <c r="I4305" s="10" t="str">
        <f>MID(B4305,5,1)</f>
        <v>3</v>
      </c>
      <c r="J4305" s="58" t="str">
        <f>MID(B4305,6,1)</f>
        <v>3</v>
      </c>
      <c r="K4305" s="10" t="s">
        <v>4942</v>
      </c>
      <c r="L4305" s="15" t="s">
        <v>4793</v>
      </c>
      <c r="M4305" s="10" t="s">
        <v>3538</v>
      </c>
      <c r="N4305" s="28" t="s">
        <v>1</v>
      </c>
      <c r="O4305" s="10" t="s">
        <v>4968</v>
      </c>
    </row>
    <row r="4306" spans="1:15">
      <c r="A4306" s="2">
        <v>414975</v>
      </c>
      <c r="B4306" s="9" t="s">
        <v>4792</v>
      </c>
      <c r="C4306" s="9"/>
      <c r="D4306" s="51" t="str">
        <f>MID(B4306,1,1)</f>
        <v>S</v>
      </c>
      <c r="E4306" s="10" t="str">
        <f>MID(B4306,2,1)</f>
        <v>N</v>
      </c>
      <c r="F4306" s="48" t="str">
        <f>MID(B4306,3,1)</f>
        <v>G</v>
      </c>
      <c r="G4306" s="10"/>
      <c r="H4306" s="55" t="str">
        <f>MID(B4306,4,1)</f>
        <v>4</v>
      </c>
      <c r="I4306" s="10" t="str">
        <f>MID(B4306,5,1)</f>
        <v>3</v>
      </c>
      <c r="J4306" s="58" t="str">
        <f>MID(B4306,6,1)</f>
        <v>3</v>
      </c>
      <c r="K4306" s="10" t="str">
        <f>MID(B4306,(LEN(C4306)+LEN(D4306)+LEN(E4306)+LEN(F4306)+LEN(G4306)+LEN(H4306)+LEN(I4306)+LEN(J4306)+1),4)</f>
        <v/>
      </c>
      <c r="L4306" s="15" t="s">
        <v>4793</v>
      </c>
      <c r="M4306" s="10" t="s">
        <v>3539</v>
      </c>
      <c r="N4306" s="28" t="s">
        <v>2217</v>
      </c>
      <c r="O4306" s="10" t="s">
        <v>4972</v>
      </c>
    </row>
    <row r="4307" spans="1:15">
      <c r="A4307" s="2">
        <v>505914</v>
      </c>
      <c r="B4307" s="9" t="s">
        <v>4792</v>
      </c>
      <c r="C4307" s="9"/>
      <c r="D4307" s="51" t="str">
        <f>MID(B4307,1,1)</f>
        <v>S</v>
      </c>
      <c r="E4307" s="10" t="str">
        <f>MID(B4307,2,1)</f>
        <v>N</v>
      </c>
      <c r="F4307" s="48" t="str">
        <f>MID(B4307,3,1)</f>
        <v>G</v>
      </c>
      <c r="G4307" s="10"/>
      <c r="H4307" s="55" t="str">
        <f>MID(B4307,4,1)</f>
        <v>4</v>
      </c>
      <c r="I4307" s="10" t="str">
        <f>MID(B4307,5,1)</f>
        <v>3</v>
      </c>
      <c r="J4307" s="58" t="str">
        <f>MID(B4307,6,1)</f>
        <v>3</v>
      </c>
      <c r="K4307" s="10" t="s">
        <v>4942</v>
      </c>
      <c r="L4307" s="15" t="s">
        <v>4793</v>
      </c>
      <c r="M4307" s="10" t="s">
        <v>3544</v>
      </c>
      <c r="N4307" s="28" t="s">
        <v>6</v>
      </c>
      <c r="O4307" s="10" t="s">
        <v>4968</v>
      </c>
    </row>
    <row r="4308" spans="1:15">
      <c r="A4308" s="2">
        <v>505922</v>
      </c>
      <c r="B4308" s="9" t="s">
        <v>4794</v>
      </c>
      <c r="C4308" s="9"/>
      <c r="D4308" s="51" t="str">
        <f>MID(B4308,1,1)</f>
        <v>S</v>
      </c>
      <c r="E4308" s="10" t="str">
        <f>MID(B4308,2,1)</f>
        <v>N</v>
      </c>
      <c r="F4308" s="48" t="str">
        <f>MID(B4308,3,1)</f>
        <v>G</v>
      </c>
      <c r="G4308" s="10"/>
      <c r="H4308" s="55" t="str">
        <f>MID(B4308,4,1)</f>
        <v>4</v>
      </c>
      <c r="I4308" s="10" t="str">
        <f>MID(B4308,5,1)</f>
        <v>3</v>
      </c>
      <c r="J4308" s="58" t="str">
        <f>MID(B4308,6,1)</f>
        <v>4</v>
      </c>
      <c r="K4308" s="10" t="s">
        <v>4942</v>
      </c>
      <c r="L4308" s="15" t="s">
        <v>4795</v>
      </c>
      <c r="M4308" s="10" t="s">
        <v>3544</v>
      </c>
      <c r="N4308" s="28" t="s">
        <v>1</v>
      </c>
      <c r="O4308" s="10" t="s">
        <v>4968</v>
      </c>
    </row>
    <row r="4309" spans="1:15">
      <c r="A4309" s="2">
        <v>397491</v>
      </c>
      <c r="B4309" s="9" t="s">
        <v>1575</v>
      </c>
      <c r="C4309" s="9"/>
      <c r="D4309" s="51" t="str">
        <f>LEFT(B4309,1)</f>
        <v>S</v>
      </c>
      <c r="E4309" s="10" t="str">
        <f>MID(B4309,2,1)</f>
        <v>N</v>
      </c>
      <c r="F4309" s="48" t="str">
        <f>MID(B4309,3,1)</f>
        <v>G</v>
      </c>
      <c r="G4309" s="10" t="str">
        <f>MID(B4309,4,1)</f>
        <v>A</v>
      </c>
      <c r="H4309" s="55" t="str">
        <f>MID(B4309,5,1)</f>
        <v>3</v>
      </c>
      <c r="I4309" s="10" t="str">
        <f>MID(B4309,6,1)</f>
        <v>2</v>
      </c>
      <c r="J4309" s="58" t="str">
        <f>MID(B4309,7,1)</f>
        <v>1</v>
      </c>
      <c r="K4309" s="10" t="s">
        <v>4942</v>
      </c>
      <c r="L4309" s="15" t="s">
        <v>1576</v>
      </c>
      <c r="M4309" s="10" t="s">
        <v>5</v>
      </c>
      <c r="N4309" s="28" t="s">
        <v>6</v>
      </c>
      <c r="O4309" s="10" t="s">
        <v>4846</v>
      </c>
    </row>
    <row r="4310" spans="1:15">
      <c r="A4310" s="2">
        <v>105046</v>
      </c>
      <c r="B4310" s="9" t="s">
        <v>1577</v>
      </c>
      <c r="C4310" s="9"/>
      <c r="D4310" s="51" t="str">
        <f>LEFT(B4310,1)</f>
        <v>S</v>
      </c>
      <c r="E4310" s="10" t="str">
        <f>MID(B4310,2,1)</f>
        <v>N</v>
      </c>
      <c r="F4310" s="48" t="str">
        <f>MID(B4310,3,1)</f>
        <v>G</v>
      </c>
      <c r="G4310" s="10" t="str">
        <f>MID(B4310,4,1)</f>
        <v>A</v>
      </c>
      <c r="H4310" s="55" t="str">
        <f>MID(B4310,5,1)</f>
        <v>4</v>
      </c>
      <c r="I4310" s="10" t="str">
        <f>MID(B4310,6,1)</f>
        <v>3</v>
      </c>
      <c r="J4310" s="58" t="str">
        <f>MID(B4310,7,1)</f>
        <v>1</v>
      </c>
      <c r="K4310" s="10" t="s">
        <v>4942</v>
      </c>
      <c r="L4310" s="15" t="s">
        <v>1578</v>
      </c>
      <c r="M4310" s="10" t="s">
        <v>4</v>
      </c>
      <c r="N4310" s="28" t="s">
        <v>6</v>
      </c>
      <c r="O4310" s="10" t="s">
        <v>4846</v>
      </c>
    </row>
    <row r="4311" spans="1:15">
      <c r="A4311" s="2">
        <v>117481</v>
      </c>
      <c r="B4311" s="9" t="s">
        <v>1577</v>
      </c>
      <c r="C4311" s="9"/>
      <c r="D4311" s="51" t="str">
        <f>MID(B4311,1,1)</f>
        <v>S</v>
      </c>
      <c r="E4311" s="10" t="str">
        <f>MID(B4311,2,1)</f>
        <v>N</v>
      </c>
      <c r="F4311" s="48" t="str">
        <f>MID(B4311,3,1)</f>
        <v>G</v>
      </c>
      <c r="G4311" s="10" t="str">
        <f>MID(B4311,4,1)</f>
        <v>A</v>
      </c>
      <c r="H4311" s="55" t="str">
        <f>MID(B4311,5,1)</f>
        <v>4</v>
      </c>
      <c r="I4311" s="10" t="str">
        <f>MID(B4311,6,1)</f>
        <v>3</v>
      </c>
      <c r="J4311" s="58" t="str">
        <f>MID(B4311,7,1)</f>
        <v>1</v>
      </c>
      <c r="K4311" s="10" t="str">
        <f>MID(B4311,(LEN(C4311)+LEN(D4311)+LEN(E4311)+LEN(F4311)+LEN(G4311)+LEN(H4311)+LEN(I4311)+LEN(J4311)+1),4)</f>
        <v/>
      </c>
      <c r="L4311" s="15" t="s">
        <v>1578</v>
      </c>
      <c r="M4311" s="10" t="s">
        <v>3538</v>
      </c>
      <c r="N4311" s="28" t="s">
        <v>2217</v>
      </c>
      <c r="O4311" s="10" t="s">
        <v>4972</v>
      </c>
    </row>
    <row r="4312" spans="1:15">
      <c r="A4312" s="2">
        <v>414879</v>
      </c>
      <c r="B4312" s="9" t="s">
        <v>1577</v>
      </c>
      <c r="C4312" s="9"/>
      <c r="D4312" s="51" t="str">
        <f>MID(B4312,1,1)</f>
        <v>S</v>
      </c>
      <c r="E4312" s="10" t="str">
        <f>MID(B4312,2,1)</f>
        <v>N</v>
      </c>
      <c r="F4312" s="48" t="str">
        <f>MID(B4312,3,1)</f>
        <v>G</v>
      </c>
      <c r="G4312" s="10" t="str">
        <f>MID(B4312,4,1)</f>
        <v>A</v>
      </c>
      <c r="H4312" s="55" t="str">
        <f>MID(B4312,5,1)</f>
        <v>4</v>
      </c>
      <c r="I4312" s="10" t="str">
        <f>MID(B4312,6,1)</f>
        <v>3</v>
      </c>
      <c r="J4312" s="58" t="str">
        <f>MID(B4312,7,1)</f>
        <v>1</v>
      </c>
      <c r="K4312" s="10" t="str">
        <f>MID(B4312,(LEN(C4312)+LEN(D4312)+LEN(E4312)+LEN(F4312)+LEN(G4312)+LEN(H4312)+LEN(I4312)+LEN(J4312)+1),4)</f>
        <v/>
      </c>
      <c r="L4312" s="15" t="s">
        <v>1578</v>
      </c>
      <c r="M4312" s="10" t="s">
        <v>3539</v>
      </c>
      <c r="N4312" s="28" t="s">
        <v>2217</v>
      </c>
      <c r="O4312" s="10" t="s">
        <v>4972</v>
      </c>
    </row>
    <row r="4313" spans="1:15">
      <c r="A4313" s="2">
        <v>105050</v>
      </c>
      <c r="B4313" s="9" t="s">
        <v>1579</v>
      </c>
      <c r="C4313" s="9"/>
      <c r="D4313" s="51" t="str">
        <f>LEFT(B4313,1)</f>
        <v>S</v>
      </c>
      <c r="E4313" s="10" t="str">
        <f>MID(B4313,2,1)</f>
        <v>N</v>
      </c>
      <c r="F4313" s="48" t="str">
        <f>MID(B4313,3,1)</f>
        <v>G</v>
      </c>
      <c r="G4313" s="10" t="str">
        <f>MID(B4313,4,1)</f>
        <v>A</v>
      </c>
      <c r="H4313" s="55" t="str">
        <f>MID(B4313,5,1)</f>
        <v>4</v>
      </c>
      <c r="I4313" s="10" t="str">
        <f>MID(B4313,6,1)</f>
        <v>3</v>
      </c>
      <c r="J4313" s="58" t="str">
        <f>MID(B4313,7,1)</f>
        <v>2</v>
      </c>
      <c r="K4313" s="10" t="s">
        <v>4942</v>
      </c>
      <c r="L4313" s="15" t="s">
        <v>1580</v>
      </c>
      <c r="M4313" s="10" t="s">
        <v>4</v>
      </c>
      <c r="N4313" s="28" t="s">
        <v>6</v>
      </c>
      <c r="O4313" s="10" t="s">
        <v>4846</v>
      </c>
    </row>
    <row r="4314" spans="1:15">
      <c r="A4314" s="2">
        <v>117482</v>
      </c>
      <c r="B4314" s="9" t="s">
        <v>1579</v>
      </c>
      <c r="C4314" s="9"/>
      <c r="D4314" s="51" t="str">
        <f>MID(B4314,1,1)</f>
        <v>S</v>
      </c>
      <c r="E4314" s="10" t="str">
        <f>MID(B4314,2,1)</f>
        <v>N</v>
      </c>
      <c r="F4314" s="48" t="str">
        <f>MID(B4314,3,1)</f>
        <v>G</v>
      </c>
      <c r="G4314" s="10" t="str">
        <f>MID(B4314,4,1)</f>
        <v>A</v>
      </c>
      <c r="H4314" s="55" t="str">
        <f>MID(B4314,5,1)</f>
        <v>4</v>
      </c>
      <c r="I4314" s="10" t="str">
        <f>MID(B4314,6,1)</f>
        <v>3</v>
      </c>
      <c r="J4314" s="58" t="str">
        <f>MID(B4314,7,1)</f>
        <v>2</v>
      </c>
      <c r="K4314" s="10" t="s">
        <v>4942</v>
      </c>
      <c r="L4314" s="15" t="s">
        <v>1580</v>
      </c>
      <c r="M4314" s="10" t="s">
        <v>3538</v>
      </c>
      <c r="N4314" s="28" t="s">
        <v>1</v>
      </c>
      <c r="O4314" s="10" t="s">
        <v>4920</v>
      </c>
    </row>
    <row r="4315" spans="1:15">
      <c r="A4315" s="2">
        <v>397538</v>
      </c>
      <c r="B4315" s="9" t="s">
        <v>1579</v>
      </c>
      <c r="C4315" s="9"/>
      <c r="D4315" s="51" t="str">
        <f>LEFT(B4315,1)</f>
        <v>S</v>
      </c>
      <c r="E4315" s="10" t="str">
        <f>MID(B4315,2,1)</f>
        <v>N</v>
      </c>
      <c r="F4315" s="48" t="str">
        <f>MID(B4315,3,1)</f>
        <v>G</v>
      </c>
      <c r="G4315" s="10" t="str">
        <f>MID(B4315,4,1)</f>
        <v>A</v>
      </c>
      <c r="H4315" s="55" t="str">
        <f>MID(B4315,5,1)</f>
        <v>4</v>
      </c>
      <c r="I4315" s="10" t="str">
        <f>MID(B4315,6,1)</f>
        <v>3</v>
      </c>
      <c r="J4315" s="58" t="str">
        <f>MID(B4315,7,1)</f>
        <v>2</v>
      </c>
      <c r="K4315" s="10" t="s">
        <v>4942</v>
      </c>
      <c r="L4315" s="15" t="s">
        <v>1580</v>
      </c>
      <c r="M4315" s="10" t="s">
        <v>400</v>
      </c>
      <c r="N4315" s="28" t="s">
        <v>6</v>
      </c>
      <c r="O4315" s="10" t="s">
        <v>4846</v>
      </c>
    </row>
    <row r="4316" spans="1:15">
      <c r="A4316" s="2">
        <v>397546</v>
      </c>
      <c r="B4316" s="9" t="s">
        <v>1579</v>
      </c>
      <c r="C4316" s="9"/>
      <c r="D4316" s="51" t="str">
        <f>LEFT(B4316,1)</f>
        <v>S</v>
      </c>
      <c r="E4316" s="10" t="str">
        <f>MID(B4316,2,1)</f>
        <v>N</v>
      </c>
      <c r="F4316" s="48" t="str">
        <f>MID(B4316,3,1)</f>
        <v>G</v>
      </c>
      <c r="G4316" s="10" t="str">
        <f>MID(B4316,4,1)</f>
        <v>A</v>
      </c>
      <c r="H4316" s="55" t="str">
        <f>MID(B4316,5,1)</f>
        <v>4</v>
      </c>
      <c r="I4316" s="10" t="str">
        <f>MID(B4316,6,1)</f>
        <v>3</v>
      </c>
      <c r="J4316" s="58" t="str">
        <f>MID(B4316,7,1)</f>
        <v>2</v>
      </c>
      <c r="K4316" s="10" t="s">
        <v>4942</v>
      </c>
      <c r="L4316" s="15" t="s">
        <v>1580</v>
      </c>
      <c r="M4316" s="10" t="s">
        <v>5</v>
      </c>
      <c r="N4316" s="28" t="s">
        <v>6</v>
      </c>
      <c r="O4316" s="10" t="s">
        <v>4846</v>
      </c>
    </row>
    <row r="4317" spans="1:15">
      <c r="A4317" s="2">
        <v>414887</v>
      </c>
      <c r="B4317" s="9" t="s">
        <v>1579</v>
      </c>
      <c r="C4317" s="9"/>
      <c r="D4317" s="51" t="str">
        <f>MID(B4317,1,1)</f>
        <v>S</v>
      </c>
      <c r="E4317" s="10" t="str">
        <f>MID(B4317,2,1)</f>
        <v>N</v>
      </c>
      <c r="F4317" s="48" t="str">
        <f>MID(B4317,3,1)</f>
        <v>G</v>
      </c>
      <c r="G4317" s="10" t="str">
        <f>MID(B4317,4,1)</f>
        <v>A</v>
      </c>
      <c r="H4317" s="55" t="str">
        <f>MID(B4317,5,1)</f>
        <v>4</v>
      </c>
      <c r="I4317" s="10" t="str">
        <f>MID(B4317,6,1)</f>
        <v>3</v>
      </c>
      <c r="J4317" s="58" t="str">
        <f>MID(B4317,7,1)</f>
        <v>2</v>
      </c>
      <c r="K4317" s="10" t="s">
        <v>4942</v>
      </c>
      <c r="L4317" s="15" t="s">
        <v>1580</v>
      </c>
      <c r="M4317" s="10" t="s">
        <v>3539</v>
      </c>
      <c r="N4317" s="28" t="s">
        <v>1</v>
      </c>
      <c r="O4317" s="10" t="s">
        <v>4920</v>
      </c>
    </row>
    <row r="4318" spans="1:15">
      <c r="A4318" s="13">
        <v>801886</v>
      </c>
      <c r="B4318" s="24" t="s">
        <v>1579</v>
      </c>
      <c r="C4318" s="24"/>
      <c r="D4318" s="51" t="s">
        <v>5006</v>
      </c>
      <c r="E4318" s="27" t="s">
        <v>5007</v>
      </c>
      <c r="F4318" s="48" t="s">
        <v>4959</v>
      </c>
      <c r="G4318" s="27" t="s">
        <v>5008</v>
      </c>
      <c r="H4318" s="55">
        <v>4</v>
      </c>
      <c r="I4318" s="27">
        <v>3</v>
      </c>
      <c r="J4318" s="58">
        <v>2</v>
      </c>
      <c r="K4318" s="27" t="s">
        <v>4942</v>
      </c>
      <c r="L4318" s="15" t="s">
        <v>1580</v>
      </c>
      <c r="M4318" s="24" t="s">
        <v>3544</v>
      </c>
      <c r="N4318" s="28" t="s">
        <v>1</v>
      </c>
      <c r="O4318" s="27" t="s">
        <v>5268</v>
      </c>
    </row>
    <row r="4319" spans="1:15">
      <c r="A4319" s="2">
        <v>414895</v>
      </c>
      <c r="B4319" s="9" t="s">
        <v>4796</v>
      </c>
      <c r="C4319" s="9"/>
      <c r="D4319" s="51" t="str">
        <f>MID(B4319,1,1)</f>
        <v>S</v>
      </c>
      <c r="E4319" s="10" t="str">
        <f>MID(B4319,2,1)</f>
        <v>N</v>
      </c>
      <c r="F4319" s="48" t="str">
        <f>MID(B4319,3,1)</f>
        <v>G</v>
      </c>
      <c r="G4319" s="10" t="str">
        <f>MID(B4319,4,1)</f>
        <v>A</v>
      </c>
      <c r="H4319" s="55" t="str">
        <f>MID(B4319,5,1)</f>
        <v>4</v>
      </c>
      <c r="I4319" s="10" t="str">
        <f>MID(B4319,6,1)</f>
        <v>3</v>
      </c>
      <c r="J4319" s="58" t="str">
        <f>MID(B4319,7,1)</f>
        <v>3</v>
      </c>
      <c r="K4319" s="10" t="s">
        <v>4942</v>
      </c>
      <c r="L4319" s="15" t="s">
        <v>4797</v>
      </c>
      <c r="M4319" s="10" t="s">
        <v>3538</v>
      </c>
      <c r="N4319" s="28" t="s">
        <v>1</v>
      </c>
      <c r="O4319" s="10" t="s">
        <v>4920</v>
      </c>
    </row>
    <row r="4320" spans="1:15">
      <c r="A4320" s="2">
        <v>414908</v>
      </c>
      <c r="B4320" s="9" t="s">
        <v>4796</v>
      </c>
      <c r="C4320" s="9"/>
      <c r="D4320" s="51" t="str">
        <f>MID(B4320,1,1)</f>
        <v>S</v>
      </c>
      <c r="E4320" s="10" t="str">
        <f>MID(B4320,2,1)</f>
        <v>N</v>
      </c>
      <c r="F4320" s="48" t="str">
        <f>MID(B4320,3,1)</f>
        <v>G</v>
      </c>
      <c r="G4320" s="10" t="str">
        <f>MID(B4320,4,1)</f>
        <v>A</v>
      </c>
      <c r="H4320" s="55" t="str">
        <f>MID(B4320,5,1)</f>
        <v>4</v>
      </c>
      <c r="I4320" s="10" t="str">
        <f>MID(B4320,6,1)</f>
        <v>3</v>
      </c>
      <c r="J4320" s="58" t="str">
        <f>MID(B4320,7,1)</f>
        <v>3</v>
      </c>
      <c r="K4320" s="10" t="s">
        <v>4942</v>
      </c>
      <c r="L4320" s="15" t="s">
        <v>4797</v>
      </c>
      <c r="M4320" s="10" t="s">
        <v>3539</v>
      </c>
      <c r="N4320" s="28" t="s">
        <v>1</v>
      </c>
      <c r="O4320" s="10" t="s">
        <v>4920</v>
      </c>
    </row>
    <row r="4321" spans="1:15">
      <c r="A4321" s="13">
        <v>801894</v>
      </c>
      <c r="B4321" s="24" t="s">
        <v>4796</v>
      </c>
      <c r="C4321" s="24"/>
      <c r="D4321" s="51" t="s">
        <v>5006</v>
      </c>
      <c r="E4321" s="27" t="s">
        <v>5007</v>
      </c>
      <c r="F4321" s="48" t="s">
        <v>4959</v>
      </c>
      <c r="G4321" s="27" t="s">
        <v>5008</v>
      </c>
      <c r="H4321" s="55">
        <v>4</v>
      </c>
      <c r="I4321" s="27">
        <v>3</v>
      </c>
      <c r="J4321" s="58">
        <v>3</v>
      </c>
      <c r="K4321" s="27" t="s">
        <v>4942</v>
      </c>
      <c r="L4321" s="15" t="s">
        <v>4797</v>
      </c>
      <c r="M4321" s="24" t="s">
        <v>3544</v>
      </c>
      <c r="N4321" s="28" t="s">
        <v>1</v>
      </c>
      <c r="O4321" s="27" t="s">
        <v>5268</v>
      </c>
    </row>
    <row r="4322" spans="1:15">
      <c r="A4322" s="2">
        <v>105064</v>
      </c>
      <c r="B4322" s="9" t="s">
        <v>1581</v>
      </c>
      <c r="C4322" s="9"/>
      <c r="D4322" s="51" t="str">
        <f>LEFT(B4322,1)</f>
        <v>S</v>
      </c>
      <c r="E4322" s="10" t="str">
        <f>MID(B4322,2,1)</f>
        <v>N</v>
      </c>
      <c r="F4322" s="48" t="str">
        <f>MID(B4322,3,1)</f>
        <v>G</v>
      </c>
      <c r="G4322" s="10" t="str">
        <f>MID(B4322,4,1)</f>
        <v>G</v>
      </c>
      <c r="H4322" s="55" t="str">
        <f>MID(B4322,5,1)</f>
        <v>3</v>
      </c>
      <c r="I4322" s="10" t="str">
        <f>MID(B4322,6,1)</f>
        <v>2</v>
      </c>
      <c r="J4322" s="58" t="str">
        <f>MID(B4322,7,1)</f>
        <v>1</v>
      </c>
      <c r="K4322" s="10" t="str">
        <f>MID(B4322,(LEN(D4322)+LEN(E4322)+LEN(F4322)+LEN(G4322)+LEN(H4322)+LEN(I4322)+LEN(J4322)+1),4)</f>
        <v>L</v>
      </c>
      <c r="L4322" s="15" t="s">
        <v>1582</v>
      </c>
      <c r="M4322" s="10" t="s">
        <v>240</v>
      </c>
      <c r="N4322" s="28" t="s">
        <v>6</v>
      </c>
      <c r="O4322" s="10" t="s">
        <v>4845</v>
      </c>
    </row>
    <row r="4323" spans="1:15">
      <c r="A4323" s="2">
        <v>397571</v>
      </c>
      <c r="B4323" s="9" t="s">
        <v>1581</v>
      </c>
      <c r="C4323" s="9"/>
      <c r="D4323" s="51" t="str">
        <f>LEFT(B4323,1)</f>
        <v>S</v>
      </c>
      <c r="E4323" s="10" t="str">
        <f>MID(B4323,2,1)</f>
        <v>N</v>
      </c>
      <c r="F4323" s="48" t="str">
        <f>MID(B4323,3,1)</f>
        <v>G</v>
      </c>
      <c r="G4323" s="10" t="str">
        <f>MID(B4323,4,1)</f>
        <v>G</v>
      </c>
      <c r="H4323" s="55" t="str">
        <f>MID(B4323,5,1)</f>
        <v>3</v>
      </c>
      <c r="I4323" s="10" t="str">
        <f>MID(B4323,6,1)</f>
        <v>2</v>
      </c>
      <c r="J4323" s="58" t="str">
        <f>MID(B4323,7,1)</f>
        <v>1</v>
      </c>
      <c r="K4323" s="10" t="str">
        <f>MID(B4323,(LEN(D4323)+LEN(E4323)+LEN(F4323)+LEN(G4323)+LEN(H4323)+LEN(I4323)+LEN(J4323)+1),4)</f>
        <v>L</v>
      </c>
      <c r="L4323" s="15" t="s">
        <v>1582</v>
      </c>
      <c r="M4323" s="10" t="s">
        <v>5</v>
      </c>
      <c r="N4323" s="28" t="s">
        <v>6</v>
      </c>
      <c r="O4323" s="10" t="s">
        <v>4845</v>
      </c>
    </row>
    <row r="4324" spans="1:15">
      <c r="A4324" s="2">
        <v>485941</v>
      </c>
      <c r="B4324" s="9" t="s">
        <v>1581</v>
      </c>
      <c r="C4324" s="9"/>
      <c r="D4324" s="51" t="str">
        <f>LEFT(B4324,1)</f>
        <v>S</v>
      </c>
      <c r="E4324" s="10" t="str">
        <f>MID(B4324,2,1)</f>
        <v>N</v>
      </c>
      <c r="F4324" s="48" t="str">
        <f>MID(B4324,3,1)</f>
        <v>G</v>
      </c>
      <c r="G4324" s="10" t="str">
        <f>MID(B4324,4,1)</f>
        <v>G</v>
      </c>
      <c r="H4324" s="55" t="str">
        <f>MID(B4324,5,1)</f>
        <v>3</v>
      </c>
      <c r="I4324" s="10" t="str">
        <f>MID(B4324,6,1)</f>
        <v>2</v>
      </c>
      <c r="J4324" s="58" t="str">
        <f>MID(B4324,7,1)</f>
        <v>1</v>
      </c>
      <c r="K4324" s="10" t="str">
        <f>MID(B4324,(LEN(D4324)+LEN(E4324)+LEN(F4324)+LEN(G4324)+LEN(H4324)+LEN(I4324)+LEN(J4324)+1),4)</f>
        <v>L</v>
      </c>
      <c r="L4324" s="15" t="s">
        <v>1582</v>
      </c>
      <c r="M4324" s="10" t="s">
        <v>227</v>
      </c>
      <c r="N4324" s="28" t="s">
        <v>6</v>
      </c>
      <c r="O4324" s="10" t="s">
        <v>4845</v>
      </c>
    </row>
    <row r="4325" spans="1:15">
      <c r="A4325" s="2">
        <v>105065</v>
      </c>
      <c r="B4325" s="9" t="s">
        <v>1583</v>
      </c>
      <c r="C4325" s="9"/>
      <c r="D4325" s="51" t="str">
        <f>LEFT(B4325,1)</f>
        <v>S</v>
      </c>
      <c r="E4325" s="10" t="str">
        <f>MID(B4325,2,1)</f>
        <v>N</v>
      </c>
      <c r="F4325" s="48" t="str">
        <f>MID(B4325,3,1)</f>
        <v>G</v>
      </c>
      <c r="G4325" s="10" t="str">
        <f>MID(B4325,4,1)</f>
        <v>G</v>
      </c>
      <c r="H4325" s="55" t="str">
        <f>MID(B4325,5,1)</f>
        <v>3</v>
      </c>
      <c r="I4325" s="10" t="str">
        <f>MID(B4325,6,1)</f>
        <v>2</v>
      </c>
      <c r="J4325" s="58" t="str">
        <f>MID(B4325,7,1)</f>
        <v>1</v>
      </c>
      <c r="K4325" s="10" t="str">
        <f>MID(B4325,(LEN(D4325)+LEN(E4325)+LEN(F4325)+LEN(G4325)+LEN(H4325)+LEN(I4325)+LEN(J4325)+1),4)</f>
        <v>R</v>
      </c>
      <c r="L4325" s="15" t="s">
        <v>1584</v>
      </c>
      <c r="M4325" s="10" t="s">
        <v>4</v>
      </c>
      <c r="N4325" s="28" t="s">
        <v>6</v>
      </c>
      <c r="O4325" s="10" t="s">
        <v>4845</v>
      </c>
    </row>
    <row r="4326" spans="1:15">
      <c r="A4326" s="2">
        <v>105070</v>
      </c>
      <c r="B4326" s="9" t="s">
        <v>1583</v>
      </c>
      <c r="C4326" s="9"/>
      <c r="D4326" s="51" t="str">
        <f>LEFT(B4326,1)</f>
        <v>S</v>
      </c>
      <c r="E4326" s="10" t="str">
        <f>MID(B4326,2,1)</f>
        <v>N</v>
      </c>
      <c r="F4326" s="48" t="str">
        <f>MID(B4326,3,1)</f>
        <v>G</v>
      </c>
      <c r="G4326" s="10" t="str">
        <f>MID(B4326,4,1)</f>
        <v>G</v>
      </c>
      <c r="H4326" s="55" t="str">
        <f>MID(B4326,5,1)</f>
        <v>3</v>
      </c>
      <c r="I4326" s="10" t="str">
        <f>MID(B4326,6,1)</f>
        <v>2</v>
      </c>
      <c r="J4326" s="58" t="str">
        <f>MID(B4326,7,1)</f>
        <v>1</v>
      </c>
      <c r="K4326" s="10" t="str">
        <f>MID(B4326,(LEN(D4326)+LEN(E4326)+LEN(F4326)+LEN(G4326)+LEN(H4326)+LEN(I4326)+LEN(J4326)+1),4)</f>
        <v>R</v>
      </c>
      <c r="L4326" s="15" t="s">
        <v>1584</v>
      </c>
      <c r="M4326" s="10" t="s">
        <v>240</v>
      </c>
      <c r="N4326" s="28" t="s">
        <v>6</v>
      </c>
      <c r="O4326" s="10" t="s">
        <v>4845</v>
      </c>
    </row>
    <row r="4327" spans="1:15">
      <c r="A4327" s="2">
        <v>397589</v>
      </c>
      <c r="B4327" s="9" t="s">
        <v>1583</v>
      </c>
      <c r="C4327" s="9"/>
      <c r="D4327" s="51" t="str">
        <f>LEFT(B4327,1)</f>
        <v>S</v>
      </c>
      <c r="E4327" s="10" t="str">
        <f>MID(B4327,2,1)</f>
        <v>N</v>
      </c>
      <c r="F4327" s="48" t="str">
        <f>MID(B4327,3,1)</f>
        <v>G</v>
      </c>
      <c r="G4327" s="10" t="str">
        <f>MID(B4327,4,1)</f>
        <v>G</v>
      </c>
      <c r="H4327" s="55" t="str">
        <f>MID(B4327,5,1)</f>
        <v>3</v>
      </c>
      <c r="I4327" s="10" t="str">
        <f>MID(B4327,6,1)</f>
        <v>2</v>
      </c>
      <c r="J4327" s="58" t="str">
        <f>MID(B4327,7,1)</f>
        <v>1</v>
      </c>
      <c r="K4327" s="10" t="str">
        <f>MID(B4327,(LEN(D4327)+LEN(E4327)+LEN(F4327)+LEN(G4327)+LEN(H4327)+LEN(I4327)+LEN(J4327)+1),4)</f>
        <v>R</v>
      </c>
      <c r="L4327" s="15" t="s">
        <v>1584</v>
      </c>
      <c r="M4327" s="10" t="s">
        <v>5</v>
      </c>
      <c r="N4327" s="28" t="s">
        <v>6</v>
      </c>
      <c r="O4327" s="10" t="s">
        <v>4845</v>
      </c>
    </row>
    <row r="4328" spans="1:15">
      <c r="A4328" s="2">
        <v>485933</v>
      </c>
      <c r="B4328" s="9" t="s">
        <v>1583</v>
      </c>
      <c r="C4328" s="9"/>
      <c r="D4328" s="51" t="str">
        <f>LEFT(B4328,1)</f>
        <v>S</v>
      </c>
      <c r="E4328" s="10" t="str">
        <f>MID(B4328,2,1)</f>
        <v>N</v>
      </c>
      <c r="F4328" s="48" t="str">
        <f>MID(B4328,3,1)</f>
        <v>G</v>
      </c>
      <c r="G4328" s="10" t="str">
        <f>MID(B4328,4,1)</f>
        <v>G</v>
      </c>
      <c r="H4328" s="55" t="str">
        <f>MID(B4328,5,1)</f>
        <v>3</v>
      </c>
      <c r="I4328" s="10" t="str">
        <f>MID(B4328,6,1)</f>
        <v>2</v>
      </c>
      <c r="J4328" s="58" t="str">
        <f>MID(B4328,7,1)</f>
        <v>1</v>
      </c>
      <c r="K4328" s="10" t="str">
        <f>MID(B4328,(LEN(D4328)+LEN(E4328)+LEN(F4328)+LEN(G4328)+LEN(H4328)+LEN(I4328)+LEN(J4328)+1),4)</f>
        <v>R</v>
      </c>
      <c r="L4328" s="15" t="s">
        <v>1584</v>
      </c>
      <c r="M4328" s="10" t="s">
        <v>227</v>
      </c>
      <c r="N4328" s="28" t="s">
        <v>6</v>
      </c>
      <c r="O4328" s="10" t="s">
        <v>4845</v>
      </c>
    </row>
    <row r="4329" spans="1:15">
      <c r="A4329" s="2">
        <v>174967</v>
      </c>
      <c r="B4329" s="9" t="s">
        <v>1585</v>
      </c>
      <c r="C4329" s="9"/>
      <c r="D4329" s="51" t="str">
        <f>LEFT(B4329,1)</f>
        <v>S</v>
      </c>
      <c r="E4329" s="10" t="str">
        <f>MID(B4329,2,1)</f>
        <v>N</v>
      </c>
      <c r="F4329" s="48" t="str">
        <f>MID(B4329,3,1)</f>
        <v>G</v>
      </c>
      <c r="G4329" s="10" t="str">
        <f>MID(B4329,4,1)</f>
        <v>G</v>
      </c>
      <c r="H4329" s="55" t="str">
        <f>MID(B4329,5,1)</f>
        <v>3</v>
      </c>
      <c r="I4329" s="10" t="str">
        <f>MID(B4329,6,1)</f>
        <v>2</v>
      </c>
      <c r="J4329" s="58" t="str">
        <f>MID(B4329,7,1)</f>
        <v>2</v>
      </c>
      <c r="K4329" s="10" t="str">
        <f>MID(B4329,(LEN(D4329)+LEN(E4329)+LEN(F4329)+LEN(G4329)+LEN(H4329)+LEN(I4329)+LEN(J4329)+1),4)</f>
        <v>L</v>
      </c>
      <c r="L4329" s="15" t="s">
        <v>1586</v>
      </c>
      <c r="M4329" s="10" t="s">
        <v>5</v>
      </c>
      <c r="N4329" s="28" t="s">
        <v>6</v>
      </c>
      <c r="O4329" s="10" t="s">
        <v>4845</v>
      </c>
    </row>
    <row r="4330" spans="1:15">
      <c r="A4330" s="2">
        <v>485968</v>
      </c>
      <c r="B4330" s="9" t="s">
        <v>1585</v>
      </c>
      <c r="C4330" s="9"/>
      <c r="D4330" s="51" t="str">
        <f>LEFT(B4330,1)</f>
        <v>S</v>
      </c>
      <c r="E4330" s="10" t="str">
        <f>MID(B4330,2,1)</f>
        <v>N</v>
      </c>
      <c r="F4330" s="48" t="str">
        <f>MID(B4330,3,1)</f>
        <v>G</v>
      </c>
      <c r="G4330" s="10" t="str">
        <f>MID(B4330,4,1)</f>
        <v>G</v>
      </c>
      <c r="H4330" s="55" t="str">
        <f>MID(B4330,5,1)</f>
        <v>3</v>
      </c>
      <c r="I4330" s="10" t="str">
        <f>MID(B4330,6,1)</f>
        <v>2</v>
      </c>
      <c r="J4330" s="58" t="str">
        <f>MID(B4330,7,1)</f>
        <v>2</v>
      </c>
      <c r="K4330" s="10" t="str">
        <f>MID(B4330,(LEN(D4330)+LEN(E4330)+LEN(F4330)+LEN(G4330)+LEN(H4330)+LEN(I4330)+LEN(J4330)+1),4)</f>
        <v>L</v>
      </c>
      <c r="L4330" s="15" t="s">
        <v>1586</v>
      </c>
      <c r="M4330" s="10" t="s">
        <v>227</v>
      </c>
      <c r="N4330" s="28" t="s">
        <v>6</v>
      </c>
      <c r="O4330" s="10" t="s">
        <v>4845</v>
      </c>
    </row>
    <row r="4331" spans="1:15">
      <c r="A4331" s="2">
        <v>397597</v>
      </c>
      <c r="B4331" s="9" t="s">
        <v>1587</v>
      </c>
      <c r="C4331" s="9"/>
      <c r="D4331" s="51" t="str">
        <f>LEFT(B4331,1)</f>
        <v>S</v>
      </c>
      <c r="E4331" s="10" t="str">
        <f>MID(B4331,2,1)</f>
        <v>N</v>
      </c>
      <c r="F4331" s="48" t="str">
        <f>MID(B4331,3,1)</f>
        <v>G</v>
      </c>
      <c r="G4331" s="10" t="str">
        <f>MID(B4331,4,1)</f>
        <v>G</v>
      </c>
      <c r="H4331" s="55" t="str">
        <f>MID(B4331,5,1)</f>
        <v>3</v>
      </c>
      <c r="I4331" s="10" t="str">
        <f>MID(B4331,6,1)</f>
        <v>2</v>
      </c>
      <c r="J4331" s="58" t="str">
        <f>MID(B4331,7,1)</f>
        <v>2</v>
      </c>
      <c r="K4331" s="10" t="str">
        <f>MID(B4331,(LEN(D4331)+LEN(E4331)+LEN(F4331)+LEN(G4331)+LEN(H4331)+LEN(I4331)+LEN(J4331)+1),4)</f>
        <v>R</v>
      </c>
      <c r="L4331" s="15" t="s">
        <v>1588</v>
      </c>
      <c r="M4331" s="10" t="s">
        <v>5</v>
      </c>
      <c r="N4331" s="28" t="s">
        <v>6</v>
      </c>
      <c r="O4331" s="10" t="s">
        <v>4845</v>
      </c>
    </row>
    <row r="4332" spans="1:15">
      <c r="A4332" s="2">
        <v>485950</v>
      </c>
      <c r="B4332" s="9" t="s">
        <v>1587</v>
      </c>
      <c r="C4332" s="9"/>
      <c r="D4332" s="51" t="str">
        <f>LEFT(B4332,1)</f>
        <v>S</v>
      </c>
      <c r="E4332" s="10" t="str">
        <f>MID(B4332,2,1)</f>
        <v>N</v>
      </c>
      <c r="F4332" s="48" t="str">
        <f>MID(B4332,3,1)</f>
        <v>G</v>
      </c>
      <c r="G4332" s="10" t="str">
        <f>MID(B4332,4,1)</f>
        <v>G</v>
      </c>
      <c r="H4332" s="55" t="str">
        <f>MID(B4332,5,1)</f>
        <v>3</v>
      </c>
      <c r="I4332" s="10" t="str">
        <f>MID(B4332,6,1)</f>
        <v>2</v>
      </c>
      <c r="J4332" s="58" t="str">
        <f>MID(B4332,7,1)</f>
        <v>2</v>
      </c>
      <c r="K4332" s="10" t="str">
        <f>MID(B4332,(LEN(D4332)+LEN(E4332)+LEN(F4332)+LEN(G4332)+LEN(H4332)+LEN(I4332)+LEN(J4332)+1),4)</f>
        <v>R</v>
      </c>
      <c r="L4332" s="15" t="s">
        <v>1588</v>
      </c>
      <c r="M4332" s="10" t="s">
        <v>227</v>
      </c>
      <c r="N4332" s="28" t="s">
        <v>6</v>
      </c>
      <c r="O4332" s="10" t="s">
        <v>4845</v>
      </c>
    </row>
    <row r="4333" spans="1:15">
      <c r="A4333" s="2">
        <v>105084</v>
      </c>
      <c r="B4333" s="9" t="s">
        <v>1589</v>
      </c>
      <c r="C4333" s="9"/>
      <c r="D4333" s="51" t="str">
        <f>LEFT(B4333,1)</f>
        <v>S</v>
      </c>
      <c r="E4333" s="10" t="str">
        <f>MID(B4333,2,1)</f>
        <v>N</v>
      </c>
      <c r="F4333" s="48" t="str">
        <f>MID(B4333,3,1)</f>
        <v>G</v>
      </c>
      <c r="G4333" s="10" t="str">
        <f>MID(B4333,4,1)</f>
        <v>G</v>
      </c>
      <c r="H4333" s="55" t="str">
        <f>MID(B4333,5,1)</f>
        <v>4</v>
      </c>
      <c r="I4333" s="10" t="str">
        <f>MID(B4333,6,1)</f>
        <v>3</v>
      </c>
      <c r="J4333" s="58" t="str">
        <f>MID(B4333,7,1)</f>
        <v>1</v>
      </c>
      <c r="K4333" s="10" t="str">
        <f>MID(B4333,(LEN(D4333)+LEN(E4333)+LEN(F4333)+LEN(G4333)+LEN(H4333)+LEN(I4333)+LEN(J4333)+1),4)</f>
        <v>L</v>
      </c>
      <c r="L4333" s="15" t="s">
        <v>1590</v>
      </c>
      <c r="M4333" s="10" t="s">
        <v>240</v>
      </c>
      <c r="N4333" s="28" t="s">
        <v>6</v>
      </c>
      <c r="O4333" s="10" t="s">
        <v>4845</v>
      </c>
    </row>
    <row r="4334" spans="1:15">
      <c r="A4334" s="2">
        <v>397600</v>
      </c>
      <c r="B4334" s="9" t="s">
        <v>1589</v>
      </c>
      <c r="C4334" s="9"/>
      <c r="D4334" s="51" t="str">
        <f>LEFT(B4334,1)</f>
        <v>S</v>
      </c>
      <c r="E4334" s="10" t="str">
        <f>MID(B4334,2,1)</f>
        <v>N</v>
      </c>
      <c r="F4334" s="48" t="str">
        <f>MID(B4334,3,1)</f>
        <v>G</v>
      </c>
      <c r="G4334" s="10" t="str">
        <f>MID(B4334,4,1)</f>
        <v>G</v>
      </c>
      <c r="H4334" s="55" t="str">
        <f>MID(B4334,5,1)</f>
        <v>4</v>
      </c>
      <c r="I4334" s="10" t="str">
        <f>MID(B4334,6,1)</f>
        <v>3</v>
      </c>
      <c r="J4334" s="58" t="str">
        <f>MID(B4334,7,1)</f>
        <v>1</v>
      </c>
      <c r="K4334" s="10" t="str">
        <f>MID(B4334,(LEN(D4334)+LEN(E4334)+LEN(F4334)+LEN(G4334)+LEN(H4334)+LEN(I4334)+LEN(J4334)+1),4)</f>
        <v>L</v>
      </c>
      <c r="L4334" s="15" t="s">
        <v>1590</v>
      </c>
      <c r="M4334" s="10" t="s">
        <v>5</v>
      </c>
      <c r="N4334" s="28" t="s">
        <v>6</v>
      </c>
      <c r="O4334" s="10" t="s">
        <v>4845</v>
      </c>
    </row>
    <row r="4335" spans="1:15">
      <c r="A4335" s="2">
        <v>485984</v>
      </c>
      <c r="B4335" s="9" t="s">
        <v>1589</v>
      </c>
      <c r="C4335" s="9"/>
      <c r="D4335" s="51" t="str">
        <f>LEFT(B4335,1)</f>
        <v>S</v>
      </c>
      <c r="E4335" s="10" t="str">
        <f>MID(B4335,2,1)</f>
        <v>N</v>
      </c>
      <c r="F4335" s="48" t="str">
        <f>MID(B4335,3,1)</f>
        <v>G</v>
      </c>
      <c r="G4335" s="10" t="str">
        <f>MID(B4335,4,1)</f>
        <v>G</v>
      </c>
      <c r="H4335" s="55" t="str">
        <f>MID(B4335,5,1)</f>
        <v>4</v>
      </c>
      <c r="I4335" s="10" t="str">
        <f>MID(B4335,6,1)</f>
        <v>3</v>
      </c>
      <c r="J4335" s="58" t="str">
        <f>MID(B4335,7,1)</f>
        <v>1</v>
      </c>
      <c r="K4335" s="10" t="str">
        <f>MID(B4335,(LEN(D4335)+LEN(E4335)+LEN(F4335)+LEN(G4335)+LEN(H4335)+LEN(I4335)+LEN(J4335)+1),4)</f>
        <v>L</v>
      </c>
      <c r="L4335" s="15" t="s">
        <v>1590</v>
      </c>
      <c r="M4335" s="10" t="s">
        <v>227</v>
      </c>
      <c r="N4335" s="28" t="s">
        <v>6</v>
      </c>
      <c r="O4335" s="10" t="s">
        <v>4845</v>
      </c>
    </row>
    <row r="4336" spans="1:15">
      <c r="A4336" s="2">
        <v>615208</v>
      </c>
      <c r="B4336" s="9" t="s">
        <v>1589</v>
      </c>
      <c r="C4336" s="9"/>
      <c r="D4336" s="51" t="str">
        <f>LEFT(B4336,1)</f>
        <v>S</v>
      </c>
      <c r="E4336" s="10" t="str">
        <f>MID(B4336,2,1)</f>
        <v>N</v>
      </c>
      <c r="F4336" s="48" t="str">
        <f>MID(B4336,3,1)</f>
        <v>G</v>
      </c>
      <c r="G4336" s="10" t="str">
        <f>MID(B4336,4,1)</f>
        <v>G</v>
      </c>
      <c r="H4336" s="55" t="str">
        <f>MID(B4336,5,1)</f>
        <v>4</v>
      </c>
      <c r="I4336" s="10" t="str">
        <f>MID(B4336,6,1)</f>
        <v>3</v>
      </c>
      <c r="J4336" s="58" t="str">
        <f>MID(B4336,7,1)</f>
        <v>1</v>
      </c>
      <c r="K4336" s="10" t="str">
        <f>MID(B4336,(LEN(D4336)+LEN(E4336)+LEN(F4336)+LEN(G4336)+LEN(H4336)+LEN(I4336)+LEN(J4336)+1),4)</f>
        <v>L</v>
      </c>
      <c r="L4336" s="15" t="s">
        <v>1590</v>
      </c>
      <c r="M4336" s="10" t="s">
        <v>96</v>
      </c>
      <c r="N4336" s="28" t="s">
        <v>1</v>
      </c>
      <c r="O4336" s="10" t="s">
        <v>4845</v>
      </c>
    </row>
    <row r="4337" spans="1:15">
      <c r="A4337" s="2">
        <v>105088</v>
      </c>
      <c r="B4337" s="9" t="s">
        <v>1591</v>
      </c>
      <c r="C4337" s="9"/>
      <c r="D4337" s="51" t="str">
        <f>LEFT(B4337,1)</f>
        <v>S</v>
      </c>
      <c r="E4337" s="10" t="str">
        <f>MID(B4337,2,1)</f>
        <v>N</v>
      </c>
      <c r="F4337" s="48" t="str">
        <f>MID(B4337,3,1)</f>
        <v>G</v>
      </c>
      <c r="G4337" s="10" t="str">
        <f>MID(B4337,4,1)</f>
        <v>G</v>
      </c>
      <c r="H4337" s="55" t="str">
        <f>MID(B4337,5,1)</f>
        <v>4</v>
      </c>
      <c r="I4337" s="10" t="str">
        <f>MID(B4337,6,1)</f>
        <v>3</v>
      </c>
      <c r="J4337" s="58" t="str">
        <f>MID(B4337,7,1)</f>
        <v>1</v>
      </c>
      <c r="K4337" s="10" t="str">
        <f>MID(B4337,(LEN(D4337)+LEN(E4337)+LEN(F4337)+LEN(G4337)+LEN(H4337)+LEN(I4337)+LEN(J4337)+1),4)</f>
        <v>R</v>
      </c>
      <c r="L4337" s="15" t="s">
        <v>1592</v>
      </c>
      <c r="M4337" s="10" t="s">
        <v>240</v>
      </c>
      <c r="N4337" s="28" t="s">
        <v>6</v>
      </c>
      <c r="O4337" s="10" t="s">
        <v>4845</v>
      </c>
    </row>
    <row r="4338" spans="1:15">
      <c r="A4338" s="2">
        <v>250894</v>
      </c>
      <c r="B4338" s="9" t="s">
        <v>1591</v>
      </c>
      <c r="C4338" s="9"/>
      <c r="D4338" s="51" t="str">
        <f>LEFT(B4338,1)</f>
        <v>S</v>
      </c>
      <c r="E4338" s="10" t="str">
        <f>MID(B4338,2,1)</f>
        <v>N</v>
      </c>
      <c r="F4338" s="48" t="str">
        <f>MID(B4338,3,1)</f>
        <v>G</v>
      </c>
      <c r="G4338" s="10" t="str">
        <f>MID(B4338,4,1)</f>
        <v>G</v>
      </c>
      <c r="H4338" s="55" t="str">
        <f>MID(B4338,5,1)</f>
        <v>4</v>
      </c>
      <c r="I4338" s="10" t="str">
        <f>MID(B4338,6,1)</f>
        <v>3</v>
      </c>
      <c r="J4338" s="58" t="str">
        <f>MID(B4338,7,1)</f>
        <v>1</v>
      </c>
      <c r="K4338" s="10" t="str">
        <f>MID(B4338,(LEN(D4338)+LEN(E4338)+LEN(F4338)+LEN(G4338)+LEN(H4338)+LEN(I4338)+LEN(J4338)+1),4)</f>
        <v>R</v>
      </c>
      <c r="L4338" s="15" t="s">
        <v>1592</v>
      </c>
      <c r="M4338" s="10" t="s">
        <v>5</v>
      </c>
      <c r="N4338" s="28" t="s">
        <v>6</v>
      </c>
      <c r="O4338" s="10" t="s">
        <v>4845</v>
      </c>
    </row>
    <row r="4339" spans="1:15">
      <c r="A4339" s="2">
        <v>485976</v>
      </c>
      <c r="B4339" s="9" t="s">
        <v>1591</v>
      </c>
      <c r="C4339" s="9"/>
      <c r="D4339" s="51" t="str">
        <f>LEFT(B4339,1)</f>
        <v>S</v>
      </c>
      <c r="E4339" s="10" t="str">
        <f>MID(B4339,2,1)</f>
        <v>N</v>
      </c>
      <c r="F4339" s="48" t="str">
        <f>MID(B4339,3,1)</f>
        <v>G</v>
      </c>
      <c r="G4339" s="10" t="str">
        <f>MID(B4339,4,1)</f>
        <v>G</v>
      </c>
      <c r="H4339" s="55" t="str">
        <f>MID(B4339,5,1)</f>
        <v>4</v>
      </c>
      <c r="I4339" s="10" t="str">
        <f>MID(B4339,6,1)</f>
        <v>3</v>
      </c>
      <c r="J4339" s="58" t="str">
        <f>MID(B4339,7,1)</f>
        <v>1</v>
      </c>
      <c r="K4339" s="10" t="str">
        <f>MID(B4339,(LEN(D4339)+LEN(E4339)+LEN(F4339)+LEN(G4339)+LEN(H4339)+LEN(I4339)+LEN(J4339)+1),4)</f>
        <v>R</v>
      </c>
      <c r="L4339" s="15" t="s">
        <v>1592</v>
      </c>
      <c r="M4339" s="10" t="s">
        <v>227</v>
      </c>
      <c r="N4339" s="28" t="s">
        <v>6</v>
      </c>
      <c r="O4339" s="10" t="s">
        <v>4845</v>
      </c>
    </row>
    <row r="4340" spans="1:15">
      <c r="A4340" s="2">
        <v>615195</v>
      </c>
      <c r="B4340" s="9" t="s">
        <v>1591</v>
      </c>
      <c r="C4340" s="9"/>
      <c r="D4340" s="51" t="str">
        <f>LEFT(B4340,1)</f>
        <v>S</v>
      </c>
      <c r="E4340" s="10" t="str">
        <f>MID(B4340,2,1)</f>
        <v>N</v>
      </c>
      <c r="F4340" s="48" t="str">
        <f>MID(B4340,3,1)</f>
        <v>G</v>
      </c>
      <c r="G4340" s="10" t="str">
        <f>MID(B4340,4,1)</f>
        <v>G</v>
      </c>
      <c r="H4340" s="55" t="str">
        <f>MID(B4340,5,1)</f>
        <v>4</v>
      </c>
      <c r="I4340" s="10" t="str">
        <f>MID(B4340,6,1)</f>
        <v>3</v>
      </c>
      <c r="J4340" s="58" t="str">
        <f>MID(B4340,7,1)</f>
        <v>1</v>
      </c>
      <c r="K4340" s="10" t="str">
        <f>MID(B4340,(LEN(D4340)+LEN(E4340)+LEN(F4340)+LEN(G4340)+LEN(H4340)+LEN(I4340)+LEN(J4340)+1),4)</f>
        <v>R</v>
      </c>
      <c r="L4340" s="15" t="s">
        <v>1592</v>
      </c>
      <c r="M4340" s="10" t="s">
        <v>96</v>
      </c>
      <c r="N4340" s="28" t="s">
        <v>1</v>
      </c>
      <c r="O4340" s="10" t="s">
        <v>4845</v>
      </c>
    </row>
    <row r="4341" spans="1:15">
      <c r="A4341" s="2">
        <v>105089</v>
      </c>
      <c r="B4341" s="9" t="s">
        <v>1593</v>
      </c>
      <c r="C4341" s="9"/>
      <c r="D4341" s="51" t="str">
        <f>LEFT(B4341,1)</f>
        <v>S</v>
      </c>
      <c r="E4341" s="10" t="str">
        <f>MID(B4341,2,1)</f>
        <v>N</v>
      </c>
      <c r="F4341" s="48" t="str">
        <f>MID(B4341,3,1)</f>
        <v>G</v>
      </c>
      <c r="G4341" s="10" t="str">
        <f>MID(B4341,4,1)</f>
        <v>G</v>
      </c>
      <c r="H4341" s="55" t="str">
        <f>MID(B4341,5,1)</f>
        <v>4</v>
      </c>
      <c r="I4341" s="10" t="str">
        <f>MID(B4341,6,1)</f>
        <v>3</v>
      </c>
      <c r="J4341" s="58" t="str">
        <f>MID(B4341,7,1)</f>
        <v>2</v>
      </c>
      <c r="K4341" s="10" t="str">
        <f>MID(B4341,(LEN(D4341)+LEN(E4341)+LEN(F4341)+LEN(G4341)+LEN(H4341)+LEN(I4341)+LEN(J4341)+1),4)</f>
        <v>L</v>
      </c>
      <c r="L4341" s="15" t="s">
        <v>1594</v>
      </c>
      <c r="M4341" s="10" t="s">
        <v>4</v>
      </c>
      <c r="N4341" s="28" t="s">
        <v>6</v>
      </c>
      <c r="O4341" s="10" t="s">
        <v>4845</v>
      </c>
    </row>
    <row r="4342" spans="1:15">
      <c r="A4342" s="2">
        <v>105093</v>
      </c>
      <c r="B4342" s="9" t="s">
        <v>1593</v>
      </c>
      <c r="C4342" s="9"/>
      <c r="D4342" s="51" t="str">
        <f>LEFT(B4342,1)</f>
        <v>S</v>
      </c>
      <c r="E4342" s="10" t="str">
        <f>MID(B4342,2,1)</f>
        <v>N</v>
      </c>
      <c r="F4342" s="48" t="str">
        <f>MID(B4342,3,1)</f>
        <v>G</v>
      </c>
      <c r="G4342" s="10" t="str">
        <f>MID(B4342,4,1)</f>
        <v>G</v>
      </c>
      <c r="H4342" s="55" t="str">
        <f>MID(B4342,5,1)</f>
        <v>4</v>
      </c>
      <c r="I4342" s="10" t="str">
        <f>MID(B4342,6,1)</f>
        <v>3</v>
      </c>
      <c r="J4342" s="58" t="str">
        <f>MID(B4342,7,1)</f>
        <v>2</v>
      </c>
      <c r="K4342" s="10" t="str">
        <f>MID(B4342,(LEN(D4342)+LEN(E4342)+LEN(F4342)+LEN(G4342)+LEN(H4342)+LEN(I4342)+LEN(J4342)+1),4)</f>
        <v>L</v>
      </c>
      <c r="L4342" s="15" t="s">
        <v>1594</v>
      </c>
      <c r="M4342" s="10" t="s">
        <v>240</v>
      </c>
      <c r="N4342" s="28" t="s">
        <v>6</v>
      </c>
      <c r="O4342" s="10" t="s">
        <v>4845</v>
      </c>
    </row>
    <row r="4343" spans="1:15">
      <c r="A4343" s="2">
        <v>397618</v>
      </c>
      <c r="B4343" s="9" t="s">
        <v>1593</v>
      </c>
      <c r="C4343" s="9"/>
      <c r="D4343" s="51" t="str">
        <f>LEFT(B4343,1)</f>
        <v>S</v>
      </c>
      <c r="E4343" s="10" t="str">
        <f>MID(B4343,2,1)</f>
        <v>N</v>
      </c>
      <c r="F4343" s="48" t="str">
        <f>MID(B4343,3,1)</f>
        <v>G</v>
      </c>
      <c r="G4343" s="10" t="str">
        <f>MID(B4343,4,1)</f>
        <v>G</v>
      </c>
      <c r="H4343" s="55" t="str">
        <f>MID(B4343,5,1)</f>
        <v>4</v>
      </c>
      <c r="I4343" s="10" t="str">
        <f>MID(B4343,6,1)</f>
        <v>3</v>
      </c>
      <c r="J4343" s="58" t="str">
        <f>MID(B4343,7,1)</f>
        <v>2</v>
      </c>
      <c r="K4343" s="10" t="str">
        <f>MID(B4343,(LEN(D4343)+LEN(E4343)+LEN(F4343)+LEN(G4343)+LEN(H4343)+LEN(I4343)+LEN(J4343)+1),4)</f>
        <v>L</v>
      </c>
      <c r="L4343" s="15" t="s">
        <v>1594</v>
      </c>
      <c r="M4343" s="10" t="s">
        <v>5</v>
      </c>
      <c r="N4343" s="28" t="s">
        <v>6</v>
      </c>
      <c r="O4343" s="10" t="s">
        <v>4845</v>
      </c>
    </row>
    <row r="4344" spans="1:15">
      <c r="A4344" s="2">
        <v>486004</v>
      </c>
      <c r="B4344" s="9" t="s">
        <v>1593</v>
      </c>
      <c r="C4344" s="9"/>
      <c r="D4344" s="51" t="str">
        <f>LEFT(B4344,1)</f>
        <v>S</v>
      </c>
      <c r="E4344" s="10" t="str">
        <f>MID(B4344,2,1)</f>
        <v>N</v>
      </c>
      <c r="F4344" s="48" t="str">
        <f>MID(B4344,3,1)</f>
        <v>G</v>
      </c>
      <c r="G4344" s="10" t="str">
        <f>MID(B4344,4,1)</f>
        <v>G</v>
      </c>
      <c r="H4344" s="55" t="str">
        <f>MID(B4344,5,1)</f>
        <v>4</v>
      </c>
      <c r="I4344" s="10" t="str">
        <f>MID(B4344,6,1)</f>
        <v>3</v>
      </c>
      <c r="J4344" s="58" t="str">
        <f>MID(B4344,7,1)</f>
        <v>2</v>
      </c>
      <c r="K4344" s="10" t="str">
        <f>MID(B4344,(LEN(D4344)+LEN(E4344)+LEN(F4344)+LEN(G4344)+LEN(H4344)+LEN(I4344)+LEN(J4344)+1),4)</f>
        <v>L</v>
      </c>
      <c r="L4344" s="15" t="s">
        <v>1594</v>
      </c>
      <c r="M4344" s="10" t="s">
        <v>227</v>
      </c>
      <c r="N4344" s="28" t="s">
        <v>6</v>
      </c>
      <c r="O4344" s="10" t="s">
        <v>4845</v>
      </c>
    </row>
    <row r="4345" spans="1:15">
      <c r="A4345" s="2">
        <v>615224</v>
      </c>
      <c r="B4345" s="9" t="s">
        <v>1593</v>
      </c>
      <c r="C4345" s="9"/>
      <c r="D4345" s="51" t="str">
        <f>LEFT(B4345,1)</f>
        <v>S</v>
      </c>
      <c r="E4345" s="10" t="str">
        <f>MID(B4345,2,1)</f>
        <v>N</v>
      </c>
      <c r="F4345" s="48" t="str">
        <f>MID(B4345,3,1)</f>
        <v>G</v>
      </c>
      <c r="G4345" s="10" t="str">
        <f>MID(B4345,4,1)</f>
        <v>G</v>
      </c>
      <c r="H4345" s="55" t="str">
        <f>MID(B4345,5,1)</f>
        <v>4</v>
      </c>
      <c r="I4345" s="10" t="str">
        <f>MID(B4345,6,1)</f>
        <v>3</v>
      </c>
      <c r="J4345" s="58" t="str">
        <f>MID(B4345,7,1)</f>
        <v>2</v>
      </c>
      <c r="K4345" s="10" t="str">
        <f>MID(B4345,(LEN(D4345)+LEN(E4345)+LEN(F4345)+LEN(G4345)+LEN(H4345)+LEN(I4345)+LEN(J4345)+1),4)</f>
        <v>L</v>
      </c>
      <c r="L4345" s="15" t="s">
        <v>1594</v>
      </c>
      <c r="M4345" s="10" t="s">
        <v>96</v>
      </c>
      <c r="N4345" s="28" t="s">
        <v>1</v>
      </c>
      <c r="O4345" s="10" t="s">
        <v>4845</v>
      </c>
    </row>
    <row r="4346" spans="1:15">
      <c r="A4346" s="2">
        <v>397642</v>
      </c>
      <c r="B4346" s="9" t="s">
        <v>1595</v>
      </c>
      <c r="C4346" s="9"/>
      <c r="D4346" s="51" t="str">
        <f>LEFT(B4346,1)</f>
        <v>S</v>
      </c>
      <c r="E4346" s="10" t="str">
        <f>MID(B4346,2,1)</f>
        <v>N</v>
      </c>
      <c r="F4346" s="48" t="str">
        <f>MID(B4346,3,1)</f>
        <v>G</v>
      </c>
      <c r="G4346" s="10" t="str">
        <f>MID(B4346,4,1)</f>
        <v>G</v>
      </c>
      <c r="H4346" s="55" t="str">
        <f>MID(B4346,5,1)</f>
        <v>4</v>
      </c>
      <c r="I4346" s="10" t="str">
        <f>MID(B4346,6,1)</f>
        <v>3</v>
      </c>
      <c r="J4346" s="58" t="str">
        <f>MID(B4346,7,1)</f>
        <v>2</v>
      </c>
      <c r="K4346" s="10" t="str">
        <f>MID(B4346,(LEN(D4346)+LEN(E4346)+LEN(F4346)+LEN(G4346)+LEN(H4346)+LEN(I4346)+LEN(J4346)+1),4)</f>
        <v>R</v>
      </c>
      <c r="L4346" s="15" t="s">
        <v>1596</v>
      </c>
      <c r="M4346" s="10" t="s">
        <v>5</v>
      </c>
      <c r="N4346" s="28" t="s">
        <v>6</v>
      </c>
      <c r="O4346" s="10" t="s">
        <v>4845</v>
      </c>
    </row>
    <row r="4347" spans="1:15">
      <c r="A4347" s="2">
        <v>485992</v>
      </c>
      <c r="B4347" s="9" t="s">
        <v>1595</v>
      </c>
      <c r="C4347" s="9"/>
      <c r="D4347" s="51" t="str">
        <f>LEFT(B4347,1)</f>
        <v>S</v>
      </c>
      <c r="E4347" s="10" t="str">
        <f>MID(B4347,2,1)</f>
        <v>N</v>
      </c>
      <c r="F4347" s="48" t="str">
        <f>MID(B4347,3,1)</f>
        <v>G</v>
      </c>
      <c r="G4347" s="10" t="str">
        <f>MID(B4347,4,1)</f>
        <v>G</v>
      </c>
      <c r="H4347" s="55" t="str">
        <f>MID(B4347,5,1)</f>
        <v>4</v>
      </c>
      <c r="I4347" s="10" t="str">
        <f>MID(B4347,6,1)</f>
        <v>3</v>
      </c>
      <c r="J4347" s="58" t="str">
        <f>MID(B4347,7,1)</f>
        <v>2</v>
      </c>
      <c r="K4347" s="10" t="str">
        <f>MID(B4347,(LEN(D4347)+LEN(E4347)+LEN(F4347)+LEN(G4347)+LEN(H4347)+LEN(I4347)+LEN(J4347)+1),4)</f>
        <v>R</v>
      </c>
      <c r="L4347" s="15" t="s">
        <v>1596</v>
      </c>
      <c r="M4347" s="10" t="s">
        <v>227</v>
      </c>
      <c r="N4347" s="28" t="s">
        <v>6</v>
      </c>
      <c r="O4347" s="10" t="s">
        <v>4845</v>
      </c>
    </row>
    <row r="4348" spans="1:15">
      <c r="A4348" s="2">
        <v>615216</v>
      </c>
      <c r="B4348" s="9" t="s">
        <v>1595</v>
      </c>
      <c r="C4348" s="9"/>
      <c r="D4348" s="51" t="str">
        <f>LEFT(B4348,1)</f>
        <v>S</v>
      </c>
      <c r="E4348" s="10" t="str">
        <f>MID(B4348,2,1)</f>
        <v>N</v>
      </c>
      <c r="F4348" s="48" t="str">
        <f>MID(B4348,3,1)</f>
        <v>G</v>
      </c>
      <c r="G4348" s="10" t="str">
        <f>MID(B4348,4,1)</f>
        <v>G</v>
      </c>
      <c r="H4348" s="55" t="str">
        <f>MID(B4348,5,1)</f>
        <v>4</v>
      </c>
      <c r="I4348" s="10" t="str">
        <f>MID(B4348,6,1)</f>
        <v>3</v>
      </c>
      <c r="J4348" s="58" t="str">
        <f>MID(B4348,7,1)</f>
        <v>2</v>
      </c>
      <c r="K4348" s="10" t="str">
        <f>MID(B4348,(LEN(D4348)+LEN(E4348)+LEN(F4348)+LEN(G4348)+LEN(H4348)+LEN(I4348)+LEN(J4348)+1),4)</f>
        <v>R</v>
      </c>
      <c r="L4348" s="15" t="s">
        <v>1596</v>
      </c>
      <c r="M4348" s="10" t="s">
        <v>96</v>
      </c>
      <c r="N4348" s="28" t="s">
        <v>1</v>
      </c>
      <c r="O4348" s="10" t="s">
        <v>4845</v>
      </c>
    </row>
    <row r="4349" spans="1:15">
      <c r="A4349" s="2">
        <v>105173</v>
      </c>
      <c r="B4349" s="9" t="s">
        <v>1597</v>
      </c>
      <c r="C4349" s="9"/>
      <c r="D4349" s="51" t="str">
        <f>LEFT(B4349,1)</f>
        <v>S</v>
      </c>
      <c r="E4349" s="10" t="str">
        <f>MID(B4349,2,1)</f>
        <v>N</v>
      </c>
      <c r="F4349" s="48" t="str">
        <f>MID(B4349,3,1)</f>
        <v>M</v>
      </c>
      <c r="G4349" s="10" t="str">
        <f>MID(B4349,4,1)</f>
        <v>A</v>
      </c>
      <c r="H4349" s="55" t="str">
        <f>MID(B4349,5,1)</f>
        <v>3</v>
      </c>
      <c r="I4349" s="10" t="str">
        <f>MID(B4349,6,1)</f>
        <v>2</v>
      </c>
      <c r="J4349" s="58" t="str">
        <f>MID(B4349,7,1)</f>
        <v>1</v>
      </c>
      <c r="K4349" s="10" t="s">
        <v>4942</v>
      </c>
      <c r="L4349" s="15" t="s">
        <v>1598</v>
      </c>
      <c r="M4349" s="10" t="s">
        <v>4</v>
      </c>
      <c r="N4349" s="28" t="s">
        <v>6</v>
      </c>
      <c r="O4349" s="10" t="s">
        <v>4846</v>
      </c>
    </row>
    <row r="4350" spans="1:15">
      <c r="A4350" s="2">
        <v>105179</v>
      </c>
      <c r="B4350" s="9" t="s">
        <v>1599</v>
      </c>
      <c r="C4350" s="9"/>
      <c r="D4350" s="51" t="str">
        <f>LEFT(B4350,1)</f>
        <v>S</v>
      </c>
      <c r="E4350" s="10" t="str">
        <f>MID(B4350,2,1)</f>
        <v>N</v>
      </c>
      <c r="F4350" s="48" t="str">
        <f>MID(B4350,3,1)</f>
        <v>M</v>
      </c>
      <c r="G4350" s="10" t="str">
        <f>MID(B4350,4,1)</f>
        <v>A</v>
      </c>
      <c r="H4350" s="55" t="str">
        <f>MID(B4350,5,1)</f>
        <v>3</v>
      </c>
      <c r="I4350" s="10" t="str">
        <f>MID(B4350,6,1)</f>
        <v>2</v>
      </c>
      <c r="J4350" s="58" t="str">
        <f>MID(B4350,7,1)</f>
        <v>2</v>
      </c>
      <c r="K4350" s="10" t="s">
        <v>4942</v>
      </c>
      <c r="L4350" s="15" t="s">
        <v>1600</v>
      </c>
      <c r="M4350" s="10" t="s">
        <v>4</v>
      </c>
      <c r="N4350" s="28" t="s">
        <v>1</v>
      </c>
      <c r="O4350" s="10" t="s">
        <v>4846</v>
      </c>
    </row>
    <row r="4351" spans="1:15">
      <c r="A4351" s="2">
        <v>105181</v>
      </c>
      <c r="B4351" s="9" t="s">
        <v>1599</v>
      </c>
      <c r="C4351" s="9"/>
      <c r="D4351" s="51" t="str">
        <f>LEFT(B4351,1)</f>
        <v>S</v>
      </c>
      <c r="E4351" s="10" t="str">
        <f>MID(B4351,2,1)</f>
        <v>N</v>
      </c>
      <c r="F4351" s="48" t="str">
        <f>MID(B4351,3,1)</f>
        <v>M</v>
      </c>
      <c r="G4351" s="10" t="str">
        <f>MID(B4351,4,1)</f>
        <v>A</v>
      </c>
      <c r="H4351" s="55" t="str">
        <f>MID(B4351,5,1)</f>
        <v>3</v>
      </c>
      <c r="I4351" s="10" t="str">
        <f>MID(B4351,6,1)</f>
        <v>2</v>
      </c>
      <c r="J4351" s="58" t="str">
        <f>MID(B4351,7,1)</f>
        <v>2</v>
      </c>
      <c r="K4351" s="10" t="str">
        <f>MID(B4351,(LEN(D4351)+LEN(E4351)+LEN(F4351)+LEN(G4351)+LEN(H4351)+LEN(I4351)+LEN(J4351)+1),4)</f>
        <v/>
      </c>
      <c r="L4351" s="15" t="s">
        <v>1600</v>
      </c>
      <c r="M4351" s="10" t="s">
        <v>240</v>
      </c>
      <c r="N4351" s="28" t="s">
        <v>348</v>
      </c>
      <c r="O4351" s="10"/>
    </row>
    <row r="4352" spans="1:15">
      <c r="A4352" s="2">
        <v>290853</v>
      </c>
      <c r="B4352" s="9" t="s">
        <v>1599</v>
      </c>
      <c r="C4352" s="9"/>
      <c r="D4352" s="51" t="str">
        <f>LEFT(B4352,1)</f>
        <v>S</v>
      </c>
      <c r="E4352" s="10" t="str">
        <f>MID(B4352,2,1)</f>
        <v>N</v>
      </c>
      <c r="F4352" s="48" t="str">
        <f>MID(B4352,3,1)</f>
        <v>M</v>
      </c>
      <c r="G4352" s="10" t="str">
        <f>MID(B4352,4,1)</f>
        <v>A</v>
      </c>
      <c r="H4352" s="55" t="str">
        <f>MID(B4352,5,1)</f>
        <v>3</v>
      </c>
      <c r="I4352" s="10" t="str">
        <f>MID(B4352,6,1)</f>
        <v>2</v>
      </c>
      <c r="J4352" s="58" t="str">
        <f>MID(B4352,7,1)</f>
        <v>2</v>
      </c>
      <c r="K4352" s="10" t="s">
        <v>4942</v>
      </c>
      <c r="L4352" s="15" t="s">
        <v>1600</v>
      </c>
      <c r="M4352" s="10" t="s">
        <v>257</v>
      </c>
      <c r="N4352" s="28" t="s">
        <v>1</v>
      </c>
      <c r="O4352" s="10" t="s">
        <v>4846</v>
      </c>
    </row>
    <row r="4353" spans="1:15">
      <c r="A4353" s="2">
        <v>292007</v>
      </c>
      <c r="B4353" s="9" t="s">
        <v>1599</v>
      </c>
      <c r="C4353" s="9"/>
      <c r="D4353" s="51" t="str">
        <f>LEFT(B4353,1)</f>
        <v>S</v>
      </c>
      <c r="E4353" s="10" t="str">
        <f>MID(B4353,2,1)</f>
        <v>N</v>
      </c>
      <c r="F4353" s="48" t="str">
        <f>MID(B4353,3,1)</f>
        <v>M</v>
      </c>
      <c r="G4353" s="10" t="str">
        <f>MID(B4353,4,1)</f>
        <v>A</v>
      </c>
      <c r="H4353" s="55" t="str">
        <f>MID(B4353,5,1)</f>
        <v>3</v>
      </c>
      <c r="I4353" s="10" t="str">
        <f>MID(B4353,6,1)</f>
        <v>2</v>
      </c>
      <c r="J4353" s="58" t="str">
        <f>MID(B4353,7,1)</f>
        <v>2</v>
      </c>
      <c r="K4353" s="10" t="s">
        <v>4942</v>
      </c>
      <c r="L4353" s="15" t="s">
        <v>1600</v>
      </c>
      <c r="M4353" s="10" t="s">
        <v>365</v>
      </c>
      <c r="N4353" s="28" t="s">
        <v>1</v>
      </c>
      <c r="O4353" s="10" t="s">
        <v>4846</v>
      </c>
    </row>
    <row r="4354" spans="1:15">
      <c r="A4354" s="13">
        <v>812703</v>
      </c>
      <c r="B4354" s="24" t="s">
        <v>1599</v>
      </c>
      <c r="C4354" s="24"/>
      <c r="D4354" s="53" t="s">
        <v>5006</v>
      </c>
      <c r="E4354" s="27" t="s">
        <v>5007</v>
      </c>
      <c r="F4354" s="49" t="s">
        <v>4946</v>
      </c>
      <c r="G4354" s="27" t="s">
        <v>5008</v>
      </c>
      <c r="H4354" s="56" t="s">
        <v>4952</v>
      </c>
      <c r="I4354" s="27" t="s">
        <v>4948</v>
      </c>
      <c r="J4354" s="60" t="s">
        <v>4948</v>
      </c>
      <c r="K4354" s="27" t="s">
        <v>4942</v>
      </c>
      <c r="L4354" s="15" t="s">
        <v>1600</v>
      </c>
      <c r="M4354" s="27" t="s">
        <v>5003</v>
      </c>
      <c r="N4354" s="28" t="s">
        <v>1</v>
      </c>
      <c r="O4354" s="27" t="s">
        <v>5271</v>
      </c>
    </row>
    <row r="4355" spans="1:15">
      <c r="A4355" s="13">
        <v>813597</v>
      </c>
      <c r="B4355" s="24" t="s">
        <v>1599</v>
      </c>
      <c r="C4355" s="24"/>
      <c r="D4355" s="53" t="s">
        <v>5006</v>
      </c>
      <c r="E4355" s="27" t="s">
        <v>5007</v>
      </c>
      <c r="F4355" s="49" t="s">
        <v>4946</v>
      </c>
      <c r="G4355" s="27" t="s">
        <v>5008</v>
      </c>
      <c r="H4355" s="56" t="s">
        <v>4952</v>
      </c>
      <c r="I4355" s="27" t="s">
        <v>4948</v>
      </c>
      <c r="J4355" s="60" t="s">
        <v>4948</v>
      </c>
      <c r="K4355" s="27" t="s">
        <v>4942</v>
      </c>
      <c r="L4355" s="15" t="s">
        <v>1600</v>
      </c>
      <c r="M4355" s="27" t="s">
        <v>5005</v>
      </c>
      <c r="N4355" s="28" t="s">
        <v>1</v>
      </c>
      <c r="O4355" s="27" t="s">
        <v>5271</v>
      </c>
    </row>
    <row r="4356" spans="1:15">
      <c r="A4356" s="2">
        <v>105197</v>
      </c>
      <c r="B4356" s="9" t="s">
        <v>1601</v>
      </c>
      <c r="C4356" s="9"/>
      <c r="D4356" s="51" t="str">
        <f>LEFT(B4356,1)</f>
        <v>S</v>
      </c>
      <c r="E4356" s="10" t="str">
        <f>MID(B4356,2,1)</f>
        <v>N</v>
      </c>
      <c r="F4356" s="48" t="str">
        <f>MID(B4356,3,1)</f>
        <v>M</v>
      </c>
      <c r="G4356" s="10" t="str">
        <f>MID(B4356,4,1)</f>
        <v>A</v>
      </c>
      <c r="H4356" s="55" t="str">
        <f>MID(B4356,5,1)</f>
        <v>4</v>
      </c>
      <c r="I4356" s="10" t="str">
        <f>MID(B4356,6,1)</f>
        <v>3</v>
      </c>
      <c r="J4356" s="58" t="str">
        <f>MID(B4356,7,1)</f>
        <v>2</v>
      </c>
      <c r="K4356" s="10" t="s">
        <v>4942</v>
      </c>
      <c r="L4356" s="15" t="s">
        <v>1602</v>
      </c>
      <c r="M4356" s="10" t="s">
        <v>4</v>
      </c>
      <c r="N4356" s="28" t="s">
        <v>6</v>
      </c>
      <c r="O4356" s="10" t="s">
        <v>4846</v>
      </c>
    </row>
    <row r="4357" spans="1:15">
      <c r="A4357" s="2">
        <v>105201</v>
      </c>
      <c r="B4357" s="9" t="s">
        <v>1601</v>
      </c>
      <c r="C4357" s="9"/>
      <c r="D4357" s="51" t="str">
        <f>LEFT(B4357,1)</f>
        <v>S</v>
      </c>
      <c r="E4357" s="10" t="str">
        <f>MID(B4357,2,1)</f>
        <v>N</v>
      </c>
      <c r="F4357" s="48" t="str">
        <f>MID(B4357,3,1)</f>
        <v>M</v>
      </c>
      <c r="G4357" s="10" t="str">
        <f>MID(B4357,4,1)</f>
        <v>A</v>
      </c>
      <c r="H4357" s="55" t="str">
        <f>MID(B4357,5,1)</f>
        <v>4</v>
      </c>
      <c r="I4357" s="10" t="str">
        <f>MID(B4357,6,1)</f>
        <v>3</v>
      </c>
      <c r="J4357" s="58" t="str">
        <f>MID(B4357,7,1)</f>
        <v>2</v>
      </c>
      <c r="K4357" s="10" t="s">
        <v>4942</v>
      </c>
      <c r="L4357" s="15" t="s">
        <v>1602</v>
      </c>
      <c r="M4357" s="10" t="s">
        <v>240</v>
      </c>
      <c r="N4357" s="28" t="s">
        <v>1</v>
      </c>
      <c r="O4357" s="10" t="s">
        <v>4846</v>
      </c>
    </row>
    <row r="4358" spans="1:15">
      <c r="A4358" s="2">
        <v>277798</v>
      </c>
      <c r="B4358" s="9" t="s">
        <v>1601</v>
      </c>
      <c r="C4358" s="9"/>
      <c r="D4358" s="51" t="str">
        <f>LEFT(B4358,1)</f>
        <v>S</v>
      </c>
      <c r="E4358" s="10" t="str">
        <f>MID(B4358,2,1)</f>
        <v>N</v>
      </c>
      <c r="F4358" s="48" t="str">
        <f>MID(B4358,3,1)</f>
        <v>M</v>
      </c>
      <c r="G4358" s="10" t="str">
        <f>MID(B4358,4,1)</f>
        <v>A</v>
      </c>
      <c r="H4358" s="55" t="str">
        <f>MID(B4358,5,1)</f>
        <v>4</v>
      </c>
      <c r="I4358" s="10" t="str">
        <f>MID(B4358,6,1)</f>
        <v>3</v>
      </c>
      <c r="J4358" s="58" t="str">
        <f>MID(B4358,7,1)</f>
        <v>2</v>
      </c>
      <c r="K4358" s="10" t="s">
        <v>4942</v>
      </c>
      <c r="L4358" s="15" t="s">
        <v>1602</v>
      </c>
      <c r="M4358" s="10" t="s">
        <v>400</v>
      </c>
      <c r="N4358" s="28" t="s">
        <v>6</v>
      </c>
      <c r="O4358" s="10" t="s">
        <v>4846</v>
      </c>
    </row>
    <row r="4359" spans="1:15">
      <c r="A4359" s="2">
        <v>290861</v>
      </c>
      <c r="B4359" s="9" t="s">
        <v>1601</v>
      </c>
      <c r="C4359" s="9"/>
      <c r="D4359" s="51" t="str">
        <f>LEFT(B4359,1)</f>
        <v>S</v>
      </c>
      <c r="E4359" s="10" t="str">
        <f>MID(B4359,2,1)</f>
        <v>N</v>
      </c>
      <c r="F4359" s="48" t="str">
        <f>MID(B4359,3,1)</f>
        <v>M</v>
      </c>
      <c r="G4359" s="10" t="str">
        <f>MID(B4359,4,1)</f>
        <v>A</v>
      </c>
      <c r="H4359" s="55" t="str">
        <f>MID(B4359,5,1)</f>
        <v>4</v>
      </c>
      <c r="I4359" s="10" t="str">
        <f>MID(B4359,6,1)</f>
        <v>3</v>
      </c>
      <c r="J4359" s="58" t="str">
        <f>MID(B4359,7,1)</f>
        <v>2</v>
      </c>
      <c r="K4359" s="10" t="s">
        <v>4942</v>
      </c>
      <c r="L4359" s="15" t="s">
        <v>1602</v>
      </c>
      <c r="M4359" s="10" t="s">
        <v>257</v>
      </c>
      <c r="N4359" s="28" t="s">
        <v>1</v>
      </c>
      <c r="O4359" s="10" t="s">
        <v>4846</v>
      </c>
    </row>
    <row r="4360" spans="1:15">
      <c r="A4360" s="2">
        <v>292226</v>
      </c>
      <c r="B4360" s="9" t="s">
        <v>1601</v>
      </c>
      <c r="C4360" s="9"/>
      <c r="D4360" s="51" t="str">
        <f>LEFT(B4360,1)</f>
        <v>S</v>
      </c>
      <c r="E4360" s="10" t="str">
        <f>MID(B4360,2,1)</f>
        <v>N</v>
      </c>
      <c r="F4360" s="48" t="str">
        <f>MID(B4360,3,1)</f>
        <v>M</v>
      </c>
      <c r="G4360" s="10" t="str">
        <f>MID(B4360,4,1)</f>
        <v>A</v>
      </c>
      <c r="H4360" s="55" t="str">
        <f>MID(B4360,5,1)</f>
        <v>4</v>
      </c>
      <c r="I4360" s="10" t="str">
        <f>MID(B4360,6,1)</f>
        <v>3</v>
      </c>
      <c r="J4360" s="58" t="str">
        <f>MID(B4360,7,1)</f>
        <v>2</v>
      </c>
      <c r="K4360" s="10" t="s">
        <v>4942</v>
      </c>
      <c r="L4360" s="15" t="s">
        <v>1602</v>
      </c>
      <c r="M4360" s="10" t="s">
        <v>365</v>
      </c>
      <c r="N4360" s="28" t="s">
        <v>1</v>
      </c>
      <c r="O4360" s="10" t="s">
        <v>4846</v>
      </c>
    </row>
    <row r="4361" spans="1:15">
      <c r="A4361" s="24">
        <v>688571</v>
      </c>
      <c r="B4361" s="24" t="s">
        <v>1601</v>
      </c>
      <c r="C4361" s="24"/>
      <c r="D4361" s="51" t="s">
        <v>5006</v>
      </c>
      <c r="E4361" s="27" t="s">
        <v>5007</v>
      </c>
      <c r="F4361" s="48" t="s">
        <v>4946</v>
      </c>
      <c r="G4361" s="27" t="s">
        <v>5008</v>
      </c>
      <c r="H4361" s="55" t="s">
        <v>4957</v>
      </c>
      <c r="I4361" s="27" t="s">
        <v>4952</v>
      </c>
      <c r="J4361" s="58" t="s">
        <v>4948</v>
      </c>
      <c r="K4361" s="27" t="s">
        <v>4942</v>
      </c>
      <c r="L4361" s="15" t="s">
        <v>1602</v>
      </c>
      <c r="M4361" s="24" t="s">
        <v>5003</v>
      </c>
      <c r="N4361" s="28" t="s">
        <v>1</v>
      </c>
      <c r="O4361" s="27" t="s">
        <v>5004</v>
      </c>
    </row>
    <row r="4362" spans="1:15">
      <c r="A4362" s="24">
        <v>689944</v>
      </c>
      <c r="B4362" s="24" t="s">
        <v>1601</v>
      </c>
      <c r="C4362" s="24"/>
      <c r="D4362" s="51" t="s">
        <v>5006</v>
      </c>
      <c r="E4362" s="27" t="s">
        <v>5007</v>
      </c>
      <c r="F4362" s="48" t="s">
        <v>4946</v>
      </c>
      <c r="G4362" s="27" t="s">
        <v>5008</v>
      </c>
      <c r="H4362" s="55" t="s">
        <v>4957</v>
      </c>
      <c r="I4362" s="27" t="s">
        <v>4952</v>
      </c>
      <c r="J4362" s="58" t="s">
        <v>4948</v>
      </c>
      <c r="K4362" s="27" t="s">
        <v>4942</v>
      </c>
      <c r="L4362" s="15" t="s">
        <v>1602</v>
      </c>
      <c r="M4362" s="24" t="s">
        <v>5005</v>
      </c>
      <c r="N4362" s="28" t="s">
        <v>1</v>
      </c>
      <c r="O4362" s="27" t="s">
        <v>5004</v>
      </c>
    </row>
    <row r="4363" spans="1:15">
      <c r="A4363" s="2">
        <v>105206</v>
      </c>
      <c r="B4363" s="9" t="s">
        <v>1603</v>
      </c>
      <c r="C4363" s="9"/>
      <c r="D4363" s="51" t="str">
        <f>LEFT(B4363,1)</f>
        <v>S</v>
      </c>
      <c r="E4363" s="10" t="str">
        <f>MID(B4363,2,1)</f>
        <v>N</v>
      </c>
      <c r="F4363" s="48" t="str">
        <f>MID(B4363,3,1)</f>
        <v>M</v>
      </c>
      <c r="G4363" s="10" t="str">
        <f>MID(B4363,4,1)</f>
        <v>A</v>
      </c>
      <c r="H4363" s="55" t="str">
        <f>MID(B4363,5,1)</f>
        <v>4</v>
      </c>
      <c r="I4363" s="10" t="str">
        <f>MID(B4363,6,1)</f>
        <v>3</v>
      </c>
      <c r="J4363" s="58" t="str">
        <f>MID(B4363,7,1)</f>
        <v>3</v>
      </c>
      <c r="K4363" s="10" t="s">
        <v>4942</v>
      </c>
      <c r="L4363" s="15" t="s">
        <v>1604</v>
      </c>
      <c r="M4363" s="10" t="s">
        <v>4</v>
      </c>
      <c r="N4363" s="28" t="s">
        <v>6</v>
      </c>
      <c r="O4363" s="10" t="s">
        <v>4846</v>
      </c>
    </row>
    <row r="4364" spans="1:15">
      <c r="A4364" s="2">
        <v>105209</v>
      </c>
      <c r="B4364" s="9" t="s">
        <v>1603</v>
      </c>
      <c r="C4364" s="9"/>
      <c r="D4364" s="51" t="str">
        <f>LEFT(B4364,1)</f>
        <v>S</v>
      </c>
      <c r="E4364" s="10" t="str">
        <f>MID(B4364,2,1)</f>
        <v>N</v>
      </c>
      <c r="F4364" s="48" t="str">
        <f>MID(B4364,3,1)</f>
        <v>M</v>
      </c>
      <c r="G4364" s="10" t="str">
        <f>MID(B4364,4,1)</f>
        <v>A</v>
      </c>
      <c r="H4364" s="55" t="str">
        <f>MID(B4364,5,1)</f>
        <v>4</v>
      </c>
      <c r="I4364" s="10" t="str">
        <f>MID(B4364,6,1)</f>
        <v>3</v>
      </c>
      <c r="J4364" s="58" t="str">
        <f>MID(B4364,7,1)</f>
        <v>3</v>
      </c>
      <c r="K4364" s="10" t="str">
        <f>MID(B4364,(LEN(D4364)+LEN(E4364)+LEN(F4364)+LEN(G4364)+LEN(H4364)+LEN(I4364)+LEN(J4364)+1),4)</f>
        <v/>
      </c>
      <c r="L4364" s="15" t="s">
        <v>1604</v>
      </c>
      <c r="M4364" s="10" t="s">
        <v>240</v>
      </c>
      <c r="N4364" s="28" t="s">
        <v>348</v>
      </c>
      <c r="O4364" s="10"/>
    </row>
    <row r="4365" spans="1:15">
      <c r="A4365" s="2">
        <v>290870</v>
      </c>
      <c r="B4365" s="9" t="s">
        <v>1603</v>
      </c>
      <c r="C4365" s="9"/>
      <c r="D4365" s="51" t="str">
        <f>LEFT(B4365,1)</f>
        <v>S</v>
      </c>
      <c r="E4365" s="10" t="str">
        <f>MID(B4365,2,1)</f>
        <v>N</v>
      </c>
      <c r="F4365" s="48" t="str">
        <f>MID(B4365,3,1)</f>
        <v>M</v>
      </c>
      <c r="G4365" s="10" t="str">
        <f>MID(B4365,4,1)</f>
        <v>A</v>
      </c>
      <c r="H4365" s="55" t="str">
        <f>MID(B4365,5,1)</f>
        <v>4</v>
      </c>
      <c r="I4365" s="10" t="str">
        <f>MID(B4365,6,1)</f>
        <v>3</v>
      </c>
      <c r="J4365" s="58" t="str">
        <f>MID(B4365,7,1)</f>
        <v>3</v>
      </c>
      <c r="K4365" s="10" t="s">
        <v>4942</v>
      </c>
      <c r="L4365" s="15" t="s">
        <v>1604</v>
      </c>
      <c r="M4365" s="10" t="s">
        <v>257</v>
      </c>
      <c r="N4365" s="28" t="s">
        <v>1</v>
      </c>
      <c r="O4365" s="10" t="s">
        <v>4846</v>
      </c>
    </row>
    <row r="4366" spans="1:15">
      <c r="A4366" s="2">
        <v>292234</v>
      </c>
      <c r="B4366" s="9" t="s">
        <v>1603</v>
      </c>
      <c r="C4366" s="9"/>
      <c r="D4366" s="51" t="str">
        <f>LEFT(B4366,1)</f>
        <v>S</v>
      </c>
      <c r="E4366" s="10" t="str">
        <f>MID(B4366,2,1)</f>
        <v>N</v>
      </c>
      <c r="F4366" s="48" t="str">
        <f>MID(B4366,3,1)</f>
        <v>M</v>
      </c>
      <c r="G4366" s="10" t="str">
        <f>MID(B4366,4,1)</f>
        <v>A</v>
      </c>
      <c r="H4366" s="55" t="str">
        <f>MID(B4366,5,1)</f>
        <v>4</v>
      </c>
      <c r="I4366" s="10" t="str">
        <f>MID(B4366,6,1)</f>
        <v>3</v>
      </c>
      <c r="J4366" s="58" t="str">
        <f>MID(B4366,7,1)</f>
        <v>3</v>
      </c>
      <c r="K4366" s="10" t="s">
        <v>4942</v>
      </c>
      <c r="L4366" s="15" t="s">
        <v>1604</v>
      </c>
      <c r="M4366" s="10" t="s">
        <v>365</v>
      </c>
      <c r="N4366" s="28" t="s">
        <v>1</v>
      </c>
      <c r="O4366" s="10" t="s">
        <v>4846</v>
      </c>
    </row>
    <row r="4367" spans="1:15">
      <c r="A4367" s="24">
        <v>688589</v>
      </c>
      <c r="B4367" s="24" t="s">
        <v>1603</v>
      </c>
      <c r="C4367" s="24"/>
      <c r="D4367" s="51" t="s">
        <v>5006</v>
      </c>
      <c r="E4367" s="27" t="s">
        <v>5007</v>
      </c>
      <c r="F4367" s="48" t="s">
        <v>4946</v>
      </c>
      <c r="G4367" s="27" t="s">
        <v>5008</v>
      </c>
      <c r="H4367" s="55" t="s">
        <v>4957</v>
      </c>
      <c r="I4367" s="27" t="s">
        <v>4952</v>
      </c>
      <c r="J4367" s="58" t="s">
        <v>4952</v>
      </c>
      <c r="K4367" s="27" t="s">
        <v>4942</v>
      </c>
      <c r="L4367" s="15" t="s">
        <v>1604</v>
      </c>
      <c r="M4367" s="24" t="s">
        <v>5003</v>
      </c>
      <c r="N4367" s="28" t="s">
        <v>1</v>
      </c>
      <c r="O4367" s="27" t="s">
        <v>5004</v>
      </c>
    </row>
    <row r="4368" spans="1:15">
      <c r="A4368" s="24">
        <v>689952</v>
      </c>
      <c r="B4368" s="24" t="s">
        <v>1603</v>
      </c>
      <c r="C4368" s="24"/>
      <c r="D4368" s="51" t="s">
        <v>5006</v>
      </c>
      <c r="E4368" s="27" t="s">
        <v>5007</v>
      </c>
      <c r="F4368" s="48" t="s">
        <v>4946</v>
      </c>
      <c r="G4368" s="27" t="s">
        <v>5008</v>
      </c>
      <c r="H4368" s="55" t="s">
        <v>4957</v>
      </c>
      <c r="I4368" s="27" t="s">
        <v>4952</v>
      </c>
      <c r="J4368" s="58" t="s">
        <v>4952</v>
      </c>
      <c r="K4368" s="27" t="s">
        <v>4942</v>
      </c>
      <c r="L4368" s="15" t="s">
        <v>1604</v>
      </c>
      <c r="M4368" s="24" t="s">
        <v>5005</v>
      </c>
      <c r="N4368" s="28" t="s">
        <v>1</v>
      </c>
      <c r="O4368" s="27" t="s">
        <v>5004</v>
      </c>
    </row>
    <row r="4369" spans="1:15">
      <c r="A4369" s="2">
        <v>290888</v>
      </c>
      <c r="B4369" s="9" t="s">
        <v>1605</v>
      </c>
      <c r="C4369" s="9"/>
      <c r="D4369" s="51" t="str">
        <f>LEFT(B4369,1)</f>
        <v>S</v>
      </c>
      <c r="E4369" s="10" t="str">
        <f>MID(B4369,2,1)</f>
        <v>N</v>
      </c>
      <c r="F4369" s="48" t="str">
        <f>MID(B4369,3,1)</f>
        <v>M</v>
      </c>
      <c r="G4369" s="10" t="str">
        <f>MID(B4369,4,1)</f>
        <v>A</v>
      </c>
      <c r="H4369" s="55" t="str">
        <f>MID(B4369,5,1)</f>
        <v>4</v>
      </c>
      <c r="I4369" s="10" t="str">
        <f>MID(B4369,6,1)</f>
        <v>3</v>
      </c>
      <c r="J4369" s="58" t="str">
        <f>MID(B4369,7,1)</f>
        <v>4</v>
      </c>
      <c r="K4369" s="10" t="s">
        <v>4942</v>
      </c>
      <c r="L4369" s="15" t="s">
        <v>1606</v>
      </c>
      <c r="M4369" s="10" t="s">
        <v>257</v>
      </c>
      <c r="N4369" s="28" t="s">
        <v>1</v>
      </c>
      <c r="O4369" s="10" t="s">
        <v>4846</v>
      </c>
    </row>
    <row r="4370" spans="1:15">
      <c r="A4370" s="2">
        <v>292242</v>
      </c>
      <c r="B4370" s="9" t="s">
        <v>1605</v>
      </c>
      <c r="C4370" s="9"/>
      <c r="D4370" s="51" t="str">
        <f>LEFT(B4370,1)</f>
        <v>S</v>
      </c>
      <c r="E4370" s="10" t="str">
        <f>MID(B4370,2,1)</f>
        <v>N</v>
      </c>
      <c r="F4370" s="48" t="str">
        <f>MID(B4370,3,1)</f>
        <v>M</v>
      </c>
      <c r="G4370" s="10" t="str">
        <f>MID(B4370,4,1)</f>
        <v>A</v>
      </c>
      <c r="H4370" s="55" t="str">
        <f>MID(B4370,5,1)</f>
        <v>4</v>
      </c>
      <c r="I4370" s="10" t="str">
        <f>MID(B4370,6,1)</f>
        <v>3</v>
      </c>
      <c r="J4370" s="58" t="str">
        <f>MID(B4370,7,1)</f>
        <v>4</v>
      </c>
      <c r="K4370" s="10" t="s">
        <v>4942</v>
      </c>
      <c r="L4370" s="15" t="s">
        <v>1606</v>
      </c>
      <c r="M4370" s="10" t="s">
        <v>365</v>
      </c>
      <c r="N4370" s="28" t="s">
        <v>1</v>
      </c>
      <c r="O4370" s="10" t="s">
        <v>4846</v>
      </c>
    </row>
    <row r="4371" spans="1:15">
      <c r="A4371" s="24">
        <v>688597</v>
      </c>
      <c r="B4371" s="24" t="s">
        <v>1605</v>
      </c>
      <c r="C4371" s="24"/>
      <c r="D4371" s="51" t="s">
        <v>5006</v>
      </c>
      <c r="E4371" s="27" t="s">
        <v>5007</v>
      </c>
      <c r="F4371" s="48" t="s">
        <v>4946</v>
      </c>
      <c r="G4371" s="27" t="s">
        <v>5008</v>
      </c>
      <c r="H4371" s="55" t="s">
        <v>4957</v>
      </c>
      <c r="I4371" s="27" t="s">
        <v>4952</v>
      </c>
      <c r="J4371" s="58" t="s">
        <v>4957</v>
      </c>
      <c r="K4371" s="27" t="s">
        <v>4942</v>
      </c>
      <c r="L4371" s="15" t="s">
        <v>1606</v>
      </c>
      <c r="M4371" s="24" t="s">
        <v>5003</v>
      </c>
      <c r="N4371" s="28" t="s">
        <v>1</v>
      </c>
      <c r="O4371" s="27" t="s">
        <v>5004</v>
      </c>
    </row>
    <row r="4372" spans="1:15">
      <c r="A4372" s="24">
        <v>689961</v>
      </c>
      <c r="B4372" s="24" t="s">
        <v>1605</v>
      </c>
      <c r="C4372" s="24"/>
      <c r="D4372" s="51" t="s">
        <v>5006</v>
      </c>
      <c r="E4372" s="27" t="s">
        <v>5007</v>
      </c>
      <c r="F4372" s="48" t="s">
        <v>4946</v>
      </c>
      <c r="G4372" s="27" t="s">
        <v>5008</v>
      </c>
      <c r="H4372" s="55" t="s">
        <v>4957</v>
      </c>
      <c r="I4372" s="27" t="s">
        <v>4952</v>
      </c>
      <c r="J4372" s="58" t="s">
        <v>4957</v>
      </c>
      <c r="K4372" s="27" t="s">
        <v>4942</v>
      </c>
      <c r="L4372" s="15" t="s">
        <v>1606</v>
      </c>
      <c r="M4372" s="24" t="s">
        <v>5005</v>
      </c>
      <c r="N4372" s="28" t="s">
        <v>1</v>
      </c>
      <c r="O4372" s="27" t="s">
        <v>5004</v>
      </c>
    </row>
    <row r="4373" spans="1:15">
      <c r="A4373" s="2">
        <v>290896</v>
      </c>
      <c r="B4373" s="9" t="s">
        <v>1607</v>
      </c>
      <c r="C4373" s="9"/>
      <c r="D4373" s="51" t="str">
        <f>LEFT(B4373,1)</f>
        <v>S</v>
      </c>
      <c r="E4373" s="10" t="str">
        <f>MID(B4373,2,1)</f>
        <v>N</v>
      </c>
      <c r="F4373" s="48" t="str">
        <f>MID(B4373,3,1)</f>
        <v>M</v>
      </c>
      <c r="G4373" s="10" t="str">
        <f>MID(B4373,4,1)</f>
        <v>A</v>
      </c>
      <c r="H4373" s="55" t="str">
        <f>MID(B4373,5,1)</f>
        <v>5</v>
      </c>
      <c r="I4373" s="10" t="str">
        <f>MID(B4373,6,1)</f>
        <v>4</v>
      </c>
      <c r="J4373" s="58" t="str">
        <f>MID(B4373,7,1)</f>
        <v>3</v>
      </c>
      <c r="K4373" s="10" t="s">
        <v>4942</v>
      </c>
      <c r="L4373" s="15" t="s">
        <v>1608</v>
      </c>
      <c r="M4373" s="10" t="s">
        <v>257</v>
      </c>
      <c r="N4373" s="28" t="s">
        <v>1</v>
      </c>
      <c r="O4373" s="10" t="s">
        <v>4846</v>
      </c>
    </row>
    <row r="4374" spans="1:15">
      <c r="A4374" s="2">
        <v>292736</v>
      </c>
      <c r="B4374" s="9" t="s">
        <v>1607</v>
      </c>
      <c r="C4374" s="9"/>
      <c r="D4374" s="51" t="str">
        <f>LEFT(B4374,1)</f>
        <v>S</v>
      </c>
      <c r="E4374" s="10" t="str">
        <f>MID(B4374,2,1)</f>
        <v>N</v>
      </c>
      <c r="F4374" s="48" t="str">
        <f>MID(B4374,3,1)</f>
        <v>M</v>
      </c>
      <c r="G4374" s="10" t="str">
        <f>MID(B4374,4,1)</f>
        <v>A</v>
      </c>
      <c r="H4374" s="55" t="str">
        <f>MID(B4374,5,1)</f>
        <v>5</v>
      </c>
      <c r="I4374" s="10" t="str">
        <f>MID(B4374,6,1)</f>
        <v>4</v>
      </c>
      <c r="J4374" s="58" t="str">
        <f>MID(B4374,7,1)</f>
        <v>3</v>
      </c>
      <c r="K4374" s="10" t="str">
        <f>MID(B4374,(LEN(D4374)+LEN(E4374)+LEN(F4374)+LEN(G4374)+LEN(H4374)+LEN(I4374)+LEN(J4374)+1),4)</f>
        <v/>
      </c>
      <c r="L4374" s="15" t="s">
        <v>1608</v>
      </c>
      <c r="M4374" s="10" t="s">
        <v>365</v>
      </c>
      <c r="N4374" s="28" t="s">
        <v>348</v>
      </c>
      <c r="O4374" s="10"/>
    </row>
    <row r="4375" spans="1:15">
      <c r="A4375" s="2">
        <v>290917</v>
      </c>
      <c r="B4375" s="9" t="s">
        <v>1609</v>
      </c>
      <c r="C4375" s="9"/>
      <c r="D4375" s="51" t="str">
        <f>LEFT(B4375,1)</f>
        <v>S</v>
      </c>
      <c r="E4375" s="10" t="str">
        <f>MID(B4375,2,1)</f>
        <v>N</v>
      </c>
      <c r="F4375" s="48" t="str">
        <f>MID(B4375,3,1)</f>
        <v>M</v>
      </c>
      <c r="G4375" s="10" t="str">
        <f>MID(B4375,4,1)</f>
        <v>A</v>
      </c>
      <c r="H4375" s="55" t="str">
        <f>MID(B4375,5,1)</f>
        <v>6</v>
      </c>
      <c r="I4375" s="10" t="str">
        <f>MID(B4375,6,1)</f>
        <v>4</v>
      </c>
      <c r="J4375" s="58" t="str">
        <f>MID(B4375,7,1)</f>
        <v>3</v>
      </c>
      <c r="K4375" s="10" t="s">
        <v>4942</v>
      </c>
      <c r="L4375" s="15" t="s">
        <v>1610</v>
      </c>
      <c r="M4375" s="10" t="s">
        <v>257</v>
      </c>
      <c r="N4375" s="28" t="s">
        <v>1</v>
      </c>
      <c r="O4375" s="10" t="s">
        <v>4846</v>
      </c>
    </row>
    <row r="4376" spans="1:15">
      <c r="A4376" s="2">
        <v>293018</v>
      </c>
      <c r="B4376" s="9" t="s">
        <v>1609</v>
      </c>
      <c r="C4376" s="9"/>
      <c r="D4376" s="51" t="str">
        <f>LEFT(B4376,1)</f>
        <v>S</v>
      </c>
      <c r="E4376" s="10" t="str">
        <f>MID(B4376,2,1)</f>
        <v>N</v>
      </c>
      <c r="F4376" s="48" t="str">
        <f>MID(B4376,3,1)</f>
        <v>M</v>
      </c>
      <c r="G4376" s="10" t="str">
        <f>MID(B4376,4,1)</f>
        <v>A</v>
      </c>
      <c r="H4376" s="55" t="str">
        <f>MID(B4376,5,1)</f>
        <v>6</v>
      </c>
      <c r="I4376" s="10" t="str">
        <f>MID(B4376,6,1)</f>
        <v>4</v>
      </c>
      <c r="J4376" s="58" t="str">
        <f>MID(B4376,7,1)</f>
        <v>3</v>
      </c>
      <c r="K4376" s="10" t="s">
        <v>4942</v>
      </c>
      <c r="L4376" s="15" t="s">
        <v>1610</v>
      </c>
      <c r="M4376" s="10" t="s">
        <v>365</v>
      </c>
      <c r="N4376" s="28" t="s">
        <v>1</v>
      </c>
      <c r="O4376" s="10" t="s">
        <v>4846</v>
      </c>
    </row>
    <row r="4377" spans="1:15">
      <c r="A4377" s="13">
        <v>812711</v>
      </c>
      <c r="B4377" s="24" t="s">
        <v>1609</v>
      </c>
      <c r="C4377" s="24"/>
      <c r="D4377" s="53" t="s">
        <v>5006</v>
      </c>
      <c r="E4377" s="27" t="s">
        <v>5007</v>
      </c>
      <c r="F4377" s="49" t="s">
        <v>4946</v>
      </c>
      <c r="G4377" s="27" t="s">
        <v>5008</v>
      </c>
      <c r="H4377" s="56" t="s">
        <v>5351</v>
      </c>
      <c r="I4377" s="27" t="s">
        <v>4957</v>
      </c>
      <c r="J4377" s="60" t="s">
        <v>4952</v>
      </c>
      <c r="K4377" s="27" t="s">
        <v>4942</v>
      </c>
      <c r="L4377" s="15" t="s">
        <v>1610</v>
      </c>
      <c r="M4377" s="27" t="s">
        <v>5003</v>
      </c>
      <c r="N4377" s="28" t="s">
        <v>1</v>
      </c>
      <c r="O4377" s="27" t="s">
        <v>5271</v>
      </c>
    </row>
    <row r="4378" spans="1:15">
      <c r="A4378" s="13">
        <v>813600</v>
      </c>
      <c r="B4378" s="24" t="s">
        <v>1609</v>
      </c>
      <c r="C4378" s="24"/>
      <c r="D4378" s="53" t="s">
        <v>5006</v>
      </c>
      <c r="E4378" s="27" t="s">
        <v>5007</v>
      </c>
      <c r="F4378" s="49" t="s">
        <v>4946</v>
      </c>
      <c r="G4378" s="27" t="s">
        <v>5008</v>
      </c>
      <c r="H4378" s="56" t="s">
        <v>5351</v>
      </c>
      <c r="I4378" s="27" t="s">
        <v>4957</v>
      </c>
      <c r="J4378" s="60" t="s">
        <v>4952</v>
      </c>
      <c r="K4378" s="27" t="s">
        <v>4942</v>
      </c>
      <c r="L4378" s="15" t="s">
        <v>1610</v>
      </c>
      <c r="M4378" s="27" t="s">
        <v>5005</v>
      </c>
      <c r="N4378" s="28" t="s">
        <v>1</v>
      </c>
      <c r="O4378" s="27" t="s">
        <v>5271</v>
      </c>
    </row>
    <row r="4379" spans="1:15">
      <c r="A4379" s="2">
        <v>290925</v>
      </c>
      <c r="B4379" s="9" t="s">
        <v>1611</v>
      </c>
      <c r="C4379" s="9"/>
      <c r="D4379" s="51" t="str">
        <f>LEFT(B4379,1)</f>
        <v>S</v>
      </c>
      <c r="E4379" s="10" t="str">
        <f>MID(B4379,2,1)</f>
        <v>N</v>
      </c>
      <c r="F4379" s="48" t="str">
        <f>MID(B4379,3,1)</f>
        <v>M</v>
      </c>
      <c r="G4379" s="10" t="str">
        <f>MID(B4379,4,1)</f>
        <v>A</v>
      </c>
      <c r="H4379" s="55" t="str">
        <f>MID(B4379,5,1)</f>
        <v>6</v>
      </c>
      <c r="I4379" s="10" t="str">
        <f>MID(B4379,6,1)</f>
        <v>4</v>
      </c>
      <c r="J4379" s="58" t="str">
        <f>MID(B4379,7,1)</f>
        <v>4</v>
      </c>
      <c r="K4379" s="10" t="s">
        <v>4942</v>
      </c>
      <c r="L4379" s="15" t="s">
        <v>1612</v>
      </c>
      <c r="M4379" s="10" t="s">
        <v>257</v>
      </c>
      <c r="N4379" s="28" t="s">
        <v>1</v>
      </c>
      <c r="O4379" s="10" t="s">
        <v>4846</v>
      </c>
    </row>
    <row r="4380" spans="1:15">
      <c r="A4380" s="2">
        <v>293026</v>
      </c>
      <c r="B4380" s="9" t="s">
        <v>1611</v>
      </c>
      <c r="C4380" s="9"/>
      <c r="D4380" s="51" t="str">
        <f>LEFT(B4380,1)</f>
        <v>S</v>
      </c>
      <c r="E4380" s="10" t="str">
        <f>MID(B4380,2,1)</f>
        <v>N</v>
      </c>
      <c r="F4380" s="48" t="str">
        <f>MID(B4380,3,1)</f>
        <v>M</v>
      </c>
      <c r="G4380" s="10" t="str">
        <f>MID(B4380,4,1)</f>
        <v>A</v>
      </c>
      <c r="H4380" s="55" t="str">
        <f>MID(B4380,5,1)</f>
        <v>6</v>
      </c>
      <c r="I4380" s="10" t="str">
        <f>MID(B4380,6,1)</f>
        <v>4</v>
      </c>
      <c r="J4380" s="58" t="str">
        <f>MID(B4380,7,1)</f>
        <v>4</v>
      </c>
      <c r="K4380" s="10" t="s">
        <v>4942</v>
      </c>
      <c r="L4380" s="15" t="s">
        <v>1612</v>
      </c>
      <c r="M4380" s="10" t="s">
        <v>365</v>
      </c>
      <c r="N4380" s="28" t="s">
        <v>1</v>
      </c>
      <c r="O4380" s="10" t="s">
        <v>4846</v>
      </c>
    </row>
    <row r="4381" spans="1:15">
      <c r="A4381" s="13">
        <v>812720</v>
      </c>
      <c r="B4381" s="24" t="s">
        <v>1611</v>
      </c>
      <c r="C4381" s="24"/>
      <c r="D4381" s="53" t="s">
        <v>5006</v>
      </c>
      <c r="E4381" s="27" t="s">
        <v>5007</v>
      </c>
      <c r="F4381" s="49" t="s">
        <v>4946</v>
      </c>
      <c r="G4381" s="27" t="s">
        <v>5008</v>
      </c>
      <c r="H4381" s="56" t="s">
        <v>5351</v>
      </c>
      <c r="I4381" s="27" t="s">
        <v>4957</v>
      </c>
      <c r="J4381" s="60" t="s">
        <v>4957</v>
      </c>
      <c r="K4381" s="27" t="s">
        <v>4942</v>
      </c>
      <c r="L4381" s="15" t="s">
        <v>1612</v>
      </c>
      <c r="M4381" s="27" t="s">
        <v>5003</v>
      </c>
      <c r="N4381" s="28" t="s">
        <v>1</v>
      </c>
      <c r="O4381" s="27" t="s">
        <v>5271</v>
      </c>
    </row>
    <row r="4382" spans="1:15">
      <c r="A4382" s="13">
        <v>813618</v>
      </c>
      <c r="B4382" s="24" t="s">
        <v>1611</v>
      </c>
      <c r="C4382" s="24"/>
      <c r="D4382" s="53" t="s">
        <v>5006</v>
      </c>
      <c r="E4382" s="27" t="s">
        <v>5007</v>
      </c>
      <c r="F4382" s="49" t="s">
        <v>4946</v>
      </c>
      <c r="G4382" s="27" t="s">
        <v>5008</v>
      </c>
      <c r="H4382" s="56" t="s">
        <v>5351</v>
      </c>
      <c r="I4382" s="27" t="s">
        <v>4957</v>
      </c>
      <c r="J4382" s="60" t="s">
        <v>4957</v>
      </c>
      <c r="K4382" s="27" t="s">
        <v>4942</v>
      </c>
      <c r="L4382" s="15" t="s">
        <v>1612</v>
      </c>
      <c r="M4382" s="27" t="s">
        <v>5005</v>
      </c>
      <c r="N4382" s="28" t="s">
        <v>1</v>
      </c>
      <c r="O4382" s="27" t="s">
        <v>5271</v>
      </c>
    </row>
    <row r="4383" spans="1:15">
      <c r="A4383" s="2">
        <v>105261</v>
      </c>
      <c r="B4383" s="9" t="s">
        <v>1613</v>
      </c>
      <c r="C4383" s="9"/>
      <c r="D4383" s="51" t="str">
        <f>LEFT(B4383,1)</f>
        <v>S</v>
      </c>
      <c r="E4383" s="10" t="str">
        <f>MID(B4383,2,1)</f>
        <v>N</v>
      </c>
      <c r="F4383" s="48" t="str">
        <f>MID(B4383,3,1)</f>
        <v>M</v>
      </c>
      <c r="G4383" s="10" t="str">
        <f>MID(B4383,4,1)</f>
        <v>G</v>
      </c>
      <c r="H4383" s="55" t="str">
        <f>MID(B4383,5,1)</f>
        <v>3</v>
      </c>
      <c r="I4383" s="10" t="str">
        <f>MID(B4383,6,1)</f>
        <v>2</v>
      </c>
      <c r="J4383" s="58" t="str">
        <f>MID(B4383,7,1)</f>
        <v>1</v>
      </c>
      <c r="K4383" s="10" t="s">
        <v>4832</v>
      </c>
      <c r="L4383" s="15" t="s">
        <v>1614</v>
      </c>
      <c r="M4383" s="10" t="s">
        <v>240</v>
      </c>
      <c r="N4383" s="28" t="s">
        <v>1</v>
      </c>
      <c r="O4383" s="10" t="s">
        <v>4844</v>
      </c>
    </row>
    <row r="4384" spans="1:15">
      <c r="A4384" s="2">
        <v>174431</v>
      </c>
      <c r="B4384" s="9" t="s">
        <v>1613</v>
      </c>
      <c r="C4384" s="9"/>
      <c r="D4384" s="51" t="str">
        <f>LEFT(B4384,1)</f>
        <v>S</v>
      </c>
      <c r="E4384" s="10" t="str">
        <f>MID(B4384,2,1)</f>
        <v>N</v>
      </c>
      <c r="F4384" s="48" t="str">
        <f>MID(B4384,3,1)</f>
        <v>M</v>
      </c>
      <c r="G4384" s="10" t="str">
        <f>MID(B4384,4,1)</f>
        <v>G</v>
      </c>
      <c r="H4384" s="55" t="str">
        <f>MID(B4384,5,1)</f>
        <v>3</v>
      </c>
      <c r="I4384" s="10" t="str">
        <f>MID(B4384,6,1)</f>
        <v>2</v>
      </c>
      <c r="J4384" s="58" t="str">
        <f>MID(B4384,7,1)</f>
        <v>1</v>
      </c>
      <c r="K4384" s="10" t="s">
        <v>4832</v>
      </c>
      <c r="L4384" s="15" t="s">
        <v>1614</v>
      </c>
      <c r="M4384" s="10" t="s">
        <v>223</v>
      </c>
      <c r="N4384" s="28" t="s">
        <v>4955</v>
      </c>
      <c r="O4384" s="10" t="s">
        <v>4844</v>
      </c>
    </row>
    <row r="4385" spans="1:15">
      <c r="A4385" s="2">
        <v>277827</v>
      </c>
      <c r="B4385" s="9" t="s">
        <v>1613</v>
      </c>
      <c r="C4385" s="9"/>
      <c r="D4385" s="51" t="str">
        <f>LEFT(B4385,1)</f>
        <v>S</v>
      </c>
      <c r="E4385" s="10" t="str">
        <f>MID(B4385,2,1)</f>
        <v>N</v>
      </c>
      <c r="F4385" s="48" t="str">
        <f>MID(B4385,3,1)</f>
        <v>M</v>
      </c>
      <c r="G4385" s="10" t="str">
        <f>MID(B4385,4,1)</f>
        <v>G</v>
      </c>
      <c r="H4385" s="55" t="str">
        <f>MID(B4385,5,1)</f>
        <v>3</v>
      </c>
      <c r="I4385" s="10" t="str">
        <f>MID(B4385,6,1)</f>
        <v>2</v>
      </c>
      <c r="J4385" s="58" t="str">
        <f>MID(B4385,7,1)</f>
        <v>1</v>
      </c>
      <c r="K4385" s="10" t="s">
        <v>4832</v>
      </c>
      <c r="L4385" s="15" t="s">
        <v>1614</v>
      </c>
      <c r="M4385" s="10" t="s">
        <v>5</v>
      </c>
      <c r="N4385" s="28" t="s">
        <v>6</v>
      </c>
      <c r="O4385" s="10" t="s">
        <v>4844</v>
      </c>
    </row>
    <row r="4386" spans="1:15">
      <c r="A4386" s="2">
        <v>426001</v>
      </c>
      <c r="B4386" s="9" t="s">
        <v>1613</v>
      </c>
      <c r="C4386" s="9"/>
      <c r="D4386" s="51" t="str">
        <f>LEFT(B4386,1)</f>
        <v>S</v>
      </c>
      <c r="E4386" s="10" t="str">
        <f>MID(B4386,2,1)</f>
        <v>N</v>
      </c>
      <c r="F4386" s="48" t="str">
        <f>MID(B4386,3,1)</f>
        <v>M</v>
      </c>
      <c r="G4386" s="10" t="str">
        <f>MID(B4386,4,1)</f>
        <v>G</v>
      </c>
      <c r="H4386" s="55" t="str">
        <f>MID(B4386,5,1)</f>
        <v>3</v>
      </c>
      <c r="I4386" s="10" t="str">
        <f>MID(B4386,6,1)</f>
        <v>2</v>
      </c>
      <c r="J4386" s="58" t="str">
        <f>MID(B4386,7,1)</f>
        <v>1</v>
      </c>
      <c r="K4386" s="10" t="s">
        <v>4832</v>
      </c>
      <c r="L4386" s="15" t="s">
        <v>1614</v>
      </c>
      <c r="M4386" s="10" t="s">
        <v>237</v>
      </c>
      <c r="N4386" s="28" t="s">
        <v>1</v>
      </c>
      <c r="O4386" s="10" t="s">
        <v>4844</v>
      </c>
    </row>
    <row r="4387" spans="1:15">
      <c r="A4387" s="2">
        <v>438184</v>
      </c>
      <c r="B4387" s="9" t="s">
        <v>1613</v>
      </c>
      <c r="C4387" s="9"/>
      <c r="D4387" s="51" t="str">
        <f>LEFT(B4387,1)</f>
        <v>S</v>
      </c>
      <c r="E4387" s="10" t="str">
        <f>MID(B4387,2,1)</f>
        <v>N</v>
      </c>
      <c r="F4387" s="48" t="str">
        <f>MID(B4387,3,1)</f>
        <v>M</v>
      </c>
      <c r="G4387" s="10" t="str">
        <f>MID(B4387,4,1)</f>
        <v>G</v>
      </c>
      <c r="H4387" s="55" t="str">
        <f>MID(B4387,5,1)</f>
        <v>3</v>
      </c>
      <c r="I4387" s="10" t="str">
        <f>MID(B4387,6,1)</f>
        <v>2</v>
      </c>
      <c r="J4387" s="58" t="str">
        <f>MID(B4387,7,1)</f>
        <v>1</v>
      </c>
      <c r="K4387" s="10" t="s">
        <v>4832</v>
      </c>
      <c r="L4387" s="15" t="s">
        <v>1614</v>
      </c>
      <c r="M4387" s="10" t="s">
        <v>227</v>
      </c>
      <c r="N4387" s="28" t="s">
        <v>1</v>
      </c>
      <c r="O4387" s="10" t="s">
        <v>4844</v>
      </c>
    </row>
    <row r="4388" spans="1:15">
      <c r="A4388" s="2">
        <v>526969</v>
      </c>
      <c r="B4388" s="9" t="s">
        <v>1613</v>
      </c>
      <c r="C4388" s="9"/>
      <c r="D4388" s="51" t="str">
        <f>LEFT(B4388,1)</f>
        <v>S</v>
      </c>
      <c r="E4388" s="10" t="str">
        <f>MID(B4388,2,1)</f>
        <v>N</v>
      </c>
      <c r="F4388" s="48" t="str">
        <f>MID(B4388,3,1)</f>
        <v>M</v>
      </c>
      <c r="G4388" s="10" t="str">
        <f>MID(B4388,4,1)</f>
        <v>G</v>
      </c>
      <c r="H4388" s="55" t="str">
        <f>MID(B4388,5,1)</f>
        <v>3</v>
      </c>
      <c r="I4388" s="10" t="str">
        <f>MID(B4388,6,1)</f>
        <v>2</v>
      </c>
      <c r="J4388" s="58" t="str">
        <f>MID(B4388,7,1)</f>
        <v>1</v>
      </c>
      <c r="K4388" s="10" t="s">
        <v>4832</v>
      </c>
      <c r="L4388" s="15" t="s">
        <v>1614</v>
      </c>
      <c r="M4388" s="10" t="s">
        <v>258</v>
      </c>
      <c r="N4388" s="28" t="s">
        <v>6</v>
      </c>
      <c r="O4388" s="10" t="s">
        <v>4844</v>
      </c>
    </row>
    <row r="4389" spans="1:15">
      <c r="A4389" s="2">
        <v>616083</v>
      </c>
      <c r="B4389" s="9" t="s">
        <v>1613</v>
      </c>
      <c r="C4389" s="9"/>
      <c r="D4389" s="51" t="str">
        <f>LEFT(B4389,1)</f>
        <v>S</v>
      </c>
      <c r="E4389" s="10" t="str">
        <f>MID(B4389,2,1)</f>
        <v>N</v>
      </c>
      <c r="F4389" s="48" t="str">
        <f>MID(B4389,3,1)</f>
        <v>M</v>
      </c>
      <c r="G4389" s="10" t="str">
        <f>MID(B4389,4,1)</f>
        <v>G</v>
      </c>
      <c r="H4389" s="55" t="str">
        <f>MID(B4389,5,1)</f>
        <v>3</v>
      </c>
      <c r="I4389" s="10" t="str">
        <f>MID(B4389,6,1)</f>
        <v>2</v>
      </c>
      <c r="J4389" s="58" t="str">
        <f>MID(B4389,7,1)</f>
        <v>1</v>
      </c>
      <c r="K4389" s="10" t="s">
        <v>4832</v>
      </c>
      <c r="L4389" s="15" t="s">
        <v>1614</v>
      </c>
      <c r="M4389" s="10" t="s">
        <v>96</v>
      </c>
      <c r="N4389" s="28" t="s">
        <v>1</v>
      </c>
      <c r="O4389" s="10" t="s">
        <v>4844</v>
      </c>
    </row>
    <row r="4390" spans="1:15">
      <c r="A4390" s="2">
        <v>619111</v>
      </c>
      <c r="B4390" s="9" t="s">
        <v>1613</v>
      </c>
      <c r="C4390" s="9"/>
      <c r="D4390" s="51" t="str">
        <f>LEFT(B4390,1)</f>
        <v>S</v>
      </c>
      <c r="E4390" s="10" t="str">
        <f>MID(B4390,2,1)</f>
        <v>N</v>
      </c>
      <c r="F4390" s="48" t="str">
        <f>MID(B4390,3,1)</f>
        <v>M</v>
      </c>
      <c r="G4390" s="10" t="str">
        <f>MID(B4390,4,1)</f>
        <v>G</v>
      </c>
      <c r="H4390" s="55" t="str">
        <f>MID(B4390,5,1)</f>
        <v>3</v>
      </c>
      <c r="I4390" s="10" t="str">
        <f>MID(B4390,6,1)</f>
        <v>2</v>
      </c>
      <c r="J4390" s="58" t="str">
        <f>MID(B4390,7,1)</f>
        <v>1</v>
      </c>
      <c r="K4390" s="10" t="s">
        <v>4832</v>
      </c>
      <c r="L4390" s="15" t="s">
        <v>1614</v>
      </c>
      <c r="M4390" s="10" t="s">
        <v>228</v>
      </c>
      <c r="N4390" s="28" t="s">
        <v>1</v>
      </c>
      <c r="O4390" s="10" t="s">
        <v>4844</v>
      </c>
    </row>
    <row r="4391" spans="1:15">
      <c r="A4391" s="2">
        <v>397677</v>
      </c>
      <c r="B4391" s="9" t="s">
        <v>1615</v>
      </c>
      <c r="C4391" s="9"/>
      <c r="D4391" s="51" t="str">
        <f>LEFT(B4391,1)</f>
        <v>S</v>
      </c>
      <c r="E4391" s="10" t="str">
        <f>MID(B4391,2,1)</f>
        <v>N</v>
      </c>
      <c r="F4391" s="48" t="str">
        <f>MID(B4391,3,1)</f>
        <v>M</v>
      </c>
      <c r="G4391" s="10" t="str">
        <f>MID(B4391,4,1)</f>
        <v>G</v>
      </c>
      <c r="H4391" s="55" t="str">
        <f>MID(B4391,5,1)</f>
        <v>3</v>
      </c>
      <c r="I4391" s="10" t="str">
        <f>MID(B4391,6,1)</f>
        <v>2</v>
      </c>
      <c r="J4391" s="58" t="str">
        <f>MID(B4391,7,1)</f>
        <v>1</v>
      </c>
      <c r="K4391" s="10" t="str">
        <f>MID(B4391,(LEN(D4391)+LEN(E4391)+LEN(F4391)+LEN(G4391)+LEN(H4391)+LEN(I4391)+LEN(J4391)+1),4)</f>
        <v>C</v>
      </c>
      <c r="L4391" s="15" t="s">
        <v>1616</v>
      </c>
      <c r="M4391" s="10" t="s">
        <v>5</v>
      </c>
      <c r="N4391" s="28" t="s">
        <v>6</v>
      </c>
      <c r="O4391" s="10" t="s">
        <v>4843</v>
      </c>
    </row>
    <row r="4392" spans="1:15">
      <c r="A4392" s="2">
        <v>277835</v>
      </c>
      <c r="B4392" s="9" t="s">
        <v>1617</v>
      </c>
      <c r="C4392" s="9"/>
      <c r="D4392" s="51" t="str">
        <f>LEFT(B4392,1)</f>
        <v>S</v>
      </c>
      <c r="E4392" s="10" t="str">
        <f>MID(B4392,2,1)</f>
        <v>N</v>
      </c>
      <c r="F4392" s="48" t="str">
        <f>MID(B4392,3,1)</f>
        <v>M</v>
      </c>
      <c r="G4392" s="10" t="str">
        <f>MID(B4392,4,1)</f>
        <v>G</v>
      </c>
      <c r="H4392" s="55" t="str">
        <f>MID(B4392,5,1)</f>
        <v>3</v>
      </c>
      <c r="I4392" s="10" t="str">
        <f>MID(B4392,6,1)</f>
        <v>2</v>
      </c>
      <c r="J4392" s="58" t="str">
        <f>MID(B4392,7,1)</f>
        <v>1</v>
      </c>
      <c r="K4392" s="10" t="str">
        <f>MID(B4392,(LEN(D4392)+LEN(E4392)+LEN(F4392)+LEN(G4392)+LEN(H4392)+LEN(I4392)+LEN(J4392)+1),4)</f>
        <v>FH</v>
      </c>
      <c r="L4392" s="15" t="s">
        <v>1618</v>
      </c>
      <c r="M4392" s="10" t="s">
        <v>5</v>
      </c>
      <c r="N4392" s="28" t="s">
        <v>6</v>
      </c>
      <c r="O4392" s="10" t="s">
        <v>4842</v>
      </c>
    </row>
    <row r="4393" spans="1:15">
      <c r="A4393" s="2">
        <v>397706</v>
      </c>
      <c r="B4393" s="9" t="s">
        <v>1619</v>
      </c>
      <c r="C4393" s="9"/>
      <c r="D4393" s="51" t="str">
        <f>LEFT(B4393,1)</f>
        <v>S</v>
      </c>
      <c r="E4393" s="10" t="str">
        <f>MID(B4393,2,1)</f>
        <v>N</v>
      </c>
      <c r="F4393" s="48" t="str">
        <f>MID(B4393,3,1)</f>
        <v>M</v>
      </c>
      <c r="G4393" s="10" t="str">
        <f>MID(B4393,4,1)</f>
        <v>G</v>
      </c>
      <c r="H4393" s="55" t="str">
        <f>MID(B4393,5,1)</f>
        <v>3</v>
      </c>
      <c r="I4393" s="10" t="str">
        <f>MID(B4393,6,1)</f>
        <v>2</v>
      </c>
      <c r="J4393" s="58" t="str">
        <f>MID(B4393,7,1)</f>
        <v>1</v>
      </c>
      <c r="K4393" s="10" t="str">
        <f>MID(B4393,(LEN(D4393)+LEN(E4393)+LEN(F4393)+LEN(G4393)+LEN(H4393)+LEN(I4393)+LEN(J4393)+1),4)</f>
        <v>MS</v>
      </c>
      <c r="L4393" s="15" t="s">
        <v>1620</v>
      </c>
      <c r="M4393" s="10" t="s">
        <v>226</v>
      </c>
      <c r="N4393" s="28" t="s">
        <v>6</v>
      </c>
      <c r="O4393" s="10" t="s">
        <v>4844</v>
      </c>
    </row>
    <row r="4394" spans="1:15">
      <c r="A4394" s="2">
        <v>105275</v>
      </c>
      <c r="B4394" s="9" t="s">
        <v>1621</v>
      </c>
      <c r="C4394" s="9"/>
      <c r="D4394" s="51" t="str">
        <f>LEFT(B4394,1)</f>
        <v>S</v>
      </c>
      <c r="E4394" s="10" t="str">
        <f>MID(B4394,2,1)</f>
        <v>N</v>
      </c>
      <c r="F4394" s="48" t="str">
        <f>MID(B4394,3,1)</f>
        <v>M</v>
      </c>
      <c r="G4394" s="10" t="str">
        <f>MID(B4394,4,1)</f>
        <v>G</v>
      </c>
      <c r="H4394" s="55" t="str">
        <f>MID(B4394,5,1)</f>
        <v>3</v>
      </c>
      <c r="I4394" s="10" t="str">
        <f>MID(B4394,6,1)</f>
        <v>2</v>
      </c>
      <c r="J4394" s="58" t="str">
        <f>MID(B4394,7,1)</f>
        <v>2</v>
      </c>
      <c r="K4394" s="10" t="s">
        <v>4832</v>
      </c>
      <c r="L4394" s="15" t="s">
        <v>1622</v>
      </c>
      <c r="M4394" s="10" t="s">
        <v>4</v>
      </c>
      <c r="N4394" s="28" t="s">
        <v>6</v>
      </c>
      <c r="O4394" s="10" t="s">
        <v>4844</v>
      </c>
    </row>
    <row r="4395" spans="1:15">
      <c r="A4395" s="2">
        <v>105282</v>
      </c>
      <c r="B4395" s="9" t="s">
        <v>1621</v>
      </c>
      <c r="C4395" s="9"/>
      <c r="D4395" s="51" t="str">
        <f>LEFT(B4395,1)</f>
        <v>S</v>
      </c>
      <c r="E4395" s="10" t="str">
        <f>MID(B4395,2,1)</f>
        <v>N</v>
      </c>
      <c r="F4395" s="48" t="str">
        <f>MID(B4395,3,1)</f>
        <v>M</v>
      </c>
      <c r="G4395" s="10" t="str">
        <f>MID(B4395,4,1)</f>
        <v>G</v>
      </c>
      <c r="H4395" s="55" t="str">
        <f>MID(B4395,5,1)</f>
        <v>3</v>
      </c>
      <c r="I4395" s="10" t="str">
        <f>MID(B4395,6,1)</f>
        <v>2</v>
      </c>
      <c r="J4395" s="58" t="str">
        <f>MID(B4395,7,1)</f>
        <v>2</v>
      </c>
      <c r="K4395" s="10" t="s">
        <v>4832</v>
      </c>
      <c r="L4395" s="15" t="s">
        <v>1622</v>
      </c>
      <c r="M4395" s="10" t="s">
        <v>240</v>
      </c>
      <c r="N4395" s="28" t="s">
        <v>1</v>
      </c>
      <c r="O4395" s="10" t="s">
        <v>4844</v>
      </c>
    </row>
    <row r="4396" spans="1:15">
      <c r="A4396" s="2">
        <v>174457</v>
      </c>
      <c r="B4396" s="9" t="s">
        <v>1621</v>
      </c>
      <c r="C4396" s="9"/>
      <c r="D4396" s="51" t="str">
        <f>LEFT(B4396,1)</f>
        <v>S</v>
      </c>
      <c r="E4396" s="10" t="str">
        <f>MID(B4396,2,1)</f>
        <v>N</v>
      </c>
      <c r="F4396" s="48" t="str">
        <f>MID(B4396,3,1)</f>
        <v>M</v>
      </c>
      <c r="G4396" s="10" t="str">
        <f>MID(B4396,4,1)</f>
        <v>G</v>
      </c>
      <c r="H4396" s="55" t="str">
        <f>MID(B4396,5,1)</f>
        <v>3</v>
      </c>
      <c r="I4396" s="10" t="str">
        <f>MID(B4396,6,1)</f>
        <v>2</v>
      </c>
      <c r="J4396" s="58" t="str">
        <f>MID(B4396,7,1)</f>
        <v>2</v>
      </c>
      <c r="K4396" s="10" t="s">
        <v>4832</v>
      </c>
      <c r="L4396" s="15" t="s">
        <v>1622</v>
      </c>
      <c r="M4396" s="10" t="s">
        <v>223</v>
      </c>
      <c r="N4396" s="28" t="s">
        <v>4955</v>
      </c>
      <c r="O4396" s="10" t="s">
        <v>4844</v>
      </c>
    </row>
    <row r="4397" spans="1:15">
      <c r="A4397" s="2">
        <v>277843</v>
      </c>
      <c r="B4397" s="9" t="s">
        <v>1621</v>
      </c>
      <c r="C4397" s="9"/>
      <c r="D4397" s="51" t="str">
        <f>LEFT(B4397,1)</f>
        <v>S</v>
      </c>
      <c r="E4397" s="10" t="str">
        <f>MID(B4397,2,1)</f>
        <v>N</v>
      </c>
      <c r="F4397" s="48" t="str">
        <f>MID(B4397,3,1)</f>
        <v>M</v>
      </c>
      <c r="G4397" s="10" t="str">
        <f>MID(B4397,4,1)</f>
        <v>G</v>
      </c>
      <c r="H4397" s="55" t="str">
        <f>MID(B4397,5,1)</f>
        <v>3</v>
      </c>
      <c r="I4397" s="10" t="str">
        <f>MID(B4397,6,1)</f>
        <v>2</v>
      </c>
      <c r="J4397" s="58" t="str">
        <f>MID(B4397,7,1)</f>
        <v>2</v>
      </c>
      <c r="K4397" s="10" t="s">
        <v>4832</v>
      </c>
      <c r="L4397" s="15" t="s">
        <v>1622</v>
      </c>
      <c r="M4397" s="10" t="s">
        <v>400</v>
      </c>
      <c r="N4397" s="28" t="s">
        <v>6</v>
      </c>
      <c r="O4397" s="10" t="s">
        <v>4844</v>
      </c>
    </row>
    <row r="4398" spans="1:15">
      <c r="A4398" s="2">
        <v>277851</v>
      </c>
      <c r="B4398" s="9" t="s">
        <v>1621</v>
      </c>
      <c r="C4398" s="9"/>
      <c r="D4398" s="51" t="str">
        <f>LEFT(B4398,1)</f>
        <v>S</v>
      </c>
      <c r="E4398" s="10" t="str">
        <f>MID(B4398,2,1)</f>
        <v>N</v>
      </c>
      <c r="F4398" s="48" t="str">
        <f>MID(B4398,3,1)</f>
        <v>M</v>
      </c>
      <c r="G4398" s="10" t="str">
        <f>MID(B4398,4,1)</f>
        <v>G</v>
      </c>
      <c r="H4398" s="55" t="str">
        <f>MID(B4398,5,1)</f>
        <v>3</v>
      </c>
      <c r="I4398" s="10" t="str">
        <f>MID(B4398,6,1)</f>
        <v>2</v>
      </c>
      <c r="J4398" s="58" t="str">
        <f>MID(B4398,7,1)</f>
        <v>2</v>
      </c>
      <c r="K4398" s="10" t="s">
        <v>4832</v>
      </c>
      <c r="L4398" s="15" t="s">
        <v>1622</v>
      </c>
      <c r="M4398" s="10" t="s">
        <v>5</v>
      </c>
      <c r="N4398" s="28" t="s">
        <v>6</v>
      </c>
      <c r="O4398" s="10" t="s">
        <v>4844</v>
      </c>
    </row>
    <row r="4399" spans="1:15">
      <c r="A4399" s="2">
        <v>426010</v>
      </c>
      <c r="B4399" s="9" t="s">
        <v>1621</v>
      </c>
      <c r="C4399" s="9"/>
      <c r="D4399" s="51" t="str">
        <f>LEFT(B4399,1)</f>
        <v>S</v>
      </c>
      <c r="E4399" s="10" t="str">
        <f>MID(B4399,2,1)</f>
        <v>N</v>
      </c>
      <c r="F4399" s="48" t="str">
        <f>MID(B4399,3,1)</f>
        <v>M</v>
      </c>
      <c r="G4399" s="10" t="str">
        <f>MID(B4399,4,1)</f>
        <v>G</v>
      </c>
      <c r="H4399" s="55" t="str">
        <f>MID(B4399,5,1)</f>
        <v>3</v>
      </c>
      <c r="I4399" s="10" t="str">
        <f>MID(B4399,6,1)</f>
        <v>2</v>
      </c>
      <c r="J4399" s="58" t="str">
        <f>MID(B4399,7,1)</f>
        <v>2</v>
      </c>
      <c r="K4399" s="10" t="s">
        <v>4832</v>
      </c>
      <c r="L4399" s="15" t="s">
        <v>1622</v>
      </c>
      <c r="M4399" s="10" t="s">
        <v>237</v>
      </c>
      <c r="N4399" s="28" t="s">
        <v>1</v>
      </c>
      <c r="O4399" s="10" t="s">
        <v>4844</v>
      </c>
    </row>
    <row r="4400" spans="1:15">
      <c r="A4400" s="2">
        <v>438192</v>
      </c>
      <c r="B4400" s="9" t="s">
        <v>1621</v>
      </c>
      <c r="C4400" s="9"/>
      <c r="D4400" s="51" t="str">
        <f>LEFT(B4400,1)</f>
        <v>S</v>
      </c>
      <c r="E4400" s="10" t="str">
        <f>MID(B4400,2,1)</f>
        <v>N</v>
      </c>
      <c r="F4400" s="48" t="str">
        <f>MID(B4400,3,1)</f>
        <v>M</v>
      </c>
      <c r="G4400" s="10" t="str">
        <f>MID(B4400,4,1)</f>
        <v>G</v>
      </c>
      <c r="H4400" s="55" t="str">
        <f>MID(B4400,5,1)</f>
        <v>3</v>
      </c>
      <c r="I4400" s="10" t="str">
        <f>MID(B4400,6,1)</f>
        <v>2</v>
      </c>
      <c r="J4400" s="58" t="str">
        <f>MID(B4400,7,1)</f>
        <v>2</v>
      </c>
      <c r="K4400" s="10" t="s">
        <v>4832</v>
      </c>
      <c r="L4400" s="15" t="s">
        <v>1622</v>
      </c>
      <c r="M4400" s="10" t="s">
        <v>227</v>
      </c>
      <c r="N4400" s="28" t="s">
        <v>1</v>
      </c>
      <c r="O4400" s="10" t="s">
        <v>4844</v>
      </c>
    </row>
    <row r="4401" spans="1:15">
      <c r="A4401" s="2">
        <v>483701</v>
      </c>
      <c r="B4401" s="9" t="s">
        <v>1621</v>
      </c>
      <c r="C4401" s="9"/>
      <c r="D4401" s="51" t="str">
        <f>LEFT(B4401,1)</f>
        <v>S</v>
      </c>
      <c r="E4401" s="10" t="str">
        <f>MID(B4401,2,1)</f>
        <v>N</v>
      </c>
      <c r="F4401" s="48" t="str">
        <f>MID(B4401,3,1)</f>
        <v>M</v>
      </c>
      <c r="G4401" s="10" t="str">
        <f>MID(B4401,4,1)</f>
        <v>G</v>
      </c>
      <c r="H4401" s="55" t="str">
        <f>MID(B4401,5,1)</f>
        <v>3</v>
      </c>
      <c r="I4401" s="10" t="str">
        <f>MID(B4401,6,1)</f>
        <v>2</v>
      </c>
      <c r="J4401" s="58" t="str">
        <f>MID(B4401,7,1)</f>
        <v>2</v>
      </c>
      <c r="K4401" s="10" t="s">
        <v>4832</v>
      </c>
      <c r="L4401" s="15" t="s">
        <v>1622</v>
      </c>
      <c r="M4401" s="10" t="s">
        <v>258</v>
      </c>
      <c r="N4401" s="28" t="s">
        <v>6</v>
      </c>
      <c r="O4401" s="10" t="s">
        <v>4844</v>
      </c>
    </row>
    <row r="4402" spans="1:15">
      <c r="A4402" s="2">
        <v>616091</v>
      </c>
      <c r="B4402" s="9" t="s">
        <v>1621</v>
      </c>
      <c r="C4402" s="9"/>
      <c r="D4402" s="51" t="str">
        <f>LEFT(B4402,1)</f>
        <v>S</v>
      </c>
      <c r="E4402" s="10" t="str">
        <f>MID(B4402,2,1)</f>
        <v>N</v>
      </c>
      <c r="F4402" s="48" t="str">
        <f>MID(B4402,3,1)</f>
        <v>M</v>
      </c>
      <c r="G4402" s="10" t="str">
        <f>MID(B4402,4,1)</f>
        <v>G</v>
      </c>
      <c r="H4402" s="55" t="str">
        <f>MID(B4402,5,1)</f>
        <v>3</v>
      </c>
      <c r="I4402" s="10" t="str">
        <f>MID(B4402,6,1)</f>
        <v>2</v>
      </c>
      <c r="J4402" s="58" t="str">
        <f>MID(B4402,7,1)</f>
        <v>2</v>
      </c>
      <c r="K4402" s="10" t="s">
        <v>4832</v>
      </c>
      <c r="L4402" s="15" t="s">
        <v>1622</v>
      </c>
      <c r="M4402" s="10" t="s">
        <v>96</v>
      </c>
      <c r="N4402" s="28" t="s">
        <v>1</v>
      </c>
      <c r="O4402" s="10" t="s">
        <v>4844</v>
      </c>
    </row>
    <row r="4403" spans="1:15">
      <c r="A4403" s="2">
        <v>619129</v>
      </c>
      <c r="B4403" s="9" t="s">
        <v>1621</v>
      </c>
      <c r="C4403" s="9"/>
      <c r="D4403" s="51" t="str">
        <f>LEFT(B4403,1)</f>
        <v>S</v>
      </c>
      <c r="E4403" s="10" t="str">
        <f>MID(B4403,2,1)</f>
        <v>N</v>
      </c>
      <c r="F4403" s="48" t="str">
        <f>MID(B4403,3,1)</f>
        <v>M</v>
      </c>
      <c r="G4403" s="10" t="str">
        <f>MID(B4403,4,1)</f>
        <v>G</v>
      </c>
      <c r="H4403" s="55" t="str">
        <f>MID(B4403,5,1)</f>
        <v>3</v>
      </c>
      <c r="I4403" s="10" t="str">
        <f>MID(B4403,6,1)</f>
        <v>2</v>
      </c>
      <c r="J4403" s="58" t="str">
        <f>MID(B4403,7,1)</f>
        <v>2</v>
      </c>
      <c r="K4403" s="10" t="s">
        <v>4832</v>
      </c>
      <c r="L4403" s="15" t="s">
        <v>1622</v>
      </c>
      <c r="M4403" s="10" t="s">
        <v>228</v>
      </c>
      <c r="N4403" s="28" t="s">
        <v>1</v>
      </c>
      <c r="O4403" s="10" t="s">
        <v>4844</v>
      </c>
    </row>
    <row r="4404" spans="1:15">
      <c r="A4404" s="2">
        <v>141305</v>
      </c>
      <c r="B4404" s="9" t="s">
        <v>1623</v>
      </c>
      <c r="C4404" s="9"/>
      <c r="D4404" s="51" t="str">
        <f>LEFT(B4404,1)</f>
        <v>S</v>
      </c>
      <c r="E4404" s="10" t="str">
        <f>MID(B4404,2,1)</f>
        <v>N</v>
      </c>
      <c r="F4404" s="48" t="str">
        <f>MID(B4404,3,1)</f>
        <v>M</v>
      </c>
      <c r="G4404" s="10" t="str">
        <f>MID(B4404,4,1)</f>
        <v>G</v>
      </c>
      <c r="H4404" s="55" t="str">
        <f>MID(B4404,5,1)</f>
        <v>3</v>
      </c>
      <c r="I4404" s="10" t="str">
        <f>MID(B4404,6,1)</f>
        <v>2</v>
      </c>
      <c r="J4404" s="58" t="str">
        <f>MID(B4404,7,1)</f>
        <v>2</v>
      </c>
      <c r="K4404" s="10" t="str">
        <f>MID(B4404,(LEN(D4404)+LEN(E4404)+LEN(F4404)+LEN(G4404)+LEN(H4404)+LEN(I4404)+LEN(J4404)+1),4)</f>
        <v>C</v>
      </c>
      <c r="L4404" s="15" t="s">
        <v>1624</v>
      </c>
      <c r="M4404" s="10" t="s">
        <v>87</v>
      </c>
      <c r="N4404" s="28" t="s">
        <v>348</v>
      </c>
      <c r="O4404" s="10"/>
    </row>
    <row r="4405" spans="1:15">
      <c r="A4405" s="2">
        <v>410771</v>
      </c>
      <c r="B4405" s="9" t="s">
        <v>1623</v>
      </c>
      <c r="C4405" s="9"/>
      <c r="D4405" s="51" t="str">
        <f>LEFT(B4405,1)</f>
        <v>S</v>
      </c>
      <c r="E4405" s="10" t="str">
        <f>MID(B4405,2,1)</f>
        <v>N</v>
      </c>
      <c r="F4405" s="48" t="str">
        <f>MID(B4405,3,1)</f>
        <v>M</v>
      </c>
      <c r="G4405" s="10" t="str">
        <f>MID(B4405,4,1)</f>
        <v>G</v>
      </c>
      <c r="H4405" s="55" t="str">
        <f>MID(B4405,5,1)</f>
        <v>3</v>
      </c>
      <c r="I4405" s="10" t="str">
        <f>MID(B4405,6,1)</f>
        <v>2</v>
      </c>
      <c r="J4405" s="58" t="str">
        <f>MID(B4405,7,1)</f>
        <v>2</v>
      </c>
      <c r="K4405" s="10" t="str">
        <f>MID(B4405,(LEN(D4405)+LEN(E4405)+LEN(F4405)+LEN(G4405)+LEN(H4405)+LEN(I4405)+LEN(J4405)+1),4)</f>
        <v>C</v>
      </c>
      <c r="L4405" s="15" t="s">
        <v>1624</v>
      </c>
      <c r="M4405" s="10" t="s">
        <v>5</v>
      </c>
      <c r="N4405" s="28" t="s">
        <v>6</v>
      </c>
      <c r="O4405" s="10" t="s">
        <v>4843</v>
      </c>
    </row>
    <row r="4406" spans="1:15">
      <c r="A4406" s="2">
        <v>136418</v>
      </c>
      <c r="B4406" s="9" t="s">
        <v>1625</v>
      </c>
      <c r="C4406" s="9"/>
      <c r="D4406" s="51" t="str">
        <f>LEFT(B4406,1)</f>
        <v>S</v>
      </c>
      <c r="E4406" s="10" t="str">
        <f>MID(B4406,2,1)</f>
        <v>N</v>
      </c>
      <c r="F4406" s="48" t="str">
        <f>MID(B4406,3,1)</f>
        <v>M</v>
      </c>
      <c r="G4406" s="10" t="str">
        <f>MID(B4406,4,1)</f>
        <v>G</v>
      </c>
      <c r="H4406" s="55" t="str">
        <f>MID(B4406,5,1)</f>
        <v>3</v>
      </c>
      <c r="I4406" s="10" t="str">
        <f>MID(B4406,6,1)</f>
        <v>2</v>
      </c>
      <c r="J4406" s="58" t="str">
        <f>MID(B4406,7,1)</f>
        <v>2</v>
      </c>
      <c r="K4406" s="10" t="str">
        <f>MID(B4406,(LEN(D4406)+LEN(E4406)+LEN(F4406)+LEN(G4406)+LEN(H4406)+LEN(I4406)+LEN(J4406)+1),4)</f>
        <v>FH</v>
      </c>
      <c r="L4406" s="15" t="s">
        <v>1626</v>
      </c>
      <c r="M4406" s="10" t="s">
        <v>87</v>
      </c>
      <c r="N4406" s="28" t="s">
        <v>1</v>
      </c>
      <c r="O4406" s="10" t="s">
        <v>4842</v>
      </c>
    </row>
    <row r="4407" spans="1:15">
      <c r="A4407" s="2">
        <v>154704</v>
      </c>
      <c r="B4407" s="9" t="s">
        <v>1625</v>
      </c>
      <c r="C4407" s="9"/>
      <c r="D4407" s="51" t="str">
        <f>LEFT(B4407,1)</f>
        <v>S</v>
      </c>
      <c r="E4407" s="10" t="str">
        <f>MID(B4407,2,1)</f>
        <v>N</v>
      </c>
      <c r="F4407" s="48" t="str">
        <f>MID(B4407,3,1)</f>
        <v>M</v>
      </c>
      <c r="G4407" s="10" t="str">
        <f>MID(B4407,4,1)</f>
        <v>G</v>
      </c>
      <c r="H4407" s="55" t="str">
        <f>MID(B4407,5,1)</f>
        <v>3</v>
      </c>
      <c r="I4407" s="10" t="str">
        <f>MID(B4407,6,1)</f>
        <v>2</v>
      </c>
      <c r="J4407" s="58" t="str">
        <f>MID(B4407,7,1)</f>
        <v>2</v>
      </c>
      <c r="K4407" s="10" t="str">
        <f>MID(B4407,(LEN(D4407)+LEN(E4407)+LEN(F4407)+LEN(G4407)+LEN(H4407)+LEN(I4407)+LEN(J4407)+1),4)</f>
        <v>FH</v>
      </c>
      <c r="L4407" s="15" t="s">
        <v>1626</v>
      </c>
      <c r="M4407" s="10" t="s">
        <v>5</v>
      </c>
      <c r="N4407" s="28" t="s">
        <v>6</v>
      </c>
      <c r="O4407" s="10" t="s">
        <v>4842</v>
      </c>
    </row>
    <row r="4408" spans="1:15">
      <c r="A4408" s="2">
        <v>105305</v>
      </c>
      <c r="B4408" s="9" t="s">
        <v>1627</v>
      </c>
      <c r="C4408" s="9"/>
      <c r="D4408" s="51" t="str">
        <f>LEFT(B4408,1)</f>
        <v>S</v>
      </c>
      <c r="E4408" s="10" t="str">
        <f>MID(B4408,2,1)</f>
        <v>N</v>
      </c>
      <c r="F4408" s="48" t="str">
        <f>MID(B4408,3,1)</f>
        <v>M</v>
      </c>
      <c r="G4408" s="10" t="str">
        <f>MID(B4408,4,1)</f>
        <v>G</v>
      </c>
      <c r="H4408" s="55" t="str">
        <f>MID(B4408,5,1)</f>
        <v>3</v>
      </c>
      <c r="I4408" s="10" t="str">
        <f>MID(B4408,6,1)</f>
        <v>2</v>
      </c>
      <c r="J4408" s="58" t="str">
        <f>MID(B4408,7,1)</f>
        <v>2</v>
      </c>
      <c r="K4408" s="10" t="str">
        <f>MID(B4408,(LEN(D4408)+LEN(E4408)+LEN(F4408)+LEN(G4408)+LEN(H4408)+LEN(I4408)+LEN(J4408)+1),4)</f>
        <v>MS</v>
      </c>
      <c r="L4408" s="15" t="s">
        <v>1628</v>
      </c>
      <c r="M4408" s="10" t="s">
        <v>226</v>
      </c>
      <c r="N4408" s="28" t="s">
        <v>6</v>
      </c>
      <c r="O4408" s="10" t="s">
        <v>4844</v>
      </c>
    </row>
    <row r="4409" spans="1:15">
      <c r="A4409" s="2">
        <v>105318</v>
      </c>
      <c r="B4409" s="9" t="s">
        <v>1629</v>
      </c>
      <c r="C4409" s="9"/>
      <c r="D4409" s="51" t="str">
        <f>LEFT(B4409,1)</f>
        <v>S</v>
      </c>
      <c r="E4409" s="10" t="str">
        <f>MID(B4409,2,1)</f>
        <v>N</v>
      </c>
      <c r="F4409" s="48" t="str">
        <f>MID(B4409,3,1)</f>
        <v>M</v>
      </c>
      <c r="G4409" s="10" t="str">
        <f>MID(B4409,4,1)</f>
        <v>G</v>
      </c>
      <c r="H4409" s="55" t="str">
        <f>MID(B4409,5,1)</f>
        <v>4</v>
      </c>
      <c r="I4409" s="10" t="str">
        <f>MID(B4409,6,1)</f>
        <v>3</v>
      </c>
      <c r="J4409" s="58" t="str">
        <f>MID(B4409,7,1)</f>
        <v>1</v>
      </c>
      <c r="K4409" s="10" t="s">
        <v>4832</v>
      </c>
      <c r="L4409" s="15" t="s">
        <v>1630</v>
      </c>
      <c r="M4409" s="10" t="s">
        <v>4</v>
      </c>
      <c r="N4409" s="28" t="s">
        <v>6</v>
      </c>
      <c r="O4409" s="10" t="s">
        <v>4844</v>
      </c>
    </row>
    <row r="4410" spans="1:15">
      <c r="A4410" s="2">
        <v>105321</v>
      </c>
      <c r="B4410" s="9" t="s">
        <v>1629</v>
      </c>
      <c r="C4410" s="9"/>
      <c r="D4410" s="51" t="str">
        <f>LEFT(B4410,1)</f>
        <v>S</v>
      </c>
      <c r="E4410" s="10" t="str">
        <f>MID(B4410,2,1)</f>
        <v>N</v>
      </c>
      <c r="F4410" s="48" t="str">
        <f>MID(B4410,3,1)</f>
        <v>M</v>
      </c>
      <c r="G4410" s="10" t="str">
        <f>MID(B4410,4,1)</f>
        <v>G</v>
      </c>
      <c r="H4410" s="55" t="str">
        <f>MID(B4410,5,1)</f>
        <v>4</v>
      </c>
      <c r="I4410" s="10" t="str">
        <f>MID(B4410,6,1)</f>
        <v>3</v>
      </c>
      <c r="J4410" s="58" t="str">
        <f>MID(B4410,7,1)</f>
        <v>1</v>
      </c>
      <c r="K4410" s="10" t="s">
        <v>4832</v>
      </c>
      <c r="L4410" s="15" t="s">
        <v>1630</v>
      </c>
      <c r="M4410" s="10" t="s">
        <v>412</v>
      </c>
      <c r="N4410" s="28" t="s">
        <v>348</v>
      </c>
      <c r="O4410" s="10"/>
    </row>
    <row r="4411" spans="1:15">
      <c r="A4411" s="2">
        <v>105323</v>
      </c>
      <c r="B4411" s="9" t="s">
        <v>1629</v>
      </c>
      <c r="C4411" s="9"/>
      <c r="D4411" s="51" t="str">
        <f>LEFT(B4411,1)</f>
        <v>S</v>
      </c>
      <c r="E4411" s="10" t="str">
        <f>MID(B4411,2,1)</f>
        <v>N</v>
      </c>
      <c r="F4411" s="48" t="str">
        <f>MID(B4411,3,1)</f>
        <v>M</v>
      </c>
      <c r="G4411" s="10" t="str">
        <f>MID(B4411,4,1)</f>
        <v>G</v>
      </c>
      <c r="H4411" s="55" t="str">
        <f>MID(B4411,5,1)</f>
        <v>4</v>
      </c>
      <c r="I4411" s="10" t="str">
        <f>MID(B4411,6,1)</f>
        <v>3</v>
      </c>
      <c r="J4411" s="58" t="str">
        <f>MID(B4411,7,1)</f>
        <v>1</v>
      </c>
      <c r="K4411" s="10" t="s">
        <v>4832</v>
      </c>
      <c r="L4411" s="15" t="s">
        <v>1630</v>
      </c>
      <c r="M4411" s="10" t="s">
        <v>240</v>
      </c>
      <c r="N4411" s="28" t="s">
        <v>1</v>
      </c>
      <c r="O4411" s="10" t="s">
        <v>4844</v>
      </c>
    </row>
    <row r="4412" spans="1:15">
      <c r="A4412" s="2">
        <v>277878</v>
      </c>
      <c r="B4412" s="9" t="s">
        <v>1629</v>
      </c>
      <c r="C4412" s="9"/>
      <c r="D4412" s="51" t="str">
        <f>LEFT(B4412,1)</f>
        <v>S</v>
      </c>
      <c r="E4412" s="10" t="str">
        <f>MID(B4412,2,1)</f>
        <v>N</v>
      </c>
      <c r="F4412" s="48" t="str">
        <f>MID(B4412,3,1)</f>
        <v>M</v>
      </c>
      <c r="G4412" s="10" t="str">
        <f>MID(B4412,4,1)</f>
        <v>G</v>
      </c>
      <c r="H4412" s="55" t="str">
        <f>MID(B4412,5,1)</f>
        <v>4</v>
      </c>
      <c r="I4412" s="10" t="str">
        <f>MID(B4412,6,1)</f>
        <v>3</v>
      </c>
      <c r="J4412" s="58" t="str">
        <f>MID(B4412,7,1)</f>
        <v>1</v>
      </c>
      <c r="K4412" s="10" t="s">
        <v>4832</v>
      </c>
      <c r="L4412" s="15" t="s">
        <v>1630</v>
      </c>
      <c r="M4412" s="10" t="s">
        <v>5</v>
      </c>
      <c r="N4412" s="28" t="s">
        <v>6</v>
      </c>
      <c r="O4412" s="10" t="s">
        <v>4844</v>
      </c>
    </row>
    <row r="4413" spans="1:15">
      <c r="A4413" s="2">
        <v>277907</v>
      </c>
      <c r="B4413" s="9" t="s">
        <v>1629</v>
      </c>
      <c r="C4413" s="9"/>
      <c r="D4413" s="51" t="str">
        <f>LEFT(B4413,1)</f>
        <v>S</v>
      </c>
      <c r="E4413" s="10" t="str">
        <f>MID(B4413,2,1)</f>
        <v>N</v>
      </c>
      <c r="F4413" s="48" t="str">
        <f>MID(B4413,3,1)</f>
        <v>M</v>
      </c>
      <c r="G4413" s="10" t="str">
        <f>MID(B4413,4,1)</f>
        <v>G</v>
      </c>
      <c r="H4413" s="55" t="str">
        <f>MID(B4413,5,1)</f>
        <v>4</v>
      </c>
      <c r="I4413" s="10" t="str">
        <f>MID(B4413,6,1)</f>
        <v>3</v>
      </c>
      <c r="J4413" s="58" t="str">
        <f>MID(B4413,7,1)</f>
        <v>1</v>
      </c>
      <c r="K4413" s="10" t="s">
        <v>4832</v>
      </c>
      <c r="L4413" s="15" t="s">
        <v>1630</v>
      </c>
      <c r="M4413" s="10" t="s">
        <v>223</v>
      </c>
      <c r="N4413" s="28" t="s">
        <v>4955</v>
      </c>
      <c r="O4413" s="10" t="s">
        <v>4844</v>
      </c>
    </row>
    <row r="4414" spans="1:15">
      <c r="A4414" s="2">
        <v>385326</v>
      </c>
      <c r="B4414" s="9" t="s">
        <v>1629</v>
      </c>
      <c r="C4414" s="9"/>
      <c r="D4414" s="51" t="str">
        <f>LEFT(B4414,1)</f>
        <v>S</v>
      </c>
      <c r="E4414" s="10" t="str">
        <f>MID(B4414,2,1)</f>
        <v>N</v>
      </c>
      <c r="F4414" s="48" t="str">
        <f>MID(B4414,3,1)</f>
        <v>M</v>
      </c>
      <c r="G4414" s="10" t="str">
        <f>MID(B4414,4,1)</f>
        <v>G</v>
      </c>
      <c r="H4414" s="55" t="str">
        <f>MID(B4414,5,1)</f>
        <v>4</v>
      </c>
      <c r="I4414" s="10" t="str">
        <f>MID(B4414,6,1)</f>
        <v>3</v>
      </c>
      <c r="J4414" s="58" t="str">
        <f>MID(B4414,7,1)</f>
        <v>1</v>
      </c>
      <c r="K4414" s="10" t="s">
        <v>4832</v>
      </c>
      <c r="L4414" s="15" t="s">
        <v>1630</v>
      </c>
      <c r="M4414" s="10" t="s">
        <v>237</v>
      </c>
      <c r="N4414" s="28" t="s">
        <v>1</v>
      </c>
      <c r="O4414" s="10" t="s">
        <v>4844</v>
      </c>
    </row>
    <row r="4415" spans="1:15">
      <c r="A4415" s="2">
        <v>438205</v>
      </c>
      <c r="B4415" s="9" t="s">
        <v>1629</v>
      </c>
      <c r="C4415" s="9"/>
      <c r="D4415" s="51" t="str">
        <f>LEFT(B4415,1)</f>
        <v>S</v>
      </c>
      <c r="E4415" s="10" t="str">
        <f>MID(B4415,2,1)</f>
        <v>N</v>
      </c>
      <c r="F4415" s="48" t="str">
        <f>MID(B4415,3,1)</f>
        <v>M</v>
      </c>
      <c r="G4415" s="10" t="str">
        <f>MID(B4415,4,1)</f>
        <v>G</v>
      </c>
      <c r="H4415" s="55" t="str">
        <f>MID(B4415,5,1)</f>
        <v>4</v>
      </c>
      <c r="I4415" s="10" t="str">
        <f>MID(B4415,6,1)</f>
        <v>3</v>
      </c>
      <c r="J4415" s="58" t="str">
        <f>MID(B4415,7,1)</f>
        <v>1</v>
      </c>
      <c r="K4415" s="10" t="s">
        <v>4832</v>
      </c>
      <c r="L4415" s="15" t="s">
        <v>1630</v>
      </c>
      <c r="M4415" s="10" t="s">
        <v>227</v>
      </c>
      <c r="N4415" s="28" t="s">
        <v>348</v>
      </c>
      <c r="O4415" s="10"/>
    </row>
    <row r="4416" spans="1:15">
      <c r="A4416" s="2">
        <v>483719</v>
      </c>
      <c r="B4416" s="9" t="s">
        <v>1629</v>
      </c>
      <c r="C4416" s="9"/>
      <c r="D4416" s="51" t="str">
        <f>LEFT(B4416,1)</f>
        <v>S</v>
      </c>
      <c r="E4416" s="10" t="str">
        <f>MID(B4416,2,1)</f>
        <v>N</v>
      </c>
      <c r="F4416" s="48" t="str">
        <f>MID(B4416,3,1)</f>
        <v>M</v>
      </c>
      <c r="G4416" s="10" t="str">
        <f>MID(B4416,4,1)</f>
        <v>G</v>
      </c>
      <c r="H4416" s="55" t="str">
        <f>MID(B4416,5,1)</f>
        <v>4</v>
      </c>
      <c r="I4416" s="10" t="str">
        <f>MID(B4416,6,1)</f>
        <v>3</v>
      </c>
      <c r="J4416" s="58" t="str">
        <f>MID(B4416,7,1)</f>
        <v>1</v>
      </c>
      <c r="K4416" s="10" t="s">
        <v>4832</v>
      </c>
      <c r="L4416" s="15" t="s">
        <v>1630</v>
      </c>
      <c r="M4416" s="10" t="s">
        <v>258</v>
      </c>
      <c r="N4416" s="28" t="s">
        <v>1</v>
      </c>
      <c r="O4416" s="10" t="s">
        <v>4844</v>
      </c>
    </row>
    <row r="4417" spans="1:15">
      <c r="A4417" s="2">
        <v>616104</v>
      </c>
      <c r="B4417" s="9" t="s">
        <v>1629</v>
      </c>
      <c r="C4417" s="9"/>
      <c r="D4417" s="51" t="str">
        <f>LEFT(B4417,1)</f>
        <v>S</v>
      </c>
      <c r="E4417" s="10" t="str">
        <f>MID(B4417,2,1)</f>
        <v>N</v>
      </c>
      <c r="F4417" s="48" t="str">
        <f>MID(B4417,3,1)</f>
        <v>M</v>
      </c>
      <c r="G4417" s="10" t="str">
        <f>MID(B4417,4,1)</f>
        <v>G</v>
      </c>
      <c r="H4417" s="55" t="str">
        <f>MID(B4417,5,1)</f>
        <v>4</v>
      </c>
      <c r="I4417" s="10" t="str">
        <f>MID(B4417,6,1)</f>
        <v>3</v>
      </c>
      <c r="J4417" s="58" t="str">
        <f>MID(B4417,7,1)</f>
        <v>1</v>
      </c>
      <c r="K4417" s="10" t="s">
        <v>4832</v>
      </c>
      <c r="L4417" s="15" t="s">
        <v>1630</v>
      </c>
      <c r="M4417" s="10" t="s">
        <v>96</v>
      </c>
      <c r="N4417" s="28" t="s">
        <v>1</v>
      </c>
      <c r="O4417" s="10" t="s">
        <v>4844</v>
      </c>
    </row>
    <row r="4418" spans="1:15">
      <c r="A4418" s="2">
        <v>619137</v>
      </c>
      <c r="B4418" s="9" t="s">
        <v>1631</v>
      </c>
      <c r="C4418" s="9"/>
      <c r="D4418" s="51" t="str">
        <f>LEFT(B4418,1)</f>
        <v>S</v>
      </c>
      <c r="E4418" s="10" t="str">
        <f>MID(B4418,2,1)</f>
        <v>N</v>
      </c>
      <c r="F4418" s="48" t="str">
        <f>MID(B4418,3,1)</f>
        <v>M</v>
      </c>
      <c r="G4418" s="10" t="str">
        <f>MID(B4418,4,1)</f>
        <v>G</v>
      </c>
      <c r="H4418" s="55" t="str">
        <f>MID(B4418,5,1)</f>
        <v>4</v>
      </c>
      <c r="I4418" s="10" t="str">
        <f>MID(B4418,6,1)</f>
        <v>3</v>
      </c>
      <c r="J4418" s="58" t="str">
        <f>MID(B4418,7,1)</f>
        <v>1</v>
      </c>
      <c r="K4418" s="10" t="s">
        <v>4832</v>
      </c>
      <c r="L4418" s="15" t="s">
        <v>1630</v>
      </c>
      <c r="M4418" s="10" t="s">
        <v>228</v>
      </c>
      <c r="N4418" s="28" t="s">
        <v>1</v>
      </c>
      <c r="O4418" s="10" t="s">
        <v>4844</v>
      </c>
    </row>
    <row r="4419" spans="1:15">
      <c r="A4419" s="2">
        <v>277915</v>
      </c>
      <c r="B4419" s="9" t="s">
        <v>1632</v>
      </c>
      <c r="C4419" s="9"/>
      <c r="D4419" s="51" t="str">
        <f>LEFT(B4419,1)</f>
        <v>S</v>
      </c>
      <c r="E4419" s="10" t="str">
        <f>MID(B4419,2,1)</f>
        <v>N</v>
      </c>
      <c r="F4419" s="48" t="str">
        <f>MID(B4419,3,1)</f>
        <v>M</v>
      </c>
      <c r="G4419" s="10" t="str">
        <f>MID(B4419,4,1)</f>
        <v>G</v>
      </c>
      <c r="H4419" s="55" t="str">
        <f>MID(B4419,5,1)</f>
        <v>4</v>
      </c>
      <c r="I4419" s="10" t="str">
        <f>MID(B4419,6,1)</f>
        <v>3</v>
      </c>
      <c r="J4419" s="58" t="str">
        <f>MID(B4419,7,1)</f>
        <v>1</v>
      </c>
      <c r="K4419" s="10" t="str">
        <f>MID(B4419,(LEN(D4419)+LEN(E4419)+LEN(F4419)+LEN(G4419)+LEN(H4419)+LEN(I4419)+LEN(J4419)+1),4)</f>
        <v>FH</v>
      </c>
      <c r="L4419" s="15" t="s">
        <v>1633</v>
      </c>
      <c r="M4419" s="10" t="s">
        <v>5</v>
      </c>
      <c r="N4419" s="28" t="s">
        <v>6</v>
      </c>
      <c r="O4419" s="10" t="s">
        <v>4842</v>
      </c>
    </row>
    <row r="4420" spans="1:15">
      <c r="A4420" s="2">
        <v>386003</v>
      </c>
      <c r="B4420" s="9" t="s">
        <v>1632</v>
      </c>
      <c r="C4420" s="9"/>
      <c r="D4420" s="51" t="str">
        <f>LEFT(B4420,1)</f>
        <v>S</v>
      </c>
      <c r="E4420" s="10" t="str">
        <f>MID(B4420,2,1)</f>
        <v>N</v>
      </c>
      <c r="F4420" s="48" t="str">
        <f>MID(B4420,3,1)</f>
        <v>M</v>
      </c>
      <c r="G4420" s="10" t="str">
        <f>MID(B4420,4,1)</f>
        <v>G</v>
      </c>
      <c r="H4420" s="55" t="str">
        <f>MID(B4420,5,1)</f>
        <v>4</v>
      </c>
      <c r="I4420" s="10" t="str">
        <f>MID(B4420,6,1)</f>
        <v>3</v>
      </c>
      <c r="J4420" s="58" t="str">
        <f>MID(B4420,7,1)</f>
        <v>1</v>
      </c>
      <c r="K4420" s="10" t="str">
        <f>MID(B4420,(LEN(D4420)+LEN(E4420)+LEN(F4420)+LEN(G4420)+LEN(H4420)+LEN(I4420)+LEN(J4420)+1),4)</f>
        <v>FH</v>
      </c>
      <c r="L4420" s="15" t="s">
        <v>1633</v>
      </c>
      <c r="M4420" s="10" t="s">
        <v>237</v>
      </c>
      <c r="N4420" s="28" t="s">
        <v>6</v>
      </c>
      <c r="O4420" s="10" t="s">
        <v>4842</v>
      </c>
    </row>
    <row r="4421" spans="1:15">
      <c r="A4421" s="2">
        <v>438213</v>
      </c>
      <c r="B4421" s="9" t="s">
        <v>1632</v>
      </c>
      <c r="C4421" s="9"/>
      <c r="D4421" s="51" t="str">
        <f>LEFT(B4421,1)</f>
        <v>S</v>
      </c>
      <c r="E4421" s="10" t="str">
        <f>MID(B4421,2,1)</f>
        <v>N</v>
      </c>
      <c r="F4421" s="48" t="str">
        <f>MID(B4421,3,1)</f>
        <v>M</v>
      </c>
      <c r="G4421" s="10" t="str">
        <f>MID(B4421,4,1)</f>
        <v>G</v>
      </c>
      <c r="H4421" s="55" t="str">
        <f>MID(B4421,5,1)</f>
        <v>4</v>
      </c>
      <c r="I4421" s="10" t="str">
        <f>MID(B4421,6,1)</f>
        <v>3</v>
      </c>
      <c r="J4421" s="58" t="str">
        <f>MID(B4421,7,1)</f>
        <v>1</v>
      </c>
      <c r="K4421" s="10" t="str">
        <f>MID(B4421,(LEN(D4421)+LEN(E4421)+LEN(F4421)+LEN(G4421)+LEN(H4421)+LEN(I4421)+LEN(J4421)+1),4)</f>
        <v>FH</v>
      </c>
      <c r="L4421" s="15" t="s">
        <v>1633</v>
      </c>
      <c r="M4421" s="10" t="s">
        <v>227</v>
      </c>
      <c r="N4421" s="28" t="s">
        <v>348</v>
      </c>
      <c r="O4421" s="10"/>
    </row>
    <row r="4422" spans="1:15">
      <c r="A4422" s="2">
        <v>602298</v>
      </c>
      <c r="B4422" s="9" t="s">
        <v>1632</v>
      </c>
      <c r="C4422" s="9"/>
      <c r="D4422" s="51" t="str">
        <f>LEFT(B4422,1)</f>
        <v>S</v>
      </c>
      <c r="E4422" s="10" t="str">
        <f>MID(B4422,2,1)</f>
        <v>N</v>
      </c>
      <c r="F4422" s="48" t="str">
        <f>MID(B4422,3,1)</f>
        <v>M</v>
      </c>
      <c r="G4422" s="10" t="str">
        <f>MID(B4422,4,1)</f>
        <v>G</v>
      </c>
      <c r="H4422" s="55" t="str">
        <f>MID(B4422,5,1)</f>
        <v>4</v>
      </c>
      <c r="I4422" s="10" t="str">
        <f>MID(B4422,6,1)</f>
        <v>3</v>
      </c>
      <c r="J4422" s="58" t="str">
        <f>MID(B4422,7,1)</f>
        <v>1</v>
      </c>
      <c r="K4422" s="10" t="str">
        <f>MID(B4422,(LEN(D4422)+LEN(E4422)+LEN(F4422)+LEN(G4422)+LEN(H4422)+LEN(I4422)+LEN(J4422)+1),4)</f>
        <v>FH</v>
      </c>
      <c r="L4422" s="15" t="s">
        <v>1633</v>
      </c>
      <c r="M4422" s="10" t="s">
        <v>96</v>
      </c>
      <c r="N4422" s="28" t="s">
        <v>1</v>
      </c>
      <c r="O4422" s="10" t="s">
        <v>4842</v>
      </c>
    </row>
    <row r="4423" spans="1:15">
      <c r="A4423" s="24">
        <v>688360</v>
      </c>
      <c r="B4423" s="24" t="s">
        <v>5016</v>
      </c>
      <c r="C4423" s="24"/>
      <c r="D4423" s="51" t="s">
        <v>5006</v>
      </c>
      <c r="E4423" s="27" t="s">
        <v>5007</v>
      </c>
      <c r="F4423" s="48" t="s">
        <v>4946</v>
      </c>
      <c r="G4423" s="27" t="s">
        <v>4959</v>
      </c>
      <c r="H4423" s="55" t="s">
        <v>4957</v>
      </c>
      <c r="I4423" s="27" t="s">
        <v>4952</v>
      </c>
      <c r="J4423" s="58" t="s">
        <v>4950</v>
      </c>
      <c r="K4423" s="27" t="s">
        <v>5012</v>
      </c>
      <c r="L4423" s="15" t="s">
        <v>5017</v>
      </c>
      <c r="M4423" s="24" t="s">
        <v>5003</v>
      </c>
      <c r="N4423" s="28" t="s">
        <v>1</v>
      </c>
      <c r="O4423" s="27" t="s">
        <v>5004</v>
      </c>
    </row>
    <row r="4424" spans="1:15">
      <c r="A4424" s="24">
        <v>689733</v>
      </c>
      <c r="B4424" s="24" t="s">
        <v>5016</v>
      </c>
      <c r="C4424" s="24"/>
      <c r="D4424" s="51" t="s">
        <v>5006</v>
      </c>
      <c r="E4424" s="27" t="s">
        <v>5007</v>
      </c>
      <c r="F4424" s="48" t="s">
        <v>4946</v>
      </c>
      <c r="G4424" s="27" t="s">
        <v>4959</v>
      </c>
      <c r="H4424" s="55" t="s">
        <v>4957</v>
      </c>
      <c r="I4424" s="27" t="s">
        <v>4952</v>
      </c>
      <c r="J4424" s="58" t="s">
        <v>4950</v>
      </c>
      <c r="K4424" s="27" t="s">
        <v>5012</v>
      </c>
      <c r="L4424" s="15" t="s">
        <v>5017</v>
      </c>
      <c r="M4424" s="24" t="s">
        <v>5005</v>
      </c>
      <c r="N4424" s="28" t="s">
        <v>1</v>
      </c>
      <c r="O4424" s="27" t="s">
        <v>5004</v>
      </c>
    </row>
    <row r="4425" spans="1:15">
      <c r="A4425" s="2">
        <v>642530</v>
      </c>
      <c r="B4425" s="9" t="s">
        <v>1634</v>
      </c>
      <c r="C4425" s="9"/>
      <c r="D4425" s="51" t="str">
        <f>LEFT(B4425,1)</f>
        <v>S</v>
      </c>
      <c r="E4425" s="10" t="str">
        <f>MID(B4425,2,1)</f>
        <v>N</v>
      </c>
      <c r="F4425" s="48" t="str">
        <f>MID(B4425,3,1)</f>
        <v>M</v>
      </c>
      <c r="G4425" s="10" t="str">
        <f>MID(B4425,4,1)</f>
        <v>G</v>
      </c>
      <c r="H4425" s="55" t="str">
        <f>MID(B4425,5,1)</f>
        <v>4</v>
      </c>
      <c r="I4425" s="10" t="str">
        <f>MID(B4425,6,1)</f>
        <v>3</v>
      </c>
      <c r="J4425" s="58" t="str">
        <f>MID(B4425,7,1)</f>
        <v>1</v>
      </c>
      <c r="K4425" s="10" t="str">
        <f>MID(B4425,(LEN(D4425)+LEN(E4425)+LEN(F4425)+LEN(G4425)+LEN(H4425)+LEN(I4425)+LEN(J4425)+1),4)</f>
        <v>GM</v>
      </c>
      <c r="L4425" s="15" t="s">
        <v>1635</v>
      </c>
      <c r="M4425" s="10" t="s">
        <v>451</v>
      </c>
      <c r="N4425" s="28" t="s">
        <v>1</v>
      </c>
      <c r="O4425" s="10" t="s">
        <v>4844</v>
      </c>
    </row>
    <row r="4426" spans="1:15">
      <c r="A4426" s="2">
        <v>643591</v>
      </c>
      <c r="B4426" s="9" t="s">
        <v>1634</v>
      </c>
      <c r="C4426" s="9"/>
      <c r="D4426" s="51" t="str">
        <f>LEFT(B4426,1)</f>
        <v>S</v>
      </c>
      <c r="E4426" s="10" t="str">
        <f>MID(B4426,2,1)</f>
        <v>N</v>
      </c>
      <c r="F4426" s="48" t="str">
        <f>MID(B4426,3,1)</f>
        <v>M</v>
      </c>
      <c r="G4426" s="10" t="str">
        <f>MID(B4426,4,1)</f>
        <v>G</v>
      </c>
      <c r="H4426" s="55" t="str">
        <f>MID(B4426,5,1)</f>
        <v>4</v>
      </c>
      <c r="I4426" s="10" t="str">
        <f>MID(B4426,6,1)</f>
        <v>3</v>
      </c>
      <c r="J4426" s="58" t="str">
        <f>MID(B4426,7,1)</f>
        <v>1</v>
      </c>
      <c r="K4426" s="10" t="str">
        <f>MID(B4426,(LEN(D4426)+LEN(E4426)+LEN(F4426)+LEN(G4426)+LEN(H4426)+LEN(I4426)+LEN(J4426)+1),4)</f>
        <v>GM</v>
      </c>
      <c r="L4426" s="15" t="s">
        <v>1635</v>
      </c>
      <c r="M4426" s="10" t="s">
        <v>267</v>
      </c>
      <c r="N4426" s="28" t="s">
        <v>1</v>
      </c>
      <c r="O4426" s="10" t="s">
        <v>4844</v>
      </c>
    </row>
    <row r="4427" spans="1:15">
      <c r="A4427" s="2">
        <v>644658</v>
      </c>
      <c r="B4427" s="9" t="s">
        <v>1634</v>
      </c>
      <c r="C4427" s="9"/>
      <c r="D4427" s="51" t="str">
        <f>LEFT(B4427,1)</f>
        <v>S</v>
      </c>
      <c r="E4427" s="10" t="str">
        <f>MID(B4427,2,1)</f>
        <v>N</v>
      </c>
      <c r="F4427" s="48" t="str">
        <f>MID(B4427,3,1)</f>
        <v>M</v>
      </c>
      <c r="G4427" s="10" t="str">
        <f>MID(B4427,4,1)</f>
        <v>G</v>
      </c>
      <c r="H4427" s="55" t="str">
        <f>MID(B4427,5,1)</f>
        <v>4</v>
      </c>
      <c r="I4427" s="10" t="str">
        <f>MID(B4427,6,1)</f>
        <v>3</v>
      </c>
      <c r="J4427" s="58" t="str">
        <f>MID(B4427,7,1)</f>
        <v>1</v>
      </c>
      <c r="K4427" s="10" t="str">
        <f>MID(B4427,(LEN(D4427)+LEN(E4427)+LEN(F4427)+LEN(G4427)+LEN(H4427)+LEN(I4427)+LEN(J4427)+1),4)</f>
        <v>GM</v>
      </c>
      <c r="L4427" s="15" t="s">
        <v>1635</v>
      </c>
      <c r="M4427" s="10" t="s">
        <v>452</v>
      </c>
      <c r="N4427" s="28" t="s">
        <v>1</v>
      </c>
      <c r="O4427" s="10" t="s">
        <v>4844</v>
      </c>
    </row>
    <row r="4428" spans="1:15">
      <c r="A4428" s="2">
        <v>397773</v>
      </c>
      <c r="B4428" s="9" t="s">
        <v>1636</v>
      </c>
      <c r="C4428" s="9"/>
      <c r="D4428" s="51" t="str">
        <f>LEFT(B4428,1)</f>
        <v>S</v>
      </c>
      <c r="E4428" s="10" t="str">
        <f>MID(B4428,2,1)</f>
        <v>N</v>
      </c>
      <c r="F4428" s="48" t="str">
        <f>MID(B4428,3,1)</f>
        <v>M</v>
      </c>
      <c r="G4428" s="10" t="str">
        <f>MID(B4428,4,1)</f>
        <v>G</v>
      </c>
      <c r="H4428" s="55" t="str">
        <f>MID(B4428,5,1)</f>
        <v>4</v>
      </c>
      <c r="I4428" s="10" t="str">
        <f>MID(B4428,6,1)</f>
        <v>3</v>
      </c>
      <c r="J4428" s="58" t="str">
        <f>MID(B4428,7,1)</f>
        <v>1</v>
      </c>
      <c r="K4428" s="10" t="str">
        <f>MID(B4428,(LEN(D4428)+LEN(E4428)+LEN(F4428)+LEN(G4428)+LEN(H4428)+LEN(I4428)+LEN(J4428)+1),4)</f>
        <v>L1G</v>
      </c>
      <c r="L4428" s="15" t="s">
        <v>1637</v>
      </c>
      <c r="M4428" s="10" t="s">
        <v>5</v>
      </c>
      <c r="N4428" s="28" t="s">
        <v>6</v>
      </c>
      <c r="O4428" s="10" t="s">
        <v>4843</v>
      </c>
    </row>
    <row r="4429" spans="1:15">
      <c r="A4429" s="2">
        <v>641730</v>
      </c>
      <c r="B4429" s="9" t="s">
        <v>1638</v>
      </c>
      <c r="C4429" s="9"/>
      <c r="D4429" s="51" t="str">
        <f>LEFT(B4429,1)</f>
        <v>S</v>
      </c>
      <c r="E4429" s="10" t="str">
        <f>MID(B4429,2,1)</f>
        <v>N</v>
      </c>
      <c r="F4429" s="48" t="str">
        <f>MID(B4429,3,1)</f>
        <v>M</v>
      </c>
      <c r="G4429" s="10" t="str">
        <f>MID(B4429,4,1)</f>
        <v>G</v>
      </c>
      <c r="H4429" s="55" t="str">
        <f>MID(B4429,5,1)</f>
        <v>4</v>
      </c>
      <c r="I4429" s="10" t="str">
        <f>MID(B4429,6,1)</f>
        <v>3</v>
      </c>
      <c r="J4429" s="58" t="str">
        <f>MID(B4429,7,1)</f>
        <v>1</v>
      </c>
      <c r="K4429" s="10" t="str">
        <f>MID(B4429,(LEN(D4429)+LEN(E4429)+LEN(F4429)+LEN(G4429)+LEN(H4429)+LEN(I4429)+LEN(J4429)+1),4)</f>
        <v>LM</v>
      </c>
      <c r="L4429" s="15" t="s">
        <v>1639</v>
      </c>
      <c r="M4429" s="10" t="s">
        <v>451</v>
      </c>
      <c r="N4429" s="28" t="s">
        <v>1</v>
      </c>
      <c r="O4429" s="10" t="s">
        <v>4842</v>
      </c>
    </row>
    <row r="4430" spans="1:15">
      <c r="A4430" s="2">
        <v>642791</v>
      </c>
      <c r="B4430" s="9" t="s">
        <v>1638</v>
      </c>
      <c r="C4430" s="9"/>
      <c r="D4430" s="51" t="str">
        <f>LEFT(B4430,1)</f>
        <v>S</v>
      </c>
      <c r="E4430" s="10" t="str">
        <f>MID(B4430,2,1)</f>
        <v>N</v>
      </c>
      <c r="F4430" s="48" t="str">
        <f>MID(B4430,3,1)</f>
        <v>M</v>
      </c>
      <c r="G4430" s="10" t="str">
        <f>MID(B4430,4,1)</f>
        <v>G</v>
      </c>
      <c r="H4430" s="55" t="str">
        <f>MID(B4430,5,1)</f>
        <v>4</v>
      </c>
      <c r="I4430" s="10" t="str">
        <f>MID(B4430,6,1)</f>
        <v>3</v>
      </c>
      <c r="J4430" s="58" t="str">
        <f>MID(B4430,7,1)</f>
        <v>1</v>
      </c>
      <c r="K4430" s="10" t="str">
        <f>MID(B4430,(LEN(D4430)+LEN(E4430)+LEN(F4430)+LEN(G4430)+LEN(H4430)+LEN(I4430)+LEN(J4430)+1),4)</f>
        <v>LM</v>
      </c>
      <c r="L4430" s="15" t="s">
        <v>1639</v>
      </c>
      <c r="M4430" s="10" t="s">
        <v>267</v>
      </c>
      <c r="N4430" s="28" t="s">
        <v>1</v>
      </c>
      <c r="O4430" s="10" t="s">
        <v>4842</v>
      </c>
    </row>
    <row r="4431" spans="1:15">
      <c r="A4431" s="2">
        <v>643858</v>
      </c>
      <c r="B4431" s="9" t="s">
        <v>1638</v>
      </c>
      <c r="C4431" s="9"/>
      <c r="D4431" s="51" t="str">
        <f>LEFT(B4431,1)</f>
        <v>S</v>
      </c>
      <c r="E4431" s="10" t="str">
        <f>MID(B4431,2,1)</f>
        <v>N</v>
      </c>
      <c r="F4431" s="48" t="str">
        <f>MID(B4431,3,1)</f>
        <v>M</v>
      </c>
      <c r="G4431" s="10" t="str">
        <f>MID(B4431,4,1)</f>
        <v>G</v>
      </c>
      <c r="H4431" s="55" t="str">
        <f>MID(B4431,5,1)</f>
        <v>4</v>
      </c>
      <c r="I4431" s="10" t="str">
        <f>MID(B4431,6,1)</f>
        <v>3</v>
      </c>
      <c r="J4431" s="58" t="str">
        <f>MID(B4431,7,1)</f>
        <v>1</v>
      </c>
      <c r="K4431" s="10" t="str">
        <f>MID(B4431,(LEN(D4431)+LEN(E4431)+LEN(F4431)+LEN(G4431)+LEN(H4431)+LEN(I4431)+LEN(J4431)+1),4)</f>
        <v>LM</v>
      </c>
      <c r="L4431" s="15" t="s">
        <v>1639</v>
      </c>
      <c r="M4431" s="10" t="s">
        <v>452</v>
      </c>
      <c r="N4431" s="28" t="s">
        <v>1</v>
      </c>
      <c r="O4431" s="10" t="s">
        <v>4842</v>
      </c>
    </row>
    <row r="4432" spans="1:15">
      <c r="A4432" s="2">
        <v>602458</v>
      </c>
      <c r="B4432" s="9" t="s">
        <v>1640</v>
      </c>
      <c r="C4432" s="9"/>
      <c r="D4432" s="51" t="str">
        <f>LEFT(B4432,1)</f>
        <v>S</v>
      </c>
      <c r="E4432" s="10" t="str">
        <f>MID(B4432,2,1)</f>
        <v>N</v>
      </c>
      <c r="F4432" s="48" t="str">
        <f>MID(B4432,3,1)</f>
        <v>M</v>
      </c>
      <c r="G4432" s="10" t="str">
        <f>MID(B4432,4,1)</f>
        <v>G</v>
      </c>
      <c r="H4432" s="55" t="str">
        <f>MID(B4432,5,1)</f>
        <v>4</v>
      </c>
      <c r="I4432" s="10" t="str">
        <f>MID(B4432,6,1)</f>
        <v>3</v>
      </c>
      <c r="J4432" s="58" t="str">
        <f>MID(B4432,7,1)</f>
        <v>1</v>
      </c>
      <c r="K4432" s="10" t="str">
        <f>MID(B4432,(LEN(D4432)+LEN(E4432)+LEN(F4432)+LEN(G4432)+LEN(H4432)+LEN(I4432)+LEN(J4432)+1),4)</f>
        <v>LP</v>
      </c>
      <c r="L4432" s="15" t="s">
        <v>1641</v>
      </c>
      <c r="M4432" s="10" t="s">
        <v>96</v>
      </c>
      <c r="N4432" s="28" t="s">
        <v>1</v>
      </c>
      <c r="O4432" s="10" t="s">
        <v>4842</v>
      </c>
    </row>
    <row r="4433" spans="1:15">
      <c r="A4433" s="2">
        <v>618417</v>
      </c>
      <c r="B4433" s="9" t="s">
        <v>1640</v>
      </c>
      <c r="C4433" s="9"/>
      <c r="D4433" s="51" t="str">
        <f>LEFT(B4433,1)</f>
        <v>S</v>
      </c>
      <c r="E4433" s="10" t="str">
        <f>MID(B4433,2,1)</f>
        <v>N</v>
      </c>
      <c r="F4433" s="48" t="str">
        <f>MID(B4433,3,1)</f>
        <v>M</v>
      </c>
      <c r="G4433" s="10" t="str">
        <f>MID(B4433,4,1)</f>
        <v>G</v>
      </c>
      <c r="H4433" s="55" t="str">
        <f>MID(B4433,5,1)</f>
        <v>4</v>
      </c>
      <c r="I4433" s="10" t="str">
        <f>MID(B4433,6,1)</f>
        <v>3</v>
      </c>
      <c r="J4433" s="58" t="str">
        <f>MID(B4433,7,1)</f>
        <v>1</v>
      </c>
      <c r="K4433" s="10" t="str">
        <f>MID(B4433,(LEN(D4433)+LEN(E4433)+LEN(F4433)+LEN(G4433)+LEN(H4433)+LEN(I4433)+LEN(J4433)+1),4)</f>
        <v>LP</v>
      </c>
      <c r="L4433" s="15" t="s">
        <v>1641</v>
      </c>
      <c r="M4433" s="10" t="s">
        <v>228</v>
      </c>
      <c r="N4433" s="28" t="s">
        <v>1</v>
      </c>
      <c r="O4433" s="10" t="s">
        <v>4842</v>
      </c>
    </row>
    <row r="4434" spans="1:15">
      <c r="A4434" s="2">
        <v>621051</v>
      </c>
      <c r="B4434" s="9" t="s">
        <v>1640</v>
      </c>
      <c r="C4434" s="9"/>
      <c r="D4434" s="51" t="str">
        <f>LEFT(B4434,1)</f>
        <v>S</v>
      </c>
      <c r="E4434" s="10" t="str">
        <f>MID(B4434,2,1)</f>
        <v>N</v>
      </c>
      <c r="F4434" s="48" t="str">
        <f>MID(B4434,3,1)</f>
        <v>M</v>
      </c>
      <c r="G4434" s="10" t="str">
        <f>MID(B4434,4,1)</f>
        <v>G</v>
      </c>
      <c r="H4434" s="55" t="str">
        <f>MID(B4434,5,1)</f>
        <v>4</v>
      </c>
      <c r="I4434" s="10" t="str">
        <f>MID(B4434,6,1)</f>
        <v>3</v>
      </c>
      <c r="J4434" s="58" t="str">
        <f>MID(B4434,7,1)</f>
        <v>1</v>
      </c>
      <c r="K4434" s="10" t="str">
        <f>MID(B4434,(LEN(D4434)+LEN(E4434)+LEN(F4434)+LEN(G4434)+LEN(H4434)+LEN(I4434)+LEN(J4434)+1),4)</f>
        <v>LP</v>
      </c>
      <c r="L4434" s="15" t="s">
        <v>1641</v>
      </c>
      <c r="M4434" s="10" t="s">
        <v>237</v>
      </c>
      <c r="N4434" s="28" t="s">
        <v>1</v>
      </c>
      <c r="O4434" s="10" t="s">
        <v>4842</v>
      </c>
    </row>
    <row r="4435" spans="1:15">
      <c r="A4435" s="2">
        <v>621069</v>
      </c>
      <c r="B4435" s="9" t="s">
        <v>1640</v>
      </c>
      <c r="C4435" s="9"/>
      <c r="D4435" s="51" t="str">
        <f>LEFT(B4435,1)</f>
        <v>S</v>
      </c>
      <c r="E4435" s="10" t="str">
        <f>MID(B4435,2,1)</f>
        <v>N</v>
      </c>
      <c r="F4435" s="48" t="str">
        <f>MID(B4435,3,1)</f>
        <v>M</v>
      </c>
      <c r="G4435" s="10" t="str">
        <f>MID(B4435,4,1)</f>
        <v>G</v>
      </c>
      <c r="H4435" s="55" t="str">
        <f>MID(B4435,5,1)</f>
        <v>4</v>
      </c>
      <c r="I4435" s="10" t="str">
        <f>MID(B4435,6,1)</f>
        <v>3</v>
      </c>
      <c r="J4435" s="58" t="str">
        <f>MID(B4435,7,1)</f>
        <v>1</v>
      </c>
      <c r="K4435" s="10" t="str">
        <f>MID(B4435,(LEN(D4435)+LEN(E4435)+LEN(F4435)+LEN(G4435)+LEN(H4435)+LEN(I4435)+LEN(J4435)+1),4)</f>
        <v>LP</v>
      </c>
      <c r="L4435" s="15" t="s">
        <v>1641</v>
      </c>
      <c r="M4435" s="10" t="s">
        <v>258</v>
      </c>
      <c r="N4435" s="28" t="s">
        <v>1</v>
      </c>
      <c r="O4435" s="10" t="s">
        <v>4842</v>
      </c>
    </row>
    <row r="4436" spans="1:15">
      <c r="A4436" s="2">
        <v>105353</v>
      </c>
      <c r="B4436" s="9" t="s">
        <v>1642</v>
      </c>
      <c r="C4436" s="9"/>
      <c r="D4436" s="51" t="str">
        <f>LEFT(B4436,1)</f>
        <v>S</v>
      </c>
      <c r="E4436" s="10" t="str">
        <f>MID(B4436,2,1)</f>
        <v>N</v>
      </c>
      <c r="F4436" s="48" t="str">
        <f>MID(B4436,3,1)</f>
        <v>M</v>
      </c>
      <c r="G4436" s="10" t="str">
        <f>MID(B4436,4,1)</f>
        <v>G</v>
      </c>
      <c r="H4436" s="55" t="str">
        <f>MID(B4436,5,1)</f>
        <v>4</v>
      </c>
      <c r="I4436" s="10" t="str">
        <f>MID(B4436,6,1)</f>
        <v>3</v>
      </c>
      <c r="J4436" s="58" t="str">
        <f>MID(B4436,7,1)</f>
        <v>1</v>
      </c>
      <c r="K4436" s="10" t="str">
        <f>MID(B4436,(LEN(D4436)+LEN(E4436)+LEN(F4436)+LEN(G4436)+LEN(H4436)+LEN(I4436)+LEN(J4436)+1),4)</f>
        <v>MA</v>
      </c>
      <c r="L4436" s="15" t="s">
        <v>1643</v>
      </c>
      <c r="M4436" s="10" t="s">
        <v>226</v>
      </c>
      <c r="N4436" s="28" t="s">
        <v>1</v>
      </c>
      <c r="O4436" s="10" t="s">
        <v>4844</v>
      </c>
    </row>
    <row r="4437" spans="1:15">
      <c r="A4437" s="2">
        <v>277940</v>
      </c>
      <c r="B4437" s="9" t="s">
        <v>1642</v>
      </c>
      <c r="C4437" s="9"/>
      <c r="D4437" s="51" t="str">
        <f>LEFT(B4437,1)</f>
        <v>S</v>
      </c>
      <c r="E4437" s="10" t="str">
        <f>MID(B4437,2,1)</f>
        <v>N</v>
      </c>
      <c r="F4437" s="48" t="str">
        <f>MID(B4437,3,1)</f>
        <v>M</v>
      </c>
      <c r="G4437" s="10" t="str">
        <f>MID(B4437,4,1)</f>
        <v>G</v>
      </c>
      <c r="H4437" s="55" t="str">
        <f>MID(B4437,5,1)</f>
        <v>4</v>
      </c>
      <c r="I4437" s="10" t="str">
        <f>MID(B4437,6,1)</f>
        <v>3</v>
      </c>
      <c r="J4437" s="58" t="str">
        <f>MID(B4437,7,1)</f>
        <v>1</v>
      </c>
      <c r="K4437" s="10" t="str">
        <f>MID(B4437,(LEN(D4437)+LEN(E4437)+LEN(F4437)+LEN(G4437)+LEN(H4437)+LEN(I4437)+LEN(J4437)+1),4)</f>
        <v>MA</v>
      </c>
      <c r="L4437" s="15" t="s">
        <v>1643</v>
      </c>
      <c r="M4437" s="10" t="s">
        <v>223</v>
      </c>
      <c r="N4437" s="28" t="s">
        <v>4955</v>
      </c>
      <c r="O4437" s="10" t="s">
        <v>4844</v>
      </c>
    </row>
    <row r="4438" spans="1:15">
      <c r="A4438" s="2">
        <v>353244</v>
      </c>
      <c r="B4438" s="9" t="s">
        <v>1642</v>
      </c>
      <c r="C4438" s="9"/>
      <c r="D4438" s="51" t="str">
        <f>LEFT(B4438,1)</f>
        <v>S</v>
      </c>
      <c r="E4438" s="10" t="str">
        <f>MID(B4438,2,1)</f>
        <v>N</v>
      </c>
      <c r="F4438" s="48" t="str">
        <f>MID(B4438,3,1)</f>
        <v>M</v>
      </c>
      <c r="G4438" s="10" t="str">
        <f>MID(B4438,4,1)</f>
        <v>G</v>
      </c>
      <c r="H4438" s="55" t="str">
        <f>MID(B4438,5,1)</f>
        <v>4</v>
      </c>
      <c r="I4438" s="10" t="str">
        <f>MID(B4438,6,1)</f>
        <v>3</v>
      </c>
      <c r="J4438" s="58" t="str">
        <f>MID(B4438,7,1)</f>
        <v>1</v>
      </c>
      <c r="K4438" s="10" t="str">
        <f>MID(B4438,(LEN(D4438)+LEN(E4438)+LEN(F4438)+LEN(G4438)+LEN(H4438)+LEN(I4438)+LEN(J4438)+1),4)</f>
        <v>MA</v>
      </c>
      <c r="L4438" s="15" t="s">
        <v>1643</v>
      </c>
      <c r="M4438" s="10" t="s">
        <v>257</v>
      </c>
      <c r="N4438" s="28" t="s">
        <v>1</v>
      </c>
      <c r="O4438" s="10" t="s">
        <v>4844</v>
      </c>
    </row>
    <row r="4439" spans="1:15">
      <c r="A4439" s="2">
        <v>383822</v>
      </c>
      <c r="B4439" s="9" t="s">
        <v>1642</v>
      </c>
      <c r="C4439" s="9"/>
      <c r="D4439" s="51" t="str">
        <f>LEFT(B4439,1)</f>
        <v>S</v>
      </c>
      <c r="E4439" s="10" t="str">
        <f>MID(B4439,2,1)</f>
        <v>N</v>
      </c>
      <c r="F4439" s="48" t="str">
        <f>MID(B4439,3,1)</f>
        <v>M</v>
      </c>
      <c r="G4439" s="10" t="str">
        <f>MID(B4439,4,1)</f>
        <v>G</v>
      </c>
      <c r="H4439" s="55" t="str">
        <f>MID(B4439,5,1)</f>
        <v>4</v>
      </c>
      <c r="I4439" s="10" t="str">
        <f>MID(B4439,6,1)</f>
        <v>3</v>
      </c>
      <c r="J4439" s="58" t="str">
        <f>MID(B4439,7,1)</f>
        <v>1</v>
      </c>
      <c r="K4439" s="10" t="str">
        <f>MID(B4439,(LEN(D4439)+LEN(E4439)+LEN(F4439)+LEN(G4439)+LEN(H4439)+LEN(I4439)+LEN(J4439)+1),4)</f>
        <v>MA</v>
      </c>
      <c r="L4439" s="15" t="s">
        <v>1643</v>
      </c>
      <c r="M4439" s="10" t="s">
        <v>237</v>
      </c>
      <c r="N4439" s="28" t="s">
        <v>1</v>
      </c>
      <c r="O4439" s="10" t="s">
        <v>4844</v>
      </c>
    </row>
    <row r="4440" spans="1:15">
      <c r="A4440" s="2">
        <v>438221</v>
      </c>
      <c r="B4440" s="9" t="s">
        <v>1642</v>
      </c>
      <c r="C4440" s="9"/>
      <c r="D4440" s="51" t="str">
        <f>LEFT(B4440,1)</f>
        <v>S</v>
      </c>
      <c r="E4440" s="10" t="str">
        <f>MID(B4440,2,1)</f>
        <v>N</v>
      </c>
      <c r="F4440" s="48" t="str">
        <f>MID(B4440,3,1)</f>
        <v>M</v>
      </c>
      <c r="G4440" s="10" t="str">
        <f>MID(B4440,4,1)</f>
        <v>G</v>
      </c>
      <c r="H4440" s="55" t="str">
        <f>MID(B4440,5,1)</f>
        <v>4</v>
      </c>
      <c r="I4440" s="10" t="str">
        <f>MID(B4440,6,1)</f>
        <v>3</v>
      </c>
      <c r="J4440" s="58" t="str">
        <f>MID(B4440,7,1)</f>
        <v>1</v>
      </c>
      <c r="K4440" s="10" t="str">
        <f>MID(B4440,(LEN(D4440)+LEN(E4440)+LEN(F4440)+LEN(G4440)+LEN(H4440)+LEN(I4440)+LEN(J4440)+1),4)</f>
        <v>MA</v>
      </c>
      <c r="L4440" s="15" t="s">
        <v>1643</v>
      </c>
      <c r="M4440" s="10" t="s">
        <v>227</v>
      </c>
      <c r="N4440" s="28" t="s">
        <v>1</v>
      </c>
      <c r="O4440" s="10" t="s">
        <v>4844</v>
      </c>
    </row>
    <row r="4441" spans="1:15">
      <c r="A4441" s="2">
        <v>483591</v>
      </c>
      <c r="B4441" s="9" t="s">
        <v>1642</v>
      </c>
      <c r="C4441" s="9"/>
      <c r="D4441" s="51" t="str">
        <f>LEFT(B4441,1)</f>
        <v>S</v>
      </c>
      <c r="E4441" s="10" t="str">
        <f>MID(B4441,2,1)</f>
        <v>N</v>
      </c>
      <c r="F4441" s="48" t="str">
        <f>MID(B4441,3,1)</f>
        <v>M</v>
      </c>
      <c r="G4441" s="10" t="str">
        <f>MID(B4441,4,1)</f>
        <v>G</v>
      </c>
      <c r="H4441" s="55" t="str">
        <f>MID(B4441,5,1)</f>
        <v>4</v>
      </c>
      <c r="I4441" s="10" t="str">
        <f>MID(B4441,6,1)</f>
        <v>3</v>
      </c>
      <c r="J4441" s="58" t="str">
        <f>MID(B4441,7,1)</f>
        <v>1</v>
      </c>
      <c r="K4441" s="10" t="str">
        <f>MID(B4441,(LEN(D4441)+LEN(E4441)+LEN(F4441)+LEN(G4441)+LEN(H4441)+LEN(I4441)+LEN(J4441)+1),4)</f>
        <v>MA</v>
      </c>
      <c r="L4441" s="15" t="s">
        <v>1643</v>
      </c>
      <c r="M4441" s="10" t="s">
        <v>258</v>
      </c>
      <c r="N4441" s="28" t="s">
        <v>1</v>
      </c>
      <c r="O4441" s="10" t="s">
        <v>4844</v>
      </c>
    </row>
    <row r="4442" spans="1:15">
      <c r="A4442" s="2">
        <v>645491</v>
      </c>
      <c r="B4442" s="9" t="s">
        <v>1642</v>
      </c>
      <c r="C4442" s="9"/>
      <c r="D4442" s="51" t="str">
        <f>LEFT(B4442,1)</f>
        <v>S</v>
      </c>
      <c r="E4442" s="10" t="str">
        <f>MID(B4442,2,1)</f>
        <v>N</v>
      </c>
      <c r="F4442" s="48" t="str">
        <f>MID(B4442,3,1)</f>
        <v>M</v>
      </c>
      <c r="G4442" s="10" t="str">
        <f>MID(B4442,4,1)</f>
        <v>G</v>
      </c>
      <c r="H4442" s="55" t="str">
        <f>MID(B4442,5,1)</f>
        <v>4</v>
      </c>
      <c r="I4442" s="10" t="str">
        <f>MID(B4442,6,1)</f>
        <v>3</v>
      </c>
      <c r="J4442" s="58" t="str">
        <f>MID(B4442,7,1)</f>
        <v>1</v>
      </c>
      <c r="K4442" s="10" t="str">
        <f>MID(B4442,(LEN(D4442)+LEN(E4442)+LEN(F4442)+LEN(G4442)+LEN(H4442)+LEN(I4442)+LEN(J4442)+1),4)</f>
        <v>MA</v>
      </c>
      <c r="L4442" s="15" t="s">
        <v>1643</v>
      </c>
      <c r="M4442" s="10" t="s">
        <v>228</v>
      </c>
      <c r="N4442" s="28" t="s">
        <v>1</v>
      </c>
      <c r="O4442" s="10" t="s">
        <v>4844</v>
      </c>
    </row>
    <row r="4443" spans="1:15">
      <c r="A4443" s="2">
        <v>645503</v>
      </c>
      <c r="B4443" s="9" t="s">
        <v>1642</v>
      </c>
      <c r="C4443" s="9"/>
      <c r="D4443" s="51" t="str">
        <f>LEFT(B4443,1)</f>
        <v>S</v>
      </c>
      <c r="E4443" s="10" t="str">
        <f>MID(B4443,2,1)</f>
        <v>N</v>
      </c>
      <c r="F4443" s="48" t="str">
        <f>MID(B4443,3,1)</f>
        <v>M</v>
      </c>
      <c r="G4443" s="10" t="str">
        <f>MID(B4443,4,1)</f>
        <v>G</v>
      </c>
      <c r="H4443" s="55" t="str">
        <f>MID(B4443,5,1)</f>
        <v>4</v>
      </c>
      <c r="I4443" s="10" t="str">
        <f>MID(B4443,6,1)</f>
        <v>3</v>
      </c>
      <c r="J4443" s="58" t="str">
        <f>MID(B4443,7,1)</f>
        <v>1</v>
      </c>
      <c r="K4443" s="10" t="str">
        <f>MID(B4443,(LEN(D4443)+LEN(E4443)+LEN(F4443)+LEN(G4443)+LEN(H4443)+LEN(I4443)+LEN(J4443)+1),4)</f>
        <v>MA</v>
      </c>
      <c r="L4443" s="15" t="s">
        <v>1643</v>
      </c>
      <c r="M4443" s="10" t="s">
        <v>267</v>
      </c>
      <c r="N4443" s="28" t="s">
        <v>1</v>
      </c>
      <c r="O4443" s="10" t="s">
        <v>4844</v>
      </c>
    </row>
    <row r="4444" spans="1:15">
      <c r="A4444" s="2">
        <v>645511</v>
      </c>
      <c r="B4444" s="9" t="s">
        <v>1642</v>
      </c>
      <c r="C4444" s="9"/>
      <c r="D4444" s="51" t="str">
        <f>LEFT(B4444,1)</f>
        <v>S</v>
      </c>
      <c r="E4444" s="10" t="str">
        <f>MID(B4444,2,1)</f>
        <v>N</v>
      </c>
      <c r="F4444" s="48" t="str">
        <f>MID(B4444,3,1)</f>
        <v>M</v>
      </c>
      <c r="G4444" s="10" t="str">
        <f>MID(B4444,4,1)</f>
        <v>G</v>
      </c>
      <c r="H4444" s="55" t="str">
        <f>MID(B4444,5,1)</f>
        <v>4</v>
      </c>
      <c r="I4444" s="10" t="str">
        <f>MID(B4444,6,1)</f>
        <v>3</v>
      </c>
      <c r="J4444" s="58" t="str">
        <f>MID(B4444,7,1)</f>
        <v>1</v>
      </c>
      <c r="K4444" s="10" t="str">
        <f>MID(B4444,(LEN(D4444)+LEN(E4444)+LEN(F4444)+LEN(G4444)+LEN(H4444)+LEN(I4444)+LEN(J4444)+1),4)</f>
        <v>MA</v>
      </c>
      <c r="L4444" s="15" t="s">
        <v>1643</v>
      </c>
      <c r="M4444" s="10" t="s">
        <v>452</v>
      </c>
      <c r="N4444" s="28" t="s">
        <v>1</v>
      </c>
      <c r="O4444" s="10" t="s">
        <v>4844</v>
      </c>
    </row>
    <row r="4445" spans="1:15">
      <c r="A4445" s="2">
        <v>645520</v>
      </c>
      <c r="B4445" s="9" t="s">
        <v>1642</v>
      </c>
      <c r="C4445" s="9"/>
      <c r="D4445" s="51" t="str">
        <f>LEFT(B4445,1)</f>
        <v>S</v>
      </c>
      <c r="E4445" s="10" t="str">
        <f>MID(B4445,2,1)</f>
        <v>N</v>
      </c>
      <c r="F4445" s="48" t="str">
        <f>MID(B4445,3,1)</f>
        <v>M</v>
      </c>
      <c r="G4445" s="10" t="str">
        <f>MID(B4445,4,1)</f>
        <v>G</v>
      </c>
      <c r="H4445" s="55" t="str">
        <f>MID(B4445,5,1)</f>
        <v>4</v>
      </c>
      <c r="I4445" s="10" t="str">
        <f>MID(B4445,6,1)</f>
        <v>3</v>
      </c>
      <c r="J4445" s="58" t="str">
        <f>MID(B4445,7,1)</f>
        <v>1</v>
      </c>
      <c r="K4445" s="10" t="str">
        <f>MID(B4445,(LEN(D4445)+LEN(E4445)+LEN(F4445)+LEN(G4445)+LEN(H4445)+LEN(I4445)+LEN(J4445)+1),4)</f>
        <v>MA</v>
      </c>
      <c r="L4445" s="15" t="s">
        <v>1643</v>
      </c>
      <c r="M4445" s="10" t="s">
        <v>0</v>
      </c>
      <c r="N4445" s="28" t="s">
        <v>1</v>
      </c>
      <c r="O4445" s="10" t="s">
        <v>4844</v>
      </c>
    </row>
    <row r="4446" spans="1:15">
      <c r="A4446" s="24">
        <v>688191</v>
      </c>
      <c r="B4446" s="24" t="s">
        <v>1642</v>
      </c>
      <c r="C4446" s="24"/>
      <c r="D4446" s="51" t="s">
        <v>5006</v>
      </c>
      <c r="E4446" s="27" t="s">
        <v>5007</v>
      </c>
      <c r="F4446" s="48" t="s">
        <v>4946</v>
      </c>
      <c r="G4446" s="27" t="s">
        <v>4959</v>
      </c>
      <c r="H4446" s="55" t="s">
        <v>4957</v>
      </c>
      <c r="I4446" s="27" t="s">
        <v>4952</v>
      </c>
      <c r="J4446" s="58" t="s">
        <v>4950</v>
      </c>
      <c r="K4446" s="27" t="s">
        <v>5108</v>
      </c>
      <c r="L4446" s="15" t="s">
        <v>1643</v>
      </c>
      <c r="M4446" s="24" t="s">
        <v>5003</v>
      </c>
      <c r="N4446" s="28" t="s">
        <v>1</v>
      </c>
      <c r="O4446" s="27" t="s">
        <v>5004</v>
      </c>
    </row>
    <row r="4447" spans="1:15">
      <c r="A4447" s="24">
        <v>689565</v>
      </c>
      <c r="B4447" s="24" t="s">
        <v>1642</v>
      </c>
      <c r="C4447" s="24"/>
      <c r="D4447" s="51" t="s">
        <v>5006</v>
      </c>
      <c r="E4447" s="27" t="s">
        <v>5007</v>
      </c>
      <c r="F4447" s="48" t="s">
        <v>4946</v>
      </c>
      <c r="G4447" s="27" t="s">
        <v>4959</v>
      </c>
      <c r="H4447" s="55" t="s">
        <v>4957</v>
      </c>
      <c r="I4447" s="27" t="s">
        <v>4952</v>
      </c>
      <c r="J4447" s="58" t="s">
        <v>4950</v>
      </c>
      <c r="K4447" s="27" t="s">
        <v>5108</v>
      </c>
      <c r="L4447" s="15" t="s">
        <v>1643</v>
      </c>
      <c r="M4447" s="24" t="s">
        <v>5005</v>
      </c>
      <c r="N4447" s="28" t="s">
        <v>1</v>
      </c>
      <c r="O4447" s="27" t="s">
        <v>5004</v>
      </c>
    </row>
    <row r="4448" spans="1:15">
      <c r="A4448" s="2">
        <v>512188</v>
      </c>
      <c r="B4448" s="9" t="s">
        <v>1644</v>
      </c>
      <c r="C4448" s="9"/>
      <c r="D4448" s="51" t="str">
        <f>LEFT(B4448,1)</f>
        <v>S</v>
      </c>
      <c r="E4448" s="10" t="str">
        <f>MID(B4448,2,1)</f>
        <v>N</v>
      </c>
      <c r="F4448" s="48" t="str">
        <f>MID(B4448,3,1)</f>
        <v>M</v>
      </c>
      <c r="G4448" s="10" t="str">
        <f>MID(B4448,4,1)</f>
        <v>G</v>
      </c>
      <c r="H4448" s="55" t="str">
        <f>MID(B4448,5,1)</f>
        <v>4</v>
      </c>
      <c r="I4448" s="10" t="str">
        <f>MID(B4448,6,1)</f>
        <v>3</v>
      </c>
      <c r="J4448" s="58" t="str">
        <f>MID(B4448,7,1)</f>
        <v>1</v>
      </c>
      <c r="K4448" s="10" t="str">
        <f>MID(B4448,(LEN(D4448)+LEN(E4448)+LEN(F4448)+LEN(G4448)+LEN(H4448)+LEN(I4448)+LEN(J4448)+1),4)</f>
        <v>MP</v>
      </c>
      <c r="L4448" s="15" t="s">
        <v>1645</v>
      </c>
      <c r="M4448" s="10" t="s">
        <v>223</v>
      </c>
      <c r="N4448" s="28" t="s">
        <v>4955</v>
      </c>
      <c r="O4448" s="10" t="s">
        <v>4843</v>
      </c>
    </row>
    <row r="4449" spans="1:15">
      <c r="A4449" s="2">
        <v>512196</v>
      </c>
      <c r="B4449" s="9" t="s">
        <v>1644</v>
      </c>
      <c r="C4449" s="9"/>
      <c r="D4449" s="51" t="str">
        <f>LEFT(B4449,1)</f>
        <v>S</v>
      </c>
      <c r="E4449" s="10" t="str">
        <f>MID(B4449,2,1)</f>
        <v>N</v>
      </c>
      <c r="F4449" s="48" t="str">
        <f>MID(B4449,3,1)</f>
        <v>M</v>
      </c>
      <c r="G4449" s="10" t="str">
        <f>MID(B4449,4,1)</f>
        <v>G</v>
      </c>
      <c r="H4449" s="55" t="str">
        <f>MID(B4449,5,1)</f>
        <v>4</v>
      </c>
      <c r="I4449" s="10" t="str">
        <f>MID(B4449,6,1)</f>
        <v>3</v>
      </c>
      <c r="J4449" s="58" t="str">
        <f>MID(B4449,7,1)</f>
        <v>1</v>
      </c>
      <c r="K4449" s="10" t="str">
        <f>MID(B4449,(LEN(D4449)+LEN(E4449)+LEN(F4449)+LEN(G4449)+LEN(H4449)+LEN(I4449)+LEN(J4449)+1),4)</f>
        <v>MP</v>
      </c>
      <c r="L4449" s="15" t="s">
        <v>1645</v>
      </c>
      <c r="M4449" s="10" t="s">
        <v>237</v>
      </c>
      <c r="N4449" s="28" t="s">
        <v>1</v>
      </c>
      <c r="O4449" s="10" t="s">
        <v>4843</v>
      </c>
    </row>
    <row r="4450" spans="1:15">
      <c r="A4450" s="2">
        <v>512209</v>
      </c>
      <c r="B4450" s="9" t="s">
        <v>1644</v>
      </c>
      <c r="C4450" s="9"/>
      <c r="D4450" s="51" t="str">
        <f>LEFT(B4450,1)</f>
        <v>S</v>
      </c>
      <c r="E4450" s="10" t="str">
        <f>MID(B4450,2,1)</f>
        <v>N</v>
      </c>
      <c r="F4450" s="48" t="str">
        <f>MID(B4450,3,1)</f>
        <v>M</v>
      </c>
      <c r="G4450" s="10" t="str">
        <f>MID(B4450,4,1)</f>
        <v>G</v>
      </c>
      <c r="H4450" s="55" t="str">
        <f>MID(B4450,5,1)</f>
        <v>4</v>
      </c>
      <c r="I4450" s="10" t="str">
        <f>MID(B4450,6,1)</f>
        <v>3</v>
      </c>
      <c r="J4450" s="58" t="str">
        <f>MID(B4450,7,1)</f>
        <v>1</v>
      </c>
      <c r="K4450" s="10" t="str">
        <f>MID(B4450,(LEN(D4450)+LEN(E4450)+LEN(F4450)+LEN(G4450)+LEN(H4450)+LEN(I4450)+LEN(J4450)+1),4)</f>
        <v>MP</v>
      </c>
      <c r="L4450" s="15" t="s">
        <v>1645</v>
      </c>
      <c r="M4450" s="10" t="s">
        <v>258</v>
      </c>
      <c r="N4450" s="28" t="s">
        <v>1</v>
      </c>
      <c r="O4450" s="10" t="s">
        <v>4843</v>
      </c>
    </row>
    <row r="4451" spans="1:15">
      <c r="A4451" s="2">
        <v>512217</v>
      </c>
      <c r="B4451" s="9" t="s">
        <v>1644</v>
      </c>
      <c r="C4451" s="9"/>
      <c r="D4451" s="51" t="str">
        <f>LEFT(B4451,1)</f>
        <v>S</v>
      </c>
      <c r="E4451" s="10" t="str">
        <f>MID(B4451,2,1)</f>
        <v>N</v>
      </c>
      <c r="F4451" s="48" t="str">
        <f>MID(B4451,3,1)</f>
        <v>M</v>
      </c>
      <c r="G4451" s="10" t="str">
        <f>MID(B4451,4,1)</f>
        <v>G</v>
      </c>
      <c r="H4451" s="55" t="str">
        <f>MID(B4451,5,1)</f>
        <v>4</v>
      </c>
      <c r="I4451" s="10" t="str">
        <f>MID(B4451,6,1)</f>
        <v>3</v>
      </c>
      <c r="J4451" s="58" t="str">
        <f>MID(B4451,7,1)</f>
        <v>1</v>
      </c>
      <c r="K4451" s="10" t="str">
        <f>MID(B4451,(LEN(D4451)+LEN(E4451)+LEN(F4451)+LEN(G4451)+LEN(H4451)+LEN(I4451)+LEN(J4451)+1),4)</f>
        <v>MP</v>
      </c>
      <c r="L4451" s="15" t="s">
        <v>1645</v>
      </c>
      <c r="M4451" s="10" t="s">
        <v>257</v>
      </c>
      <c r="N4451" s="28" t="s">
        <v>1</v>
      </c>
      <c r="O4451" s="10" t="s">
        <v>4843</v>
      </c>
    </row>
    <row r="4452" spans="1:15">
      <c r="A4452" s="2">
        <v>615911</v>
      </c>
      <c r="B4452" s="9" t="s">
        <v>1644</v>
      </c>
      <c r="C4452" s="9"/>
      <c r="D4452" s="51" t="str">
        <f>LEFT(B4452,1)</f>
        <v>S</v>
      </c>
      <c r="E4452" s="10" t="str">
        <f>MID(B4452,2,1)</f>
        <v>N</v>
      </c>
      <c r="F4452" s="48" t="str">
        <f>MID(B4452,3,1)</f>
        <v>M</v>
      </c>
      <c r="G4452" s="10" t="str">
        <f>MID(B4452,4,1)</f>
        <v>G</v>
      </c>
      <c r="H4452" s="55" t="str">
        <f>MID(B4452,5,1)</f>
        <v>4</v>
      </c>
      <c r="I4452" s="10" t="str">
        <f>MID(B4452,6,1)</f>
        <v>3</v>
      </c>
      <c r="J4452" s="58" t="str">
        <f>MID(B4452,7,1)</f>
        <v>1</v>
      </c>
      <c r="K4452" s="10" t="str">
        <f>MID(B4452,(LEN(D4452)+LEN(E4452)+LEN(F4452)+LEN(G4452)+LEN(H4452)+LEN(I4452)+LEN(J4452)+1),4)</f>
        <v>MP</v>
      </c>
      <c r="L4452" s="15" t="s">
        <v>1645</v>
      </c>
      <c r="M4452" s="10" t="s">
        <v>96</v>
      </c>
      <c r="N4452" s="28" t="s">
        <v>1</v>
      </c>
      <c r="O4452" s="10" t="s">
        <v>4843</v>
      </c>
    </row>
    <row r="4453" spans="1:15">
      <c r="A4453" s="2">
        <v>618644</v>
      </c>
      <c r="B4453" s="9" t="s">
        <v>1644</v>
      </c>
      <c r="C4453" s="9"/>
      <c r="D4453" s="51" t="str">
        <f>LEFT(B4453,1)</f>
        <v>S</v>
      </c>
      <c r="E4453" s="10" t="str">
        <f>MID(B4453,2,1)</f>
        <v>N</v>
      </c>
      <c r="F4453" s="48" t="str">
        <f>MID(B4453,3,1)</f>
        <v>M</v>
      </c>
      <c r="G4453" s="10" t="str">
        <f>MID(B4453,4,1)</f>
        <v>G</v>
      </c>
      <c r="H4453" s="55" t="str">
        <f>MID(B4453,5,1)</f>
        <v>4</v>
      </c>
      <c r="I4453" s="10" t="str">
        <f>MID(B4453,6,1)</f>
        <v>3</v>
      </c>
      <c r="J4453" s="58" t="str">
        <f>MID(B4453,7,1)</f>
        <v>1</v>
      </c>
      <c r="K4453" s="10" t="str">
        <f>MID(B4453,(LEN(D4453)+LEN(E4453)+LEN(F4453)+LEN(G4453)+LEN(H4453)+LEN(I4453)+LEN(J4453)+1),4)</f>
        <v>MP</v>
      </c>
      <c r="L4453" s="15" t="s">
        <v>1645</v>
      </c>
      <c r="M4453" s="10" t="s">
        <v>228</v>
      </c>
      <c r="N4453" s="28" t="s">
        <v>1</v>
      </c>
      <c r="O4453" s="10" t="s">
        <v>4843</v>
      </c>
    </row>
    <row r="4454" spans="1:15">
      <c r="A4454" s="2">
        <v>105361</v>
      </c>
      <c r="B4454" s="9" t="s">
        <v>1646</v>
      </c>
      <c r="C4454" s="9"/>
      <c r="D4454" s="51" t="str">
        <f>LEFT(B4454,1)</f>
        <v>S</v>
      </c>
      <c r="E4454" s="10" t="str">
        <f>MID(B4454,2,1)</f>
        <v>N</v>
      </c>
      <c r="F4454" s="48" t="str">
        <f>MID(B4454,3,1)</f>
        <v>M</v>
      </c>
      <c r="G4454" s="10" t="str">
        <f>MID(B4454,4,1)</f>
        <v>G</v>
      </c>
      <c r="H4454" s="55" t="str">
        <f>MID(B4454,5,1)</f>
        <v>4</v>
      </c>
      <c r="I4454" s="10" t="str">
        <f>MID(B4454,6,1)</f>
        <v>3</v>
      </c>
      <c r="J4454" s="58" t="str">
        <f>MID(B4454,7,1)</f>
        <v>1</v>
      </c>
      <c r="K4454" s="10" t="str">
        <f>MID(B4454,(LEN(D4454)+LEN(E4454)+LEN(F4454)+LEN(G4454)+LEN(H4454)+LEN(I4454)+LEN(J4454)+1),4)</f>
        <v>MS</v>
      </c>
      <c r="L4454" s="15" t="s">
        <v>1647</v>
      </c>
      <c r="M4454" s="10" t="s">
        <v>226</v>
      </c>
      <c r="N4454" s="28" t="s">
        <v>1</v>
      </c>
      <c r="O4454" s="10" t="s">
        <v>4844</v>
      </c>
    </row>
    <row r="4455" spans="1:15">
      <c r="A4455" s="2">
        <v>383136</v>
      </c>
      <c r="B4455" s="9" t="s">
        <v>1646</v>
      </c>
      <c r="C4455" s="9"/>
      <c r="D4455" s="51" t="str">
        <f>LEFT(B4455,1)</f>
        <v>S</v>
      </c>
      <c r="E4455" s="10" t="str">
        <f>MID(B4455,2,1)</f>
        <v>N</v>
      </c>
      <c r="F4455" s="48" t="str">
        <f>MID(B4455,3,1)</f>
        <v>M</v>
      </c>
      <c r="G4455" s="10" t="str">
        <f>MID(B4455,4,1)</f>
        <v>G</v>
      </c>
      <c r="H4455" s="55" t="str">
        <f>MID(B4455,5,1)</f>
        <v>4</v>
      </c>
      <c r="I4455" s="10" t="str">
        <f>MID(B4455,6,1)</f>
        <v>3</v>
      </c>
      <c r="J4455" s="58" t="str">
        <f>MID(B4455,7,1)</f>
        <v>1</v>
      </c>
      <c r="K4455" s="10" t="str">
        <f>MID(B4455,(LEN(D4455)+LEN(E4455)+LEN(F4455)+LEN(G4455)+LEN(H4455)+LEN(I4455)+LEN(J4455)+1),4)</f>
        <v>MS</v>
      </c>
      <c r="L4455" s="15" t="s">
        <v>1647</v>
      </c>
      <c r="M4455" s="10" t="s">
        <v>154</v>
      </c>
      <c r="N4455" s="28" t="s">
        <v>348</v>
      </c>
      <c r="O4455" s="10"/>
    </row>
    <row r="4456" spans="1:15">
      <c r="A4456" s="2">
        <v>386118</v>
      </c>
      <c r="B4456" s="9" t="s">
        <v>1646</v>
      </c>
      <c r="C4456" s="9"/>
      <c r="D4456" s="51" t="str">
        <f>LEFT(B4456,1)</f>
        <v>S</v>
      </c>
      <c r="E4456" s="10" t="str">
        <f>MID(B4456,2,1)</f>
        <v>N</v>
      </c>
      <c r="F4456" s="48" t="str">
        <f>MID(B4456,3,1)</f>
        <v>M</v>
      </c>
      <c r="G4456" s="10" t="str">
        <f>MID(B4456,4,1)</f>
        <v>G</v>
      </c>
      <c r="H4456" s="55" t="str">
        <f>MID(B4456,5,1)</f>
        <v>4</v>
      </c>
      <c r="I4456" s="10" t="str">
        <f>MID(B4456,6,1)</f>
        <v>3</v>
      </c>
      <c r="J4456" s="58" t="str">
        <f>MID(B4456,7,1)</f>
        <v>1</v>
      </c>
      <c r="K4456" s="10" t="str">
        <f>MID(B4456,(LEN(D4456)+LEN(E4456)+LEN(F4456)+LEN(G4456)+LEN(H4456)+LEN(I4456)+LEN(J4456)+1),4)</f>
        <v>MS</v>
      </c>
      <c r="L4456" s="15" t="s">
        <v>1647</v>
      </c>
      <c r="M4456" s="10" t="s">
        <v>237</v>
      </c>
      <c r="N4456" s="28" t="s">
        <v>6</v>
      </c>
      <c r="O4456" s="10" t="s">
        <v>4844</v>
      </c>
    </row>
    <row r="4457" spans="1:15">
      <c r="A4457" s="2">
        <v>397790</v>
      </c>
      <c r="B4457" s="9" t="s">
        <v>1646</v>
      </c>
      <c r="C4457" s="9"/>
      <c r="D4457" s="51" t="str">
        <f>LEFT(B4457,1)</f>
        <v>S</v>
      </c>
      <c r="E4457" s="10" t="str">
        <f>MID(B4457,2,1)</f>
        <v>N</v>
      </c>
      <c r="F4457" s="48" t="str">
        <f>MID(B4457,3,1)</f>
        <v>M</v>
      </c>
      <c r="G4457" s="10" t="str">
        <f>MID(B4457,4,1)</f>
        <v>G</v>
      </c>
      <c r="H4457" s="55" t="str">
        <f>MID(B4457,5,1)</f>
        <v>4</v>
      </c>
      <c r="I4457" s="10" t="str">
        <f>MID(B4457,6,1)</f>
        <v>3</v>
      </c>
      <c r="J4457" s="58" t="str">
        <f>MID(B4457,7,1)</f>
        <v>1</v>
      </c>
      <c r="K4457" s="10" t="str">
        <f>MID(B4457,(LEN(D4457)+LEN(E4457)+LEN(F4457)+LEN(G4457)+LEN(H4457)+LEN(I4457)+LEN(J4457)+1),4)</f>
        <v>MS</v>
      </c>
      <c r="L4457" s="15" t="s">
        <v>1647</v>
      </c>
      <c r="M4457" s="10" t="s">
        <v>224</v>
      </c>
      <c r="N4457" s="28" t="s">
        <v>4955</v>
      </c>
      <c r="O4457" s="10" t="s">
        <v>4844</v>
      </c>
    </row>
    <row r="4458" spans="1:15">
      <c r="A4458" s="2">
        <v>438230</v>
      </c>
      <c r="B4458" s="9" t="s">
        <v>1646</v>
      </c>
      <c r="C4458" s="9"/>
      <c r="D4458" s="51" t="str">
        <f>LEFT(B4458,1)</f>
        <v>S</v>
      </c>
      <c r="E4458" s="10" t="str">
        <f>MID(B4458,2,1)</f>
        <v>N</v>
      </c>
      <c r="F4458" s="48" t="str">
        <f>MID(B4458,3,1)</f>
        <v>M</v>
      </c>
      <c r="G4458" s="10" t="str">
        <f>MID(B4458,4,1)</f>
        <v>G</v>
      </c>
      <c r="H4458" s="55" t="str">
        <f>MID(B4458,5,1)</f>
        <v>4</v>
      </c>
      <c r="I4458" s="10" t="str">
        <f>MID(B4458,6,1)</f>
        <v>3</v>
      </c>
      <c r="J4458" s="58" t="str">
        <f>MID(B4458,7,1)</f>
        <v>1</v>
      </c>
      <c r="K4458" s="10" t="str">
        <f>MID(B4458,(LEN(D4458)+LEN(E4458)+LEN(F4458)+LEN(G4458)+LEN(H4458)+LEN(I4458)+LEN(J4458)+1),4)</f>
        <v>MS</v>
      </c>
      <c r="L4458" s="15" t="s">
        <v>1647</v>
      </c>
      <c r="M4458" s="10" t="s">
        <v>227</v>
      </c>
      <c r="N4458" s="28" t="s">
        <v>348</v>
      </c>
      <c r="O4458" s="10"/>
    </row>
    <row r="4459" spans="1:15">
      <c r="A4459" s="24">
        <v>802450</v>
      </c>
      <c r="B4459" s="24" t="s">
        <v>1646</v>
      </c>
      <c r="C4459" s="24"/>
      <c r="D4459" s="51" t="s">
        <v>5006</v>
      </c>
      <c r="E4459" s="27" t="s">
        <v>5007</v>
      </c>
      <c r="F4459" s="48" t="s">
        <v>4946</v>
      </c>
      <c r="G4459" s="27" t="s">
        <v>4959</v>
      </c>
      <c r="H4459" s="55" t="s">
        <v>4957</v>
      </c>
      <c r="I4459" s="27" t="s">
        <v>4952</v>
      </c>
      <c r="J4459" s="58" t="s">
        <v>4950</v>
      </c>
      <c r="K4459" s="27" t="s">
        <v>5180</v>
      </c>
      <c r="L4459" s="15" t="s">
        <v>1647</v>
      </c>
      <c r="M4459" s="24" t="s">
        <v>5082</v>
      </c>
      <c r="N4459" s="28" t="s">
        <v>1</v>
      </c>
      <c r="O4459" s="27" t="s">
        <v>5083</v>
      </c>
    </row>
    <row r="4460" spans="1:15">
      <c r="A4460" s="24">
        <v>802716</v>
      </c>
      <c r="B4460" s="24" t="s">
        <v>1646</v>
      </c>
      <c r="C4460" s="24"/>
      <c r="D4460" s="51" t="s">
        <v>5006</v>
      </c>
      <c r="E4460" s="27" t="s">
        <v>5007</v>
      </c>
      <c r="F4460" s="48" t="s">
        <v>4946</v>
      </c>
      <c r="G4460" s="27" t="s">
        <v>4959</v>
      </c>
      <c r="H4460" s="55" t="s">
        <v>4957</v>
      </c>
      <c r="I4460" s="27" t="s">
        <v>4952</v>
      </c>
      <c r="J4460" s="58" t="s">
        <v>4950</v>
      </c>
      <c r="K4460" s="27" t="s">
        <v>5180</v>
      </c>
      <c r="L4460" s="15" t="s">
        <v>1647</v>
      </c>
      <c r="M4460" s="24" t="s">
        <v>5084</v>
      </c>
      <c r="N4460" s="28" t="s">
        <v>1</v>
      </c>
      <c r="O4460" s="27" t="s">
        <v>5083</v>
      </c>
    </row>
    <row r="4461" spans="1:15">
      <c r="A4461" s="26">
        <v>803090</v>
      </c>
      <c r="B4461" s="25" t="s">
        <v>1646</v>
      </c>
      <c r="C4461" s="25"/>
      <c r="D4461" s="51" t="s">
        <v>5006</v>
      </c>
      <c r="E4461" s="27" t="s">
        <v>5007</v>
      </c>
      <c r="F4461" s="48" t="s">
        <v>4946</v>
      </c>
      <c r="G4461" s="27" t="s">
        <v>4959</v>
      </c>
      <c r="H4461" s="55" t="s">
        <v>4957</v>
      </c>
      <c r="I4461" s="27" t="s">
        <v>4952</v>
      </c>
      <c r="J4461" s="58" t="s">
        <v>4950</v>
      </c>
      <c r="K4461" s="27" t="s">
        <v>5180</v>
      </c>
      <c r="L4461" s="15" t="s">
        <v>1647</v>
      </c>
      <c r="M4461" s="25" t="s">
        <v>5085</v>
      </c>
      <c r="N4461" s="28" t="s">
        <v>1</v>
      </c>
      <c r="O4461" s="27" t="s">
        <v>5083</v>
      </c>
    </row>
    <row r="4462" spans="1:15">
      <c r="A4462" s="2">
        <v>250907</v>
      </c>
      <c r="B4462" s="9" t="s">
        <v>1648</v>
      </c>
      <c r="C4462" s="9"/>
      <c r="D4462" s="51" t="str">
        <f>LEFT(B4462,1)</f>
        <v>S</v>
      </c>
      <c r="E4462" s="10" t="str">
        <f>MID(B4462,2,1)</f>
        <v>N</v>
      </c>
      <c r="F4462" s="48" t="str">
        <f>MID(B4462,3,1)</f>
        <v>M</v>
      </c>
      <c r="G4462" s="10" t="str">
        <f>MID(B4462,4,1)</f>
        <v>G</v>
      </c>
      <c r="H4462" s="55" t="str">
        <f>MID(B4462,5,1)</f>
        <v>4</v>
      </c>
      <c r="I4462" s="10" t="str">
        <f>MID(B4462,6,1)</f>
        <v>3</v>
      </c>
      <c r="J4462" s="58" t="str">
        <f>MID(B4462,7,1)</f>
        <v>1</v>
      </c>
      <c r="K4462" s="10" t="str">
        <f>MID(B4462,(LEN(D4462)+LEN(E4462)+LEN(F4462)+LEN(G4462)+LEN(H4462)+LEN(I4462)+LEN(J4462)+1),4)</f>
        <v>R1G</v>
      </c>
      <c r="L4462" s="15" t="s">
        <v>1649</v>
      </c>
      <c r="M4462" s="10" t="s">
        <v>5</v>
      </c>
      <c r="N4462" s="28" t="s">
        <v>6</v>
      </c>
      <c r="O4462" s="10" t="s">
        <v>4843</v>
      </c>
    </row>
    <row r="4463" spans="1:15">
      <c r="A4463" s="2">
        <v>384702</v>
      </c>
      <c r="B4463" s="9" t="s">
        <v>1650</v>
      </c>
      <c r="C4463" s="9"/>
      <c r="D4463" s="51" t="str">
        <f>LEFT(B4463,1)</f>
        <v>S</v>
      </c>
      <c r="E4463" s="10" t="str">
        <f>MID(B4463,2,1)</f>
        <v>N</v>
      </c>
      <c r="F4463" s="48" t="str">
        <f>MID(B4463,3,1)</f>
        <v>M</v>
      </c>
      <c r="G4463" s="10" t="str">
        <f>MID(B4463,4,1)</f>
        <v>G</v>
      </c>
      <c r="H4463" s="55" t="str">
        <f>MID(B4463,5,1)</f>
        <v>4</v>
      </c>
      <c r="I4463" s="10" t="str">
        <f>MID(B4463,6,1)</f>
        <v>3</v>
      </c>
      <c r="J4463" s="58" t="str">
        <f>MID(B4463,7,1)</f>
        <v>1</v>
      </c>
      <c r="K4463" s="10" t="str">
        <f>MID(B4463,(LEN(D4463)+LEN(E4463)+LEN(F4463)+LEN(G4463)+LEN(H4463)+LEN(I4463)+LEN(J4463)+1),4)</f>
        <v>SA</v>
      </c>
      <c r="L4463" s="15" t="s">
        <v>1651</v>
      </c>
      <c r="M4463" s="10" t="s">
        <v>237</v>
      </c>
      <c r="N4463" s="28" t="s">
        <v>1</v>
      </c>
      <c r="O4463" s="10" t="s">
        <v>4842</v>
      </c>
    </row>
    <row r="4464" spans="1:15">
      <c r="A4464" s="2">
        <v>438256</v>
      </c>
      <c r="B4464" s="9" t="s">
        <v>1650</v>
      </c>
      <c r="C4464" s="9"/>
      <c r="D4464" s="51" t="str">
        <f>LEFT(B4464,1)</f>
        <v>S</v>
      </c>
      <c r="E4464" s="10" t="str">
        <f>MID(B4464,2,1)</f>
        <v>N</v>
      </c>
      <c r="F4464" s="48" t="str">
        <f>MID(B4464,3,1)</f>
        <v>M</v>
      </c>
      <c r="G4464" s="10" t="str">
        <f>MID(B4464,4,1)</f>
        <v>G</v>
      </c>
      <c r="H4464" s="55" t="str">
        <f>MID(B4464,5,1)</f>
        <v>4</v>
      </c>
      <c r="I4464" s="10" t="str">
        <f>MID(B4464,6,1)</f>
        <v>3</v>
      </c>
      <c r="J4464" s="58" t="str">
        <f>MID(B4464,7,1)</f>
        <v>1</v>
      </c>
      <c r="K4464" s="10" t="str">
        <f>MID(B4464,(LEN(D4464)+LEN(E4464)+LEN(F4464)+LEN(G4464)+LEN(H4464)+LEN(I4464)+LEN(J4464)+1),4)</f>
        <v>SA</v>
      </c>
      <c r="L4464" s="15" t="s">
        <v>1651</v>
      </c>
      <c r="M4464" s="10" t="s">
        <v>227</v>
      </c>
      <c r="N4464" s="28" t="s">
        <v>1</v>
      </c>
      <c r="O4464" s="10" t="s">
        <v>4842</v>
      </c>
    </row>
    <row r="4465" spans="1:15">
      <c r="A4465" s="2">
        <v>353252</v>
      </c>
      <c r="B4465" s="9" t="s">
        <v>1652</v>
      </c>
      <c r="C4465" s="9"/>
      <c r="D4465" s="51" t="str">
        <f>LEFT(B4465,1)</f>
        <v>S</v>
      </c>
      <c r="E4465" s="10" t="str">
        <f>MID(B4465,2,1)</f>
        <v>N</v>
      </c>
      <c r="F4465" s="48" t="str">
        <f>MID(B4465,3,1)</f>
        <v>M</v>
      </c>
      <c r="G4465" s="10" t="str">
        <f>MID(B4465,4,1)</f>
        <v>G</v>
      </c>
      <c r="H4465" s="55" t="str">
        <f>MID(B4465,5,1)</f>
        <v>4</v>
      </c>
      <c r="I4465" s="10" t="str">
        <f>MID(B4465,6,1)</f>
        <v>3</v>
      </c>
      <c r="J4465" s="58" t="str">
        <f>MID(B4465,7,1)</f>
        <v>1</v>
      </c>
      <c r="K4465" s="10" t="str">
        <f>MID(B4465,(LEN(D4465)+LEN(E4465)+LEN(F4465)+LEN(G4465)+LEN(H4465)+LEN(I4465)+LEN(J4465)+1),4)</f>
        <v>SH</v>
      </c>
      <c r="L4465" s="15" t="s">
        <v>1653</v>
      </c>
      <c r="M4465" s="10" t="s">
        <v>257</v>
      </c>
      <c r="N4465" s="28" t="s">
        <v>1</v>
      </c>
      <c r="O4465" s="10" t="s">
        <v>4842</v>
      </c>
    </row>
    <row r="4466" spans="1:15">
      <c r="A4466" s="2">
        <v>385895</v>
      </c>
      <c r="B4466" s="9" t="s">
        <v>1652</v>
      </c>
      <c r="C4466" s="9"/>
      <c r="D4466" s="51" t="str">
        <f>LEFT(B4466,1)</f>
        <v>S</v>
      </c>
      <c r="E4466" s="10" t="str">
        <f>MID(B4466,2,1)</f>
        <v>N</v>
      </c>
      <c r="F4466" s="48" t="str">
        <f>MID(B4466,3,1)</f>
        <v>M</v>
      </c>
      <c r="G4466" s="10" t="str">
        <f>MID(B4466,4,1)</f>
        <v>G</v>
      </c>
      <c r="H4466" s="55" t="str">
        <f>MID(B4466,5,1)</f>
        <v>4</v>
      </c>
      <c r="I4466" s="10" t="str">
        <f>MID(B4466,6,1)</f>
        <v>3</v>
      </c>
      <c r="J4466" s="58" t="str">
        <f>MID(B4466,7,1)</f>
        <v>1</v>
      </c>
      <c r="K4466" s="10" t="str">
        <f>MID(B4466,(LEN(D4466)+LEN(E4466)+LEN(F4466)+LEN(G4466)+LEN(H4466)+LEN(I4466)+LEN(J4466)+1),4)</f>
        <v>SH</v>
      </c>
      <c r="L4466" s="15" t="s">
        <v>1653</v>
      </c>
      <c r="M4466" s="10" t="s">
        <v>237</v>
      </c>
      <c r="N4466" s="28" t="s">
        <v>6</v>
      </c>
      <c r="O4466" s="10" t="s">
        <v>4842</v>
      </c>
    </row>
    <row r="4467" spans="1:15">
      <c r="A4467" s="2">
        <v>438264</v>
      </c>
      <c r="B4467" s="9" t="s">
        <v>1652</v>
      </c>
      <c r="C4467" s="9"/>
      <c r="D4467" s="51" t="str">
        <f>LEFT(B4467,1)</f>
        <v>S</v>
      </c>
      <c r="E4467" s="10" t="str">
        <f>MID(B4467,2,1)</f>
        <v>N</v>
      </c>
      <c r="F4467" s="48" t="str">
        <f>MID(B4467,3,1)</f>
        <v>M</v>
      </c>
      <c r="G4467" s="10" t="str">
        <f>MID(B4467,4,1)</f>
        <v>G</v>
      </c>
      <c r="H4467" s="55" t="str">
        <f>MID(B4467,5,1)</f>
        <v>4</v>
      </c>
      <c r="I4467" s="10" t="str">
        <f>MID(B4467,6,1)</f>
        <v>3</v>
      </c>
      <c r="J4467" s="58" t="str">
        <f>MID(B4467,7,1)</f>
        <v>1</v>
      </c>
      <c r="K4467" s="10" t="str">
        <f>MID(B4467,(LEN(D4467)+LEN(E4467)+LEN(F4467)+LEN(G4467)+LEN(H4467)+LEN(I4467)+LEN(J4467)+1),4)</f>
        <v>SH</v>
      </c>
      <c r="L4467" s="15" t="s">
        <v>1653</v>
      </c>
      <c r="M4467" s="10" t="s">
        <v>227</v>
      </c>
      <c r="N4467" s="28" t="s">
        <v>348</v>
      </c>
      <c r="O4467" s="10"/>
    </row>
    <row r="4468" spans="1:15">
      <c r="A4468" s="2">
        <v>105372</v>
      </c>
      <c r="B4468" s="9" t="s">
        <v>1654</v>
      </c>
      <c r="C4468" s="9"/>
      <c r="D4468" s="51" t="str">
        <f>LEFT(B4468,1)</f>
        <v>S</v>
      </c>
      <c r="E4468" s="10" t="str">
        <f>MID(B4468,2,1)</f>
        <v>N</v>
      </c>
      <c r="F4468" s="48" t="str">
        <f>MID(B4468,3,1)</f>
        <v>M</v>
      </c>
      <c r="G4468" s="10" t="str">
        <f>MID(B4468,4,1)</f>
        <v>G</v>
      </c>
      <c r="H4468" s="55" t="str">
        <f>MID(B4468,5,1)</f>
        <v>4</v>
      </c>
      <c r="I4468" s="10" t="str">
        <f>MID(B4468,6,1)</f>
        <v>3</v>
      </c>
      <c r="J4468" s="58" t="str">
        <f>MID(B4468,7,1)</f>
        <v>2</v>
      </c>
      <c r="K4468" s="10" t="s">
        <v>4832</v>
      </c>
      <c r="L4468" s="15" t="s">
        <v>1655</v>
      </c>
      <c r="M4468" s="10" t="s">
        <v>4</v>
      </c>
      <c r="N4468" s="28" t="s">
        <v>6</v>
      </c>
      <c r="O4468" s="10" t="s">
        <v>4844</v>
      </c>
    </row>
    <row r="4469" spans="1:15">
      <c r="A4469" s="2">
        <v>105379</v>
      </c>
      <c r="B4469" s="9" t="s">
        <v>1654</v>
      </c>
      <c r="C4469" s="9"/>
      <c r="D4469" s="51" t="str">
        <f>LEFT(B4469,1)</f>
        <v>S</v>
      </c>
      <c r="E4469" s="10" t="str">
        <f>MID(B4469,2,1)</f>
        <v>N</v>
      </c>
      <c r="F4469" s="48" t="str">
        <f>MID(B4469,3,1)</f>
        <v>M</v>
      </c>
      <c r="G4469" s="10" t="str">
        <f>MID(B4469,4,1)</f>
        <v>G</v>
      </c>
      <c r="H4469" s="55" t="str">
        <f>MID(B4469,5,1)</f>
        <v>4</v>
      </c>
      <c r="I4469" s="10" t="str">
        <f>MID(B4469,6,1)</f>
        <v>3</v>
      </c>
      <c r="J4469" s="58" t="str">
        <f>MID(B4469,7,1)</f>
        <v>2</v>
      </c>
      <c r="K4469" s="10" t="s">
        <v>4832</v>
      </c>
      <c r="L4469" s="15" t="s">
        <v>1655</v>
      </c>
      <c r="M4469" s="10" t="s">
        <v>240</v>
      </c>
      <c r="N4469" s="28" t="s">
        <v>1</v>
      </c>
      <c r="O4469" s="10" t="s">
        <v>4844</v>
      </c>
    </row>
    <row r="4470" spans="1:15">
      <c r="A4470" s="2">
        <v>122449</v>
      </c>
      <c r="B4470" s="9" t="s">
        <v>1654</v>
      </c>
      <c r="C4470" s="9"/>
      <c r="D4470" s="51" t="str">
        <f>LEFT(B4470,1)</f>
        <v>S</v>
      </c>
      <c r="E4470" s="10" t="str">
        <f>MID(B4470,2,1)</f>
        <v>N</v>
      </c>
      <c r="F4470" s="48" t="str">
        <f>MID(B4470,3,1)</f>
        <v>M</v>
      </c>
      <c r="G4470" s="10" t="str">
        <f>MID(B4470,4,1)</f>
        <v>G</v>
      </c>
      <c r="H4470" s="55" t="str">
        <f>MID(B4470,5,1)</f>
        <v>4</v>
      </c>
      <c r="I4470" s="10" t="str">
        <f>MID(B4470,6,1)</f>
        <v>3</v>
      </c>
      <c r="J4470" s="58" t="str">
        <f>MID(B4470,7,1)</f>
        <v>2</v>
      </c>
      <c r="K4470" s="10" t="s">
        <v>4832</v>
      </c>
      <c r="L4470" s="15" t="s">
        <v>1655</v>
      </c>
      <c r="M4470" s="10" t="s">
        <v>439</v>
      </c>
      <c r="N4470" s="28" t="s">
        <v>1</v>
      </c>
      <c r="O4470" s="10" t="s">
        <v>4844</v>
      </c>
    </row>
    <row r="4471" spans="1:15">
      <c r="A4471" s="2">
        <v>174449</v>
      </c>
      <c r="B4471" s="9" t="s">
        <v>1654</v>
      </c>
      <c r="C4471" s="9"/>
      <c r="D4471" s="51" t="str">
        <f>LEFT(B4471,1)</f>
        <v>S</v>
      </c>
      <c r="E4471" s="10" t="str">
        <f>MID(B4471,2,1)</f>
        <v>N</v>
      </c>
      <c r="F4471" s="48" t="str">
        <f>MID(B4471,3,1)</f>
        <v>M</v>
      </c>
      <c r="G4471" s="10" t="str">
        <f>MID(B4471,4,1)</f>
        <v>G</v>
      </c>
      <c r="H4471" s="55" t="str">
        <f>MID(B4471,5,1)</f>
        <v>4</v>
      </c>
      <c r="I4471" s="10" t="str">
        <f>MID(B4471,6,1)</f>
        <v>3</v>
      </c>
      <c r="J4471" s="58" t="str">
        <f>MID(B4471,7,1)</f>
        <v>2</v>
      </c>
      <c r="K4471" s="10" t="s">
        <v>4832</v>
      </c>
      <c r="L4471" s="15" t="s">
        <v>1655</v>
      </c>
      <c r="M4471" s="10" t="s">
        <v>223</v>
      </c>
      <c r="N4471" s="28" t="s">
        <v>4955</v>
      </c>
      <c r="O4471" s="10" t="s">
        <v>4844</v>
      </c>
    </row>
    <row r="4472" spans="1:15">
      <c r="A4472" s="2">
        <v>242940</v>
      </c>
      <c r="B4472" s="9" t="s">
        <v>1654</v>
      </c>
      <c r="C4472" s="9"/>
      <c r="D4472" s="51" t="str">
        <f>LEFT(B4472,1)</f>
        <v>S</v>
      </c>
      <c r="E4472" s="10" t="str">
        <f>MID(B4472,2,1)</f>
        <v>N</v>
      </c>
      <c r="F4472" s="48" t="str">
        <f>MID(B4472,3,1)</f>
        <v>M</v>
      </c>
      <c r="G4472" s="10" t="str">
        <f>MID(B4472,4,1)</f>
        <v>G</v>
      </c>
      <c r="H4472" s="55" t="str">
        <f>MID(B4472,5,1)</f>
        <v>4</v>
      </c>
      <c r="I4472" s="10" t="str">
        <f>MID(B4472,6,1)</f>
        <v>3</v>
      </c>
      <c r="J4472" s="58" t="str">
        <f>MID(B4472,7,1)</f>
        <v>2</v>
      </c>
      <c r="K4472" s="10" t="s">
        <v>4832</v>
      </c>
      <c r="L4472" s="15" t="s">
        <v>1655</v>
      </c>
      <c r="M4472" s="10" t="s">
        <v>5</v>
      </c>
      <c r="N4472" s="28" t="s">
        <v>6</v>
      </c>
      <c r="O4472" s="10" t="s">
        <v>4844</v>
      </c>
    </row>
    <row r="4473" spans="1:15">
      <c r="A4473" s="2">
        <v>277991</v>
      </c>
      <c r="B4473" s="9" t="s">
        <v>1654</v>
      </c>
      <c r="C4473" s="9"/>
      <c r="D4473" s="51" t="str">
        <f>LEFT(B4473,1)</f>
        <v>S</v>
      </c>
      <c r="E4473" s="10" t="str">
        <f>MID(B4473,2,1)</f>
        <v>N</v>
      </c>
      <c r="F4473" s="48" t="str">
        <f>MID(B4473,3,1)</f>
        <v>M</v>
      </c>
      <c r="G4473" s="10" t="str">
        <f>MID(B4473,4,1)</f>
        <v>G</v>
      </c>
      <c r="H4473" s="55" t="str">
        <f>MID(B4473,5,1)</f>
        <v>4</v>
      </c>
      <c r="I4473" s="10" t="str">
        <f>MID(B4473,6,1)</f>
        <v>3</v>
      </c>
      <c r="J4473" s="58" t="str">
        <f>MID(B4473,7,1)</f>
        <v>2</v>
      </c>
      <c r="K4473" s="10" t="s">
        <v>4832</v>
      </c>
      <c r="L4473" s="15" t="s">
        <v>1655</v>
      </c>
      <c r="M4473" s="10" t="s">
        <v>400</v>
      </c>
      <c r="N4473" s="28" t="s">
        <v>6</v>
      </c>
      <c r="O4473" s="10" t="s">
        <v>4844</v>
      </c>
    </row>
    <row r="4474" spans="1:15">
      <c r="A4474" s="2">
        <v>290933</v>
      </c>
      <c r="B4474" s="9" t="s">
        <v>1654</v>
      </c>
      <c r="C4474" s="9"/>
      <c r="D4474" s="51" t="str">
        <f>LEFT(B4474,1)</f>
        <v>S</v>
      </c>
      <c r="E4474" s="10" t="str">
        <f>MID(B4474,2,1)</f>
        <v>N</v>
      </c>
      <c r="F4474" s="48" t="str">
        <f>MID(B4474,3,1)</f>
        <v>M</v>
      </c>
      <c r="G4474" s="10" t="str">
        <f>MID(B4474,4,1)</f>
        <v>G</v>
      </c>
      <c r="H4474" s="55" t="str">
        <f>MID(B4474,5,1)</f>
        <v>4</v>
      </c>
      <c r="I4474" s="10" t="str">
        <f>MID(B4474,6,1)</f>
        <v>3</v>
      </c>
      <c r="J4474" s="58" t="str">
        <f>MID(B4474,7,1)</f>
        <v>2</v>
      </c>
      <c r="K4474" s="10" t="s">
        <v>4832</v>
      </c>
      <c r="L4474" s="15" t="s">
        <v>1655</v>
      </c>
      <c r="M4474" s="10" t="s">
        <v>257</v>
      </c>
      <c r="N4474" s="28" t="s">
        <v>6</v>
      </c>
      <c r="O4474" s="10" t="s">
        <v>4844</v>
      </c>
    </row>
    <row r="4475" spans="1:15">
      <c r="A4475" s="2">
        <v>292365</v>
      </c>
      <c r="B4475" s="9" t="s">
        <v>1654</v>
      </c>
      <c r="C4475" s="9"/>
      <c r="D4475" s="51" t="str">
        <f>LEFT(B4475,1)</f>
        <v>S</v>
      </c>
      <c r="E4475" s="10" t="str">
        <f>MID(B4475,2,1)</f>
        <v>N</v>
      </c>
      <c r="F4475" s="48" t="str">
        <f>MID(B4475,3,1)</f>
        <v>M</v>
      </c>
      <c r="G4475" s="10" t="str">
        <f>MID(B4475,4,1)</f>
        <v>G</v>
      </c>
      <c r="H4475" s="55" t="str">
        <f>MID(B4475,5,1)</f>
        <v>4</v>
      </c>
      <c r="I4475" s="10" t="str">
        <f>MID(B4475,6,1)</f>
        <v>3</v>
      </c>
      <c r="J4475" s="58" t="str">
        <f>MID(B4475,7,1)</f>
        <v>2</v>
      </c>
      <c r="K4475" s="10" t="s">
        <v>4832</v>
      </c>
      <c r="L4475" s="15" t="s">
        <v>1655</v>
      </c>
      <c r="M4475" s="10" t="s">
        <v>365</v>
      </c>
      <c r="N4475" s="28" t="s">
        <v>6</v>
      </c>
      <c r="O4475" s="10" t="s">
        <v>4844</v>
      </c>
    </row>
    <row r="4476" spans="1:15">
      <c r="A4476" s="2">
        <v>383144</v>
      </c>
      <c r="B4476" s="9" t="s">
        <v>1654</v>
      </c>
      <c r="C4476" s="9"/>
      <c r="D4476" s="51" t="str">
        <f>LEFT(B4476,1)</f>
        <v>S</v>
      </c>
      <c r="E4476" s="10" t="str">
        <f>MID(B4476,2,1)</f>
        <v>N</v>
      </c>
      <c r="F4476" s="48" t="str">
        <f>MID(B4476,3,1)</f>
        <v>M</v>
      </c>
      <c r="G4476" s="10" t="str">
        <f>MID(B4476,4,1)</f>
        <v>G</v>
      </c>
      <c r="H4476" s="55" t="str">
        <f>MID(B4476,5,1)</f>
        <v>4</v>
      </c>
      <c r="I4476" s="10" t="str">
        <f>MID(B4476,6,1)</f>
        <v>3</v>
      </c>
      <c r="J4476" s="58" t="str">
        <f>MID(B4476,7,1)</f>
        <v>2</v>
      </c>
      <c r="K4476" s="10" t="s">
        <v>4832</v>
      </c>
      <c r="L4476" s="15" t="s">
        <v>1655</v>
      </c>
      <c r="M4476" s="10" t="s">
        <v>154</v>
      </c>
      <c r="N4476" s="28" t="s">
        <v>348</v>
      </c>
      <c r="O4476" s="10"/>
    </row>
    <row r="4477" spans="1:15">
      <c r="A4477" s="2">
        <v>385334</v>
      </c>
      <c r="B4477" s="9" t="s">
        <v>1654</v>
      </c>
      <c r="C4477" s="9"/>
      <c r="D4477" s="51" t="str">
        <f>LEFT(B4477,1)</f>
        <v>S</v>
      </c>
      <c r="E4477" s="10" t="str">
        <f>MID(B4477,2,1)</f>
        <v>N</v>
      </c>
      <c r="F4477" s="48" t="str">
        <f>MID(B4477,3,1)</f>
        <v>M</v>
      </c>
      <c r="G4477" s="10" t="str">
        <f>MID(B4477,4,1)</f>
        <v>G</v>
      </c>
      <c r="H4477" s="55" t="str">
        <f>MID(B4477,5,1)</f>
        <v>4</v>
      </c>
      <c r="I4477" s="10" t="str">
        <f>MID(B4477,6,1)</f>
        <v>3</v>
      </c>
      <c r="J4477" s="58" t="str">
        <f>MID(B4477,7,1)</f>
        <v>2</v>
      </c>
      <c r="K4477" s="10" t="s">
        <v>4832</v>
      </c>
      <c r="L4477" s="15" t="s">
        <v>1655</v>
      </c>
      <c r="M4477" s="10" t="s">
        <v>237</v>
      </c>
      <c r="N4477" s="28" t="s">
        <v>1</v>
      </c>
      <c r="O4477" s="10" t="s">
        <v>4844</v>
      </c>
    </row>
    <row r="4478" spans="1:15">
      <c r="A4478" s="2">
        <v>438272</v>
      </c>
      <c r="B4478" s="9" t="s">
        <v>1654</v>
      </c>
      <c r="C4478" s="9"/>
      <c r="D4478" s="51" t="str">
        <f>LEFT(B4478,1)</f>
        <v>S</v>
      </c>
      <c r="E4478" s="10" t="str">
        <f>MID(B4478,2,1)</f>
        <v>N</v>
      </c>
      <c r="F4478" s="48" t="str">
        <f>MID(B4478,3,1)</f>
        <v>M</v>
      </c>
      <c r="G4478" s="10" t="str">
        <f>MID(B4478,4,1)</f>
        <v>G</v>
      </c>
      <c r="H4478" s="55" t="str">
        <f>MID(B4478,5,1)</f>
        <v>4</v>
      </c>
      <c r="I4478" s="10" t="str">
        <f>MID(B4478,6,1)</f>
        <v>3</v>
      </c>
      <c r="J4478" s="58" t="str">
        <f>MID(B4478,7,1)</f>
        <v>2</v>
      </c>
      <c r="K4478" s="10" t="s">
        <v>4832</v>
      </c>
      <c r="L4478" s="15" t="s">
        <v>1655</v>
      </c>
      <c r="M4478" s="10" t="s">
        <v>227</v>
      </c>
      <c r="N4478" s="28" t="s">
        <v>1</v>
      </c>
      <c r="O4478" s="10" t="s">
        <v>4844</v>
      </c>
    </row>
    <row r="4479" spans="1:15">
      <c r="A4479" s="2">
        <v>483727</v>
      </c>
      <c r="B4479" s="9" t="s">
        <v>1654</v>
      </c>
      <c r="C4479" s="9"/>
      <c r="D4479" s="51" t="str">
        <f>LEFT(B4479,1)</f>
        <v>S</v>
      </c>
      <c r="E4479" s="10" t="str">
        <f>MID(B4479,2,1)</f>
        <v>N</v>
      </c>
      <c r="F4479" s="48" t="str">
        <f>MID(B4479,3,1)</f>
        <v>M</v>
      </c>
      <c r="G4479" s="10" t="str">
        <f>MID(B4479,4,1)</f>
        <v>G</v>
      </c>
      <c r="H4479" s="55" t="str">
        <f>MID(B4479,5,1)</f>
        <v>4</v>
      </c>
      <c r="I4479" s="10" t="str">
        <f>MID(B4479,6,1)</f>
        <v>3</v>
      </c>
      <c r="J4479" s="58" t="str">
        <f>MID(B4479,7,1)</f>
        <v>2</v>
      </c>
      <c r="K4479" s="10" t="s">
        <v>4832</v>
      </c>
      <c r="L4479" s="15" t="s">
        <v>1655</v>
      </c>
      <c r="M4479" s="10" t="s">
        <v>258</v>
      </c>
      <c r="N4479" s="28" t="s">
        <v>1</v>
      </c>
      <c r="O4479" s="10" t="s">
        <v>4844</v>
      </c>
    </row>
    <row r="4480" spans="1:15">
      <c r="A4480" s="2">
        <v>512954</v>
      </c>
      <c r="B4480" s="9" t="s">
        <v>1654</v>
      </c>
      <c r="C4480" s="9"/>
      <c r="D4480" s="51" t="str">
        <f>LEFT(B4480,1)</f>
        <v>S</v>
      </c>
      <c r="E4480" s="10" t="str">
        <f>MID(B4480,2,1)</f>
        <v>N</v>
      </c>
      <c r="F4480" s="48" t="str">
        <f>MID(B4480,3,1)</f>
        <v>M</v>
      </c>
      <c r="G4480" s="10" t="str">
        <f>MID(B4480,4,1)</f>
        <v>G</v>
      </c>
      <c r="H4480" s="55" t="str">
        <f>MID(B4480,5,1)</f>
        <v>4</v>
      </c>
      <c r="I4480" s="10" t="str">
        <f>MID(B4480,6,1)</f>
        <v>3</v>
      </c>
      <c r="J4480" s="58" t="str">
        <f>MID(B4480,7,1)</f>
        <v>2</v>
      </c>
      <c r="K4480" s="10" t="s">
        <v>4832</v>
      </c>
      <c r="L4480" s="15" t="s">
        <v>1655</v>
      </c>
      <c r="M4480" s="10" t="s">
        <v>0</v>
      </c>
      <c r="N4480" s="28" t="s">
        <v>1</v>
      </c>
      <c r="O4480" s="10" t="s">
        <v>4844</v>
      </c>
    </row>
    <row r="4481" spans="1:15">
      <c r="A4481" s="2">
        <v>616112</v>
      </c>
      <c r="B4481" s="9" t="s">
        <v>1654</v>
      </c>
      <c r="C4481" s="9"/>
      <c r="D4481" s="51" t="str">
        <f>LEFT(B4481,1)</f>
        <v>S</v>
      </c>
      <c r="E4481" s="10" t="str">
        <f>MID(B4481,2,1)</f>
        <v>N</v>
      </c>
      <c r="F4481" s="48" t="str">
        <f>MID(B4481,3,1)</f>
        <v>M</v>
      </c>
      <c r="G4481" s="10" t="str">
        <f>MID(B4481,4,1)</f>
        <v>G</v>
      </c>
      <c r="H4481" s="55" t="str">
        <f>MID(B4481,5,1)</f>
        <v>4</v>
      </c>
      <c r="I4481" s="10" t="str">
        <f>MID(B4481,6,1)</f>
        <v>3</v>
      </c>
      <c r="J4481" s="58" t="str">
        <f>MID(B4481,7,1)</f>
        <v>2</v>
      </c>
      <c r="K4481" s="10" t="s">
        <v>4832</v>
      </c>
      <c r="L4481" s="15" t="s">
        <v>1655</v>
      </c>
      <c r="M4481" s="10" t="s">
        <v>96</v>
      </c>
      <c r="N4481" s="28" t="s">
        <v>1</v>
      </c>
      <c r="O4481" s="10" t="s">
        <v>4844</v>
      </c>
    </row>
    <row r="4482" spans="1:15">
      <c r="A4482" s="2">
        <v>619145</v>
      </c>
      <c r="B4482" s="9" t="s">
        <v>1654</v>
      </c>
      <c r="C4482" s="9"/>
      <c r="D4482" s="51" t="str">
        <f>LEFT(B4482,1)</f>
        <v>S</v>
      </c>
      <c r="E4482" s="10" t="str">
        <f>MID(B4482,2,1)</f>
        <v>N</v>
      </c>
      <c r="F4482" s="48" t="str">
        <f>MID(B4482,3,1)</f>
        <v>M</v>
      </c>
      <c r="G4482" s="10" t="str">
        <f>MID(B4482,4,1)</f>
        <v>G</v>
      </c>
      <c r="H4482" s="55" t="str">
        <f>MID(B4482,5,1)</f>
        <v>4</v>
      </c>
      <c r="I4482" s="10" t="str">
        <f>MID(B4482,6,1)</f>
        <v>3</v>
      </c>
      <c r="J4482" s="58" t="str">
        <f>MID(B4482,7,1)</f>
        <v>2</v>
      </c>
      <c r="K4482" s="10" t="s">
        <v>4832</v>
      </c>
      <c r="L4482" s="15" t="s">
        <v>1655</v>
      </c>
      <c r="M4482" s="10" t="s">
        <v>228</v>
      </c>
      <c r="N4482" s="28" t="s">
        <v>1</v>
      </c>
      <c r="O4482" s="10" t="s">
        <v>4844</v>
      </c>
    </row>
    <row r="4483" spans="1:15">
      <c r="A4483" s="2">
        <v>141313</v>
      </c>
      <c r="B4483" s="9" t="s">
        <v>1656</v>
      </c>
      <c r="C4483" s="9"/>
      <c r="D4483" s="51" t="str">
        <f>LEFT(B4483,1)</f>
        <v>S</v>
      </c>
      <c r="E4483" s="10" t="str">
        <f>MID(B4483,2,1)</f>
        <v>N</v>
      </c>
      <c r="F4483" s="48" t="str">
        <f>MID(B4483,3,1)</f>
        <v>M</v>
      </c>
      <c r="G4483" s="10" t="str">
        <f>MID(B4483,4,1)</f>
        <v>G</v>
      </c>
      <c r="H4483" s="55" t="str">
        <f>MID(B4483,5,1)</f>
        <v>4</v>
      </c>
      <c r="I4483" s="10" t="str">
        <f>MID(B4483,6,1)</f>
        <v>3</v>
      </c>
      <c r="J4483" s="58" t="str">
        <f>MID(B4483,7,1)</f>
        <v>2</v>
      </c>
      <c r="K4483" s="10" t="str">
        <f>MID(B4483,(LEN(D4483)+LEN(E4483)+LEN(F4483)+LEN(G4483)+LEN(H4483)+LEN(I4483)+LEN(J4483)+1),4)</f>
        <v>C</v>
      </c>
      <c r="L4483" s="15" t="s">
        <v>1657</v>
      </c>
      <c r="M4483" s="10" t="s">
        <v>87</v>
      </c>
      <c r="N4483" s="28" t="s">
        <v>348</v>
      </c>
      <c r="O4483" s="10"/>
    </row>
    <row r="4484" spans="1:15">
      <c r="A4484" s="2">
        <v>397837</v>
      </c>
      <c r="B4484" s="9" t="s">
        <v>1656</v>
      </c>
      <c r="C4484" s="9"/>
      <c r="D4484" s="51" t="str">
        <f>LEFT(B4484,1)</f>
        <v>S</v>
      </c>
      <c r="E4484" s="10" t="str">
        <f>MID(B4484,2,1)</f>
        <v>N</v>
      </c>
      <c r="F4484" s="48" t="str">
        <f>MID(B4484,3,1)</f>
        <v>M</v>
      </c>
      <c r="G4484" s="10" t="str">
        <f>MID(B4484,4,1)</f>
        <v>G</v>
      </c>
      <c r="H4484" s="55" t="str">
        <f>MID(B4484,5,1)</f>
        <v>4</v>
      </c>
      <c r="I4484" s="10" t="str">
        <f>MID(B4484,6,1)</f>
        <v>3</v>
      </c>
      <c r="J4484" s="58" t="str">
        <f>MID(B4484,7,1)</f>
        <v>2</v>
      </c>
      <c r="K4484" s="10" t="str">
        <f>MID(B4484,(LEN(D4484)+LEN(E4484)+LEN(F4484)+LEN(G4484)+LEN(H4484)+LEN(I4484)+LEN(J4484)+1),4)</f>
        <v>C</v>
      </c>
      <c r="L4484" s="15" t="s">
        <v>1657</v>
      </c>
      <c r="M4484" s="10" t="s">
        <v>5</v>
      </c>
      <c r="N4484" s="28" t="s">
        <v>6</v>
      </c>
      <c r="O4484" s="10" t="s">
        <v>4843</v>
      </c>
    </row>
    <row r="4485" spans="1:15">
      <c r="A4485" s="2">
        <v>438281</v>
      </c>
      <c r="B4485" s="9" t="s">
        <v>1656</v>
      </c>
      <c r="C4485" s="9"/>
      <c r="D4485" s="51" t="str">
        <f>LEFT(B4485,1)</f>
        <v>S</v>
      </c>
      <c r="E4485" s="10" t="str">
        <f>MID(B4485,2,1)</f>
        <v>N</v>
      </c>
      <c r="F4485" s="48" t="str">
        <f>MID(B4485,3,1)</f>
        <v>M</v>
      </c>
      <c r="G4485" s="10" t="str">
        <f>MID(B4485,4,1)</f>
        <v>G</v>
      </c>
      <c r="H4485" s="55" t="str">
        <f>MID(B4485,5,1)</f>
        <v>4</v>
      </c>
      <c r="I4485" s="10" t="str">
        <f>MID(B4485,6,1)</f>
        <v>3</v>
      </c>
      <c r="J4485" s="58" t="str">
        <f>MID(B4485,7,1)</f>
        <v>2</v>
      </c>
      <c r="K4485" s="10" t="str">
        <f>MID(B4485,(LEN(D4485)+LEN(E4485)+LEN(F4485)+LEN(G4485)+LEN(H4485)+LEN(I4485)+LEN(J4485)+1),4)</f>
        <v>C</v>
      </c>
      <c r="L4485" s="15" t="s">
        <v>1657</v>
      </c>
      <c r="M4485" s="10" t="s">
        <v>227</v>
      </c>
      <c r="N4485" s="28" t="s">
        <v>1</v>
      </c>
      <c r="O4485" s="10" t="s">
        <v>4843</v>
      </c>
    </row>
    <row r="4486" spans="1:15">
      <c r="A4486" s="2">
        <v>136514</v>
      </c>
      <c r="B4486" s="9" t="s">
        <v>1658</v>
      </c>
      <c r="C4486" s="9"/>
      <c r="D4486" s="51" t="str">
        <f>LEFT(B4486,1)</f>
        <v>S</v>
      </c>
      <c r="E4486" s="10" t="str">
        <f>MID(B4486,2,1)</f>
        <v>N</v>
      </c>
      <c r="F4486" s="48" t="str">
        <f>MID(B4486,3,1)</f>
        <v>M</v>
      </c>
      <c r="G4486" s="10" t="str">
        <f>MID(B4486,4,1)</f>
        <v>G</v>
      </c>
      <c r="H4486" s="55" t="str">
        <f>MID(B4486,5,1)</f>
        <v>4</v>
      </c>
      <c r="I4486" s="10" t="str">
        <f>MID(B4486,6,1)</f>
        <v>3</v>
      </c>
      <c r="J4486" s="58" t="str">
        <f>MID(B4486,7,1)</f>
        <v>2</v>
      </c>
      <c r="K4486" s="10" t="str">
        <f>MID(B4486,(LEN(D4486)+LEN(E4486)+LEN(F4486)+LEN(G4486)+LEN(H4486)+LEN(I4486)+LEN(J4486)+1),4)</f>
        <v>FH</v>
      </c>
      <c r="L4486" s="15" t="s">
        <v>1659</v>
      </c>
      <c r="M4486" s="10" t="s">
        <v>412</v>
      </c>
      <c r="N4486" s="28" t="s">
        <v>348</v>
      </c>
      <c r="O4486" s="10"/>
    </row>
    <row r="4487" spans="1:15">
      <c r="A4487" s="2">
        <v>385131</v>
      </c>
      <c r="B4487" s="9" t="s">
        <v>1658</v>
      </c>
      <c r="C4487" s="9"/>
      <c r="D4487" s="51" t="str">
        <f>LEFT(B4487,1)</f>
        <v>S</v>
      </c>
      <c r="E4487" s="10" t="str">
        <f>MID(B4487,2,1)</f>
        <v>N</v>
      </c>
      <c r="F4487" s="48" t="str">
        <f>MID(B4487,3,1)</f>
        <v>M</v>
      </c>
      <c r="G4487" s="10" t="str">
        <f>MID(B4487,4,1)</f>
        <v>G</v>
      </c>
      <c r="H4487" s="55" t="str">
        <f>MID(B4487,5,1)</f>
        <v>4</v>
      </c>
      <c r="I4487" s="10" t="str">
        <f>MID(B4487,6,1)</f>
        <v>3</v>
      </c>
      <c r="J4487" s="58" t="str">
        <f>MID(B4487,7,1)</f>
        <v>2</v>
      </c>
      <c r="K4487" s="10" t="str">
        <f>MID(B4487,(LEN(D4487)+LEN(E4487)+LEN(F4487)+LEN(G4487)+LEN(H4487)+LEN(I4487)+LEN(J4487)+1),4)</f>
        <v>FH</v>
      </c>
      <c r="L4487" s="15" t="s">
        <v>1659</v>
      </c>
      <c r="M4487" s="10" t="s">
        <v>237</v>
      </c>
      <c r="N4487" s="28" t="s">
        <v>1</v>
      </c>
      <c r="O4487" s="10" t="s">
        <v>4842</v>
      </c>
    </row>
    <row r="4488" spans="1:15">
      <c r="A4488" s="2">
        <v>407206</v>
      </c>
      <c r="B4488" s="9" t="s">
        <v>1658</v>
      </c>
      <c r="C4488" s="9"/>
      <c r="D4488" s="51" t="str">
        <f>LEFT(B4488,1)</f>
        <v>S</v>
      </c>
      <c r="E4488" s="10" t="str">
        <f>MID(B4488,2,1)</f>
        <v>N</v>
      </c>
      <c r="F4488" s="48" t="str">
        <f>MID(B4488,3,1)</f>
        <v>M</v>
      </c>
      <c r="G4488" s="10" t="str">
        <f>MID(B4488,4,1)</f>
        <v>G</v>
      </c>
      <c r="H4488" s="55" t="str">
        <f>MID(B4488,5,1)</f>
        <v>4</v>
      </c>
      <c r="I4488" s="10" t="str">
        <f>MID(B4488,6,1)</f>
        <v>3</v>
      </c>
      <c r="J4488" s="58" t="str">
        <f>MID(B4488,7,1)</f>
        <v>2</v>
      </c>
      <c r="K4488" s="10" t="str">
        <f>MID(B4488,(LEN(D4488)+LEN(E4488)+LEN(F4488)+LEN(G4488)+LEN(H4488)+LEN(I4488)+LEN(J4488)+1),4)</f>
        <v>FH</v>
      </c>
      <c r="L4488" s="15" t="s">
        <v>1659</v>
      </c>
      <c r="M4488" s="10" t="s">
        <v>227</v>
      </c>
      <c r="N4488" s="28" t="s">
        <v>348</v>
      </c>
      <c r="O4488" s="10"/>
    </row>
    <row r="4489" spans="1:15">
      <c r="A4489" s="2">
        <v>602301</v>
      </c>
      <c r="B4489" s="9" t="s">
        <v>1658</v>
      </c>
      <c r="C4489" s="9"/>
      <c r="D4489" s="51" t="str">
        <f>LEFT(B4489,1)</f>
        <v>S</v>
      </c>
      <c r="E4489" s="10" t="str">
        <f>MID(B4489,2,1)</f>
        <v>N</v>
      </c>
      <c r="F4489" s="48" t="str">
        <f>MID(B4489,3,1)</f>
        <v>M</v>
      </c>
      <c r="G4489" s="10" t="str">
        <f>MID(B4489,4,1)</f>
        <v>G</v>
      </c>
      <c r="H4489" s="55" t="str">
        <f>MID(B4489,5,1)</f>
        <v>4</v>
      </c>
      <c r="I4489" s="10" t="str">
        <f>MID(B4489,6,1)</f>
        <v>3</v>
      </c>
      <c r="J4489" s="58" t="str">
        <f>MID(B4489,7,1)</f>
        <v>2</v>
      </c>
      <c r="K4489" s="10" t="str">
        <f>MID(B4489,(LEN(D4489)+LEN(E4489)+LEN(F4489)+LEN(G4489)+LEN(H4489)+LEN(I4489)+LEN(J4489)+1),4)</f>
        <v>FH</v>
      </c>
      <c r="L4489" s="15" t="s">
        <v>1659</v>
      </c>
      <c r="M4489" s="10" t="s">
        <v>96</v>
      </c>
      <c r="N4489" s="28" t="s">
        <v>1</v>
      </c>
      <c r="O4489" s="10" t="s">
        <v>4842</v>
      </c>
    </row>
    <row r="4490" spans="1:15">
      <c r="A4490" s="2">
        <v>397845</v>
      </c>
      <c r="B4490" s="9" t="s">
        <v>1660</v>
      </c>
      <c r="C4490" s="9"/>
      <c r="D4490" s="51" t="str">
        <f>LEFT(B4490,1)</f>
        <v>S</v>
      </c>
      <c r="E4490" s="10" t="str">
        <f>MID(B4490,2,1)</f>
        <v>N</v>
      </c>
      <c r="F4490" s="48" t="str">
        <f>MID(B4490,3,1)</f>
        <v>M</v>
      </c>
      <c r="G4490" s="10" t="str">
        <f>MID(B4490,4,1)</f>
        <v>G</v>
      </c>
      <c r="H4490" s="55" t="str">
        <f>MID(B4490,5,1)</f>
        <v>4</v>
      </c>
      <c r="I4490" s="10" t="str">
        <f>MID(B4490,6,1)</f>
        <v>3</v>
      </c>
      <c r="J4490" s="58" t="str">
        <f>MID(B4490,7,1)</f>
        <v>2</v>
      </c>
      <c r="K4490" s="10" t="str">
        <f>MID(B4490,(LEN(D4490)+LEN(E4490)+LEN(F4490)+LEN(G4490)+LEN(H4490)+LEN(I4490)+LEN(J4490)+1),4)</f>
        <v>FS</v>
      </c>
      <c r="L4490" s="15" t="s">
        <v>1661</v>
      </c>
      <c r="M4490" s="10" t="s">
        <v>5</v>
      </c>
      <c r="N4490" s="28" t="s">
        <v>6</v>
      </c>
      <c r="O4490" s="10" t="s">
        <v>4842</v>
      </c>
    </row>
    <row r="4491" spans="1:15">
      <c r="A4491" s="2">
        <v>438301</v>
      </c>
      <c r="B4491" s="9" t="s">
        <v>1662</v>
      </c>
      <c r="C4491" s="9"/>
      <c r="D4491" s="51" t="str">
        <f>LEFT(B4491,1)</f>
        <v>S</v>
      </c>
      <c r="E4491" s="10" t="str">
        <f>MID(B4491,2,1)</f>
        <v>N</v>
      </c>
      <c r="F4491" s="48" t="str">
        <f>MID(B4491,3,1)</f>
        <v>M</v>
      </c>
      <c r="G4491" s="10" t="str">
        <f>MID(B4491,4,1)</f>
        <v>G</v>
      </c>
      <c r="H4491" s="55" t="str">
        <f>MID(B4491,5,1)</f>
        <v>4</v>
      </c>
      <c r="I4491" s="10" t="str">
        <f>MID(B4491,6,1)</f>
        <v>3</v>
      </c>
      <c r="J4491" s="58" t="str">
        <f>MID(B4491,7,1)</f>
        <v>2</v>
      </c>
      <c r="K4491" s="10" t="str">
        <f>MID(B4491,(LEN(D4491)+LEN(E4491)+LEN(F4491)+LEN(G4491)+LEN(H4491)+LEN(I4491)+LEN(J4491)+1),4)</f>
        <v>FY</v>
      </c>
      <c r="L4491" s="15" t="s">
        <v>1663</v>
      </c>
      <c r="M4491" s="10" t="s">
        <v>227</v>
      </c>
      <c r="N4491" s="28" t="s">
        <v>348</v>
      </c>
      <c r="O4491" s="10"/>
    </row>
    <row r="4492" spans="1:15">
      <c r="A4492" s="2">
        <v>278096</v>
      </c>
      <c r="B4492" s="9" t="s">
        <v>1664</v>
      </c>
      <c r="C4492" s="9"/>
      <c r="D4492" s="51" t="str">
        <f>LEFT(B4492,1)</f>
        <v>S</v>
      </c>
      <c r="E4492" s="10" t="str">
        <f>MID(B4492,2,1)</f>
        <v>N</v>
      </c>
      <c r="F4492" s="48" t="str">
        <f>MID(B4492,3,1)</f>
        <v>M</v>
      </c>
      <c r="G4492" s="10" t="str">
        <f>MID(B4492,4,1)</f>
        <v>G</v>
      </c>
      <c r="H4492" s="55" t="str">
        <f>MID(B4492,5,1)</f>
        <v>4</v>
      </c>
      <c r="I4492" s="10" t="str">
        <f>MID(B4492,6,1)</f>
        <v>3</v>
      </c>
      <c r="J4492" s="58" t="str">
        <f>MID(B4492,7,1)</f>
        <v>2</v>
      </c>
      <c r="K4492" s="10" t="str">
        <f>MID(B4492,(LEN(D4492)+LEN(E4492)+LEN(F4492)+LEN(G4492)+LEN(H4492)+LEN(I4492)+LEN(J4492)+1),4)</f>
        <v>GH</v>
      </c>
      <c r="L4492" s="15" t="s">
        <v>1665</v>
      </c>
      <c r="M4492" s="10" t="s">
        <v>223</v>
      </c>
      <c r="N4492" s="28" t="s">
        <v>4955</v>
      </c>
      <c r="O4492" s="10" t="s">
        <v>4845</v>
      </c>
    </row>
    <row r="4493" spans="1:15">
      <c r="A4493" s="2">
        <v>278109</v>
      </c>
      <c r="B4493" s="9" t="s">
        <v>1664</v>
      </c>
      <c r="C4493" s="9"/>
      <c r="D4493" s="51" t="str">
        <f>LEFT(B4493,1)</f>
        <v>S</v>
      </c>
      <c r="E4493" s="10" t="str">
        <f>MID(B4493,2,1)</f>
        <v>N</v>
      </c>
      <c r="F4493" s="48" t="str">
        <f>MID(B4493,3,1)</f>
        <v>M</v>
      </c>
      <c r="G4493" s="10" t="str">
        <f>MID(B4493,4,1)</f>
        <v>G</v>
      </c>
      <c r="H4493" s="55" t="str">
        <f>MID(B4493,5,1)</f>
        <v>4</v>
      </c>
      <c r="I4493" s="10" t="str">
        <f>MID(B4493,6,1)</f>
        <v>3</v>
      </c>
      <c r="J4493" s="58" t="str">
        <f>MID(B4493,7,1)</f>
        <v>2</v>
      </c>
      <c r="K4493" s="10" t="str">
        <f>MID(B4493,(LEN(D4493)+LEN(E4493)+LEN(F4493)+LEN(G4493)+LEN(H4493)+LEN(I4493)+LEN(J4493)+1),4)</f>
        <v>GH</v>
      </c>
      <c r="L4493" s="15" t="s">
        <v>1665</v>
      </c>
      <c r="M4493" s="10" t="s">
        <v>224</v>
      </c>
      <c r="N4493" s="28" t="s">
        <v>4955</v>
      </c>
      <c r="O4493" s="10" t="s">
        <v>4845</v>
      </c>
    </row>
    <row r="4494" spans="1:15">
      <c r="A4494" s="2">
        <v>278117</v>
      </c>
      <c r="B4494" s="9" t="s">
        <v>1664</v>
      </c>
      <c r="C4494" s="9"/>
      <c r="D4494" s="51" t="str">
        <f>LEFT(B4494,1)</f>
        <v>S</v>
      </c>
      <c r="E4494" s="10" t="str">
        <f>MID(B4494,2,1)</f>
        <v>N</v>
      </c>
      <c r="F4494" s="48" t="str">
        <f>MID(B4494,3,1)</f>
        <v>M</v>
      </c>
      <c r="G4494" s="10" t="str">
        <f>MID(B4494,4,1)</f>
        <v>G</v>
      </c>
      <c r="H4494" s="55" t="str">
        <f>MID(B4494,5,1)</f>
        <v>4</v>
      </c>
      <c r="I4494" s="10" t="str">
        <f>MID(B4494,6,1)</f>
        <v>3</v>
      </c>
      <c r="J4494" s="58" t="str">
        <f>MID(B4494,7,1)</f>
        <v>2</v>
      </c>
      <c r="K4494" s="10" t="str">
        <f>MID(B4494,(LEN(D4494)+LEN(E4494)+LEN(F4494)+LEN(G4494)+LEN(H4494)+LEN(I4494)+LEN(J4494)+1),4)</f>
        <v>GH</v>
      </c>
      <c r="L4494" s="15" t="s">
        <v>1665</v>
      </c>
      <c r="M4494" s="10" t="s">
        <v>226</v>
      </c>
      <c r="N4494" s="28" t="s">
        <v>6</v>
      </c>
      <c r="O4494" s="10" t="s">
        <v>4845</v>
      </c>
    </row>
    <row r="4495" spans="1:15">
      <c r="A4495" s="2">
        <v>290941</v>
      </c>
      <c r="B4495" s="9" t="s">
        <v>1664</v>
      </c>
      <c r="C4495" s="9"/>
      <c r="D4495" s="51" t="str">
        <f>LEFT(B4495,1)</f>
        <v>S</v>
      </c>
      <c r="E4495" s="10" t="str">
        <f>MID(B4495,2,1)</f>
        <v>N</v>
      </c>
      <c r="F4495" s="48" t="str">
        <f>MID(B4495,3,1)</f>
        <v>M</v>
      </c>
      <c r="G4495" s="10" t="str">
        <f>MID(B4495,4,1)</f>
        <v>G</v>
      </c>
      <c r="H4495" s="55" t="str">
        <f>MID(B4495,5,1)</f>
        <v>4</v>
      </c>
      <c r="I4495" s="10" t="str">
        <f>MID(B4495,6,1)</f>
        <v>3</v>
      </c>
      <c r="J4495" s="58" t="str">
        <f>MID(B4495,7,1)</f>
        <v>2</v>
      </c>
      <c r="K4495" s="10" t="str">
        <f>MID(B4495,(LEN(D4495)+LEN(E4495)+LEN(F4495)+LEN(G4495)+LEN(H4495)+LEN(I4495)+LEN(J4495)+1),4)</f>
        <v>GH</v>
      </c>
      <c r="L4495" s="15" t="s">
        <v>1665</v>
      </c>
      <c r="M4495" s="10" t="s">
        <v>257</v>
      </c>
      <c r="N4495" s="28" t="s">
        <v>1</v>
      </c>
      <c r="O4495" s="10" t="s">
        <v>4845</v>
      </c>
    </row>
    <row r="4496" spans="1:15">
      <c r="A4496" s="2">
        <v>292373</v>
      </c>
      <c r="B4496" s="9" t="s">
        <v>1664</v>
      </c>
      <c r="C4496" s="9"/>
      <c r="D4496" s="51" t="str">
        <f>LEFT(B4496,1)</f>
        <v>S</v>
      </c>
      <c r="E4496" s="10" t="str">
        <f>MID(B4496,2,1)</f>
        <v>N</v>
      </c>
      <c r="F4496" s="48" t="str">
        <f>MID(B4496,3,1)</f>
        <v>M</v>
      </c>
      <c r="G4496" s="10" t="str">
        <f>MID(B4496,4,1)</f>
        <v>G</v>
      </c>
      <c r="H4496" s="55" t="str">
        <f>MID(B4496,5,1)</f>
        <v>4</v>
      </c>
      <c r="I4496" s="10" t="str">
        <f>MID(B4496,6,1)</f>
        <v>3</v>
      </c>
      <c r="J4496" s="58" t="str">
        <f>MID(B4496,7,1)</f>
        <v>2</v>
      </c>
      <c r="K4496" s="10" t="str">
        <f>MID(B4496,(LEN(D4496)+LEN(E4496)+LEN(F4496)+LEN(G4496)+LEN(H4496)+LEN(I4496)+LEN(J4496)+1),4)</f>
        <v>GH</v>
      </c>
      <c r="L4496" s="15" t="s">
        <v>1665</v>
      </c>
      <c r="M4496" s="10" t="s">
        <v>365</v>
      </c>
      <c r="N4496" s="28" t="s">
        <v>1</v>
      </c>
      <c r="O4496" s="10" t="s">
        <v>4845</v>
      </c>
    </row>
    <row r="4497" spans="1:15">
      <c r="A4497" s="2">
        <v>384999</v>
      </c>
      <c r="B4497" s="9" t="s">
        <v>1664</v>
      </c>
      <c r="C4497" s="9"/>
      <c r="D4497" s="51" t="str">
        <f>LEFT(B4497,1)</f>
        <v>S</v>
      </c>
      <c r="E4497" s="10" t="str">
        <f>MID(B4497,2,1)</f>
        <v>N</v>
      </c>
      <c r="F4497" s="48" t="str">
        <f>MID(B4497,3,1)</f>
        <v>M</v>
      </c>
      <c r="G4497" s="10" t="str">
        <f>MID(B4497,4,1)</f>
        <v>G</v>
      </c>
      <c r="H4497" s="55" t="str">
        <f>MID(B4497,5,1)</f>
        <v>4</v>
      </c>
      <c r="I4497" s="10" t="str">
        <f>MID(B4497,6,1)</f>
        <v>3</v>
      </c>
      <c r="J4497" s="58" t="str">
        <f>MID(B4497,7,1)</f>
        <v>2</v>
      </c>
      <c r="K4497" s="10" t="str">
        <f>MID(B4497,(LEN(D4497)+LEN(E4497)+LEN(F4497)+LEN(G4497)+LEN(H4497)+LEN(I4497)+LEN(J4497)+1),4)</f>
        <v>GH</v>
      </c>
      <c r="L4497" s="15" t="s">
        <v>1665</v>
      </c>
      <c r="M4497" s="10" t="s">
        <v>237</v>
      </c>
      <c r="N4497" s="28" t="s">
        <v>1</v>
      </c>
      <c r="O4497" s="10" t="s">
        <v>4845</v>
      </c>
    </row>
    <row r="4498" spans="1:15">
      <c r="A4498" s="2">
        <v>483778</v>
      </c>
      <c r="B4498" s="9" t="s">
        <v>1664</v>
      </c>
      <c r="C4498" s="9"/>
      <c r="D4498" s="51" t="str">
        <f>LEFT(B4498,1)</f>
        <v>S</v>
      </c>
      <c r="E4498" s="10" t="str">
        <f>MID(B4498,2,1)</f>
        <v>N</v>
      </c>
      <c r="F4498" s="48" t="str">
        <f>MID(B4498,3,1)</f>
        <v>M</v>
      </c>
      <c r="G4498" s="10" t="str">
        <f>MID(B4498,4,1)</f>
        <v>G</v>
      </c>
      <c r="H4498" s="55" t="str">
        <f>MID(B4498,5,1)</f>
        <v>4</v>
      </c>
      <c r="I4498" s="10" t="str">
        <f>MID(B4498,6,1)</f>
        <v>3</v>
      </c>
      <c r="J4498" s="58" t="str">
        <f>MID(B4498,7,1)</f>
        <v>2</v>
      </c>
      <c r="K4498" s="10" t="str">
        <f>MID(B4498,(LEN(D4498)+LEN(E4498)+LEN(F4498)+LEN(G4498)+LEN(H4498)+LEN(I4498)+LEN(J4498)+1),4)</f>
        <v>GH</v>
      </c>
      <c r="L4498" s="15" t="s">
        <v>1665</v>
      </c>
      <c r="M4498" s="10" t="s">
        <v>258</v>
      </c>
      <c r="N4498" s="28" t="s">
        <v>1</v>
      </c>
      <c r="O4498" s="10" t="s">
        <v>4845</v>
      </c>
    </row>
    <row r="4499" spans="1:15">
      <c r="A4499" s="24">
        <v>688378</v>
      </c>
      <c r="B4499" s="24" t="s">
        <v>5030</v>
      </c>
      <c r="C4499" s="24"/>
      <c r="D4499" s="51" t="s">
        <v>5006</v>
      </c>
      <c r="E4499" s="27" t="s">
        <v>5007</v>
      </c>
      <c r="F4499" s="48" t="s">
        <v>4946</v>
      </c>
      <c r="G4499" s="27" t="s">
        <v>4959</v>
      </c>
      <c r="H4499" s="55" t="s">
        <v>4957</v>
      </c>
      <c r="I4499" s="27" t="s">
        <v>4952</v>
      </c>
      <c r="J4499" s="58" t="s">
        <v>4948</v>
      </c>
      <c r="K4499" s="27" t="s">
        <v>5012</v>
      </c>
      <c r="L4499" s="15" t="s">
        <v>5031</v>
      </c>
      <c r="M4499" s="24" t="s">
        <v>5003</v>
      </c>
      <c r="N4499" s="28" t="s">
        <v>1</v>
      </c>
      <c r="O4499" s="27" t="s">
        <v>5004</v>
      </c>
    </row>
    <row r="4500" spans="1:15">
      <c r="A4500" s="24">
        <v>689741</v>
      </c>
      <c r="B4500" s="24" t="s">
        <v>5030</v>
      </c>
      <c r="C4500" s="24"/>
      <c r="D4500" s="51" t="s">
        <v>5006</v>
      </c>
      <c r="E4500" s="27" t="s">
        <v>5007</v>
      </c>
      <c r="F4500" s="48" t="s">
        <v>4946</v>
      </c>
      <c r="G4500" s="27" t="s">
        <v>4959</v>
      </c>
      <c r="H4500" s="55" t="s">
        <v>4957</v>
      </c>
      <c r="I4500" s="27" t="s">
        <v>4952</v>
      </c>
      <c r="J4500" s="58" t="s">
        <v>4948</v>
      </c>
      <c r="K4500" s="27" t="s">
        <v>5012</v>
      </c>
      <c r="L4500" s="15" t="s">
        <v>5031</v>
      </c>
      <c r="M4500" s="24" t="s">
        <v>5005</v>
      </c>
      <c r="N4500" s="28" t="s">
        <v>1</v>
      </c>
      <c r="O4500" s="27" t="s">
        <v>5004</v>
      </c>
    </row>
    <row r="4501" spans="1:15">
      <c r="A4501" s="2">
        <v>642548</v>
      </c>
      <c r="B4501" s="9" t="s">
        <v>1666</v>
      </c>
      <c r="C4501" s="9"/>
      <c r="D4501" s="51" t="str">
        <f>LEFT(B4501,1)</f>
        <v>S</v>
      </c>
      <c r="E4501" s="10" t="str">
        <f>MID(B4501,2,1)</f>
        <v>N</v>
      </c>
      <c r="F4501" s="48" t="str">
        <f>MID(B4501,3,1)</f>
        <v>M</v>
      </c>
      <c r="G4501" s="10" t="str">
        <f>MID(B4501,4,1)</f>
        <v>G</v>
      </c>
      <c r="H4501" s="55" t="str">
        <f>MID(B4501,5,1)</f>
        <v>4</v>
      </c>
      <c r="I4501" s="10" t="str">
        <f>MID(B4501,6,1)</f>
        <v>3</v>
      </c>
      <c r="J4501" s="58" t="str">
        <f>MID(B4501,7,1)</f>
        <v>2</v>
      </c>
      <c r="K4501" s="10" t="str">
        <f>MID(B4501,(LEN(D4501)+LEN(E4501)+LEN(F4501)+LEN(G4501)+LEN(H4501)+LEN(I4501)+LEN(J4501)+1),4)</f>
        <v>GM</v>
      </c>
      <c r="L4501" s="15" t="s">
        <v>1667</v>
      </c>
      <c r="M4501" s="10" t="s">
        <v>451</v>
      </c>
      <c r="N4501" s="28" t="s">
        <v>1</v>
      </c>
      <c r="O4501" s="10" t="s">
        <v>4844</v>
      </c>
    </row>
    <row r="4502" spans="1:15">
      <c r="A4502" s="2">
        <v>643604</v>
      </c>
      <c r="B4502" s="9" t="s">
        <v>1666</v>
      </c>
      <c r="C4502" s="9"/>
      <c r="D4502" s="51" t="str">
        <f>LEFT(B4502,1)</f>
        <v>S</v>
      </c>
      <c r="E4502" s="10" t="str">
        <f>MID(B4502,2,1)</f>
        <v>N</v>
      </c>
      <c r="F4502" s="48" t="str">
        <f>MID(B4502,3,1)</f>
        <v>M</v>
      </c>
      <c r="G4502" s="10" t="str">
        <f>MID(B4502,4,1)</f>
        <v>G</v>
      </c>
      <c r="H4502" s="55" t="str">
        <f>MID(B4502,5,1)</f>
        <v>4</v>
      </c>
      <c r="I4502" s="10" t="str">
        <f>MID(B4502,6,1)</f>
        <v>3</v>
      </c>
      <c r="J4502" s="58" t="str">
        <f>MID(B4502,7,1)</f>
        <v>2</v>
      </c>
      <c r="K4502" s="10" t="str">
        <f>MID(B4502,(LEN(D4502)+LEN(E4502)+LEN(F4502)+LEN(G4502)+LEN(H4502)+LEN(I4502)+LEN(J4502)+1),4)</f>
        <v>GM</v>
      </c>
      <c r="L4502" s="15" t="s">
        <v>1667</v>
      </c>
      <c r="M4502" s="10" t="s">
        <v>267</v>
      </c>
      <c r="N4502" s="28" t="s">
        <v>1</v>
      </c>
      <c r="O4502" s="10" t="s">
        <v>4844</v>
      </c>
    </row>
    <row r="4503" spans="1:15">
      <c r="A4503" s="2">
        <v>644666</v>
      </c>
      <c r="B4503" s="9" t="s">
        <v>1666</v>
      </c>
      <c r="C4503" s="9"/>
      <c r="D4503" s="51" t="str">
        <f>LEFT(B4503,1)</f>
        <v>S</v>
      </c>
      <c r="E4503" s="10" t="str">
        <f>MID(B4503,2,1)</f>
        <v>N</v>
      </c>
      <c r="F4503" s="48" t="str">
        <f>MID(B4503,3,1)</f>
        <v>M</v>
      </c>
      <c r="G4503" s="10" t="str">
        <f>MID(B4503,4,1)</f>
        <v>G</v>
      </c>
      <c r="H4503" s="55" t="str">
        <f>MID(B4503,5,1)</f>
        <v>4</v>
      </c>
      <c r="I4503" s="10" t="str">
        <f>MID(B4503,6,1)</f>
        <v>3</v>
      </c>
      <c r="J4503" s="58" t="str">
        <f>MID(B4503,7,1)</f>
        <v>2</v>
      </c>
      <c r="K4503" s="10" t="str">
        <f>MID(B4503,(LEN(D4503)+LEN(E4503)+LEN(F4503)+LEN(G4503)+LEN(H4503)+LEN(I4503)+LEN(J4503)+1),4)</f>
        <v>GM</v>
      </c>
      <c r="L4503" s="15" t="s">
        <v>1667</v>
      </c>
      <c r="M4503" s="10" t="s">
        <v>452</v>
      </c>
      <c r="N4503" s="28" t="s">
        <v>1</v>
      </c>
      <c r="O4503" s="10" t="s">
        <v>4844</v>
      </c>
    </row>
    <row r="4504" spans="1:15">
      <c r="A4504" s="24">
        <v>687674</v>
      </c>
      <c r="B4504" s="24" t="s">
        <v>5069</v>
      </c>
      <c r="C4504" s="24"/>
      <c r="D4504" s="51" t="s">
        <v>5006</v>
      </c>
      <c r="E4504" s="27" t="s">
        <v>5007</v>
      </c>
      <c r="F4504" s="48" t="s">
        <v>4946</v>
      </c>
      <c r="G4504" s="27" t="s">
        <v>4959</v>
      </c>
      <c r="H4504" s="55" t="s">
        <v>4957</v>
      </c>
      <c r="I4504" s="27" t="s">
        <v>4952</v>
      </c>
      <c r="J4504" s="58" t="s">
        <v>4948</v>
      </c>
      <c r="K4504" s="27" t="s">
        <v>5053</v>
      </c>
      <c r="L4504" s="15" t="s">
        <v>5070</v>
      </c>
      <c r="M4504" s="24" t="s">
        <v>5003</v>
      </c>
      <c r="N4504" s="28" t="s">
        <v>1</v>
      </c>
      <c r="O4504" s="27" t="s">
        <v>5004</v>
      </c>
    </row>
    <row r="4505" spans="1:15">
      <c r="A4505" s="24">
        <v>689047</v>
      </c>
      <c r="B4505" s="24" t="s">
        <v>5069</v>
      </c>
      <c r="C4505" s="24"/>
      <c r="D4505" s="51" t="s">
        <v>5006</v>
      </c>
      <c r="E4505" s="27" t="s">
        <v>5007</v>
      </c>
      <c r="F4505" s="48" t="s">
        <v>4946</v>
      </c>
      <c r="G4505" s="27" t="s">
        <v>4959</v>
      </c>
      <c r="H4505" s="55" t="s">
        <v>4957</v>
      </c>
      <c r="I4505" s="27" t="s">
        <v>4952</v>
      </c>
      <c r="J4505" s="58" t="s">
        <v>4948</v>
      </c>
      <c r="K4505" s="27" t="s">
        <v>5053</v>
      </c>
      <c r="L4505" s="15" t="s">
        <v>5070</v>
      </c>
      <c r="M4505" s="24" t="s">
        <v>5005</v>
      </c>
      <c r="N4505" s="28" t="s">
        <v>1</v>
      </c>
      <c r="O4505" s="27" t="s">
        <v>5004</v>
      </c>
    </row>
    <row r="4506" spans="1:15">
      <c r="A4506" s="2">
        <v>641748</v>
      </c>
      <c r="B4506" s="9" t="s">
        <v>1668</v>
      </c>
      <c r="C4506" s="9"/>
      <c r="D4506" s="51" t="str">
        <f>LEFT(B4506,1)</f>
        <v>S</v>
      </c>
      <c r="E4506" s="10" t="str">
        <f>MID(B4506,2,1)</f>
        <v>N</v>
      </c>
      <c r="F4506" s="48" t="str">
        <f>MID(B4506,3,1)</f>
        <v>M</v>
      </c>
      <c r="G4506" s="10" t="str">
        <f>MID(B4506,4,1)</f>
        <v>G</v>
      </c>
      <c r="H4506" s="55" t="str">
        <f>MID(B4506,5,1)</f>
        <v>4</v>
      </c>
      <c r="I4506" s="10" t="str">
        <f>MID(B4506,6,1)</f>
        <v>3</v>
      </c>
      <c r="J4506" s="58" t="str">
        <f>MID(B4506,7,1)</f>
        <v>2</v>
      </c>
      <c r="K4506" s="10" t="str">
        <f>MID(B4506,(LEN(D4506)+LEN(E4506)+LEN(F4506)+LEN(G4506)+LEN(H4506)+LEN(I4506)+LEN(J4506)+1),4)</f>
        <v>LM</v>
      </c>
      <c r="L4506" s="15" t="s">
        <v>1669</v>
      </c>
      <c r="M4506" s="10" t="s">
        <v>451</v>
      </c>
      <c r="N4506" s="28" t="s">
        <v>1</v>
      </c>
      <c r="O4506" s="10" t="s">
        <v>4842</v>
      </c>
    </row>
    <row r="4507" spans="1:15">
      <c r="A4507" s="2">
        <v>642804</v>
      </c>
      <c r="B4507" s="9" t="s">
        <v>1668</v>
      </c>
      <c r="C4507" s="9"/>
      <c r="D4507" s="51" t="str">
        <f>LEFT(B4507,1)</f>
        <v>S</v>
      </c>
      <c r="E4507" s="10" t="str">
        <f>MID(B4507,2,1)</f>
        <v>N</v>
      </c>
      <c r="F4507" s="48" t="str">
        <f>MID(B4507,3,1)</f>
        <v>M</v>
      </c>
      <c r="G4507" s="10" t="str">
        <f>MID(B4507,4,1)</f>
        <v>G</v>
      </c>
      <c r="H4507" s="55" t="str">
        <f>MID(B4507,5,1)</f>
        <v>4</v>
      </c>
      <c r="I4507" s="10" t="str">
        <f>MID(B4507,6,1)</f>
        <v>3</v>
      </c>
      <c r="J4507" s="58" t="str">
        <f>MID(B4507,7,1)</f>
        <v>2</v>
      </c>
      <c r="K4507" s="10" t="str">
        <f>MID(B4507,(LEN(D4507)+LEN(E4507)+LEN(F4507)+LEN(G4507)+LEN(H4507)+LEN(I4507)+LEN(J4507)+1),4)</f>
        <v>LM</v>
      </c>
      <c r="L4507" s="15" t="s">
        <v>1669</v>
      </c>
      <c r="M4507" s="10" t="s">
        <v>267</v>
      </c>
      <c r="N4507" s="28" t="s">
        <v>1</v>
      </c>
      <c r="O4507" s="10" t="s">
        <v>4842</v>
      </c>
    </row>
    <row r="4508" spans="1:15">
      <c r="A4508" s="2">
        <v>643866</v>
      </c>
      <c r="B4508" s="9" t="s">
        <v>1668</v>
      </c>
      <c r="C4508" s="9"/>
      <c r="D4508" s="51" t="str">
        <f>LEFT(B4508,1)</f>
        <v>S</v>
      </c>
      <c r="E4508" s="10" t="str">
        <f>MID(B4508,2,1)</f>
        <v>N</v>
      </c>
      <c r="F4508" s="48" t="str">
        <f>MID(B4508,3,1)</f>
        <v>M</v>
      </c>
      <c r="G4508" s="10" t="str">
        <f>MID(B4508,4,1)</f>
        <v>G</v>
      </c>
      <c r="H4508" s="55" t="str">
        <f>MID(B4508,5,1)</f>
        <v>4</v>
      </c>
      <c r="I4508" s="10" t="str">
        <f>MID(B4508,6,1)</f>
        <v>3</v>
      </c>
      <c r="J4508" s="58" t="str">
        <f>MID(B4508,7,1)</f>
        <v>2</v>
      </c>
      <c r="K4508" s="10" t="str">
        <f>MID(B4508,(LEN(D4508)+LEN(E4508)+LEN(F4508)+LEN(G4508)+LEN(H4508)+LEN(I4508)+LEN(J4508)+1),4)</f>
        <v>LM</v>
      </c>
      <c r="L4508" s="15" t="s">
        <v>1669</v>
      </c>
      <c r="M4508" s="10" t="s">
        <v>452</v>
      </c>
      <c r="N4508" s="28" t="s">
        <v>1</v>
      </c>
      <c r="O4508" s="10" t="s">
        <v>4842</v>
      </c>
    </row>
    <row r="4509" spans="1:15">
      <c r="A4509" s="2">
        <v>602466</v>
      </c>
      <c r="B4509" s="9" t="s">
        <v>1670</v>
      </c>
      <c r="C4509" s="9"/>
      <c r="D4509" s="51" t="str">
        <f>LEFT(B4509,1)</f>
        <v>S</v>
      </c>
      <c r="E4509" s="10" t="str">
        <f>MID(B4509,2,1)</f>
        <v>N</v>
      </c>
      <c r="F4509" s="48" t="str">
        <f>MID(B4509,3,1)</f>
        <v>M</v>
      </c>
      <c r="G4509" s="10" t="str">
        <f>MID(B4509,4,1)</f>
        <v>G</v>
      </c>
      <c r="H4509" s="55" t="str">
        <f>MID(B4509,5,1)</f>
        <v>4</v>
      </c>
      <c r="I4509" s="10" t="str">
        <f>MID(B4509,6,1)</f>
        <v>3</v>
      </c>
      <c r="J4509" s="58" t="str">
        <f>MID(B4509,7,1)</f>
        <v>2</v>
      </c>
      <c r="K4509" s="10" t="str">
        <f>MID(B4509,(LEN(D4509)+LEN(E4509)+LEN(F4509)+LEN(G4509)+LEN(H4509)+LEN(I4509)+LEN(J4509)+1),4)</f>
        <v>LP</v>
      </c>
      <c r="L4509" s="15" t="s">
        <v>1671</v>
      </c>
      <c r="M4509" s="10" t="s">
        <v>96</v>
      </c>
      <c r="N4509" s="28" t="s">
        <v>1</v>
      </c>
      <c r="O4509" s="10" t="s">
        <v>4842</v>
      </c>
    </row>
    <row r="4510" spans="1:15">
      <c r="A4510" s="2">
        <v>618425</v>
      </c>
      <c r="B4510" s="9" t="s">
        <v>1670</v>
      </c>
      <c r="C4510" s="9"/>
      <c r="D4510" s="51" t="str">
        <f>LEFT(B4510,1)</f>
        <v>S</v>
      </c>
      <c r="E4510" s="10" t="str">
        <f>MID(B4510,2,1)</f>
        <v>N</v>
      </c>
      <c r="F4510" s="48" t="str">
        <f>MID(B4510,3,1)</f>
        <v>M</v>
      </c>
      <c r="G4510" s="10" t="str">
        <f>MID(B4510,4,1)</f>
        <v>G</v>
      </c>
      <c r="H4510" s="55" t="str">
        <f>MID(B4510,5,1)</f>
        <v>4</v>
      </c>
      <c r="I4510" s="10" t="str">
        <f>MID(B4510,6,1)</f>
        <v>3</v>
      </c>
      <c r="J4510" s="58" t="str">
        <f>MID(B4510,7,1)</f>
        <v>2</v>
      </c>
      <c r="K4510" s="10" t="str">
        <f>MID(B4510,(LEN(D4510)+LEN(E4510)+LEN(F4510)+LEN(G4510)+LEN(H4510)+LEN(I4510)+LEN(J4510)+1),4)</f>
        <v>LP</v>
      </c>
      <c r="L4510" s="15" t="s">
        <v>1671</v>
      </c>
      <c r="M4510" s="10" t="s">
        <v>228</v>
      </c>
      <c r="N4510" s="28" t="s">
        <v>1</v>
      </c>
      <c r="O4510" s="10" t="s">
        <v>4842</v>
      </c>
    </row>
    <row r="4511" spans="1:15">
      <c r="A4511" s="2">
        <v>621077</v>
      </c>
      <c r="B4511" s="9" t="s">
        <v>1670</v>
      </c>
      <c r="C4511" s="9"/>
      <c r="D4511" s="51" t="str">
        <f>LEFT(B4511,1)</f>
        <v>S</v>
      </c>
      <c r="E4511" s="10" t="str">
        <f>MID(B4511,2,1)</f>
        <v>N</v>
      </c>
      <c r="F4511" s="48" t="str">
        <f>MID(B4511,3,1)</f>
        <v>M</v>
      </c>
      <c r="G4511" s="10" t="str">
        <f>MID(B4511,4,1)</f>
        <v>G</v>
      </c>
      <c r="H4511" s="55" t="str">
        <f>MID(B4511,5,1)</f>
        <v>4</v>
      </c>
      <c r="I4511" s="10" t="str">
        <f>MID(B4511,6,1)</f>
        <v>3</v>
      </c>
      <c r="J4511" s="58" t="str">
        <f>MID(B4511,7,1)</f>
        <v>2</v>
      </c>
      <c r="K4511" s="10" t="str">
        <f>MID(B4511,(LEN(D4511)+LEN(E4511)+LEN(F4511)+LEN(G4511)+LEN(H4511)+LEN(I4511)+LEN(J4511)+1),4)</f>
        <v>LP</v>
      </c>
      <c r="L4511" s="15" t="s">
        <v>1671</v>
      </c>
      <c r="M4511" s="10" t="s">
        <v>237</v>
      </c>
      <c r="N4511" s="28" t="s">
        <v>1</v>
      </c>
      <c r="O4511" s="10" t="s">
        <v>4842</v>
      </c>
    </row>
    <row r="4512" spans="1:15">
      <c r="A4512" s="2">
        <v>621085</v>
      </c>
      <c r="B4512" s="9" t="s">
        <v>1670</v>
      </c>
      <c r="C4512" s="9"/>
      <c r="D4512" s="51" t="str">
        <f>LEFT(B4512,1)</f>
        <v>S</v>
      </c>
      <c r="E4512" s="10" t="str">
        <f>MID(B4512,2,1)</f>
        <v>N</v>
      </c>
      <c r="F4512" s="48" t="str">
        <f>MID(B4512,3,1)</f>
        <v>M</v>
      </c>
      <c r="G4512" s="10" t="str">
        <f>MID(B4512,4,1)</f>
        <v>G</v>
      </c>
      <c r="H4512" s="55" t="str">
        <f>MID(B4512,5,1)</f>
        <v>4</v>
      </c>
      <c r="I4512" s="10" t="str">
        <f>MID(B4512,6,1)</f>
        <v>3</v>
      </c>
      <c r="J4512" s="58" t="str">
        <f>MID(B4512,7,1)</f>
        <v>2</v>
      </c>
      <c r="K4512" s="10" t="str">
        <f>MID(B4512,(LEN(D4512)+LEN(E4512)+LEN(F4512)+LEN(G4512)+LEN(H4512)+LEN(I4512)+LEN(J4512)+1),4)</f>
        <v>LP</v>
      </c>
      <c r="L4512" s="15" t="s">
        <v>1671</v>
      </c>
      <c r="M4512" s="10" t="s">
        <v>258</v>
      </c>
      <c r="N4512" s="28" t="s">
        <v>1</v>
      </c>
      <c r="O4512" s="10" t="s">
        <v>4842</v>
      </c>
    </row>
    <row r="4513" spans="1:15">
      <c r="A4513" s="2">
        <v>105417</v>
      </c>
      <c r="B4513" s="9" t="s">
        <v>1672</v>
      </c>
      <c r="C4513" s="9"/>
      <c r="D4513" s="51" t="str">
        <f>LEFT(B4513,1)</f>
        <v>S</v>
      </c>
      <c r="E4513" s="10" t="str">
        <f>MID(B4513,2,1)</f>
        <v>N</v>
      </c>
      <c r="F4513" s="48" t="str">
        <f>MID(B4513,3,1)</f>
        <v>M</v>
      </c>
      <c r="G4513" s="10" t="str">
        <f>MID(B4513,4,1)</f>
        <v>G</v>
      </c>
      <c r="H4513" s="55" t="str">
        <f>MID(B4513,5,1)</f>
        <v>4</v>
      </c>
      <c r="I4513" s="10" t="str">
        <f>MID(B4513,6,1)</f>
        <v>3</v>
      </c>
      <c r="J4513" s="58" t="str">
        <f>MID(B4513,7,1)</f>
        <v>2</v>
      </c>
      <c r="K4513" s="10" t="str">
        <f>MID(B4513,(LEN(D4513)+LEN(E4513)+LEN(F4513)+LEN(G4513)+LEN(H4513)+LEN(I4513)+LEN(J4513)+1),4)</f>
        <v>MA</v>
      </c>
      <c r="L4513" s="15" t="s">
        <v>1673</v>
      </c>
      <c r="M4513" s="10" t="s">
        <v>226</v>
      </c>
      <c r="N4513" s="28" t="s">
        <v>1</v>
      </c>
      <c r="O4513" s="10" t="s">
        <v>4844</v>
      </c>
    </row>
    <row r="4514" spans="1:15">
      <c r="A4514" s="2">
        <v>116317</v>
      </c>
      <c r="B4514" s="9" t="s">
        <v>1672</v>
      </c>
      <c r="C4514" s="9"/>
      <c r="D4514" s="51" t="str">
        <f>LEFT(B4514,1)</f>
        <v>S</v>
      </c>
      <c r="E4514" s="10" t="str">
        <f>MID(B4514,2,1)</f>
        <v>N</v>
      </c>
      <c r="F4514" s="48" t="str">
        <f>MID(B4514,3,1)</f>
        <v>M</v>
      </c>
      <c r="G4514" s="10" t="str">
        <f>MID(B4514,4,1)</f>
        <v>G</v>
      </c>
      <c r="H4514" s="55" t="str">
        <f>MID(B4514,5,1)</f>
        <v>4</v>
      </c>
      <c r="I4514" s="10" t="str">
        <f>MID(B4514,6,1)</f>
        <v>3</v>
      </c>
      <c r="J4514" s="58" t="str">
        <f>MID(B4514,7,1)</f>
        <v>2</v>
      </c>
      <c r="K4514" s="10" t="str">
        <f>MID(B4514,(LEN(D4514)+LEN(E4514)+LEN(F4514)+LEN(G4514)+LEN(H4514)+LEN(I4514)+LEN(J4514)+1),4)</f>
        <v>MA</v>
      </c>
      <c r="L4514" s="15" t="s">
        <v>1673</v>
      </c>
      <c r="M4514" s="10" t="s">
        <v>439</v>
      </c>
      <c r="N4514" s="28" t="s">
        <v>1</v>
      </c>
      <c r="O4514" s="10" t="s">
        <v>4844</v>
      </c>
    </row>
    <row r="4515" spans="1:15">
      <c r="A4515" s="2">
        <v>135132</v>
      </c>
      <c r="B4515" s="9" t="s">
        <v>1672</v>
      </c>
      <c r="C4515" s="9"/>
      <c r="D4515" s="51" t="str">
        <f>LEFT(B4515,1)</f>
        <v>S</v>
      </c>
      <c r="E4515" s="10" t="str">
        <f>MID(B4515,2,1)</f>
        <v>N</v>
      </c>
      <c r="F4515" s="48" t="str">
        <f>MID(B4515,3,1)</f>
        <v>M</v>
      </c>
      <c r="G4515" s="10" t="str">
        <f>MID(B4515,4,1)</f>
        <v>G</v>
      </c>
      <c r="H4515" s="55" t="str">
        <f>MID(B4515,5,1)</f>
        <v>4</v>
      </c>
      <c r="I4515" s="10" t="str">
        <f>MID(B4515,6,1)</f>
        <v>3</v>
      </c>
      <c r="J4515" s="58" t="str">
        <f>MID(B4515,7,1)</f>
        <v>2</v>
      </c>
      <c r="K4515" s="10" t="str">
        <f>MID(B4515,(LEN(D4515)+LEN(E4515)+LEN(F4515)+LEN(G4515)+LEN(H4515)+LEN(I4515)+LEN(J4515)+1),4)</f>
        <v>MA</v>
      </c>
      <c r="L4515" s="15" t="s">
        <v>1673</v>
      </c>
      <c r="M4515" s="10" t="s">
        <v>224</v>
      </c>
      <c r="N4515" s="28" t="s">
        <v>4955</v>
      </c>
      <c r="O4515" s="10" t="s">
        <v>4844</v>
      </c>
    </row>
    <row r="4516" spans="1:15">
      <c r="A4516" s="2">
        <v>174465</v>
      </c>
      <c r="B4516" s="9" t="s">
        <v>1672</v>
      </c>
      <c r="C4516" s="9"/>
      <c r="D4516" s="51" t="str">
        <f>LEFT(B4516,1)</f>
        <v>S</v>
      </c>
      <c r="E4516" s="10" t="str">
        <f>MID(B4516,2,1)</f>
        <v>N</v>
      </c>
      <c r="F4516" s="48" t="str">
        <f>MID(B4516,3,1)</f>
        <v>M</v>
      </c>
      <c r="G4516" s="10" t="str">
        <f>MID(B4516,4,1)</f>
        <v>G</v>
      </c>
      <c r="H4516" s="55" t="str">
        <f>MID(B4516,5,1)</f>
        <v>4</v>
      </c>
      <c r="I4516" s="10" t="str">
        <f>MID(B4516,6,1)</f>
        <v>3</v>
      </c>
      <c r="J4516" s="58" t="str">
        <f>MID(B4516,7,1)</f>
        <v>2</v>
      </c>
      <c r="K4516" s="10" t="str">
        <f>MID(B4516,(LEN(D4516)+LEN(E4516)+LEN(F4516)+LEN(G4516)+LEN(H4516)+LEN(I4516)+LEN(J4516)+1),4)</f>
        <v>MA</v>
      </c>
      <c r="L4516" s="15" t="s">
        <v>1673</v>
      </c>
      <c r="M4516" s="10" t="s">
        <v>223</v>
      </c>
      <c r="N4516" s="28" t="s">
        <v>4955</v>
      </c>
      <c r="O4516" s="10" t="s">
        <v>4844</v>
      </c>
    </row>
    <row r="4517" spans="1:15">
      <c r="A4517" s="2">
        <v>338669</v>
      </c>
      <c r="B4517" s="9" t="s">
        <v>1672</v>
      </c>
      <c r="C4517" s="9"/>
      <c r="D4517" s="51" t="str">
        <f>LEFT(B4517,1)</f>
        <v>S</v>
      </c>
      <c r="E4517" s="10" t="str">
        <f>MID(B4517,2,1)</f>
        <v>N</v>
      </c>
      <c r="F4517" s="48" t="str">
        <f>MID(B4517,3,1)</f>
        <v>M</v>
      </c>
      <c r="G4517" s="10" t="str">
        <f>MID(B4517,4,1)</f>
        <v>G</v>
      </c>
      <c r="H4517" s="55" t="str">
        <f>MID(B4517,5,1)</f>
        <v>4</v>
      </c>
      <c r="I4517" s="10" t="str">
        <f>MID(B4517,6,1)</f>
        <v>3</v>
      </c>
      <c r="J4517" s="58" t="str">
        <f>MID(B4517,7,1)</f>
        <v>2</v>
      </c>
      <c r="K4517" s="10" t="str">
        <f>MID(B4517,(LEN(D4517)+LEN(E4517)+LEN(F4517)+LEN(G4517)+LEN(H4517)+LEN(I4517)+LEN(J4517)+1),4)</f>
        <v>MA</v>
      </c>
      <c r="L4517" s="15" t="s">
        <v>1673</v>
      </c>
      <c r="M4517" s="10" t="s">
        <v>257</v>
      </c>
      <c r="N4517" s="28" t="s">
        <v>1</v>
      </c>
      <c r="O4517" s="10" t="s">
        <v>4844</v>
      </c>
    </row>
    <row r="4518" spans="1:15">
      <c r="A4518" s="2">
        <v>339143</v>
      </c>
      <c r="B4518" s="9" t="s">
        <v>1672</v>
      </c>
      <c r="C4518" s="9"/>
      <c r="D4518" s="51" t="str">
        <f>LEFT(B4518,1)</f>
        <v>S</v>
      </c>
      <c r="E4518" s="10" t="str">
        <f>MID(B4518,2,1)</f>
        <v>N</v>
      </c>
      <c r="F4518" s="48" t="str">
        <f>MID(B4518,3,1)</f>
        <v>M</v>
      </c>
      <c r="G4518" s="10" t="str">
        <f>MID(B4518,4,1)</f>
        <v>G</v>
      </c>
      <c r="H4518" s="55" t="str">
        <f>MID(B4518,5,1)</f>
        <v>4</v>
      </c>
      <c r="I4518" s="10" t="str">
        <f>MID(B4518,6,1)</f>
        <v>3</v>
      </c>
      <c r="J4518" s="58" t="str">
        <f>MID(B4518,7,1)</f>
        <v>2</v>
      </c>
      <c r="K4518" s="10" t="str">
        <f>MID(B4518,(LEN(D4518)+LEN(E4518)+LEN(F4518)+LEN(G4518)+LEN(H4518)+LEN(I4518)+LEN(J4518)+1),4)</f>
        <v>MA</v>
      </c>
      <c r="L4518" s="15" t="s">
        <v>1673</v>
      </c>
      <c r="M4518" s="10" t="s">
        <v>365</v>
      </c>
      <c r="N4518" s="28" t="s">
        <v>1</v>
      </c>
      <c r="O4518" s="10" t="s">
        <v>4844</v>
      </c>
    </row>
    <row r="4519" spans="1:15">
      <c r="A4519" s="2">
        <v>383831</v>
      </c>
      <c r="B4519" s="9" t="s">
        <v>1672</v>
      </c>
      <c r="C4519" s="9"/>
      <c r="D4519" s="51" t="str">
        <f>LEFT(B4519,1)</f>
        <v>S</v>
      </c>
      <c r="E4519" s="10" t="str">
        <f>MID(B4519,2,1)</f>
        <v>N</v>
      </c>
      <c r="F4519" s="48" t="str">
        <f>MID(B4519,3,1)</f>
        <v>M</v>
      </c>
      <c r="G4519" s="10" t="str">
        <f>MID(B4519,4,1)</f>
        <v>G</v>
      </c>
      <c r="H4519" s="55" t="str">
        <f>MID(B4519,5,1)</f>
        <v>4</v>
      </c>
      <c r="I4519" s="10" t="str">
        <f>MID(B4519,6,1)</f>
        <v>3</v>
      </c>
      <c r="J4519" s="58" t="str">
        <f>MID(B4519,7,1)</f>
        <v>2</v>
      </c>
      <c r="K4519" s="10" t="str">
        <f>MID(B4519,(LEN(D4519)+LEN(E4519)+LEN(F4519)+LEN(G4519)+LEN(H4519)+LEN(I4519)+LEN(J4519)+1),4)</f>
        <v>MA</v>
      </c>
      <c r="L4519" s="15" t="s">
        <v>1673</v>
      </c>
      <c r="M4519" s="10" t="s">
        <v>237</v>
      </c>
      <c r="N4519" s="28" t="s">
        <v>1</v>
      </c>
      <c r="O4519" s="10" t="s">
        <v>4844</v>
      </c>
    </row>
    <row r="4520" spans="1:15">
      <c r="A4520" s="2">
        <v>438310</v>
      </c>
      <c r="B4520" s="9" t="s">
        <v>1672</v>
      </c>
      <c r="C4520" s="9"/>
      <c r="D4520" s="51" t="str">
        <f>LEFT(B4520,1)</f>
        <v>S</v>
      </c>
      <c r="E4520" s="10" t="str">
        <f>MID(B4520,2,1)</f>
        <v>N</v>
      </c>
      <c r="F4520" s="48" t="str">
        <f>MID(B4520,3,1)</f>
        <v>M</v>
      </c>
      <c r="G4520" s="10" t="str">
        <f>MID(B4520,4,1)</f>
        <v>G</v>
      </c>
      <c r="H4520" s="55" t="str">
        <f>MID(B4520,5,1)</f>
        <v>4</v>
      </c>
      <c r="I4520" s="10" t="str">
        <f>MID(B4520,6,1)</f>
        <v>3</v>
      </c>
      <c r="J4520" s="58" t="str">
        <f>MID(B4520,7,1)</f>
        <v>2</v>
      </c>
      <c r="K4520" s="10" t="str">
        <f>MID(B4520,(LEN(D4520)+LEN(E4520)+LEN(F4520)+LEN(G4520)+LEN(H4520)+LEN(I4520)+LEN(J4520)+1),4)</f>
        <v>MA</v>
      </c>
      <c r="L4520" s="15" t="s">
        <v>1673</v>
      </c>
      <c r="M4520" s="10" t="s">
        <v>227</v>
      </c>
      <c r="N4520" s="28" t="s">
        <v>1</v>
      </c>
      <c r="O4520" s="10" t="s">
        <v>4844</v>
      </c>
    </row>
    <row r="4521" spans="1:15">
      <c r="A4521" s="2">
        <v>483604</v>
      </c>
      <c r="B4521" s="9" t="s">
        <v>1672</v>
      </c>
      <c r="C4521" s="9"/>
      <c r="D4521" s="51" t="str">
        <f>LEFT(B4521,1)</f>
        <v>S</v>
      </c>
      <c r="E4521" s="10" t="str">
        <f>MID(B4521,2,1)</f>
        <v>N</v>
      </c>
      <c r="F4521" s="48" t="str">
        <f>MID(B4521,3,1)</f>
        <v>M</v>
      </c>
      <c r="G4521" s="10" t="str">
        <f>MID(B4521,4,1)</f>
        <v>G</v>
      </c>
      <c r="H4521" s="55" t="str">
        <f>MID(B4521,5,1)</f>
        <v>4</v>
      </c>
      <c r="I4521" s="10" t="str">
        <f>MID(B4521,6,1)</f>
        <v>3</v>
      </c>
      <c r="J4521" s="58" t="str">
        <f>MID(B4521,7,1)</f>
        <v>2</v>
      </c>
      <c r="K4521" s="10" t="str">
        <f>MID(B4521,(LEN(D4521)+LEN(E4521)+LEN(F4521)+LEN(G4521)+LEN(H4521)+LEN(I4521)+LEN(J4521)+1),4)</f>
        <v>MA</v>
      </c>
      <c r="L4521" s="15" t="s">
        <v>1673</v>
      </c>
      <c r="M4521" s="10" t="s">
        <v>258</v>
      </c>
      <c r="N4521" s="28" t="s">
        <v>1</v>
      </c>
      <c r="O4521" s="10" t="s">
        <v>4844</v>
      </c>
    </row>
    <row r="4522" spans="1:15">
      <c r="A4522" s="2">
        <v>512962</v>
      </c>
      <c r="B4522" s="9" t="s">
        <v>1672</v>
      </c>
      <c r="C4522" s="9"/>
      <c r="D4522" s="51" t="str">
        <f>LEFT(B4522,1)</f>
        <v>S</v>
      </c>
      <c r="E4522" s="10" t="str">
        <f>MID(B4522,2,1)</f>
        <v>N</v>
      </c>
      <c r="F4522" s="48" t="str">
        <f>MID(B4522,3,1)</f>
        <v>M</v>
      </c>
      <c r="G4522" s="10" t="str">
        <f>MID(B4522,4,1)</f>
        <v>G</v>
      </c>
      <c r="H4522" s="55" t="str">
        <f>MID(B4522,5,1)</f>
        <v>4</v>
      </c>
      <c r="I4522" s="10" t="str">
        <f>MID(B4522,6,1)</f>
        <v>3</v>
      </c>
      <c r="J4522" s="58" t="str">
        <f>MID(B4522,7,1)</f>
        <v>2</v>
      </c>
      <c r="K4522" s="10" t="str">
        <f>MID(B4522,(LEN(D4522)+LEN(E4522)+LEN(F4522)+LEN(G4522)+LEN(H4522)+LEN(I4522)+LEN(J4522)+1),4)</f>
        <v>MA</v>
      </c>
      <c r="L4522" s="15" t="s">
        <v>1673</v>
      </c>
      <c r="M4522" s="10" t="s">
        <v>0</v>
      </c>
      <c r="N4522" s="28" t="s">
        <v>1</v>
      </c>
      <c r="O4522" s="10" t="s">
        <v>4844</v>
      </c>
    </row>
    <row r="4523" spans="1:15">
      <c r="A4523" s="2">
        <v>645538</v>
      </c>
      <c r="B4523" s="9" t="s">
        <v>1672</v>
      </c>
      <c r="C4523" s="9"/>
      <c r="D4523" s="51" t="str">
        <f>LEFT(B4523,1)</f>
        <v>S</v>
      </c>
      <c r="E4523" s="10" t="str">
        <f>MID(B4523,2,1)</f>
        <v>N</v>
      </c>
      <c r="F4523" s="48" t="str">
        <f>MID(B4523,3,1)</f>
        <v>M</v>
      </c>
      <c r="G4523" s="10" t="str">
        <f>MID(B4523,4,1)</f>
        <v>G</v>
      </c>
      <c r="H4523" s="55" t="str">
        <f>MID(B4523,5,1)</f>
        <v>4</v>
      </c>
      <c r="I4523" s="10" t="str">
        <f>MID(B4523,6,1)</f>
        <v>3</v>
      </c>
      <c r="J4523" s="58" t="str">
        <f>MID(B4523,7,1)</f>
        <v>2</v>
      </c>
      <c r="K4523" s="10" t="str">
        <f>MID(B4523,(LEN(D4523)+LEN(E4523)+LEN(F4523)+LEN(G4523)+LEN(H4523)+LEN(I4523)+LEN(J4523)+1),4)</f>
        <v>MA</v>
      </c>
      <c r="L4523" s="15" t="s">
        <v>1673</v>
      </c>
      <c r="M4523" s="10" t="s">
        <v>228</v>
      </c>
      <c r="N4523" s="28" t="s">
        <v>1</v>
      </c>
      <c r="O4523" s="10" t="s">
        <v>4844</v>
      </c>
    </row>
    <row r="4524" spans="1:15">
      <c r="A4524" s="2">
        <v>645546</v>
      </c>
      <c r="B4524" s="9" t="s">
        <v>1672</v>
      </c>
      <c r="C4524" s="9"/>
      <c r="D4524" s="51" t="str">
        <f>LEFT(B4524,1)</f>
        <v>S</v>
      </c>
      <c r="E4524" s="10" t="str">
        <f>MID(B4524,2,1)</f>
        <v>N</v>
      </c>
      <c r="F4524" s="48" t="str">
        <f>MID(B4524,3,1)</f>
        <v>M</v>
      </c>
      <c r="G4524" s="10" t="str">
        <f>MID(B4524,4,1)</f>
        <v>G</v>
      </c>
      <c r="H4524" s="55" t="str">
        <f>MID(B4524,5,1)</f>
        <v>4</v>
      </c>
      <c r="I4524" s="10" t="str">
        <f>MID(B4524,6,1)</f>
        <v>3</v>
      </c>
      <c r="J4524" s="58" t="str">
        <f>MID(B4524,7,1)</f>
        <v>2</v>
      </c>
      <c r="K4524" s="10" t="str">
        <f>MID(B4524,(LEN(D4524)+LEN(E4524)+LEN(F4524)+LEN(G4524)+LEN(H4524)+LEN(I4524)+LEN(J4524)+1),4)</f>
        <v>MA</v>
      </c>
      <c r="L4524" s="15" t="s">
        <v>1673</v>
      </c>
      <c r="M4524" s="10" t="s">
        <v>267</v>
      </c>
      <c r="N4524" s="28" t="s">
        <v>1</v>
      </c>
      <c r="O4524" s="10" t="s">
        <v>4844</v>
      </c>
    </row>
    <row r="4525" spans="1:15">
      <c r="A4525" s="2">
        <v>645554</v>
      </c>
      <c r="B4525" s="9" t="s">
        <v>1672</v>
      </c>
      <c r="C4525" s="9"/>
      <c r="D4525" s="51" t="str">
        <f>LEFT(B4525,1)</f>
        <v>S</v>
      </c>
      <c r="E4525" s="10" t="str">
        <f>MID(B4525,2,1)</f>
        <v>N</v>
      </c>
      <c r="F4525" s="48" t="str">
        <f>MID(B4525,3,1)</f>
        <v>M</v>
      </c>
      <c r="G4525" s="10" t="str">
        <f>MID(B4525,4,1)</f>
        <v>G</v>
      </c>
      <c r="H4525" s="55" t="str">
        <f>MID(B4525,5,1)</f>
        <v>4</v>
      </c>
      <c r="I4525" s="10" t="str">
        <f>MID(B4525,6,1)</f>
        <v>3</v>
      </c>
      <c r="J4525" s="58" t="str">
        <f>MID(B4525,7,1)</f>
        <v>2</v>
      </c>
      <c r="K4525" s="10" t="str">
        <f>MID(B4525,(LEN(D4525)+LEN(E4525)+LEN(F4525)+LEN(G4525)+LEN(H4525)+LEN(I4525)+LEN(J4525)+1),4)</f>
        <v>MA</v>
      </c>
      <c r="L4525" s="15" t="s">
        <v>1673</v>
      </c>
      <c r="M4525" s="10" t="s">
        <v>452</v>
      </c>
      <c r="N4525" s="28" t="s">
        <v>1</v>
      </c>
      <c r="O4525" s="10" t="s">
        <v>4844</v>
      </c>
    </row>
    <row r="4526" spans="1:15">
      <c r="A4526" s="24">
        <v>688204</v>
      </c>
      <c r="B4526" s="24" t="s">
        <v>1672</v>
      </c>
      <c r="C4526" s="24"/>
      <c r="D4526" s="51" t="s">
        <v>5006</v>
      </c>
      <c r="E4526" s="27" t="s">
        <v>5007</v>
      </c>
      <c r="F4526" s="48" t="s">
        <v>4946</v>
      </c>
      <c r="G4526" s="27" t="s">
        <v>4959</v>
      </c>
      <c r="H4526" s="55" t="s">
        <v>4957</v>
      </c>
      <c r="I4526" s="27" t="s">
        <v>4952</v>
      </c>
      <c r="J4526" s="58" t="s">
        <v>4948</v>
      </c>
      <c r="K4526" s="27" t="s">
        <v>5108</v>
      </c>
      <c r="L4526" s="15" t="s">
        <v>1673</v>
      </c>
      <c r="M4526" s="24" t="s">
        <v>5003</v>
      </c>
      <c r="N4526" s="28" t="s">
        <v>1</v>
      </c>
      <c r="O4526" s="27" t="s">
        <v>5004</v>
      </c>
    </row>
    <row r="4527" spans="1:15">
      <c r="A4527" s="24">
        <v>689573</v>
      </c>
      <c r="B4527" s="24" t="s">
        <v>1672</v>
      </c>
      <c r="C4527" s="24"/>
      <c r="D4527" s="51" t="s">
        <v>5006</v>
      </c>
      <c r="E4527" s="27" t="s">
        <v>5007</v>
      </c>
      <c r="F4527" s="48" t="s">
        <v>4946</v>
      </c>
      <c r="G4527" s="27" t="s">
        <v>4959</v>
      </c>
      <c r="H4527" s="55" t="s">
        <v>4957</v>
      </c>
      <c r="I4527" s="27" t="s">
        <v>4952</v>
      </c>
      <c r="J4527" s="58" t="s">
        <v>4948</v>
      </c>
      <c r="K4527" s="27" t="s">
        <v>5108</v>
      </c>
      <c r="L4527" s="15" t="s">
        <v>1673</v>
      </c>
      <c r="M4527" s="24" t="s">
        <v>5005</v>
      </c>
      <c r="N4527" s="28" t="s">
        <v>1</v>
      </c>
      <c r="O4527" s="27" t="s">
        <v>5004</v>
      </c>
    </row>
    <row r="4528" spans="1:15">
      <c r="A4528" s="2">
        <v>155176</v>
      </c>
      <c r="B4528" s="9" t="s">
        <v>1674</v>
      </c>
      <c r="C4528" s="9"/>
      <c r="D4528" s="51" t="str">
        <f>LEFT(B4528,1)</f>
        <v>S</v>
      </c>
      <c r="E4528" s="10" t="str">
        <f>MID(B4528,2,1)</f>
        <v>N</v>
      </c>
      <c r="F4528" s="48" t="str">
        <f>MID(B4528,3,1)</f>
        <v>M</v>
      </c>
      <c r="G4528" s="10" t="str">
        <f>MID(B4528,4,1)</f>
        <v>G</v>
      </c>
      <c r="H4528" s="55" t="str">
        <f>MID(B4528,5,1)</f>
        <v>4</v>
      </c>
      <c r="I4528" s="10" t="str">
        <f>MID(B4528,6,1)</f>
        <v>3</v>
      </c>
      <c r="J4528" s="58" t="str">
        <f>MID(B4528,7,1)</f>
        <v>2</v>
      </c>
      <c r="K4528" s="10" t="str">
        <f>MID(B4528,(LEN(D4528)+LEN(E4528)+LEN(F4528)+LEN(G4528)+LEN(H4528)+LEN(I4528)+LEN(J4528)+1),4)</f>
        <v>MH</v>
      </c>
      <c r="L4528" s="15" t="s">
        <v>1675</v>
      </c>
      <c r="M4528" s="10" t="s">
        <v>224</v>
      </c>
      <c r="N4528" s="28" t="s">
        <v>4955</v>
      </c>
      <c r="O4528" s="10" t="s">
        <v>4844</v>
      </c>
    </row>
    <row r="4529" spans="1:15">
      <c r="A4529" s="2">
        <v>174473</v>
      </c>
      <c r="B4529" s="9" t="s">
        <v>1674</v>
      </c>
      <c r="C4529" s="9"/>
      <c r="D4529" s="51" t="str">
        <f>LEFT(B4529,1)</f>
        <v>S</v>
      </c>
      <c r="E4529" s="10" t="str">
        <f>MID(B4529,2,1)</f>
        <v>N</v>
      </c>
      <c r="F4529" s="48" t="str">
        <f>MID(B4529,3,1)</f>
        <v>M</v>
      </c>
      <c r="G4529" s="10" t="str">
        <f>MID(B4529,4,1)</f>
        <v>G</v>
      </c>
      <c r="H4529" s="55" t="str">
        <f>MID(B4529,5,1)</f>
        <v>4</v>
      </c>
      <c r="I4529" s="10" t="str">
        <f>MID(B4529,6,1)</f>
        <v>3</v>
      </c>
      <c r="J4529" s="58" t="str">
        <f>MID(B4529,7,1)</f>
        <v>2</v>
      </c>
      <c r="K4529" s="10" t="str">
        <f>MID(B4529,(LEN(D4529)+LEN(E4529)+LEN(F4529)+LEN(G4529)+LEN(H4529)+LEN(I4529)+LEN(J4529)+1),4)</f>
        <v>MH</v>
      </c>
      <c r="L4529" s="15" t="s">
        <v>1675</v>
      </c>
      <c r="M4529" s="10" t="s">
        <v>223</v>
      </c>
      <c r="N4529" s="28" t="s">
        <v>4955</v>
      </c>
      <c r="O4529" s="10" t="s">
        <v>4844</v>
      </c>
    </row>
    <row r="4530" spans="1:15">
      <c r="A4530" s="2">
        <v>355995</v>
      </c>
      <c r="B4530" s="9" t="s">
        <v>1674</v>
      </c>
      <c r="C4530" s="9"/>
      <c r="D4530" s="51" t="str">
        <f>LEFT(B4530,1)</f>
        <v>S</v>
      </c>
      <c r="E4530" s="10" t="str">
        <f>MID(B4530,2,1)</f>
        <v>N</v>
      </c>
      <c r="F4530" s="48" t="str">
        <f>MID(B4530,3,1)</f>
        <v>M</v>
      </c>
      <c r="G4530" s="10" t="str">
        <f>MID(B4530,4,1)</f>
        <v>G</v>
      </c>
      <c r="H4530" s="55" t="str">
        <f>MID(B4530,5,1)</f>
        <v>4</v>
      </c>
      <c r="I4530" s="10" t="str">
        <f>MID(B4530,6,1)</f>
        <v>3</v>
      </c>
      <c r="J4530" s="58" t="str">
        <f>MID(B4530,7,1)</f>
        <v>2</v>
      </c>
      <c r="K4530" s="10" t="str">
        <f>MID(B4530,(LEN(D4530)+LEN(E4530)+LEN(F4530)+LEN(G4530)+LEN(H4530)+LEN(I4530)+LEN(J4530)+1),4)</f>
        <v>MH</v>
      </c>
      <c r="L4530" s="15" t="s">
        <v>1675</v>
      </c>
      <c r="M4530" s="10" t="s">
        <v>257</v>
      </c>
      <c r="N4530" s="28" t="s">
        <v>1</v>
      </c>
      <c r="O4530" s="10" t="s">
        <v>4844</v>
      </c>
    </row>
    <row r="4531" spans="1:15">
      <c r="A4531" s="2">
        <v>384075</v>
      </c>
      <c r="B4531" s="9" t="s">
        <v>1674</v>
      </c>
      <c r="C4531" s="9"/>
      <c r="D4531" s="51" t="str">
        <f>LEFT(B4531,1)</f>
        <v>S</v>
      </c>
      <c r="E4531" s="10" t="str">
        <f>MID(B4531,2,1)</f>
        <v>N</v>
      </c>
      <c r="F4531" s="48" t="str">
        <f>MID(B4531,3,1)</f>
        <v>M</v>
      </c>
      <c r="G4531" s="10" t="str">
        <f>MID(B4531,4,1)</f>
        <v>G</v>
      </c>
      <c r="H4531" s="55" t="str">
        <f>MID(B4531,5,1)</f>
        <v>4</v>
      </c>
      <c r="I4531" s="10" t="str">
        <f>MID(B4531,6,1)</f>
        <v>3</v>
      </c>
      <c r="J4531" s="58" t="str">
        <f>MID(B4531,7,1)</f>
        <v>2</v>
      </c>
      <c r="K4531" s="10" t="str">
        <f>MID(B4531,(LEN(D4531)+LEN(E4531)+LEN(F4531)+LEN(G4531)+LEN(H4531)+LEN(I4531)+LEN(J4531)+1),4)</f>
        <v>MH</v>
      </c>
      <c r="L4531" s="15" t="s">
        <v>1675</v>
      </c>
      <c r="M4531" s="10" t="s">
        <v>237</v>
      </c>
      <c r="N4531" s="28" t="s">
        <v>1</v>
      </c>
      <c r="O4531" s="10" t="s">
        <v>4844</v>
      </c>
    </row>
    <row r="4532" spans="1:15">
      <c r="A4532" s="2">
        <v>483663</v>
      </c>
      <c r="B4532" s="9" t="s">
        <v>1674</v>
      </c>
      <c r="C4532" s="9"/>
      <c r="D4532" s="51" t="str">
        <f>LEFT(B4532,1)</f>
        <v>S</v>
      </c>
      <c r="E4532" s="10" t="str">
        <f>MID(B4532,2,1)</f>
        <v>N</v>
      </c>
      <c r="F4532" s="48" t="str">
        <f>MID(B4532,3,1)</f>
        <v>M</v>
      </c>
      <c r="G4532" s="10" t="str">
        <f>MID(B4532,4,1)</f>
        <v>G</v>
      </c>
      <c r="H4532" s="55" t="str">
        <f>MID(B4532,5,1)</f>
        <v>4</v>
      </c>
      <c r="I4532" s="10" t="str">
        <f>MID(B4532,6,1)</f>
        <v>3</v>
      </c>
      <c r="J4532" s="58" t="str">
        <f>MID(B4532,7,1)</f>
        <v>2</v>
      </c>
      <c r="K4532" s="10" t="str">
        <f>MID(B4532,(LEN(D4532)+LEN(E4532)+LEN(F4532)+LEN(G4532)+LEN(H4532)+LEN(I4532)+LEN(J4532)+1),4)</f>
        <v>MH</v>
      </c>
      <c r="L4532" s="15" t="s">
        <v>1675</v>
      </c>
      <c r="M4532" s="10" t="s">
        <v>258</v>
      </c>
      <c r="N4532" s="28" t="s">
        <v>1</v>
      </c>
      <c r="O4532" s="10" t="s">
        <v>4844</v>
      </c>
    </row>
    <row r="4533" spans="1:15">
      <c r="A4533" s="24">
        <v>687834</v>
      </c>
      <c r="B4533" s="24" t="s">
        <v>5154</v>
      </c>
      <c r="C4533" s="24"/>
      <c r="D4533" s="51" t="s">
        <v>5006</v>
      </c>
      <c r="E4533" s="27" t="s">
        <v>5007</v>
      </c>
      <c r="F4533" s="48" t="s">
        <v>4946</v>
      </c>
      <c r="G4533" s="27" t="s">
        <v>4959</v>
      </c>
      <c r="H4533" s="55" t="s">
        <v>4957</v>
      </c>
      <c r="I4533" s="27" t="s">
        <v>4952</v>
      </c>
      <c r="J4533" s="58" t="s">
        <v>4948</v>
      </c>
      <c r="K4533" s="27" t="s">
        <v>5110</v>
      </c>
      <c r="L4533" s="15" t="s">
        <v>5155</v>
      </c>
      <c r="M4533" s="24" t="s">
        <v>5003</v>
      </c>
      <c r="N4533" s="28" t="s">
        <v>1</v>
      </c>
      <c r="O4533" s="27" t="s">
        <v>5004</v>
      </c>
    </row>
    <row r="4534" spans="1:15">
      <c r="A4534" s="24">
        <v>689207</v>
      </c>
      <c r="B4534" s="24" t="s">
        <v>5154</v>
      </c>
      <c r="C4534" s="24"/>
      <c r="D4534" s="51" t="s">
        <v>5006</v>
      </c>
      <c r="E4534" s="27" t="s">
        <v>5007</v>
      </c>
      <c r="F4534" s="48" t="s">
        <v>4946</v>
      </c>
      <c r="G4534" s="27" t="s">
        <v>4959</v>
      </c>
      <c r="H4534" s="55" t="s">
        <v>4957</v>
      </c>
      <c r="I4534" s="27" t="s">
        <v>4952</v>
      </c>
      <c r="J4534" s="58" t="s">
        <v>4948</v>
      </c>
      <c r="K4534" s="27" t="s">
        <v>5110</v>
      </c>
      <c r="L4534" s="15" t="s">
        <v>5155</v>
      </c>
      <c r="M4534" s="24" t="s">
        <v>5005</v>
      </c>
      <c r="N4534" s="28" t="s">
        <v>1</v>
      </c>
      <c r="O4534" s="27" t="s">
        <v>5004</v>
      </c>
    </row>
    <row r="4535" spans="1:15">
      <c r="A4535" s="2">
        <v>641975</v>
      </c>
      <c r="B4535" s="9" t="s">
        <v>1676</v>
      </c>
      <c r="C4535" s="9"/>
      <c r="D4535" s="51" t="str">
        <f>LEFT(B4535,1)</f>
        <v>S</v>
      </c>
      <c r="E4535" s="10" t="str">
        <f>MID(B4535,2,1)</f>
        <v>N</v>
      </c>
      <c r="F4535" s="48" t="str">
        <f>MID(B4535,3,1)</f>
        <v>M</v>
      </c>
      <c r="G4535" s="10" t="str">
        <f>MID(B4535,4,1)</f>
        <v>G</v>
      </c>
      <c r="H4535" s="55" t="str">
        <f>MID(B4535,5,1)</f>
        <v>4</v>
      </c>
      <c r="I4535" s="10" t="str">
        <f>MID(B4535,6,1)</f>
        <v>3</v>
      </c>
      <c r="J4535" s="58" t="str">
        <f>MID(B4535,7,1)</f>
        <v>2</v>
      </c>
      <c r="K4535" s="10" t="str">
        <f>MID(B4535,(LEN(D4535)+LEN(E4535)+LEN(F4535)+LEN(G4535)+LEN(H4535)+LEN(I4535)+LEN(J4535)+1),4)</f>
        <v>MM</v>
      </c>
      <c r="L4535" s="15" t="s">
        <v>1677</v>
      </c>
      <c r="M4535" s="10" t="s">
        <v>451</v>
      </c>
      <c r="N4535" s="28" t="s">
        <v>1</v>
      </c>
      <c r="O4535" s="10" t="s">
        <v>4843</v>
      </c>
    </row>
    <row r="4536" spans="1:15">
      <c r="A4536" s="2">
        <v>643031</v>
      </c>
      <c r="B4536" s="9" t="s">
        <v>1676</v>
      </c>
      <c r="C4536" s="9"/>
      <c r="D4536" s="51" t="str">
        <f>LEFT(B4536,1)</f>
        <v>S</v>
      </c>
      <c r="E4536" s="10" t="str">
        <f>MID(B4536,2,1)</f>
        <v>N</v>
      </c>
      <c r="F4536" s="48" t="str">
        <f>MID(B4536,3,1)</f>
        <v>M</v>
      </c>
      <c r="G4536" s="10" t="str">
        <f>MID(B4536,4,1)</f>
        <v>G</v>
      </c>
      <c r="H4536" s="55" t="str">
        <f>MID(B4536,5,1)</f>
        <v>4</v>
      </c>
      <c r="I4536" s="10" t="str">
        <f>MID(B4536,6,1)</f>
        <v>3</v>
      </c>
      <c r="J4536" s="58" t="str">
        <f>MID(B4536,7,1)</f>
        <v>2</v>
      </c>
      <c r="K4536" s="10" t="str">
        <f>MID(B4536,(LEN(D4536)+LEN(E4536)+LEN(F4536)+LEN(G4536)+LEN(H4536)+LEN(I4536)+LEN(J4536)+1),4)</f>
        <v>MM</v>
      </c>
      <c r="L4536" s="15" t="s">
        <v>1677</v>
      </c>
      <c r="M4536" s="10" t="s">
        <v>267</v>
      </c>
      <c r="N4536" s="28" t="s">
        <v>1</v>
      </c>
      <c r="O4536" s="10" t="s">
        <v>4843</v>
      </c>
    </row>
    <row r="4537" spans="1:15">
      <c r="A4537" s="2">
        <v>644092</v>
      </c>
      <c r="B4537" s="9" t="s">
        <v>1676</v>
      </c>
      <c r="C4537" s="9"/>
      <c r="D4537" s="51" t="str">
        <f>LEFT(B4537,1)</f>
        <v>S</v>
      </c>
      <c r="E4537" s="10" t="str">
        <f>MID(B4537,2,1)</f>
        <v>N</v>
      </c>
      <c r="F4537" s="48" t="str">
        <f>MID(B4537,3,1)</f>
        <v>M</v>
      </c>
      <c r="G4537" s="10" t="str">
        <f>MID(B4537,4,1)</f>
        <v>G</v>
      </c>
      <c r="H4537" s="55" t="str">
        <f>MID(B4537,5,1)</f>
        <v>4</v>
      </c>
      <c r="I4537" s="10" t="str">
        <f>MID(B4537,6,1)</f>
        <v>3</v>
      </c>
      <c r="J4537" s="58" t="str">
        <f>MID(B4537,7,1)</f>
        <v>2</v>
      </c>
      <c r="K4537" s="10" t="str">
        <f>MID(B4537,(LEN(D4537)+LEN(E4537)+LEN(F4537)+LEN(G4537)+LEN(H4537)+LEN(I4537)+LEN(J4537)+1),4)</f>
        <v>MM</v>
      </c>
      <c r="L4537" s="15" t="s">
        <v>1677</v>
      </c>
      <c r="M4537" s="10" t="s">
        <v>452</v>
      </c>
      <c r="N4537" s="28" t="s">
        <v>1</v>
      </c>
      <c r="O4537" s="10" t="s">
        <v>4843</v>
      </c>
    </row>
    <row r="4538" spans="1:15">
      <c r="A4538" s="2">
        <v>498099</v>
      </c>
      <c r="B4538" s="9" t="s">
        <v>1678</v>
      </c>
      <c r="C4538" s="9"/>
      <c r="D4538" s="51" t="str">
        <f>LEFT(B4538,1)</f>
        <v>S</v>
      </c>
      <c r="E4538" s="10" t="str">
        <f>MID(B4538,2,1)</f>
        <v>N</v>
      </c>
      <c r="F4538" s="48" t="str">
        <f>MID(B4538,3,1)</f>
        <v>M</v>
      </c>
      <c r="G4538" s="10" t="str">
        <f>MID(B4538,4,1)</f>
        <v>G</v>
      </c>
      <c r="H4538" s="55" t="str">
        <f>MID(B4538,5,1)</f>
        <v>4</v>
      </c>
      <c r="I4538" s="10" t="str">
        <f>MID(B4538,6,1)</f>
        <v>3</v>
      </c>
      <c r="J4538" s="58" t="str">
        <f>MID(B4538,7,1)</f>
        <v>2</v>
      </c>
      <c r="K4538" s="10" t="str">
        <f>MID(B4538,(LEN(D4538)+LEN(E4538)+LEN(F4538)+LEN(G4538)+LEN(H4538)+LEN(I4538)+LEN(J4538)+1),4)</f>
        <v>MP</v>
      </c>
      <c r="L4538" s="15" t="s">
        <v>1679</v>
      </c>
      <c r="M4538" s="10" t="s">
        <v>223</v>
      </c>
      <c r="N4538" s="28" t="s">
        <v>4955</v>
      </c>
      <c r="O4538" s="10" t="s">
        <v>4843</v>
      </c>
    </row>
    <row r="4539" spans="1:15">
      <c r="A4539" s="2">
        <v>498101</v>
      </c>
      <c r="B4539" s="9" t="s">
        <v>1678</v>
      </c>
      <c r="C4539" s="9"/>
      <c r="D4539" s="51" t="str">
        <f>LEFT(B4539,1)</f>
        <v>S</v>
      </c>
      <c r="E4539" s="10" t="str">
        <f>MID(B4539,2,1)</f>
        <v>N</v>
      </c>
      <c r="F4539" s="48" t="str">
        <f>MID(B4539,3,1)</f>
        <v>M</v>
      </c>
      <c r="G4539" s="10" t="str">
        <f>MID(B4539,4,1)</f>
        <v>G</v>
      </c>
      <c r="H4539" s="55" t="str">
        <f>MID(B4539,5,1)</f>
        <v>4</v>
      </c>
      <c r="I4539" s="10" t="str">
        <f>MID(B4539,6,1)</f>
        <v>3</v>
      </c>
      <c r="J4539" s="58" t="str">
        <f>MID(B4539,7,1)</f>
        <v>2</v>
      </c>
      <c r="K4539" s="10" t="str">
        <f>MID(B4539,(LEN(D4539)+LEN(E4539)+LEN(F4539)+LEN(G4539)+LEN(H4539)+LEN(I4539)+LEN(J4539)+1),4)</f>
        <v>MP</v>
      </c>
      <c r="L4539" s="15" t="s">
        <v>1679</v>
      </c>
      <c r="M4539" s="10" t="s">
        <v>237</v>
      </c>
      <c r="N4539" s="28" t="s">
        <v>1</v>
      </c>
      <c r="O4539" s="10" t="s">
        <v>4843</v>
      </c>
    </row>
    <row r="4540" spans="1:15">
      <c r="A4540" s="2">
        <v>498110</v>
      </c>
      <c r="B4540" s="9" t="s">
        <v>1678</v>
      </c>
      <c r="C4540" s="9"/>
      <c r="D4540" s="51" t="str">
        <f>LEFT(B4540,1)</f>
        <v>S</v>
      </c>
      <c r="E4540" s="10" t="str">
        <f>MID(B4540,2,1)</f>
        <v>N</v>
      </c>
      <c r="F4540" s="48" t="str">
        <f>MID(B4540,3,1)</f>
        <v>M</v>
      </c>
      <c r="G4540" s="10" t="str">
        <f>MID(B4540,4,1)</f>
        <v>G</v>
      </c>
      <c r="H4540" s="55" t="str">
        <f>MID(B4540,5,1)</f>
        <v>4</v>
      </c>
      <c r="I4540" s="10" t="str">
        <f>MID(B4540,6,1)</f>
        <v>3</v>
      </c>
      <c r="J4540" s="58" t="str">
        <f>MID(B4540,7,1)</f>
        <v>2</v>
      </c>
      <c r="K4540" s="10" t="str">
        <f>MID(B4540,(LEN(D4540)+LEN(E4540)+LEN(F4540)+LEN(G4540)+LEN(H4540)+LEN(I4540)+LEN(J4540)+1),4)</f>
        <v>MP</v>
      </c>
      <c r="L4540" s="15" t="s">
        <v>1679</v>
      </c>
      <c r="M4540" s="10" t="s">
        <v>258</v>
      </c>
      <c r="N4540" s="28" t="s">
        <v>1</v>
      </c>
      <c r="O4540" s="10" t="s">
        <v>4843</v>
      </c>
    </row>
    <row r="4541" spans="1:15">
      <c r="A4541" s="2">
        <v>498128</v>
      </c>
      <c r="B4541" s="9" t="s">
        <v>1678</v>
      </c>
      <c r="C4541" s="9"/>
      <c r="D4541" s="51" t="str">
        <f>LEFT(B4541,1)</f>
        <v>S</v>
      </c>
      <c r="E4541" s="10" t="str">
        <f>MID(B4541,2,1)</f>
        <v>N</v>
      </c>
      <c r="F4541" s="48" t="str">
        <f>MID(B4541,3,1)</f>
        <v>M</v>
      </c>
      <c r="G4541" s="10" t="str">
        <f>MID(B4541,4,1)</f>
        <v>G</v>
      </c>
      <c r="H4541" s="55" t="str">
        <f>MID(B4541,5,1)</f>
        <v>4</v>
      </c>
      <c r="I4541" s="10" t="str">
        <f>MID(B4541,6,1)</f>
        <v>3</v>
      </c>
      <c r="J4541" s="58" t="str">
        <f>MID(B4541,7,1)</f>
        <v>2</v>
      </c>
      <c r="K4541" s="10" t="str">
        <f>MID(B4541,(LEN(D4541)+LEN(E4541)+LEN(F4541)+LEN(G4541)+LEN(H4541)+LEN(I4541)+LEN(J4541)+1),4)</f>
        <v>MP</v>
      </c>
      <c r="L4541" s="15" t="s">
        <v>1679</v>
      </c>
      <c r="M4541" s="10" t="s">
        <v>257</v>
      </c>
      <c r="N4541" s="28" t="s">
        <v>6</v>
      </c>
      <c r="O4541" s="10" t="s">
        <v>4843</v>
      </c>
    </row>
    <row r="4542" spans="1:15">
      <c r="A4542" s="2">
        <v>615929</v>
      </c>
      <c r="B4542" s="9" t="s">
        <v>1678</v>
      </c>
      <c r="C4542" s="9"/>
      <c r="D4542" s="51" t="str">
        <f>LEFT(B4542,1)</f>
        <v>S</v>
      </c>
      <c r="E4542" s="10" t="str">
        <f>MID(B4542,2,1)</f>
        <v>N</v>
      </c>
      <c r="F4542" s="48" t="str">
        <f>MID(B4542,3,1)</f>
        <v>M</v>
      </c>
      <c r="G4542" s="10" t="str">
        <f>MID(B4542,4,1)</f>
        <v>G</v>
      </c>
      <c r="H4542" s="55" t="str">
        <f>MID(B4542,5,1)</f>
        <v>4</v>
      </c>
      <c r="I4542" s="10" t="str">
        <f>MID(B4542,6,1)</f>
        <v>3</v>
      </c>
      <c r="J4542" s="58" t="str">
        <f>MID(B4542,7,1)</f>
        <v>2</v>
      </c>
      <c r="K4542" s="10" t="str">
        <f>MID(B4542,(LEN(D4542)+LEN(E4542)+LEN(F4542)+LEN(G4542)+LEN(H4542)+LEN(I4542)+LEN(J4542)+1),4)</f>
        <v>MP</v>
      </c>
      <c r="L4542" s="15" t="s">
        <v>1679</v>
      </c>
      <c r="M4542" s="10" t="s">
        <v>96</v>
      </c>
      <c r="N4542" s="28" t="s">
        <v>1</v>
      </c>
      <c r="O4542" s="10" t="s">
        <v>4843</v>
      </c>
    </row>
    <row r="4543" spans="1:15">
      <c r="A4543" s="2">
        <v>618652</v>
      </c>
      <c r="B4543" s="9" t="s">
        <v>1678</v>
      </c>
      <c r="C4543" s="9"/>
      <c r="D4543" s="51" t="str">
        <f>LEFT(B4543,1)</f>
        <v>S</v>
      </c>
      <c r="E4543" s="10" t="str">
        <f>MID(B4543,2,1)</f>
        <v>N</v>
      </c>
      <c r="F4543" s="48" t="str">
        <f>MID(B4543,3,1)</f>
        <v>M</v>
      </c>
      <c r="G4543" s="10" t="str">
        <f>MID(B4543,4,1)</f>
        <v>G</v>
      </c>
      <c r="H4543" s="55" t="str">
        <f>MID(B4543,5,1)</f>
        <v>4</v>
      </c>
      <c r="I4543" s="10" t="str">
        <f>MID(B4543,6,1)</f>
        <v>3</v>
      </c>
      <c r="J4543" s="58" t="str">
        <f>MID(B4543,7,1)</f>
        <v>2</v>
      </c>
      <c r="K4543" s="10" t="str">
        <f>MID(B4543,(LEN(D4543)+LEN(E4543)+LEN(F4543)+LEN(G4543)+LEN(H4543)+LEN(I4543)+LEN(J4543)+1),4)</f>
        <v>MP</v>
      </c>
      <c r="L4543" s="15" t="s">
        <v>1679</v>
      </c>
      <c r="M4543" s="10" t="s">
        <v>228</v>
      </c>
      <c r="N4543" s="28" t="s">
        <v>1</v>
      </c>
      <c r="O4543" s="10" t="s">
        <v>4843</v>
      </c>
    </row>
    <row r="4544" spans="1:15">
      <c r="A4544" s="2">
        <v>105425</v>
      </c>
      <c r="B4544" s="9" t="s">
        <v>1680</v>
      </c>
      <c r="C4544" s="9"/>
      <c r="D4544" s="51" t="str">
        <f>LEFT(B4544,1)</f>
        <v>S</v>
      </c>
      <c r="E4544" s="10" t="str">
        <f>MID(B4544,2,1)</f>
        <v>N</v>
      </c>
      <c r="F4544" s="48" t="str">
        <f>MID(B4544,3,1)</f>
        <v>M</v>
      </c>
      <c r="G4544" s="10" t="str">
        <f>MID(B4544,4,1)</f>
        <v>G</v>
      </c>
      <c r="H4544" s="55" t="str">
        <f>MID(B4544,5,1)</f>
        <v>4</v>
      </c>
      <c r="I4544" s="10" t="str">
        <f>MID(B4544,6,1)</f>
        <v>3</v>
      </c>
      <c r="J4544" s="58" t="str">
        <f>MID(B4544,7,1)</f>
        <v>2</v>
      </c>
      <c r="K4544" s="10" t="str">
        <f>MID(B4544,(LEN(D4544)+LEN(E4544)+LEN(F4544)+LEN(G4544)+LEN(H4544)+LEN(I4544)+LEN(J4544)+1),4)</f>
        <v>MS</v>
      </c>
      <c r="L4544" s="15" t="s">
        <v>1681</v>
      </c>
      <c r="M4544" s="10" t="s">
        <v>256</v>
      </c>
      <c r="N4544" s="28" t="s">
        <v>1</v>
      </c>
      <c r="O4544" s="10" t="s">
        <v>4844</v>
      </c>
    </row>
    <row r="4545" spans="1:15">
      <c r="A4545" s="2">
        <v>105426</v>
      </c>
      <c r="B4545" s="9" t="s">
        <v>1680</v>
      </c>
      <c r="C4545" s="9"/>
      <c r="D4545" s="51" t="str">
        <f>LEFT(B4545,1)</f>
        <v>S</v>
      </c>
      <c r="E4545" s="10" t="str">
        <f>MID(B4545,2,1)</f>
        <v>N</v>
      </c>
      <c r="F4545" s="48" t="str">
        <f>MID(B4545,3,1)</f>
        <v>M</v>
      </c>
      <c r="G4545" s="10" t="str">
        <f>MID(B4545,4,1)</f>
        <v>G</v>
      </c>
      <c r="H4545" s="55" t="str">
        <f>MID(B4545,5,1)</f>
        <v>4</v>
      </c>
      <c r="I4545" s="10" t="str">
        <f>MID(B4545,6,1)</f>
        <v>3</v>
      </c>
      <c r="J4545" s="58" t="str">
        <f>MID(B4545,7,1)</f>
        <v>2</v>
      </c>
      <c r="K4545" s="10" t="str">
        <f>MID(B4545,(LEN(D4545)+LEN(E4545)+LEN(F4545)+LEN(G4545)+LEN(H4545)+LEN(I4545)+LEN(J4545)+1),4)</f>
        <v>MS</v>
      </c>
      <c r="L4545" s="15" t="s">
        <v>1681</v>
      </c>
      <c r="M4545" s="10" t="s">
        <v>226</v>
      </c>
      <c r="N4545" s="28" t="s">
        <v>1</v>
      </c>
      <c r="O4545" s="10" t="s">
        <v>4844</v>
      </c>
    </row>
    <row r="4546" spans="1:15">
      <c r="A4546" s="2">
        <v>105427</v>
      </c>
      <c r="B4546" s="9" t="s">
        <v>1680</v>
      </c>
      <c r="C4546" s="9"/>
      <c r="D4546" s="51" t="str">
        <f>LEFT(B4546,1)</f>
        <v>S</v>
      </c>
      <c r="E4546" s="10" t="str">
        <f>MID(B4546,2,1)</f>
        <v>N</v>
      </c>
      <c r="F4546" s="48" t="str">
        <f>MID(B4546,3,1)</f>
        <v>M</v>
      </c>
      <c r="G4546" s="10" t="str">
        <f>MID(B4546,4,1)</f>
        <v>G</v>
      </c>
      <c r="H4546" s="55" t="str">
        <f>MID(B4546,5,1)</f>
        <v>4</v>
      </c>
      <c r="I4546" s="10" t="str">
        <f>MID(B4546,6,1)</f>
        <v>3</v>
      </c>
      <c r="J4546" s="58" t="str">
        <f>MID(B4546,7,1)</f>
        <v>2</v>
      </c>
      <c r="K4546" s="10" t="str">
        <f>MID(B4546,(LEN(D4546)+LEN(E4546)+LEN(F4546)+LEN(G4546)+LEN(H4546)+LEN(I4546)+LEN(J4546)+1),4)</f>
        <v>MS</v>
      </c>
      <c r="L4546" s="15" t="s">
        <v>1681</v>
      </c>
      <c r="M4546" s="10" t="s">
        <v>240</v>
      </c>
      <c r="N4546" s="28" t="s">
        <v>1</v>
      </c>
      <c r="O4546" s="10" t="s">
        <v>4844</v>
      </c>
    </row>
    <row r="4547" spans="1:15">
      <c r="A4547" s="2">
        <v>135159</v>
      </c>
      <c r="B4547" s="9" t="s">
        <v>1680</v>
      </c>
      <c r="C4547" s="9"/>
      <c r="D4547" s="51" t="str">
        <f>LEFT(B4547,1)</f>
        <v>S</v>
      </c>
      <c r="E4547" s="10" t="str">
        <f>MID(B4547,2,1)</f>
        <v>N</v>
      </c>
      <c r="F4547" s="48" t="str">
        <f>MID(B4547,3,1)</f>
        <v>M</v>
      </c>
      <c r="G4547" s="10" t="str">
        <f>MID(B4547,4,1)</f>
        <v>G</v>
      </c>
      <c r="H4547" s="55" t="str">
        <f>MID(B4547,5,1)</f>
        <v>4</v>
      </c>
      <c r="I4547" s="10" t="str">
        <f>MID(B4547,6,1)</f>
        <v>3</v>
      </c>
      <c r="J4547" s="58" t="str">
        <f>MID(B4547,7,1)</f>
        <v>2</v>
      </c>
      <c r="K4547" s="10" t="str">
        <f>MID(B4547,(LEN(D4547)+LEN(E4547)+LEN(F4547)+LEN(G4547)+LEN(H4547)+LEN(I4547)+LEN(J4547)+1),4)</f>
        <v>MS</v>
      </c>
      <c r="L4547" s="15" t="s">
        <v>1681</v>
      </c>
      <c r="M4547" s="10" t="s">
        <v>224</v>
      </c>
      <c r="N4547" s="28" t="s">
        <v>4955</v>
      </c>
      <c r="O4547" s="10" t="s">
        <v>4844</v>
      </c>
    </row>
    <row r="4548" spans="1:15">
      <c r="A4548" s="2">
        <v>186749</v>
      </c>
      <c r="B4548" s="9" t="s">
        <v>1680</v>
      </c>
      <c r="C4548" s="9"/>
      <c r="D4548" s="51" t="str">
        <f>LEFT(B4548,1)</f>
        <v>S</v>
      </c>
      <c r="E4548" s="10" t="str">
        <f>MID(B4548,2,1)</f>
        <v>N</v>
      </c>
      <c r="F4548" s="48" t="str">
        <f>MID(B4548,3,1)</f>
        <v>M</v>
      </c>
      <c r="G4548" s="10" t="str">
        <f>MID(B4548,4,1)</f>
        <v>G</v>
      </c>
      <c r="H4548" s="55" t="str">
        <f>MID(B4548,5,1)</f>
        <v>4</v>
      </c>
      <c r="I4548" s="10" t="str">
        <f>MID(B4548,6,1)</f>
        <v>3</v>
      </c>
      <c r="J4548" s="58" t="str">
        <f>MID(B4548,7,1)</f>
        <v>2</v>
      </c>
      <c r="K4548" s="10" t="str">
        <f>MID(B4548,(LEN(D4548)+LEN(E4548)+LEN(F4548)+LEN(G4548)+LEN(H4548)+LEN(I4548)+LEN(J4548)+1),4)</f>
        <v>MS</v>
      </c>
      <c r="L4548" s="15" t="s">
        <v>1681</v>
      </c>
      <c r="M4548" s="10" t="s">
        <v>223</v>
      </c>
      <c r="N4548" s="28" t="s">
        <v>4955</v>
      </c>
      <c r="O4548" s="10" t="s">
        <v>4844</v>
      </c>
    </row>
    <row r="4549" spans="1:15">
      <c r="A4549" s="2">
        <v>214498</v>
      </c>
      <c r="B4549" s="9" t="s">
        <v>1680</v>
      </c>
      <c r="C4549" s="9"/>
      <c r="D4549" s="51" t="str">
        <f>LEFT(B4549,1)</f>
        <v>S</v>
      </c>
      <c r="E4549" s="10" t="str">
        <f>MID(B4549,2,1)</f>
        <v>N</v>
      </c>
      <c r="F4549" s="48" t="str">
        <f>MID(B4549,3,1)</f>
        <v>M</v>
      </c>
      <c r="G4549" s="10" t="str">
        <f>MID(B4549,4,1)</f>
        <v>G</v>
      </c>
      <c r="H4549" s="55" t="str">
        <f>MID(B4549,5,1)</f>
        <v>4</v>
      </c>
      <c r="I4549" s="10" t="str">
        <f>MID(B4549,6,1)</f>
        <v>3</v>
      </c>
      <c r="J4549" s="58" t="str">
        <f>MID(B4549,7,1)</f>
        <v>2</v>
      </c>
      <c r="K4549" s="10" t="str">
        <f>MID(B4549,(LEN(D4549)+LEN(E4549)+LEN(F4549)+LEN(G4549)+LEN(H4549)+LEN(I4549)+LEN(J4549)+1),4)</f>
        <v>MS</v>
      </c>
      <c r="L4549" s="15" t="s">
        <v>1681</v>
      </c>
      <c r="M4549" s="10" t="s">
        <v>105</v>
      </c>
      <c r="N4549" s="28" t="s">
        <v>6</v>
      </c>
      <c r="O4549" s="10" t="s">
        <v>4844</v>
      </c>
    </row>
    <row r="4550" spans="1:15">
      <c r="A4550" s="2">
        <v>250915</v>
      </c>
      <c r="B4550" s="9" t="s">
        <v>1680</v>
      </c>
      <c r="C4550" s="9"/>
      <c r="D4550" s="51" t="str">
        <f>LEFT(B4550,1)</f>
        <v>S</v>
      </c>
      <c r="E4550" s="10" t="str">
        <f>MID(B4550,2,1)</f>
        <v>N</v>
      </c>
      <c r="F4550" s="48" t="str">
        <f>MID(B4550,3,1)</f>
        <v>M</v>
      </c>
      <c r="G4550" s="10" t="str">
        <f>MID(B4550,4,1)</f>
        <v>G</v>
      </c>
      <c r="H4550" s="55" t="str">
        <f>MID(B4550,5,1)</f>
        <v>4</v>
      </c>
      <c r="I4550" s="10" t="str">
        <f>MID(B4550,6,1)</f>
        <v>3</v>
      </c>
      <c r="J4550" s="58" t="str">
        <f>MID(B4550,7,1)</f>
        <v>2</v>
      </c>
      <c r="K4550" s="10" t="str">
        <f>MID(B4550,(LEN(D4550)+LEN(E4550)+LEN(F4550)+LEN(G4550)+LEN(H4550)+LEN(I4550)+LEN(J4550)+1),4)</f>
        <v>MS</v>
      </c>
      <c r="L4550" s="15" t="s">
        <v>1681</v>
      </c>
      <c r="M4550" s="10" t="s">
        <v>463</v>
      </c>
      <c r="N4550" s="28" t="s">
        <v>6</v>
      </c>
      <c r="O4550" s="10" t="s">
        <v>4844</v>
      </c>
    </row>
    <row r="4551" spans="1:15">
      <c r="A4551" s="2">
        <v>278141</v>
      </c>
      <c r="B4551" s="9" t="s">
        <v>1680</v>
      </c>
      <c r="C4551" s="9"/>
      <c r="D4551" s="51" t="str">
        <f>LEFT(B4551,1)</f>
        <v>S</v>
      </c>
      <c r="E4551" s="10" t="str">
        <f>MID(B4551,2,1)</f>
        <v>N</v>
      </c>
      <c r="F4551" s="48" t="str">
        <f>MID(B4551,3,1)</f>
        <v>M</v>
      </c>
      <c r="G4551" s="10" t="str">
        <f>MID(B4551,4,1)</f>
        <v>G</v>
      </c>
      <c r="H4551" s="55" t="str">
        <f>MID(B4551,5,1)</f>
        <v>4</v>
      </c>
      <c r="I4551" s="10" t="str">
        <f>MID(B4551,6,1)</f>
        <v>3</v>
      </c>
      <c r="J4551" s="58" t="str">
        <f>MID(B4551,7,1)</f>
        <v>2</v>
      </c>
      <c r="K4551" s="10" t="str">
        <f>MID(B4551,(LEN(D4551)+LEN(E4551)+LEN(F4551)+LEN(G4551)+LEN(H4551)+LEN(I4551)+LEN(J4551)+1),4)</f>
        <v>MS</v>
      </c>
      <c r="L4551" s="15" t="s">
        <v>1681</v>
      </c>
      <c r="M4551" s="10" t="s">
        <v>154</v>
      </c>
      <c r="N4551" s="28" t="s">
        <v>1</v>
      </c>
      <c r="O4551" s="10" t="s">
        <v>4844</v>
      </c>
    </row>
    <row r="4552" spans="1:15">
      <c r="A4552" s="2">
        <v>278168</v>
      </c>
      <c r="B4552" s="9" t="s">
        <v>1680</v>
      </c>
      <c r="C4552" s="9"/>
      <c r="D4552" s="51" t="str">
        <f>LEFT(B4552,1)</f>
        <v>S</v>
      </c>
      <c r="E4552" s="10" t="str">
        <f>MID(B4552,2,1)</f>
        <v>N</v>
      </c>
      <c r="F4552" s="48" t="str">
        <f>MID(B4552,3,1)</f>
        <v>M</v>
      </c>
      <c r="G4552" s="10" t="str">
        <f>MID(B4552,4,1)</f>
        <v>G</v>
      </c>
      <c r="H4552" s="55" t="str">
        <f>MID(B4552,5,1)</f>
        <v>4</v>
      </c>
      <c r="I4552" s="10" t="str">
        <f>MID(B4552,6,1)</f>
        <v>3</v>
      </c>
      <c r="J4552" s="58" t="str">
        <f>MID(B4552,7,1)</f>
        <v>2</v>
      </c>
      <c r="K4552" s="10" t="str">
        <f>MID(B4552,(LEN(D4552)+LEN(E4552)+LEN(F4552)+LEN(G4552)+LEN(H4552)+LEN(I4552)+LEN(J4552)+1),4)</f>
        <v>MS</v>
      </c>
      <c r="L4552" s="15" t="s">
        <v>1681</v>
      </c>
      <c r="M4552" s="10" t="s">
        <v>0</v>
      </c>
      <c r="N4552" s="28" t="s">
        <v>6</v>
      </c>
      <c r="O4552" s="10" t="s">
        <v>4844</v>
      </c>
    </row>
    <row r="4553" spans="1:15">
      <c r="A4553" s="2">
        <v>385633</v>
      </c>
      <c r="B4553" s="9" t="s">
        <v>1680</v>
      </c>
      <c r="C4553" s="9"/>
      <c r="D4553" s="51" t="str">
        <f>LEFT(B4553,1)</f>
        <v>S</v>
      </c>
      <c r="E4553" s="10" t="str">
        <f>MID(B4553,2,1)</f>
        <v>N</v>
      </c>
      <c r="F4553" s="48" t="str">
        <f>MID(B4553,3,1)</f>
        <v>M</v>
      </c>
      <c r="G4553" s="10" t="str">
        <f>MID(B4553,4,1)</f>
        <v>G</v>
      </c>
      <c r="H4553" s="55" t="str">
        <f>MID(B4553,5,1)</f>
        <v>4</v>
      </c>
      <c r="I4553" s="10" t="str">
        <f>MID(B4553,6,1)</f>
        <v>3</v>
      </c>
      <c r="J4553" s="58" t="str">
        <f>MID(B4553,7,1)</f>
        <v>2</v>
      </c>
      <c r="K4553" s="10" t="str">
        <f>MID(B4553,(LEN(D4553)+LEN(E4553)+LEN(F4553)+LEN(G4553)+LEN(H4553)+LEN(I4553)+LEN(J4553)+1),4)</f>
        <v>MS</v>
      </c>
      <c r="L4553" s="15" t="s">
        <v>1681</v>
      </c>
      <c r="M4553" s="10" t="s">
        <v>237</v>
      </c>
      <c r="N4553" s="28" t="s">
        <v>1</v>
      </c>
      <c r="O4553" s="10" t="s">
        <v>4844</v>
      </c>
    </row>
    <row r="4554" spans="1:15">
      <c r="A4554" s="2">
        <v>438328</v>
      </c>
      <c r="B4554" s="9" t="s">
        <v>1680</v>
      </c>
      <c r="C4554" s="9"/>
      <c r="D4554" s="51" t="str">
        <f>LEFT(B4554,1)</f>
        <v>S</v>
      </c>
      <c r="E4554" s="10" t="str">
        <f>MID(B4554,2,1)</f>
        <v>N</v>
      </c>
      <c r="F4554" s="48" t="str">
        <f>MID(B4554,3,1)</f>
        <v>M</v>
      </c>
      <c r="G4554" s="10" t="str">
        <f>MID(B4554,4,1)</f>
        <v>G</v>
      </c>
      <c r="H4554" s="55" t="str">
        <f>MID(B4554,5,1)</f>
        <v>4</v>
      </c>
      <c r="I4554" s="10" t="str">
        <f>MID(B4554,6,1)</f>
        <v>3</v>
      </c>
      <c r="J4554" s="58" t="str">
        <f>MID(B4554,7,1)</f>
        <v>2</v>
      </c>
      <c r="K4554" s="10" t="str">
        <f>MID(B4554,(LEN(D4554)+LEN(E4554)+LEN(F4554)+LEN(G4554)+LEN(H4554)+LEN(I4554)+LEN(J4554)+1),4)</f>
        <v>MS</v>
      </c>
      <c r="L4554" s="15" t="s">
        <v>1681</v>
      </c>
      <c r="M4554" s="10" t="s">
        <v>227</v>
      </c>
      <c r="N4554" s="28" t="s">
        <v>348</v>
      </c>
      <c r="O4554" s="10"/>
    </row>
    <row r="4555" spans="1:15">
      <c r="A4555" s="2">
        <v>493773</v>
      </c>
      <c r="B4555" s="9" t="s">
        <v>1680</v>
      </c>
      <c r="C4555" s="9"/>
      <c r="D4555" s="51" t="str">
        <f>LEFT(B4555,1)</f>
        <v>S</v>
      </c>
      <c r="E4555" s="10" t="str">
        <f>MID(B4555,2,1)</f>
        <v>N</v>
      </c>
      <c r="F4555" s="48" t="str">
        <f>MID(B4555,3,1)</f>
        <v>M</v>
      </c>
      <c r="G4555" s="10" t="str">
        <f>MID(B4555,4,1)</f>
        <v>G</v>
      </c>
      <c r="H4555" s="55" t="str">
        <f>MID(B4555,5,1)</f>
        <v>4</v>
      </c>
      <c r="I4555" s="10" t="str">
        <f>MID(B4555,6,1)</f>
        <v>3</v>
      </c>
      <c r="J4555" s="58" t="str">
        <f>MID(B4555,7,1)</f>
        <v>2</v>
      </c>
      <c r="K4555" s="10" t="str">
        <f>MID(B4555,(LEN(D4555)+LEN(E4555)+LEN(F4555)+LEN(G4555)+LEN(H4555)+LEN(I4555)+LEN(J4555)+1),4)</f>
        <v>MS</v>
      </c>
      <c r="L4555" s="15" t="s">
        <v>1681</v>
      </c>
      <c r="M4555" s="10" t="s">
        <v>464</v>
      </c>
      <c r="N4555" s="28" t="s">
        <v>1</v>
      </c>
      <c r="O4555" s="10" t="s">
        <v>4844</v>
      </c>
    </row>
    <row r="4556" spans="1:15">
      <c r="A4556" s="24">
        <v>802468</v>
      </c>
      <c r="B4556" s="24" t="s">
        <v>1680</v>
      </c>
      <c r="C4556" s="24"/>
      <c r="D4556" s="51" t="s">
        <v>5006</v>
      </c>
      <c r="E4556" s="27" t="s">
        <v>5007</v>
      </c>
      <c r="F4556" s="48" t="s">
        <v>4946</v>
      </c>
      <c r="G4556" s="27" t="s">
        <v>4959</v>
      </c>
      <c r="H4556" s="55" t="s">
        <v>4957</v>
      </c>
      <c r="I4556" s="27" t="s">
        <v>4952</v>
      </c>
      <c r="J4556" s="58" t="s">
        <v>4948</v>
      </c>
      <c r="K4556" s="27" t="s">
        <v>5180</v>
      </c>
      <c r="L4556" s="15" t="s">
        <v>1681</v>
      </c>
      <c r="M4556" s="24" t="s">
        <v>5082</v>
      </c>
      <c r="N4556" s="28" t="s">
        <v>1</v>
      </c>
      <c r="O4556" s="27" t="s">
        <v>5083</v>
      </c>
    </row>
    <row r="4557" spans="1:15">
      <c r="A4557" s="24">
        <v>802724</v>
      </c>
      <c r="B4557" s="24" t="s">
        <v>1680</v>
      </c>
      <c r="C4557" s="24"/>
      <c r="D4557" s="51" t="s">
        <v>5006</v>
      </c>
      <c r="E4557" s="27" t="s">
        <v>5007</v>
      </c>
      <c r="F4557" s="48" t="s">
        <v>4946</v>
      </c>
      <c r="G4557" s="27" t="s">
        <v>4959</v>
      </c>
      <c r="H4557" s="55" t="s">
        <v>4957</v>
      </c>
      <c r="I4557" s="27" t="s">
        <v>4952</v>
      </c>
      <c r="J4557" s="58" t="s">
        <v>4948</v>
      </c>
      <c r="K4557" s="27" t="s">
        <v>5180</v>
      </c>
      <c r="L4557" s="15" t="s">
        <v>1681</v>
      </c>
      <c r="M4557" s="24" t="s">
        <v>5084</v>
      </c>
      <c r="N4557" s="28" t="s">
        <v>1</v>
      </c>
      <c r="O4557" s="27" t="s">
        <v>5083</v>
      </c>
    </row>
    <row r="4558" spans="1:15">
      <c r="A4558" s="26">
        <v>803102</v>
      </c>
      <c r="B4558" s="25" t="s">
        <v>1680</v>
      </c>
      <c r="C4558" s="25"/>
      <c r="D4558" s="51" t="s">
        <v>5006</v>
      </c>
      <c r="E4558" s="27" t="s">
        <v>5007</v>
      </c>
      <c r="F4558" s="48" t="s">
        <v>4946</v>
      </c>
      <c r="G4558" s="27" t="s">
        <v>4959</v>
      </c>
      <c r="H4558" s="55" t="s">
        <v>4957</v>
      </c>
      <c r="I4558" s="27" t="s">
        <v>4952</v>
      </c>
      <c r="J4558" s="58" t="s">
        <v>4948</v>
      </c>
      <c r="K4558" s="27" t="s">
        <v>5180</v>
      </c>
      <c r="L4558" s="15" t="s">
        <v>1681</v>
      </c>
      <c r="M4558" s="25" t="s">
        <v>5085</v>
      </c>
      <c r="N4558" s="28" t="s">
        <v>1</v>
      </c>
      <c r="O4558" s="27" t="s">
        <v>5083</v>
      </c>
    </row>
    <row r="4559" spans="1:15">
      <c r="A4559" s="2">
        <v>211705</v>
      </c>
      <c r="B4559" s="9" t="s">
        <v>1682</v>
      </c>
      <c r="C4559" s="9"/>
      <c r="D4559" s="51" t="str">
        <f>LEFT(B4559,1)</f>
        <v>S</v>
      </c>
      <c r="E4559" s="10" t="str">
        <f>MID(B4559,2,1)</f>
        <v>N</v>
      </c>
      <c r="F4559" s="48" t="str">
        <f>MID(B4559,3,1)</f>
        <v>M</v>
      </c>
      <c r="G4559" s="10" t="str">
        <f>MID(B4559,4,1)</f>
        <v>G</v>
      </c>
      <c r="H4559" s="55" t="str">
        <f>MID(B4559,5,1)</f>
        <v>4</v>
      </c>
      <c r="I4559" s="10" t="str">
        <f>MID(B4559,6,1)</f>
        <v>3</v>
      </c>
      <c r="J4559" s="58" t="str">
        <f>MID(B4559,7,1)</f>
        <v>2</v>
      </c>
      <c r="K4559" s="10" t="str">
        <f>MID(B4559,(LEN(D4559)+LEN(E4559)+LEN(F4559)+LEN(G4559)+LEN(H4559)+LEN(I4559)+LEN(J4559)+1),4)</f>
        <v>MV</v>
      </c>
      <c r="L4559" s="15" t="s">
        <v>1683</v>
      </c>
      <c r="M4559" s="10" t="s">
        <v>223</v>
      </c>
      <c r="N4559" s="28" t="s">
        <v>348</v>
      </c>
      <c r="O4559" s="10"/>
    </row>
    <row r="4560" spans="1:15">
      <c r="A4560" s="2">
        <v>397917</v>
      </c>
      <c r="B4560" s="9" t="s">
        <v>1684</v>
      </c>
      <c r="C4560" s="9"/>
      <c r="D4560" s="51" t="str">
        <f>LEFT(B4560,1)</f>
        <v>S</v>
      </c>
      <c r="E4560" s="10" t="str">
        <f>MID(B4560,2,1)</f>
        <v>N</v>
      </c>
      <c r="F4560" s="48" t="str">
        <f>MID(B4560,3,1)</f>
        <v>M</v>
      </c>
      <c r="G4560" s="10" t="str">
        <f>MID(B4560,4,1)</f>
        <v>G</v>
      </c>
      <c r="H4560" s="55" t="str">
        <f>MID(B4560,5,1)</f>
        <v>4</v>
      </c>
      <c r="I4560" s="10" t="str">
        <f>MID(B4560,6,1)</f>
        <v>3</v>
      </c>
      <c r="J4560" s="58" t="str">
        <f>MID(B4560,7,1)</f>
        <v>2</v>
      </c>
      <c r="K4560" s="10" t="str">
        <f>MID(B4560,(LEN(D4560)+LEN(E4560)+LEN(F4560)+LEN(G4560)+LEN(H4560)+LEN(I4560)+LEN(J4560)+1),4)</f>
        <v>R1G</v>
      </c>
      <c r="L4560" s="15" t="s">
        <v>1685</v>
      </c>
      <c r="M4560" s="10" t="s">
        <v>5</v>
      </c>
      <c r="N4560" s="28" t="s">
        <v>6</v>
      </c>
      <c r="O4560" s="10" t="s">
        <v>4843</v>
      </c>
    </row>
    <row r="4561" spans="1:15">
      <c r="A4561" s="24">
        <v>688010</v>
      </c>
      <c r="B4561" s="24" t="s">
        <v>5186</v>
      </c>
      <c r="C4561" s="24"/>
      <c r="D4561" s="51" t="s">
        <v>5006</v>
      </c>
      <c r="E4561" s="27" t="s">
        <v>5007</v>
      </c>
      <c r="F4561" s="48" t="s">
        <v>4946</v>
      </c>
      <c r="G4561" s="27" t="s">
        <v>4959</v>
      </c>
      <c r="H4561" s="55" t="s">
        <v>4957</v>
      </c>
      <c r="I4561" s="27" t="s">
        <v>4952</v>
      </c>
      <c r="J4561" s="58" t="s">
        <v>4948</v>
      </c>
      <c r="K4561" s="27" t="s">
        <v>5182</v>
      </c>
      <c r="L4561" s="15" t="s">
        <v>5187</v>
      </c>
      <c r="M4561" s="24" t="s">
        <v>5003</v>
      </c>
      <c r="N4561" s="28" t="s">
        <v>1</v>
      </c>
      <c r="O4561" s="27" t="s">
        <v>5004</v>
      </c>
    </row>
    <row r="4562" spans="1:15">
      <c r="A4562" s="24">
        <v>689389</v>
      </c>
      <c r="B4562" s="24" t="s">
        <v>5186</v>
      </c>
      <c r="C4562" s="24"/>
      <c r="D4562" s="51" t="s">
        <v>5006</v>
      </c>
      <c r="E4562" s="27" t="s">
        <v>5007</v>
      </c>
      <c r="F4562" s="48" t="s">
        <v>4946</v>
      </c>
      <c r="G4562" s="27" t="s">
        <v>4959</v>
      </c>
      <c r="H4562" s="55" t="s">
        <v>4957</v>
      </c>
      <c r="I4562" s="27" t="s">
        <v>4952</v>
      </c>
      <c r="J4562" s="58" t="s">
        <v>4948</v>
      </c>
      <c r="K4562" s="27" t="s">
        <v>5182</v>
      </c>
      <c r="L4562" s="15" t="s">
        <v>5187</v>
      </c>
      <c r="M4562" s="24" t="s">
        <v>5005</v>
      </c>
      <c r="N4562" s="28" t="s">
        <v>1</v>
      </c>
      <c r="O4562" s="27" t="s">
        <v>5004</v>
      </c>
    </row>
    <row r="4563" spans="1:15">
      <c r="A4563" s="2">
        <v>642281</v>
      </c>
      <c r="B4563" s="9" t="s">
        <v>1686</v>
      </c>
      <c r="C4563" s="9"/>
      <c r="D4563" s="51" t="str">
        <f>LEFT(B4563,1)</f>
        <v>S</v>
      </c>
      <c r="E4563" s="10" t="str">
        <f>MID(B4563,2,1)</f>
        <v>N</v>
      </c>
      <c r="F4563" s="48" t="str">
        <f>MID(B4563,3,1)</f>
        <v>M</v>
      </c>
      <c r="G4563" s="10" t="str">
        <f>MID(B4563,4,1)</f>
        <v>G</v>
      </c>
      <c r="H4563" s="55" t="str">
        <f>MID(B4563,5,1)</f>
        <v>4</v>
      </c>
      <c r="I4563" s="10" t="str">
        <f>MID(B4563,6,1)</f>
        <v>3</v>
      </c>
      <c r="J4563" s="58" t="str">
        <f>MID(B4563,7,1)</f>
        <v>2</v>
      </c>
      <c r="K4563" s="10" t="str">
        <f>MID(B4563,(LEN(D4563)+LEN(E4563)+LEN(F4563)+LEN(G4563)+LEN(H4563)+LEN(I4563)+LEN(J4563)+1),4)</f>
        <v>RM</v>
      </c>
      <c r="L4563" s="15" t="s">
        <v>1687</v>
      </c>
      <c r="M4563" s="10" t="s">
        <v>451</v>
      </c>
      <c r="N4563" s="28" t="s">
        <v>1</v>
      </c>
      <c r="O4563" s="10" t="s">
        <v>4845</v>
      </c>
    </row>
    <row r="4564" spans="1:15">
      <c r="A4564" s="2">
        <v>643348</v>
      </c>
      <c r="B4564" s="9" t="s">
        <v>1686</v>
      </c>
      <c r="C4564" s="9"/>
      <c r="D4564" s="51" t="str">
        <f>LEFT(B4564,1)</f>
        <v>S</v>
      </c>
      <c r="E4564" s="10" t="str">
        <f>MID(B4564,2,1)</f>
        <v>N</v>
      </c>
      <c r="F4564" s="48" t="str">
        <f>MID(B4564,3,1)</f>
        <v>M</v>
      </c>
      <c r="G4564" s="10" t="str">
        <f>MID(B4564,4,1)</f>
        <v>G</v>
      </c>
      <c r="H4564" s="55" t="str">
        <f>MID(B4564,5,1)</f>
        <v>4</v>
      </c>
      <c r="I4564" s="10" t="str">
        <f>MID(B4564,6,1)</f>
        <v>3</v>
      </c>
      <c r="J4564" s="58" t="str">
        <f>MID(B4564,7,1)</f>
        <v>2</v>
      </c>
      <c r="K4564" s="10" t="str">
        <f>MID(B4564,(LEN(D4564)+LEN(E4564)+LEN(F4564)+LEN(G4564)+LEN(H4564)+LEN(I4564)+LEN(J4564)+1),4)</f>
        <v>RM</v>
      </c>
      <c r="L4564" s="15" t="s">
        <v>1687</v>
      </c>
      <c r="M4564" s="10" t="s">
        <v>267</v>
      </c>
      <c r="N4564" s="28" t="s">
        <v>1</v>
      </c>
      <c r="O4564" s="10" t="s">
        <v>4845</v>
      </c>
    </row>
    <row r="4565" spans="1:15">
      <c r="A4565" s="2">
        <v>644404</v>
      </c>
      <c r="B4565" s="9" t="s">
        <v>1686</v>
      </c>
      <c r="C4565" s="9"/>
      <c r="D4565" s="51" t="str">
        <f>LEFT(B4565,1)</f>
        <v>S</v>
      </c>
      <c r="E4565" s="10" t="str">
        <f>MID(B4565,2,1)</f>
        <v>N</v>
      </c>
      <c r="F4565" s="48" t="str">
        <f>MID(B4565,3,1)</f>
        <v>M</v>
      </c>
      <c r="G4565" s="10" t="str">
        <f>MID(B4565,4,1)</f>
        <v>G</v>
      </c>
      <c r="H4565" s="55" t="str">
        <f>MID(B4565,5,1)</f>
        <v>4</v>
      </c>
      <c r="I4565" s="10" t="str">
        <f>MID(B4565,6,1)</f>
        <v>3</v>
      </c>
      <c r="J4565" s="58" t="str">
        <f>MID(B4565,7,1)</f>
        <v>2</v>
      </c>
      <c r="K4565" s="10" t="str">
        <f>MID(B4565,(LEN(D4565)+LEN(E4565)+LEN(F4565)+LEN(G4565)+LEN(H4565)+LEN(I4565)+LEN(J4565)+1),4)</f>
        <v>RM</v>
      </c>
      <c r="L4565" s="15" t="s">
        <v>1687</v>
      </c>
      <c r="M4565" s="10" t="s">
        <v>452</v>
      </c>
      <c r="N4565" s="28" t="s">
        <v>1</v>
      </c>
      <c r="O4565" s="10" t="s">
        <v>4845</v>
      </c>
    </row>
    <row r="4566" spans="1:15">
      <c r="A4566" s="2">
        <v>618919</v>
      </c>
      <c r="B4566" s="9" t="s">
        <v>1688</v>
      </c>
      <c r="C4566" s="9"/>
      <c r="D4566" s="51" t="str">
        <f>LEFT(B4566,1)</f>
        <v>S</v>
      </c>
      <c r="E4566" s="10" t="str">
        <f>MID(B4566,2,1)</f>
        <v>N</v>
      </c>
      <c r="F4566" s="48" t="str">
        <f>MID(B4566,3,1)</f>
        <v>M</v>
      </c>
      <c r="G4566" s="10" t="str">
        <f>MID(B4566,4,1)</f>
        <v>G</v>
      </c>
      <c r="H4566" s="55" t="str">
        <f>MID(B4566,5,1)</f>
        <v>4</v>
      </c>
      <c r="I4566" s="10" t="str">
        <f>MID(B4566,6,1)</f>
        <v>3</v>
      </c>
      <c r="J4566" s="58" t="str">
        <f>MID(B4566,7,1)</f>
        <v>2</v>
      </c>
      <c r="K4566" s="10" t="str">
        <f>MID(B4566,(LEN(D4566)+LEN(E4566)+LEN(F4566)+LEN(G4566)+LEN(H4566)+LEN(I4566)+LEN(J4566)+1),4)</f>
        <v>RP</v>
      </c>
      <c r="L4566" s="15" t="s">
        <v>1689</v>
      </c>
      <c r="M4566" s="10" t="s">
        <v>228</v>
      </c>
      <c r="N4566" s="28" t="s">
        <v>1</v>
      </c>
      <c r="O4566" s="10" t="s">
        <v>4845</v>
      </c>
    </row>
    <row r="4567" spans="1:15">
      <c r="A4567" s="2">
        <v>623021</v>
      </c>
      <c r="B4567" s="9" t="s">
        <v>1688</v>
      </c>
      <c r="C4567" s="9"/>
      <c r="D4567" s="51" t="str">
        <f>LEFT(B4567,1)</f>
        <v>S</v>
      </c>
      <c r="E4567" s="10" t="str">
        <f>MID(B4567,2,1)</f>
        <v>N</v>
      </c>
      <c r="F4567" s="48" t="str">
        <f>MID(B4567,3,1)</f>
        <v>M</v>
      </c>
      <c r="G4567" s="10" t="str">
        <f>MID(B4567,4,1)</f>
        <v>G</v>
      </c>
      <c r="H4567" s="55" t="str">
        <f>MID(B4567,5,1)</f>
        <v>4</v>
      </c>
      <c r="I4567" s="10" t="str">
        <f>MID(B4567,6,1)</f>
        <v>3</v>
      </c>
      <c r="J4567" s="58" t="str">
        <f>MID(B4567,7,1)</f>
        <v>2</v>
      </c>
      <c r="K4567" s="10" t="str">
        <f>MID(B4567,(LEN(D4567)+LEN(E4567)+LEN(F4567)+LEN(G4567)+LEN(H4567)+LEN(I4567)+LEN(J4567)+1),4)</f>
        <v>RP</v>
      </c>
      <c r="L4567" s="15" t="s">
        <v>1689</v>
      </c>
      <c r="M4567" s="10" t="s">
        <v>237</v>
      </c>
      <c r="N4567" s="28" t="s">
        <v>1</v>
      </c>
      <c r="O4567" s="10" t="s">
        <v>4845</v>
      </c>
    </row>
    <row r="4568" spans="1:15">
      <c r="A4568" s="2">
        <v>623030</v>
      </c>
      <c r="B4568" s="9" t="s">
        <v>1688</v>
      </c>
      <c r="C4568" s="9"/>
      <c r="D4568" s="51" t="str">
        <f>LEFT(B4568,1)</f>
        <v>S</v>
      </c>
      <c r="E4568" s="10" t="str">
        <f>MID(B4568,2,1)</f>
        <v>N</v>
      </c>
      <c r="F4568" s="48" t="str">
        <f>MID(B4568,3,1)</f>
        <v>M</v>
      </c>
      <c r="G4568" s="10" t="str">
        <f>MID(B4568,4,1)</f>
        <v>G</v>
      </c>
      <c r="H4568" s="55" t="str">
        <f>MID(B4568,5,1)</f>
        <v>4</v>
      </c>
      <c r="I4568" s="10" t="str">
        <f>MID(B4568,6,1)</f>
        <v>3</v>
      </c>
      <c r="J4568" s="58" t="str">
        <f>MID(B4568,7,1)</f>
        <v>2</v>
      </c>
      <c r="K4568" s="10" t="str">
        <f>MID(B4568,(LEN(D4568)+LEN(E4568)+LEN(F4568)+LEN(G4568)+LEN(H4568)+LEN(I4568)+LEN(J4568)+1),4)</f>
        <v>RP</v>
      </c>
      <c r="L4568" s="15" t="s">
        <v>1689</v>
      </c>
      <c r="M4568" s="10" t="s">
        <v>258</v>
      </c>
      <c r="N4568" s="28" t="s">
        <v>1</v>
      </c>
      <c r="O4568" s="10" t="s">
        <v>4845</v>
      </c>
    </row>
    <row r="4569" spans="1:15">
      <c r="A4569" s="24">
        <v>802855</v>
      </c>
      <c r="B4569" s="24" t="s">
        <v>5225</v>
      </c>
      <c r="C4569" s="24"/>
      <c r="D4569" s="51" t="s">
        <v>5006</v>
      </c>
      <c r="E4569" s="27" t="s">
        <v>5007</v>
      </c>
      <c r="F4569" s="48" t="s">
        <v>4946</v>
      </c>
      <c r="G4569" s="27" t="s">
        <v>4959</v>
      </c>
      <c r="H4569" s="55" t="s">
        <v>4957</v>
      </c>
      <c r="I4569" s="27" t="s">
        <v>4952</v>
      </c>
      <c r="J4569" s="58" t="s">
        <v>4948</v>
      </c>
      <c r="K4569" s="27" t="s">
        <v>5221</v>
      </c>
      <c r="L4569" s="15" t="s">
        <v>5226</v>
      </c>
      <c r="M4569" s="24" t="s">
        <v>5084</v>
      </c>
      <c r="N4569" s="28" t="s">
        <v>1</v>
      </c>
      <c r="O4569" s="27" t="s">
        <v>5083</v>
      </c>
    </row>
    <row r="4570" spans="1:15">
      <c r="A4570" s="26">
        <v>803233</v>
      </c>
      <c r="B4570" s="25" t="s">
        <v>5225</v>
      </c>
      <c r="C4570" s="25"/>
      <c r="D4570" s="51" t="s">
        <v>5006</v>
      </c>
      <c r="E4570" s="27" t="s">
        <v>5007</v>
      </c>
      <c r="F4570" s="48" t="s">
        <v>4946</v>
      </c>
      <c r="G4570" s="27" t="s">
        <v>4959</v>
      </c>
      <c r="H4570" s="55" t="s">
        <v>4957</v>
      </c>
      <c r="I4570" s="27" t="s">
        <v>4952</v>
      </c>
      <c r="J4570" s="58" t="s">
        <v>4948</v>
      </c>
      <c r="K4570" s="27" t="s">
        <v>5221</v>
      </c>
      <c r="L4570" s="15" t="s">
        <v>5226</v>
      </c>
      <c r="M4570" s="25" t="s">
        <v>5085</v>
      </c>
      <c r="N4570" s="28" t="s">
        <v>1</v>
      </c>
      <c r="O4570" s="27" t="s">
        <v>5083</v>
      </c>
    </row>
    <row r="4571" spans="1:15">
      <c r="A4571" s="2">
        <v>278176</v>
      </c>
      <c r="B4571" s="9" t="s">
        <v>1690</v>
      </c>
      <c r="C4571" s="9"/>
      <c r="D4571" s="51" t="str">
        <f>LEFT(B4571,1)</f>
        <v>S</v>
      </c>
      <c r="E4571" s="10" t="str">
        <f>MID(B4571,2,1)</f>
        <v>N</v>
      </c>
      <c r="F4571" s="48" t="str">
        <f>MID(B4571,3,1)</f>
        <v>M</v>
      </c>
      <c r="G4571" s="10" t="str">
        <f>MID(B4571,4,1)</f>
        <v>G</v>
      </c>
      <c r="H4571" s="55" t="str">
        <f>MID(B4571,5,1)</f>
        <v>4</v>
      </c>
      <c r="I4571" s="10" t="str">
        <f>MID(B4571,6,1)</f>
        <v>3</v>
      </c>
      <c r="J4571" s="58" t="str">
        <f>MID(B4571,7,1)</f>
        <v>2</v>
      </c>
      <c r="K4571" s="10" t="str">
        <f>MID(B4571,(LEN(D4571)+LEN(E4571)+LEN(F4571)+LEN(G4571)+LEN(H4571)+LEN(I4571)+LEN(J4571)+1),4)</f>
        <v>SA</v>
      </c>
      <c r="L4571" s="15" t="s">
        <v>1691</v>
      </c>
      <c r="M4571" s="10" t="s">
        <v>223</v>
      </c>
      <c r="N4571" s="28" t="s">
        <v>4955</v>
      </c>
      <c r="O4571" s="10" t="s">
        <v>4842</v>
      </c>
    </row>
    <row r="4572" spans="1:15">
      <c r="A4572" s="2">
        <v>384711</v>
      </c>
      <c r="B4572" s="9" t="s">
        <v>1690</v>
      </c>
      <c r="C4572" s="9"/>
      <c r="D4572" s="51" t="str">
        <f>LEFT(B4572,1)</f>
        <v>S</v>
      </c>
      <c r="E4572" s="10" t="str">
        <f>MID(B4572,2,1)</f>
        <v>N</v>
      </c>
      <c r="F4572" s="48" t="str">
        <f>MID(B4572,3,1)</f>
        <v>M</v>
      </c>
      <c r="G4572" s="10" t="str">
        <f>MID(B4572,4,1)</f>
        <v>G</v>
      </c>
      <c r="H4572" s="55" t="str">
        <f>MID(B4572,5,1)</f>
        <v>4</v>
      </c>
      <c r="I4572" s="10" t="str">
        <f>MID(B4572,6,1)</f>
        <v>3</v>
      </c>
      <c r="J4572" s="58" t="str">
        <f>MID(B4572,7,1)</f>
        <v>2</v>
      </c>
      <c r="K4572" s="10" t="str">
        <f>MID(B4572,(LEN(D4572)+LEN(E4572)+LEN(F4572)+LEN(G4572)+LEN(H4572)+LEN(I4572)+LEN(J4572)+1),4)</f>
        <v>SA</v>
      </c>
      <c r="L4572" s="15" t="s">
        <v>1691</v>
      </c>
      <c r="M4572" s="10" t="s">
        <v>237</v>
      </c>
      <c r="N4572" s="28" t="s">
        <v>1</v>
      </c>
      <c r="O4572" s="10" t="s">
        <v>4842</v>
      </c>
    </row>
    <row r="4573" spans="1:15">
      <c r="A4573" s="2">
        <v>438344</v>
      </c>
      <c r="B4573" s="9" t="s">
        <v>1690</v>
      </c>
      <c r="C4573" s="9"/>
      <c r="D4573" s="51" t="str">
        <f>LEFT(B4573,1)</f>
        <v>S</v>
      </c>
      <c r="E4573" s="10" t="str">
        <f>MID(B4573,2,1)</f>
        <v>N</v>
      </c>
      <c r="F4573" s="48" t="str">
        <f>MID(B4573,3,1)</f>
        <v>M</v>
      </c>
      <c r="G4573" s="10" t="str">
        <f>MID(B4573,4,1)</f>
        <v>G</v>
      </c>
      <c r="H4573" s="55" t="str">
        <f>MID(B4573,5,1)</f>
        <v>4</v>
      </c>
      <c r="I4573" s="10" t="str">
        <f>MID(B4573,6,1)</f>
        <v>3</v>
      </c>
      <c r="J4573" s="58" t="str">
        <f>MID(B4573,7,1)</f>
        <v>2</v>
      </c>
      <c r="K4573" s="10" t="str">
        <f>MID(B4573,(LEN(D4573)+LEN(E4573)+LEN(F4573)+LEN(G4573)+LEN(H4573)+LEN(I4573)+LEN(J4573)+1),4)</f>
        <v>SA</v>
      </c>
      <c r="L4573" s="15" t="s">
        <v>1691</v>
      </c>
      <c r="M4573" s="10" t="s">
        <v>227</v>
      </c>
      <c r="N4573" s="28" t="s">
        <v>1</v>
      </c>
      <c r="O4573" s="10" t="s">
        <v>4842</v>
      </c>
    </row>
    <row r="4574" spans="1:15">
      <c r="A4574" s="2">
        <v>483559</v>
      </c>
      <c r="B4574" s="9" t="s">
        <v>1690</v>
      </c>
      <c r="C4574" s="9"/>
      <c r="D4574" s="51" t="str">
        <f>LEFT(B4574,1)</f>
        <v>S</v>
      </c>
      <c r="E4574" s="10" t="str">
        <f>MID(B4574,2,1)</f>
        <v>N</v>
      </c>
      <c r="F4574" s="48" t="str">
        <f>MID(B4574,3,1)</f>
        <v>M</v>
      </c>
      <c r="G4574" s="10" t="str">
        <f>MID(B4574,4,1)</f>
        <v>G</v>
      </c>
      <c r="H4574" s="55" t="str">
        <f>MID(B4574,5,1)</f>
        <v>4</v>
      </c>
      <c r="I4574" s="10" t="str">
        <f>MID(B4574,6,1)</f>
        <v>3</v>
      </c>
      <c r="J4574" s="58" t="str">
        <f>MID(B4574,7,1)</f>
        <v>2</v>
      </c>
      <c r="K4574" s="10" t="str">
        <f>MID(B4574,(LEN(D4574)+LEN(E4574)+LEN(F4574)+LEN(G4574)+LEN(H4574)+LEN(I4574)+LEN(J4574)+1),4)</f>
        <v>SA</v>
      </c>
      <c r="L4574" s="15" t="s">
        <v>1691</v>
      </c>
      <c r="M4574" s="10" t="s">
        <v>258</v>
      </c>
      <c r="N4574" s="28" t="s">
        <v>1</v>
      </c>
      <c r="O4574" s="10" t="s">
        <v>4842</v>
      </c>
    </row>
    <row r="4575" spans="1:15">
      <c r="A4575" s="2">
        <v>278184</v>
      </c>
      <c r="B4575" s="9" t="s">
        <v>1692</v>
      </c>
      <c r="C4575" s="9"/>
      <c r="D4575" s="51" t="str">
        <f>LEFT(B4575,1)</f>
        <v>S</v>
      </c>
      <c r="E4575" s="10" t="str">
        <f>MID(B4575,2,1)</f>
        <v>N</v>
      </c>
      <c r="F4575" s="48" t="str">
        <f>MID(B4575,3,1)</f>
        <v>M</v>
      </c>
      <c r="G4575" s="10" t="str">
        <f>MID(B4575,4,1)</f>
        <v>G</v>
      </c>
      <c r="H4575" s="55" t="str">
        <f>MID(B4575,5,1)</f>
        <v>4</v>
      </c>
      <c r="I4575" s="10" t="str">
        <f>MID(B4575,6,1)</f>
        <v>3</v>
      </c>
      <c r="J4575" s="58" t="str">
        <f>MID(B4575,7,1)</f>
        <v>2</v>
      </c>
      <c r="K4575" s="10" t="str">
        <f>MID(B4575,(LEN(D4575)+LEN(E4575)+LEN(F4575)+LEN(G4575)+LEN(H4575)+LEN(I4575)+LEN(J4575)+1),4)</f>
        <v>SH</v>
      </c>
      <c r="L4575" s="15" t="s">
        <v>1693</v>
      </c>
      <c r="M4575" s="10" t="s">
        <v>5</v>
      </c>
      <c r="N4575" s="28" t="s">
        <v>6</v>
      </c>
      <c r="O4575" s="10" t="s">
        <v>4842</v>
      </c>
    </row>
    <row r="4576" spans="1:15">
      <c r="A4576" s="2">
        <v>278192</v>
      </c>
      <c r="B4576" s="9" t="s">
        <v>1692</v>
      </c>
      <c r="C4576" s="9"/>
      <c r="D4576" s="51" t="str">
        <f>LEFT(B4576,1)</f>
        <v>S</v>
      </c>
      <c r="E4576" s="10" t="str">
        <f>MID(B4576,2,1)</f>
        <v>N</v>
      </c>
      <c r="F4576" s="48" t="str">
        <f>MID(B4576,3,1)</f>
        <v>M</v>
      </c>
      <c r="G4576" s="10" t="str">
        <f>MID(B4576,4,1)</f>
        <v>G</v>
      </c>
      <c r="H4576" s="55" t="str">
        <f>MID(B4576,5,1)</f>
        <v>4</v>
      </c>
      <c r="I4576" s="10" t="str">
        <f>MID(B4576,6,1)</f>
        <v>3</v>
      </c>
      <c r="J4576" s="58" t="str">
        <f>MID(B4576,7,1)</f>
        <v>2</v>
      </c>
      <c r="K4576" s="10" t="str">
        <f>MID(B4576,(LEN(D4576)+LEN(E4576)+LEN(F4576)+LEN(G4576)+LEN(H4576)+LEN(I4576)+LEN(J4576)+1),4)</f>
        <v>SH</v>
      </c>
      <c r="L4576" s="15" t="s">
        <v>1693</v>
      </c>
      <c r="M4576" s="10" t="s">
        <v>223</v>
      </c>
      <c r="N4576" s="28" t="s">
        <v>4955</v>
      </c>
      <c r="O4576" s="10" t="s">
        <v>4842</v>
      </c>
    </row>
    <row r="4577" spans="1:15">
      <c r="A4577" s="2">
        <v>353261</v>
      </c>
      <c r="B4577" s="9" t="s">
        <v>1692</v>
      </c>
      <c r="C4577" s="9"/>
      <c r="D4577" s="51" t="str">
        <f>LEFT(B4577,1)</f>
        <v>S</v>
      </c>
      <c r="E4577" s="10" t="str">
        <f>MID(B4577,2,1)</f>
        <v>N</v>
      </c>
      <c r="F4577" s="48" t="str">
        <f>MID(B4577,3,1)</f>
        <v>M</v>
      </c>
      <c r="G4577" s="10" t="str">
        <f>MID(B4577,4,1)</f>
        <v>G</v>
      </c>
      <c r="H4577" s="55" t="str">
        <f>MID(B4577,5,1)</f>
        <v>4</v>
      </c>
      <c r="I4577" s="10" t="str">
        <f>MID(B4577,6,1)</f>
        <v>3</v>
      </c>
      <c r="J4577" s="58" t="str">
        <f>MID(B4577,7,1)</f>
        <v>2</v>
      </c>
      <c r="K4577" s="10" t="str">
        <f>MID(B4577,(LEN(D4577)+LEN(E4577)+LEN(F4577)+LEN(G4577)+LEN(H4577)+LEN(I4577)+LEN(J4577)+1),4)</f>
        <v>SH</v>
      </c>
      <c r="L4577" s="15" t="s">
        <v>1693</v>
      </c>
      <c r="M4577" s="10" t="s">
        <v>257</v>
      </c>
      <c r="N4577" s="28" t="s">
        <v>1</v>
      </c>
      <c r="O4577" s="10" t="s">
        <v>4842</v>
      </c>
    </row>
    <row r="4578" spans="1:15">
      <c r="A4578" s="2">
        <v>384585</v>
      </c>
      <c r="B4578" s="9" t="s">
        <v>1692</v>
      </c>
      <c r="C4578" s="9"/>
      <c r="D4578" s="51" t="str">
        <f>LEFT(B4578,1)</f>
        <v>S</v>
      </c>
      <c r="E4578" s="10" t="str">
        <f>MID(B4578,2,1)</f>
        <v>N</v>
      </c>
      <c r="F4578" s="48" t="str">
        <f>MID(B4578,3,1)</f>
        <v>M</v>
      </c>
      <c r="G4578" s="10" t="str">
        <f>MID(B4578,4,1)</f>
        <v>G</v>
      </c>
      <c r="H4578" s="55" t="str">
        <f>MID(B4578,5,1)</f>
        <v>4</v>
      </c>
      <c r="I4578" s="10" t="str">
        <f>MID(B4578,6,1)</f>
        <v>3</v>
      </c>
      <c r="J4578" s="58" t="str">
        <f>MID(B4578,7,1)</f>
        <v>2</v>
      </c>
      <c r="K4578" s="10" t="str">
        <f>MID(B4578,(LEN(D4578)+LEN(E4578)+LEN(F4578)+LEN(G4578)+LEN(H4578)+LEN(I4578)+LEN(J4578)+1),4)</f>
        <v>SH</v>
      </c>
      <c r="L4578" s="15" t="s">
        <v>1693</v>
      </c>
      <c r="M4578" s="10" t="s">
        <v>237</v>
      </c>
      <c r="N4578" s="28" t="s">
        <v>1</v>
      </c>
      <c r="O4578" s="10" t="s">
        <v>4842</v>
      </c>
    </row>
    <row r="4579" spans="1:15">
      <c r="A4579" s="2">
        <v>438352</v>
      </c>
      <c r="B4579" s="9" t="s">
        <v>1692</v>
      </c>
      <c r="C4579" s="9"/>
      <c r="D4579" s="51" t="str">
        <f>LEFT(B4579,1)</f>
        <v>S</v>
      </c>
      <c r="E4579" s="10" t="str">
        <f>MID(B4579,2,1)</f>
        <v>N</v>
      </c>
      <c r="F4579" s="48" t="str">
        <f>MID(B4579,3,1)</f>
        <v>M</v>
      </c>
      <c r="G4579" s="10" t="str">
        <f>MID(B4579,4,1)</f>
        <v>G</v>
      </c>
      <c r="H4579" s="55" t="str">
        <f>MID(B4579,5,1)</f>
        <v>4</v>
      </c>
      <c r="I4579" s="10" t="str">
        <f>MID(B4579,6,1)</f>
        <v>3</v>
      </c>
      <c r="J4579" s="58" t="str">
        <f>MID(B4579,7,1)</f>
        <v>2</v>
      </c>
      <c r="K4579" s="10" t="str">
        <f>MID(B4579,(LEN(D4579)+LEN(E4579)+LEN(F4579)+LEN(G4579)+LEN(H4579)+LEN(I4579)+LEN(J4579)+1),4)</f>
        <v>SH</v>
      </c>
      <c r="L4579" s="15" t="s">
        <v>1693</v>
      </c>
      <c r="M4579" s="10" t="s">
        <v>227</v>
      </c>
      <c r="N4579" s="28" t="s">
        <v>348</v>
      </c>
      <c r="O4579" s="10"/>
    </row>
    <row r="4580" spans="1:15">
      <c r="A4580" s="2">
        <v>483541</v>
      </c>
      <c r="B4580" s="9" t="s">
        <v>1692</v>
      </c>
      <c r="C4580" s="9"/>
      <c r="D4580" s="51" t="str">
        <f>LEFT(B4580,1)</f>
        <v>S</v>
      </c>
      <c r="E4580" s="10" t="str">
        <f>MID(B4580,2,1)</f>
        <v>N</v>
      </c>
      <c r="F4580" s="48" t="str">
        <f>MID(B4580,3,1)</f>
        <v>M</v>
      </c>
      <c r="G4580" s="10" t="str">
        <f>MID(B4580,4,1)</f>
        <v>G</v>
      </c>
      <c r="H4580" s="55" t="str">
        <f>MID(B4580,5,1)</f>
        <v>4</v>
      </c>
      <c r="I4580" s="10" t="str">
        <f>MID(B4580,6,1)</f>
        <v>3</v>
      </c>
      <c r="J4580" s="58" t="str">
        <f>MID(B4580,7,1)</f>
        <v>2</v>
      </c>
      <c r="K4580" s="10" t="str">
        <f>MID(B4580,(LEN(D4580)+LEN(E4580)+LEN(F4580)+LEN(G4580)+LEN(H4580)+LEN(I4580)+LEN(J4580)+1),4)</f>
        <v>SH</v>
      </c>
      <c r="L4580" s="15" t="s">
        <v>1693</v>
      </c>
      <c r="M4580" s="10" t="s">
        <v>258</v>
      </c>
      <c r="N4580" s="28" t="s">
        <v>1</v>
      </c>
      <c r="O4580" s="10" t="s">
        <v>4842</v>
      </c>
    </row>
    <row r="4581" spans="1:15">
      <c r="A4581" s="2">
        <v>321761</v>
      </c>
      <c r="B4581" s="9" t="s">
        <v>1694</v>
      </c>
      <c r="C4581" s="9"/>
      <c r="D4581" s="51" t="str">
        <f>LEFT(B4581,1)</f>
        <v>S</v>
      </c>
      <c r="E4581" s="10" t="str">
        <f>MID(B4581,2,1)</f>
        <v>N</v>
      </c>
      <c r="F4581" s="48" t="str">
        <f>MID(B4581,3,1)</f>
        <v>M</v>
      </c>
      <c r="G4581" s="10" t="str">
        <f>MID(B4581,4,1)</f>
        <v>G</v>
      </c>
      <c r="H4581" s="55" t="str">
        <f>MID(B4581,5,1)</f>
        <v>4</v>
      </c>
      <c r="I4581" s="10" t="str">
        <f>MID(B4581,6,1)</f>
        <v>3</v>
      </c>
      <c r="J4581" s="58" t="str">
        <f>MID(B4581,7,1)</f>
        <v>2</v>
      </c>
      <c r="K4581" s="10" t="str">
        <f>MID(B4581,(LEN(D4581)+LEN(E4581)+LEN(F4581)+LEN(G4581)+LEN(H4581)+LEN(I4581)+LEN(J4581)+1),4)</f>
        <v>SY</v>
      </c>
      <c r="L4581" s="15" t="s">
        <v>1695</v>
      </c>
      <c r="M4581" s="10" t="s">
        <v>223</v>
      </c>
      <c r="N4581" s="28" t="s">
        <v>4955</v>
      </c>
      <c r="O4581" s="10" t="s">
        <v>4843</v>
      </c>
    </row>
    <row r="4582" spans="1:15">
      <c r="A4582" s="2">
        <v>438361</v>
      </c>
      <c r="B4582" s="9" t="s">
        <v>1694</v>
      </c>
      <c r="C4582" s="9"/>
      <c r="D4582" s="51" t="str">
        <f>LEFT(B4582,1)</f>
        <v>S</v>
      </c>
      <c r="E4582" s="10" t="str">
        <f>MID(B4582,2,1)</f>
        <v>N</v>
      </c>
      <c r="F4582" s="48" t="str">
        <f>MID(B4582,3,1)</f>
        <v>M</v>
      </c>
      <c r="G4582" s="10" t="str">
        <f>MID(B4582,4,1)</f>
        <v>G</v>
      </c>
      <c r="H4582" s="55" t="str">
        <f>MID(B4582,5,1)</f>
        <v>4</v>
      </c>
      <c r="I4582" s="10" t="str">
        <f>MID(B4582,6,1)</f>
        <v>3</v>
      </c>
      <c r="J4582" s="58" t="str">
        <f>MID(B4582,7,1)</f>
        <v>2</v>
      </c>
      <c r="K4582" s="10" t="str">
        <f>MID(B4582,(LEN(D4582)+LEN(E4582)+LEN(F4582)+LEN(G4582)+LEN(H4582)+LEN(I4582)+LEN(J4582)+1),4)</f>
        <v>SY</v>
      </c>
      <c r="L4582" s="15" t="s">
        <v>1695</v>
      </c>
      <c r="M4582" s="10" t="s">
        <v>227</v>
      </c>
      <c r="N4582" s="28" t="s">
        <v>348</v>
      </c>
      <c r="O4582" s="10"/>
    </row>
    <row r="4583" spans="1:15">
      <c r="A4583" s="2">
        <v>615638</v>
      </c>
      <c r="B4583" s="9" t="s">
        <v>1694</v>
      </c>
      <c r="C4583" s="9"/>
      <c r="D4583" s="51" t="str">
        <f>LEFT(B4583,1)</f>
        <v>S</v>
      </c>
      <c r="E4583" s="10" t="str">
        <f>MID(B4583,2,1)</f>
        <v>N</v>
      </c>
      <c r="F4583" s="48" t="str">
        <f>MID(B4583,3,1)</f>
        <v>M</v>
      </c>
      <c r="G4583" s="10" t="str">
        <f>MID(B4583,4,1)</f>
        <v>G</v>
      </c>
      <c r="H4583" s="55" t="str">
        <f>MID(B4583,5,1)</f>
        <v>4</v>
      </c>
      <c r="I4583" s="10" t="str">
        <f>MID(B4583,6,1)</f>
        <v>3</v>
      </c>
      <c r="J4583" s="58" t="str">
        <f>MID(B4583,7,1)</f>
        <v>2</v>
      </c>
      <c r="K4583" s="10" t="str">
        <f>MID(B4583,(LEN(D4583)+LEN(E4583)+LEN(F4583)+LEN(G4583)+LEN(H4583)+LEN(I4583)+LEN(J4583)+1),4)</f>
        <v>SY</v>
      </c>
      <c r="L4583" s="15" t="s">
        <v>1695</v>
      </c>
      <c r="M4583" s="10" t="s">
        <v>96</v>
      </c>
      <c r="N4583" s="28" t="s">
        <v>1</v>
      </c>
      <c r="O4583" s="10" t="s">
        <v>4843</v>
      </c>
    </row>
    <row r="4584" spans="1:15">
      <c r="A4584" s="2">
        <v>105445</v>
      </c>
      <c r="B4584" s="9" t="s">
        <v>1696</v>
      </c>
      <c r="C4584" s="9"/>
      <c r="D4584" s="51" t="str">
        <f>LEFT(B4584,1)</f>
        <v>S</v>
      </c>
      <c r="E4584" s="10" t="str">
        <f>MID(B4584,2,1)</f>
        <v>N</v>
      </c>
      <c r="F4584" s="48" t="str">
        <f>MID(B4584,3,1)</f>
        <v>M</v>
      </c>
      <c r="G4584" s="10" t="str">
        <f>MID(B4584,4,1)</f>
        <v>G</v>
      </c>
      <c r="H4584" s="55" t="str">
        <f>MID(B4584,5,1)</f>
        <v>4</v>
      </c>
      <c r="I4584" s="10" t="str">
        <f>MID(B4584,6,1)</f>
        <v>3</v>
      </c>
      <c r="J4584" s="58" t="str">
        <f>MID(B4584,7,1)</f>
        <v>3</v>
      </c>
      <c r="K4584" s="10" t="s">
        <v>4832</v>
      </c>
      <c r="L4584" s="15" t="s">
        <v>1697</v>
      </c>
      <c r="M4584" s="10" t="s">
        <v>240</v>
      </c>
      <c r="N4584" s="28" t="s">
        <v>1</v>
      </c>
      <c r="O4584" s="10" t="s">
        <v>4844</v>
      </c>
    </row>
    <row r="4585" spans="1:15">
      <c r="A4585" s="2">
        <v>122451</v>
      </c>
      <c r="B4585" s="9" t="s">
        <v>1696</v>
      </c>
      <c r="C4585" s="9"/>
      <c r="D4585" s="51" t="str">
        <f>LEFT(B4585,1)</f>
        <v>S</v>
      </c>
      <c r="E4585" s="10" t="str">
        <f>MID(B4585,2,1)</f>
        <v>N</v>
      </c>
      <c r="F4585" s="48" t="str">
        <f>MID(B4585,3,1)</f>
        <v>M</v>
      </c>
      <c r="G4585" s="10" t="str">
        <f>MID(B4585,4,1)</f>
        <v>G</v>
      </c>
      <c r="H4585" s="55" t="str">
        <f>MID(B4585,5,1)</f>
        <v>4</v>
      </c>
      <c r="I4585" s="10" t="str">
        <f>MID(B4585,6,1)</f>
        <v>3</v>
      </c>
      <c r="J4585" s="58" t="str">
        <f>MID(B4585,7,1)</f>
        <v>3</v>
      </c>
      <c r="K4585" s="10" t="s">
        <v>4832</v>
      </c>
      <c r="L4585" s="15" t="s">
        <v>1697</v>
      </c>
      <c r="M4585" s="10" t="s">
        <v>439</v>
      </c>
      <c r="N4585" s="28" t="s">
        <v>348</v>
      </c>
      <c r="O4585" s="10"/>
    </row>
    <row r="4586" spans="1:15">
      <c r="A4586" s="2">
        <v>221057</v>
      </c>
      <c r="B4586" s="9" t="s">
        <v>1696</v>
      </c>
      <c r="C4586" s="9"/>
      <c r="D4586" s="51" t="str">
        <f>LEFT(B4586,1)</f>
        <v>S</v>
      </c>
      <c r="E4586" s="10" t="str">
        <f>MID(B4586,2,1)</f>
        <v>N</v>
      </c>
      <c r="F4586" s="48" t="str">
        <f>MID(B4586,3,1)</f>
        <v>M</v>
      </c>
      <c r="G4586" s="10" t="str">
        <f>MID(B4586,4,1)</f>
        <v>G</v>
      </c>
      <c r="H4586" s="55" t="str">
        <f>MID(B4586,5,1)</f>
        <v>4</v>
      </c>
      <c r="I4586" s="10" t="str">
        <f>MID(B4586,6,1)</f>
        <v>3</v>
      </c>
      <c r="J4586" s="58" t="str">
        <f>MID(B4586,7,1)</f>
        <v>3</v>
      </c>
      <c r="K4586" s="10" t="s">
        <v>4832</v>
      </c>
      <c r="L4586" s="15" t="s">
        <v>1697</v>
      </c>
      <c r="M4586" s="10" t="s">
        <v>223</v>
      </c>
      <c r="N4586" s="28" t="s">
        <v>4955</v>
      </c>
      <c r="O4586" s="10" t="s">
        <v>4844</v>
      </c>
    </row>
    <row r="4587" spans="1:15">
      <c r="A4587" s="2">
        <v>290950</v>
      </c>
      <c r="B4587" s="9" t="s">
        <v>1696</v>
      </c>
      <c r="C4587" s="9"/>
      <c r="D4587" s="51" t="str">
        <f>LEFT(B4587,1)</f>
        <v>S</v>
      </c>
      <c r="E4587" s="10" t="str">
        <f>MID(B4587,2,1)</f>
        <v>N</v>
      </c>
      <c r="F4587" s="48" t="str">
        <f>MID(B4587,3,1)</f>
        <v>M</v>
      </c>
      <c r="G4587" s="10" t="str">
        <f>MID(B4587,4,1)</f>
        <v>G</v>
      </c>
      <c r="H4587" s="55" t="str">
        <f>MID(B4587,5,1)</f>
        <v>4</v>
      </c>
      <c r="I4587" s="10" t="str">
        <f>MID(B4587,6,1)</f>
        <v>3</v>
      </c>
      <c r="J4587" s="58" t="str">
        <f>MID(B4587,7,1)</f>
        <v>3</v>
      </c>
      <c r="K4587" s="10" t="s">
        <v>4832</v>
      </c>
      <c r="L4587" s="15" t="s">
        <v>1697</v>
      </c>
      <c r="M4587" s="10" t="s">
        <v>257</v>
      </c>
      <c r="N4587" s="28" t="s">
        <v>6</v>
      </c>
      <c r="O4587" s="10" t="s">
        <v>4844</v>
      </c>
    </row>
    <row r="4588" spans="1:15">
      <c r="A4588" s="2">
        <v>292381</v>
      </c>
      <c r="B4588" s="9" t="s">
        <v>1696</v>
      </c>
      <c r="C4588" s="9"/>
      <c r="D4588" s="51" t="str">
        <f>LEFT(B4588,1)</f>
        <v>S</v>
      </c>
      <c r="E4588" s="10" t="str">
        <f>MID(B4588,2,1)</f>
        <v>N</v>
      </c>
      <c r="F4588" s="48" t="str">
        <f>MID(B4588,3,1)</f>
        <v>M</v>
      </c>
      <c r="G4588" s="10" t="str">
        <f>MID(B4588,4,1)</f>
        <v>G</v>
      </c>
      <c r="H4588" s="55" t="str">
        <f>MID(B4588,5,1)</f>
        <v>4</v>
      </c>
      <c r="I4588" s="10" t="str">
        <f>MID(B4588,6,1)</f>
        <v>3</v>
      </c>
      <c r="J4588" s="58" t="str">
        <f>MID(B4588,7,1)</f>
        <v>3</v>
      </c>
      <c r="K4588" s="10" t="s">
        <v>4832</v>
      </c>
      <c r="L4588" s="15" t="s">
        <v>1697</v>
      </c>
      <c r="M4588" s="10" t="s">
        <v>365</v>
      </c>
      <c r="N4588" s="28" t="s">
        <v>6</v>
      </c>
      <c r="O4588" s="10" t="s">
        <v>4844</v>
      </c>
    </row>
    <row r="4589" spans="1:15">
      <c r="A4589" s="2">
        <v>385342</v>
      </c>
      <c r="B4589" s="9" t="s">
        <v>1696</v>
      </c>
      <c r="C4589" s="9"/>
      <c r="D4589" s="51" t="str">
        <f>LEFT(B4589,1)</f>
        <v>S</v>
      </c>
      <c r="E4589" s="10" t="str">
        <f>MID(B4589,2,1)</f>
        <v>N</v>
      </c>
      <c r="F4589" s="48" t="str">
        <f>MID(B4589,3,1)</f>
        <v>M</v>
      </c>
      <c r="G4589" s="10" t="str">
        <f>MID(B4589,4,1)</f>
        <v>G</v>
      </c>
      <c r="H4589" s="55" t="str">
        <f>MID(B4589,5,1)</f>
        <v>4</v>
      </c>
      <c r="I4589" s="10" t="str">
        <f>MID(B4589,6,1)</f>
        <v>3</v>
      </c>
      <c r="J4589" s="58" t="str">
        <f>MID(B4589,7,1)</f>
        <v>3</v>
      </c>
      <c r="K4589" s="10" t="s">
        <v>4832</v>
      </c>
      <c r="L4589" s="15" t="s">
        <v>1697</v>
      </c>
      <c r="M4589" s="10" t="s">
        <v>237</v>
      </c>
      <c r="N4589" s="28" t="s">
        <v>1</v>
      </c>
      <c r="O4589" s="10" t="s">
        <v>4844</v>
      </c>
    </row>
    <row r="4590" spans="1:15">
      <c r="A4590" s="2">
        <v>397950</v>
      </c>
      <c r="B4590" s="9" t="s">
        <v>1696</v>
      </c>
      <c r="C4590" s="9"/>
      <c r="D4590" s="51" t="str">
        <f>LEFT(B4590,1)</f>
        <v>S</v>
      </c>
      <c r="E4590" s="10" t="str">
        <f>MID(B4590,2,1)</f>
        <v>N</v>
      </c>
      <c r="F4590" s="48" t="str">
        <f>MID(B4590,3,1)</f>
        <v>M</v>
      </c>
      <c r="G4590" s="10" t="str">
        <f>MID(B4590,4,1)</f>
        <v>G</v>
      </c>
      <c r="H4590" s="55" t="str">
        <f>MID(B4590,5,1)</f>
        <v>4</v>
      </c>
      <c r="I4590" s="10" t="str">
        <f>MID(B4590,6,1)</f>
        <v>3</v>
      </c>
      <c r="J4590" s="58" t="str">
        <f>MID(B4590,7,1)</f>
        <v>3</v>
      </c>
      <c r="K4590" s="10" t="s">
        <v>4832</v>
      </c>
      <c r="L4590" s="15" t="s">
        <v>1697</v>
      </c>
      <c r="M4590" s="10" t="s">
        <v>400</v>
      </c>
      <c r="N4590" s="28" t="s">
        <v>6</v>
      </c>
      <c r="O4590" s="10" t="s">
        <v>4844</v>
      </c>
    </row>
    <row r="4591" spans="1:15">
      <c r="A4591" s="2">
        <v>408532</v>
      </c>
      <c r="B4591" s="9" t="s">
        <v>1696</v>
      </c>
      <c r="C4591" s="9"/>
      <c r="D4591" s="51" t="str">
        <f>LEFT(B4591,1)</f>
        <v>S</v>
      </c>
      <c r="E4591" s="10" t="str">
        <f>MID(B4591,2,1)</f>
        <v>N</v>
      </c>
      <c r="F4591" s="48" t="str">
        <f>MID(B4591,3,1)</f>
        <v>M</v>
      </c>
      <c r="G4591" s="10" t="str">
        <f>MID(B4591,4,1)</f>
        <v>G</v>
      </c>
      <c r="H4591" s="55" t="str">
        <f>MID(B4591,5,1)</f>
        <v>4</v>
      </c>
      <c r="I4591" s="10" t="str">
        <f>MID(B4591,6,1)</f>
        <v>3</v>
      </c>
      <c r="J4591" s="58" t="str">
        <f>MID(B4591,7,1)</f>
        <v>3</v>
      </c>
      <c r="K4591" s="10" t="s">
        <v>4832</v>
      </c>
      <c r="L4591" s="15" t="s">
        <v>1697</v>
      </c>
      <c r="M4591" s="10" t="s">
        <v>227</v>
      </c>
      <c r="N4591" s="28" t="s">
        <v>1</v>
      </c>
      <c r="O4591" s="10" t="s">
        <v>4844</v>
      </c>
    </row>
    <row r="4592" spans="1:15">
      <c r="A4592" s="2">
        <v>483735</v>
      </c>
      <c r="B4592" s="9" t="s">
        <v>1696</v>
      </c>
      <c r="C4592" s="9"/>
      <c r="D4592" s="51" t="str">
        <f>LEFT(B4592,1)</f>
        <v>S</v>
      </c>
      <c r="E4592" s="10" t="str">
        <f>MID(B4592,2,1)</f>
        <v>N</v>
      </c>
      <c r="F4592" s="48" t="str">
        <f>MID(B4592,3,1)</f>
        <v>M</v>
      </c>
      <c r="G4592" s="10" t="str">
        <f>MID(B4592,4,1)</f>
        <v>G</v>
      </c>
      <c r="H4592" s="55" t="str">
        <f>MID(B4592,5,1)</f>
        <v>4</v>
      </c>
      <c r="I4592" s="10" t="str">
        <f>MID(B4592,6,1)</f>
        <v>3</v>
      </c>
      <c r="J4592" s="58" t="str">
        <f>MID(B4592,7,1)</f>
        <v>3</v>
      </c>
      <c r="K4592" s="10" t="s">
        <v>4832</v>
      </c>
      <c r="L4592" s="15" t="s">
        <v>1697</v>
      </c>
      <c r="M4592" s="10" t="s">
        <v>258</v>
      </c>
      <c r="N4592" s="28" t="s">
        <v>1</v>
      </c>
      <c r="O4592" s="10" t="s">
        <v>4844</v>
      </c>
    </row>
    <row r="4593" spans="1:15">
      <c r="A4593" s="2">
        <v>619153</v>
      </c>
      <c r="B4593" s="9" t="s">
        <v>1696</v>
      </c>
      <c r="C4593" s="9"/>
      <c r="D4593" s="51" t="str">
        <f>LEFT(B4593,1)</f>
        <v>S</v>
      </c>
      <c r="E4593" s="10" t="str">
        <f>MID(B4593,2,1)</f>
        <v>N</v>
      </c>
      <c r="F4593" s="48" t="str">
        <f>MID(B4593,3,1)</f>
        <v>M</v>
      </c>
      <c r="G4593" s="10" t="str">
        <f>MID(B4593,4,1)</f>
        <v>G</v>
      </c>
      <c r="H4593" s="55" t="str">
        <f>MID(B4593,5,1)</f>
        <v>4</v>
      </c>
      <c r="I4593" s="10" t="str">
        <f>MID(B4593,6,1)</f>
        <v>3</v>
      </c>
      <c r="J4593" s="58" t="str">
        <f>MID(B4593,7,1)</f>
        <v>3</v>
      </c>
      <c r="K4593" s="10" t="s">
        <v>4832</v>
      </c>
      <c r="L4593" s="15" t="s">
        <v>1697</v>
      </c>
      <c r="M4593" s="10" t="s">
        <v>228</v>
      </c>
      <c r="N4593" s="28" t="s">
        <v>1</v>
      </c>
      <c r="O4593" s="10" t="s">
        <v>4844</v>
      </c>
    </row>
    <row r="4594" spans="1:15">
      <c r="A4594" s="2">
        <v>260873</v>
      </c>
      <c r="B4594" s="9" t="s">
        <v>1698</v>
      </c>
      <c r="C4594" s="9"/>
      <c r="D4594" s="51" t="str">
        <f>LEFT(B4594,1)</f>
        <v>S</v>
      </c>
      <c r="E4594" s="10" t="str">
        <f>MID(B4594,2,1)</f>
        <v>N</v>
      </c>
      <c r="F4594" s="48" t="str">
        <f>MID(B4594,3,1)</f>
        <v>M</v>
      </c>
      <c r="G4594" s="10" t="str">
        <f>MID(B4594,4,1)</f>
        <v>G</v>
      </c>
      <c r="H4594" s="55" t="str">
        <f>MID(B4594,5,1)</f>
        <v>4</v>
      </c>
      <c r="I4594" s="10" t="str">
        <f>MID(B4594,6,1)</f>
        <v>3</v>
      </c>
      <c r="J4594" s="58" t="str">
        <f>MID(B4594,7,1)</f>
        <v>3</v>
      </c>
      <c r="K4594" s="10" t="str">
        <f>MID(B4594,(LEN(D4594)+LEN(E4594)+LEN(F4594)+LEN(G4594)+LEN(H4594)+LEN(I4594)+LEN(J4594)+1),4)</f>
        <v>GH</v>
      </c>
      <c r="L4594" s="15" t="s">
        <v>1699</v>
      </c>
      <c r="M4594" s="10" t="s">
        <v>223</v>
      </c>
      <c r="N4594" s="28" t="s">
        <v>4955</v>
      </c>
      <c r="O4594" s="10" t="s">
        <v>4845</v>
      </c>
    </row>
    <row r="4595" spans="1:15">
      <c r="A4595" s="2">
        <v>278230</v>
      </c>
      <c r="B4595" s="9" t="s">
        <v>1698</v>
      </c>
      <c r="C4595" s="9"/>
      <c r="D4595" s="51" t="str">
        <f>LEFT(B4595,1)</f>
        <v>S</v>
      </c>
      <c r="E4595" s="10" t="str">
        <f>MID(B4595,2,1)</f>
        <v>N</v>
      </c>
      <c r="F4595" s="48" t="str">
        <f>MID(B4595,3,1)</f>
        <v>M</v>
      </c>
      <c r="G4595" s="10" t="str">
        <f>MID(B4595,4,1)</f>
        <v>G</v>
      </c>
      <c r="H4595" s="55" t="str">
        <f>MID(B4595,5,1)</f>
        <v>4</v>
      </c>
      <c r="I4595" s="10" t="str">
        <f>MID(B4595,6,1)</f>
        <v>3</v>
      </c>
      <c r="J4595" s="58" t="str">
        <f>MID(B4595,7,1)</f>
        <v>3</v>
      </c>
      <c r="K4595" s="10" t="str">
        <f>MID(B4595,(LEN(D4595)+LEN(E4595)+LEN(F4595)+LEN(G4595)+LEN(H4595)+LEN(I4595)+LEN(J4595)+1),4)</f>
        <v>GH</v>
      </c>
      <c r="L4595" s="15" t="s">
        <v>1699</v>
      </c>
      <c r="M4595" s="10" t="s">
        <v>224</v>
      </c>
      <c r="N4595" s="28" t="s">
        <v>4955</v>
      </c>
      <c r="O4595" s="10" t="s">
        <v>4845</v>
      </c>
    </row>
    <row r="4596" spans="1:15">
      <c r="A4596" s="2">
        <v>278248</v>
      </c>
      <c r="B4596" s="9" t="s">
        <v>1698</v>
      </c>
      <c r="C4596" s="9"/>
      <c r="D4596" s="51" t="str">
        <f>LEFT(B4596,1)</f>
        <v>S</v>
      </c>
      <c r="E4596" s="10" t="str">
        <f>MID(B4596,2,1)</f>
        <v>N</v>
      </c>
      <c r="F4596" s="48" t="str">
        <f>MID(B4596,3,1)</f>
        <v>M</v>
      </c>
      <c r="G4596" s="10" t="str">
        <f>MID(B4596,4,1)</f>
        <v>G</v>
      </c>
      <c r="H4596" s="55" t="str">
        <f>MID(B4596,5,1)</f>
        <v>4</v>
      </c>
      <c r="I4596" s="10" t="str">
        <f>MID(B4596,6,1)</f>
        <v>3</v>
      </c>
      <c r="J4596" s="58" t="str">
        <f>MID(B4596,7,1)</f>
        <v>3</v>
      </c>
      <c r="K4596" s="10" t="str">
        <f>MID(B4596,(LEN(D4596)+LEN(E4596)+LEN(F4596)+LEN(G4596)+LEN(H4596)+LEN(I4596)+LEN(J4596)+1),4)</f>
        <v>GH</v>
      </c>
      <c r="L4596" s="15" t="s">
        <v>1699</v>
      </c>
      <c r="M4596" s="10" t="s">
        <v>226</v>
      </c>
      <c r="N4596" s="28" t="s">
        <v>6</v>
      </c>
      <c r="O4596" s="10" t="s">
        <v>4845</v>
      </c>
    </row>
    <row r="4597" spans="1:15">
      <c r="A4597" s="2">
        <v>290968</v>
      </c>
      <c r="B4597" s="9" t="s">
        <v>1698</v>
      </c>
      <c r="C4597" s="9"/>
      <c r="D4597" s="51" t="str">
        <f>LEFT(B4597,1)</f>
        <v>S</v>
      </c>
      <c r="E4597" s="10" t="str">
        <f>MID(B4597,2,1)</f>
        <v>N</v>
      </c>
      <c r="F4597" s="48" t="str">
        <f>MID(B4597,3,1)</f>
        <v>M</v>
      </c>
      <c r="G4597" s="10" t="str">
        <f>MID(B4597,4,1)</f>
        <v>G</v>
      </c>
      <c r="H4597" s="55" t="str">
        <f>MID(B4597,5,1)</f>
        <v>4</v>
      </c>
      <c r="I4597" s="10" t="str">
        <f>MID(B4597,6,1)</f>
        <v>3</v>
      </c>
      <c r="J4597" s="58" t="str">
        <f>MID(B4597,7,1)</f>
        <v>3</v>
      </c>
      <c r="K4597" s="10" t="str">
        <f>MID(B4597,(LEN(D4597)+LEN(E4597)+LEN(F4597)+LEN(G4597)+LEN(H4597)+LEN(I4597)+LEN(J4597)+1),4)</f>
        <v>GH</v>
      </c>
      <c r="L4597" s="15" t="s">
        <v>1699</v>
      </c>
      <c r="M4597" s="10" t="s">
        <v>257</v>
      </c>
      <c r="N4597" s="28" t="s">
        <v>1</v>
      </c>
      <c r="O4597" s="10" t="s">
        <v>4845</v>
      </c>
    </row>
    <row r="4598" spans="1:15">
      <c r="A4598" s="2">
        <v>292390</v>
      </c>
      <c r="B4598" s="9" t="s">
        <v>1698</v>
      </c>
      <c r="C4598" s="9"/>
      <c r="D4598" s="51" t="str">
        <f>LEFT(B4598,1)</f>
        <v>S</v>
      </c>
      <c r="E4598" s="10" t="str">
        <f>MID(B4598,2,1)</f>
        <v>N</v>
      </c>
      <c r="F4598" s="48" t="str">
        <f>MID(B4598,3,1)</f>
        <v>M</v>
      </c>
      <c r="G4598" s="10" t="str">
        <f>MID(B4598,4,1)</f>
        <v>G</v>
      </c>
      <c r="H4598" s="55" t="str">
        <f>MID(B4598,5,1)</f>
        <v>4</v>
      </c>
      <c r="I4598" s="10" t="str">
        <f>MID(B4598,6,1)</f>
        <v>3</v>
      </c>
      <c r="J4598" s="58" t="str">
        <f>MID(B4598,7,1)</f>
        <v>3</v>
      </c>
      <c r="K4598" s="10" t="str">
        <f>MID(B4598,(LEN(D4598)+LEN(E4598)+LEN(F4598)+LEN(G4598)+LEN(H4598)+LEN(I4598)+LEN(J4598)+1),4)</f>
        <v>GH</v>
      </c>
      <c r="L4598" s="15" t="s">
        <v>1699</v>
      </c>
      <c r="M4598" s="10" t="s">
        <v>365</v>
      </c>
      <c r="N4598" s="28" t="s">
        <v>1</v>
      </c>
      <c r="O4598" s="10" t="s">
        <v>4845</v>
      </c>
    </row>
    <row r="4599" spans="1:15">
      <c r="A4599" s="2">
        <v>385001</v>
      </c>
      <c r="B4599" s="9" t="s">
        <v>1698</v>
      </c>
      <c r="C4599" s="9"/>
      <c r="D4599" s="51" t="str">
        <f>LEFT(B4599,1)</f>
        <v>S</v>
      </c>
      <c r="E4599" s="10" t="str">
        <f>MID(B4599,2,1)</f>
        <v>N</v>
      </c>
      <c r="F4599" s="48" t="str">
        <f>MID(B4599,3,1)</f>
        <v>M</v>
      </c>
      <c r="G4599" s="10" t="str">
        <f>MID(B4599,4,1)</f>
        <v>G</v>
      </c>
      <c r="H4599" s="55" t="str">
        <f>MID(B4599,5,1)</f>
        <v>4</v>
      </c>
      <c r="I4599" s="10" t="str">
        <f>MID(B4599,6,1)</f>
        <v>3</v>
      </c>
      <c r="J4599" s="58" t="str">
        <f>MID(B4599,7,1)</f>
        <v>3</v>
      </c>
      <c r="K4599" s="10" t="str">
        <f>MID(B4599,(LEN(D4599)+LEN(E4599)+LEN(F4599)+LEN(G4599)+LEN(H4599)+LEN(I4599)+LEN(J4599)+1),4)</f>
        <v>GH</v>
      </c>
      <c r="L4599" s="15" t="s">
        <v>1699</v>
      </c>
      <c r="M4599" s="10" t="s">
        <v>237</v>
      </c>
      <c r="N4599" s="28" t="s">
        <v>1</v>
      </c>
      <c r="O4599" s="10" t="s">
        <v>4845</v>
      </c>
    </row>
    <row r="4600" spans="1:15">
      <c r="A4600" s="2">
        <v>483786</v>
      </c>
      <c r="B4600" s="9" t="s">
        <v>1698</v>
      </c>
      <c r="C4600" s="9"/>
      <c r="D4600" s="51" t="str">
        <f>LEFT(B4600,1)</f>
        <v>S</v>
      </c>
      <c r="E4600" s="10" t="str">
        <f>MID(B4600,2,1)</f>
        <v>N</v>
      </c>
      <c r="F4600" s="48" t="str">
        <f>MID(B4600,3,1)</f>
        <v>M</v>
      </c>
      <c r="G4600" s="10" t="str">
        <f>MID(B4600,4,1)</f>
        <v>G</v>
      </c>
      <c r="H4600" s="55" t="str">
        <f>MID(B4600,5,1)</f>
        <v>4</v>
      </c>
      <c r="I4600" s="10" t="str">
        <f>MID(B4600,6,1)</f>
        <v>3</v>
      </c>
      <c r="J4600" s="58" t="str">
        <f>MID(B4600,7,1)</f>
        <v>3</v>
      </c>
      <c r="K4600" s="10" t="str">
        <f>MID(B4600,(LEN(D4600)+LEN(E4600)+LEN(F4600)+LEN(G4600)+LEN(H4600)+LEN(I4600)+LEN(J4600)+1),4)</f>
        <v>GH</v>
      </c>
      <c r="L4600" s="15" t="s">
        <v>1699</v>
      </c>
      <c r="M4600" s="10" t="s">
        <v>258</v>
      </c>
      <c r="N4600" s="28" t="s">
        <v>1</v>
      </c>
      <c r="O4600" s="10" t="s">
        <v>4845</v>
      </c>
    </row>
    <row r="4601" spans="1:15">
      <c r="A4601" s="24">
        <v>688386</v>
      </c>
      <c r="B4601" s="24" t="s">
        <v>5044</v>
      </c>
      <c r="C4601" s="24"/>
      <c r="D4601" s="51" t="s">
        <v>5006</v>
      </c>
      <c r="E4601" s="27" t="s">
        <v>5007</v>
      </c>
      <c r="F4601" s="48" t="s">
        <v>4946</v>
      </c>
      <c r="G4601" s="27" t="s">
        <v>4959</v>
      </c>
      <c r="H4601" s="55" t="s">
        <v>4957</v>
      </c>
      <c r="I4601" s="27" t="s">
        <v>4952</v>
      </c>
      <c r="J4601" s="58" t="s">
        <v>4952</v>
      </c>
      <c r="K4601" s="27" t="s">
        <v>5012</v>
      </c>
      <c r="L4601" s="15" t="s">
        <v>5045</v>
      </c>
      <c r="M4601" s="24" t="s">
        <v>5003</v>
      </c>
      <c r="N4601" s="28" t="s">
        <v>1</v>
      </c>
      <c r="O4601" s="27" t="s">
        <v>5004</v>
      </c>
    </row>
    <row r="4602" spans="1:15">
      <c r="A4602" s="24">
        <v>689750</v>
      </c>
      <c r="B4602" s="24" t="s">
        <v>5044</v>
      </c>
      <c r="C4602" s="24"/>
      <c r="D4602" s="51" t="s">
        <v>5006</v>
      </c>
      <c r="E4602" s="27" t="s">
        <v>5007</v>
      </c>
      <c r="F4602" s="48" t="s">
        <v>4946</v>
      </c>
      <c r="G4602" s="27" t="s">
        <v>4959</v>
      </c>
      <c r="H4602" s="55" t="s">
        <v>4957</v>
      </c>
      <c r="I4602" s="27" t="s">
        <v>4952</v>
      </c>
      <c r="J4602" s="58" t="s">
        <v>4952</v>
      </c>
      <c r="K4602" s="27" t="s">
        <v>5012</v>
      </c>
      <c r="L4602" s="15" t="s">
        <v>5045</v>
      </c>
      <c r="M4602" s="24" t="s">
        <v>5005</v>
      </c>
      <c r="N4602" s="28" t="s">
        <v>1</v>
      </c>
      <c r="O4602" s="27" t="s">
        <v>5004</v>
      </c>
    </row>
    <row r="4603" spans="1:15">
      <c r="A4603" s="2">
        <v>642556</v>
      </c>
      <c r="B4603" s="9" t="s">
        <v>1700</v>
      </c>
      <c r="C4603" s="9"/>
      <c r="D4603" s="51" t="str">
        <f>LEFT(B4603,1)</f>
        <v>S</v>
      </c>
      <c r="E4603" s="10" t="str">
        <f>MID(B4603,2,1)</f>
        <v>N</v>
      </c>
      <c r="F4603" s="48" t="str">
        <f>MID(B4603,3,1)</f>
        <v>M</v>
      </c>
      <c r="G4603" s="10" t="str">
        <f>MID(B4603,4,1)</f>
        <v>G</v>
      </c>
      <c r="H4603" s="55" t="str">
        <f>MID(B4603,5,1)</f>
        <v>4</v>
      </c>
      <c r="I4603" s="10" t="str">
        <f>MID(B4603,6,1)</f>
        <v>3</v>
      </c>
      <c r="J4603" s="58" t="str">
        <f>MID(B4603,7,1)</f>
        <v>3</v>
      </c>
      <c r="K4603" s="10" t="str">
        <f>MID(B4603,(LEN(D4603)+LEN(E4603)+LEN(F4603)+LEN(G4603)+LEN(H4603)+LEN(I4603)+LEN(J4603)+1),4)</f>
        <v>GM</v>
      </c>
      <c r="L4603" s="15" t="s">
        <v>1701</v>
      </c>
      <c r="M4603" s="10" t="s">
        <v>451</v>
      </c>
      <c r="N4603" s="28" t="s">
        <v>1</v>
      </c>
      <c r="O4603" s="10" t="s">
        <v>4844</v>
      </c>
    </row>
    <row r="4604" spans="1:15">
      <c r="A4604" s="2">
        <v>643612</v>
      </c>
      <c r="B4604" s="9" t="s">
        <v>1700</v>
      </c>
      <c r="C4604" s="9"/>
      <c r="D4604" s="51" t="str">
        <f>LEFT(B4604,1)</f>
        <v>S</v>
      </c>
      <c r="E4604" s="10" t="str">
        <f>MID(B4604,2,1)</f>
        <v>N</v>
      </c>
      <c r="F4604" s="48" t="str">
        <f>MID(B4604,3,1)</f>
        <v>M</v>
      </c>
      <c r="G4604" s="10" t="str">
        <f>MID(B4604,4,1)</f>
        <v>G</v>
      </c>
      <c r="H4604" s="55" t="str">
        <f>MID(B4604,5,1)</f>
        <v>4</v>
      </c>
      <c r="I4604" s="10" t="str">
        <f>MID(B4604,6,1)</f>
        <v>3</v>
      </c>
      <c r="J4604" s="58" t="str">
        <f>MID(B4604,7,1)</f>
        <v>3</v>
      </c>
      <c r="K4604" s="10" t="str">
        <f>MID(B4604,(LEN(D4604)+LEN(E4604)+LEN(F4604)+LEN(G4604)+LEN(H4604)+LEN(I4604)+LEN(J4604)+1),4)</f>
        <v>GM</v>
      </c>
      <c r="L4604" s="15" t="s">
        <v>1701</v>
      </c>
      <c r="M4604" s="10" t="s">
        <v>267</v>
      </c>
      <c r="N4604" s="28" t="s">
        <v>1</v>
      </c>
      <c r="O4604" s="10" t="s">
        <v>4844</v>
      </c>
    </row>
    <row r="4605" spans="1:15">
      <c r="A4605" s="2">
        <v>644674</v>
      </c>
      <c r="B4605" s="9" t="s">
        <v>1700</v>
      </c>
      <c r="C4605" s="9"/>
      <c r="D4605" s="51" t="str">
        <f>LEFT(B4605,1)</f>
        <v>S</v>
      </c>
      <c r="E4605" s="10" t="str">
        <f>MID(B4605,2,1)</f>
        <v>N</v>
      </c>
      <c r="F4605" s="48" t="str">
        <f>MID(B4605,3,1)</f>
        <v>M</v>
      </c>
      <c r="G4605" s="10" t="str">
        <f>MID(B4605,4,1)</f>
        <v>G</v>
      </c>
      <c r="H4605" s="55" t="str">
        <f>MID(B4605,5,1)</f>
        <v>4</v>
      </c>
      <c r="I4605" s="10" t="str">
        <f>MID(B4605,6,1)</f>
        <v>3</v>
      </c>
      <c r="J4605" s="58" t="str">
        <f>MID(B4605,7,1)</f>
        <v>3</v>
      </c>
      <c r="K4605" s="10" t="str">
        <f>MID(B4605,(LEN(D4605)+LEN(E4605)+LEN(F4605)+LEN(G4605)+LEN(H4605)+LEN(I4605)+LEN(J4605)+1),4)</f>
        <v>GM</v>
      </c>
      <c r="L4605" s="15" t="s">
        <v>1701</v>
      </c>
      <c r="M4605" s="10" t="s">
        <v>452</v>
      </c>
      <c r="N4605" s="28" t="s">
        <v>1</v>
      </c>
      <c r="O4605" s="10" t="s">
        <v>4844</v>
      </c>
    </row>
    <row r="4606" spans="1:15">
      <c r="A4606" s="13">
        <v>812316</v>
      </c>
      <c r="B4606" s="24" t="s">
        <v>5328</v>
      </c>
      <c r="C4606" s="24"/>
      <c r="D4606" s="53" t="s">
        <v>5006</v>
      </c>
      <c r="E4606" s="27" t="s">
        <v>5007</v>
      </c>
      <c r="F4606" s="49" t="s">
        <v>4946</v>
      </c>
      <c r="G4606" s="27" t="s">
        <v>4959</v>
      </c>
      <c r="H4606" s="56" t="s">
        <v>4957</v>
      </c>
      <c r="I4606" s="27" t="s">
        <v>4952</v>
      </c>
      <c r="J4606" s="60" t="s">
        <v>4952</v>
      </c>
      <c r="K4606" s="27" t="s">
        <v>5053</v>
      </c>
      <c r="L4606" s="15" t="s">
        <v>5329</v>
      </c>
      <c r="M4606" s="27" t="s">
        <v>5003</v>
      </c>
      <c r="N4606" s="28" t="s">
        <v>1</v>
      </c>
      <c r="O4606" s="27" t="s">
        <v>5271</v>
      </c>
    </row>
    <row r="4607" spans="1:15">
      <c r="A4607" s="13">
        <v>813204</v>
      </c>
      <c r="B4607" s="24" t="s">
        <v>5328</v>
      </c>
      <c r="C4607" s="24"/>
      <c r="D4607" s="53" t="s">
        <v>5006</v>
      </c>
      <c r="E4607" s="27" t="s">
        <v>5007</v>
      </c>
      <c r="F4607" s="49" t="s">
        <v>4946</v>
      </c>
      <c r="G4607" s="27" t="s">
        <v>4959</v>
      </c>
      <c r="H4607" s="56" t="s">
        <v>4957</v>
      </c>
      <c r="I4607" s="27" t="s">
        <v>4952</v>
      </c>
      <c r="J4607" s="60" t="s">
        <v>4952</v>
      </c>
      <c r="K4607" s="27" t="s">
        <v>5053</v>
      </c>
      <c r="L4607" s="15" t="s">
        <v>5329</v>
      </c>
      <c r="M4607" s="27" t="s">
        <v>5005</v>
      </c>
      <c r="N4607" s="28" t="s">
        <v>1</v>
      </c>
      <c r="O4607" s="27" t="s">
        <v>5271</v>
      </c>
    </row>
    <row r="4608" spans="1:15">
      <c r="A4608" s="2">
        <v>656288</v>
      </c>
      <c r="B4608" s="9" t="s">
        <v>1702</v>
      </c>
      <c r="C4608" s="9"/>
      <c r="D4608" s="51" t="str">
        <f>LEFT(B4608,1)</f>
        <v>S</v>
      </c>
      <c r="E4608" s="10" t="str">
        <f>MID(B4608,2,1)</f>
        <v>N</v>
      </c>
      <c r="F4608" s="48" t="str">
        <f>MID(B4608,3,1)</f>
        <v>M</v>
      </c>
      <c r="G4608" s="10" t="str">
        <f>MID(B4608,4,1)</f>
        <v>G</v>
      </c>
      <c r="H4608" s="55" t="str">
        <f>MID(B4608,5,1)</f>
        <v>4</v>
      </c>
      <c r="I4608" s="10" t="str">
        <f>MID(B4608,6,1)</f>
        <v>3</v>
      </c>
      <c r="J4608" s="58" t="str">
        <f>MID(B4608,7,1)</f>
        <v>3</v>
      </c>
      <c r="K4608" s="10" t="str">
        <f>MID(B4608,(LEN(D4608)+LEN(E4608)+LEN(F4608)+LEN(G4608)+LEN(H4608)+LEN(I4608)+LEN(J4608)+1),4)</f>
        <v>LP</v>
      </c>
      <c r="L4608" s="15" t="s">
        <v>1703</v>
      </c>
      <c r="M4608" s="10" t="s">
        <v>258</v>
      </c>
      <c r="N4608" s="28" t="s">
        <v>1</v>
      </c>
      <c r="O4608" s="10" t="s">
        <v>4842</v>
      </c>
    </row>
    <row r="4609" spans="1:15">
      <c r="A4609" s="2">
        <v>656296</v>
      </c>
      <c r="B4609" s="9" t="s">
        <v>1702</v>
      </c>
      <c r="C4609" s="9"/>
      <c r="D4609" s="51" t="str">
        <f>LEFT(B4609,1)</f>
        <v>S</v>
      </c>
      <c r="E4609" s="10" t="str">
        <f>MID(B4609,2,1)</f>
        <v>N</v>
      </c>
      <c r="F4609" s="48" t="str">
        <f>MID(B4609,3,1)</f>
        <v>M</v>
      </c>
      <c r="G4609" s="10" t="str">
        <f>MID(B4609,4,1)</f>
        <v>G</v>
      </c>
      <c r="H4609" s="55" t="str">
        <f>MID(B4609,5,1)</f>
        <v>4</v>
      </c>
      <c r="I4609" s="10" t="str">
        <f>MID(B4609,6,1)</f>
        <v>3</v>
      </c>
      <c r="J4609" s="58" t="str">
        <f>MID(B4609,7,1)</f>
        <v>3</v>
      </c>
      <c r="K4609" s="10" t="str">
        <f>MID(B4609,(LEN(D4609)+LEN(E4609)+LEN(F4609)+LEN(G4609)+LEN(H4609)+LEN(I4609)+LEN(J4609)+1),4)</f>
        <v>LP</v>
      </c>
      <c r="L4609" s="15" t="s">
        <v>1703</v>
      </c>
      <c r="M4609" s="10" t="s">
        <v>237</v>
      </c>
      <c r="N4609" s="28" t="s">
        <v>1</v>
      </c>
      <c r="O4609" s="10" t="s">
        <v>4842</v>
      </c>
    </row>
    <row r="4610" spans="1:15">
      <c r="A4610" s="2">
        <v>656309</v>
      </c>
      <c r="B4610" s="9" t="s">
        <v>1702</v>
      </c>
      <c r="C4610" s="9"/>
      <c r="D4610" s="51" t="str">
        <f>LEFT(B4610,1)</f>
        <v>S</v>
      </c>
      <c r="E4610" s="10" t="str">
        <f>MID(B4610,2,1)</f>
        <v>N</v>
      </c>
      <c r="F4610" s="48" t="str">
        <f>MID(B4610,3,1)</f>
        <v>M</v>
      </c>
      <c r="G4610" s="10" t="str">
        <f>MID(B4610,4,1)</f>
        <v>G</v>
      </c>
      <c r="H4610" s="55" t="str">
        <f>MID(B4610,5,1)</f>
        <v>4</v>
      </c>
      <c r="I4610" s="10" t="str">
        <f>MID(B4610,6,1)</f>
        <v>3</v>
      </c>
      <c r="J4610" s="58" t="str">
        <f>MID(B4610,7,1)</f>
        <v>3</v>
      </c>
      <c r="K4610" s="10" t="str">
        <f>MID(B4610,(LEN(D4610)+LEN(E4610)+LEN(F4610)+LEN(G4610)+LEN(H4610)+LEN(I4610)+LEN(J4610)+1),4)</f>
        <v>LP</v>
      </c>
      <c r="L4610" s="15" t="s">
        <v>1703</v>
      </c>
      <c r="M4610" s="10" t="s">
        <v>228</v>
      </c>
      <c r="N4610" s="28" t="s">
        <v>1</v>
      </c>
      <c r="O4610" s="10" t="s">
        <v>4842</v>
      </c>
    </row>
    <row r="4611" spans="1:15">
      <c r="A4611" s="2">
        <v>105478</v>
      </c>
      <c r="B4611" s="9" t="s">
        <v>1704</v>
      </c>
      <c r="C4611" s="9"/>
      <c r="D4611" s="51" t="str">
        <f>LEFT(B4611,1)</f>
        <v>S</v>
      </c>
      <c r="E4611" s="10" t="str">
        <f>MID(B4611,2,1)</f>
        <v>N</v>
      </c>
      <c r="F4611" s="48" t="str">
        <f>MID(B4611,3,1)</f>
        <v>M</v>
      </c>
      <c r="G4611" s="10" t="str">
        <f>MID(B4611,4,1)</f>
        <v>G</v>
      </c>
      <c r="H4611" s="55" t="str">
        <f>MID(B4611,5,1)</f>
        <v>4</v>
      </c>
      <c r="I4611" s="10" t="str">
        <f>MID(B4611,6,1)</f>
        <v>3</v>
      </c>
      <c r="J4611" s="58" t="str">
        <f>MID(B4611,7,1)</f>
        <v>3</v>
      </c>
      <c r="K4611" s="10" t="str">
        <f>MID(B4611,(LEN(D4611)+LEN(E4611)+LEN(F4611)+LEN(G4611)+LEN(H4611)+LEN(I4611)+LEN(J4611)+1),4)</f>
        <v>MA</v>
      </c>
      <c r="L4611" s="15" t="s">
        <v>1705</v>
      </c>
      <c r="M4611" s="10" t="s">
        <v>226</v>
      </c>
      <c r="N4611" s="28" t="s">
        <v>1</v>
      </c>
      <c r="O4611" s="10" t="s">
        <v>4844</v>
      </c>
    </row>
    <row r="4612" spans="1:15">
      <c r="A4612" s="2">
        <v>116318</v>
      </c>
      <c r="B4612" s="9" t="s">
        <v>1704</v>
      </c>
      <c r="C4612" s="9"/>
      <c r="D4612" s="51" t="str">
        <f>LEFT(B4612,1)</f>
        <v>S</v>
      </c>
      <c r="E4612" s="10" t="str">
        <f>MID(B4612,2,1)</f>
        <v>N</v>
      </c>
      <c r="F4612" s="48" t="str">
        <f>MID(B4612,3,1)</f>
        <v>M</v>
      </c>
      <c r="G4612" s="10" t="str">
        <f>MID(B4612,4,1)</f>
        <v>G</v>
      </c>
      <c r="H4612" s="55" t="str">
        <f>MID(B4612,5,1)</f>
        <v>4</v>
      </c>
      <c r="I4612" s="10" t="str">
        <f>MID(B4612,6,1)</f>
        <v>3</v>
      </c>
      <c r="J4612" s="58" t="str">
        <f>MID(B4612,7,1)</f>
        <v>3</v>
      </c>
      <c r="K4612" s="10" t="str">
        <f>MID(B4612,(LEN(D4612)+LEN(E4612)+LEN(F4612)+LEN(G4612)+LEN(H4612)+LEN(I4612)+LEN(J4612)+1),4)</f>
        <v>MA</v>
      </c>
      <c r="L4612" s="15" t="s">
        <v>1705</v>
      </c>
      <c r="M4612" s="10" t="s">
        <v>439</v>
      </c>
      <c r="N4612" s="28" t="s">
        <v>348</v>
      </c>
      <c r="O4612" s="10"/>
    </row>
    <row r="4613" spans="1:15">
      <c r="A4613" s="2">
        <v>135141</v>
      </c>
      <c r="B4613" s="9" t="s">
        <v>1704</v>
      </c>
      <c r="C4613" s="9"/>
      <c r="D4613" s="51" t="str">
        <f>LEFT(B4613,1)</f>
        <v>S</v>
      </c>
      <c r="E4613" s="10" t="str">
        <f>MID(B4613,2,1)</f>
        <v>N</v>
      </c>
      <c r="F4613" s="48" t="str">
        <f>MID(B4613,3,1)</f>
        <v>M</v>
      </c>
      <c r="G4613" s="10" t="str">
        <f>MID(B4613,4,1)</f>
        <v>G</v>
      </c>
      <c r="H4613" s="55" t="str">
        <f>MID(B4613,5,1)</f>
        <v>4</v>
      </c>
      <c r="I4613" s="10" t="str">
        <f>MID(B4613,6,1)</f>
        <v>3</v>
      </c>
      <c r="J4613" s="58" t="str">
        <f>MID(B4613,7,1)</f>
        <v>3</v>
      </c>
      <c r="K4613" s="10" t="str">
        <f>MID(B4613,(LEN(D4613)+LEN(E4613)+LEN(F4613)+LEN(G4613)+LEN(H4613)+LEN(I4613)+LEN(J4613)+1),4)</f>
        <v>MA</v>
      </c>
      <c r="L4613" s="15" t="s">
        <v>1705</v>
      </c>
      <c r="M4613" s="10" t="s">
        <v>224</v>
      </c>
      <c r="N4613" s="28" t="s">
        <v>4955</v>
      </c>
      <c r="O4613" s="10" t="s">
        <v>4844</v>
      </c>
    </row>
    <row r="4614" spans="1:15">
      <c r="A4614" s="2">
        <v>174481</v>
      </c>
      <c r="B4614" s="9" t="s">
        <v>1704</v>
      </c>
      <c r="C4614" s="9"/>
      <c r="D4614" s="51" t="str">
        <f>LEFT(B4614,1)</f>
        <v>S</v>
      </c>
      <c r="E4614" s="10" t="str">
        <f>MID(B4614,2,1)</f>
        <v>N</v>
      </c>
      <c r="F4614" s="48" t="str">
        <f>MID(B4614,3,1)</f>
        <v>M</v>
      </c>
      <c r="G4614" s="10" t="str">
        <f>MID(B4614,4,1)</f>
        <v>G</v>
      </c>
      <c r="H4614" s="55" t="str">
        <f>MID(B4614,5,1)</f>
        <v>4</v>
      </c>
      <c r="I4614" s="10" t="str">
        <f>MID(B4614,6,1)</f>
        <v>3</v>
      </c>
      <c r="J4614" s="58" t="str">
        <f>MID(B4614,7,1)</f>
        <v>3</v>
      </c>
      <c r="K4614" s="10" t="str">
        <f>MID(B4614,(LEN(D4614)+LEN(E4614)+LEN(F4614)+LEN(G4614)+LEN(H4614)+LEN(I4614)+LEN(J4614)+1),4)</f>
        <v>MA</v>
      </c>
      <c r="L4614" s="15" t="s">
        <v>1705</v>
      </c>
      <c r="M4614" s="10" t="s">
        <v>223</v>
      </c>
      <c r="N4614" s="28" t="s">
        <v>4955</v>
      </c>
      <c r="O4614" s="10" t="s">
        <v>4844</v>
      </c>
    </row>
    <row r="4615" spans="1:15">
      <c r="A4615" s="2">
        <v>338677</v>
      </c>
      <c r="B4615" s="9" t="s">
        <v>1704</v>
      </c>
      <c r="C4615" s="9"/>
      <c r="D4615" s="51" t="str">
        <f>LEFT(B4615,1)</f>
        <v>S</v>
      </c>
      <c r="E4615" s="10" t="str">
        <f>MID(B4615,2,1)</f>
        <v>N</v>
      </c>
      <c r="F4615" s="48" t="str">
        <f>MID(B4615,3,1)</f>
        <v>M</v>
      </c>
      <c r="G4615" s="10" t="str">
        <f>MID(B4615,4,1)</f>
        <v>G</v>
      </c>
      <c r="H4615" s="55" t="str">
        <f>MID(B4615,5,1)</f>
        <v>4</v>
      </c>
      <c r="I4615" s="10" t="str">
        <f>MID(B4615,6,1)</f>
        <v>3</v>
      </c>
      <c r="J4615" s="58" t="str">
        <f>MID(B4615,7,1)</f>
        <v>3</v>
      </c>
      <c r="K4615" s="10" t="str">
        <f>MID(B4615,(LEN(D4615)+LEN(E4615)+LEN(F4615)+LEN(G4615)+LEN(H4615)+LEN(I4615)+LEN(J4615)+1),4)</f>
        <v>MA</v>
      </c>
      <c r="L4615" s="15" t="s">
        <v>1705</v>
      </c>
      <c r="M4615" s="10" t="s">
        <v>257</v>
      </c>
      <c r="N4615" s="28" t="s">
        <v>1</v>
      </c>
      <c r="O4615" s="10" t="s">
        <v>4844</v>
      </c>
    </row>
    <row r="4616" spans="1:15">
      <c r="A4616" s="2">
        <v>339151</v>
      </c>
      <c r="B4616" s="9" t="s">
        <v>1704</v>
      </c>
      <c r="C4616" s="9"/>
      <c r="D4616" s="51" t="str">
        <f>LEFT(B4616,1)</f>
        <v>S</v>
      </c>
      <c r="E4616" s="10" t="str">
        <f>MID(B4616,2,1)</f>
        <v>N</v>
      </c>
      <c r="F4616" s="48" t="str">
        <f>MID(B4616,3,1)</f>
        <v>M</v>
      </c>
      <c r="G4616" s="10" t="str">
        <f>MID(B4616,4,1)</f>
        <v>G</v>
      </c>
      <c r="H4616" s="55" t="str">
        <f>MID(B4616,5,1)</f>
        <v>4</v>
      </c>
      <c r="I4616" s="10" t="str">
        <f>MID(B4616,6,1)</f>
        <v>3</v>
      </c>
      <c r="J4616" s="58" t="str">
        <f>MID(B4616,7,1)</f>
        <v>3</v>
      </c>
      <c r="K4616" s="10" t="str">
        <f>MID(B4616,(LEN(D4616)+LEN(E4616)+LEN(F4616)+LEN(G4616)+LEN(H4616)+LEN(I4616)+LEN(J4616)+1),4)</f>
        <v>MA</v>
      </c>
      <c r="L4616" s="15" t="s">
        <v>1705</v>
      </c>
      <c r="M4616" s="10" t="s">
        <v>365</v>
      </c>
      <c r="N4616" s="28" t="s">
        <v>1</v>
      </c>
      <c r="O4616" s="10" t="s">
        <v>4844</v>
      </c>
    </row>
    <row r="4617" spans="1:15">
      <c r="A4617" s="2">
        <v>383849</v>
      </c>
      <c r="B4617" s="9" t="s">
        <v>1704</v>
      </c>
      <c r="C4617" s="9"/>
      <c r="D4617" s="51" t="str">
        <f>LEFT(B4617,1)</f>
        <v>S</v>
      </c>
      <c r="E4617" s="10" t="str">
        <f>MID(B4617,2,1)</f>
        <v>N</v>
      </c>
      <c r="F4617" s="48" t="str">
        <f>MID(B4617,3,1)</f>
        <v>M</v>
      </c>
      <c r="G4617" s="10" t="str">
        <f>MID(B4617,4,1)</f>
        <v>G</v>
      </c>
      <c r="H4617" s="55" t="str">
        <f>MID(B4617,5,1)</f>
        <v>4</v>
      </c>
      <c r="I4617" s="10" t="str">
        <f>MID(B4617,6,1)</f>
        <v>3</v>
      </c>
      <c r="J4617" s="58" t="str">
        <f>MID(B4617,7,1)</f>
        <v>3</v>
      </c>
      <c r="K4617" s="10" t="str">
        <f>MID(B4617,(LEN(D4617)+LEN(E4617)+LEN(F4617)+LEN(G4617)+LEN(H4617)+LEN(I4617)+LEN(J4617)+1),4)</f>
        <v>MA</v>
      </c>
      <c r="L4617" s="15" t="s">
        <v>1705</v>
      </c>
      <c r="M4617" s="10" t="s">
        <v>237</v>
      </c>
      <c r="N4617" s="28" t="s">
        <v>1</v>
      </c>
      <c r="O4617" s="10" t="s">
        <v>4844</v>
      </c>
    </row>
    <row r="4618" spans="1:15">
      <c r="A4618" s="2">
        <v>438387</v>
      </c>
      <c r="B4618" s="9" t="s">
        <v>1704</v>
      </c>
      <c r="C4618" s="9"/>
      <c r="D4618" s="51" t="str">
        <f>LEFT(B4618,1)</f>
        <v>S</v>
      </c>
      <c r="E4618" s="10" t="str">
        <f>MID(B4618,2,1)</f>
        <v>N</v>
      </c>
      <c r="F4618" s="48" t="str">
        <f>MID(B4618,3,1)</f>
        <v>M</v>
      </c>
      <c r="G4618" s="10" t="str">
        <f>MID(B4618,4,1)</f>
        <v>G</v>
      </c>
      <c r="H4618" s="55" t="str">
        <f>MID(B4618,5,1)</f>
        <v>4</v>
      </c>
      <c r="I4618" s="10" t="str">
        <f>MID(B4618,6,1)</f>
        <v>3</v>
      </c>
      <c r="J4618" s="58" t="str">
        <f>MID(B4618,7,1)</f>
        <v>3</v>
      </c>
      <c r="K4618" s="10" t="str">
        <f>MID(B4618,(LEN(D4618)+LEN(E4618)+LEN(F4618)+LEN(G4618)+LEN(H4618)+LEN(I4618)+LEN(J4618)+1),4)</f>
        <v>MA</v>
      </c>
      <c r="L4618" s="15" t="s">
        <v>1705</v>
      </c>
      <c r="M4618" s="10" t="s">
        <v>227</v>
      </c>
      <c r="N4618" s="28" t="s">
        <v>1</v>
      </c>
      <c r="O4618" s="10" t="s">
        <v>4844</v>
      </c>
    </row>
    <row r="4619" spans="1:15">
      <c r="A4619" s="2">
        <v>483612</v>
      </c>
      <c r="B4619" s="9" t="s">
        <v>1704</v>
      </c>
      <c r="C4619" s="9"/>
      <c r="D4619" s="51" t="str">
        <f>LEFT(B4619,1)</f>
        <v>S</v>
      </c>
      <c r="E4619" s="10" t="str">
        <f>MID(B4619,2,1)</f>
        <v>N</v>
      </c>
      <c r="F4619" s="48" t="str">
        <f>MID(B4619,3,1)</f>
        <v>M</v>
      </c>
      <c r="G4619" s="10" t="str">
        <f>MID(B4619,4,1)</f>
        <v>G</v>
      </c>
      <c r="H4619" s="55" t="str">
        <f>MID(B4619,5,1)</f>
        <v>4</v>
      </c>
      <c r="I4619" s="10" t="str">
        <f>MID(B4619,6,1)</f>
        <v>3</v>
      </c>
      <c r="J4619" s="58" t="str">
        <f>MID(B4619,7,1)</f>
        <v>3</v>
      </c>
      <c r="K4619" s="10" t="str">
        <f>MID(B4619,(LEN(D4619)+LEN(E4619)+LEN(F4619)+LEN(G4619)+LEN(H4619)+LEN(I4619)+LEN(J4619)+1),4)</f>
        <v>MA</v>
      </c>
      <c r="L4619" s="15" t="s">
        <v>1705</v>
      </c>
      <c r="M4619" s="10" t="s">
        <v>258</v>
      </c>
      <c r="N4619" s="28" t="s">
        <v>1</v>
      </c>
      <c r="O4619" s="10" t="s">
        <v>4844</v>
      </c>
    </row>
    <row r="4620" spans="1:15">
      <c r="A4620" s="2">
        <v>645562</v>
      </c>
      <c r="B4620" s="9" t="s">
        <v>1704</v>
      </c>
      <c r="C4620" s="9"/>
      <c r="D4620" s="51" t="str">
        <f>LEFT(B4620,1)</f>
        <v>S</v>
      </c>
      <c r="E4620" s="10" t="str">
        <f>MID(B4620,2,1)</f>
        <v>N</v>
      </c>
      <c r="F4620" s="48" t="str">
        <f>MID(B4620,3,1)</f>
        <v>M</v>
      </c>
      <c r="G4620" s="10" t="str">
        <f>MID(B4620,4,1)</f>
        <v>G</v>
      </c>
      <c r="H4620" s="55" t="str">
        <f>MID(B4620,5,1)</f>
        <v>4</v>
      </c>
      <c r="I4620" s="10" t="str">
        <f>MID(B4620,6,1)</f>
        <v>3</v>
      </c>
      <c r="J4620" s="58" t="str">
        <f>MID(B4620,7,1)</f>
        <v>3</v>
      </c>
      <c r="K4620" s="10" t="str">
        <f>MID(B4620,(LEN(D4620)+LEN(E4620)+LEN(F4620)+LEN(G4620)+LEN(H4620)+LEN(I4620)+LEN(J4620)+1),4)</f>
        <v>MA</v>
      </c>
      <c r="L4620" s="15" t="s">
        <v>1705</v>
      </c>
      <c r="M4620" s="10" t="s">
        <v>228</v>
      </c>
      <c r="N4620" s="28" t="s">
        <v>1</v>
      </c>
      <c r="O4620" s="10" t="s">
        <v>4844</v>
      </c>
    </row>
    <row r="4621" spans="1:15">
      <c r="A4621" s="2">
        <v>645571</v>
      </c>
      <c r="B4621" s="9" t="s">
        <v>1704</v>
      </c>
      <c r="C4621" s="9"/>
      <c r="D4621" s="51" t="str">
        <f>LEFT(B4621,1)</f>
        <v>S</v>
      </c>
      <c r="E4621" s="10" t="str">
        <f>MID(B4621,2,1)</f>
        <v>N</v>
      </c>
      <c r="F4621" s="48" t="str">
        <f>MID(B4621,3,1)</f>
        <v>M</v>
      </c>
      <c r="G4621" s="10" t="str">
        <f>MID(B4621,4,1)</f>
        <v>G</v>
      </c>
      <c r="H4621" s="55" t="str">
        <f>MID(B4621,5,1)</f>
        <v>4</v>
      </c>
      <c r="I4621" s="10" t="str">
        <f>MID(B4621,6,1)</f>
        <v>3</v>
      </c>
      <c r="J4621" s="58" t="str">
        <f>MID(B4621,7,1)</f>
        <v>3</v>
      </c>
      <c r="K4621" s="10" t="str">
        <f>MID(B4621,(LEN(D4621)+LEN(E4621)+LEN(F4621)+LEN(G4621)+LEN(H4621)+LEN(I4621)+LEN(J4621)+1),4)</f>
        <v>MA</v>
      </c>
      <c r="L4621" s="15" t="s">
        <v>1705</v>
      </c>
      <c r="M4621" s="10" t="s">
        <v>267</v>
      </c>
      <c r="N4621" s="28" t="s">
        <v>1</v>
      </c>
      <c r="O4621" s="10" t="s">
        <v>4844</v>
      </c>
    </row>
    <row r="4622" spans="1:15">
      <c r="A4622" s="2">
        <v>645589</v>
      </c>
      <c r="B4622" s="9" t="s">
        <v>1704</v>
      </c>
      <c r="C4622" s="9"/>
      <c r="D4622" s="51" t="str">
        <f>LEFT(B4622,1)</f>
        <v>S</v>
      </c>
      <c r="E4622" s="10" t="str">
        <f>MID(B4622,2,1)</f>
        <v>N</v>
      </c>
      <c r="F4622" s="48" t="str">
        <f>MID(B4622,3,1)</f>
        <v>M</v>
      </c>
      <c r="G4622" s="10" t="str">
        <f>MID(B4622,4,1)</f>
        <v>G</v>
      </c>
      <c r="H4622" s="55" t="str">
        <f>MID(B4622,5,1)</f>
        <v>4</v>
      </c>
      <c r="I4622" s="10" t="str">
        <f>MID(B4622,6,1)</f>
        <v>3</v>
      </c>
      <c r="J4622" s="58" t="str">
        <f>MID(B4622,7,1)</f>
        <v>3</v>
      </c>
      <c r="K4622" s="10" t="str">
        <f>MID(B4622,(LEN(D4622)+LEN(E4622)+LEN(F4622)+LEN(G4622)+LEN(H4622)+LEN(I4622)+LEN(J4622)+1),4)</f>
        <v>MA</v>
      </c>
      <c r="L4622" s="15" t="s">
        <v>1705</v>
      </c>
      <c r="M4622" s="10" t="s">
        <v>452</v>
      </c>
      <c r="N4622" s="28" t="s">
        <v>1</v>
      </c>
      <c r="O4622" s="10" t="s">
        <v>4844</v>
      </c>
    </row>
    <row r="4623" spans="1:15">
      <c r="A4623" s="2">
        <v>645597</v>
      </c>
      <c r="B4623" s="9" t="s">
        <v>1704</v>
      </c>
      <c r="C4623" s="9"/>
      <c r="D4623" s="51" t="str">
        <f>LEFT(B4623,1)</f>
        <v>S</v>
      </c>
      <c r="E4623" s="10" t="str">
        <f>MID(B4623,2,1)</f>
        <v>N</v>
      </c>
      <c r="F4623" s="48" t="str">
        <f>MID(B4623,3,1)</f>
        <v>M</v>
      </c>
      <c r="G4623" s="10" t="str">
        <f>MID(B4623,4,1)</f>
        <v>G</v>
      </c>
      <c r="H4623" s="55" t="str">
        <f>MID(B4623,5,1)</f>
        <v>4</v>
      </c>
      <c r="I4623" s="10" t="str">
        <f>MID(B4623,6,1)</f>
        <v>3</v>
      </c>
      <c r="J4623" s="58" t="str">
        <f>MID(B4623,7,1)</f>
        <v>3</v>
      </c>
      <c r="K4623" s="10" t="str">
        <f>MID(B4623,(LEN(D4623)+LEN(E4623)+LEN(F4623)+LEN(G4623)+LEN(H4623)+LEN(I4623)+LEN(J4623)+1),4)</f>
        <v>MA</v>
      </c>
      <c r="L4623" s="15" t="s">
        <v>1705</v>
      </c>
      <c r="M4623" s="10" t="s">
        <v>0</v>
      </c>
      <c r="N4623" s="28" t="s">
        <v>1</v>
      </c>
      <c r="O4623" s="10" t="s">
        <v>4844</v>
      </c>
    </row>
    <row r="4624" spans="1:15">
      <c r="A4624" s="13">
        <v>812551</v>
      </c>
      <c r="B4624" s="24" t="s">
        <v>1704</v>
      </c>
      <c r="C4624" s="24"/>
      <c r="D4624" s="53" t="s">
        <v>5006</v>
      </c>
      <c r="E4624" s="27" t="s">
        <v>5007</v>
      </c>
      <c r="F4624" s="49" t="s">
        <v>4946</v>
      </c>
      <c r="G4624" s="27" t="s">
        <v>4959</v>
      </c>
      <c r="H4624" s="56" t="s">
        <v>4957</v>
      </c>
      <c r="I4624" s="27" t="s">
        <v>4952</v>
      </c>
      <c r="J4624" s="60" t="s">
        <v>4952</v>
      </c>
      <c r="K4624" s="27" t="s">
        <v>5108</v>
      </c>
      <c r="L4624" s="15" t="s">
        <v>1705</v>
      </c>
      <c r="M4624" s="27" t="s">
        <v>5003</v>
      </c>
      <c r="N4624" s="28" t="s">
        <v>1</v>
      </c>
      <c r="O4624" s="27" t="s">
        <v>5271</v>
      </c>
    </row>
    <row r="4625" spans="1:15">
      <c r="A4625" s="13">
        <v>813440</v>
      </c>
      <c r="B4625" s="24" t="s">
        <v>1704</v>
      </c>
      <c r="C4625" s="24"/>
      <c r="D4625" s="53" t="s">
        <v>5006</v>
      </c>
      <c r="E4625" s="27" t="s">
        <v>5007</v>
      </c>
      <c r="F4625" s="49" t="s">
        <v>4946</v>
      </c>
      <c r="G4625" s="27" t="s">
        <v>4959</v>
      </c>
      <c r="H4625" s="56" t="s">
        <v>4957</v>
      </c>
      <c r="I4625" s="27" t="s">
        <v>4952</v>
      </c>
      <c r="J4625" s="60" t="s">
        <v>4952</v>
      </c>
      <c r="K4625" s="27" t="s">
        <v>5108</v>
      </c>
      <c r="L4625" s="15" t="s">
        <v>1705</v>
      </c>
      <c r="M4625" s="27" t="s">
        <v>5005</v>
      </c>
      <c r="N4625" s="28" t="s">
        <v>1</v>
      </c>
      <c r="O4625" s="27" t="s">
        <v>5271</v>
      </c>
    </row>
    <row r="4626" spans="1:15">
      <c r="A4626" s="2">
        <v>153939</v>
      </c>
      <c r="B4626" s="9" t="s">
        <v>1706</v>
      </c>
      <c r="C4626" s="9"/>
      <c r="D4626" s="51" t="str">
        <f>LEFT(B4626,1)</f>
        <v>S</v>
      </c>
      <c r="E4626" s="10" t="str">
        <f>MID(B4626,2,1)</f>
        <v>N</v>
      </c>
      <c r="F4626" s="48" t="str">
        <f>MID(B4626,3,1)</f>
        <v>M</v>
      </c>
      <c r="G4626" s="10" t="str">
        <f>MID(B4626,4,1)</f>
        <v>G</v>
      </c>
      <c r="H4626" s="55" t="str">
        <f>MID(B4626,5,1)</f>
        <v>4</v>
      </c>
      <c r="I4626" s="10" t="str">
        <f>MID(B4626,6,1)</f>
        <v>3</v>
      </c>
      <c r="J4626" s="58" t="str">
        <f>MID(B4626,7,1)</f>
        <v>3</v>
      </c>
      <c r="K4626" s="10" t="str">
        <f>MID(B4626,(LEN(D4626)+LEN(E4626)+LEN(F4626)+LEN(G4626)+LEN(H4626)+LEN(I4626)+LEN(J4626)+1),4)</f>
        <v>MH</v>
      </c>
      <c r="L4626" s="15" t="s">
        <v>1707</v>
      </c>
      <c r="M4626" s="10" t="s">
        <v>439</v>
      </c>
      <c r="N4626" s="28" t="s">
        <v>348</v>
      </c>
      <c r="O4626" s="10"/>
    </row>
    <row r="4627" spans="1:15">
      <c r="A4627" s="2">
        <v>155184</v>
      </c>
      <c r="B4627" s="9" t="s">
        <v>1706</v>
      </c>
      <c r="C4627" s="9"/>
      <c r="D4627" s="51" t="str">
        <f>LEFT(B4627,1)</f>
        <v>S</v>
      </c>
      <c r="E4627" s="10" t="str">
        <f>MID(B4627,2,1)</f>
        <v>N</v>
      </c>
      <c r="F4627" s="48" t="str">
        <f>MID(B4627,3,1)</f>
        <v>M</v>
      </c>
      <c r="G4627" s="10" t="str">
        <f>MID(B4627,4,1)</f>
        <v>G</v>
      </c>
      <c r="H4627" s="55" t="str">
        <f>MID(B4627,5,1)</f>
        <v>4</v>
      </c>
      <c r="I4627" s="10" t="str">
        <f>MID(B4627,6,1)</f>
        <v>3</v>
      </c>
      <c r="J4627" s="58" t="str">
        <f>MID(B4627,7,1)</f>
        <v>3</v>
      </c>
      <c r="K4627" s="10" t="str">
        <f>MID(B4627,(LEN(D4627)+LEN(E4627)+LEN(F4627)+LEN(G4627)+LEN(H4627)+LEN(I4627)+LEN(J4627)+1),4)</f>
        <v>MH</v>
      </c>
      <c r="L4627" s="15" t="s">
        <v>1707</v>
      </c>
      <c r="M4627" s="10" t="s">
        <v>224</v>
      </c>
      <c r="N4627" s="28" t="s">
        <v>4955</v>
      </c>
      <c r="O4627" s="10" t="s">
        <v>4844</v>
      </c>
    </row>
    <row r="4628" spans="1:15">
      <c r="A4628" s="2">
        <v>174490</v>
      </c>
      <c r="B4628" s="9" t="s">
        <v>1706</v>
      </c>
      <c r="C4628" s="9"/>
      <c r="D4628" s="51" t="str">
        <f>LEFT(B4628,1)</f>
        <v>S</v>
      </c>
      <c r="E4628" s="10" t="str">
        <f>MID(B4628,2,1)</f>
        <v>N</v>
      </c>
      <c r="F4628" s="48" t="str">
        <f>MID(B4628,3,1)</f>
        <v>M</v>
      </c>
      <c r="G4628" s="10" t="str">
        <f>MID(B4628,4,1)</f>
        <v>G</v>
      </c>
      <c r="H4628" s="55" t="str">
        <f>MID(B4628,5,1)</f>
        <v>4</v>
      </c>
      <c r="I4628" s="10" t="str">
        <f>MID(B4628,6,1)</f>
        <v>3</v>
      </c>
      <c r="J4628" s="58" t="str">
        <f>MID(B4628,7,1)</f>
        <v>3</v>
      </c>
      <c r="K4628" s="10" t="str">
        <f>MID(B4628,(LEN(D4628)+LEN(E4628)+LEN(F4628)+LEN(G4628)+LEN(H4628)+LEN(I4628)+LEN(J4628)+1),4)</f>
        <v>MH</v>
      </c>
      <c r="L4628" s="15" t="s">
        <v>1707</v>
      </c>
      <c r="M4628" s="10" t="s">
        <v>223</v>
      </c>
      <c r="N4628" s="28" t="s">
        <v>4955</v>
      </c>
      <c r="O4628" s="10" t="s">
        <v>4844</v>
      </c>
    </row>
    <row r="4629" spans="1:15">
      <c r="A4629" s="2">
        <v>356015</v>
      </c>
      <c r="B4629" s="9" t="s">
        <v>1706</v>
      </c>
      <c r="C4629" s="9"/>
      <c r="D4629" s="51" t="str">
        <f>LEFT(B4629,1)</f>
        <v>S</v>
      </c>
      <c r="E4629" s="10" t="str">
        <f>MID(B4629,2,1)</f>
        <v>N</v>
      </c>
      <c r="F4629" s="48" t="str">
        <f>MID(B4629,3,1)</f>
        <v>M</v>
      </c>
      <c r="G4629" s="10" t="str">
        <f>MID(B4629,4,1)</f>
        <v>G</v>
      </c>
      <c r="H4629" s="55" t="str">
        <f>MID(B4629,5,1)</f>
        <v>4</v>
      </c>
      <c r="I4629" s="10" t="str">
        <f>MID(B4629,6,1)</f>
        <v>3</v>
      </c>
      <c r="J4629" s="58" t="str">
        <f>MID(B4629,7,1)</f>
        <v>3</v>
      </c>
      <c r="K4629" s="10" t="str">
        <f>MID(B4629,(LEN(D4629)+LEN(E4629)+LEN(F4629)+LEN(G4629)+LEN(H4629)+LEN(I4629)+LEN(J4629)+1),4)</f>
        <v>MH</v>
      </c>
      <c r="L4629" s="15" t="s">
        <v>1707</v>
      </c>
      <c r="M4629" s="10" t="s">
        <v>257</v>
      </c>
      <c r="N4629" s="28" t="s">
        <v>1</v>
      </c>
      <c r="O4629" s="10" t="s">
        <v>4844</v>
      </c>
    </row>
    <row r="4630" spans="1:15">
      <c r="A4630" s="2">
        <v>384083</v>
      </c>
      <c r="B4630" s="9" t="s">
        <v>1706</v>
      </c>
      <c r="C4630" s="9"/>
      <c r="D4630" s="51" t="str">
        <f>LEFT(B4630,1)</f>
        <v>S</v>
      </c>
      <c r="E4630" s="10" t="str">
        <f>MID(B4630,2,1)</f>
        <v>N</v>
      </c>
      <c r="F4630" s="48" t="str">
        <f>MID(B4630,3,1)</f>
        <v>M</v>
      </c>
      <c r="G4630" s="10" t="str">
        <f>MID(B4630,4,1)</f>
        <v>G</v>
      </c>
      <c r="H4630" s="55" t="str">
        <f>MID(B4630,5,1)</f>
        <v>4</v>
      </c>
      <c r="I4630" s="10" t="str">
        <f>MID(B4630,6,1)</f>
        <v>3</v>
      </c>
      <c r="J4630" s="58" t="str">
        <f>MID(B4630,7,1)</f>
        <v>3</v>
      </c>
      <c r="K4630" s="10" t="str">
        <f>MID(B4630,(LEN(D4630)+LEN(E4630)+LEN(F4630)+LEN(G4630)+LEN(H4630)+LEN(I4630)+LEN(J4630)+1),4)</f>
        <v>MH</v>
      </c>
      <c r="L4630" s="15" t="s">
        <v>1707</v>
      </c>
      <c r="M4630" s="10" t="s">
        <v>237</v>
      </c>
      <c r="N4630" s="28" t="s">
        <v>1</v>
      </c>
      <c r="O4630" s="10" t="s">
        <v>4844</v>
      </c>
    </row>
    <row r="4631" spans="1:15">
      <c r="A4631" s="2">
        <v>483671</v>
      </c>
      <c r="B4631" s="9" t="s">
        <v>1706</v>
      </c>
      <c r="C4631" s="9"/>
      <c r="D4631" s="51" t="str">
        <f>LEFT(B4631,1)</f>
        <v>S</v>
      </c>
      <c r="E4631" s="10" t="str">
        <f>MID(B4631,2,1)</f>
        <v>N</v>
      </c>
      <c r="F4631" s="48" t="str">
        <f>MID(B4631,3,1)</f>
        <v>M</v>
      </c>
      <c r="G4631" s="10" t="str">
        <f>MID(B4631,4,1)</f>
        <v>G</v>
      </c>
      <c r="H4631" s="55" t="str">
        <f>MID(B4631,5,1)</f>
        <v>4</v>
      </c>
      <c r="I4631" s="10" t="str">
        <f>MID(B4631,6,1)</f>
        <v>3</v>
      </c>
      <c r="J4631" s="58" t="str">
        <f>MID(B4631,7,1)</f>
        <v>3</v>
      </c>
      <c r="K4631" s="10" t="str">
        <f>MID(B4631,(LEN(D4631)+LEN(E4631)+LEN(F4631)+LEN(G4631)+LEN(H4631)+LEN(I4631)+LEN(J4631)+1),4)</f>
        <v>MH</v>
      </c>
      <c r="L4631" s="15" t="s">
        <v>1707</v>
      </c>
      <c r="M4631" s="10" t="s">
        <v>258</v>
      </c>
      <c r="N4631" s="28" t="s">
        <v>1</v>
      </c>
      <c r="O4631" s="10" t="s">
        <v>4844</v>
      </c>
    </row>
    <row r="4632" spans="1:15">
      <c r="A4632" s="24">
        <v>687842</v>
      </c>
      <c r="B4632" s="24" t="s">
        <v>5170</v>
      </c>
      <c r="C4632" s="24"/>
      <c r="D4632" s="51" t="s">
        <v>5006</v>
      </c>
      <c r="E4632" s="27" t="s">
        <v>5007</v>
      </c>
      <c r="F4632" s="48" t="s">
        <v>4946</v>
      </c>
      <c r="G4632" s="27" t="s">
        <v>4959</v>
      </c>
      <c r="H4632" s="55" t="s">
        <v>4957</v>
      </c>
      <c r="I4632" s="27" t="s">
        <v>4952</v>
      </c>
      <c r="J4632" s="58" t="s">
        <v>4952</v>
      </c>
      <c r="K4632" s="27" t="s">
        <v>5110</v>
      </c>
      <c r="L4632" s="15" t="s">
        <v>5171</v>
      </c>
      <c r="M4632" s="24" t="s">
        <v>5003</v>
      </c>
      <c r="N4632" s="28" t="s">
        <v>1</v>
      </c>
      <c r="O4632" s="27" t="s">
        <v>5004</v>
      </c>
    </row>
    <row r="4633" spans="1:15">
      <c r="A4633" s="24">
        <v>689215</v>
      </c>
      <c r="B4633" s="24" t="s">
        <v>5170</v>
      </c>
      <c r="C4633" s="24"/>
      <c r="D4633" s="51" t="s">
        <v>5006</v>
      </c>
      <c r="E4633" s="27" t="s">
        <v>5007</v>
      </c>
      <c r="F4633" s="48" t="s">
        <v>4946</v>
      </c>
      <c r="G4633" s="27" t="s">
        <v>4959</v>
      </c>
      <c r="H4633" s="55" t="s">
        <v>4957</v>
      </c>
      <c r="I4633" s="27" t="s">
        <v>4952</v>
      </c>
      <c r="J4633" s="58" t="s">
        <v>4952</v>
      </c>
      <c r="K4633" s="27" t="s">
        <v>5110</v>
      </c>
      <c r="L4633" s="15" t="s">
        <v>5171</v>
      </c>
      <c r="M4633" s="24" t="s">
        <v>5005</v>
      </c>
      <c r="N4633" s="28" t="s">
        <v>1</v>
      </c>
      <c r="O4633" s="27" t="s">
        <v>5004</v>
      </c>
    </row>
    <row r="4634" spans="1:15">
      <c r="A4634" s="2">
        <v>641983</v>
      </c>
      <c r="B4634" s="9" t="s">
        <v>1708</v>
      </c>
      <c r="C4634" s="9"/>
      <c r="D4634" s="51" t="str">
        <f>LEFT(B4634,1)</f>
        <v>S</v>
      </c>
      <c r="E4634" s="10" t="str">
        <f>MID(B4634,2,1)</f>
        <v>N</v>
      </c>
      <c r="F4634" s="48" t="str">
        <f>MID(B4634,3,1)</f>
        <v>M</v>
      </c>
      <c r="G4634" s="10" t="str">
        <f>MID(B4634,4,1)</f>
        <v>G</v>
      </c>
      <c r="H4634" s="55" t="str">
        <f>MID(B4634,5,1)</f>
        <v>4</v>
      </c>
      <c r="I4634" s="10" t="str">
        <f>MID(B4634,6,1)</f>
        <v>3</v>
      </c>
      <c r="J4634" s="58" t="str">
        <f>MID(B4634,7,1)</f>
        <v>3</v>
      </c>
      <c r="K4634" s="10" t="str">
        <f>MID(B4634,(LEN(D4634)+LEN(E4634)+LEN(F4634)+LEN(G4634)+LEN(H4634)+LEN(I4634)+LEN(J4634)+1),4)</f>
        <v>MM</v>
      </c>
      <c r="L4634" s="15" t="s">
        <v>1709</v>
      </c>
      <c r="M4634" s="10" t="s">
        <v>451</v>
      </c>
      <c r="N4634" s="28" t="s">
        <v>1</v>
      </c>
      <c r="O4634" s="10" t="s">
        <v>4843</v>
      </c>
    </row>
    <row r="4635" spans="1:15">
      <c r="A4635" s="2">
        <v>643049</v>
      </c>
      <c r="B4635" s="9" t="s">
        <v>1708</v>
      </c>
      <c r="C4635" s="9"/>
      <c r="D4635" s="51" t="str">
        <f>LEFT(B4635,1)</f>
        <v>S</v>
      </c>
      <c r="E4635" s="10" t="str">
        <f>MID(B4635,2,1)</f>
        <v>N</v>
      </c>
      <c r="F4635" s="48" t="str">
        <f>MID(B4635,3,1)</f>
        <v>M</v>
      </c>
      <c r="G4635" s="10" t="str">
        <f>MID(B4635,4,1)</f>
        <v>G</v>
      </c>
      <c r="H4635" s="55" t="str">
        <f>MID(B4635,5,1)</f>
        <v>4</v>
      </c>
      <c r="I4635" s="10" t="str">
        <f>MID(B4635,6,1)</f>
        <v>3</v>
      </c>
      <c r="J4635" s="58" t="str">
        <f>MID(B4635,7,1)</f>
        <v>3</v>
      </c>
      <c r="K4635" s="10" t="str">
        <f>MID(B4635,(LEN(D4635)+LEN(E4635)+LEN(F4635)+LEN(G4635)+LEN(H4635)+LEN(I4635)+LEN(J4635)+1),4)</f>
        <v>MM</v>
      </c>
      <c r="L4635" s="15" t="s">
        <v>1709</v>
      </c>
      <c r="M4635" s="10" t="s">
        <v>267</v>
      </c>
      <c r="N4635" s="28" t="s">
        <v>1</v>
      </c>
      <c r="O4635" s="10" t="s">
        <v>4843</v>
      </c>
    </row>
    <row r="4636" spans="1:15">
      <c r="A4636" s="2">
        <v>644105</v>
      </c>
      <c r="B4636" s="9" t="s">
        <v>1708</v>
      </c>
      <c r="C4636" s="9"/>
      <c r="D4636" s="51" t="str">
        <f>LEFT(B4636,1)</f>
        <v>S</v>
      </c>
      <c r="E4636" s="10" t="str">
        <f>MID(B4636,2,1)</f>
        <v>N</v>
      </c>
      <c r="F4636" s="48" t="str">
        <f>MID(B4636,3,1)</f>
        <v>M</v>
      </c>
      <c r="G4636" s="10" t="str">
        <f>MID(B4636,4,1)</f>
        <v>G</v>
      </c>
      <c r="H4636" s="55" t="str">
        <f>MID(B4636,5,1)</f>
        <v>4</v>
      </c>
      <c r="I4636" s="10" t="str">
        <f>MID(B4636,6,1)</f>
        <v>3</v>
      </c>
      <c r="J4636" s="58" t="str">
        <f>MID(B4636,7,1)</f>
        <v>3</v>
      </c>
      <c r="K4636" s="10" t="str">
        <f>MID(B4636,(LEN(D4636)+LEN(E4636)+LEN(F4636)+LEN(G4636)+LEN(H4636)+LEN(I4636)+LEN(J4636)+1),4)</f>
        <v>MM</v>
      </c>
      <c r="L4636" s="15" t="s">
        <v>1709</v>
      </c>
      <c r="M4636" s="10" t="s">
        <v>452</v>
      </c>
      <c r="N4636" s="28" t="s">
        <v>1</v>
      </c>
      <c r="O4636" s="10" t="s">
        <v>4843</v>
      </c>
    </row>
    <row r="4637" spans="1:15">
      <c r="A4637" s="2">
        <v>498136</v>
      </c>
      <c r="B4637" s="9" t="s">
        <v>1710</v>
      </c>
      <c r="C4637" s="9"/>
      <c r="D4637" s="51" t="str">
        <f>LEFT(B4637,1)</f>
        <v>S</v>
      </c>
      <c r="E4637" s="10" t="str">
        <f>MID(B4637,2,1)</f>
        <v>N</v>
      </c>
      <c r="F4637" s="48" t="str">
        <f>MID(B4637,3,1)</f>
        <v>M</v>
      </c>
      <c r="G4637" s="10" t="str">
        <f>MID(B4637,4,1)</f>
        <v>G</v>
      </c>
      <c r="H4637" s="55" t="str">
        <f>MID(B4637,5,1)</f>
        <v>4</v>
      </c>
      <c r="I4637" s="10" t="str">
        <f>MID(B4637,6,1)</f>
        <v>3</v>
      </c>
      <c r="J4637" s="58" t="str">
        <f>MID(B4637,7,1)</f>
        <v>3</v>
      </c>
      <c r="K4637" s="10" t="str">
        <f>MID(B4637,(LEN(D4637)+LEN(E4637)+LEN(F4637)+LEN(G4637)+LEN(H4637)+LEN(I4637)+LEN(J4637)+1),4)</f>
        <v>MP</v>
      </c>
      <c r="L4637" s="15" t="s">
        <v>1711</v>
      </c>
      <c r="M4637" s="10" t="s">
        <v>223</v>
      </c>
      <c r="N4637" s="28" t="s">
        <v>4955</v>
      </c>
      <c r="O4637" s="10" t="s">
        <v>4843</v>
      </c>
    </row>
    <row r="4638" spans="1:15">
      <c r="A4638" s="2">
        <v>498144</v>
      </c>
      <c r="B4638" s="9" t="s">
        <v>1710</v>
      </c>
      <c r="C4638" s="9"/>
      <c r="D4638" s="51" t="str">
        <f>LEFT(B4638,1)</f>
        <v>S</v>
      </c>
      <c r="E4638" s="10" t="str">
        <f>MID(B4638,2,1)</f>
        <v>N</v>
      </c>
      <c r="F4638" s="48" t="str">
        <f>MID(B4638,3,1)</f>
        <v>M</v>
      </c>
      <c r="G4638" s="10" t="str">
        <f>MID(B4638,4,1)</f>
        <v>G</v>
      </c>
      <c r="H4638" s="55" t="str">
        <f>MID(B4638,5,1)</f>
        <v>4</v>
      </c>
      <c r="I4638" s="10" t="str">
        <f>MID(B4638,6,1)</f>
        <v>3</v>
      </c>
      <c r="J4638" s="58" t="str">
        <f>MID(B4638,7,1)</f>
        <v>3</v>
      </c>
      <c r="K4638" s="10" t="str">
        <f>MID(B4638,(LEN(D4638)+LEN(E4638)+LEN(F4638)+LEN(G4638)+LEN(H4638)+LEN(I4638)+LEN(J4638)+1),4)</f>
        <v>MP</v>
      </c>
      <c r="L4638" s="15" t="s">
        <v>1711</v>
      </c>
      <c r="M4638" s="10" t="s">
        <v>237</v>
      </c>
      <c r="N4638" s="28" t="s">
        <v>1</v>
      </c>
      <c r="O4638" s="10" t="s">
        <v>4843</v>
      </c>
    </row>
    <row r="4639" spans="1:15">
      <c r="A4639" s="2">
        <v>498152</v>
      </c>
      <c r="B4639" s="9" t="s">
        <v>1710</v>
      </c>
      <c r="C4639" s="9"/>
      <c r="D4639" s="51" t="str">
        <f>LEFT(B4639,1)</f>
        <v>S</v>
      </c>
      <c r="E4639" s="10" t="str">
        <f>MID(B4639,2,1)</f>
        <v>N</v>
      </c>
      <c r="F4639" s="48" t="str">
        <f>MID(B4639,3,1)</f>
        <v>M</v>
      </c>
      <c r="G4639" s="10" t="str">
        <f>MID(B4639,4,1)</f>
        <v>G</v>
      </c>
      <c r="H4639" s="55" t="str">
        <f>MID(B4639,5,1)</f>
        <v>4</v>
      </c>
      <c r="I4639" s="10" t="str">
        <f>MID(B4639,6,1)</f>
        <v>3</v>
      </c>
      <c r="J4639" s="58" t="str">
        <f>MID(B4639,7,1)</f>
        <v>3</v>
      </c>
      <c r="K4639" s="10" t="str">
        <f>MID(B4639,(LEN(D4639)+LEN(E4639)+LEN(F4639)+LEN(G4639)+LEN(H4639)+LEN(I4639)+LEN(J4639)+1),4)</f>
        <v>MP</v>
      </c>
      <c r="L4639" s="15" t="s">
        <v>1711</v>
      </c>
      <c r="M4639" s="10" t="s">
        <v>258</v>
      </c>
      <c r="N4639" s="28" t="s">
        <v>1</v>
      </c>
      <c r="O4639" s="10" t="s">
        <v>4843</v>
      </c>
    </row>
    <row r="4640" spans="1:15">
      <c r="A4640" s="2">
        <v>498161</v>
      </c>
      <c r="B4640" s="9" t="s">
        <v>1710</v>
      </c>
      <c r="C4640" s="9"/>
      <c r="D4640" s="51" t="str">
        <f>LEFT(B4640,1)</f>
        <v>S</v>
      </c>
      <c r="E4640" s="10" t="str">
        <f>MID(B4640,2,1)</f>
        <v>N</v>
      </c>
      <c r="F4640" s="48" t="str">
        <f>MID(B4640,3,1)</f>
        <v>M</v>
      </c>
      <c r="G4640" s="10" t="str">
        <f>MID(B4640,4,1)</f>
        <v>G</v>
      </c>
      <c r="H4640" s="55" t="str">
        <f>MID(B4640,5,1)</f>
        <v>4</v>
      </c>
      <c r="I4640" s="10" t="str">
        <f>MID(B4640,6,1)</f>
        <v>3</v>
      </c>
      <c r="J4640" s="58" t="str">
        <f>MID(B4640,7,1)</f>
        <v>3</v>
      </c>
      <c r="K4640" s="10" t="str">
        <f>MID(B4640,(LEN(D4640)+LEN(E4640)+LEN(F4640)+LEN(G4640)+LEN(H4640)+LEN(I4640)+LEN(J4640)+1),4)</f>
        <v>MP</v>
      </c>
      <c r="L4640" s="15" t="s">
        <v>1711</v>
      </c>
      <c r="M4640" s="10" t="s">
        <v>257</v>
      </c>
      <c r="N4640" s="28" t="s">
        <v>6</v>
      </c>
      <c r="O4640" s="10" t="s">
        <v>4843</v>
      </c>
    </row>
    <row r="4641" spans="1:15">
      <c r="A4641" s="2">
        <v>615937</v>
      </c>
      <c r="B4641" s="9" t="s">
        <v>1710</v>
      </c>
      <c r="C4641" s="9"/>
      <c r="D4641" s="51" t="str">
        <f>LEFT(B4641,1)</f>
        <v>S</v>
      </c>
      <c r="E4641" s="10" t="str">
        <f>MID(B4641,2,1)</f>
        <v>N</v>
      </c>
      <c r="F4641" s="48" t="str">
        <f>MID(B4641,3,1)</f>
        <v>M</v>
      </c>
      <c r="G4641" s="10" t="str">
        <f>MID(B4641,4,1)</f>
        <v>G</v>
      </c>
      <c r="H4641" s="55" t="str">
        <f>MID(B4641,5,1)</f>
        <v>4</v>
      </c>
      <c r="I4641" s="10" t="str">
        <f>MID(B4641,6,1)</f>
        <v>3</v>
      </c>
      <c r="J4641" s="58" t="str">
        <f>MID(B4641,7,1)</f>
        <v>3</v>
      </c>
      <c r="K4641" s="10" t="str">
        <f>MID(B4641,(LEN(D4641)+LEN(E4641)+LEN(F4641)+LEN(G4641)+LEN(H4641)+LEN(I4641)+LEN(J4641)+1),4)</f>
        <v>MP</v>
      </c>
      <c r="L4641" s="15" t="s">
        <v>1711</v>
      </c>
      <c r="M4641" s="10" t="s">
        <v>96</v>
      </c>
      <c r="N4641" s="28" t="s">
        <v>1</v>
      </c>
      <c r="O4641" s="10" t="s">
        <v>4843</v>
      </c>
    </row>
    <row r="4642" spans="1:15">
      <c r="A4642" s="2">
        <v>618661</v>
      </c>
      <c r="B4642" s="9" t="s">
        <v>1710</v>
      </c>
      <c r="C4642" s="9"/>
      <c r="D4642" s="51" t="str">
        <f>LEFT(B4642,1)</f>
        <v>S</v>
      </c>
      <c r="E4642" s="10" t="str">
        <f>MID(B4642,2,1)</f>
        <v>N</v>
      </c>
      <c r="F4642" s="48" t="str">
        <f>MID(B4642,3,1)</f>
        <v>M</v>
      </c>
      <c r="G4642" s="10" t="str">
        <f>MID(B4642,4,1)</f>
        <v>G</v>
      </c>
      <c r="H4642" s="55" t="str">
        <f>MID(B4642,5,1)</f>
        <v>4</v>
      </c>
      <c r="I4642" s="10" t="str">
        <f>MID(B4642,6,1)</f>
        <v>3</v>
      </c>
      <c r="J4642" s="58" t="str">
        <f>MID(B4642,7,1)</f>
        <v>3</v>
      </c>
      <c r="K4642" s="10" t="str">
        <f>MID(B4642,(LEN(D4642)+LEN(E4642)+LEN(F4642)+LEN(G4642)+LEN(H4642)+LEN(I4642)+LEN(J4642)+1),4)</f>
        <v>MP</v>
      </c>
      <c r="L4642" s="15" t="s">
        <v>1711</v>
      </c>
      <c r="M4642" s="10" t="s">
        <v>228</v>
      </c>
      <c r="N4642" s="28" t="s">
        <v>1</v>
      </c>
      <c r="O4642" s="10" t="s">
        <v>4843</v>
      </c>
    </row>
    <row r="4643" spans="1:15">
      <c r="A4643" s="2">
        <v>105484</v>
      </c>
      <c r="B4643" s="9" t="s">
        <v>1712</v>
      </c>
      <c r="C4643" s="9"/>
      <c r="D4643" s="51" t="str">
        <f>LEFT(B4643,1)</f>
        <v>S</v>
      </c>
      <c r="E4643" s="10" t="str">
        <f>MID(B4643,2,1)</f>
        <v>N</v>
      </c>
      <c r="F4643" s="48" t="str">
        <f>MID(B4643,3,1)</f>
        <v>M</v>
      </c>
      <c r="G4643" s="10" t="str">
        <f>MID(B4643,4,1)</f>
        <v>G</v>
      </c>
      <c r="H4643" s="55" t="str">
        <f>MID(B4643,5,1)</f>
        <v>4</v>
      </c>
      <c r="I4643" s="10" t="str">
        <f>MID(B4643,6,1)</f>
        <v>3</v>
      </c>
      <c r="J4643" s="58" t="str">
        <f>MID(B4643,7,1)</f>
        <v>3</v>
      </c>
      <c r="K4643" s="10" t="str">
        <f>MID(B4643,(LEN(D4643)+LEN(E4643)+LEN(F4643)+LEN(G4643)+LEN(H4643)+LEN(I4643)+LEN(J4643)+1),4)</f>
        <v>MS</v>
      </c>
      <c r="L4643" s="15" t="s">
        <v>1713</v>
      </c>
      <c r="M4643" s="10" t="s">
        <v>226</v>
      </c>
      <c r="N4643" s="28" t="s">
        <v>1</v>
      </c>
      <c r="O4643" s="10" t="s">
        <v>4844</v>
      </c>
    </row>
    <row r="4644" spans="1:15">
      <c r="A4644" s="2">
        <v>135167</v>
      </c>
      <c r="B4644" s="9" t="s">
        <v>1712</v>
      </c>
      <c r="C4644" s="9"/>
      <c r="D4644" s="51" t="str">
        <f>LEFT(B4644,1)</f>
        <v>S</v>
      </c>
      <c r="E4644" s="10" t="str">
        <f>MID(B4644,2,1)</f>
        <v>N</v>
      </c>
      <c r="F4644" s="48" t="str">
        <f>MID(B4644,3,1)</f>
        <v>M</v>
      </c>
      <c r="G4644" s="10" t="str">
        <f>MID(B4644,4,1)</f>
        <v>G</v>
      </c>
      <c r="H4644" s="55" t="str">
        <f>MID(B4644,5,1)</f>
        <v>4</v>
      </c>
      <c r="I4644" s="10" t="str">
        <f>MID(B4644,6,1)</f>
        <v>3</v>
      </c>
      <c r="J4644" s="58" t="str">
        <f>MID(B4644,7,1)</f>
        <v>3</v>
      </c>
      <c r="K4644" s="10" t="str">
        <f>MID(B4644,(LEN(D4644)+LEN(E4644)+LEN(F4644)+LEN(G4644)+LEN(H4644)+LEN(I4644)+LEN(J4644)+1),4)</f>
        <v>MS</v>
      </c>
      <c r="L4644" s="15" t="s">
        <v>1713</v>
      </c>
      <c r="M4644" s="10" t="s">
        <v>224</v>
      </c>
      <c r="N4644" s="28" t="s">
        <v>4955</v>
      </c>
      <c r="O4644" s="10" t="s">
        <v>4844</v>
      </c>
    </row>
    <row r="4645" spans="1:15">
      <c r="A4645" s="2">
        <v>243061</v>
      </c>
      <c r="B4645" s="9" t="s">
        <v>1712</v>
      </c>
      <c r="C4645" s="9"/>
      <c r="D4645" s="51" t="str">
        <f>LEFT(B4645,1)</f>
        <v>S</v>
      </c>
      <c r="E4645" s="10" t="str">
        <f>MID(B4645,2,1)</f>
        <v>N</v>
      </c>
      <c r="F4645" s="48" t="str">
        <f>MID(B4645,3,1)</f>
        <v>M</v>
      </c>
      <c r="G4645" s="10" t="str">
        <f>MID(B4645,4,1)</f>
        <v>G</v>
      </c>
      <c r="H4645" s="55" t="str">
        <f>MID(B4645,5,1)</f>
        <v>4</v>
      </c>
      <c r="I4645" s="10" t="str">
        <f>MID(B4645,6,1)</f>
        <v>3</v>
      </c>
      <c r="J4645" s="58" t="str">
        <f>MID(B4645,7,1)</f>
        <v>3</v>
      </c>
      <c r="K4645" s="10" t="str">
        <f>MID(B4645,(LEN(D4645)+LEN(E4645)+LEN(F4645)+LEN(G4645)+LEN(H4645)+LEN(I4645)+LEN(J4645)+1),4)</f>
        <v>MS</v>
      </c>
      <c r="L4645" s="15" t="s">
        <v>1713</v>
      </c>
      <c r="M4645" s="10" t="s">
        <v>105</v>
      </c>
      <c r="N4645" s="28" t="s">
        <v>6</v>
      </c>
      <c r="O4645" s="10" t="s">
        <v>4844</v>
      </c>
    </row>
    <row r="4646" spans="1:15">
      <c r="A4646" s="2">
        <v>278264</v>
      </c>
      <c r="B4646" s="9" t="s">
        <v>1712</v>
      </c>
      <c r="C4646" s="9"/>
      <c r="D4646" s="51" t="str">
        <f>LEFT(B4646,1)</f>
        <v>S</v>
      </c>
      <c r="E4646" s="10" t="str">
        <f>MID(B4646,2,1)</f>
        <v>N</v>
      </c>
      <c r="F4646" s="48" t="str">
        <f>MID(B4646,3,1)</f>
        <v>M</v>
      </c>
      <c r="G4646" s="10" t="str">
        <f>MID(B4646,4,1)</f>
        <v>G</v>
      </c>
      <c r="H4646" s="55" t="str">
        <f>MID(B4646,5,1)</f>
        <v>4</v>
      </c>
      <c r="I4646" s="10" t="str">
        <f>MID(B4646,6,1)</f>
        <v>3</v>
      </c>
      <c r="J4646" s="58" t="str">
        <f>MID(B4646,7,1)</f>
        <v>3</v>
      </c>
      <c r="K4646" s="10" t="str">
        <f>MID(B4646,(LEN(D4646)+LEN(E4646)+LEN(F4646)+LEN(G4646)+LEN(H4646)+LEN(I4646)+LEN(J4646)+1),4)</f>
        <v>MS</v>
      </c>
      <c r="L4646" s="15" t="s">
        <v>1713</v>
      </c>
      <c r="M4646" s="10" t="s">
        <v>463</v>
      </c>
      <c r="N4646" s="28" t="s">
        <v>6</v>
      </c>
      <c r="O4646" s="10" t="s">
        <v>4844</v>
      </c>
    </row>
    <row r="4647" spans="1:15">
      <c r="A4647" s="2">
        <v>278272</v>
      </c>
      <c r="B4647" s="9" t="s">
        <v>1712</v>
      </c>
      <c r="C4647" s="9"/>
      <c r="D4647" s="51" t="str">
        <f>LEFT(B4647,1)</f>
        <v>S</v>
      </c>
      <c r="E4647" s="10" t="str">
        <f>MID(B4647,2,1)</f>
        <v>N</v>
      </c>
      <c r="F4647" s="48" t="str">
        <f>MID(B4647,3,1)</f>
        <v>M</v>
      </c>
      <c r="G4647" s="10" t="str">
        <f>MID(B4647,4,1)</f>
        <v>G</v>
      </c>
      <c r="H4647" s="55" t="str">
        <f>MID(B4647,5,1)</f>
        <v>4</v>
      </c>
      <c r="I4647" s="10" t="str">
        <f>MID(B4647,6,1)</f>
        <v>3</v>
      </c>
      <c r="J4647" s="58" t="str">
        <f>MID(B4647,7,1)</f>
        <v>3</v>
      </c>
      <c r="K4647" s="10" t="str">
        <f>MID(B4647,(LEN(D4647)+LEN(E4647)+LEN(F4647)+LEN(G4647)+LEN(H4647)+LEN(I4647)+LEN(J4647)+1),4)</f>
        <v>MS</v>
      </c>
      <c r="L4647" s="15" t="s">
        <v>1713</v>
      </c>
      <c r="M4647" s="10" t="s">
        <v>0</v>
      </c>
      <c r="N4647" s="28" t="s">
        <v>6</v>
      </c>
      <c r="O4647" s="10" t="s">
        <v>4844</v>
      </c>
    </row>
    <row r="4648" spans="1:15">
      <c r="A4648" s="2">
        <v>386126</v>
      </c>
      <c r="B4648" s="9" t="s">
        <v>1712</v>
      </c>
      <c r="C4648" s="9"/>
      <c r="D4648" s="51" t="str">
        <f>LEFT(B4648,1)</f>
        <v>S</v>
      </c>
      <c r="E4648" s="10" t="str">
        <f>MID(B4648,2,1)</f>
        <v>N</v>
      </c>
      <c r="F4648" s="48" t="str">
        <f>MID(B4648,3,1)</f>
        <v>M</v>
      </c>
      <c r="G4648" s="10" t="str">
        <f>MID(B4648,4,1)</f>
        <v>G</v>
      </c>
      <c r="H4648" s="55" t="str">
        <f>MID(B4648,5,1)</f>
        <v>4</v>
      </c>
      <c r="I4648" s="10" t="str">
        <f>MID(B4648,6,1)</f>
        <v>3</v>
      </c>
      <c r="J4648" s="58" t="str">
        <f>MID(B4648,7,1)</f>
        <v>3</v>
      </c>
      <c r="K4648" s="10" t="str">
        <f>MID(B4648,(LEN(D4648)+LEN(E4648)+LEN(F4648)+LEN(G4648)+LEN(H4648)+LEN(I4648)+LEN(J4648)+1),4)</f>
        <v>MS</v>
      </c>
      <c r="L4648" s="15" t="s">
        <v>1713</v>
      </c>
      <c r="M4648" s="10" t="s">
        <v>237</v>
      </c>
      <c r="N4648" s="28" t="s">
        <v>6</v>
      </c>
      <c r="O4648" s="10" t="s">
        <v>4844</v>
      </c>
    </row>
    <row r="4649" spans="1:15">
      <c r="A4649" s="2">
        <v>438395</v>
      </c>
      <c r="B4649" s="9" t="s">
        <v>1712</v>
      </c>
      <c r="C4649" s="9"/>
      <c r="D4649" s="51" t="str">
        <f>LEFT(B4649,1)</f>
        <v>S</v>
      </c>
      <c r="E4649" s="10" t="str">
        <f>MID(B4649,2,1)</f>
        <v>N</v>
      </c>
      <c r="F4649" s="48" t="str">
        <f>MID(B4649,3,1)</f>
        <v>M</v>
      </c>
      <c r="G4649" s="10" t="str">
        <f>MID(B4649,4,1)</f>
        <v>G</v>
      </c>
      <c r="H4649" s="55" t="str">
        <f>MID(B4649,5,1)</f>
        <v>4</v>
      </c>
      <c r="I4649" s="10" t="str">
        <f>MID(B4649,6,1)</f>
        <v>3</v>
      </c>
      <c r="J4649" s="58" t="str">
        <f>MID(B4649,7,1)</f>
        <v>3</v>
      </c>
      <c r="K4649" s="10" t="str">
        <f>MID(B4649,(LEN(D4649)+LEN(E4649)+LEN(F4649)+LEN(G4649)+LEN(H4649)+LEN(I4649)+LEN(J4649)+1),4)</f>
        <v>MS</v>
      </c>
      <c r="L4649" s="15" t="s">
        <v>1713</v>
      </c>
      <c r="M4649" s="10" t="s">
        <v>227</v>
      </c>
      <c r="N4649" s="28" t="s">
        <v>348</v>
      </c>
      <c r="O4649" s="10"/>
    </row>
    <row r="4650" spans="1:15">
      <c r="A4650" s="2">
        <v>493781</v>
      </c>
      <c r="B4650" s="9" t="s">
        <v>1712</v>
      </c>
      <c r="C4650" s="9"/>
      <c r="D4650" s="51" t="str">
        <f>LEFT(B4650,1)</f>
        <v>S</v>
      </c>
      <c r="E4650" s="10" t="str">
        <f>MID(B4650,2,1)</f>
        <v>N</v>
      </c>
      <c r="F4650" s="48" t="str">
        <f>MID(B4650,3,1)</f>
        <v>M</v>
      </c>
      <c r="G4650" s="10" t="str">
        <f>MID(B4650,4,1)</f>
        <v>G</v>
      </c>
      <c r="H4650" s="55" t="str">
        <f>MID(B4650,5,1)</f>
        <v>4</v>
      </c>
      <c r="I4650" s="10" t="str">
        <f>MID(B4650,6,1)</f>
        <v>3</v>
      </c>
      <c r="J4650" s="58" t="str">
        <f>MID(B4650,7,1)</f>
        <v>3</v>
      </c>
      <c r="K4650" s="10" t="str">
        <f>MID(B4650,(LEN(D4650)+LEN(E4650)+LEN(F4650)+LEN(G4650)+LEN(H4650)+LEN(I4650)+LEN(J4650)+1),4)</f>
        <v>MS</v>
      </c>
      <c r="L4650" s="15" t="s">
        <v>1713</v>
      </c>
      <c r="M4650" s="10" t="s">
        <v>464</v>
      </c>
      <c r="N4650" s="28" t="s">
        <v>1</v>
      </c>
      <c r="O4650" s="10" t="s">
        <v>4844</v>
      </c>
    </row>
    <row r="4651" spans="1:15">
      <c r="A4651" s="13">
        <v>814282</v>
      </c>
      <c r="B4651" s="24" t="s">
        <v>1712</v>
      </c>
      <c r="C4651" s="24"/>
      <c r="D4651" s="53" t="s">
        <v>5006</v>
      </c>
      <c r="E4651" s="27" t="s">
        <v>5007</v>
      </c>
      <c r="F4651" s="49" t="s">
        <v>4946</v>
      </c>
      <c r="G4651" s="27" t="s">
        <v>4959</v>
      </c>
      <c r="H4651" s="56" t="s">
        <v>4957</v>
      </c>
      <c r="I4651" s="27" t="s">
        <v>4952</v>
      </c>
      <c r="J4651" s="60" t="s">
        <v>4952</v>
      </c>
      <c r="K4651" s="27" t="s">
        <v>5180</v>
      </c>
      <c r="L4651" s="15" t="s">
        <v>1713</v>
      </c>
      <c r="M4651" s="27" t="s">
        <v>5082</v>
      </c>
      <c r="N4651" s="28" t="s">
        <v>1</v>
      </c>
      <c r="O4651" s="27" t="s">
        <v>5271</v>
      </c>
    </row>
    <row r="4652" spans="1:15">
      <c r="A4652" s="13">
        <v>814400</v>
      </c>
      <c r="B4652" s="24" t="s">
        <v>1712</v>
      </c>
      <c r="C4652" s="24"/>
      <c r="D4652" s="53" t="s">
        <v>5006</v>
      </c>
      <c r="E4652" s="27" t="s">
        <v>5007</v>
      </c>
      <c r="F4652" s="49" t="s">
        <v>4946</v>
      </c>
      <c r="G4652" s="27" t="s">
        <v>4959</v>
      </c>
      <c r="H4652" s="56" t="s">
        <v>4957</v>
      </c>
      <c r="I4652" s="27" t="s">
        <v>4952</v>
      </c>
      <c r="J4652" s="60" t="s">
        <v>4952</v>
      </c>
      <c r="K4652" s="27" t="s">
        <v>5180</v>
      </c>
      <c r="L4652" s="15" t="s">
        <v>1713</v>
      </c>
      <c r="M4652" s="27" t="s">
        <v>5084</v>
      </c>
      <c r="N4652" s="28" t="s">
        <v>1</v>
      </c>
      <c r="O4652" s="27" t="s">
        <v>5271</v>
      </c>
    </row>
    <row r="4653" spans="1:15">
      <c r="A4653" s="13">
        <v>814522</v>
      </c>
      <c r="B4653" s="24" t="s">
        <v>1712</v>
      </c>
      <c r="C4653" s="24"/>
      <c r="D4653" s="53" t="s">
        <v>5006</v>
      </c>
      <c r="E4653" s="27" t="s">
        <v>5007</v>
      </c>
      <c r="F4653" s="49" t="s">
        <v>4946</v>
      </c>
      <c r="G4653" s="27" t="s">
        <v>4959</v>
      </c>
      <c r="H4653" s="56" t="s">
        <v>4957</v>
      </c>
      <c r="I4653" s="27" t="s">
        <v>4952</v>
      </c>
      <c r="J4653" s="60" t="s">
        <v>4952</v>
      </c>
      <c r="K4653" s="27" t="s">
        <v>5180</v>
      </c>
      <c r="L4653" s="15" t="s">
        <v>1713</v>
      </c>
      <c r="M4653" s="27" t="s">
        <v>5085</v>
      </c>
      <c r="N4653" s="28" t="s">
        <v>1</v>
      </c>
      <c r="O4653" s="27" t="s">
        <v>5271</v>
      </c>
    </row>
    <row r="4654" spans="1:15">
      <c r="A4654" s="24">
        <v>688028</v>
      </c>
      <c r="B4654" s="24" t="s">
        <v>5200</v>
      </c>
      <c r="C4654" s="24"/>
      <c r="D4654" s="51" t="s">
        <v>5006</v>
      </c>
      <c r="E4654" s="27" t="s">
        <v>5007</v>
      </c>
      <c r="F4654" s="48" t="s">
        <v>4946</v>
      </c>
      <c r="G4654" s="27" t="s">
        <v>4959</v>
      </c>
      <c r="H4654" s="55" t="s">
        <v>4957</v>
      </c>
      <c r="I4654" s="27" t="s">
        <v>4952</v>
      </c>
      <c r="J4654" s="58" t="s">
        <v>4952</v>
      </c>
      <c r="K4654" s="27" t="s">
        <v>5182</v>
      </c>
      <c r="L4654" s="15" t="s">
        <v>5201</v>
      </c>
      <c r="M4654" s="24" t="s">
        <v>5003</v>
      </c>
      <c r="N4654" s="28" t="s">
        <v>1</v>
      </c>
      <c r="O4654" s="27" t="s">
        <v>5004</v>
      </c>
    </row>
    <row r="4655" spans="1:15">
      <c r="A4655" s="24">
        <v>689397</v>
      </c>
      <c r="B4655" s="24" t="s">
        <v>5200</v>
      </c>
      <c r="C4655" s="24"/>
      <c r="D4655" s="51" t="s">
        <v>5006</v>
      </c>
      <c r="E4655" s="27" t="s">
        <v>5007</v>
      </c>
      <c r="F4655" s="48" t="s">
        <v>4946</v>
      </c>
      <c r="G4655" s="27" t="s">
        <v>4959</v>
      </c>
      <c r="H4655" s="55" t="s">
        <v>4957</v>
      </c>
      <c r="I4655" s="27" t="s">
        <v>4952</v>
      </c>
      <c r="J4655" s="58" t="s">
        <v>4952</v>
      </c>
      <c r="K4655" s="27" t="s">
        <v>5182</v>
      </c>
      <c r="L4655" s="15" t="s">
        <v>5201</v>
      </c>
      <c r="M4655" s="24" t="s">
        <v>5005</v>
      </c>
      <c r="N4655" s="28" t="s">
        <v>1</v>
      </c>
      <c r="O4655" s="27" t="s">
        <v>5004</v>
      </c>
    </row>
    <row r="4656" spans="1:15">
      <c r="A4656" s="2">
        <v>642290</v>
      </c>
      <c r="B4656" s="9" t="s">
        <v>1714</v>
      </c>
      <c r="C4656" s="9"/>
      <c r="D4656" s="51" t="str">
        <f>LEFT(B4656,1)</f>
        <v>S</v>
      </c>
      <c r="E4656" s="10" t="str">
        <f>MID(B4656,2,1)</f>
        <v>N</v>
      </c>
      <c r="F4656" s="48" t="str">
        <f>MID(B4656,3,1)</f>
        <v>M</v>
      </c>
      <c r="G4656" s="10" t="str">
        <f>MID(B4656,4,1)</f>
        <v>G</v>
      </c>
      <c r="H4656" s="55" t="str">
        <f>MID(B4656,5,1)</f>
        <v>4</v>
      </c>
      <c r="I4656" s="10" t="str">
        <f>MID(B4656,6,1)</f>
        <v>3</v>
      </c>
      <c r="J4656" s="58" t="str">
        <f>MID(B4656,7,1)</f>
        <v>3</v>
      </c>
      <c r="K4656" s="10" t="str">
        <f>MID(B4656,(LEN(D4656)+LEN(E4656)+LEN(F4656)+LEN(G4656)+LEN(H4656)+LEN(I4656)+LEN(J4656)+1),4)</f>
        <v>RM</v>
      </c>
      <c r="L4656" s="15" t="s">
        <v>1715</v>
      </c>
      <c r="M4656" s="10" t="s">
        <v>451</v>
      </c>
      <c r="N4656" s="28" t="s">
        <v>1</v>
      </c>
      <c r="O4656" s="10" t="s">
        <v>4845</v>
      </c>
    </row>
    <row r="4657" spans="1:15">
      <c r="A4657" s="2">
        <v>643356</v>
      </c>
      <c r="B4657" s="9" t="s">
        <v>1714</v>
      </c>
      <c r="C4657" s="9"/>
      <c r="D4657" s="51" t="str">
        <f>LEFT(B4657,1)</f>
        <v>S</v>
      </c>
      <c r="E4657" s="10" t="str">
        <f>MID(B4657,2,1)</f>
        <v>N</v>
      </c>
      <c r="F4657" s="48" t="str">
        <f>MID(B4657,3,1)</f>
        <v>M</v>
      </c>
      <c r="G4657" s="10" t="str">
        <f>MID(B4657,4,1)</f>
        <v>G</v>
      </c>
      <c r="H4657" s="55" t="str">
        <f>MID(B4657,5,1)</f>
        <v>4</v>
      </c>
      <c r="I4657" s="10" t="str">
        <f>MID(B4657,6,1)</f>
        <v>3</v>
      </c>
      <c r="J4657" s="58" t="str">
        <f>MID(B4657,7,1)</f>
        <v>3</v>
      </c>
      <c r="K4657" s="10" t="str">
        <f>MID(B4657,(LEN(D4657)+LEN(E4657)+LEN(F4657)+LEN(G4657)+LEN(H4657)+LEN(I4657)+LEN(J4657)+1),4)</f>
        <v>RM</v>
      </c>
      <c r="L4657" s="15" t="s">
        <v>1715</v>
      </c>
      <c r="M4657" s="10" t="s">
        <v>267</v>
      </c>
      <c r="N4657" s="28" t="s">
        <v>1</v>
      </c>
      <c r="O4657" s="10" t="s">
        <v>4845</v>
      </c>
    </row>
    <row r="4658" spans="1:15">
      <c r="A4658" s="2">
        <v>644412</v>
      </c>
      <c r="B4658" s="9" t="s">
        <v>1714</v>
      </c>
      <c r="C4658" s="9"/>
      <c r="D4658" s="51" t="str">
        <f>LEFT(B4658,1)</f>
        <v>S</v>
      </c>
      <c r="E4658" s="10" t="str">
        <f>MID(B4658,2,1)</f>
        <v>N</v>
      </c>
      <c r="F4658" s="48" t="str">
        <f>MID(B4658,3,1)</f>
        <v>M</v>
      </c>
      <c r="G4658" s="10" t="str">
        <f>MID(B4658,4,1)</f>
        <v>G</v>
      </c>
      <c r="H4658" s="55" t="str">
        <f>MID(B4658,5,1)</f>
        <v>4</v>
      </c>
      <c r="I4658" s="10" t="str">
        <f>MID(B4658,6,1)</f>
        <v>3</v>
      </c>
      <c r="J4658" s="58" t="str">
        <f>MID(B4658,7,1)</f>
        <v>3</v>
      </c>
      <c r="K4658" s="10" t="str">
        <f>MID(B4658,(LEN(D4658)+LEN(E4658)+LEN(F4658)+LEN(G4658)+LEN(H4658)+LEN(I4658)+LEN(J4658)+1),4)</f>
        <v>RM</v>
      </c>
      <c r="L4658" s="15" t="s">
        <v>1715</v>
      </c>
      <c r="M4658" s="10" t="s">
        <v>452</v>
      </c>
      <c r="N4658" s="28" t="s">
        <v>1</v>
      </c>
      <c r="O4658" s="10" t="s">
        <v>4845</v>
      </c>
    </row>
    <row r="4659" spans="1:15">
      <c r="A4659" s="2">
        <v>618927</v>
      </c>
      <c r="B4659" s="9" t="s">
        <v>1716</v>
      </c>
      <c r="C4659" s="9"/>
      <c r="D4659" s="51" t="str">
        <f>LEFT(B4659,1)</f>
        <v>S</v>
      </c>
      <c r="E4659" s="10" t="str">
        <f>MID(B4659,2,1)</f>
        <v>N</v>
      </c>
      <c r="F4659" s="48" t="str">
        <f>MID(B4659,3,1)</f>
        <v>M</v>
      </c>
      <c r="G4659" s="10" t="str">
        <f>MID(B4659,4,1)</f>
        <v>G</v>
      </c>
      <c r="H4659" s="55" t="str">
        <f>MID(B4659,5,1)</f>
        <v>4</v>
      </c>
      <c r="I4659" s="10" t="str">
        <f>MID(B4659,6,1)</f>
        <v>3</v>
      </c>
      <c r="J4659" s="58" t="str">
        <f>MID(B4659,7,1)</f>
        <v>3</v>
      </c>
      <c r="K4659" s="10" t="str">
        <f>MID(B4659,(LEN(D4659)+LEN(E4659)+LEN(F4659)+LEN(G4659)+LEN(H4659)+LEN(I4659)+LEN(J4659)+1),4)</f>
        <v>RP</v>
      </c>
      <c r="L4659" s="15" t="s">
        <v>1717</v>
      </c>
      <c r="M4659" s="10" t="s">
        <v>228</v>
      </c>
      <c r="N4659" s="28" t="s">
        <v>1</v>
      </c>
      <c r="O4659" s="10" t="s">
        <v>4845</v>
      </c>
    </row>
    <row r="4660" spans="1:15">
      <c r="A4660" s="2">
        <v>623048</v>
      </c>
      <c r="B4660" s="9" t="s">
        <v>1716</v>
      </c>
      <c r="C4660" s="9"/>
      <c r="D4660" s="51" t="str">
        <f>LEFT(B4660,1)</f>
        <v>S</v>
      </c>
      <c r="E4660" s="10" t="str">
        <f>MID(B4660,2,1)</f>
        <v>N</v>
      </c>
      <c r="F4660" s="48" t="str">
        <f>MID(B4660,3,1)</f>
        <v>M</v>
      </c>
      <c r="G4660" s="10" t="str">
        <f>MID(B4660,4,1)</f>
        <v>G</v>
      </c>
      <c r="H4660" s="55" t="str">
        <f>MID(B4660,5,1)</f>
        <v>4</v>
      </c>
      <c r="I4660" s="10" t="str">
        <f>MID(B4660,6,1)</f>
        <v>3</v>
      </c>
      <c r="J4660" s="58" t="str">
        <f>MID(B4660,7,1)</f>
        <v>3</v>
      </c>
      <c r="K4660" s="10" t="str">
        <f>MID(B4660,(LEN(D4660)+LEN(E4660)+LEN(F4660)+LEN(G4660)+LEN(H4660)+LEN(I4660)+LEN(J4660)+1),4)</f>
        <v>RP</v>
      </c>
      <c r="L4660" s="15" t="s">
        <v>1717</v>
      </c>
      <c r="M4660" s="10" t="s">
        <v>237</v>
      </c>
      <c r="N4660" s="28" t="s">
        <v>1</v>
      </c>
      <c r="O4660" s="10" t="s">
        <v>4845</v>
      </c>
    </row>
    <row r="4661" spans="1:15">
      <c r="A4661" s="2">
        <v>623056</v>
      </c>
      <c r="B4661" s="9" t="s">
        <v>1716</v>
      </c>
      <c r="C4661" s="9"/>
      <c r="D4661" s="51" t="str">
        <f>LEFT(B4661,1)</f>
        <v>S</v>
      </c>
      <c r="E4661" s="10" t="str">
        <f>MID(B4661,2,1)</f>
        <v>N</v>
      </c>
      <c r="F4661" s="48" t="str">
        <f>MID(B4661,3,1)</f>
        <v>M</v>
      </c>
      <c r="G4661" s="10" t="str">
        <f>MID(B4661,4,1)</f>
        <v>G</v>
      </c>
      <c r="H4661" s="55" t="str">
        <f>MID(B4661,5,1)</f>
        <v>4</v>
      </c>
      <c r="I4661" s="10" t="str">
        <f>MID(B4661,6,1)</f>
        <v>3</v>
      </c>
      <c r="J4661" s="58" t="str">
        <f>MID(B4661,7,1)</f>
        <v>3</v>
      </c>
      <c r="K4661" s="10" t="str">
        <f>MID(B4661,(LEN(D4661)+LEN(E4661)+LEN(F4661)+LEN(G4661)+LEN(H4661)+LEN(I4661)+LEN(J4661)+1),4)</f>
        <v>RP</v>
      </c>
      <c r="L4661" s="15" t="s">
        <v>1717</v>
      </c>
      <c r="M4661" s="10" t="s">
        <v>258</v>
      </c>
      <c r="N4661" s="28" t="s">
        <v>1</v>
      </c>
      <c r="O4661" s="10" t="s">
        <v>4845</v>
      </c>
    </row>
    <row r="4662" spans="1:15">
      <c r="A4662" s="24">
        <v>802863</v>
      </c>
      <c r="B4662" s="24" t="s">
        <v>5237</v>
      </c>
      <c r="C4662" s="24"/>
      <c r="D4662" s="51" t="s">
        <v>5006</v>
      </c>
      <c r="E4662" s="27" t="s">
        <v>5007</v>
      </c>
      <c r="F4662" s="48" t="s">
        <v>4946</v>
      </c>
      <c r="G4662" s="27" t="s">
        <v>4959</v>
      </c>
      <c r="H4662" s="55" t="s">
        <v>4957</v>
      </c>
      <c r="I4662" s="27" t="s">
        <v>4952</v>
      </c>
      <c r="J4662" s="58" t="s">
        <v>4952</v>
      </c>
      <c r="K4662" s="27" t="s">
        <v>5221</v>
      </c>
      <c r="L4662" s="15" t="s">
        <v>5238</v>
      </c>
      <c r="M4662" s="24" t="s">
        <v>5084</v>
      </c>
      <c r="N4662" s="28" t="s">
        <v>1</v>
      </c>
      <c r="O4662" s="27" t="s">
        <v>5083</v>
      </c>
    </row>
    <row r="4663" spans="1:15">
      <c r="A4663" s="26">
        <v>803241</v>
      </c>
      <c r="B4663" s="25" t="s">
        <v>5237</v>
      </c>
      <c r="C4663" s="25"/>
      <c r="D4663" s="51" t="s">
        <v>5006</v>
      </c>
      <c r="E4663" s="27" t="s">
        <v>5007</v>
      </c>
      <c r="F4663" s="48" t="s">
        <v>4946</v>
      </c>
      <c r="G4663" s="27" t="s">
        <v>4959</v>
      </c>
      <c r="H4663" s="55" t="s">
        <v>4957</v>
      </c>
      <c r="I4663" s="27" t="s">
        <v>4952</v>
      </c>
      <c r="J4663" s="58" t="s">
        <v>4952</v>
      </c>
      <c r="K4663" s="27" t="s">
        <v>5221</v>
      </c>
      <c r="L4663" s="15" t="s">
        <v>5238</v>
      </c>
      <c r="M4663" s="25" t="s">
        <v>5085</v>
      </c>
      <c r="N4663" s="28" t="s">
        <v>1</v>
      </c>
      <c r="O4663" s="27" t="s">
        <v>5083</v>
      </c>
    </row>
    <row r="4664" spans="1:15">
      <c r="A4664" s="2">
        <v>278281</v>
      </c>
      <c r="B4664" s="9" t="s">
        <v>1718</v>
      </c>
      <c r="C4664" s="9"/>
      <c r="D4664" s="51" t="str">
        <f>LEFT(B4664,1)</f>
        <v>S</v>
      </c>
      <c r="E4664" s="10" t="str">
        <f>MID(B4664,2,1)</f>
        <v>N</v>
      </c>
      <c r="F4664" s="48" t="str">
        <f>MID(B4664,3,1)</f>
        <v>M</v>
      </c>
      <c r="G4664" s="10" t="str">
        <f>MID(B4664,4,1)</f>
        <v>G</v>
      </c>
      <c r="H4664" s="55" t="str">
        <f>MID(B4664,5,1)</f>
        <v>4</v>
      </c>
      <c r="I4664" s="10" t="str">
        <f>MID(B4664,6,1)</f>
        <v>3</v>
      </c>
      <c r="J4664" s="58" t="str">
        <f>MID(B4664,7,1)</f>
        <v>3</v>
      </c>
      <c r="K4664" s="10" t="str">
        <f>MID(B4664,(LEN(D4664)+LEN(E4664)+LEN(F4664)+LEN(G4664)+LEN(H4664)+LEN(I4664)+LEN(J4664)+1),4)</f>
        <v>SA</v>
      </c>
      <c r="L4664" s="15" t="s">
        <v>1719</v>
      </c>
      <c r="M4664" s="10" t="s">
        <v>223</v>
      </c>
      <c r="N4664" s="28" t="s">
        <v>4955</v>
      </c>
      <c r="O4664" s="10" t="s">
        <v>4842</v>
      </c>
    </row>
    <row r="4665" spans="1:15">
      <c r="A4665" s="2">
        <v>384729</v>
      </c>
      <c r="B4665" s="9" t="s">
        <v>1718</v>
      </c>
      <c r="C4665" s="9"/>
      <c r="D4665" s="51" t="str">
        <f>LEFT(B4665,1)</f>
        <v>S</v>
      </c>
      <c r="E4665" s="10" t="str">
        <f>MID(B4665,2,1)</f>
        <v>N</v>
      </c>
      <c r="F4665" s="48" t="str">
        <f>MID(B4665,3,1)</f>
        <v>M</v>
      </c>
      <c r="G4665" s="10" t="str">
        <f>MID(B4665,4,1)</f>
        <v>G</v>
      </c>
      <c r="H4665" s="55" t="str">
        <f>MID(B4665,5,1)</f>
        <v>4</v>
      </c>
      <c r="I4665" s="10" t="str">
        <f>MID(B4665,6,1)</f>
        <v>3</v>
      </c>
      <c r="J4665" s="58" t="str">
        <f>MID(B4665,7,1)</f>
        <v>3</v>
      </c>
      <c r="K4665" s="10" t="str">
        <f>MID(B4665,(LEN(D4665)+LEN(E4665)+LEN(F4665)+LEN(G4665)+LEN(H4665)+LEN(I4665)+LEN(J4665)+1),4)</f>
        <v>SA</v>
      </c>
      <c r="L4665" s="15" t="s">
        <v>1719</v>
      </c>
      <c r="M4665" s="10" t="s">
        <v>237</v>
      </c>
      <c r="N4665" s="28" t="s">
        <v>1</v>
      </c>
      <c r="O4665" s="10" t="s">
        <v>4842</v>
      </c>
    </row>
    <row r="4666" spans="1:15">
      <c r="A4666" s="2">
        <v>438416</v>
      </c>
      <c r="B4666" s="9" t="s">
        <v>1718</v>
      </c>
      <c r="C4666" s="9"/>
      <c r="D4666" s="51" t="str">
        <f>LEFT(B4666,1)</f>
        <v>S</v>
      </c>
      <c r="E4666" s="10" t="str">
        <f>MID(B4666,2,1)</f>
        <v>N</v>
      </c>
      <c r="F4666" s="48" t="str">
        <f>MID(B4666,3,1)</f>
        <v>M</v>
      </c>
      <c r="G4666" s="10" t="str">
        <f>MID(B4666,4,1)</f>
        <v>G</v>
      </c>
      <c r="H4666" s="55" t="str">
        <f>MID(B4666,5,1)</f>
        <v>4</v>
      </c>
      <c r="I4666" s="10" t="str">
        <f>MID(B4666,6,1)</f>
        <v>3</v>
      </c>
      <c r="J4666" s="58" t="str">
        <f>MID(B4666,7,1)</f>
        <v>3</v>
      </c>
      <c r="K4666" s="10" t="str">
        <f>MID(B4666,(LEN(D4666)+LEN(E4666)+LEN(F4666)+LEN(G4666)+LEN(H4666)+LEN(I4666)+LEN(J4666)+1),4)</f>
        <v>SA</v>
      </c>
      <c r="L4666" s="15" t="s">
        <v>1719</v>
      </c>
      <c r="M4666" s="10" t="s">
        <v>227</v>
      </c>
      <c r="N4666" s="28" t="s">
        <v>1</v>
      </c>
      <c r="O4666" s="10" t="s">
        <v>4842</v>
      </c>
    </row>
    <row r="4667" spans="1:15">
      <c r="A4667" s="2">
        <v>278301</v>
      </c>
      <c r="B4667" s="9" t="s">
        <v>1720</v>
      </c>
      <c r="C4667" s="9"/>
      <c r="D4667" s="51" t="str">
        <f>LEFT(B4667,1)</f>
        <v>S</v>
      </c>
      <c r="E4667" s="10" t="str">
        <f>MID(B4667,2,1)</f>
        <v>N</v>
      </c>
      <c r="F4667" s="48" t="str">
        <f>MID(B4667,3,1)</f>
        <v>M</v>
      </c>
      <c r="G4667" s="10" t="str">
        <f>MID(B4667,4,1)</f>
        <v>G</v>
      </c>
      <c r="H4667" s="55" t="str">
        <f>MID(B4667,5,1)</f>
        <v>4</v>
      </c>
      <c r="I4667" s="10" t="str">
        <f>MID(B4667,6,1)</f>
        <v>3</v>
      </c>
      <c r="J4667" s="58" t="str">
        <f>MID(B4667,7,1)</f>
        <v>3</v>
      </c>
      <c r="K4667" s="10" t="str">
        <f>MID(B4667,(LEN(D4667)+LEN(E4667)+LEN(F4667)+LEN(G4667)+LEN(H4667)+LEN(I4667)+LEN(J4667)+1),4)</f>
        <v>SH</v>
      </c>
      <c r="L4667" s="15" t="s">
        <v>1721</v>
      </c>
      <c r="M4667" s="10" t="s">
        <v>223</v>
      </c>
      <c r="N4667" s="28" t="s">
        <v>4955</v>
      </c>
      <c r="O4667" s="10" t="s">
        <v>4842</v>
      </c>
    </row>
    <row r="4668" spans="1:15">
      <c r="A4668" s="2">
        <v>356031</v>
      </c>
      <c r="B4668" s="9" t="s">
        <v>1720</v>
      </c>
      <c r="C4668" s="9"/>
      <c r="D4668" s="51" t="str">
        <f>LEFT(B4668,1)</f>
        <v>S</v>
      </c>
      <c r="E4668" s="10" t="str">
        <f>MID(B4668,2,1)</f>
        <v>N</v>
      </c>
      <c r="F4668" s="48" t="str">
        <f>MID(B4668,3,1)</f>
        <v>M</v>
      </c>
      <c r="G4668" s="10" t="str">
        <f>MID(B4668,4,1)</f>
        <v>G</v>
      </c>
      <c r="H4668" s="55" t="str">
        <f>MID(B4668,5,1)</f>
        <v>4</v>
      </c>
      <c r="I4668" s="10" t="str">
        <f>MID(B4668,6,1)</f>
        <v>3</v>
      </c>
      <c r="J4668" s="58" t="str">
        <f>MID(B4668,7,1)</f>
        <v>3</v>
      </c>
      <c r="K4668" s="10" t="str">
        <f>MID(B4668,(LEN(D4668)+LEN(E4668)+LEN(F4668)+LEN(G4668)+LEN(H4668)+LEN(I4668)+LEN(J4668)+1),4)</f>
        <v>SH</v>
      </c>
      <c r="L4668" s="15" t="s">
        <v>1721</v>
      </c>
      <c r="M4668" s="10" t="s">
        <v>257</v>
      </c>
      <c r="N4668" s="28" t="s">
        <v>6</v>
      </c>
      <c r="O4668" s="10" t="s">
        <v>4842</v>
      </c>
    </row>
    <row r="4669" spans="1:15">
      <c r="A4669" s="2">
        <v>385908</v>
      </c>
      <c r="B4669" s="9" t="s">
        <v>1720</v>
      </c>
      <c r="C4669" s="9"/>
      <c r="D4669" s="51" t="str">
        <f>LEFT(B4669,1)</f>
        <v>S</v>
      </c>
      <c r="E4669" s="10" t="str">
        <f>MID(B4669,2,1)</f>
        <v>N</v>
      </c>
      <c r="F4669" s="48" t="str">
        <f>MID(B4669,3,1)</f>
        <v>M</v>
      </c>
      <c r="G4669" s="10" t="str">
        <f>MID(B4669,4,1)</f>
        <v>G</v>
      </c>
      <c r="H4669" s="55" t="str">
        <f>MID(B4669,5,1)</f>
        <v>4</v>
      </c>
      <c r="I4669" s="10" t="str">
        <f>MID(B4669,6,1)</f>
        <v>3</v>
      </c>
      <c r="J4669" s="58" t="str">
        <f>MID(B4669,7,1)</f>
        <v>3</v>
      </c>
      <c r="K4669" s="10" t="str">
        <f>MID(B4669,(LEN(D4669)+LEN(E4669)+LEN(F4669)+LEN(G4669)+LEN(H4669)+LEN(I4669)+LEN(J4669)+1),4)</f>
        <v>SH</v>
      </c>
      <c r="L4669" s="15" t="s">
        <v>1721</v>
      </c>
      <c r="M4669" s="10" t="s">
        <v>237</v>
      </c>
      <c r="N4669" s="28" t="s">
        <v>6</v>
      </c>
      <c r="O4669" s="10" t="s">
        <v>4842</v>
      </c>
    </row>
    <row r="4670" spans="1:15">
      <c r="A4670" s="2">
        <v>438424</v>
      </c>
      <c r="B4670" s="9" t="s">
        <v>1720</v>
      </c>
      <c r="C4670" s="9"/>
      <c r="D4670" s="51" t="str">
        <f>LEFT(B4670,1)</f>
        <v>S</v>
      </c>
      <c r="E4670" s="10" t="str">
        <f>MID(B4670,2,1)</f>
        <v>N</v>
      </c>
      <c r="F4670" s="48" t="str">
        <f>MID(B4670,3,1)</f>
        <v>M</v>
      </c>
      <c r="G4670" s="10" t="str">
        <f>MID(B4670,4,1)</f>
        <v>G</v>
      </c>
      <c r="H4670" s="55" t="str">
        <f>MID(B4670,5,1)</f>
        <v>4</v>
      </c>
      <c r="I4670" s="10" t="str">
        <f>MID(B4670,6,1)</f>
        <v>3</v>
      </c>
      <c r="J4670" s="58" t="str">
        <f>MID(B4670,7,1)</f>
        <v>3</v>
      </c>
      <c r="K4670" s="10" t="str">
        <f>MID(B4670,(LEN(D4670)+LEN(E4670)+LEN(F4670)+LEN(G4670)+LEN(H4670)+LEN(I4670)+LEN(J4670)+1),4)</f>
        <v>SH</v>
      </c>
      <c r="L4670" s="15" t="s">
        <v>1721</v>
      </c>
      <c r="M4670" s="10" t="s">
        <v>227</v>
      </c>
      <c r="N4670" s="28" t="s">
        <v>348</v>
      </c>
      <c r="O4670" s="10"/>
    </row>
    <row r="4671" spans="1:15">
      <c r="A4671" s="2">
        <v>105499</v>
      </c>
      <c r="B4671" s="9" t="s">
        <v>1722</v>
      </c>
      <c r="C4671" s="9"/>
      <c r="D4671" s="51" t="str">
        <f>LEFT(B4671,1)</f>
        <v>S</v>
      </c>
      <c r="E4671" s="10" t="str">
        <f>MID(B4671,2,1)</f>
        <v>N</v>
      </c>
      <c r="F4671" s="48" t="str">
        <f>MID(B4671,3,1)</f>
        <v>M</v>
      </c>
      <c r="G4671" s="10" t="str">
        <f>MID(B4671,4,1)</f>
        <v>G</v>
      </c>
      <c r="H4671" s="55" t="str">
        <f>MID(B4671,5,1)</f>
        <v>4</v>
      </c>
      <c r="I4671" s="10" t="str">
        <f>MID(B4671,6,1)</f>
        <v>3</v>
      </c>
      <c r="J4671" s="58" t="str">
        <f>MID(B4671,7,1)</f>
        <v>4</v>
      </c>
      <c r="K4671" s="10" t="s">
        <v>4832</v>
      </c>
      <c r="L4671" s="15" t="s">
        <v>1723</v>
      </c>
      <c r="M4671" s="10" t="s">
        <v>240</v>
      </c>
      <c r="N4671" s="28" t="s">
        <v>1</v>
      </c>
      <c r="O4671" s="10" t="s">
        <v>4844</v>
      </c>
    </row>
    <row r="4672" spans="1:15">
      <c r="A4672" s="2">
        <v>174502</v>
      </c>
      <c r="B4672" s="9" t="s">
        <v>1722</v>
      </c>
      <c r="C4672" s="9"/>
      <c r="D4672" s="51" t="str">
        <f>LEFT(B4672,1)</f>
        <v>S</v>
      </c>
      <c r="E4672" s="10" t="str">
        <f>MID(B4672,2,1)</f>
        <v>N</v>
      </c>
      <c r="F4672" s="48" t="str">
        <f>MID(B4672,3,1)</f>
        <v>M</v>
      </c>
      <c r="G4672" s="10" t="str">
        <f>MID(B4672,4,1)</f>
        <v>G</v>
      </c>
      <c r="H4672" s="55" t="str">
        <f>MID(B4672,5,1)</f>
        <v>4</v>
      </c>
      <c r="I4672" s="10" t="str">
        <f>MID(B4672,6,1)</f>
        <v>3</v>
      </c>
      <c r="J4672" s="58" t="str">
        <f>MID(B4672,7,1)</f>
        <v>4</v>
      </c>
      <c r="K4672" s="10" t="s">
        <v>4832</v>
      </c>
      <c r="L4672" s="15" t="s">
        <v>1723</v>
      </c>
      <c r="M4672" s="10" t="s">
        <v>223</v>
      </c>
      <c r="N4672" s="28" t="s">
        <v>4955</v>
      </c>
      <c r="O4672" s="10" t="s">
        <v>4844</v>
      </c>
    </row>
    <row r="4673" spans="1:15">
      <c r="A4673" s="2">
        <v>290976</v>
      </c>
      <c r="B4673" s="9" t="s">
        <v>1722</v>
      </c>
      <c r="C4673" s="9"/>
      <c r="D4673" s="51" t="str">
        <f>LEFT(B4673,1)</f>
        <v>S</v>
      </c>
      <c r="E4673" s="10" t="str">
        <f>MID(B4673,2,1)</f>
        <v>N</v>
      </c>
      <c r="F4673" s="48" t="str">
        <f>MID(B4673,3,1)</f>
        <v>M</v>
      </c>
      <c r="G4673" s="10" t="str">
        <f>MID(B4673,4,1)</f>
        <v>G</v>
      </c>
      <c r="H4673" s="55" t="str">
        <f>MID(B4673,5,1)</f>
        <v>4</v>
      </c>
      <c r="I4673" s="10" t="str">
        <f>MID(B4673,6,1)</f>
        <v>3</v>
      </c>
      <c r="J4673" s="58" t="str">
        <f>MID(B4673,7,1)</f>
        <v>4</v>
      </c>
      <c r="K4673" s="10" t="s">
        <v>4832</v>
      </c>
      <c r="L4673" s="15" t="s">
        <v>1723</v>
      </c>
      <c r="M4673" s="10" t="s">
        <v>257</v>
      </c>
      <c r="N4673" s="28" t="s">
        <v>1</v>
      </c>
      <c r="O4673" s="10" t="s">
        <v>4844</v>
      </c>
    </row>
    <row r="4674" spans="1:15">
      <c r="A4674" s="2">
        <v>292402</v>
      </c>
      <c r="B4674" s="9" t="s">
        <v>1722</v>
      </c>
      <c r="C4674" s="9"/>
      <c r="D4674" s="51" t="str">
        <f>LEFT(B4674,1)</f>
        <v>S</v>
      </c>
      <c r="E4674" s="10" t="str">
        <f>MID(B4674,2,1)</f>
        <v>N</v>
      </c>
      <c r="F4674" s="48" t="str">
        <f>MID(B4674,3,1)</f>
        <v>M</v>
      </c>
      <c r="G4674" s="10" t="str">
        <f>MID(B4674,4,1)</f>
        <v>G</v>
      </c>
      <c r="H4674" s="55" t="str">
        <f>MID(B4674,5,1)</f>
        <v>4</v>
      </c>
      <c r="I4674" s="10" t="str">
        <f>MID(B4674,6,1)</f>
        <v>3</v>
      </c>
      <c r="J4674" s="58" t="str">
        <f>MID(B4674,7,1)</f>
        <v>4</v>
      </c>
      <c r="K4674" s="10" t="s">
        <v>4832</v>
      </c>
      <c r="L4674" s="15" t="s">
        <v>1723</v>
      </c>
      <c r="M4674" s="10" t="s">
        <v>365</v>
      </c>
      <c r="N4674" s="28" t="s">
        <v>1</v>
      </c>
      <c r="O4674" s="10" t="s">
        <v>4844</v>
      </c>
    </row>
    <row r="4675" spans="1:15">
      <c r="A4675" s="2">
        <v>385351</v>
      </c>
      <c r="B4675" s="9" t="s">
        <v>1722</v>
      </c>
      <c r="C4675" s="9"/>
      <c r="D4675" s="51" t="str">
        <f>LEFT(B4675,1)</f>
        <v>S</v>
      </c>
      <c r="E4675" s="10" t="str">
        <f>MID(B4675,2,1)</f>
        <v>N</v>
      </c>
      <c r="F4675" s="48" t="str">
        <f>MID(B4675,3,1)</f>
        <v>M</v>
      </c>
      <c r="G4675" s="10" t="str">
        <f>MID(B4675,4,1)</f>
        <v>G</v>
      </c>
      <c r="H4675" s="55" t="str">
        <f>MID(B4675,5,1)</f>
        <v>4</v>
      </c>
      <c r="I4675" s="10" t="str">
        <f>MID(B4675,6,1)</f>
        <v>3</v>
      </c>
      <c r="J4675" s="58" t="str">
        <f>MID(B4675,7,1)</f>
        <v>4</v>
      </c>
      <c r="K4675" s="10" t="s">
        <v>4832</v>
      </c>
      <c r="L4675" s="15" t="s">
        <v>1723</v>
      </c>
      <c r="M4675" s="10" t="s">
        <v>237</v>
      </c>
      <c r="N4675" s="28" t="s">
        <v>1</v>
      </c>
      <c r="O4675" s="10" t="s">
        <v>4844</v>
      </c>
    </row>
    <row r="4676" spans="1:15">
      <c r="A4676" s="2">
        <v>438432</v>
      </c>
      <c r="B4676" s="9" t="s">
        <v>1722</v>
      </c>
      <c r="C4676" s="9"/>
      <c r="D4676" s="51" t="str">
        <f>LEFT(B4676,1)</f>
        <v>S</v>
      </c>
      <c r="E4676" s="10" t="str">
        <f>MID(B4676,2,1)</f>
        <v>N</v>
      </c>
      <c r="F4676" s="48" t="str">
        <f>MID(B4676,3,1)</f>
        <v>M</v>
      </c>
      <c r="G4676" s="10" t="str">
        <f>MID(B4676,4,1)</f>
        <v>G</v>
      </c>
      <c r="H4676" s="55" t="str">
        <f>MID(B4676,5,1)</f>
        <v>4</v>
      </c>
      <c r="I4676" s="10" t="str">
        <f>MID(B4676,6,1)</f>
        <v>3</v>
      </c>
      <c r="J4676" s="58" t="str">
        <f>MID(B4676,7,1)</f>
        <v>4</v>
      </c>
      <c r="K4676" s="10" t="s">
        <v>4832</v>
      </c>
      <c r="L4676" s="15" t="s">
        <v>1723</v>
      </c>
      <c r="M4676" s="10" t="s">
        <v>227</v>
      </c>
      <c r="N4676" s="28" t="s">
        <v>1</v>
      </c>
      <c r="O4676" s="10" t="s">
        <v>4844</v>
      </c>
    </row>
    <row r="4677" spans="1:15">
      <c r="A4677" s="2">
        <v>619161</v>
      </c>
      <c r="B4677" s="9" t="s">
        <v>1722</v>
      </c>
      <c r="C4677" s="9"/>
      <c r="D4677" s="51" t="str">
        <f>LEFT(B4677,1)</f>
        <v>S</v>
      </c>
      <c r="E4677" s="10" t="str">
        <f>MID(B4677,2,1)</f>
        <v>N</v>
      </c>
      <c r="F4677" s="48" t="str">
        <f>MID(B4677,3,1)</f>
        <v>M</v>
      </c>
      <c r="G4677" s="10" t="str">
        <f>MID(B4677,4,1)</f>
        <v>G</v>
      </c>
      <c r="H4677" s="55" t="str">
        <f>MID(B4677,5,1)</f>
        <v>4</v>
      </c>
      <c r="I4677" s="10" t="str">
        <f>MID(B4677,6,1)</f>
        <v>3</v>
      </c>
      <c r="J4677" s="58" t="str">
        <f>MID(B4677,7,1)</f>
        <v>4</v>
      </c>
      <c r="K4677" s="10" t="s">
        <v>4832</v>
      </c>
      <c r="L4677" s="15" t="s">
        <v>1723</v>
      </c>
      <c r="M4677" s="10" t="s">
        <v>228</v>
      </c>
      <c r="N4677" s="28" t="s">
        <v>1</v>
      </c>
      <c r="O4677" s="10" t="s">
        <v>4844</v>
      </c>
    </row>
    <row r="4678" spans="1:15">
      <c r="A4678" s="2">
        <v>398039</v>
      </c>
      <c r="B4678" s="9" t="s">
        <v>1724</v>
      </c>
      <c r="C4678" s="9"/>
      <c r="D4678" s="51" t="str">
        <f>LEFT(B4678,1)</f>
        <v>S</v>
      </c>
      <c r="E4678" s="10" t="str">
        <f>MID(B4678,2,1)</f>
        <v>N</v>
      </c>
      <c r="F4678" s="48" t="str">
        <f>MID(B4678,3,1)</f>
        <v>M</v>
      </c>
      <c r="G4678" s="10" t="str">
        <f>MID(B4678,4,1)</f>
        <v>G</v>
      </c>
      <c r="H4678" s="55" t="str">
        <f>MID(B4678,5,1)</f>
        <v>4</v>
      </c>
      <c r="I4678" s="10" t="str">
        <f>MID(B4678,6,1)</f>
        <v>3</v>
      </c>
      <c r="J4678" s="58" t="str">
        <f>MID(B4678,7,1)</f>
        <v>4</v>
      </c>
      <c r="K4678" s="10" t="str">
        <f>MID(B4678,(LEN(D4678)+LEN(E4678)+LEN(F4678)+LEN(G4678)+LEN(H4678)+LEN(I4678)+LEN(J4678)+1),4)</f>
        <v>C</v>
      </c>
      <c r="L4678" s="15" t="s">
        <v>1725</v>
      </c>
      <c r="M4678" s="10" t="s">
        <v>5</v>
      </c>
      <c r="N4678" s="28" t="s">
        <v>6</v>
      </c>
      <c r="O4678" s="10" t="s">
        <v>4843</v>
      </c>
    </row>
    <row r="4679" spans="1:15">
      <c r="A4679" s="2">
        <v>135520</v>
      </c>
      <c r="B4679" s="9" t="s">
        <v>1726</v>
      </c>
      <c r="C4679" s="9"/>
      <c r="D4679" s="51" t="str">
        <f>LEFT(B4679,1)</f>
        <v>S</v>
      </c>
      <c r="E4679" s="10" t="str">
        <f>MID(B4679,2,1)</f>
        <v>N</v>
      </c>
      <c r="F4679" s="48" t="str">
        <f>MID(B4679,3,1)</f>
        <v>M</v>
      </c>
      <c r="G4679" s="10" t="str">
        <f>MID(B4679,4,1)</f>
        <v>G</v>
      </c>
      <c r="H4679" s="55" t="str">
        <f>MID(B4679,5,1)</f>
        <v>4</v>
      </c>
      <c r="I4679" s="10" t="str">
        <f>MID(B4679,6,1)</f>
        <v>3</v>
      </c>
      <c r="J4679" s="58" t="str">
        <f>MID(B4679,7,1)</f>
        <v>4</v>
      </c>
      <c r="K4679" s="10" t="str">
        <f>MID(B4679,(LEN(D4679)+LEN(E4679)+LEN(F4679)+LEN(G4679)+LEN(H4679)+LEN(I4679)+LEN(J4679)+1),4)</f>
        <v>GH</v>
      </c>
      <c r="L4679" s="15" t="s">
        <v>1727</v>
      </c>
      <c r="M4679" s="10" t="s">
        <v>226</v>
      </c>
      <c r="N4679" s="28" t="s">
        <v>6</v>
      </c>
      <c r="O4679" s="10" t="s">
        <v>4845</v>
      </c>
    </row>
    <row r="4680" spans="1:15">
      <c r="A4680" s="2">
        <v>426028</v>
      </c>
      <c r="B4680" s="9" t="s">
        <v>1726</v>
      </c>
      <c r="C4680" s="9"/>
      <c r="D4680" s="51" t="str">
        <f>LEFT(B4680,1)</f>
        <v>S</v>
      </c>
      <c r="E4680" s="10" t="str">
        <f>MID(B4680,2,1)</f>
        <v>N</v>
      </c>
      <c r="F4680" s="48" t="str">
        <f>MID(B4680,3,1)</f>
        <v>M</v>
      </c>
      <c r="G4680" s="10" t="str">
        <f>MID(B4680,4,1)</f>
        <v>G</v>
      </c>
      <c r="H4680" s="55" t="str">
        <f>MID(B4680,5,1)</f>
        <v>4</v>
      </c>
      <c r="I4680" s="10" t="str">
        <f>MID(B4680,6,1)</f>
        <v>3</v>
      </c>
      <c r="J4680" s="58" t="str">
        <f>MID(B4680,7,1)</f>
        <v>4</v>
      </c>
      <c r="K4680" s="10" t="str">
        <f>MID(B4680,(LEN(D4680)+LEN(E4680)+LEN(F4680)+LEN(G4680)+LEN(H4680)+LEN(I4680)+LEN(J4680)+1),4)</f>
        <v>GH</v>
      </c>
      <c r="L4680" s="15" t="s">
        <v>1727</v>
      </c>
      <c r="M4680" s="10" t="s">
        <v>237</v>
      </c>
      <c r="N4680" s="28" t="s">
        <v>1</v>
      </c>
      <c r="O4680" s="10" t="s">
        <v>4845</v>
      </c>
    </row>
    <row r="4681" spans="1:15">
      <c r="A4681" s="2">
        <v>483794</v>
      </c>
      <c r="B4681" s="9" t="s">
        <v>1726</v>
      </c>
      <c r="C4681" s="9"/>
      <c r="D4681" s="51" t="str">
        <f>LEFT(B4681,1)</f>
        <v>S</v>
      </c>
      <c r="E4681" s="10" t="str">
        <f>MID(B4681,2,1)</f>
        <v>N</v>
      </c>
      <c r="F4681" s="48" t="str">
        <f>MID(B4681,3,1)</f>
        <v>M</v>
      </c>
      <c r="G4681" s="10" t="str">
        <f>MID(B4681,4,1)</f>
        <v>G</v>
      </c>
      <c r="H4681" s="55" t="str">
        <f>MID(B4681,5,1)</f>
        <v>4</v>
      </c>
      <c r="I4681" s="10" t="str">
        <f>MID(B4681,6,1)</f>
        <v>3</v>
      </c>
      <c r="J4681" s="58" t="str">
        <f>MID(B4681,7,1)</f>
        <v>4</v>
      </c>
      <c r="K4681" s="10" t="str">
        <f>MID(B4681,(LEN(D4681)+LEN(E4681)+LEN(F4681)+LEN(G4681)+LEN(H4681)+LEN(I4681)+LEN(J4681)+1),4)</f>
        <v>GH</v>
      </c>
      <c r="L4681" s="15" t="s">
        <v>1727</v>
      </c>
      <c r="M4681" s="10" t="s">
        <v>258</v>
      </c>
      <c r="N4681" s="28" t="s">
        <v>1</v>
      </c>
      <c r="O4681" s="10" t="s">
        <v>4845</v>
      </c>
    </row>
    <row r="4682" spans="1:15">
      <c r="A4682" s="2">
        <v>338685</v>
      </c>
      <c r="B4682" s="9" t="s">
        <v>1728</v>
      </c>
      <c r="C4682" s="9"/>
      <c r="D4682" s="51" t="str">
        <f>LEFT(B4682,1)</f>
        <v>S</v>
      </c>
      <c r="E4682" s="10" t="str">
        <f>MID(B4682,2,1)</f>
        <v>N</v>
      </c>
      <c r="F4682" s="48" t="str">
        <f>MID(B4682,3,1)</f>
        <v>M</v>
      </c>
      <c r="G4682" s="10" t="str">
        <f>MID(B4682,4,1)</f>
        <v>G</v>
      </c>
      <c r="H4682" s="55" t="str">
        <f>MID(B4682,5,1)</f>
        <v>4</v>
      </c>
      <c r="I4682" s="10" t="str">
        <f>MID(B4682,6,1)</f>
        <v>3</v>
      </c>
      <c r="J4682" s="58" t="str">
        <f>MID(B4682,7,1)</f>
        <v>4</v>
      </c>
      <c r="K4682" s="10" t="str">
        <f>MID(B4682,(LEN(D4682)+LEN(E4682)+LEN(F4682)+LEN(G4682)+LEN(H4682)+LEN(I4682)+LEN(J4682)+1),4)</f>
        <v>MA</v>
      </c>
      <c r="L4682" s="15" t="s">
        <v>1729</v>
      </c>
      <c r="M4682" s="10" t="s">
        <v>257</v>
      </c>
      <c r="N4682" s="28" t="s">
        <v>1</v>
      </c>
      <c r="O4682" s="10" t="s">
        <v>4844</v>
      </c>
    </row>
    <row r="4683" spans="1:15">
      <c r="A4683" s="2">
        <v>339160</v>
      </c>
      <c r="B4683" s="9" t="s">
        <v>1728</v>
      </c>
      <c r="C4683" s="9"/>
      <c r="D4683" s="51" t="str">
        <f>LEFT(B4683,1)</f>
        <v>S</v>
      </c>
      <c r="E4683" s="10" t="str">
        <f>MID(B4683,2,1)</f>
        <v>N</v>
      </c>
      <c r="F4683" s="48" t="str">
        <f>MID(B4683,3,1)</f>
        <v>M</v>
      </c>
      <c r="G4683" s="10" t="str">
        <f>MID(B4683,4,1)</f>
        <v>G</v>
      </c>
      <c r="H4683" s="55" t="str">
        <f>MID(B4683,5,1)</f>
        <v>4</v>
      </c>
      <c r="I4683" s="10" t="str">
        <f>MID(B4683,6,1)</f>
        <v>3</v>
      </c>
      <c r="J4683" s="58" t="str">
        <f>MID(B4683,7,1)</f>
        <v>4</v>
      </c>
      <c r="K4683" s="10" t="str">
        <f>MID(B4683,(LEN(D4683)+LEN(E4683)+LEN(F4683)+LEN(G4683)+LEN(H4683)+LEN(I4683)+LEN(J4683)+1),4)</f>
        <v>MA</v>
      </c>
      <c r="L4683" s="15" t="s">
        <v>1729</v>
      </c>
      <c r="M4683" s="10" t="s">
        <v>365</v>
      </c>
      <c r="N4683" s="28" t="s">
        <v>348</v>
      </c>
      <c r="O4683" s="10"/>
    </row>
    <row r="4684" spans="1:15">
      <c r="A4684" s="13">
        <v>812391</v>
      </c>
      <c r="B4684" s="24" t="s">
        <v>5368</v>
      </c>
      <c r="C4684" s="24"/>
      <c r="D4684" s="53" t="s">
        <v>5006</v>
      </c>
      <c r="E4684" s="27" t="s">
        <v>5007</v>
      </c>
      <c r="F4684" s="49" t="s">
        <v>4946</v>
      </c>
      <c r="G4684" s="27" t="s">
        <v>4959</v>
      </c>
      <c r="H4684" s="56" t="s">
        <v>4957</v>
      </c>
      <c r="I4684" s="27" t="s">
        <v>4952</v>
      </c>
      <c r="J4684" s="60" t="s">
        <v>4957</v>
      </c>
      <c r="K4684" s="27" t="s">
        <v>5110</v>
      </c>
      <c r="L4684" s="15" t="s">
        <v>5369</v>
      </c>
      <c r="M4684" s="27" t="s">
        <v>5003</v>
      </c>
      <c r="N4684" s="28" t="s">
        <v>1</v>
      </c>
      <c r="O4684" s="27" t="s">
        <v>5271</v>
      </c>
    </row>
    <row r="4685" spans="1:15">
      <c r="A4685" s="13">
        <v>813280</v>
      </c>
      <c r="B4685" s="24" t="s">
        <v>5368</v>
      </c>
      <c r="C4685" s="24"/>
      <c r="D4685" s="53" t="s">
        <v>5006</v>
      </c>
      <c r="E4685" s="27" t="s">
        <v>5007</v>
      </c>
      <c r="F4685" s="49" t="s">
        <v>4946</v>
      </c>
      <c r="G4685" s="27" t="s">
        <v>4959</v>
      </c>
      <c r="H4685" s="56" t="s">
        <v>4957</v>
      </c>
      <c r="I4685" s="27" t="s">
        <v>4952</v>
      </c>
      <c r="J4685" s="60" t="s">
        <v>4957</v>
      </c>
      <c r="K4685" s="27" t="s">
        <v>5110</v>
      </c>
      <c r="L4685" s="15" t="s">
        <v>5369</v>
      </c>
      <c r="M4685" s="27" t="s">
        <v>5005</v>
      </c>
      <c r="N4685" s="28" t="s">
        <v>1</v>
      </c>
      <c r="O4685" s="27" t="s">
        <v>5271</v>
      </c>
    </row>
    <row r="4686" spans="1:15">
      <c r="A4686" s="2">
        <v>641991</v>
      </c>
      <c r="B4686" s="9" t="s">
        <v>1730</v>
      </c>
      <c r="C4686" s="9"/>
      <c r="D4686" s="51" t="str">
        <f>LEFT(B4686,1)</f>
        <v>S</v>
      </c>
      <c r="E4686" s="10" t="str">
        <f>MID(B4686,2,1)</f>
        <v>N</v>
      </c>
      <c r="F4686" s="48" t="str">
        <f>MID(B4686,3,1)</f>
        <v>M</v>
      </c>
      <c r="G4686" s="10" t="str">
        <f>MID(B4686,4,1)</f>
        <v>G</v>
      </c>
      <c r="H4686" s="55" t="str">
        <f>MID(B4686,5,1)</f>
        <v>4</v>
      </c>
      <c r="I4686" s="10" t="str">
        <f>MID(B4686,6,1)</f>
        <v>3</v>
      </c>
      <c r="J4686" s="58" t="str">
        <f>MID(B4686,7,1)</f>
        <v>4</v>
      </c>
      <c r="K4686" s="10" t="str">
        <f>MID(B4686,(LEN(D4686)+LEN(E4686)+LEN(F4686)+LEN(G4686)+LEN(H4686)+LEN(I4686)+LEN(J4686)+1),4)</f>
        <v>MM</v>
      </c>
      <c r="L4686" s="15" t="s">
        <v>1731</v>
      </c>
      <c r="M4686" s="10" t="s">
        <v>451</v>
      </c>
      <c r="N4686" s="28" t="s">
        <v>1</v>
      </c>
      <c r="O4686" s="10" t="s">
        <v>4843</v>
      </c>
    </row>
    <row r="4687" spans="1:15">
      <c r="A4687" s="2">
        <v>643057</v>
      </c>
      <c r="B4687" s="9" t="s">
        <v>1730</v>
      </c>
      <c r="C4687" s="9"/>
      <c r="D4687" s="51" t="str">
        <f>LEFT(B4687,1)</f>
        <v>S</v>
      </c>
      <c r="E4687" s="10" t="str">
        <f>MID(B4687,2,1)</f>
        <v>N</v>
      </c>
      <c r="F4687" s="48" t="str">
        <f>MID(B4687,3,1)</f>
        <v>M</v>
      </c>
      <c r="G4687" s="10" t="str">
        <f>MID(B4687,4,1)</f>
        <v>G</v>
      </c>
      <c r="H4687" s="55" t="str">
        <f>MID(B4687,5,1)</f>
        <v>4</v>
      </c>
      <c r="I4687" s="10" t="str">
        <f>MID(B4687,6,1)</f>
        <v>3</v>
      </c>
      <c r="J4687" s="58" t="str">
        <f>MID(B4687,7,1)</f>
        <v>4</v>
      </c>
      <c r="K4687" s="10" t="str">
        <f>MID(B4687,(LEN(D4687)+LEN(E4687)+LEN(F4687)+LEN(G4687)+LEN(H4687)+LEN(I4687)+LEN(J4687)+1),4)</f>
        <v>MM</v>
      </c>
      <c r="L4687" s="15" t="s">
        <v>1731</v>
      </c>
      <c r="M4687" s="10" t="s">
        <v>267</v>
      </c>
      <c r="N4687" s="28" t="s">
        <v>1</v>
      </c>
      <c r="O4687" s="10" t="s">
        <v>4843</v>
      </c>
    </row>
    <row r="4688" spans="1:15">
      <c r="A4688" s="2">
        <v>644113</v>
      </c>
      <c r="B4688" s="9" t="s">
        <v>1730</v>
      </c>
      <c r="C4688" s="9"/>
      <c r="D4688" s="51" t="str">
        <f>LEFT(B4688,1)</f>
        <v>S</v>
      </c>
      <c r="E4688" s="10" t="str">
        <f>MID(B4688,2,1)</f>
        <v>N</v>
      </c>
      <c r="F4688" s="48" t="str">
        <f>MID(B4688,3,1)</f>
        <v>M</v>
      </c>
      <c r="G4688" s="10" t="str">
        <f>MID(B4688,4,1)</f>
        <v>G</v>
      </c>
      <c r="H4688" s="55" t="str">
        <f>MID(B4688,5,1)</f>
        <v>4</v>
      </c>
      <c r="I4688" s="10" t="str">
        <f>MID(B4688,6,1)</f>
        <v>3</v>
      </c>
      <c r="J4688" s="58" t="str">
        <f>MID(B4688,7,1)</f>
        <v>4</v>
      </c>
      <c r="K4688" s="10" t="str">
        <f>MID(B4688,(LEN(D4688)+LEN(E4688)+LEN(F4688)+LEN(G4688)+LEN(H4688)+LEN(I4688)+LEN(J4688)+1),4)</f>
        <v>MM</v>
      </c>
      <c r="L4688" s="15" t="s">
        <v>1731</v>
      </c>
      <c r="M4688" s="10" t="s">
        <v>452</v>
      </c>
      <c r="N4688" s="28" t="s">
        <v>1</v>
      </c>
      <c r="O4688" s="10" t="s">
        <v>4843</v>
      </c>
    </row>
    <row r="4689" spans="1:15">
      <c r="A4689" s="2">
        <v>398063</v>
      </c>
      <c r="B4689" s="9" t="s">
        <v>1732</v>
      </c>
      <c r="C4689" s="9"/>
      <c r="D4689" s="51" t="str">
        <f>LEFT(B4689,1)</f>
        <v>S</v>
      </c>
      <c r="E4689" s="10" t="str">
        <f>MID(B4689,2,1)</f>
        <v>N</v>
      </c>
      <c r="F4689" s="48" t="str">
        <f>MID(B4689,3,1)</f>
        <v>M</v>
      </c>
      <c r="G4689" s="10" t="str">
        <f>MID(B4689,4,1)</f>
        <v>G</v>
      </c>
      <c r="H4689" s="55" t="str">
        <f>MID(B4689,5,1)</f>
        <v>4</v>
      </c>
      <c r="I4689" s="10" t="str">
        <f>MID(B4689,6,1)</f>
        <v>3</v>
      </c>
      <c r="J4689" s="58" t="str">
        <f>MID(B4689,7,1)</f>
        <v>4</v>
      </c>
      <c r="K4689" s="10" t="str">
        <f>MID(B4689,(LEN(D4689)+LEN(E4689)+LEN(F4689)+LEN(G4689)+LEN(H4689)+LEN(I4689)+LEN(J4689)+1),4)</f>
        <v>MS</v>
      </c>
      <c r="L4689" s="15" t="s">
        <v>1733</v>
      </c>
      <c r="M4689" s="10" t="s">
        <v>226</v>
      </c>
      <c r="N4689" s="28" t="s">
        <v>6</v>
      </c>
      <c r="O4689" s="10" t="s">
        <v>4844</v>
      </c>
    </row>
    <row r="4690" spans="1:15">
      <c r="A4690" s="24">
        <v>688036</v>
      </c>
      <c r="B4690" s="24" t="s">
        <v>5212</v>
      </c>
      <c r="C4690" s="24"/>
      <c r="D4690" s="51" t="s">
        <v>5006</v>
      </c>
      <c r="E4690" s="27" t="s">
        <v>5007</v>
      </c>
      <c r="F4690" s="48" t="s">
        <v>4946</v>
      </c>
      <c r="G4690" s="27" t="s">
        <v>4959</v>
      </c>
      <c r="H4690" s="55" t="s">
        <v>4957</v>
      </c>
      <c r="I4690" s="27" t="s">
        <v>4952</v>
      </c>
      <c r="J4690" s="58" t="s">
        <v>4957</v>
      </c>
      <c r="K4690" s="27" t="s">
        <v>5182</v>
      </c>
      <c r="L4690" s="15" t="s">
        <v>5213</v>
      </c>
      <c r="M4690" s="24" t="s">
        <v>5003</v>
      </c>
      <c r="N4690" s="28" t="s">
        <v>1</v>
      </c>
      <c r="O4690" s="27" t="s">
        <v>5004</v>
      </c>
    </row>
    <row r="4691" spans="1:15">
      <c r="A4691" s="24">
        <v>689400</v>
      </c>
      <c r="B4691" s="24" t="s">
        <v>5212</v>
      </c>
      <c r="C4691" s="24"/>
      <c r="D4691" s="51" t="s">
        <v>5006</v>
      </c>
      <c r="E4691" s="27" t="s">
        <v>5007</v>
      </c>
      <c r="F4691" s="48" t="s">
        <v>4946</v>
      </c>
      <c r="G4691" s="27" t="s">
        <v>4959</v>
      </c>
      <c r="H4691" s="55" t="s">
        <v>4957</v>
      </c>
      <c r="I4691" s="27" t="s">
        <v>4952</v>
      </c>
      <c r="J4691" s="58" t="s">
        <v>4957</v>
      </c>
      <c r="K4691" s="27" t="s">
        <v>5182</v>
      </c>
      <c r="L4691" s="15" t="s">
        <v>5213</v>
      </c>
      <c r="M4691" s="24" t="s">
        <v>5005</v>
      </c>
      <c r="N4691" s="28" t="s">
        <v>1</v>
      </c>
      <c r="O4691" s="27" t="s">
        <v>5004</v>
      </c>
    </row>
    <row r="4692" spans="1:15">
      <c r="A4692" s="2">
        <v>642302</v>
      </c>
      <c r="B4692" s="9" t="s">
        <v>1734</v>
      </c>
      <c r="C4692" s="9"/>
      <c r="D4692" s="51" t="str">
        <f>LEFT(B4692,1)</f>
        <v>S</v>
      </c>
      <c r="E4692" s="10" t="str">
        <f>MID(B4692,2,1)</f>
        <v>N</v>
      </c>
      <c r="F4692" s="48" t="str">
        <f>MID(B4692,3,1)</f>
        <v>M</v>
      </c>
      <c r="G4692" s="10" t="str">
        <f>MID(B4692,4,1)</f>
        <v>G</v>
      </c>
      <c r="H4692" s="55" t="str">
        <f>MID(B4692,5,1)</f>
        <v>4</v>
      </c>
      <c r="I4692" s="10" t="str">
        <f>MID(B4692,6,1)</f>
        <v>3</v>
      </c>
      <c r="J4692" s="58" t="str">
        <f>MID(B4692,7,1)</f>
        <v>4</v>
      </c>
      <c r="K4692" s="10" t="str">
        <f>MID(B4692,(LEN(D4692)+LEN(E4692)+LEN(F4692)+LEN(G4692)+LEN(H4692)+LEN(I4692)+LEN(J4692)+1),4)</f>
        <v>RM</v>
      </c>
      <c r="L4692" s="15" t="s">
        <v>1735</v>
      </c>
      <c r="M4692" s="10" t="s">
        <v>451</v>
      </c>
      <c r="N4692" s="28" t="s">
        <v>1</v>
      </c>
      <c r="O4692" s="10" t="s">
        <v>4845</v>
      </c>
    </row>
    <row r="4693" spans="1:15">
      <c r="A4693" s="2">
        <v>643364</v>
      </c>
      <c r="B4693" s="9" t="s">
        <v>1734</v>
      </c>
      <c r="C4693" s="9"/>
      <c r="D4693" s="51" t="str">
        <f>LEFT(B4693,1)</f>
        <v>S</v>
      </c>
      <c r="E4693" s="10" t="str">
        <f>MID(B4693,2,1)</f>
        <v>N</v>
      </c>
      <c r="F4693" s="48" t="str">
        <f>MID(B4693,3,1)</f>
        <v>M</v>
      </c>
      <c r="G4693" s="10" t="str">
        <f>MID(B4693,4,1)</f>
        <v>G</v>
      </c>
      <c r="H4693" s="55" t="str">
        <f>MID(B4693,5,1)</f>
        <v>4</v>
      </c>
      <c r="I4693" s="10" t="str">
        <f>MID(B4693,6,1)</f>
        <v>3</v>
      </c>
      <c r="J4693" s="58" t="str">
        <f>MID(B4693,7,1)</f>
        <v>4</v>
      </c>
      <c r="K4693" s="10" t="str">
        <f>MID(B4693,(LEN(D4693)+LEN(E4693)+LEN(F4693)+LEN(G4693)+LEN(H4693)+LEN(I4693)+LEN(J4693)+1),4)</f>
        <v>RM</v>
      </c>
      <c r="L4693" s="15" t="s">
        <v>1735</v>
      </c>
      <c r="M4693" s="10" t="s">
        <v>267</v>
      </c>
      <c r="N4693" s="28" t="s">
        <v>1</v>
      </c>
      <c r="O4693" s="10" t="s">
        <v>4845</v>
      </c>
    </row>
    <row r="4694" spans="1:15">
      <c r="A4694" s="2">
        <v>644421</v>
      </c>
      <c r="B4694" s="9" t="s">
        <v>1734</v>
      </c>
      <c r="C4694" s="9"/>
      <c r="D4694" s="51" t="str">
        <f>LEFT(B4694,1)</f>
        <v>S</v>
      </c>
      <c r="E4694" s="10" t="str">
        <f>MID(B4694,2,1)</f>
        <v>N</v>
      </c>
      <c r="F4694" s="48" t="str">
        <f>MID(B4694,3,1)</f>
        <v>M</v>
      </c>
      <c r="G4694" s="10" t="str">
        <f>MID(B4694,4,1)</f>
        <v>G</v>
      </c>
      <c r="H4694" s="55" t="str">
        <f>MID(B4694,5,1)</f>
        <v>4</v>
      </c>
      <c r="I4694" s="10" t="str">
        <f>MID(B4694,6,1)</f>
        <v>3</v>
      </c>
      <c r="J4694" s="58" t="str">
        <f>MID(B4694,7,1)</f>
        <v>4</v>
      </c>
      <c r="K4694" s="10" t="str">
        <f>MID(B4694,(LEN(D4694)+LEN(E4694)+LEN(F4694)+LEN(G4694)+LEN(H4694)+LEN(I4694)+LEN(J4694)+1),4)</f>
        <v>RM</v>
      </c>
      <c r="L4694" s="15" t="s">
        <v>1735</v>
      </c>
      <c r="M4694" s="10" t="s">
        <v>452</v>
      </c>
      <c r="N4694" s="28" t="s">
        <v>1</v>
      </c>
      <c r="O4694" s="10" t="s">
        <v>4845</v>
      </c>
    </row>
    <row r="4695" spans="1:15">
      <c r="A4695" s="2">
        <v>656827</v>
      </c>
      <c r="B4695" s="9" t="s">
        <v>1736</v>
      </c>
      <c r="C4695" s="9"/>
      <c r="D4695" s="51" t="str">
        <f>LEFT(B4695,1)</f>
        <v>S</v>
      </c>
      <c r="E4695" s="10" t="str">
        <f>MID(B4695,2,1)</f>
        <v>N</v>
      </c>
      <c r="F4695" s="48" t="str">
        <f>MID(B4695,3,1)</f>
        <v>M</v>
      </c>
      <c r="G4695" s="10" t="str">
        <f>MID(B4695,4,1)</f>
        <v>G</v>
      </c>
      <c r="H4695" s="55" t="str">
        <f>MID(B4695,5,1)</f>
        <v>4</v>
      </c>
      <c r="I4695" s="10" t="str">
        <f>MID(B4695,6,1)</f>
        <v>3</v>
      </c>
      <c r="J4695" s="58" t="str">
        <f>MID(B4695,7,1)</f>
        <v>4</v>
      </c>
      <c r="K4695" s="10" t="str">
        <f>MID(B4695,(LEN(D4695)+LEN(E4695)+LEN(F4695)+LEN(G4695)+LEN(H4695)+LEN(I4695)+LEN(J4695)+1),4)</f>
        <v>RP</v>
      </c>
      <c r="L4695" s="15" t="s">
        <v>1737</v>
      </c>
      <c r="M4695" s="10" t="s">
        <v>258</v>
      </c>
      <c r="N4695" s="28" t="s">
        <v>1</v>
      </c>
      <c r="O4695" s="10" t="s">
        <v>4845</v>
      </c>
    </row>
    <row r="4696" spans="1:15">
      <c r="A4696" s="2">
        <v>656835</v>
      </c>
      <c r="B4696" s="9" t="s">
        <v>1736</v>
      </c>
      <c r="C4696" s="9"/>
      <c r="D4696" s="51" t="str">
        <f>LEFT(B4696,1)</f>
        <v>S</v>
      </c>
      <c r="E4696" s="10" t="str">
        <f>MID(B4696,2,1)</f>
        <v>N</v>
      </c>
      <c r="F4696" s="48" t="str">
        <f>MID(B4696,3,1)</f>
        <v>M</v>
      </c>
      <c r="G4696" s="10" t="str">
        <f>MID(B4696,4,1)</f>
        <v>G</v>
      </c>
      <c r="H4696" s="55" t="str">
        <f>MID(B4696,5,1)</f>
        <v>4</v>
      </c>
      <c r="I4696" s="10" t="str">
        <f>MID(B4696,6,1)</f>
        <v>3</v>
      </c>
      <c r="J4696" s="58" t="str">
        <f>MID(B4696,7,1)</f>
        <v>4</v>
      </c>
      <c r="K4696" s="10" t="str">
        <f>MID(B4696,(LEN(D4696)+LEN(E4696)+LEN(F4696)+LEN(G4696)+LEN(H4696)+LEN(I4696)+LEN(J4696)+1),4)</f>
        <v>RP</v>
      </c>
      <c r="L4696" s="15" t="s">
        <v>1737</v>
      </c>
      <c r="M4696" s="10" t="s">
        <v>237</v>
      </c>
      <c r="N4696" s="28" t="s">
        <v>1</v>
      </c>
      <c r="O4696" s="10" t="s">
        <v>4845</v>
      </c>
    </row>
    <row r="4697" spans="1:15">
      <c r="A4697" s="2">
        <v>656843</v>
      </c>
      <c r="B4697" s="9" t="s">
        <v>1736</v>
      </c>
      <c r="C4697" s="9"/>
      <c r="D4697" s="51" t="str">
        <f>LEFT(B4697,1)</f>
        <v>S</v>
      </c>
      <c r="E4697" s="10" t="str">
        <f>MID(B4697,2,1)</f>
        <v>N</v>
      </c>
      <c r="F4697" s="48" t="str">
        <f>MID(B4697,3,1)</f>
        <v>M</v>
      </c>
      <c r="G4697" s="10" t="str">
        <f>MID(B4697,4,1)</f>
        <v>G</v>
      </c>
      <c r="H4697" s="55" t="str">
        <f>MID(B4697,5,1)</f>
        <v>4</v>
      </c>
      <c r="I4697" s="10" t="str">
        <f>MID(B4697,6,1)</f>
        <v>3</v>
      </c>
      <c r="J4697" s="58" t="str">
        <f>MID(B4697,7,1)</f>
        <v>4</v>
      </c>
      <c r="K4697" s="10" t="str">
        <f>MID(B4697,(LEN(D4697)+LEN(E4697)+LEN(F4697)+LEN(G4697)+LEN(H4697)+LEN(I4697)+LEN(J4697)+1),4)</f>
        <v>RP</v>
      </c>
      <c r="L4697" s="15" t="s">
        <v>1737</v>
      </c>
      <c r="M4697" s="10" t="s">
        <v>228</v>
      </c>
      <c r="N4697" s="28" t="s">
        <v>1</v>
      </c>
      <c r="O4697" s="10" t="s">
        <v>4845</v>
      </c>
    </row>
    <row r="4698" spans="1:15">
      <c r="A4698" s="13">
        <v>814661</v>
      </c>
      <c r="B4698" s="24" t="s">
        <v>5370</v>
      </c>
      <c r="C4698" s="24"/>
      <c r="D4698" s="53" t="s">
        <v>5006</v>
      </c>
      <c r="E4698" s="27" t="s">
        <v>5007</v>
      </c>
      <c r="F4698" s="49" t="s">
        <v>4946</v>
      </c>
      <c r="G4698" s="27" t="s">
        <v>4959</v>
      </c>
      <c r="H4698" s="56" t="s">
        <v>4957</v>
      </c>
      <c r="I4698" s="27" t="s">
        <v>4952</v>
      </c>
      <c r="J4698" s="60" t="s">
        <v>4957</v>
      </c>
      <c r="K4698" s="27" t="s">
        <v>5221</v>
      </c>
      <c r="L4698" s="15" t="s">
        <v>5371</v>
      </c>
      <c r="M4698" s="27" t="s">
        <v>5084</v>
      </c>
      <c r="N4698" s="28" t="s">
        <v>1</v>
      </c>
      <c r="O4698" s="27" t="s">
        <v>5271</v>
      </c>
    </row>
    <row r="4699" spans="1:15">
      <c r="A4699" s="13">
        <v>814805</v>
      </c>
      <c r="B4699" s="24" t="s">
        <v>5370</v>
      </c>
      <c r="C4699" s="24"/>
      <c r="D4699" s="53" t="s">
        <v>5006</v>
      </c>
      <c r="E4699" s="27" t="s">
        <v>5007</v>
      </c>
      <c r="F4699" s="49" t="s">
        <v>4946</v>
      </c>
      <c r="G4699" s="27" t="s">
        <v>4959</v>
      </c>
      <c r="H4699" s="56" t="s">
        <v>4957</v>
      </c>
      <c r="I4699" s="27" t="s">
        <v>4952</v>
      </c>
      <c r="J4699" s="60" t="s">
        <v>4957</v>
      </c>
      <c r="K4699" s="27" t="s">
        <v>5221</v>
      </c>
      <c r="L4699" s="15" t="s">
        <v>5371</v>
      </c>
      <c r="M4699" s="27" t="s">
        <v>5085</v>
      </c>
      <c r="N4699" s="28" t="s">
        <v>1</v>
      </c>
      <c r="O4699" s="27" t="s">
        <v>5271</v>
      </c>
    </row>
    <row r="4700" spans="1:15">
      <c r="A4700" s="2">
        <v>221065</v>
      </c>
      <c r="B4700" s="9" t="s">
        <v>1738</v>
      </c>
      <c r="C4700" s="9"/>
      <c r="D4700" s="51" t="str">
        <f>LEFT(B4700,1)</f>
        <v>S</v>
      </c>
      <c r="E4700" s="10" t="str">
        <f>MID(B4700,2,1)</f>
        <v>N</v>
      </c>
      <c r="F4700" s="48" t="str">
        <f>MID(B4700,3,1)</f>
        <v>M</v>
      </c>
      <c r="G4700" s="10" t="str">
        <f>MID(B4700,4,1)</f>
        <v>G</v>
      </c>
      <c r="H4700" s="55" t="str">
        <f>MID(B4700,5,1)</f>
        <v>4</v>
      </c>
      <c r="I4700" s="10" t="str">
        <f>MID(B4700,6,1)</f>
        <v>3</v>
      </c>
      <c r="J4700" s="58" t="str">
        <f>MID(B4700,7,1)</f>
        <v>5</v>
      </c>
      <c r="K4700" s="10" t="s">
        <v>4832</v>
      </c>
      <c r="L4700" s="15" t="s">
        <v>1739</v>
      </c>
      <c r="M4700" s="10" t="s">
        <v>223</v>
      </c>
      <c r="N4700" s="28" t="s">
        <v>4955</v>
      </c>
      <c r="O4700" s="10" t="s">
        <v>4844</v>
      </c>
    </row>
    <row r="4701" spans="1:15">
      <c r="A4701" s="2">
        <v>619170</v>
      </c>
      <c r="B4701" s="9" t="s">
        <v>1738</v>
      </c>
      <c r="C4701" s="9"/>
      <c r="D4701" s="51" t="str">
        <f>LEFT(B4701,1)</f>
        <v>S</v>
      </c>
      <c r="E4701" s="10" t="str">
        <f>MID(B4701,2,1)</f>
        <v>N</v>
      </c>
      <c r="F4701" s="48" t="str">
        <f>MID(B4701,3,1)</f>
        <v>M</v>
      </c>
      <c r="G4701" s="10" t="str">
        <f>MID(B4701,4,1)</f>
        <v>G</v>
      </c>
      <c r="H4701" s="55" t="str">
        <f>MID(B4701,5,1)</f>
        <v>4</v>
      </c>
      <c r="I4701" s="10" t="str">
        <f>MID(B4701,6,1)</f>
        <v>3</v>
      </c>
      <c r="J4701" s="58" t="str">
        <f>MID(B4701,7,1)</f>
        <v>5</v>
      </c>
      <c r="K4701" s="10" t="s">
        <v>4832</v>
      </c>
      <c r="L4701" s="15" t="s">
        <v>1739</v>
      </c>
      <c r="M4701" s="10" t="s">
        <v>228</v>
      </c>
      <c r="N4701" s="28" t="s">
        <v>6</v>
      </c>
      <c r="O4701" s="10" t="s">
        <v>4844</v>
      </c>
    </row>
    <row r="4702" spans="1:15">
      <c r="A4702" s="2">
        <v>105518</v>
      </c>
      <c r="B4702" s="9" t="s">
        <v>1740</v>
      </c>
      <c r="C4702" s="9"/>
      <c r="D4702" s="51" t="str">
        <f>LEFT(B4702,1)</f>
        <v>S</v>
      </c>
      <c r="E4702" s="10" t="str">
        <f>MID(B4702,2,1)</f>
        <v>N</v>
      </c>
      <c r="F4702" s="48" t="str">
        <f>MID(B4702,3,1)</f>
        <v>M</v>
      </c>
      <c r="G4702" s="10" t="str">
        <f>MID(B4702,4,1)</f>
        <v>G</v>
      </c>
      <c r="H4702" s="55" t="str">
        <f>MID(B4702,5,1)</f>
        <v>5</v>
      </c>
      <c r="I4702" s="10" t="str">
        <f>MID(B4702,6,1)</f>
        <v>4</v>
      </c>
      <c r="J4702" s="58" t="str">
        <f>MID(B4702,7,1)</f>
        <v>2</v>
      </c>
      <c r="K4702" s="10" t="str">
        <f>MID(B4702,(LEN(D4702)+LEN(E4702)+LEN(F4702)+LEN(G4702)+LEN(H4702)+LEN(I4702)+LEN(J4702)+1),4)</f>
        <v>MA</v>
      </c>
      <c r="L4702" s="15" t="s">
        <v>1741</v>
      </c>
      <c r="M4702" s="10" t="s">
        <v>226</v>
      </c>
      <c r="N4702" s="28" t="s">
        <v>6</v>
      </c>
      <c r="O4702" s="10" t="s">
        <v>4844</v>
      </c>
    </row>
    <row r="4703" spans="1:15">
      <c r="A4703" s="2">
        <v>116319</v>
      </c>
      <c r="B4703" s="9" t="s">
        <v>1740</v>
      </c>
      <c r="C4703" s="9"/>
      <c r="D4703" s="51" t="str">
        <f>LEFT(B4703,1)</f>
        <v>S</v>
      </c>
      <c r="E4703" s="10" t="str">
        <f>MID(B4703,2,1)</f>
        <v>N</v>
      </c>
      <c r="F4703" s="48" t="str">
        <f>MID(B4703,3,1)</f>
        <v>M</v>
      </c>
      <c r="G4703" s="10" t="str">
        <f>MID(B4703,4,1)</f>
        <v>G</v>
      </c>
      <c r="H4703" s="55" t="str">
        <f>MID(B4703,5,1)</f>
        <v>5</v>
      </c>
      <c r="I4703" s="10" t="str">
        <f>MID(B4703,6,1)</f>
        <v>4</v>
      </c>
      <c r="J4703" s="58" t="str">
        <f>MID(B4703,7,1)</f>
        <v>2</v>
      </c>
      <c r="K4703" s="10" t="str">
        <f>MID(B4703,(LEN(D4703)+LEN(E4703)+LEN(F4703)+LEN(G4703)+LEN(H4703)+LEN(I4703)+LEN(J4703)+1),4)</f>
        <v>MA</v>
      </c>
      <c r="L4703" s="15" t="s">
        <v>1741</v>
      </c>
      <c r="M4703" s="10" t="s">
        <v>439</v>
      </c>
      <c r="N4703" s="28" t="s">
        <v>1</v>
      </c>
      <c r="O4703" s="10" t="s">
        <v>4844</v>
      </c>
    </row>
    <row r="4704" spans="1:15">
      <c r="A4704" s="2">
        <v>398098</v>
      </c>
      <c r="B4704" s="9" t="s">
        <v>1740</v>
      </c>
      <c r="C4704" s="9"/>
      <c r="D4704" s="51" t="str">
        <f>LEFT(B4704,1)</f>
        <v>S</v>
      </c>
      <c r="E4704" s="10" t="str">
        <f>MID(B4704,2,1)</f>
        <v>N</v>
      </c>
      <c r="F4704" s="48" t="str">
        <f>MID(B4704,3,1)</f>
        <v>M</v>
      </c>
      <c r="G4704" s="10" t="str">
        <f>MID(B4704,4,1)</f>
        <v>G</v>
      </c>
      <c r="H4704" s="55" t="str">
        <f>MID(B4704,5,1)</f>
        <v>5</v>
      </c>
      <c r="I4704" s="10" t="str">
        <f>MID(B4704,6,1)</f>
        <v>4</v>
      </c>
      <c r="J4704" s="58" t="str">
        <f>MID(B4704,7,1)</f>
        <v>2</v>
      </c>
      <c r="K4704" s="10" t="str">
        <f>MID(B4704,(LEN(D4704)+LEN(E4704)+LEN(F4704)+LEN(G4704)+LEN(H4704)+LEN(I4704)+LEN(J4704)+1),4)</f>
        <v>MA</v>
      </c>
      <c r="L4704" s="15" t="s">
        <v>1741</v>
      </c>
      <c r="M4704" s="10" t="s">
        <v>223</v>
      </c>
      <c r="N4704" s="28" t="s">
        <v>4955</v>
      </c>
      <c r="O4704" s="10" t="s">
        <v>4844</v>
      </c>
    </row>
    <row r="4705" spans="1:15">
      <c r="A4705" s="2">
        <v>426044</v>
      </c>
      <c r="B4705" s="9" t="s">
        <v>1740</v>
      </c>
      <c r="C4705" s="9"/>
      <c r="D4705" s="51" t="str">
        <f>LEFT(B4705,1)</f>
        <v>S</v>
      </c>
      <c r="E4705" s="10" t="str">
        <f>MID(B4705,2,1)</f>
        <v>N</v>
      </c>
      <c r="F4705" s="48" t="str">
        <f>MID(B4705,3,1)</f>
        <v>M</v>
      </c>
      <c r="G4705" s="10" t="str">
        <f>MID(B4705,4,1)</f>
        <v>G</v>
      </c>
      <c r="H4705" s="55" t="str">
        <f>MID(B4705,5,1)</f>
        <v>5</v>
      </c>
      <c r="I4705" s="10" t="str">
        <f>MID(B4705,6,1)</f>
        <v>4</v>
      </c>
      <c r="J4705" s="58" t="str">
        <f>MID(B4705,7,1)</f>
        <v>2</v>
      </c>
      <c r="K4705" s="10" t="str">
        <f>MID(B4705,(LEN(D4705)+LEN(E4705)+LEN(F4705)+LEN(G4705)+LEN(H4705)+LEN(I4705)+LEN(J4705)+1),4)</f>
        <v>MA</v>
      </c>
      <c r="L4705" s="15" t="s">
        <v>1741</v>
      </c>
      <c r="M4705" s="10" t="s">
        <v>237</v>
      </c>
      <c r="N4705" s="28" t="s">
        <v>1</v>
      </c>
      <c r="O4705" s="10" t="s">
        <v>4844</v>
      </c>
    </row>
    <row r="4706" spans="1:15">
      <c r="A4706" s="2">
        <v>483621</v>
      </c>
      <c r="B4706" s="9" t="s">
        <v>1740</v>
      </c>
      <c r="C4706" s="9"/>
      <c r="D4706" s="51" t="str">
        <f>LEFT(B4706,1)</f>
        <v>S</v>
      </c>
      <c r="E4706" s="10" t="str">
        <f>MID(B4706,2,1)</f>
        <v>N</v>
      </c>
      <c r="F4706" s="48" t="str">
        <f>MID(B4706,3,1)</f>
        <v>M</v>
      </c>
      <c r="G4706" s="10" t="str">
        <f>MID(B4706,4,1)</f>
        <v>G</v>
      </c>
      <c r="H4706" s="55" t="str">
        <f>MID(B4706,5,1)</f>
        <v>5</v>
      </c>
      <c r="I4706" s="10" t="str">
        <f>MID(B4706,6,1)</f>
        <v>4</v>
      </c>
      <c r="J4706" s="58" t="str">
        <f>MID(B4706,7,1)</f>
        <v>2</v>
      </c>
      <c r="K4706" s="10" t="str">
        <f>MID(B4706,(LEN(D4706)+LEN(E4706)+LEN(F4706)+LEN(G4706)+LEN(H4706)+LEN(I4706)+LEN(J4706)+1),4)</f>
        <v>MA</v>
      </c>
      <c r="L4706" s="15" t="s">
        <v>1741</v>
      </c>
      <c r="M4706" s="10" t="s">
        <v>258</v>
      </c>
      <c r="N4706" s="28" t="s">
        <v>1</v>
      </c>
      <c r="O4706" s="10" t="s">
        <v>4844</v>
      </c>
    </row>
    <row r="4707" spans="1:15">
      <c r="A4707" s="2">
        <v>642003</v>
      </c>
      <c r="B4707" s="9" t="s">
        <v>1742</v>
      </c>
      <c r="C4707" s="9"/>
      <c r="D4707" s="51" t="str">
        <f>LEFT(B4707,1)</f>
        <v>S</v>
      </c>
      <c r="E4707" s="10" t="str">
        <f>MID(B4707,2,1)</f>
        <v>N</v>
      </c>
      <c r="F4707" s="48" t="str">
        <f>MID(B4707,3,1)</f>
        <v>M</v>
      </c>
      <c r="G4707" s="10" t="str">
        <f>MID(B4707,4,1)</f>
        <v>G</v>
      </c>
      <c r="H4707" s="55" t="str">
        <f>MID(B4707,5,1)</f>
        <v>5</v>
      </c>
      <c r="I4707" s="10" t="str">
        <f>MID(B4707,6,1)</f>
        <v>4</v>
      </c>
      <c r="J4707" s="58" t="str">
        <f>MID(B4707,7,1)</f>
        <v>2</v>
      </c>
      <c r="K4707" s="10" t="str">
        <f>MID(B4707,(LEN(D4707)+LEN(E4707)+LEN(F4707)+LEN(G4707)+LEN(H4707)+LEN(I4707)+LEN(J4707)+1),4)</f>
        <v>MM</v>
      </c>
      <c r="L4707" s="15" t="s">
        <v>1743</v>
      </c>
      <c r="M4707" s="10" t="s">
        <v>451</v>
      </c>
      <c r="N4707" s="28" t="s">
        <v>1</v>
      </c>
      <c r="O4707" s="10" t="s">
        <v>4843</v>
      </c>
    </row>
    <row r="4708" spans="1:15">
      <c r="A4708" s="2">
        <v>643065</v>
      </c>
      <c r="B4708" s="9" t="s">
        <v>1742</v>
      </c>
      <c r="C4708" s="9"/>
      <c r="D4708" s="51" t="str">
        <f>LEFT(B4708,1)</f>
        <v>S</v>
      </c>
      <c r="E4708" s="10" t="str">
        <f>MID(B4708,2,1)</f>
        <v>N</v>
      </c>
      <c r="F4708" s="48" t="str">
        <f>MID(B4708,3,1)</f>
        <v>M</v>
      </c>
      <c r="G4708" s="10" t="str">
        <f>MID(B4708,4,1)</f>
        <v>G</v>
      </c>
      <c r="H4708" s="55" t="str">
        <f>MID(B4708,5,1)</f>
        <v>5</v>
      </c>
      <c r="I4708" s="10" t="str">
        <f>MID(B4708,6,1)</f>
        <v>4</v>
      </c>
      <c r="J4708" s="58" t="str">
        <f>MID(B4708,7,1)</f>
        <v>2</v>
      </c>
      <c r="K4708" s="10" t="str">
        <f>MID(B4708,(LEN(D4708)+LEN(E4708)+LEN(F4708)+LEN(G4708)+LEN(H4708)+LEN(I4708)+LEN(J4708)+1),4)</f>
        <v>MM</v>
      </c>
      <c r="L4708" s="15" t="s">
        <v>1743</v>
      </c>
      <c r="M4708" s="10" t="s">
        <v>267</v>
      </c>
      <c r="N4708" s="28" t="s">
        <v>1</v>
      </c>
      <c r="O4708" s="10" t="s">
        <v>4843</v>
      </c>
    </row>
    <row r="4709" spans="1:15">
      <c r="A4709" s="2">
        <v>644121</v>
      </c>
      <c r="B4709" s="9" t="s">
        <v>1742</v>
      </c>
      <c r="C4709" s="9"/>
      <c r="D4709" s="51" t="str">
        <f>LEFT(B4709,1)</f>
        <v>S</v>
      </c>
      <c r="E4709" s="10" t="str">
        <f>MID(B4709,2,1)</f>
        <v>N</v>
      </c>
      <c r="F4709" s="48" t="str">
        <f>MID(B4709,3,1)</f>
        <v>M</v>
      </c>
      <c r="G4709" s="10" t="str">
        <f>MID(B4709,4,1)</f>
        <v>G</v>
      </c>
      <c r="H4709" s="55" t="str">
        <f>MID(B4709,5,1)</f>
        <v>5</v>
      </c>
      <c r="I4709" s="10" t="str">
        <f>MID(B4709,6,1)</f>
        <v>4</v>
      </c>
      <c r="J4709" s="58" t="str">
        <f>MID(B4709,7,1)</f>
        <v>2</v>
      </c>
      <c r="K4709" s="10" t="str">
        <f>MID(B4709,(LEN(D4709)+LEN(E4709)+LEN(F4709)+LEN(G4709)+LEN(H4709)+LEN(I4709)+LEN(J4709)+1),4)</f>
        <v>MM</v>
      </c>
      <c r="L4709" s="15" t="s">
        <v>1743</v>
      </c>
      <c r="M4709" s="10" t="s">
        <v>452</v>
      </c>
      <c r="N4709" s="28" t="s">
        <v>1</v>
      </c>
      <c r="O4709" s="10" t="s">
        <v>4843</v>
      </c>
    </row>
    <row r="4710" spans="1:15">
      <c r="A4710" s="2">
        <v>105531</v>
      </c>
      <c r="B4710" s="9" t="s">
        <v>1744</v>
      </c>
      <c r="C4710" s="9"/>
      <c r="D4710" s="51" t="str">
        <f>LEFT(B4710,1)</f>
        <v>S</v>
      </c>
      <c r="E4710" s="10" t="str">
        <f>MID(B4710,2,1)</f>
        <v>N</v>
      </c>
      <c r="F4710" s="48" t="str">
        <f>MID(B4710,3,1)</f>
        <v>M</v>
      </c>
      <c r="G4710" s="10" t="str">
        <f>MID(B4710,4,1)</f>
        <v>G</v>
      </c>
      <c r="H4710" s="55" t="str">
        <f>MID(B4710,5,1)</f>
        <v>5</v>
      </c>
      <c r="I4710" s="10" t="str">
        <f>MID(B4710,6,1)</f>
        <v>4</v>
      </c>
      <c r="J4710" s="58" t="str">
        <f>MID(B4710,7,1)</f>
        <v>3</v>
      </c>
      <c r="K4710" s="10" t="s">
        <v>4832</v>
      </c>
      <c r="L4710" s="15" t="s">
        <v>1745</v>
      </c>
      <c r="M4710" s="10" t="s">
        <v>240</v>
      </c>
      <c r="N4710" s="28" t="s">
        <v>348</v>
      </c>
      <c r="O4710" s="10"/>
    </row>
    <row r="4711" spans="1:15">
      <c r="A4711" s="2">
        <v>116818</v>
      </c>
      <c r="B4711" s="9" t="s">
        <v>1744</v>
      </c>
      <c r="C4711" s="9"/>
      <c r="D4711" s="51" t="str">
        <f>LEFT(B4711,1)</f>
        <v>S</v>
      </c>
      <c r="E4711" s="10" t="str">
        <f>MID(B4711,2,1)</f>
        <v>N</v>
      </c>
      <c r="F4711" s="48" t="str">
        <f>MID(B4711,3,1)</f>
        <v>M</v>
      </c>
      <c r="G4711" s="10" t="str">
        <f>MID(B4711,4,1)</f>
        <v>G</v>
      </c>
      <c r="H4711" s="55" t="str">
        <f>MID(B4711,5,1)</f>
        <v>5</v>
      </c>
      <c r="I4711" s="10" t="str">
        <f>MID(B4711,6,1)</f>
        <v>4</v>
      </c>
      <c r="J4711" s="58" t="str">
        <f>MID(B4711,7,1)</f>
        <v>3</v>
      </c>
      <c r="K4711" s="10" t="s">
        <v>4832</v>
      </c>
      <c r="L4711" s="15" t="s">
        <v>1745</v>
      </c>
      <c r="M4711" s="10" t="s">
        <v>439</v>
      </c>
      <c r="N4711" s="28" t="s">
        <v>1</v>
      </c>
      <c r="O4711" s="10" t="s">
        <v>4844</v>
      </c>
    </row>
    <row r="4712" spans="1:15">
      <c r="A4712" s="2">
        <v>174511</v>
      </c>
      <c r="B4712" s="9" t="s">
        <v>1744</v>
      </c>
      <c r="C4712" s="9"/>
      <c r="D4712" s="51" t="str">
        <f>LEFT(B4712,1)</f>
        <v>S</v>
      </c>
      <c r="E4712" s="10" t="str">
        <f>MID(B4712,2,1)</f>
        <v>N</v>
      </c>
      <c r="F4712" s="48" t="str">
        <f>MID(B4712,3,1)</f>
        <v>M</v>
      </c>
      <c r="G4712" s="10" t="str">
        <f>MID(B4712,4,1)</f>
        <v>G</v>
      </c>
      <c r="H4712" s="55" t="str">
        <f>MID(B4712,5,1)</f>
        <v>5</v>
      </c>
      <c r="I4712" s="10" t="str">
        <f>MID(B4712,6,1)</f>
        <v>4</v>
      </c>
      <c r="J4712" s="58" t="str">
        <f>MID(B4712,7,1)</f>
        <v>3</v>
      </c>
      <c r="K4712" s="10" t="s">
        <v>4832</v>
      </c>
      <c r="L4712" s="15" t="s">
        <v>1745</v>
      </c>
      <c r="M4712" s="10" t="s">
        <v>223</v>
      </c>
      <c r="N4712" s="28" t="s">
        <v>4955</v>
      </c>
      <c r="O4712" s="10" t="s">
        <v>4844</v>
      </c>
    </row>
    <row r="4713" spans="1:15">
      <c r="A4713" s="2">
        <v>290984</v>
      </c>
      <c r="B4713" s="9" t="s">
        <v>1744</v>
      </c>
      <c r="C4713" s="9"/>
      <c r="D4713" s="51" t="str">
        <f>LEFT(B4713,1)</f>
        <v>S</v>
      </c>
      <c r="E4713" s="10" t="str">
        <f>MID(B4713,2,1)</f>
        <v>N</v>
      </c>
      <c r="F4713" s="48" t="str">
        <f>MID(B4713,3,1)</f>
        <v>M</v>
      </c>
      <c r="G4713" s="10" t="str">
        <f>MID(B4713,4,1)</f>
        <v>G</v>
      </c>
      <c r="H4713" s="55" t="str">
        <f>MID(B4713,5,1)</f>
        <v>5</v>
      </c>
      <c r="I4713" s="10" t="str">
        <f>MID(B4713,6,1)</f>
        <v>4</v>
      </c>
      <c r="J4713" s="58" t="str">
        <f>MID(B4713,7,1)</f>
        <v>3</v>
      </c>
      <c r="K4713" s="10" t="s">
        <v>4832</v>
      </c>
      <c r="L4713" s="15" t="s">
        <v>1745</v>
      </c>
      <c r="M4713" s="10" t="s">
        <v>257</v>
      </c>
      <c r="N4713" s="28" t="s">
        <v>1</v>
      </c>
      <c r="O4713" s="10" t="s">
        <v>4844</v>
      </c>
    </row>
    <row r="4714" spans="1:15">
      <c r="A4714" s="2">
        <v>292752</v>
      </c>
      <c r="B4714" s="9" t="s">
        <v>1744</v>
      </c>
      <c r="C4714" s="9"/>
      <c r="D4714" s="51" t="str">
        <f>LEFT(B4714,1)</f>
        <v>S</v>
      </c>
      <c r="E4714" s="10" t="str">
        <f>MID(B4714,2,1)</f>
        <v>N</v>
      </c>
      <c r="F4714" s="48" t="str">
        <f>MID(B4714,3,1)</f>
        <v>M</v>
      </c>
      <c r="G4714" s="10" t="str">
        <f>MID(B4714,4,1)</f>
        <v>G</v>
      </c>
      <c r="H4714" s="55" t="str">
        <f>MID(B4714,5,1)</f>
        <v>5</v>
      </c>
      <c r="I4714" s="10" t="str">
        <f>MID(B4714,6,1)</f>
        <v>4</v>
      </c>
      <c r="J4714" s="58" t="str">
        <f>MID(B4714,7,1)</f>
        <v>3</v>
      </c>
      <c r="K4714" s="10" t="s">
        <v>4832</v>
      </c>
      <c r="L4714" s="15" t="s">
        <v>1745</v>
      </c>
      <c r="M4714" s="10" t="s">
        <v>365</v>
      </c>
      <c r="N4714" s="28" t="s">
        <v>1</v>
      </c>
      <c r="O4714" s="10" t="s">
        <v>4844</v>
      </c>
    </row>
    <row r="4715" spans="1:15">
      <c r="A4715" s="2">
        <v>385369</v>
      </c>
      <c r="B4715" s="9" t="s">
        <v>1744</v>
      </c>
      <c r="C4715" s="9"/>
      <c r="D4715" s="51" t="str">
        <f>LEFT(B4715,1)</f>
        <v>S</v>
      </c>
      <c r="E4715" s="10" t="str">
        <f>MID(B4715,2,1)</f>
        <v>N</v>
      </c>
      <c r="F4715" s="48" t="str">
        <f>MID(B4715,3,1)</f>
        <v>M</v>
      </c>
      <c r="G4715" s="10" t="str">
        <f>MID(B4715,4,1)</f>
        <v>G</v>
      </c>
      <c r="H4715" s="55" t="str">
        <f>MID(B4715,5,1)</f>
        <v>5</v>
      </c>
      <c r="I4715" s="10" t="str">
        <f>MID(B4715,6,1)</f>
        <v>4</v>
      </c>
      <c r="J4715" s="58" t="str">
        <f>MID(B4715,7,1)</f>
        <v>3</v>
      </c>
      <c r="K4715" s="10" t="s">
        <v>4832</v>
      </c>
      <c r="L4715" s="15" t="s">
        <v>1745</v>
      </c>
      <c r="M4715" s="10" t="s">
        <v>237</v>
      </c>
      <c r="N4715" s="28" t="s">
        <v>1</v>
      </c>
      <c r="O4715" s="10" t="s">
        <v>4844</v>
      </c>
    </row>
    <row r="4716" spans="1:15">
      <c r="A4716" s="2">
        <v>483743</v>
      </c>
      <c r="B4716" s="9" t="s">
        <v>1744</v>
      </c>
      <c r="C4716" s="9"/>
      <c r="D4716" s="51" t="str">
        <f>LEFT(B4716,1)</f>
        <v>S</v>
      </c>
      <c r="E4716" s="10" t="str">
        <f>MID(B4716,2,1)</f>
        <v>N</v>
      </c>
      <c r="F4716" s="48" t="str">
        <f>MID(B4716,3,1)</f>
        <v>M</v>
      </c>
      <c r="G4716" s="10" t="str">
        <f>MID(B4716,4,1)</f>
        <v>G</v>
      </c>
      <c r="H4716" s="55" t="str">
        <f>MID(B4716,5,1)</f>
        <v>5</v>
      </c>
      <c r="I4716" s="10" t="str">
        <f>MID(B4716,6,1)</f>
        <v>4</v>
      </c>
      <c r="J4716" s="58" t="str">
        <f>MID(B4716,7,1)</f>
        <v>3</v>
      </c>
      <c r="K4716" s="10" t="s">
        <v>4832</v>
      </c>
      <c r="L4716" s="15" t="s">
        <v>1745</v>
      </c>
      <c r="M4716" s="10" t="s">
        <v>258</v>
      </c>
      <c r="N4716" s="28" t="s">
        <v>1</v>
      </c>
      <c r="O4716" s="10" t="s">
        <v>4844</v>
      </c>
    </row>
    <row r="4717" spans="1:15">
      <c r="A4717" s="2">
        <v>619188</v>
      </c>
      <c r="B4717" s="9" t="s">
        <v>1744</v>
      </c>
      <c r="C4717" s="9"/>
      <c r="D4717" s="51" t="str">
        <f>LEFT(B4717,1)</f>
        <v>S</v>
      </c>
      <c r="E4717" s="10" t="str">
        <f>MID(B4717,2,1)</f>
        <v>N</v>
      </c>
      <c r="F4717" s="48" t="str">
        <f>MID(B4717,3,1)</f>
        <v>M</v>
      </c>
      <c r="G4717" s="10" t="str">
        <f>MID(B4717,4,1)</f>
        <v>G</v>
      </c>
      <c r="H4717" s="55" t="str">
        <f>MID(B4717,5,1)</f>
        <v>5</v>
      </c>
      <c r="I4717" s="10" t="str">
        <f>MID(B4717,6,1)</f>
        <v>4</v>
      </c>
      <c r="J4717" s="58" t="str">
        <f>MID(B4717,7,1)</f>
        <v>3</v>
      </c>
      <c r="K4717" s="10" t="s">
        <v>4832</v>
      </c>
      <c r="L4717" s="15" t="s">
        <v>1745</v>
      </c>
      <c r="M4717" s="10" t="s">
        <v>228</v>
      </c>
      <c r="N4717" s="28" t="s">
        <v>1</v>
      </c>
      <c r="O4717" s="10" t="s">
        <v>4844</v>
      </c>
    </row>
    <row r="4718" spans="1:15">
      <c r="A4718" s="2">
        <v>426052</v>
      </c>
      <c r="B4718" s="9" t="s">
        <v>1746</v>
      </c>
      <c r="C4718" s="9"/>
      <c r="D4718" s="51" t="str">
        <f>LEFT(B4718,1)</f>
        <v>S</v>
      </c>
      <c r="E4718" s="10" t="str">
        <f>MID(B4718,2,1)</f>
        <v>N</v>
      </c>
      <c r="F4718" s="48" t="str">
        <f>MID(B4718,3,1)</f>
        <v>M</v>
      </c>
      <c r="G4718" s="10" t="str">
        <f>MID(B4718,4,1)</f>
        <v>G</v>
      </c>
      <c r="H4718" s="55" t="str">
        <f>MID(B4718,5,1)</f>
        <v>5</v>
      </c>
      <c r="I4718" s="10" t="str">
        <f>MID(B4718,6,1)</f>
        <v>4</v>
      </c>
      <c r="J4718" s="58" t="str">
        <f>MID(B4718,7,1)</f>
        <v>3</v>
      </c>
      <c r="K4718" s="10" t="str">
        <f>MID(B4718,(LEN(D4718)+LEN(E4718)+LEN(F4718)+LEN(G4718)+LEN(H4718)+LEN(I4718)+LEN(J4718)+1),4)</f>
        <v>GH</v>
      </c>
      <c r="L4718" s="15" t="s">
        <v>1747</v>
      </c>
      <c r="M4718" s="10" t="s">
        <v>237</v>
      </c>
      <c r="N4718" s="28" t="s">
        <v>1</v>
      </c>
      <c r="O4718" s="10" t="s">
        <v>4845</v>
      </c>
    </row>
    <row r="4719" spans="1:15">
      <c r="A4719" s="2">
        <v>483807</v>
      </c>
      <c r="B4719" s="9" t="s">
        <v>1746</v>
      </c>
      <c r="C4719" s="9"/>
      <c r="D4719" s="51" t="str">
        <f>LEFT(B4719,1)</f>
        <v>S</v>
      </c>
      <c r="E4719" s="10" t="str">
        <f>MID(B4719,2,1)</f>
        <v>N</v>
      </c>
      <c r="F4719" s="48" t="str">
        <f>MID(B4719,3,1)</f>
        <v>M</v>
      </c>
      <c r="G4719" s="10" t="str">
        <f>MID(B4719,4,1)</f>
        <v>G</v>
      </c>
      <c r="H4719" s="55" t="str">
        <f>MID(B4719,5,1)</f>
        <v>5</v>
      </c>
      <c r="I4719" s="10" t="str">
        <f>MID(B4719,6,1)</f>
        <v>4</v>
      </c>
      <c r="J4719" s="58" t="str">
        <f>MID(B4719,7,1)</f>
        <v>3</v>
      </c>
      <c r="K4719" s="10" t="str">
        <f>MID(B4719,(LEN(D4719)+LEN(E4719)+LEN(F4719)+LEN(G4719)+LEN(H4719)+LEN(I4719)+LEN(J4719)+1),4)</f>
        <v>GH</v>
      </c>
      <c r="L4719" s="15" t="s">
        <v>1747</v>
      </c>
      <c r="M4719" s="10" t="s">
        <v>258</v>
      </c>
      <c r="N4719" s="28" t="s">
        <v>6</v>
      </c>
      <c r="O4719" s="10" t="s">
        <v>4845</v>
      </c>
    </row>
    <row r="4720" spans="1:15">
      <c r="A4720" s="2">
        <v>105550</v>
      </c>
      <c r="B4720" s="9" t="s">
        <v>1748</v>
      </c>
      <c r="C4720" s="9"/>
      <c r="D4720" s="51" t="str">
        <f>LEFT(B4720,1)</f>
        <v>S</v>
      </c>
      <c r="E4720" s="10" t="str">
        <f>MID(B4720,2,1)</f>
        <v>N</v>
      </c>
      <c r="F4720" s="48" t="str">
        <f>MID(B4720,3,1)</f>
        <v>M</v>
      </c>
      <c r="G4720" s="10" t="str">
        <f>MID(B4720,4,1)</f>
        <v>G</v>
      </c>
      <c r="H4720" s="55" t="str">
        <f>MID(B4720,5,1)</f>
        <v>5</v>
      </c>
      <c r="I4720" s="10" t="str">
        <f>MID(B4720,6,1)</f>
        <v>4</v>
      </c>
      <c r="J4720" s="58" t="str">
        <f>MID(B4720,7,1)</f>
        <v>3</v>
      </c>
      <c r="K4720" s="10" t="str">
        <f>MID(B4720,(LEN(D4720)+LEN(E4720)+LEN(F4720)+LEN(G4720)+LEN(H4720)+LEN(I4720)+LEN(J4720)+1),4)</f>
        <v>MA</v>
      </c>
      <c r="L4720" s="15" t="s">
        <v>1749</v>
      </c>
      <c r="M4720" s="10" t="s">
        <v>226</v>
      </c>
      <c r="N4720" s="28" t="s">
        <v>1</v>
      </c>
      <c r="O4720" s="10" t="s">
        <v>4844</v>
      </c>
    </row>
    <row r="4721" spans="1:15">
      <c r="A4721" s="2">
        <v>116320</v>
      </c>
      <c r="B4721" s="9" t="s">
        <v>1748</v>
      </c>
      <c r="C4721" s="9"/>
      <c r="D4721" s="51" t="str">
        <f>LEFT(B4721,1)</f>
        <v>S</v>
      </c>
      <c r="E4721" s="10" t="str">
        <f>MID(B4721,2,1)</f>
        <v>N</v>
      </c>
      <c r="F4721" s="48" t="str">
        <f>MID(B4721,3,1)</f>
        <v>M</v>
      </c>
      <c r="G4721" s="10" t="str">
        <f>MID(B4721,4,1)</f>
        <v>G</v>
      </c>
      <c r="H4721" s="55" t="str">
        <f>MID(B4721,5,1)</f>
        <v>5</v>
      </c>
      <c r="I4721" s="10" t="str">
        <f>MID(B4721,6,1)</f>
        <v>4</v>
      </c>
      <c r="J4721" s="58" t="str">
        <f>MID(B4721,7,1)</f>
        <v>3</v>
      </c>
      <c r="K4721" s="10" t="str">
        <f>MID(B4721,(LEN(D4721)+LEN(E4721)+LEN(F4721)+LEN(G4721)+LEN(H4721)+LEN(I4721)+LEN(J4721)+1),4)</f>
        <v>MA</v>
      </c>
      <c r="L4721" s="15" t="s">
        <v>1749</v>
      </c>
      <c r="M4721" s="10" t="s">
        <v>439</v>
      </c>
      <c r="N4721" s="28" t="s">
        <v>1</v>
      </c>
      <c r="O4721" s="10" t="s">
        <v>4844</v>
      </c>
    </row>
    <row r="4722" spans="1:15">
      <c r="A4722" s="2">
        <v>174529</v>
      </c>
      <c r="B4722" s="9" t="s">
        <v>1748</v>
      </c>
      <c r="C4722" s="9"/>
      <c r="D4722" s="51" t="str">
        <f>LEFT(B4722,1)</f>
        <v>S</v>
      </c>
      <c r="E4722" s="10" t="str">
        <f>MID(B4722,2,1)</f>
        <v>N</v>
      </c>
      <c r="F4722" s="48" t="str">
        <f>MID(B4722,3,1)</f>
        <v>M</v>
      </c>
      <c r="G4722" s="10" t="str">
        <f>MID(B4722,4,1)</f>
        <v>G</v>
      </c>
      <c r="H4722" s="55" t="str">
        <f>MID(B4722,5,1)</f>
        <v>5</v>
      </c>
      <c r="I4722" s="10" t="str">
        <f>MID(B4722,6,1)</f>
        <v>4</v>
      </c>
      <c r="J4722" s="58" t="str">
        <f>MID(B4722,7,1)</f>
        <v>3</v>
      </c>
      <c r="K4722" s="10" t="str">
        <f>MID(B4722,(LEN(D4722)+LEN(E4722)+LEN(F4722)+LEN(G4722)+LEN(H4722)+LEN(I4722)+LEN(J4722)+1),4)</f>
        <v>MA</v>
      </c>
      <c r="L4722" s="15" t="s">
        <v>1749</v>
      </c>
      <c r="M4722" s="10" t="s">
        <v>223</v>
      </c>
      <c r="N4722" s="28" t="s">
        <v>4955</v>
      </c>
      <c r="O4722" s="10" t="s">
        <v>4844</v>
      </c>
    </row>
    <row r="4723" spans="1:15">
      <c r="A4723" s="2">
        <v>385730</v>
      </c>
      <c r="B4723" s="9" t="s">
        <v>1748</v>
      </c>
      <c r="C4723" s="9"/>
      <c r="D4723" s="51" t="str">
        <f>LEFT(B4723,1)</f>
        <v>S</v>
      </c>
      <c r="E4723" s="10" t="str">
        <f>MID(B4723,2,1)</f>
        <v>N</v>
      </c>
      <c r="F4723" s="48" t="str">
        <f>MID(B4723,3,1)</f>
        <v>M</v>
      </c>
      <c r="G4723" s="10" t="str">
        <f>MID(B4723,4,1)</f>
        <v>G</v>
      </c>
      <c r="H4723" s="55" t="str">
        <f>MID(B4723,5,1)</f>
        <v>5</v>
      </c>
      <c r="I4723" s="10" t="str">
        <f>MID(B4723,6,1)</f>
        <v>4</v>
      </c>
      <c r="J4723" s="58" t="str">
        <f>MID(B4723,7,1)</f>
        <v>3</v>
      </c>
      <c r="K4723" s="10" t="str">
        <f>MID(B4723,(LEN(D4723)+LEN(E4723)+LEN(F4723)+LEN(G4723)+LEN(H4723)+LEN(I4723)+LEN(J4723)+1),4)</f>
        <v>MA</v>
      </c>
      <c r="L4723" s="15" t="s">
        <v>1749</v>
      </c>
      <c r="M4723" s="10" t="s">
        <v>237</v>
      </c>
      <c r="N4723" s="28" t="s">
        <v>6</v>
      </c>
      <c r="O4723" s="10" t="s">
        <v>4844</v>
      </c>
    </row>
    <row r="4724" spans="1:15">
      <c r="A4724" s="2">
        <v>398160</v>
      </c>
      <c r="B4724" s="9" t="s">
        <v>1748</v>
      </c>
      <c r="C4724" s="9"/>
      <c r="D4724" s="51" t="str">
        <f>LEFT(B4724,1)</f>
        <v>S</v>
      </c>
      <c r="E4724" s="10" t="str">
        <f>MID(B4724,2,1)</f>
        <v>N</v>
      </c>
      <c r="F4724" s="48" t="str">
        <f>MID(B4724,3,1)</f>
        <v>M</v>
      </c>
      <c r="G4724" s="10" t="str">
        <f>MID(B4724,4,1)</f>
        <v>G</v>
      </c>
      <c r="H4724" s="55" t="str">
        <f>MID(B4724,5,1)</f>
        <v>5</v>
      </c>
      <c r="I4724" s="10" t="str">
        <f>MID(B4724,6,1)</f>
        <v>4</v>
      </c>
      <c r="J4724" s="58" t="str">
        <f>MID(B4724,7,1)</f>
        <v>3</v>
      </c>
      <c r="K4724" s="10" t="str">
        <f>MID(B4724,(LEN(D4724)+LEN(E4724)+LEN(F4724)+LEN(G4724)+LEN(H4724)+LEN(I4724)+LEN(J4724)+1),4)</f>
        <v>MA</v>
      </c>
      <c r="L4724" s="15" t="s">
        <v>1749</v>
      </c>
      <c r="M4724" s="10" t="s">
        <v>257</v>
      </c>
      <c r="N4724" s="28" t="s">
        <v>6</v>
      </c>
      <c r="O4724" s="10" t="s">
        <v>4844</v>
      </c>
    </row>
    <row r="4725" spans="1:15">
      <c r="A4725" s="2">
        <v>483639</v>
      </c>
      <c r="B4725" s="9" t="s">
        <v>1748</v>
      </c>
      <c r="C4725" s="9"/>
      <c r="D4725" s="51" t="str">
        <f>LEFT(B4725,1)</f>
        <v>S</v>
      </c>
      <c r="E4725" s="10" t="str">
        <f>MID(B4725,2,1)</f>
        <v>N</v>
      </c>
      <c r="F4725" s="48" t="str">
        <f>MID(B4725,3,1)</f>
        <v>M</v>
      </c>
      <c r="G4725" s="10" t="str">
        <f>MID(B4725,4,1)</f>
        <v>G</v>
      </c>
      <c r="H4725" s="55" t="str">
        <f>MID(B4725,5,1)</f>
        <v>5</v>
      </c>
      <c r="I4725" s="10" t="str">
        <f>MID(B4725,6,1)</f>
        <v>4</v>
      </c>
      <c r="J4725" s="58" t="str">
        <f>MID(B4725,7,1)</f>
        <v>3</v>
      </c>
      <c r="K4725" s="10" t="str">
        <f>MID(B4725,(LEN(D4725)+LEN(E4725)+LEN(F4725)+LEN(G4725)+LEN(H4725)+LEN(I4725)+LEN(J4725)+1),4)</f>
        <v>MA</v>
      </c>
      <c r="L4725" s="15" t="s">
        <v>1749</v>
      </c>
      <c r="M4725" s="10" t="s">
        <v>258</v>
      </c>
      <c r="N4725" s="28" t="s">
        <v>1</v>
      </c>
      <c r="O4725" s="10" t="s">
        <v>4844</v>
      </c>
    </row>
    <row r="4726" spans="1:15">
      <c r="A4726" s="2">
        <v>642011</v>
      </c>
      <c r="B4726" s="9" t="s">
        <v>1750</v>
      </c>
      <c r="C4726" s="9"/>
      <c r="D4726" s="51" t="str">
        <f>LEFT(B4726,1)</f>
        <v>S</v>
      </c>
      <c r="E4726" s="10" t="str">
        <f>MID(B4726,2,1)</f>
        <v>N</v>
      </c>
      <c r="F4726" s="48" t="str">
        <f>MID(B4726,3,1)</f>
        <v>M</v>
      </c>
      <c r="G4726" s="10" t="str">
        <f>MID(B4726,4,1)</f>
        <v>G</v>
      </c>
      <c r="H4726" s="55" t="str">
        <f>MID(B4726,5,1)</f>
        <v>5</v>
      </c>
      <c r="I4726" s="10" t="str">
        <f>MID(B4726,6,1)</f>
        <v>4</v>
      </c>
      <c r="J4726" s="58" t="str">
        <f>MID(B4726,7,1)</f>
        <v>3</v>
      </c>
      <c r="K4726" s="10" t="str">
        <f>MID(B4726,(LEN(D4726)+LEN(E4726)+LEN(F4726)+LEN(G4726)+LEN(H4726)+LEN(I4726)+LEN(J4726)+1),4)</f>
        <v>MM</v>
      </c>
      <c r="L4726" s="15" t="s">
        <v>1751</v>
      </c>
      <c r="M4726" s="10" t="s">
        <v>451</v>
      </c>
      <c r="N4726" s="28" t="s">
        <v>1</v>
      </c>
      <c r="O4726" s="10" t="s">
        <v>4843</v>
      </c>
    </row>
    <row r="4727" spans="1:15" ht="14.25" customHeight="1">
      <c r="A4727" s="2">
        <v>643073</v>
      </c>
      <c r="B4727" s="9" t="s">
        <v>1750</v>
      </c>
      <c r="C4727" s="9"/>
      <c r="D4727" s="51" t="str">
        <f>LEFT(B4727,1)</f>
        <v>S</v>
      </c>
      <c r="E4727" s="10" t="str">
        <f>MID(B4727,2,1)</f>
        <v>N</v>
      </c>
      <c r="F4727" s="48" t="str">
        <f>MID(B4727,3,1)</f>
        <v>M</v>
      </c>
      <c r="G4727" s="10" t="str">
        <f>MID(B4727,4,1)</f>
        <v>G</v>
      </c>
      <c r="H4727" s="55" t="str">
        <f>MID(B4727,5,1)</f>
        <v>5</v>
      </c>
      <c r="I4727" s="10" t="str">
        <f>MID(B4727,6,1)</f>
        <v>4</v>
      </c>
      <c r="J4727" s="58" t="str">
        <f>MID(B4727,7,1)</f>
        <v>3</v>
      </c>
      <c r="K4727" s="10" t="str">
        <f>MID(B4727,(LEN(D4727)+LEN(E4727)+LEN(F4727)+LEN(G4727)+LEN(H4727)+LEN(I4727)+LEN(J4727)+1),4)</f>
        <v>MM</v>
      </c>
      <c r="L4727" s="15" t="s">
        <v>1751</v>
      </c>
      <c r="M4727" s="10" t="s">
        <v>267</v>
      </c>
      <c r="N4727" s="28" t="s">
        <v>1</v>
      </c>
      <c r="O4727" s="10" t="s">
        <v>4843</v>
      </c>
    </row>
    <row r="4728" spans="1:15">
      <c r="A4728" s="2">
        <v>644130</v>
      </c>
      <c r="B4728" s="9" t="s">
        <v>1750</v>
      </c>
      <c r="C4728" s="9"/>
      <c r="D4728" s="51" t="str">
        <f>LEFT(B4728,1)</f>
        <v>S</v>
      </c>
      <c r="E4728" s="10" t="str">
        <f>MID(B4728,2,1)</f>
        <v>N</v>
      </c>
      <c r="F4728" s="48" t="str">
        <f>MID(B4728,3,1)</f>
        <v>M</v>
      </c>
      <c r="G4728" s="10" t="str">
        <f>MID(B4728,4,1)</f>
        <v>G</v>
      </c>
      <c r="H4728" s="55" t="str">
        <f>MID(B4728,5,1)</f>
        <v>5</v>
      </c>
      <c r="I4728" s="10" t="str">
        <f>MID(B4728,6,1)</f>
        <v>4</v>
      </c>
      <c r="J4728" s="58" t="str">
        <f>MID(B4728,7,1)</f>
        <v>3</v>
      </c>
      <c r="K4728" s="10" t="str">
        <f>MID(B4728,(LEN(D4728)+LEN(E4728)+LEN(F4728)+LEN(G4728)+LEN(H4728)+LEN(I4728)+LEN(J4728)+1),4)</f>
        <v>MM</v>
      </c>
      <c r="L4728" s="15" t="s">
        <v>1751</v>
      </c>
      <c r="M4728" s="10" t="s">
        <v>452</v>
      </c>
      <c r="N4728" s="28" t="s">
        <v>1</v>
      </c>
      <c r="O4728" s="10" t="s">
        <v>4843</v>
      </c>
    </row>
    <row r="4729" spans="1:15">
      <c r="A4729" s="13">
        <v>814291</v>
      </c>
      <c r="B4729" s="24" t="s">
        <v>5347</v>
      </c>
      <c r="C4729" s="24"/>
      <c r="D4729" s="53" t="s">
        <v>5006</v>
      </c>
      <c r="E4729" s="27" t="s">
        <v>5007</v>
      </c>
      <c r="F4729" s="49" t="s">
        <v>4946</v>
      </c>
      <c r="G4729" s="27" t="s">
        <v>4959</v>
      </c>
      <c r="H4729" s="56" t="s">
        <v>5340</v>
      </c>
      <c r="I4729" s="27" t="s">
        <v>4957</v>
      </c>
      <c r="J4729" s="60" t="s">
        <v>4952</v>
      </c>
      <c r="K4729" s="27" t="s">
        <v>5180</v>
      </c>
      <c r="L4729" s="15" t="s">
        <v>5348</v>
      </c>
      <c r="M4729" s="27" t="s">
        <v>5082</v>
      </c>
      <c r="N4729" s="28" t="s">
        <v>1</v>
      </c>
      <c r="O4729" s="27" t="s">
        <v>5271</v>
      </c>
    </row>
    <row r="4730" spans="1:15">
      <c r="A4730" s="13">
        <v>814418</v>
      </c>
      <c r="B4730" s="24" t="s">
        <v>5347</v>
      </c>
      <c r="C4730" s="24"/>
      <c r="D4730" s="53" t="s">
        <v>5006</v>
      </c>
      <c r="E4730" s="27" t="s">
        <v>5007</v>
      </c>
      <c r="F4730" s="49" t="s">
        <v>4946</v>
      </c>
      <c r="G4730" s="27" t="s">
        <v>4959</v>
      </c>
      <c r="H4730" s="56" t="s">
        <v>5340</v>
      </c>
      <c r="I4730" s="27" t="s">
        <v>4957</v>
      </c>
      <c r="J4730" s="60" t="s">
        <v>4952</v>
      </c>
      <c r="K4730" s="27" t="s">
        <v>5180</v>
      </c>
      <c r="L4730" s="15" t="s">
        <v>5348</v>
      </c>
      <c r="M4730" s="27" t="s">
        <v>5084</v>
      </c>
      <c r="N4730" s="28" t="s">
        <v>1</v>
      </c>
      <c r="O4730" s="27" t="s">
        <v>5271</v>
      </c>
    </row>
    <row r="4731" spans="1:15">
      <c r="A4731" s="13">
        <v>814531</v>
      </c>
      <c r="B4731" s="24" t="s">
        <v>5347</v>
      </c>
      <c r="C4731" s="24"/>
      <c r="D4731" s="53" t="s">
        <v>5006</v>
      </c>
      <c r="E4731" s="27" t="s">
        <v>5007</v>
      </c>
      <c r="F4731" s="49" t="s">
        <v>4946</v>
      </c>
      <c r="G4731" s="27" t="s">
        <v>4959</v>
      </c>
      <c r="H4731" s="56" t="s">
        <v>5340</v>
      </c>
      <c r="I4731" s="27" t="s">
        <v>4957</v>
      </c>
      <c r="J4731" s="60" t="s">
        <v>4952</v>
      </c>
      <c r="K4731" s="27" t="s">
        <v>5180</v>
      </c>
      <c r="L4731" s="15" t="s">
        <v>5348</v>
      </c>
      <c r="M4731" s="27" t="s">
        <v>5085</v>
      </c>
      <c r="N4731" s="28" t="s">
        <v>1</v>
      </c>
      <c r="O4731" s="27" t="s">
        <v>5271</v>
      </c>
    </row>
    <row r="4732" spans="1:15">
      <c r="A4732" s="2">
        <v>642311</v>
      </c>
      <c r="B4732" s="9" t="s">
        <v>1752</v>
      </c>
      <c r="C4732" s="9"/>
      <c r="D4732" s="51" t="str">
        <f>LEFT(B4732,1)</f>
        <v>S</v>
      </c>
      <c r="E4732" s="10" t="str">
        <f>MID(B4732,2,1)</f>
        <v>N</v>
      </c>
      <c r="F4732" s="48" t="str">
        <f>MID(B4732,3,1)</f>
        <v>M</v>
      </c>
      <c r="G4732" s="10" t="str">
        <f>MID(B4732,4,1)</f>
        <v>G</v>
      </c>
      <c r="H4732" s="55" t="str">
        <f>MID(B4732,5,1)</f>
        <v>5</v>
      </c>
      <c r="I4732" s="10" t="str">
        <f>MID(B4732,6,1)</f>
        <v>4</v>
      </c>
      <c r="J4732" s="58" t="str">
        <f>MID(B4732,7,1)</f>
        <v>3</v>
      </c>
      <c r="K4732" s="10" t="str">
        <f>MID(B4732,(LEN(D4732)+LEN(E4732)+LEN(F4732)+LEN(G4732)+LEN(H4732)+LEN(I4732)+LEN(J4732)+1),4)</f>
        <v>RM</v>
      </c>
      <c r="L4732" s="15" t="s">
        <v>1753</v>
      </c>
      <c r="M4732" s="10" t="s">
        <v>451</v>
      </c>
      <c r="N4732" s="28" t="s">
        <v>1</v>
      </c>
      <c r="O4732" s="10" t="s">
        <v>4845</v>
      </c>
    </row>
    <row r="4733" spans="1:15">
      <c r="A4733" s="2">
        <v>643372</v>
      </c>
      <c r="B4733" s="9" t="s">
        <v>1752</v>
      </c>
      <c r="C4733" s="9"/>
      <c r="D4733" s="51" t="str">
        <f>LEFT(B4733,1)</f>
        <v>S</v>
      </c>
      <c r="E4733" s="10" t="str">
        <f>MID(B4733,2,1)</f>
        <v>N</v>
      </c>
      <c r="F4733" s="48" t="str">
        <f>MID(B4733,3,1)</f>
        <v>M</v>
      </c>
      <c r="G4733" s="10" t="str">
        <f>MID(B4733,4,1)</f>
        <v>G</v>
      </c>
      <c r="H4733" s="55" t="str">
        <f>MID(B4733,5,1)</f>
        <v>5</v>
      </c>
      <c r="I4733" s="10" t="str">
        <f>MID(B4733,6,1)</f>
        <v>4</v>
      </c>
      <c r="J4733" s="58" t="str">
        <f>MID(B4733,7,1)</f>
        <v>3</v>
      </c>
      <c r="K4733" s="10" t="str">
        <f>MID(B4733,(LEN(D4733)+LEN(E4733)+LEN(F4733)+LEN(G4733)+LEN(H4733)+LEN(I4733)+LEN(J4733)+1),4)</f>
        <v>RM</v>
      </c>
      <c r="L4733" s="15" t="s">
        <v>1753</v>
      </c>
      <c r="M4733" s="10" t="s">
        <v>267</v>
      </c>
      <c r="N4733" s="28" t="s">
        <v>1</v>
      </c>
      <c r="O4733" s="10" t="s">
        <v>4845</v>
      </c>
    </row>
    <row r="4734" spans="1:15">
      <c r="A4734" s="2">
        <v>644439</v>
      </c>
      <c r="B4734" s="9" t="s">
        <v>1752</v>
      </c>
      <c r="C4734" s="9"/>
      <c r="D4734" s="51" t="str">
        <f>LEFT(B4734,1)</f>
        <v>S</v>
      </c>
      <c r="E4734" s="10" t="str">
        <f>MID(B4734,2,1)</f>
        <v>N</v>
      </c>
      <c r="F4734" s="48" t="str">
        <f>MID(B4734,3,1)</f>
        <v>M</v>
      </c>
      <c r="G4734" s="10" t="str">
        <f>MID(B4734,4,1)</f>
        <v>G</v>
      </c>
      <c r="H4734" s="55" t="str">
        <f>MID(B4734,5,1)</f>
        <v>5</v>
      </c>
      <c r="I4734" s="10" t="str">
        <f>MID(B4734,6,1)</f>
        <v>4</v>
      </c>
      <c r="J4734" s="58" t="str">
        <f>MID(B4734,7,1)</f>
        <v>3</v>
      </c>
      <c r="K4734" s="10" t="str">
        <f>MID(B4734,(LEN(D4734)+LEN(E4734)+LEN(F4734)+LEN(G4734)+LEN(H4734)+LEN(I4734)+LEN(J4734)+1),4)</f>
        <v>RM</v>
      </c>
      <c r="L4734" s="15" t="s">
        <v>1753</v>
      </c>
      <c r="M4734" s="10" t="s">
        <v>452</v>
      </c>
      <c r="N4734" s="28" t="s">
        <v>1</v>
      </c>
      <c r="O4734" s="10" t="s">
        <v>4845</v>
      </c>
    </row>
    <row r="4735" spans="1:15">
      <c r="A4735" s="2">
        <v>656851</v>
      </c>
      <c r="B4735" s="9" t="s">
        <v>1754</v>
      </c>
      <c r="C4735" s="9"/>
      <c r="D4735" s="51" t="str">
        <f>LEFT(B4735,1)</f>
        <v>S</v>
      </c>
      <c r="E4735" s="10" t="str">
        <f>MID(B4735,2,1)</f>
        <v>N</v>
      </c>
      <c r="F4735" s="48" t="str">
        <f>MID(B4735,3,1)</f>
        <v>M</v>
      </c>
      <c r="G4735" s="10" t="str">
        <f>MID(B4735,4,1)</f>
        <v>G</v>
      </c>
      <c r="H4735" s="55" t="str">
        <f>MID(B4735,5,1)</f>
        <v>5</v>
      </c>
      <c r="I4735" s="10" t="str">
        <f>MID(B4735,6,1)</f>
        <v>4</v>
      </c>
      <c r="J4735" s="58" t="str">
        <f>MID(B4735,7,1)</f>
        <v>3</v>
      </c>
      <c r="K4735" s="10" t="str">
        <f>MID(B4735,(LEN(D4735)+LEN(E4735)+LEN(F4735)+LEN(G4735)+LEN(H4735)+LEN(I4735)+LEN(J4735)+1),4)</f>
        <v>RP</v>
      </c>
      <c r="L4735" s="15" t="s">
        <v>1755</v>
      </c>
      <c r="M4735" s="10" t="s">
        <v>258</v>
      </c>
      <c r="N4735" s="28" t="s">
        <v>1</v>
      </c>
      <c r="O4735" s="10" t="s">
        <v>4845</v>
      </c>
    </row>
    <row r="4736" spans="1:15">
      <c r="A4736" s="2">
        <v>656860</v>
      </c>
      <c r="B4736" s="9" t="s">
        <v>1754</v>
      </c>
      <c r="C4736" s="9"/>
      <c r="D4736" s="51" t="str">
        <f>LEFT(B4736,1)</f>
        <v>S</v>
      </c>
      <c r="E4736" s="10" t="str">
        <f>MID(B4736,2,1)</f>
        <v>N</v>
      </c>
      <c r="F4736" s="48" t="str">
        <f>MID(B4736,3,1)</f>
        <v>M</v>
      </c>
      <c r="G4736" s="10" t="str">
        <f>MID(B4736,4,1)</f>
        <v>G</v>
      </c>
      <c r="H4736" s="55" t="str">
        <f>MID(B4736,5,1)</f>
        <v>5</v>
      </c>
      <c r="I4736" s="10" t="str">
        <f>MID(B4736,6,1)</f>
        <v>4</v>
      </c>
      <c r="J4736" s="58" t="str">
        <f>MID(B4736,7,1)</f>
        <v>3</v>
      </c>
      <c r="K4736" s="10" t="str">
        <f>MID(B4736,(LEN(D4736)+LEN(E4736)+LEN(F4736)+LEN(G4736)+LEN(H4736)+LEN(I4736)+LEN(J4736)+1),4)</f>
        <v>RP</v>
      </c>
      <c r="L4736" s="15" t="s">
        <v>1755</v>
      </c>
      <c r="M4736" s="10" t="s">
        <v>237</v>
      </c>
      <c r="N4736" s="28" t="s">
        <v>1</v>
      </c>
      <c r="O4736" s="10" t="s">
        <v>4845</v>
      </c>
    </row>
    <row r="4737" spans="1:15">
      <c r="A4737" s="2">
        <v>656878</v>
      </c>
      <c r="B4737" s="9" t="s">
        <v>1754</v>
      </c>
      <c r="C4737" s="9"/>
      <c r="D4737" s="51" t="str">
        <f>LEFT(B4737,1)</f>
        <v>S</v>
      </c>
      <c r="E4737" s="10" t="str">
        <f>MID(B4737,2,1)</f>
        <v>N</v>
      </c>
      <c r="F4737" s="48" t="str">
        <f>MID(B4737,3,1)</f>
        <v>M</v>
      </c>
      <c r="G4737" s="10" t="str">
        <f>MID(B4737,4,1)</f>
        <v>G</v>
      </c>
      <c r="H4737" s="55" t="str">
        <f>MID(B4737,5,1)</f>
        <v>5</v>
      </c>
      <c r="I4737" s="10" t="str">
        <f>MID(B4737,6,1)</f>
        <v>4</v>
      </c>
      <c r="J4737" s="58" t="str">
        <f>MID(B4737,7,1)</f>
        <v>3</v>
      </c>
      <c r="K4737" s="10" t="str">
        <f>MID(B4737,(LEN(D4737)+LEN(E4737)+LEN(F4737)+LEN(G4737)+LEN(H4737)+LEN(I4737)+LEN(J4737)+1),4)</f>
        <v>RP</v>
      </c>
      <c r="L4737" s="15" t="s">
        <v>1755</v>
      </c>
      <c r="M4737" s="10" t="s">
        <v>228</v>
      </c>
      <c r="N4737" s="28" t="s">
        <v>1</v>
      </c>
      <c r="O4737" s="10" t="s">
        <v>4845</v>
      </c>
    </row>
    <row r="4738" spans="1:15">
      <c r="A4738" s="2">
        <v>426061</v>
      </c>
      <c r="B4738" s="9" t="s">
        <v>1756</v>
      </c>
      <c r="C4738" s="9"/>
      <c r="D4738" s="51" t="str">
        <f>LEFT(B4738,1)</f>
        <v>S</v>
      </c>
      <c r="E4738" s="10" t="str">
        <f>MID(B4738,2,1)</f>
        <v>N</v>
      </c>
      <c r="F4738" s="48" t="str">
        <f>MID(B4738,3,1)</f>
        <v>M</v>
      </c>
      <c r="G4738" s="10" t="str">
        <f>MID(B4738,4,1)</f>
        <v>G</v>
      </c>
      <c r="H4738" s="55" t="str">
        <f>MID(B4738,5,1)</f>
        <v>5</v>
      </c>
      <c r="I4738" s="10" t="str">
        <f>MID(B4738,6,1)</f>
        <v>4</v>
      </c>
      <c r="J4738" s="58" t="str">
        <f>MID(B4738,7,1)</f>
        <v>4</v>
      </c>
      <c r="K4738" s="10" t="str">
        <f>MID(B4738,(LEN(D4738)+LEN(E4738)+LEN(F4738)+LEN(G4738)+LEN(H4738)+LEN(I4738)+LEN(J4738)+1),4)</f>
        <v>GH</v>
      </c>
      <c r="L4738" s="15" t="s">
        <v>1757</v>
      </c>
      <c r="M4738" s="10" t="s">
        <v>237</v>
      </c>
      <c r="N4738" s="28" t="s">
        <v>1</v>
      </c>
      <c r="O4738" s="10" t="s">
        <v>4845</v>
      </c>
    </row>
    <row r="4739" spans="1:15">
      <c r="A4739" s="2">
        <v>385748</v>
      </c>
      <c r="B4739" s="9" t="s">
        <v>1758</v>
      </c>
      <c r="C4739" s="9"/>
      <c r="D4739" s="51" t="str">
        <f>LEFT(B4739,1)</f>
        <v>S</v>
      </c>
      <c r="E4739" s="10" t="str">
        <f>MID(B4739,2,1)</f>
        <v>N</v>
      </c>
      <c r="F4739" s="48" t="str">
        <f>MID(B4739,3,1)</f>
        <v>M</v>
      </c>
      <c r="G4739" s="10" t="str">
        <f>MID(B4739,4,1)</f>
        <v>G</v>
      </c>
      <c r="H4739" s="55" t="str">
        <f>MID(B4739,5,1)</f>
        <v>5</v>
      </c>
      <c r="I4739" s="10" t="str">
        <f>MID(B4739,6,1)</f>
        <v>4</v>
      </c>
      <c r="J4739" s="58" t="str">
        <f>MID(B4739,7,1)</f>
        <v>4</v>
      </c>
      <c r="K4739" s="10" t="str">
        <f>MID(B4739,(LEN(D4739)+LEN(E4739)+LEN(F4739)+LEN(G4739)+LEN(H4739)+LEN(I4739)+LEN(J4739)+1),4)</f>
        <v>MA</v>
      </c>
      <c r="L4739" s="15" t="s">
        <v>1759</v>
      </c>
      <c r="M4739" s="10" t="s">
        <v>237</v>
      </c>
      <c r="N4739" s="28" t="s">
        <v>6</v>
      </c>
      <c r="O4739" s="10" t="s">
        <v>4844</v>
      </c>
    </row>
    <row r="4740" spans="1:15">
      <c r="A4740" s="2">
        <v>642020</v>
      </c>
      <c r="B4740" s="9" t="s">
        <v>1760</v>
      </c>
      <c r="C4740" s="9"/>
      <c r="D4740" s="51" t="str">
        <f>LEFT(B4740,1)</f>
        <v>S</v>
      </c>
      <c r="E4740" s="10" t="str">
        <f>MID(B4740,2,1)</f>
        <v>N</v>
      </c>
      <c r="F4740" s="48" t="str">
        <f>MID(B4740,3,1)</f>
        <v>M</v>
      </c>
      <c r="G4740" s="10" t="str">
        <f>MID(B4740,4,1)</f>
        <v>G</v>
      </c>
      <c r="H4740" s="55" t="str">
        <f>MID(B4740,5,1)</f>
        <v>5</v>
      </c>
      <c r="I4740" s="10" t="str">
        <f>MID(B4740,6,1)</f>
        <v>4</v>
      </c>
      <c r="J4740" s="58" t="str">
        <f>MID(B4740,7,1)</f>
        <v>4</v>
      </c>
      <c r="K4740" s="10" t="str">
        <f>MID(B4740,(LEN(D4740)+LEN(E4740)+LEN(F4740)+LEN(G4740)+LEN(H4740)+LEN(I4740)+LEN(J4740)+1),4)</f>
        <v>MM</v>
      </c>
      <c r="L4740" s="15" t="s">
        <v>1761</v>
      </c>
      <c r="M4740" s="10" t="s">
        <v>451</v>
      </c>
      <c r="N4740" s="28" t="s">
        <v>1</v>
      </c>
      <c r="O4740" s="10" t="s">
        <v>4843</v>
      </c>
    </row>
    <row r="4741" spans="1:15">
      <c r="A4741" s="2">
        <v>643081</v>
      </c>
      <c r="B4741" s="9" t="s">
        <v>1760</v>
      </c>
      <c r="C4741" s="9"/>
      <c r="D4741" s="51" t="str">
        <f>LEFT(B4741,1)</f>
        <v>S</v>
      </c>
      <c r="E4741" s="10" t="str">
        <f>MID(B4741,2,1)</f>
        <v>N</v>
      </c>
      <c r="F4741" s="48" t="str">
        <f>MID(B4741,3,1)</f>
        <v>M</v>
      </c>
      <c r="G4741" s="10" t="str">
        <f>MID(B4741,4,1)</f>
        <v>G</v>
      </c>
      <c r="H4741" s="55" t="str">
        <f>MID(B4741,5,1)</f>
        <v>5</v>
      </c>
      <c r="I4741" s="10" t="str">
        <f>MID(B4741,6,1)</f>
        <v>4</v>
      </c>
      <c r="J4741" s="58" t="str">
        <f>MID(B4741,7,1)</f>
        <v>4</v>
      </c>
      <c r="K4741" s="10" t="str">
        <f>MID(B4741,(LEN(D4741)+LEN(E4741)+LEN(F4741)+LEN(G4741)+LEN(H4741)+LEN(I4741)+LEN(J4741)+1),4)</f>
        <v>MM</v>
      </c>
      <c r="L4741" s="15" t="s">
        <v>1761</v>
      </c>
      <c r="M4741" s="10" t="s">
        <v>267</v>
      </c>
      <c r="N4741" s="28" t="s">
        <v>1</v>
      </c>
      <c r="O4741" s="10" t="s">
        <v>4843</v>
      </c>
    </row>
    <row r="4742" spans="1:15">
      <c r="A4742" s="2">
        <v>644148</v>
      </c>
      <c r="B4742" s="9" t="s">
        <v>1760</v>
      </c>
      <c r="C4742" s="9"/>
      <c r="D4742" s="51" t="str">
        <f>LEFT(B4742,1)</f>
        <v>S</v>
      </c>
      <c r="E4742" s="10" t="str">
        <f>MID(B4742,2,1)</f>
        <v>N</v>
      </c>
      <c r="F4742" s="48" t="str">
        <f>MID(B4742,3,1)</f>
        <v>M</v>
      </c>
      <c r="G4742" s="10" t="str">
        <f>MID(B4742,4,1)</f>
        <v>G</v>
      </c>
      <c r="H4742" s="55" t="str">
        <f>MID(B4742,5,1)</f>
        <v>5</v>
      </c>
      <c r="I4742" s="10" t="str">
        <f>MID(B4742,6,1)</f>
        <v>4</v>
      </c>
      <c r="J4742" s="58" t="str">
        <f>MID(B4742,7,1)</f>
        <v>4</v>
      </c>
      <c r="K4742" s="10" t="str">
        <f>MID(B4742,(LEN(D4742)+LEN(E4742)+LEN(F4742)+LEN(G4742)+LEN(H4742)+LEN(I4742)+LEN(J4742)+1),4)</f>
        <v>MM</v>
      </c>
      <c r="L4742" s="15" t="s">
        <v>1761</v>
      </c>
      <c r="M4742" s="10" t="s">
        <v>452</v>
      </c>
      <c r="N4742" s="28" t="s">
        <v>1</v>
      </c>
      <c r="O4742" s="10" t="s">
        <v>4843</v>
      </c>
    </row>
    <row r="4743" spans="1:15">
      <c r="A4743" s="13">
        <v>814303</v>
      </c>
      <c r="B4743" s="24" t="s">
        <v>5388</v>
      </c>
      <c r="C4743" s="24"/>
      <c r="D4743" s="53" t="s">
        <v>5006</v>
      </c>
      <c r="E4743" s="27" t="s">
        <v>5007</v>
      </c>
      <c r="F4743" s="49" t="s">
        <v>4946</v>
      </c>
      <c r="G4743" s="27" t="s">
        <v>4959</v>
      </c>
      <c r="H4743" s="56" t="s">
        <v>5340</v>
      </c>
      <c r="I4743" s="27" t="s">
        <v>4957</v>
      </c>
      <c r="J4743" s="60" t="s">
        <v>4957</v>
      </c>
      <c r="K4743" s="27" t="s">
        <v>5180</v>
      </c>
      <c r="L4743" s="15" t="s">
        <v>5389</v>
      </c>
      <c r="M4743" s="27" t="s">
        <v>5082</v>
      </c>
      <c r="N4743" s="28" t="s">
        <v>1</v>
      </c>
      <c r="O4743" s="27" t="s">
        <v>5271</v>
      </c>
    </row>
    <row r="4744" spans="1:15">
      <c r="A4744" s="13">
        <v>814426</v>
      </c>
      <c r="B4744" s="24" t="s">
        <v>5388</v>
      </c>
      <c r="C4744" s="24"/>
      <c r="D4744" s="53" t="s">
        <v>5006</v>
      </c>
      <c r="E4744" s="27" t="s">
        <v>5007</v>
      </c>
      <c r="F4744" s="49" t="s">
        <v>4946</v>
      </c>
      <c r="G4744" s="27" t="s">
        <v>4959</v>
      </c>
      <c r="H4744" s="56" t="s">
        <v>5340</v>
      </c>
      <c r="I4744" s="27" t="s">
        <v>4957</v>
      </c>
      <c r="J4744" s="60" t="s">
        <v>4957</v>
      </c>
      <c r="K4744" s="27" t="s">
        <v>5180</v>
      </c>
      <c r="L4744" s="15" t="s">
        <v>5389</v>
      </c>
      <c r="M4744" s="27" t="s">
        <v>5084</v>
      </c>
      <c r="N4744" s="28" t="s">
        <v>1</v>
      </c>
      <c r="O4744" s="27" t="s">
        <v>5271</v>
      </c>
    </row>
    <row r="4745" spans="1:15">
      <c r="A4745" s="13">
        <v>814549</v>
      </c>
      <c r="B4745" s="24" t="s">
        <v>5388</v>
      </c>
      <c r="C4745" s="24"/>
      <c r="D4745" s="53" t="s">
        <v>5006</v>
      </c>
      <c r="E4745" s="27" t="s">
        <v>5007</v>
      </c>
      <c r="F4745" s="49" t="s">
        <v>4946</v>
      </c>
      <c r="G4745" s="27" t="s">
        <v>4959</v>
      </c>
      <c r="H4745" s="56" t="s">
        <v>5340</v>
      </c>
      <c r="I4745" s="27" t="s">
        <v>4957</v>
      </c>
      <c r="J4745" s="60" t="s">
        <v>4957</v>
      </c>
      <c r="K4745" s="27" t="s">
        <v>5180</v>
      </c>
      <c r="L4745" s="15" t="s">
        <v>5389</v>
      </c>
      <c r="M4745" s="27" t="s">
        <v>5085</v>
      </c>
      <c r="N4745" s="28" t="s">
        <v>1</v>
      </c>
      <c r="O4745" s="27" t="s">
        <v>5271</v>
      </c>
    </row>
    <row r="4746" spans="1:15">
      <c r="A4746" s="2">
        <v>642329</v>
      </c>
      <c r="B4746" s="9" t="s">
        <v>1762</v>
      </c>
      <c r="C4746" s="9"/>
      <c r="D4746" s="51" t="str">
        <f>LEFT(B4746,1)</f>
        <v>S</v>
      </c>
      <c r="E4746" s="10" t="str">
        <f>MID(B4746,2,1)</f>
        <v>N</v>
      </c>
      <c r="F4746" s="48" t="str">
        <f>MID(B4746,3,1)</f>
        <v>M</v>
      </c>
      <c r="G4746" s="10" t="str">
        <f>MID(B4746,4,1)</f>
        <v>G</v>
      </c>
      <c r="H4746" s="55" t="str">
        <f>MID(B4746,5,1)</f>
        <v>5</v>
      </c>
      <c r="I4746" s="10" t="str">
        <f>MID(B4746,6,1)</f>
        <v>4</v>
      </c>
      <c r="J4746" s="58" t="str">
        <f>MID(B4746,7,1)</f>
        <v>4</v>
      </c>
      <c r="K4746" s="10" t="str">
        <f>MID(B4746,(LEN(D4746)+LEN(E4746)+LEN(F4746)+LEN(G4746)+LEN(H4746)+LEN(I4746)+LEN(J4746)+1),4)</f>
        <v>RM</v>
      </c>
      <c r="L4746" s="15" t="s">
        <v>1763</v>
      </c>
      <c r="M4746" s="10" t="s">
        <v>451</v>
      </c>
      <c r="N4746" s="28" t="s">
        <v>1</v>
      </c>
      <c r="O4746" s="10" t="s">
        <v>4845</v>
      </c>
    </row>
    <row r="4747" spans="1:15">
      <c r="A4747" s="2">
        <v>643381</v>
      </c>
      <c r="B4747" s="9" t="s">
        <v>1762</v>
      </c>
      <c r="C4747" s="9"/>
      <c r="D4747" s="51" t="str">
        <f>LEFT(B4747,1)</f>
        <v>S</v>
      </c>
      <c r="E4747" s="10" t="str">
        <f>MID(B4747,2,1)</f>
        <v>N</v>
      </c>
      <c r="F4747" s="48" t="str">
        <f>MID(B4747,3,1)</f>
        <v>M</v>
      </c>
      <c r="G4747" s="10" t="str">
        <f>MID(B4747,4,1)</f>
        <v>G</v>
      </c>
      <c r="H4747" s="55" t="str">
        <f>MID(B4747,5,1)</f>
        <v>5</v>
      </c>
      <c r="I4747" s="10" t="str">
        <f>MID(B4747,6,1)</f>
        <v>4</v>
      </c>
      <c r="J4747" s="58" t="str">
        <f>MID(B4747,7,1)</f>
        <v>4</v>
      </c>
      <c r="K4747" s="10" t="str">
        <f>MID(B4747,(LEN(D4747)+LEN(E4747)+LEN(F4747)+LEN(G4747)+LEN(H4747)+LEN(I4747)+LEN(J4747)+1),4)</f>
        <v>RM</v>
      </c>
      <c r="L4747" s="15" t="s">
        <v>1763</v>
      </c>
      <c r="M4747" s="10" t="s">
        <v>267</v>
      </c>
      <c r="N4747" s="28" t="s">
        <v>1</v>
      </c>
      <c r="O4747" s="10" t="s">
        <v>4845</v>
      </c>
    </row>
    <row r="4748" spans="1:15">
      <c r="A4748" s="2">
        <v>644447</v>
      </c>
      <c r="B4748" s="9" t="s">
        <v>1762</v>
      </c>
      <c r="C4748" s="9"/>
      <c r="D4748" s="51" t="str">
        <f>LEFT(B4748,1)</f>
        <v>S</v>
      </c>
      <c r="E4748" s="10" t="str">
        <f>MID(B4748,2,1)</f>
        <v>N</v>
      </c>
      <c r="F4748" s="48" t="str">
        <f>MID(B4748,3,1)</f>
        <v>M</v>
      </c>
      <c r="G4748" s="10" t="str">
        <f>MID(B4748,4,1)</f>
        <v>G</v>
      </c>
      <c r="H4748" s="55" t="str">
        <f>MID(B4748,5,1)</f>
        <v>5</v>
      </c>
      <c r="I4748" s="10" t="str">
        <f>MID(B4748,6,1)</f>
        <v>4</v>
      </c>
      <c r="J4748" s="58" t="str">
        <f>MID(B4748,7,1)</f>
        <v>4</v>
      </c>
      <c r="K4748" s="10" t="str">
        <f>MID(B4748,(LEN(D4748)+LEN(E4748)+LEN(F4748)+LEN(G4748)+LEN(H4748)+LEN(I4748)+LEN(J4748)+1),4)</f>
        <v>RM</v>
      </c>
      <c r="L4748" s="15" t="s">
        <v>1763</v>
      </c>
      <c r="M4748" s="10" t="s">
        <v>452</v>
      </c>
      <c r="N4748" s="28" t="s">
        <v>1</v>
      </c>
      <c r="O4748" s="10" t="s">
        <v>4845</v>
      </c>
    </row>
    <row r="4749" spans="1:15">
      <c r="A4749" s="2">
        <v>656886</v>
      </c>
      <c r="B4749" s="9" t="s">
        <v>1764</v>
      </c>
      <c r="C4749" s="9"/>
      <c r="D4749" s="51" t="str">
        <f>LEFT(B4749,1)</f>
        <v>S</v>
      </c>
      <c r="E4749" s="10" t="str">
        <f>MID(B4749,2,1)</f>
        <v>N</v>
      </c>
      <c r="F4749" s="48" t="str">
        <f>MID(B4749,3,1)</f>
        <v>M</v>
      </c>
      <c r="G4749" s="10" t="str">
        <f>MID(B4749,4,1)</f>
        <v>G</v>
      </c>
      <c r="H4749" s="55" t="str">
        <f>MID(B4749,5,1)</f>
        <v>5</v>
      </c>
      <c r="I4749" s="10" t="str">
        <f>MID(B4749,6,1)</f>
        <v>4</v>
      </c>
      <c r="J4749" s="58" t="str">
        <f>MID(B4749,7,1)</f>
        <v>4</v>
      </c>
      <c r="K4749" s="10" t="str">
        <f>MID(B4749,(LEN(D4749)+LEN(E4749)+LEN(F4749)+LEN(G4749)+LEN(H4749)+LEN(I4749)+LEN(J4749)+1),4)</f>
        <v>RP</v>
      </c>
      <c r="L4749" s="15" t="s">
        <v>1765</v>
      </c>
      <c r="M4749" s="10" t="s">
        <v>258</v>
      </c>
      <c r="N4749" s="28" t="s">
        <v>1</v>
      </c>
      <c r="O4749" s="10" t="s">
        <v>4845</v>
      </c>
    </row>
    <row r="4750" spans="1:15">
      <c r="A4750" s="2">
        <v>656894</v>
      </c>
      <c r="B4750" s="9" t="s">
        <v>1764</v>
      </c>
      <c r="C4750" s="9"/>
      <c r="D4750" s="51" t="str">
        <f>LEFT(B4750,1)</f>
        <v>S</v>
      </c>
      <c r="E4750" s="10" t="str">
        <f>MID(B4750,2,1)</f>
        <v>N</v>
      </c>
      <c r="F4750" s="48" t="str">
        <f>MID(B4750,3,1)</f>
        <v>M</v>
      </c>
      <c r="G4750" s="10" t="str">
        <f>MID(B4750,4,1)</f>
        <v>G</v>
      </c>
      <c r="H4750" s="55" t="str">
        <f>MID(B4750,5,1)</f>
        <v>5</v>
      </c>
      <c r="I4750" s="10" t="str">
        <f>MID(B4750,6,1)</f>
        <v>4</v>
      </c>
      <c r="J4750" s="58" t="str">
        <f>MID(B4750,7,1)</f>
        <v>4</v>
      </c>
      <c r="K4750" s="10" t="str">
        <f>MID(B4750,(LEN(D4750)+LEN(E4750)+LEN(F4750)+LEN(G4750)+LEN(H4750)+LEN(I4750)+LEN(J4750)+1),4)</f>
        <v>RP</v>
      </c>
      <c r="L4750" s="15" t="s">
        <v>1765</v>
      </c>
      <c r="M4750" s="10" t="s">
        <v>237</v>
      </c>
      <c r="N4750" s="28" t="s">
        <v>1</v>
      </c>
      <c r="O4750" s="10" t="s">
        <v>4845</v>
      </c>
    </row>
    <row r="4751" spans="1:15">
      <c r="A4751" s="2">
        <v>656907</v>
      </c>
      <c r="B4751" s="9" t="s">
        <v>1764</v>
      </c>
      <c r="C4751" s="9"/>
      <c r="D4751" s="51" t="str">
        <f>LEFT(B4751,1)</f>
        <v>S</v>
      </c>
      <c r="E4751" s="10" t="str">
        <f>MID(B4751,2,1)</f>
        <v>N</v>
      </c>
      <c r="F4751" s="48" t="str">
        <f>MID(B4751,3,1)</f>
        <v>M</v>
      </c>
      <c r="G4751" s="10" t="str">
        <f>MID(B4751,4,1)</f>
        <v>G</v>
      </c>
      <c r="H4751" s="55" t="str">
        <f>MID(B4751,5,1)</f>
        <v>5</v>
      </c>
      <c r="I4751" s="10" t="str">
        <f>MID(B4751,6,1)</f>
        <v>4</v>
      </c>
      <c r="J4751" s="58" t="str">
        <f>MID(B4751,7,1)</f>
        <v>4</v>
      </c>
      <c r="K4751" s="10" t="str">
        <f>MID(B4751,(LEN(D4751)+LEN(E4751)+LEN(F4751)+LEN(G4751)+LEN(H4751)+LEN(I4751)+LEN(J4751)+1),4)</f>
        <v>RP</v>
      </c>
      <c r="L4751" s="15" t="s">
        <v>1765</v>
      </c>
      <c r="M4751" s="10" t="s">
        <v>228</v>
      </c>
      <c r="N4751" s="28" t="s">
        <v>1</v>
      </c>
      <c r="O4751" s="10" t="s">
        <v>4845</v>
      </c>
    </row>
    <row r="4752" spans="1:15">
      <c r="A4752" s="13">
        <v>814670</v>
      </c>
      <c r="B4752" s="24" t="s">
        <v>5390</v>
      </c>
      <c r="C4752" s="24"/>
      <c r="D4752" s="53" t="s">
        <v>5006</v>
      </c>
      <c r="E4752" s="27" t="s">
        <v>5007</v>
      </c>
      <c r="F4752" s="49" t="s">
        <v>4946</v>
      </c>
      <c r="G4752" s="27" t="s">
        <v>4959</v>
      </c>
      <c r="H4752" s="56" t="s">
        <v>5340</v>
      </c>
      <c r="I4752" s="27" t="s">
        <v>4957</v>
      </c>
      <c r="J4752" s="60" t="s">
        <v>4957</v>
      </c>
      <c r="K4752" s="27" t="s">
        <v>5221</v>
      </c>
      <c r="L4752" s="15" t="s">
        <v>5391</v>
      </c>
      <c r="M4752" s="27" t="s">
        <v>5084</v>
      </c>
      <c r="N4752" s="28" t="s">
        <v>1</v>
      </c>
      <c r="O4752" s="27" t="s">
        <v>5271</v>
      </c>
    </row>
    <row r="4753" spans="1:15">
      <c r="A4753" s="13">
        <v>814813</v>
      </c>
      <c r="B4753" s="24" t="s">
        <v>5390</v>
      </c>
      <c r="C4753" s="24"/>
      <c r="D4753" s="53" t="s">
        <v>5006</v>
      </c>
      <c r="E4753" s="27" t="s">
        <v>5007</v>
      </c>
      <c r="F4753" s="49" t="s">
        <v>4946</v>
      </c>
      <c r="G4753" s="27" t="s">
        <v>4959</v>
      </c>
      <c r="H4753" s="56" t="s">
        <v>5340</v>
      </c>
      <c r="I4753" s="27" t="s">
        <v>4957</v>
      </c>
      <c r="J4753" s="60" t="s">
        <v>4957</v>
      </c>
      <c r="K4753" s="27" t="s">
        <v>5221</v>
      </c>
      <c r="L4753" s="15" t="s">
        <v>5391</v>
      </c>
      <c r="M4753" s="27" t="s">
        <v>5085</v>
      </c>
      <c r="N4753" s="28" t="s">
        <v>1</v>
      </c>
      <c r="O4753" s="27" t="s">
        <v>5271</v>
      </c>
    </row>
    <row r="4754" spans="1:15">
      <c r="A4754" s="2">
        <v>105575</v>
      </c>
      <c r="B4754" s="9" t="s">
        <v>1766</v>
      </c>
      <c r="C4754" s="9"/>
      <c r="D4754" s="51" t="str">
        <f>LEFT(B4754,1)</f>
        <v>S</v>
      </c>
      <c r="E4754" s="10" t="str">
        <f>MID(B4754,2,1)</f>
        <v>N</v>
      </c>
      <c r="F4754" s="48" t="str">
        <f>MID(B4754,3,1)</f>
        <v>M</v>
      </c>
      <c r="G4754" s="10" t="str">
        <f>MID(B4754,4,1)</f>
        <v>G</v>
      </c>
      <c r="H4754" s="55" t="str">
        <f>MID(B4754,5,1)</f>
        <v>6</v>
      </c>
      <c r="I4754" s="10" t="str">
        <f>MID(B4754,6,1)</f>
        <v>4</v>
      </c>
      <c r="J4754" s="58" t="str">
        <f>MID(B4754,7,1)</f>
        <v>3</v>
      </c>
      <c r="K4754" s="10" t="s">
        <v>4832</v>
      </c>
      <c r="L4754" s="15" t="s">
        <v>1767</v>
      </c>
      <c r="M4754" s="10" t="s">
        <v>240</v>
      </c>
      <c r="N4754" s="28" t="s">
        <v>1</v>
      </c>
      <c r="O4754" s="10" t="s">
        <v>4844</v>
      </c>
    </row>
    <row r="4755" spans="1:15">
      <c r="A4755" s="2">
        <v>122454</v>
      </c>
      <c r="B4755" s="9" t="s">
        <v>1766</v>
      </c>
      <c r="C4755" s="9"/>
      <c r="D4755" s="51" t="str">
        <f>LEFT(B4755,1)</f>
        <v>S</v>
      </c>
      <c r="E4755" s="10" t="str">
        <f>MID(B4755,2,1)</f>
        <v>N</v>
      </c>
      <c r="F4755" s="48" t="str">
        <f>MID(B4755,3,1)</f>
        <v>M</v>
      </c>
      <c r="G4755" s="10" t="str">
        <f>MID(B4755,4,1)</f>
        <v>G</v>
      </c>
      <c r="H4755" s="55" t="str">
        <f>MID(B4755,5,1)</f>
        <v>6</v>
      </c>
      <c r="I4755" s="10" t="str">
        <f>MID(B4755,6,1)</f>
        <v>4</v>
      </c>
      <c r="J4755" s="58" t="str">
        <f>MID(B4755,7,1)</f>
        <v>3</v>
      </c>
      <c r="K4755" s="10" t="s">
        <v>4832</v>
      </c>
      <c r="L4755" s="15" t="s">
        <v>1767</v>
      </c>
      <c r="M4755" s="10" t="s">
        <v>439</v>
      </c>
      <c r="N4755" s="28" t="s">
        <v>1</v>
      </c>
      <c r="O4755" s="10" t="s">
        <v>4844</v>
      </c>
    </row>
    <row r="4756" spans="1:15">
      <c r="A4756" s="2">
        <v>174537</v>
      </c>
      <c r="B4756" s="9" t="s">
        <v>1766</v>
      </c>
      <c r="C4756" s="9"/>
      <c r="D4756" s="51" t="str">
        <f>LEFT(B4756,1)</f>
        <v>S</v>
      </c>
      <c r="E4756" s="10" t="str">
        <f>MID(B4756,2,1)</f>
        <v>N</v>
      </c>
      <c r="F4756" s="48" t="str">
        <f>MID(B4756,3,1)</f>
        <v>M</v>
      </c>
      <c r="G4756" s="10" t="str">
        <f>MID(B4756,4,1)</f>
        <v>G</v>
      </c>
      <c r="H4756" s="55" t="str">
        <f>MID(B4756,5,1)</f>
        <v>6</v>
      </c>
      <c r="I4756" s="10" t="str">
        <f>MID(B4756,6,1)</f>
        <v>4</v>
      </c>
      <c r="J4756" s="58" t="str">
        <f>MID(B4756,7,1)</f>
        <v>3</v>
      </c>
      <c r="K4756" s="10" t="s">
        <v>4832</v>
      </c>
      <c r="L4756" s="15" t="s">
        <v>1767</v>
      </c>
      <c r="M4756" s="10" t="s">
        <v>223</v>
      </c>
      <c r="N4756" s="28" t="s">
        <v>4955</v>
      </c>
      <c r="O4756" s="10" t="s">
        <v>4844</v>
      </c>
    </row>
    <row r="4757" spans="1:15">
      <c r="A4757" s="2">
        <v>361771</v>
      </c>
      <c r="B4757" s="9" t="s">
        <v>1766</v>
      </c>
      <c r="C4757" s="9"/>
      <c r="D4757" s="51" t="str">
        <f>LEFT(B4757,1)</f>
        <v>S</v>
      </c>
      <c r="E4757" s="10" t="str">
        <f>MID(B4757,2,1)</f>
        <v>N</v>
      </c>
      <c r="F4757" s="48" t="str">
        <f>MID(B4757,3,1)</f>
        <v>M</v>
      </c>
      <c r="G4757" s="10" t="str">
        <f>MID(B4757,4,1)</f>
        <v>G</v>
      </c>
      <c r="H4757" s="55" t="str">
        <f>MID(B4757,5,1)</f>
        <v>6</v>
      </c>
      <c r="I4757" s="10" t="str">
        <f>MID(B4757,6,1)</f>
        <v>4</v>
      </c>
      <c r="J4757" s="58" t="str">
        <f>MID(B4757,7,1)</f>
        <v>3</v>
      </c>
      <c r="K4757" s="10" t="s">
        <v>4832</v>
      </c>
      <c r="L4757" s="15" t="s">
        <v>1767</v>
      </c>
      <c r="M4757" s="10" t="s">
        <v>257</v>
      </c>
      <c r="N4757" s="28" t="s">
        <v>6</v>
      </c>
      <c r="O4757" s="10" t="s">
        <v>4844</v>
      </c>
    </row>
    <row r="4758" spans="1:15">
      <c r="A4758" s="2">
        <v>361789</v>
      </c>
      <c r="B4758" s="9" t="s">
        <v>1766</v>
      </c>
      <c r="C4758" s="9"/>
      <c r="D4758" s="51" t="str">
        <f>LEFT(B4758,1)</f>
        <v>S</v>
      </c>
      <c r="E4758" s="10" t="str">
        <f>MID(B4758,2,1)</f>
        <v>N</v>
      </c>
      <c r="F4758" s="48" t="str">
        <f>MID(B4758,3,1)</f>
        <v>M</v>
      </c>
      <c r="G4758" s="10" t="str">
        <f>MID(B4758,4,1)</f>
        <v>G</v>
      </c>
      <c r="H4758" s="55" t="str">
        <f>MID(B4758,5,1)</f>
        <v>6</v>
      </c>
      <c r="I4758" s="10" t="str">
        <f>MID(B4758,6,1)</f>
        <v>4</v>
      </c>
      <c r="J4758" s="58" t="str">
        <f>MID(B4758,7,1)</f>
        <v>3</v>
      </c>
      <c r="K4758" s="10" t="s">
        <v>4832</v>
      </c>
      <c r="L4758" s="15" t="s">
        <v>1767</v>
      </c>
      <c r="M4758" s="10" t="s">
        <v>365</v>
      </c>
      <c r="N4758" s="28" t="s">
        <v>6</v>
      </c>
      <c r="O4758" s="10" t="s">
        <v>4844</v>
      </c>
    </row>
    <row r="4759" spans="1:15">
      <c r="A4759" s="2">
        <v>385377</v>
      </c>
      <c r="B4759" s="9" t="s">
        <v>1766</v>
      </c>
      <c r="C4759" s="9"/>
      <c r="D4759" s="51" t="str">
        <f>LEFT(B4759,1)</f>
        <v>S</v>
      </c>
      <c r="E4759" s="10" t="str">
        <f>MID(B4759,2,1)</f>
        <v>N</v>
      </c>
      <c r="F4759" s="48" t="str">
        <f>MID(B4759,3,1)</f>
        <v>M</v>
      </c>
      <c r="G4759" s="10" t="str">
        <f>MID(B4759,4,1)</f>
        <v>G</v>
      </c>
      <c r="H4759" s="55" t="str">
        <f>MID(B4759,5,1)</f>
        <v>6</v>
      </c>
      <c r="I4759" s="10" t="str">
        <f>MID(B4759,6,1)</f>
        <v>4</v>
      </c>
      <c r="J4759" s="58" t="str">
        <f>MID(B4759,7,1)</f>
        <v>3</v>
      </c>
      <c r="K4759" s="10" t="s">
        <v>4832</v>
      </c>
      <c r="L4759" s="15" t="s">
        <v>1767</v>
      </c>
      <c r="M4759" s="10" t="s">
        <v>237</v>
      </c>
      <c r="N4759" s="28" t="s">
        <v>1</v>
      </c>
      <c r="O4759" s="10" t="s">
        <v>4844</v>
      </c>
    </row>
    <row r="4760" spans="1:15">
      <c r="A4760" s="2">
        <v>483751</v>
      </c>
      <c r="B4760" s="9" t="s">
        <v>1766</v>
      </c>
      <c r="C4760" s="9"/>
      <c r="D4760" s="51" t="str">
        <f>LEFT(B4760,1)</f>
        <v>S</v>
      </c>
      <c r="E4760" s="10" t="str">
        <f>MID(B4760,2,1)</f>
        <v>N</v>
      </c>
      <c r="F4760" s="48" t="str">
        <f>MID(B4760,3,1)</f>
        <v>M</v>
      </c>
      <c r="G4760" s="10" t="str">
        <f>MID(B4760,4,1)</f>
        <v>G</v>
      </c>
      <c r="H4760" s="55" t="str">
        <f>MID(B4760,5,1)</f>
        <v>6</v>
      </c>
      <c r="I4760" s="10" t="str">
        <f>MID(B4760,6,1)</f>
        <v>4</v>
      </c>
      <c r="J4760" s="58" t="str">
        <f>MID(B4760,7,1)</f>
        <v>3</v>
      </c>
      <c r="K4760" s="10" t="s">
        <v>4832</v>
      </c>
      <c r="L4760" s="15" t="s">
        <v>1767</v>
      </c>
      <c r="M4760" s="10" t="s">
        <v>258</v>
      </c>
      <c r="N4760" s="28" t="s">
        <v>1</v>
      </c>
      <c r="O4760" s="10" t="s">
        <v>4844</v>
      </c>
    </row>
    <row r="4761" spans="1:15">
      <c r="A4761" s="2">
        <v>619196</v>
      </c>
      <c r="B4761" s="9" t="s">
        <v>1766</v>
      </c>
      <c r="C4761" s="9"/>
      <c r="D4761" s="51" t="str">
        <f>LEFT(B4761,1)</f>
        <v>S</v>
      </c>
      <c r="E4761" s="10" t="str">
        <f>MID(B4761,2,1)</f>
        <v>N</v>
      </c>
      <c r="F4761" s="48" t="str">
        <f>MID(B4761,3,1)</f>
        <v>M</v>
      </c>
      <c r="G4761" s="10" t="str">
        <f>MID(B4761,4,1)</f>
        <v>G</v>
      </c>
      <c r="H4761" s="55" t="str">
        <f>MID(B4761,5,1)</f>
        <v>6</v>
      </c>
      <c r="I4761" s="10" t="str">
        <f>MID(B4761,6,1)</f>
        <v>4</v>
      </c>
      <c r="J4761" s="58" t="str">
        <f>MID(B4761,7,1)</f>
        <v>3</v>
      </c>
      <c r="K4761" s="10" t="s">
        <v>4832</v>
      </c>
      <c r="L4761" s="15" t="s">
        <v>1767</v>
      </c>
      <c r="M4761" s="10" t="s">
        <v>228</v>
      </c>
      <c r="N4761" s="28" t="s">
        <v>1</v>
      </c>
      <c r="O4761" s="10" t="s">
        <v>4844</v>
      </c>
    </row>
    <row r="4762" spans="1:15">
      <c r="A4762" s="2">
        <v>110021</v>
      </c>
      <c r="B4762" s="9" t="s">
        <v>1768</v>
      </c>
      <c r="C4762" s="9"/>
      <c r="D4762" s="51" t="str">
        <f>LEFT(B4762,1)</f>
        <v>S</v>
      </c>
      <c r="E4762" s="10" t="str">
        <f>MID(B4762,2,1)</f>
        <v>N</v>
      </c>
      <c r="F4762" s="48" t="str">
        <f>MID(B4762,3,1)</f>
        <v>M</v>
      </c>
      <c r="G4762" s="10" t="str">
        <f>MID(B4762,4,1)</f>
        <v>G</v>
      </c>
      <c r="H4762" s="55" t="str">
        <f>MID(B4762,5,1)</f>
        <v>6</v>
      </c>
      <c r="I4762" s="10" t="str">
        <f>MID(B4762,6,1)</f>
        <v>4</v>
      </c>
      <c r="J4762" s="58" t="str">
        <f>MID(B4762,7,1)</f>
        <v>3</v>
      </c>
      <c r="K4762" s="10" t="str">
        <f>MID(B4762,(LEN(D4762)+LEN(E4762)+LEN(F4762)+LEN(G4762)+LEN(H4762)+LEN(I4762)+LEN(J4762)+1),4)</f>
        <v>GH</v>
      </c>
      <c r="L4762" s="15" t="s">
        <v>1769</v>
      </c>
      <c r="M4762" s="10" t="s">
        <v>226</v>
      </c>
      <c r="N4762" s="28" t="s">
        <v>1</v>
      </c>
      <c r="O4762" s="10" t="s">
        <v>4845</v>
      </c>
    </row>
    <row r="4763" spans="1:15">
      <c r="A4763" s="2">
        <v>116120</v>
      </c>
      <c r="B4763" s="9" t="s">
        <v>1768</v>
      </c>
      <c r="C4763" s="9"/>
      <c r="D4763" s="51" t="str">
        <f>LEFT(B4763,1)</f>
        <v>S</v>
      </c>
      <c r="E4763" s="10" t="str">
        <f>MID(B4763,2,1)</f>
        <v>N</v>
      </c>
      <c r="F4763" s="48" t="str">
        <f>MID(B4763,3,1)</f>
        <v>M</v>
      </c>
      <c r="G4763" s="10" t="str">
        <f>MID(B4763,4,1)</f>
        <v>G</v>
      </c>
      <c r="H4763" s="55" t="str">
        <f>MID(B4763,5,1)</f>
        <v>6</v>
      </c>
      <c r="I4763" s="10" t="str">
        <f>MID(B4763,6,1)</f>
        <v>4</v>
      </c>
      <c r="J4763" s="58" t="str">
        <f>MID(B4763,7,1)</f>
        <v>3</v>
      </c>
      <c r="K4763" s="10" t="str">
        <f>MID(B4763,(LEN(D4763)+LEN(E4763)+LEN(F4763)+LEN(G4763)+LEN(H4763)+LEN(I4763)+LEN(J4763)+1),4)</f>
        <v>GH</v>
      </c>
      <c r="L4763" s="15" t="s">
        <v>1769</v>
      </c>
      <c r="M4763" s="10" t="s">
        <v>439</v>
      </c>
      <c r="N4763" s="28" t="s">
        <v>1</v>
      </c>
      <c r="O4763" s="10" t="s">
        <v>4845</v>
      </c>
    </row>
    <row r="4764" spans="1:15">
      <c r="A4764" s="2">
        <v>155424</v>
      </c>
      <c r="B4764" s="9" t="s">
        <v>1768</v>
      </c>
      <c r="C4764" s="9"/>
      <c r="D4764" s="51" t="str">
        <f>LEFT(B4764,1)</f>
        <v>S</v>
      </c>
      <c r="E4764" s="10" t="str">
        <f>MID(B4764,2,1)</f>
        <v>N</v>
      </c>
      <c r="F4764" s="48" t="str">
        <f>MID(B4764,3,1)</f>
        <v>M</v>
      </c>
      <c r="G4764" s="10" t="str">
        <f>MID(B4764,4,1)</f>
        <v>G</v>
      </c>
      <c r="H4764" s="55" t="str">
        <f>MID(B4764,5,1)</f>
        <v>6</v>
      </c>
      <c r="I4764" s="10" t="str">
        <f>MID(B4764,6,1)</f>
        <v>4</v>
      </c>
      <c r="J4764" s="58" t="str">
        <f>MID(B4764,7,1)</f>
        <v>3</v>
      </c>
      <c r="K4764" s="10" t="str">
        <f>MID(B4764,(LEN(D4764)+LEN(E4764)+LEN(F4764)+LEN(G4764)+LEN(H4764)+LEN(I4764)+LEN(J4764)+1),4)</f>
        <v>GH</v>
      </c>
      <c r="L4764" s="15" t="s">
        <v>1769</v>
      </c>
      <c r="M4764" s="10" t="s">
        <v>224</v>
      </c>
      <c r="N4764" s="28" t="s">
        <v>348</v>
      </c>
      <c r="O4764" s="10"/>
    </row>
    <row r="4765" spans="1:15">
      <c r="A4765" s="2">
        <v>385019</v>
      </c>
      <c r="B4765" s="9" t="s">
        <v>1768</v>
      </c>
      <c r="C4765" s="9"/>
      <c r="D4765" s="51" t="str">
        <f>LEFT(B4765,1)</f>
        <v>S</v>
      </c>
      <c r="E4765" s="10" t="str">
        <f>MID(B4765,2,1)</f>
        <v>N</v>
      </c>
      <c r="F4765" s="48" t="str">
        <f>MID(B4765,3,1)</f>
        <v>M</v>
      </c>
      <c r="G4765" s="10" t="str">
        <f>MID(B4765,4,1)</f>
        <v>G</v>
      </c>
      <c r="H4765" s="55" t="str">
        <f>MID(B4765,5,1)</f>
        <v>6</v>
      </c>
      <c r="I4765" s="10" t="str">
        <f>MID(B4765,6,1)</f>
        <v>4</v>
      </c>
      <c r="J4765" s="58" t="str">
        <f>MID(B4765,7,1)</f>
        <v>3</v>
      </c>
      <c r="K4765" s="10" t="str">
        <f>MID(B4765,(LEN(D4765)+LEN(E4765)+LEN(F4765)+LEN(G4765)+LEN(H4765)+LEN(I4765)+LEN(J4765)+1),4)</f>
        <v>GH</v>
      </c>
      <c r="L4765" s="15" t="s">
        <v>1769</v>
      </c>
      <c r="M4765" s="10" t="s">
        <v>237</v>
      </c>
      <c r="N4765" s="28" t="s">
        <v>1</v>
      </c>
      <c r="O4765" s="10" t="s">
        <v>4845</v>
      </c>
    </row>
    <row r="4766" spans="1:15">
      <c r="A4766" s="2">
        <v>483815</v>
      </c>
      <c r="B4766" s="9" t="s">
        <v>1768</v>
      </c>
      <c r="C4766" s="9"/>
      <c r="D4766" s="51" t="str">
        <f>LEFT(B4766,1)</f>
        <v>S</v>
      </c>
      <c r="E4766" s="10" t="str">
        <f>MID(B4766,2,1)</f>
        <v>N</v>
      </c>
      <c r="F4766" s="48" t="str">
        <f>MID(B4766,3,1)</f>
        <v>M</v>
      </c>
      <c r="G4766" s="10" t="str">
        <f>MID(B4766,4,1)</f>
        <v>G</v>
      </c>
      <c r="H4766" s="55" t="str">
        <f>MID(B4766,5,1)</f>
        <v>6</v>
      </c>
      <c r="I4766" s="10" t="str">
        <f>MID(B4766,6,1)</f>
        <v>4</v>
      </c>
      <c r="J4766" s="58" t="str">
        <f>MID(B4766,7,1)</f>
        <v>3</v>
      </c>
      <c r="K4766" s="10" t="str">
        <f>MID(B4766,(LEN(D4766)+LEN(E4766)+LEN(F4766)+LEN(G4766)+LEN(H4766)+LEN(I4766)+LEN(J4766)+1),4)</f>
        <v>GH</v>
      </c>
      <c r="L4766" s="15" t="s">
        <v>1769</v>
      </c>
      <c r="M4766" s="10" t="s">
        <v>258</v>
      </c>
      <c r="N4766" s="28" t="s">
        <v>6</v>
      </c>
      <c r="O4766" s="10" t="s">
        <v>4845</v>
      </c>
    </row>
    <row r="4767" spans="1:15">
      <c r="A4767" s="2">
        <v>112291</v>
      </c>
      <c r="B4767" s="9" t="s">
        <v>1770</v>
      </c>
      <c r="C4767" s="9"/>
      <c r="D4767" s="51" t="str">
        <f>LEFT(B4767,1)</f>
        <v>S</v>
      </c>
      <c r="E4767" s="10" t="str">
        <f>MID(B4767,2,1)</f>
        <v>N</v>
      </c>
      <c r="F4767" s="48" t="str">
        <f>MID(B4767,3,1)</f>
        <v>M</v>
      </c>
      <c r="G4767" s="10" t="str">
        <f>MID(B4767,4,1)</f>
        <v>G</v>
      </c>
      <c r="H4767" s="55" t="str">
        <f>MID(B4767,5,1)</f>
        <v>6</v>
      </c>
      <c r="I4767" s="10" t="str">
        <f>MID(B4767,6,1)</f>
        <v>4</v>
      </c>
      <c r="J4767" s="58" t="str">
        <f>MID(B4767,7,1)</f>
        <v>3</v>
      </c>
      <c r="K4767" s="10" t="str">
        <f>MID(B4767,(LEN(D4767)+LEN(E4767)+LEN(F4767)+LEN(G4767)+LEN(H4767)+LEN(I4767)+LEN(J4767)+1),4)</f>
        <v>MA</v>
      </c>
      <c r="L4767" s="15" t="s">
        <v>1770</v>
      </c>
      <c r="M4767" s="10" t="s">
        <v>412</v>
      </c>
      <c r="N4767" s="28" t="s">
        <v>348</v>
      </c>
      <c r="O4767" s="10"/>
    </row>
    <row r="4768" spans="1:15">
      <c r="A4768" s="2">
        <v>112293</v>
      </c>
      <c r="B4768" s="9" t="s">
        <v>1770</v>
      </c>
      <c r="C4768" s="9"/>
      <c r="D4768" s="51" t="str">
        <f>LEFT(B4768,1)</f>
        <v>S</v>
      </c>
      <c r="E4768" s="10" t="str">
        <f>MID(B4768,2,1)</f>
        <v>N</v>
      </c>
      <c r="F4768" s="48" t="str">
        <f>MID(B4768,3,1)</f>
        <v>M</v>
      </c>
      <c r="G4768" s="10" t="str">
        <f>MID(B4768,4,1)</f>
        <v>G</v>
      </c>
      <c r="H4768" s="55" t="str">
        <f>MID(B4768,5,1)</f>
        <v>6</v>
      </c>
      <c r="I4768" s="10" t="str">
        <f>MID(B4768,6,1)</f>
        <v>4</v>
      </c>
      <c r="J4768" s="58" t="str">
        <f>MID(B4768,7,1)</f>
        <v>3</v>
      </c>
      <c r="K4768" s="10" t="str">
        <f>MID(B4768,(LEN(D4768)+LEN(E4768)+LEN(F4768)+LEN(G4768)+LEN(H4768)+LEN(I4768)+LEN(J4768)+1),4)</f>
        <v>MA</v>
      </c>
      <c r="L4768" s="15" t="s">
        <v>1771</v>
      </c>
      <c r="M4768" s="10" t="s">
        <v>226</v>
      </c>
      <c r="N4768" s="28" t="s">
        <v>1</v>
      </c>
      <c r="O4768" s="10" t="s">
        <v>4844</v>
      </c>
    </row>
    <row r="4769" spans="1:15">
      <c r="A4769" s="2">
        <v>116321</v>
      </c>
      <c r="B4769" s="9" t="s">
        <v>1770</v>
      </c>
      <c r="C4769" s="9"/>
      <c r="D4769" s="51" t="str">
        <f>LEFT(B4769,1)</f>
        <v>S</v>
      </c>
      <c r="E4769" s="10" t="str">
        <f>MID(B4769,2,1)</f>
        <v>N</v>
      </c>
      <c r="F4769" s="48" t="str">
        <f>MID(B4769,3,1)</f>
        <v>M</v>
      </c>
      <c r="G4769" s="10" t="str">
        <f>MID(B4769,4,1)</f>
        <v>G</v>
      </c>
      <c r="H4769" s="55" t="str">
        <f>MID(B4769,5,1)</f>
        <v>6</v>
      </c>
      <c r="I4769" s="10" t="str">
        <f>MID(B4769,6,1)</f>
        <v>4</v>
      </c>
      <c r="J4769" s="58" t="str">
        <f>MID(B4769,7,1)</f>
        <v>3</v>
      </c>
      <c r="K4769" s="10" t="str">
        <f>MID(B4769,(LEN(D4769)+LEN(E4769)+LEN(F4769)+LEN(G4769)+LEN(H4769)+LEN(I4769)+LEN(J4769)+1),4)</f>
        <v>MA</v>
      </c>
      <c r="L4769" s="15" t="s">
        <v>1771</v>
      </c>
      <c r="M4769" s="10" t="s">
        <v>439</v>
      </c>
      <c r="N4769" s="28" t="s">
        <v>1</v>
      </c>
      <c r="O4769" s="10" t="s">
        <v>4844</v>
      </c>
    </row>
    <row r="4770" spans="1:15">
      <c r="A4770" s="2">
        <v>338693</v>
      </c>
      <c r="B4770" s="9" t="s">
        <v>1770</v>
      </c>
      <c r="C4770" s="9"/>
      <c r="D4770" s="51" t="str">
        <f>LEFT(B4770,1)</f>
        <v>S</v>
      </c>
      <c r="E4770" s="10" t="str">
        <f>MID(B4770,2,1)</f>
        <v>N</v>
      </c>
      <c r="F4770" s="48" t="str">
        <f>MID(B4770,3,1)</f>
        <v>M</v>
      </c>
      <c r="G4770" s="10" t="str">
        <f>MID(B4770,4,1)</f>
        <v>G</v>
      </c>
      <c r="H4770" s="55" t="str">
        <f>MID(B4770,5,1)</f>
        <v>6</v>
      </c>
      <c r="I4770" s="10" t="str">
        <f>MID(B4770,6,1)</f>
        <v>4</v>
      </c>
      <c r="J4770" s="58" t="str">
        <f>MID(B4770,7,1)</f>
        <v>3</v>
      </c>
      <c r="K4770" s="10" t="str">
        <f>MID(B4770,(LEN(D4770)+LEN(E4770)+LEN(F4770)+LEN(G4770)+LEN(H4770)+LEN(I4770)+LEN(J4770)+1),4)</f>
        <v>MA</v>
      </c>
      <c r="L4770" s="15" t="s">
        <v>1771</v>
      </c>
      <c r="M4770" s="10" t="s">
        <v>257</v>
      </c>
      <c r="N4770" s="28" t="s">
        <v>1</v>
      </c>
      <c r="O4770" s="10" t="s">
        <v>4844</v>
      </c>
    </row>
    <row r="4771" spans="1:15">
      <c r="A4771" s="2">
        <v>339178</v>
      </c>
      <c r="B4771" s="9" t="s">
        <v>1770</v>
      </c>
      <c r="C4771" s="9"/>
      <c r="D4771" s="51" t="str">
        <f>LEFT(B4771,1)</f>
        <v>S</v>
      </c>
      <c r="E4771" s="10" t="str">
        <f>MID(B4771,2,1)</f>
        <v>N</v>
      </c>
      <c r="F4771" s="48" t="str">
        <f>MID(B4771,3,1)</f>
        <v>M</v>
      </c>
      <c r="G4771" s="10" t="str">
        <f>MID(B4771,4,1)</f>
        <v>G</v>
      </c>
      <c r="H4771" s="55" t="str">
        <f>MID(B4771,5,1)</f>
        <v>6</v>
      </c>
      <c r="I4771" s="10" t="str">
        <f>MID(B4771,6,1)</f>
        <v>4</v>
      </c>
      <c r="J4771" s="58" t="str">
        <f>MID(B4771,7,1)</f>
        <v>3</v>
      </c>
      <c r="K4771" s="10" t="str">
        <f>MID(B4771,(LEN(D4771)+LEN(E4771)+LEN(F4771)+LEN(G4771)+LEN(H4771)+LEN(I4771)+LEN(J4771)+1),4)</f>
        <v>MA</v>
      </c>
      <c r="L4771" s="15" t="s">
        <v>1771</v>
      </c>
      <c r="M4771" s="10" t="s">
        <v>365</v>
      </c>
      <c r="N4771" s="28" t="s">
        <v>348</v>
      </c>
      <c r="O4771" s="10"/>
    </row>
    <row r="4772" spans="1:15">
      <c r="A4772" s="2">
        <v>383857</v>
      </c>
      <c r="B4772" s="9" t="s">
        <v>1770</v>
      </c>
      <c r="C4772" s="9"/>
      <c r="D4772" s="51" t="str">
        <f>LEFT(B4772,1)</f>
        <v>S</v>
      </c>
      <c r="E4772" s="10" t="str">
        <f>MID(B4772,2,1)</f>
        <v>N</v>
      </c>
      <c r="F4772" s="48" t="str">
        <f>MID(B4772,3,1)</f>
        <v>M</v>
      </c>
      <c r="G4772" s="10" t="str">
        <f>MID(B4772,4,1)</f>
        <v>G</v>
      </c>
      <c r="H4772" s="55" t="str">
        <f>MID(B4772,5,1)</f>
        <v>6</v>
      </c>
      <c r="I4772" s="10" t="str">
        <f>MID(B4772,6,1)</f>
        <v>4</v>
      </c>
      <c r="J4772" s="58" t="str">
        <f>MID(B4772,7,1)</f>
        <v>3</v>
      </c>
      <c r="K4772" s="10" t="str">
        <f>MID(B4772,(LEN(D4772)+LEN(E4772)+LEN(F4772)+LEN(G4772)+LEN(H4772)+LEN(I4772)+LEN(J4772)+1),4)</f>
        <v>MA</v>
      </c>
      <c r="L4772" s="15" t="s">
        <v>1771</v>
      </c>
      <c r="M4772" s="10" t="s">
        <v>237</v>
      </c>
      <c r="N4772" s="28" t="s">
        <v>1</v>
      </c>
      <c r="O4772" s="10" t="s">
        <v>4844</v>
      </c>
    </row>
    <row r="4773" spans="1:15">
      <c r="A4773" s="2">
        <v>398207</v>
      </c>
      <c r="B4773" s="9" t="s">
        <v>1770</v>
      </c>
      <c r="C4773" s="9"/>
      <c r="D4773" s="51" t="str">
        <f>LEFT(B4773,1)</f>
        <v>S</v>
      </c>
      <c r="E4773" s="10" t="str">
        <f>MID(B4773,2,1)</f>
        <v>N</v>
      </c>
      <c r="F4773" s="48" t="str">
        <f>MID(B4773,3,1)</f>
        <v>M</v>
      </c>
      <c r="G4773" s="10" t="str">
        <f>MID(B4773,4,1)</f>
        <v>G</v>
      </c>
      <c r="H4773" s="55" t="str">
        <f>MID(B4773,5,1)</f>
        <v>6</v>
      </c>
      <c r="I4773" s="10" t="str">
        <f>MID(B4773,6,1)</f>
        <v>4</v>
      </c>
      <c r="J4773" s="58" t="str">
        <f>MID(B4773,7,1)</f>
        <v>3</v>
      </c>
      <c r="K4773" s="10" t="str">
        <f>MID(B4773,(LEN(D4773)+LEN(E4773)+LEN(F4773)+LEN(G4773)+LEN(H4773)+LEN(I4773)+LEN(J4773)+1),4)</f>
        <v>MA</v>
      </c>
      <c r="L4773" s="15" t="s">
        <v>1771</v>
      </c>
      <c r="M4773" s="10" t="s">
        <v>223</v>
      </c>
      <c r="N4773" s="28" t="s">
        <v>4955</v>
      </c>
      <c r="O4773" s="10" t="s">
        <v>4844</v>
      </c>
    </row>
    <row r="4774" spans="1:15">
      <c r="A4774" s="2">
        <v>483647</v>
      </c>
      <c r="B4774" s="9" t="s">
        <v>1770</v>
      </c>
      <c r="C4774" s="9"/>
      <c r="D4774" s="51" t="str">
        <f>LEFT(B4774,1)</f>
        <v>S</v>
      </c>
      <c r="E4774" s="10" t="str">
        <f>MID(B4774,2,1)</f>
        <v>N</v>
      </c>
      <c r="F4774" s="48" t="str">
        <f>MID(B4774,3,1)</f>
        <v>M</v>
      </c>
      <c r="G4774" s="10" t="str">
        <f>MID(B4774,4,1)</f>
        <v>G</v>
      </c>
      <c r="H4774" s="55" t="str">
        <f>MID(B4774,5,1)</f>
        <v>6</v>
      </c>
      <c r="I4774" s="10" t="str">
        <f>MID(B4774,6,1)</f>
        <v>4</v>
      </c>
      <c r="J4774" s="58" t="str">
        <f>MID(B4774,7,1)</f>
        <v>3</v>
      </c>
      <c r="K4774" s="10" t="str">
        <f>MID(B4774,(LEN(D4774)+LEN(E4774)+LEN(F4774)+LEN(G4774)+LEN(H4774)+LEN(I4774)+LEN(J4774)+1),4)</f>
        <v>MA</v>
      </c>
      <c r="L4774" s="15" t="s">
        <v>1771</v>
      </c>
      <c r="M4774" s="10" t="s">
        <v>258</v>
      </c>
      <c r="N4774" s="28" t="s">
        <v>1</v>
      </c>
      <c r="O4774" s="10" t="s">
        <v>4844</v>
      </c>
    </row>
    <row r="4775" spans="1:15">
      <c r="A4775" s="2">
        <v>195039</v>
      </c>
      <c r="B4775" s="9" t="s">
        <v>1772</v>
      </c>
      <c r="C4775" s="9"/>
      <c r="D4775" s="51" t="str">
        <f>LEFT(B4775,1)</f>
        <v>S</v>
      </c>
      <c r="E4775" s="10" t="str">
        <f>MID(B4775,2,1)</f>
        <v>N</v>
      </c>
      <c r="F4775" s="48" t="str">
        <f>MID(B4775,3,1)</f>
        <v>M</v>
      </c>
      <c r="G4775" s="10" t="str">
        <f>MID(B4775,4,1)</f>
        <v>G</v>
      </c>
      <c r="H4775" s="55" t="str">
        <f>MID(B4775,5,1)</f>
        <v>6</v>
      </c>
      <c r="I4775" s="10" t="str">
        <f>MID(B4775,6,1)</f>
        <v>4</v>
      </c>
      <c r="J4775" s="58" t="str">
        <f>MID(B4775,7,1)</f>
        <v>3</v>
      </c>
      <c r="K4775" s="10" t="str">
        <f>MID(B4775,(LEN(D4775)+LEN(E4775)+LEN(F4775)+LEN(G4775)+LEN(H4775)+LEN(I4775)+LEN(J4775)+1),4)</f>
        <v>MH</v>
      </c>
      <c r="L4775" s="15" t="s">
        <v>1773</v>
      </c>
      <c r="M4775" s="10" t="s">
        <v>223</v>
      </c>
      <c r="N4775" s="28" t="s">
        <v>4955</v>
      </c>
      <c r="O4775" s="10" t="s">
        <v>4844</v>
      </c>
    </row>
    <row r="4776" spans="1:15">
      <c r="A4776" s="2">
        <v>356040</v>
      </c>
      <c r="B4776" s="9" t="s">
        <v>1772</v>
      </c>
      <c r="C4776" s="9"/>
      <c r="D4776" s="51" t="str">
        <f>LEFT(B4776,1)</f>
        <v>S</v>
      </c>
      <c r="E4776" s="10" t="str">
        <f>MID(B4776,2,1)</f>
        <v>N</v>
      </c>
      <c r="F4776" s="48" t="str">
        <f>MID(B4776,3,1)</f>
        <v>M</v>
      </c>
      <c r="G4776" s="10" t="str">
        <f>MID(B4776,4,1)</f>
        <v>G</v>
      </c>
      <c r="H4776" s="55" t="str">
        <f>MID(B4776,5,1)</f>
        <v>6</v>
      </c>
      <c r="I4776" s="10" t="str">
        <f>MID(B4776,6,1)</f>
        <v>4</v>
      </c>
      <c r="J4776" s="58" t="str">
        <f>MID(B4776,7,1)</f>
        <v>3</v>
      </c>
      <c r="K4776" s="10" t="str">
        <f>MID(B4776,(LEN(D4776)+LEN(E4776)+LEN(F4776)+LEN(G4776)+LEN(H4776)+LEN(I4776)+LEN(J4776)+1),4)</f>
        <v>MH</v>
      </c>
      <c r="L4776" s="15" t="s">
        <v>1773</v>
      </c>
      <c r="M4776" s="10" t="s">
        <v>257</v>
      </c>
      <c r="N4776" s="28" t="s">
        <v>6</v>
      </c>
      <c r="O4776" s="10" t="s">
        <v>4844</v>
      </c>
    </row>
    <row r="4777" spans="1:15">
      <c r="A4777" s="2">
        <v>384091</v>
      </c>
      <c r="B4777" s="9" t="s">
        <v>1772</v>
      </c>
      <c r="C4777" s="9"/>
      <c r="D4777" s="51" t="str">
        <f>LEFT(B4777,1)</f>
        <v>S</v>
      </c>
      <c r="E4777" s="10" t="str">
        <f>MID(B4777,2,1)</f>
        <v>N</v>
      </c>
      <c r="F4777" s="48" t="str">
        <f>MID(B4777,3,1)</f>
        <v>M</v>
      </c>
      <c r="G4777" s="10" t="str">
        <f>MID(B4777,4,1)</f>
        <v>G</v>
      </c>
      <c r="H4777" s="55" t="str">
        <f>MID(B4777,5,1)</f>
        <v>6</v>
      </c>
      <c r="I4777" s="10" t="str">
        <f>MID(B4777,6,1)</f>
        <v>4</v>
      </c>
      <c r="J4777" s="58" t="str">
        <f>MID(B4777,7,1)</f>
        <v>3</v>
      </c>
      <c r="K4777" s="10" t="str">
        <f>MID(B4777,(LEN(D4777)+LEN(E4777)+LEN(F4777)+LEN(G4777)+LEN(H4777)+LEN(I4777)+LEN(J4777)+1),4)</f>
        <v>MH</v>
      </c>
      <c r="L4777" s="15" t="s">
        <v>1773</v>
      </c>
      <c r="M4777" s="10" t="s">
        <v>237</v>
      </c>
      <c r="N4777" s="28" t="s">
        <v>1</v>
      </c>
      <c r="O4777" s="10" t="s">
        <v>4844</v>
      </c>
    </row>
    <row r="4778" spans="1:15">
      <c r="A4778" s="2">
        <v>483680</v>
      </c>
      <c r="B4778" s="9" t="s">
        <v>1772</v>
      </c>
      <c r="C4778" s="9"/>
      <c r="D4778" s="51" t="str">
        <f>LEFT(B4778,1)</f>
        <v>S</v>
      </c>
      <c r="E4778" s="10" t="str">
        <f>MID(B4778,2,1)</f>
        <v>N</v>
      </c>
      <c r="F4778" s="48" t="str">
        <f>MID(B4778,3,1)</f>
        <v>M</v>
      </c>
      <c r="G4778" s="10" t="str">
        <f>MID(B4778,4,1)</f>
        <v>G</v>
      </c>
      <c r="H4778" s="55" t="str">
        <f>MID(B4778,5,1)</f>
        <v>6</v>
      </c>
      <c r="I4778" s="10" t="str">
        <f>MID(B4778,6,1)</f>
        <v>4</v>
      </c>
      <c r="J4778" s="58" t="str">
        <f>MID(B4778,7,1)</f>
        <v>3</v>
      </c>
      <c r="K4778" s="10" t="str">
        <f>MID(B4778,(LEN(D4778)+LEN(E4778)+LEN(F4778)+LEN(G4778)+LEN(H4778)+LEN(I4778)+LEN(J4778)+1),4)</f>
        <v>MH</v>
      </c>
      <c r="L4778" s="15" t="s">
        <v>1773</v>
      </c>
      <c r="M4778" s="10" t="s">
        <v>258</v>
      </c>
      <c r="N4778" s="28" t="s">
        <v>6</v>
      </c>
      <c r="O4778" s="10" t="s">
        <v>4844</v>
      </c>
    </row>
    <row r="4779" spans="1:15">
      <c r="A4779" s="13">
        <v>812404</v>
      </c>
      <c r="B4779" s="24" t="s">
        <v>5358</v>
      </c>
      <c r="C4779" s="24"/>
      <c r="D4779" s="53" t="s">
        <v>5006</v>
      </c>
      <c r="E4779" s="27" t="s">
        <v>5007</v>
      </c>
      <c r="F4779" s="49" t="s">
        <v>4946</v>
      </c>
      <c r="G4779" s="27" t="s">
        <v>4959</v>
      </c>
      <c r="H4779" s="56" t="s">
        <v>5351</v>
      </c>
      <c r="I4779" s="27" t="s">
        <v>4957</v>
      </c>
      <c r="J4779" s="60" t="s">
        <v>4952</v>
      </c>
      <c r="K4779" s="27" t="s">
        <v>5110</v>
      </c>
      <c r="L4779" s="15" t="s">
        <v>5359</v>
      </c>
      <c r="M4779" s="27" t="s">
        <v>5003</v>
      </c>
      <c r="N4779" s="28" t="s">
        <v>1</v>
      </c>
      <c r="O4779" s="27" t="s">
        <v>5271</v>
      </c>
    </row>
    <row r="4780" spans="1:15">
      <c r="A4780" s="13">
        <v>813298</v>
      </c>
      <c r="B4780" s="24" t="s">
        <v>5358</v>
      </c>
      <c r="C4780" s="24"/>
      <c r="D4780" s="53" t="s">
        <v>5006</v>
      </c>
      <c r="E4780" s="27" t="s">
        <v>5007</v>
      </c>
      <c r="F4780" s="49" t="s">
        <v>4946</v>
      </c>
      <c r="G4780" s="27" t="s">
        <v>4959</v>
      </c>
      <c r="H4780" s="56" t="s">
        <v>5351</v>
      </c>
      <c r="I4780" s="27" t="s">
        <v>4957</v>
      </c>
      <c r="J4780" s="60" t="s">
        <v>4952</v>
      </c>
      <c r="K4780" s="27" t="s">
        <v>5110</v>
      </c>
      <c r="L4780" s="15" t="s">
        <v>5359</v>
      </c>
      <c r="M4780" s="27" t="s">
        <v>5005</v>
      </c>
      <c r="N4780" s="28" t="s">
        <v>1</v>
      </c>
      <c r="O4780" s="27" t="s">
        <v>5271</v>
      </c>
    </row>
    <row r="4781" spans="1:15">
      <c r="A4781" s="2">
        <v>642038</v>
      </c>
      <c r="B4781" s="9" t="s">
        <v>1774</v>
      </c>
      <c r="C4781" s="9"/>
      <c r="D4781" s="51" t="str">
        <f>LEFT(B4781,1)</f>
        <v>S</v>
      </c>
      <c r="E4781" s="10" t="str">
        <f>MID(B4781,2,1)</f>
        <v>N</v>
      </c>
      <c r="F4781" s="48" t="str">
        <f>MID(B4781,3,1)</f>
        <v>M</v>
      </c>
      <c r="G4781" s="10" t="str">
        <f>MID(B4781,4,1)</f>
        <v>G</v>
      </c>
      <c r="H4781" s="55" t="str">
        <f>MID(B4781,5,1)</f>
        <v>6</v>
      </c>
      <c r="I4781" s="10" t="str">
        <f>MID(B4781,6,1)</f>
        <v>4</v>
      </c>
      <c r="J4781" s="58" t="str">
        <f>MID(B4781,7,1)</f>
        <v>3</v>
      </c>
      <c r="K4781" s="10" t="str">
        <f>MID(B4781,(LEN(D4781)+LEN(E4781)+LEN(F4781)+LEN(G4781)+LEN(H4781)+LEN(I4781)+LEN(J4781)+1),4)</f>
        <v>MM</v>
      </c>
      <c r="L4781" s="15" t="s">
        <v>1775</v>
      </c>
      <c r="M4781" s="10" t="s">
        <v>451</v>
      </c>
      <c r="N4781" s="28" t="s">
        <v>1</v>
      </c>
      <c r="O4781" s="10" t="s">
        <v>4843</v>
      </c>
    </row>
    <row r="4782" spans="1:15">
      <c r="A4782" s="2">
        <v>643090</v>
      </c>
      <c r="B4782" s="9" t="s">
        <v>1774</v>
      </c>
      <c r="C4782" s="9"/>
      <c r="D4782" s="51" t="str">
        <f>LEFT(B4782,1)</f>
        <v>S</v>
      </c>
      <c r="E4782" s="10" t="str">
        <f>MID(B4782,2,1)</f>
        <v>N</v>
      </c>
      <c r="F4782" s="48" t="str">
        <f>MID(B4782,3,1)</f>
        <v>M</v>
      </c>
      <c r="G4782" s="10" t="str">
        <f>MID(B4782,4,1)</f>
        <v>G</v>
      </c>
      <c r="H4782" s="55" t="str">
        <f>MID(B4782,5,1)</f>
        <v>6</v>
      </c>
      <c r="I4782" s="10" t="str">
        <f>MID(B4782,6,1)</f>
        <v>4</v>
      </c>
      <c r="J4782" s="58" t="str">
        <f>MID(B4782,7,1)</f>
        <v>3</v>
      </c>
      <c r="K4782" s="10" t="str">
        <f>MID(B4782,(LEN(D4782)+LEN(E4782)+LEN(F4782)+LEN(G4782)+LEN(H4782)+LEN(I4782)+LEN(J4782)+1),4)</f>
        <v>MM</v>
      </c>
      <c r="L4782" s="15" t="s">
        <v>1775</v>
      </c>
      <c r="M4782" s="10" t="s">
        <v>267</v>
      </c>
      <c r="N4782" s="28" t="s">
        <v>1</v>
      </c>
      <c r="O4782" s="10" t="s">
        <v>4843</v>
      </c>
    </row>
    <row r="4783" spans="1:15">
      <c r="A4783" s="2">
        <v>644156</v>
      </c>
      <c r="B4783" s="9" t="s">
        <v>1774</v>
      </c>
      <c r="C4783" s="9"/>
      <c r="D4783" s="51" t="str">
        <f>LEFT(B4783,1)</f>
        <v>S</v>
      </c>
      <c r="E4783" s="10" t="str">
        <f>MID(B4783,2,1)</f>
        <v>N</v>
      </c>
      <c r="F4783" s="48" t="str">
        <f>MID(B4783,3,1)</f>
        <v>M</v>
      </c>
      <c r="G4783" s="10" t="str">
        <f>MID(B4783,4,1)</f>
        <v>G</v>
      </c>
      <c r="H4783" s="55" t="str">
        <f>MID(B4783,5,1)</f>
        <v>6</v>
      </c>
      <c r="I4783" s="10" t="str">
        <f>MID(B4783,6,1)</f>
        <v>4</v>
      </c>
      <c r="J4783" s="58" t="str">
        <f>MID(B4783,7,1)</f>
        <v>3</v>
      </c>
      <c r="K4783" s="10" t="str">
        <f>MID(B4783,(LEN(D4783)+LEN(E4783)+LEN(F4783)+LEN(G4783)+LEN(H4783)+LEN(I4783)+LEN(J4783)+1),4)</f>
        <v>MM</v>
      </c>
      <c r="L4783" s="15" t="s">
        <v>1775</v>
      </c>
      <c r="M4783" s="10" t="s">
        <v>452</v>
      </c>
      <c r="N4783" s="28" t="s">
        <v>1</v>
      </c>
      <c r="O4783" s="10" t="s">
        <v>4843</v>
      </c>
    </row>
    <row r="4784" spans="1:15">
      <c r="A4784" s="13">
        <v>812501</v>
      </c>
      <c r="B4784" s="24" t="s">
        <v>5360</v>
      </c>
      <c r="C4784" s="24"/>
      <c r="D4784" s="53" t="s">
        <v>5006</v>
      </c>
      <c r="E4784" s="27" t="s">
        <v>5007</v>
      </c>
      <c r="F4784" s="49" t="s">
        <v>4946</v>
      </c>
      <c r="G4784" s="27" t="s">
        <v>4959</v>
      </c>
      <c r="H4784" s="56" t="s">
        <v>5351</v>
      </c>
      <c r="I4784" s="27" t="s">
        <v>4957</v>
      </c>
      <c r="J4784" s="60" t="s">
        <v>4952</v>
      </c>
      <c r="K4784" s="27" t="s">
        <v>5182</v>
      </c>
      <c r="L4784" s="15" t="s">
        <v>5361</v>
      </c>
      <c r="M4784" s="27" t="s">
        <v>5003</v>
      </c>
      <c r="N4784" s="28" t="s">
        <v>1</v>
      </c>
      <c r="O4784" s="27" t="s">
        <v>5271</v>
      </c>
    </row>
    <row r="4785" spans="1:15">
      <c r="A4785" s="13">
        <v>813394</v>
      </c>
      <c r="B4785" s="24" t="s">
        <v>5360</v>
      </c>
      <c r="C4785" s="24"/>
      <c r="D4785" s="53" t="s">
        <v>5006</v>
      </c>
      <c r="E4785" s="27" t="s">
        <v>5007</v>
      </c>
      <c r="F4785" s="49" t="s">
        <v>4946</v>
      </c>
      <c r="G4785" s="27" t="s">
        <v>4959</v>
      </c>
      <c r="H4785" s="56" t="s">
        <v>5351</v>
      </c>
      <c r="I4785" s="27" t="s">
        <v>4957</v>
      </c>
      <c r="J4785" s="60" t="s">
        <v>4952</v>
      </c>
      <c r="K4785" s="27" t="s">
        <v>5182</v>
      </c>
      <c r="L4785" s="15" t="s">
        <v>5361</v>
      </c>
      <c r="M4785" s="27" t="s">
        <v>5005</v>
      </c>
      <c r="N4785" s="28" t="s">
        <v>1</v>
      </c>
      <c r="O4785" s="27" t="s">
        <v>5271</v>
      </c>
    </row>
    <row r="4786" spans="1:15">
      <c r="A4786" s="2">
        <v>642337</v>
      </c>
      <c r="B4786" s="9" t="s">
        <v>1776</v>
      </c>
      <c r="C4786" s="9"/>
      <c r="D4786" s="51" t="str">
        <f>LEFT(B4786,1)</f>
        <v>S</v>
      </c>
      <c r="E4786" s="10" t="str">
        <f>MID(B4786,2,1)</f>
        <v>N</v>
      </c>
      <c r="F4786" s="48" t="str">
        <f>MID(B4786,3,1)</f>
        <v>M</v>
      </c>
      <c r="G4786" s="10" t="str">
        <f>MID(B4786,4,1)</f>
        <v>G</v>
      </c>
      <c r="H4786" s="55" t="str">
        <f>MID(B4786,5,1)</f>
        <v>6</v>
      </c>
      <c r="I4786" s="10" t="str">
        <f>MID(B4786,6,1)</f>
        <v>4</v>
      </c>
      <c r="J4786" s="58" t="str">
        <f>MID(B4786,7,1)</f>
        <v>3</v>
      </c>
      <c r="K4786" s="10" t="str">
        <f>MID(B4786,(LEN(D4786)+LEN(E4786)+LEN(F4786)+LEN(G4786)+LEN(H4786)+LEN(I4786)+LEN(J4786)+1),4)</f>
        <v>RM</v>
      </c>
      <c r="L4786" s="15" t="s">
        <v>1777</v>
      </c>
      <c r="M4786" s="10" t="s">
        <v>451</v>
      </c>
      <c r="N4786" s="28" t="s">
        <v>1</v>
      </c>
      <c r="O4786" s="10" t="s">
        <v>4845</v>
      </c>
    </row>
    <row r="4787" spans="1:15">
      <c r="A4787" s="2">
        <v>643399</v>
      </c>
      <c r="B4787" s="9" t="s">
        <v>1776</v>
      </c>
      <c r="C4787" s="9"/>
      <c r="D4787" s="51" t="str">
        <f>LEFT(B4787,1)</f>
        <v>S</v>
      </c>
      <c r="E4787" s="10" t="str">
        <f>MID(B4787,2,1)</f>
        <v>N</v>
      </c>
      <c r="F4787" s="48" t="str">
        <f>MID(B4787,3,1)</f>
        <v>M</v>
      </c>
      <c r="G4787" s="10" t="str">
        <f>MID(B4787,4,1)</f>
        <v>G</v>
      </c>
      <c r="H4787" s="55" t="str">
        <f>MID(B4787,5,1)</f>
        <v>6</v>
      </c>
      <c r="I4787" s="10" t="str">
        <f>MID(B4787,6,1)</f>
        <v>4</v>
      </c>
      <c r="J4787" s="58" t="str">
        <f>MID(B4787,7,1)</f>
        <v>3</v>
      </c>
      <c r="K4787" s="10" t="str">
        <f>MID(B4787,(LEN(D4787)+LEN(E4787)+LEN(F4787)+LEN(G4787)+LEN(H4787)+LEN(I4787)+LEN(J4787)+1),4)</f>
        <v>RM</v>
      </c>
      <c r="L4787" s="15" t="s">
        <v>1777</v>
      </c>
      <c r="M4787" s="10" t="s">
        <v>267</v>
      </c>
      <c r="N4787" s="28" t="s">
        <v>1</v>
      </c>
      <c r="O4787" s="10" t="s">
        <v>4845</v>
      </c>
    </row>
    <row r="4788" spans="1:15">
      <c r="A4788" s="2">
        <v>644455</v>
      </c>
      <c r="B4788" s="9" t="s">
        <v>1776</v>
      </c>
      <c r="C4788" s="9"/>
      <c r="D4788" s="51" t="str">
        <f>LEFT(B4788,1)</f>
        <v>S</v>
      </c>
      <c r="E4788" s="10" t="str">
        <f>MID(B4788,2,1)</f>
        <v>N</v>
      </c>
      <c r="F4788" s="48" t="str">
        <f>MID(B4788,3,1)</f>
        <v>M</v>
      </c>
      <c r="G4788" s="10" t="str">
        <f>MID(B4788,4,1)</f>
        <v>G</v>
      </c>
      <c r="H4788" s="55" t="str">
        <f>MID(B4788,5,1)</f>
        <v>6</v>
      </c>
      <c r="I4788" s="10" t="str">
        <f>MID(B4788,6,1)</f>
        <v>4</v>
      </c>
      <c r="J4788" s="58" t="str">
        <f>MID(B4788,7,1)</f>
        <v>3</v>
      </c>
      <c r="K4788" s="10" t="str">
        <f>MID(B4788,(LEN(D4788)+LEN(E4788)+LEN(F4788)+LEN(G4788)+LEN(H4788)+LEN(I4788)+LEN(J4788)+1),4)</f>
        <v>RM</v>
      </c>
      <c r="L4788" s="15" t="s">
        <v>1777</v>
      </c>
      <c r="M4788" s="10" t="s">
        <v>452</v>
      </c>
      <c r="N4788" s="28" t="s">
        <v>1</v>
      </c>
      <c r="O4788" s="10" t="s">
        <v>4845</v>
      </c>
    </row>
    <row r="4789" spans="1:15">
      <c r="A4789" s="2">
        <v>656915</v>
      </c>
      <c r="B4789" s="9" t="s">
        <v>1778</v>
      </c>
      <c r="C4789" s="9"/>
      <c r="D4789" s="51" t="str">
        <f>LEFT(B4789,1)</f>
        <v>S</v>
      </c>
      <c r="E4789" s="10" t="str">
        <f>MID(B4789,2,1)</f>
        <v>N</v>
      </c>
      <c r="F4789" s="48" t="str">
        <f>MID(B4789,3,1)</f>
        <v>M</v>
      </c>
      <c r="G4789" s="10" t="str">
        <f>MID(B4789,4,1)</f>
        <v>G</v>
      </c>
      <c r="H4789" s="55" t="str">
        <f>MID(B4789,5,1)</f>
        <v>6</v>
      </c>
      <c r="I4789" s="10" t="str">
        <f>MID(B4789,6,1)</f>
        <v>4</v>
      </c>
      <c r="J4789" s="58" t="str">
        <f>MID(B4789,7,1)</f>
        <v>3</v>
      </c>
      <c r="K4789" s="10" t="str">
        <f>MID(B4789,(LEN(D4789)+LEN(E4789)+LEN(F4789)+LEN(G4789)+LEN(H4789)+LEN(I4789)+LEN(J4789)+1),4)</f>
        <v>RP</v>
      </c>
      <c r="L4789" s="15" t="s">
        <v>1779</v>
      </c>
      <c r="M4789" s="10" t="s">
        <v>258</v>
      </c>
      <c r="N4789" s="28" t="s">
        <v>1</v>
      </c>
      <c r="O4789" s="10" t="s">
        <v>4845</v>
      </c>
    </row>
    <row r="4790" spans="1:15">
      <c r="A4790" s="2">
        <v>656923</v>
      </c>
      <c r="B4790" s="9" t="s">
        <v>1778</v>
      </c>
      <c r="C4790" s="9"/>
      <c r="D4790" s="51" t="str">
        <f>LEFT(B4790,1)</f>
        <v>S</v>
      </c>
      <c r="E4790" s="10" t="str">
        <f>MID(B4790,2,1)</f>
        <v>N</v>
      </c>
      <c r="F4790" s="48" t="str">
        <f>MID(B4790,3,1)</f>
        <v>M</v>
      </c>
      <c r="G4790" s="10" t="str">
        <f>MID(B4790,4,1)</f>
        <v>G</v>
      </c>
      <c r="H4790" s="55" t="str">
        <f>MID(B4790,5,1)</f>
        <v>6</v>
      </c>
      <c r="I4790" s="10" t="str">
        <f>MID(B4790,6,1)</f>
        <v>4</v>
      </c>
      <c r="J4790" s="58" t="str">
        <f>MID(B4790,7,1)</f>
        <v>3</v>
      </c>
      <c r="K4790" s="10" t="str">
        <f>MID(B4790,(LEN(D4790)+LEN(E4790)+LEN(F4790)+LEN(G4790)+LEN(H4790)+LEN(I4790)+LEN(J4790)+1),4)</f>
        <v>RP</v>
      </c>
      <c r="L4790" s="15" t="s">
        <v>1779</v>
      </c>
      <c r="M4790" s="10" t="s">
        <v>237</v>
      </c>
      <c r="N4790" s="28" t="s">
        <v>1</v>
      </c>
      <c r="O4790" s="10" t="s">
        <v>4845</v>
      </c>
    </row>
    <row r="4791" spans="1:15">
      <c r="A4791" s="2">
        <v>656931</v>
      </c>
      <c r="B4791" s="9" t="s">
        <v>1778</v>
      </c>
      <c r="C4791" s="9"/>
      <c r="D4791" s="51" t="str">
        <f>LEFT(B4791,1)</f>
        <v>S</v>
      </c>
      <c r="E4791" s="10" t="str">
        <f>MID(B4791,2,1)</f>
        <v>N</v>
      </c>
      <c r="F4791" s="48" t="str">
        <f>MID(B4791,3,1)</f>
        <v>M</v>
      </c>
      <c r="G4791" s="10" t="str">
        <f>MID(B4791,4,1)</f>
        <v>G</v>
      </c>
      <c r="H4791" s="55" t="str">
        <f>MID(B4791,5,1)</f>
        <v>6</v>
      </c>
      <c r="I4791" s="10" t="str">
        <f>MID(B4791,6,1)</f>
        <v>4</v>
      </c>
      <c r="J4791" s="58" t="str">
        <f>MID(B4791,7,1)</f>
        <v>3</v>
      </c>
      <c r="K4791" s="10" t="str">
        <f>MID(B4791,(LEN(D4791)+LEN(E4791)+LEN(F4791)+LEN(G4791)+LEN(H4791)+LEN(I4791)+LEN(J4791)+1),4)</f>
        <v>RP</v>
      </c>
      <c r="L4791" s="15" t="s">
        <v>1779</v>
      </c>
      <c r="M4791" s="10" t="s">
        <v>228</v>
      </c>
      <c r="N4791" s="28" t="s">
        <v>1</v>
      </c>
      <c r="O4791" s="10" t="s">
        <v>4845</v>
      </c>
    </row>
    <row r="4792" spans="1:15">
      <c r="A4792" s="2">
        <v>105601</v>
      </c>
      <c r="B4792" s="9" t="s">
        <v>1780</v>
      </c>
      <c r="C4792" s="9"/>
      <c r="D4792" s="51" t="str">
        <f>LEFT(B4792,1)</f>
        <v>S</v>
      </c>
      <c r="E4792" s="10" t="str">
        <f>MID(B4792,2,1)</f>
        <v>N</v>
      </c>
      <c r="F4792" s="48" t="str">
        <f>MID(B4792,3,1)</f>
        <v>M</v>
      </c>
      <c r="G4792" s="10" t="str">
        <f>MID(B4792,4,1)</f>
        <v>G</v>
      </c>
      <c r="H4792" s="55" t="str">
        <f>MID(B4792,5,1)</f>
        <v>6</v>
      </c>
      <c r="I4792" s="10" t="str">
        <f>MID(B4792,6,1)</f>
        <v>4</v>
      </c>
      <c r="J4792" s="58" t="str">
        <f>MID(B4792,7,1)</f>
        <v>4</v>
      </c>
      <c r="K4792" s="10" t="s">
        <v>4832</v>
      </c>
      <c r="L4792" s="15" t="s">
        <v>1781</v>
      </c>
      <c r="M4792" s="10" t="s">
        <v>240</v>
      </c>
      <c r="N4792" s="28" t="s">
        <v>1</v>
      </c>
      <c r="O4792" s="10" t="s">
        <v>4844</v>
      </c>
    </row>
    <row r="4793" spans="1:15">
      <c r="A4793" s="2">
        <v>122455</v>
      </c>
      <c r="B4793" s="9" t="s">
        <v>1780</v>
      </c>
      <c r="C4793" s="9"/>
      <c r="D4793" s="51" t="str">
        <f>LEFT(B4793,1)</f>
        <v>S</v>
      </c>
      <c r="E4793" s="10" t="str">
        <f>MID(B4793,2,1)</f>
        <v>N</v>
      </c>
      <c r="F4793" s="48" t="str">
        <f>MID(B4793,3,1)</f>
        <v>M</v>
      </c>
      <c r="G4793" s="10" t="str">
        <f>MID(B4793,4,1)</f>
        <v>G</v>
      </c>
      <c r="H4793" s="55" t="str">
        <f>MID(B4793,5,1)</f>
        <v>6</v>
      </c>
      <c r="I4793" s="10" t="str">
        <f>MID(B4793,6,1)</f>
        <v>4</v>
      </c>
      <c r="J4793" s="58" t="str">
        <f>MID(B4793,7,1)</f>
        <v>4</v>
      </c>
      <c r="K4793" s="10" t="s">
        <v>4832</v>
      </c>
      <c r="L4793" s="15" t="s">
        <v>1781</v>
      </c>
      <c r="M4793" s="10" t="s">
        <v>438</v>
      </c>
      <c r="N4793" s="28" t="s">
        <v>348</v>
      </c>
      <c r="O4793" s="10"/>
    </row>
    <row r="4794" spans="1:15">
      <c r="A4794" s="2">
        <v>122456</v>
      </c>
      <c r="B4794" s="9" t="s">
        <v>1780</v>
      </c>
      <c r="C4794" s="9"/>
      <c r="D4794" s="51" t="str">
        <f>LEFT(B4794,1)</f>
        <v>S</v>
      </c>
      <c r="E4794" s="10" t="str">
        <f>MID(B4794,2,1)</f>
        <v>N</v>
      </c>
      <c r="F4794" s="48" t="str">
        <f>MID(B4794,3,1)</f>
        <v>M</v>
      </c>
      <c r="G4794" s="10" t="str">
        <f>MID(B4794,4,1)</f>
        <v>G</v>
      </c>
      <c r="H4794" s="55" t="str">
        <f>MID(B4794,5,1)</f>
        <v>6</v>
      </c>
      <c r="I4794" s="10" t="str">
        <f>MID(B4794,6,1)</f>
        <v>4</v>
      </c>
      <c r="J4794" s="58" t="str">
        <f>MID(B4794,7,1)</f>
        <v>4</v>
      </c>
      <c r="K4794" s="10" t="s">
        <v>4832</v>
      </c>
      <c r="L4794" s="15" t="s">
        <v>1781</v>
      </c>
      <c r="M4794" s="10" t="s">
        <v>439</v>
      </c>
      <c r="N4794" s="28" t="s">
        <v>1</v>
      </c>
      <c r="O4794" s="10" t="s">
        <v>4844</v>
      </c>
    </row>
    <row r="4795" spans="1:15">
      <c r="A4795" s="2">
        <v>174545</v>
      </c>
      <c r="B4795" s="9" t="s">
        <v>1780</v>
      </c>
      <c r="C4795" s="9"/>
      <c r="D4795" s="51" t="str">
        <f>LEFT(B4795,1)</f>
        <v>S</v>
      </c>
      <c r="E4795" s="10" t="str">
        <f>MID(B4795,2,1)</f>
        <v>N</v>
      </c>
      <c r="F4795" s="48" t="str">
        <f>MID(B4795,3,1)</f>
        <v>M</v>
      </c>
      <c r="G4795" s="10" t="str">
        <f>MID(B4795,4,1)</f>
        <v>G</v>
      </c>
      <c r="H4795" s="55" t="str">
        <f>MID(B4795,5,1)</f>
        <v>6</v>
      </c>
      <c r="I4795" s="10" t="str">
        <f>MID(B4795,6,1)</f>
        <v>4</v>
      </c>
      <c r="J4795" s="58" t="str">
        <f>MID(B4795,7,1)</f>
        <v>4</v>
      </c>
      <c r="K4795" s="10" t="s">
        <v>4832</v>
      </c>
      <c r="L4795" s="15" t="s">
        <v>1781</v>
      </c>
      <c r="M4795" s="10" t="s">
        <v>223</v>
      </c>
      <c r="N4795" s="28" t="s">
        <v>4955</v>
      </c>
      <c r="O4795" s="10" t="s">
        <v>4844</v>
      </c>
    </row>
    <row r="4796" spans="1:15">
      <c r="A4796" s="2">
        <v>385385</v>
      </c>
      <c r="B4796" s="9" t="s">
        <v>1780</v>
      </c>
      <c r="C4796" s="9"/>
      <c r="D4796" s="51" t="str">
        <f>LEFT(B4796,1)</f>
        <v>S</v>
      </c>
      <c r="E4796" s="10" t="str">
        <f>MID(B4796,2,1)</f>
        <v>N</v>
      </c>
      <c r="F4796" s="48" t="str">
        <f>MID(B4796,3,1)</f>
        <v>M</v>
      </c>
      <c r="G4796" s="10" t="str">
        <f>MID(B4796,4,1)</f>
        <v>G</v>
      </c>
      <c r="H4796" s="55" t="str">
        <f>MID(B4796,5,1)</f>
        <v>6</v>
      </c>
      <c r="I4796" s="10" t="str">
        <f>MID(B4796,6,1)</f>
        <v>4</v>
      </c>
      <c r="J4796" s="58" t="str">
        <f>MID(B4796,7,1)</f>
        <v>4</v>
      </c>
      <c r="K4796" s="10" t="s">
        <v>4832</v>
      </c>
      <c r="L4796" s="15" t="s">
        <v>1781</v>
      </c>
      <c r="M4796" s="10" t="s">
        <v>237</v>
      </c>
      <c r="N4796" s="28" t="s">
        <v>1</v>
      </c>
      <c r="O4796" s="10" t="s">
        <v>4844</v>
      </c>
    </row>
    <row r="4797" spans="1:15">
      <c r="A4797" s="2">
        <v>398223</v>
      </c>
      <c r="B4797" s="9" t="s">
        <v>1780</v>
      </c>
      <c r="C4797" s="9"/>
      <c r="D4797" s="51" t="str">
        <f>LEFT(B4797,1)</f>
        <v>S</v>
      </c>
      <c r="E4797" s="10" t="str">
        <f>MID(B4797,2,1)</f>
        <v>N</v>
      </c>
      <c r="F4797" s="48" t="str">
        <f>MID(B4797,3,1)</f>
        <v>M</v>
      </c>
      <c r="G4797" s="10" t="str">
        <f>MID(B4797,4,1)</f>
        <v>G</v>
      </c>
      <c r="H4797" s="55" t="str">
        <f>MID(B4797,5,1)</f>
        <v>6</v>
      </c>
      <c r="I4797" s="10" t="str">
        <f>MID(B4797,6,1)</f>
        <v>4</v>
      </c>
      <c r="J4797" s="58" t="str">
        <f>MID(B4797,7,1)</f>
        <v>4</v>
      </c>
      <c r="K4797" s="10" t="s">
        <v>4832</v>
      </c>
      <c r="L4797" s="15" t="s">
        <v>1781</v>
      </c>
      <c r="M4797" s="10" t="s">
        <v>257</v>
      </c>
      <c r="N4797" s="28" t="s">
        <v>6</v>
      </c>
      <c r="O4797" s="10" t="s">
        <v>4844</v>
      </c>
    </row>
    <row r="4798" spans="1:15">
      <c r="A4798" s="2">
        <v>483760</v>
      </c>
      <c r="B4798" s="9" t="s">
        <v>1780</v>
      </c>
      <c r="C4798" s="9"/>
      <c r="D4798" s="51" t="str">
        <f>LEFT(B4798,1)</f>
        <v>S</v>
      </c>
      <c r="E4798" s="10" t="str">
        <f>MID(B4798,2,1)</f>
        <v>N</v>
      </c>
      <c r="F4798" s="48" t="str">
        <f>MID(B4798,3,1)</f>
        <v>M</v>
      </c>
      <c r="G4798" s="10" t="str">
        <f>MID(B4798,4,1)</f>
        <v>G</v>
      </c>
      <c r="H4798" s="55" t="str">
        <f>MID(B4798,5,1)</f>
        <v>6</v>
      </c>
      <c r="I4798" s="10" t="str">
        <f>MID(B4798,6,1)</f>
        <v>4</v>
      </c>
      <c r="J4798" s="58" t="str">
        <f>MID(B4798,7,1)</f>
        <v>4</v>
      </c>
      <c r="K4798" s="10" t="s">
        <v>4832</v>
      </c>
      <c r="L4798" s="15" t="s">
        <v>1781</v>
      </c>
      <c r="M4798" s="10" t="s">
        <v>258</v>
      </c>
      <c r="N4798" s="28" t="s">
        <v>6</v>
      </c>
      <c r="O4798" s="10" t="s">
        <v>4844</v>
      </c>
    </row>
    <row r="4799" spans="1:15">
      <c r="A4799" s="2">
        <v>619209</v>
      </c>
      <c r="B4799" s="9" t="s">
        <v>1780</v>
      </c>
      <c r="C4799" s="9"/>
      <c r="D4799" s="51" t="str">
        <f>LEFT(B4799,1)</f>
        <v>S</v>
      </c>
      <c r="E4799" s="10" t="str">
        <f>MID(B4799,2,1)</f>
        <v>N</v>
      </c>
      <c r="F4799" s="48" t="str">
        <f>MID(B4799,3,1)</f>
        <v>M</v>
      </c>
      <c r="G4799" s="10" t="str">
        <f>MID(B4799,4,1)</f>
        <v>G</v>
      </c>
      <c r="H4799" s="55" t="str">
        <f>MID(B4799,5,1)</f>
        <v>6</v>
      </c>
      <c r="I4799" s="10" t="str">
        <f>MID(B4799,6,1)</f>
        <v>4</v>
      </c>
      <c r="J4799" s="58" t="str">
        <f>MID(B4799,7,1)</f>
        <v>4</v>
      </c>
      <c r="K4799" s="10" t="s">
        <v>4832</v>
      </c>
      <c r="L4799" s="15" t="s">
        <v>1781</v>
      </c>
      <c r="M4799" s="10" t="s">
        <v>228</v>
      </c>
      <c r="N4799" s="28" t="s">
        <v>1</v>
      </c>
      <c r="O4799" s="10" t="s">
        <v>4844</v>
      </c>
    </row>
    <row r="4800" spans="1:15">
      <c r="A4800" s="2">
        <v>105621</v>
      </c>
      <c r="B4800" s="9" t="s">
        <v>1782</v>
      </c>
      <c r="C4800" s="9"/>
      <c r="D4800" s="51" t="str">
        <f>LEFT(B4800,1)</f>
        <v>S</v>
      </c>
      <c r="E4800" s="10" t="str">
        <f>MID(B4800,2,1)</f>
        <v>N</v>
      </c>
      <c r="F4800" s="48" t="str">
        <f>MID(B4800,3,1)</f>
        <v>M</v>
      </c>
      <c r="G4800" s="10" t="str">
        <f>MID(B4800,4,1)</f>
        <v>G</v>
      </c>
      <c r="H4800" s="55" t="str">
        <f>MID(B4800,5,1)</f>
        <v>6</v>
      </c>
      <c r="I4800" s="10" t="str">
        <f>MID(B4800,6,1)</f>
        <v>4</v>
      </c>
      <c r="J4800" s="58" t="str">
        <f>MID(B4800,7,1)</f>
        <v>4</v>
      </c>
      <c r="K4800" s="10" t="str">
        <f>MID(B4800,(LEN(D4800)+LEN(E4800)+LEN(F4800)+LEN(G4800)+LEN(H4800)+LEN(I4800)+LEN(J4800)+1),4)</f>
        <v>GH</v>
      </c>
      <c r="L4800" s="15" t="s">
        <v>1783</v>
      </c>
      <c r="M4800" s="10" t="s">
        <v>226</v>
      </c>
      <c r="N4800" s="28" t="s">
        <v>1</v>
      </c>
      <c r="O4800" s="10" t="s">
        <v>4845</v>
      </c>
    </row>
    <row r="4801" spans="1:15">
      <c r="A4801" s="2">
        <v>116297</v>
      </c>
      <c r="B4801" s="9" t="s">
        <v>1782</v>
      </c>
      <c r="C4801" s="9"/>
      <c r="D4801" s="51" t="str">
        <f>LEFT(B4801,1)</f>
        <v>S</v>
      </c>
      <c r="E4801" s="10" t="str">
        <f>MID(B4801,2,1)</f>
        <v>N</v>
      </c>
      <c r="F4801" s="48" t="str">
        <f>MID(B4801,3,1)</f>
        <v>M</v>
      </c>
      <c r="G4801" s="10" t="str">
        <f>MID(B4801,4,1)</f>
        <v>G</v>
      </c>
      <c r="H4801" s="55" t="str">
        <f>MID(B4801,5,1)</f>
        <v>6</v>
      </c>
      <c r="I4801" s="10" t="str">
        <f>MID(B4801,6,1)</f>
        <v>4</v>
      </c>
      <c r="J4801" s="58" t="str">
        <f>MID(B4801,7,1)</f>
        <v>4</v>
      </c>
      <c r="K4801" s="10" t="str">
        <f>MID(B4801,(LEN(D4801)+LEN(E4801)+LEN(F4801)+LEN(G4801)+LEN(H4801)+LEN(I4801)+LEN(J4801)+1),4)</f>
        <v>GH</v>
      </c>
      <c r="L4801" s="15" t="s">
        <v>1783</v>
      </c>
      <c r="M4801" s="10" t="s">
        <v>439</v>
      </c>
      <c r="N4801" s="28" t="s">
        <v>1</v>
      </c>
      <c r="O4801" s="10" t="s">
        <v>4845</v>
      </c>
    </row>
    <row r="4802" spans="1:15">
      <c r="A4802" s="2">
        <v>155432</v>
      </c>
      <c r="B4802" s="9" t="s">
        <v>1782</v>
      </c>
      <c r="C4802" s="9"/>
      <c r="D4802" s="51" t="str">
        <f>LEFT(B4802,1)</f>
        <v>S</v>
      </c>
      <c r="E4802" s="10" t="str">
        <f>MID(B4802,2,1)</f>
        <v>N</v>
      </c>
      <c r="F4802" s="48" t="str">
        <f>MID(B4802,3,1)</f>
        <v>M</v>
      </c>
      <c r="G4802" s="10" t="str">
        <f>MID(B4802,4,1)</f>
        <v>G</v>
      </c>
      <c r="H4802" s="55" t="str">
        <f>MID(B4802,5,1)</f>
        <v>6</v>
      </c>
      <c r="I4802" s="10" t="str">
        <f>MID(B4802,6,1)</f>
        <v>4</v>
      </c>
      <c r="J4802" s="58" t="str">
        <f>MID(B4802,7,1)</f>
        <v>4</v>
      </c>
      <c r="K4802" s="10" t="str">
        <f>MID(B4802,(LEN(D4802)+LEN(E4802)+LEN(F4802)+LEN(G4802)+LEN(H4802)+LEN(I4802)+LEN(J4802)+1),4)</f>
        <v>GH</v>
      </c>
      <c r="L4802" s="15" t="s">
        <v>1783</v>
      </c>
      <c r="M4802" s="10" t="s">
        <v>224</v>
      </c>
      <c r="N4802" s="28" t="s">
        <v>4955</v>
      </c>
      <c r="O4802" s="10" t="s">
        <v>4845</v>
      </c>
    </row>
    <row r="4803" spans="1:15">
      <c r="A4803" s="2">
        <v>385027</v>
      </c>
      <c r="B4803" s="9" t="s">
        <v>1782</v>
      </c>
      <c r="C4803" s="9"/>
      <c r="D4803" s="51" t="str">
        <f>LEFT(B4803,1)</f>
        <v>S</v>
      </c>
      <c r="E4803" s="10" t="str">
        <f>MID(B4803,2,1)</f>
        <v>N</v>
      </c>
      <c r="F4803" s="48" t="str">
        <f>MID(B4803,3,1)</f>
        <v>M</v>
      </c>
      <c r="G4803" s="10" t="str">
        <f>MID(B4803,4,1)</f>
        <v>G</v>
      </c>
      <c r="H4803" s="55" t="str">
        <f>MID(B4803,5,1)</f>
        <v>6</v>
      </c>
      <c r="I4803" s="10" t="str">
        <f>MID(B4803,6,1)</f>
        <v>4</v>
      </c>
      <c r="J4803" s="58" t="str">
        <f>MID(B4803,7,1)</f>
        <v>4</v>
      </c>
      <c r="K4803" s="10" t="str">
        <f>MID(B4803,(LEN(D4803)+LEN(E4803)+LEN(F4803)+LEN(G4803)+LEN(H4803)+LEN(I4803)+LEN(J4803)+1),4)</f>
        <v>GH</v>
      </c>
      <c r="L4803" s="15" t="s">
        <v>1783</v>
      </c>
      <c r="M4803" s="10" t="s">
        <v>237</v>
      </c>
      <c r="N4803" s="28" t="s">
        <v>1</v>
      </c>
      <c r="O4803" s="10" t="s">
        <v>4845</v>
      </c>
    </row>
    <row r="4804" spans="1:15">
      <c r="A4804" s="2">
        <v>483823</v>
      </c>
      <c r="B4804" s="9" t="s">
        <v>1782</v>
      </c>
      <c r="C4804" s="9"/>
      <c r="D4804" s="51" t="str">
        <f>LEFT(B4804,1)</f>
        <v>S</v>
      </c>
      <c r="E4804" s="10" t="str">
        <f>MID(B4804,2,1)</f>
        <v>N</v>
      </c>
      <c r="F4804" s="48" t="str">
        <f>MID(B4804,3,1)</f>
        <v>M</v>
      </c>
      <c r="G4804" s="10" t="str">
        <f>MID(B4804,4,1)</f>
        <v>G</v>
      </c>
      <c r="H4804" s="55" t="str">
        <f>MID(B4804,5,1)</f>
        <v>6</v>
      </c>
      <c r="I4804" s="10" t="str">
        <f>MID(B4804,6,1)</f>
        <v>4</v>
      </c>
      <c r="J4804" s="58" t="str">
        <f>MID(B4804,7,1)</f>
        <v>4</v>
      </c>
      <c r="K4804" s="10" t="str">
        <f>MID(B4804,(LEN(D4804)+LEN(E4804)+LEN(F4804)+LEN(G4804)+LEN(H4804)+LEN(I4804)+LEN(J4804)+1),4)</f>
        <v>GH</v>
      </c>
      <c r="L4804" s="15" t="s">
        <v>1783</v>
      </c>
      <c r="M4804" s="10" t="s">
        <v>258</v>
      </c>
      <c r="N4804" s="28" t="s">
        <v>1</v>
      </c>
      <c r="O4804" s="10" t="s">
        <v>4845</v>
      </c>
    </row>
    <row r="4805" spans="1:15">
      <c r="A4805" s="2">
        <v>105626</v>
      </c>
      <c r="B4805" s="9" t="s">
        <v>1784</v>
      </c>
      <c r="C4805" s="9"/>
      <c r="D4805" s="51" t="str">
        <f>LEFT(B4805,1)</f>
        <v>S</v>
      </c>
      <c r="E4805" s="10" t="str">
        <f>MID(B4805,2,1)</f>
        <v>N</v>
      </c>
      <c r="F4805" s="48" t="str">
        <f>MID(B4805,3,1)</f>
        <v>M</v>
      </c>
      <c r="G4805" s="10" t="str">
        <f>MID(B4805,4,1)</f>
        <v>G</v>
      </c>
      <c r="H4805" s="55" t="str">
        <f>MID(B4805,5,1)</f>
        <v>6</v>
      </c>
      <c r="I4805" s="10" t="str">
        <f>MID(B4805,6,1)</f>
        <v>4</v>
      </c>
      <c r="J4805" s="58" t="str">
        <f>MID(B4805,7,1)</f>
        <v>4</v>
      </c>
      <c r="K4805" s="10" t="str">
        <f>MID(B4805,(LEN(D4805)+LEN(E4805)+LEN(F4805)+LEN(G4805)+LEN(H4805)+LEN(I4805)+LEN(J4805)+1),4)</f>
        <v>MA</v>
      </c>
      <c r="L4805" s="15" t="s">
        <v>1785</v>
      </c>
      <c r="M4805" s="10" t="s">
        <v>226</v>
      </c>
      <c r="N4805" s="28" t="s">
        <v>6</v>
      </c>
      <c r="O4805" s="10" t="s">
        <v>4844</v>
      </c>
    </row>
    <row r="4806" spans="1:15">
      <c r="A4806" s="2">
        <v>116322</v>
      </c>
      <c r="B4806" s="9" t="s">
        <v>1784</v>
      </c>
      <c r="C4806" s="9"/>
      <c r="D4806" s="51" t="str">
        <f>LEFT(B4806,1)</f>
        <v>S</v>
      </c>
      <c r="E4806" s="10" t="str">
        <f>MID(B4806,2,1)</f>
        <v>N</v>
      </c>
      <c r="F4806" s="48" t="str">
        <f>MID(B4806,3,1)</f>
        <v>M</v>
      </c>
      <c r="G4806" s="10" t="str">
        <f>MID(B4806,4,1)</f>
        <v>G</v>
      </c>
      <c r="H4806" s="55" t="str">
        <f>MID(B4806,5,1)</f>
        <v>6</v>
      </c>
      <c r="I4806" s="10" t="str">
        <f>MID(B4806,6,1)</f>
        <v>4</v>
      </c>
      <c r="J4806" s="58" t="str">
        <f>MID(B4806,7,1)</f>
        <v>4</v>
      </c>
      <c r="K4806" s="10" t="str">
        <f>MID(B4806,(LEN(D4806)+LEN(E4806)+LEN(F4806)+LEN(G4806)+LEN(H4806)+LEN(I4806)+LEN(J4806)+1),4)</f>
        <v>MA</v>
      </c>
      <c r="L4806" s="15" t="s">
        <v>1785</v>
      </c>
      <c r="M4806" s="10" t="s">
        <v>439</v>
      </c>
      <c r="N4806" s="28" t="s">
        <v>1</v>
      </c>
      <c r="O4806" s="10" t="s">
        <v>4844</v>
      </c>
    </row>
    <row r="4807" spans="1:15">
      <c r="A4807" s="2">
        <v>174553</v>
      </c>
      <c r="B4807" s="9" t="s">
        <v>1784</v>
      </c>
      <c r="C4807" s="9"/>
      <c r="D4807" s="51" t="str">
        <f>LEFT(B4807,1)</f>
        <v>S</v>
      </c>
      <c r="E4807" s="10" t="str">
        <f>MID(B4807,2,1)</f>
        <v>N</v>
      </c>
      <c r="F4807" s="48" t="str">
        <f>MID(B4807,3,1)</f>
        <v>M</v>
      </c>
      <c r="G4807" s="10" t="str">
        <f>MID(B4807,4,1)</f>
        <v>G</v>
      </c>
      <c r="H4807" s="55" t="str">
        <f>MID(B4807,5,1)</f>
        <v>6</v>
      </c>
      <c r="I4807" s="10" t="str">
        <f>MID(B4807,6,1)</f>
        <v>4</v>
      </c>
      <c r="J4807" s="58" t="str">
        <f>MID(B4807,7,1)</f>
        <v>4</v>
      </c>
      <c r="K4807" s="10" t="str">
        <f>MID(B4807,(LEN(D4807)+LEN(E4807)+LEN(F4807)+LEN(G4807)+LEN(H4807)+LEN(I4807)+LEN(J4807)+1),4)</f>
        <v>MA</v>
      </c>
      <c r="L4807" s="15" t="s">
        <v>1785</v>
      </c>
      <c r="M4807" s="10" t="s">
        <v>223</v>
      </c>
      <c r="N4807" s="28" t="s">
        <v>4955</v>
      </c>
      <c r="O4807" s="10" t="s">
        <v>4844</v>
      </c>
    </row>
    <row r="4808" spans="1:15">
      <c r="A4808" s="2">
        <v>338706</v>
      </c>
      <c r="B4808" s="9" t="s">
        <v>1784</v>
      </c>
      <c r="C4808" s="9"/>
      <c r="D4808" s="51" t="str">
        <f>LEFT(B4808,1)</f>
        <v>S</v>
      </c>
      <c r="E4808" s="10" t="str">
        <f>MID(B4808,2,1)</f>
        <v>N</v>
      </c>
      <c r="F4808" s="48" t="str">
        <f>MID(B4808,3,1)</f>
        <v>M</v>
      </c>
      <c r="G4808" s="10" t="str">
        <f>MID(B4808,4,1)</f>
        <v>G</v>
      </c>
      <c r="H4808" s="55" t="str">
        <f>MID(B4808,5,1)</f>
        <v>6</v>
      </c>
      <c r="I4808" s="10" t="str">
        <f>MID(B4808,6,1)</f>
        <v>4</v>
      </c>
      <c r="J4808" s="58" t="str">
        <f>MID(B4808,7,1)</f>
        <v>4</v>
      </c>
      <c r="K4808" s="10" t="str">
        <f>MID(B4808,(LEN(D4808)+LEN(E4808)+LEN(F4808)+LEN(G4808)+LEN(H4808)+LEN(I4808)+LEN(J4808)+1),4)</f>
        <v>MA</v>
      </c>
      <c r="L4808" s="15" t="s">
        <v>1785</v>
      </c>
      <c r="M4808" s="10" t="s">
        <v>257</v>
      </c>
      <c r="N4808" s="28" t="s">
        <v>348</v>
      </c>
      <c r="O4808" s="10"/>
    </row>
    <row r="4809" spans="1:15">
      <c r="A4809" s="2">
        <v>339186</v>
      </c>
      <c r="B4809" s="9" t="s">
        <v>1784</v>
      </c>
      <c r="C4809" s="9"/>
      <c r="D4809" s="51" t="str">
        <f>LEFT(B4809,1)</f>
        <v>S</v>
      </c>
      <c r="E4809" s="10" t="str">
        <f>MID(B4809,2,1)</f>
        <v>N</v>
      </c>
      <c r="F4809" s="48" t="str">
        <f>MID(B4809,3,1)</f>
        <v>M</v>
      </c>
      <c r="G4809" s="10" t="str">
        <f>MID(B4809,4,1)</f>
        <v>G</v>
      </c>
      <c r="H4809" s="55" t="str">
        <f>MID(B4809,5,1)</f>
        <v>6</v>
      </c>
      <c r="I4809" s="10" t="str">
        <f>MID(B4809,6,1)</f>
        <v>4</v>
      </c>
      <c r="J4809" s="58" t="str">
        <f>MID(B4809,7,1)</f>
        <v>4</v>
      </c>
      <c r="K4809" s="10" t="str">
        <f>MID(B4809,(LEN(D4809)+LEN(E4809)+LEN(F4809)+LEN(G4809)+LEN(H4809)+LEN(I4809)+LEN(J4809)+1),4)</f>
        <v>MA</v>
      </c>
      <c r="L4809" s="15" t="s">
        <v>1785</v>
      </c>
      <c r="M4809" s="10" t="s">
        <v>365</v>
      </c>
      <c r="N4809" s="28" t="s">
        <v>348</v>
      </c>
      <c r="O4809" s="10"/>
    </row>
    <row r="4810" spans="1:15">
      <c r="A4810" s="2">
        <v>383865</v>
      </c>
      <c r="B4810" s="9" t="s">
        <v>1784</v>
      </c>
      <c r="C4810" s="9"/>
      <c r="D4810" s="51" t="str">
        <f>LEFT(B4810,1)</f>
        <v>S</v>
      </c>
      <c r="E4810" s="10" t="str">
        <f>MID(B4810,2,1)</f>
        <v>N</v>
      </c>
      <c r="F4810" s="48" t="str">
        <f>MID(B4810,3,1)</f>
        <v>M</v>
      </c>
      <c r="G4810" s="10" t="str">
        <f>MID(B4810,4,1)</f>
        <v>G</v>
      </c>
      <c r="H4810" s="55" t="str">
        <f>MID(B4810,5,1)</f>
        <v>6</v>
      </c>
      <c r="I4810" s="10" t="str">
        <f>MID(B4810,6,1)</f>
        <v>4</v>
      </c>
      <c r="J4810" s="58" t="str">
        <f>MID(B4810,7,1)</f>
        <v>4</v>
      </c>
      <c r="K4810" s="10" t="str">
        <f>MID(B4810,(LEN(D4810)+LEN(E4810)+LEN(F4810)+LEN(G4810)+LEN(H4810)+LEN(I4810)+LEN(J4810)+1),4)</f>
        <v>MA</v>
      </c>
      <c r="L4810" s="15" t="s">
        <v>1785</v>
      </c>
      <c r="M4810" s="10" t="s">
        <v>237</v>
      </c>
      <c r="N4810" s="28" t="s">
        <v>1</v>
      </c>
      <c r="O4810" s="10" t="s">
        <v>4844</v>
      </c>
    </row>
    <row r="4811" spans="1:15">
      <c r="A4811" s="2">
        <v>483655</v>
      </c>
      <c r="B4811" s="9" t="s">
        <v>1784</v>
      </c>
      <c r="C4811" s="9"/>
      <c r="D4811" s="51" t="str">
        <f>LEFT(B4811,1)</f>
        <v>S</v>
      </c>
      <c r="E4811" s="10" t="str">
        <f>MID(B4811,2,1)</f>
        <v>N</v>
      </c>
      <c r="F4811" s="48" t="str">
        <f>MID(B4811,3,1)</f>
        <v>M</v>
      </c>
      <c r="G4811" s="10" t="str">
        <f>MID(B4811,4,1)</f>
        <v>G</v>
      </c>
      <c r="H4811" s="55" t="str">
        <f>MID(B4811,5,1)</f>
        <v>6</v>
      </c>
      <c r="I4811" s="10" t="str">
        <f>MID(B4811,6,1)</f>
        <v>4</v>
      </c>
      <c r="J4811" s="58" t="str">
        <f>MID(B4811,7,1)</f>
        <v>4</v>
      </c>
      <c r="K4811" s="10" t="str">
        <f>MID(B4811,(LEN(D4811)+LEN(E4811)+LEN(F4811)+LEN(G4811)+LEN(H4811)+LEN(I4811)+LEN(J4811)+1),4)</f>
        <v>MA</v>
      </c>
      <c r="L4811" s="15" t="s">
        <v>1785</v>
      </c>
      <c r="M4811" s="10" t="s">
        <v>258</v>
      </c>
      <c r="N4811" s="28" t="s">
        <v>6</v>
      </c>
      <c r="O4811" s="10" t="s">
        <v>4844</v>
      </c>
    </row>
    <row r="4812" spans="1:15">
      <c r="A4812" s="2">
        <v>197253</v>
      </c>
      <c r="B4812" s="9" t="s">
        <v>1786</v>
      </c>
      <c r="C4812" s="9"/>
      <c r="D4812" s="51" t="str">
        <f>LEFT(B4812,1)</f>
        <v>S</v>
      </c>
      <c r="E4812" s="10" t="str">
        <f>MID(B4812,2,1)</f>
        <v>N</v>
      </c>
      <c r="F4812" s="48" t="str">
        <f>MID(B4812,3,1)</f>
        <v>M</v>
      </c>
      <c r="G4812" s="10" t="str">
        <f>MID(B4812,4,1)</f>
        <v>G</v>
      </c>
      <c r="H4812" s="55" t="str">
        <f>MID(B4812,5,1)</f>
        <v>6</v>
      </c>
      <c r="I4812" s="10" t="str">
        <f>MID(B4812,6,1)</f>
        <v>4</v>
      </c>
      <c r="J4812" s="58" t="str">
        <f>MID(B4812,7,1)</f>
        <v>4</v>
      </c>
      <c r="K4812" s="10" t="str">
        <f>MID(B4812,(LEN(D4812)+LEN(E4812)+LEN(F4812)+LEN(G4812)+LEN(H4812)+LEN(I4812)+LEN(J4812)+1),4)</f>
        <v>MH</v>
      </c>
      <c r="L4812" s="15" t="s">
        <v>1787</v>
      </c>
      <c r="M4812" s="10" t="s">
        <v>223</v>
      </c>
      <c r="N4812" s="28" t="s">
        <v>4955</v>
      </c>
      <c r="O4812" s="10" t="s">
        <v>4844</v>
      </c>
    </row>
    <row r="4813" spans="1:15">
      <c r="A4813" s="2">
        <v>384104</v>
      </c>
      <c r="B4813" s="9" t="s">
        <v>1786</v>
      </c>
      <c r="C4813" s="9"/>
      <c r="D4813" s="51" t="str">
        <f>LEFT(B4813,1)</f>
        <v>S</v>
      </c>
      <c r="E4813" s="10" t="str">
        <f>MID(B4813,2,1)</f>
        <v>N</v>
      </c>
      <c r="F4813" s="48" t="str">
        <f>MID(B4813,3,1)</f>
        <v>M</v>
      </c>
      <c r="G4813" s="10" t="str">
        <f>MID(B4813,4,1)</f>
        <v>G</v>
      </c>
      <c r="H4813" s="55" t="str">
        <f>MID(B4813,5,1)</f>
        <v>6</v>
      </c>
      <c r="I4813" s="10" t="str">
        <f>MID(B4813,6,1)</f>
        <v>4</v>
      </c>
      <c r="J4813" s="58" t="str">
        <f>MID(B4813,7,1)</f>
        <v>4</v>
      </c>
      <c r="K4813" s="10" t="str">
        <f>MID(B4813,(LEN(D4813)+LEN(E4813)+LEN(F4813)+LEN(G4813)+LEN(H4813)+LEN(I4813)+LEN(J4813)+1),4)</f>
        <v>MH</v>
      </c>
      <c r="L4813" s="15" t="s">
        <v>1787</v>
      </c>
      <c r="M4813" s="10" t="s">
        <v>237</v>
      </c>
      <c r="N4813" s="28" t="s">
        <v>1</v>
      </c>
      <c r="O4813" s="10" t="s">
        <v>4844</v>
      </c>
    </row>
    <row r="4814" spans="1:15">
      <c r="A4814" s="2">
        <v>483698</v>
      </c>
      <c r="B4814" s="9" t="s">
        <v>1786</v>
      </c>
      <c r="C4814" s="9"/>
      <c r="D4814" s="51" t="str">
        <f>LEFT(B4814,1)</f>
        <v>S</v>
      </c>
      <c r="E4814" s="10" t="str">
        <f>MID(B4814,2,1)</f>
        <v>N</v>
      </c>
      <c r="F4814" s="48" t="str">
        <f>MID(B4814,3,1)</f>
        <v>M</v>
      </c>
      <c r="G4814" s="10" t="str">
        <f>MID(B4814,4,1)</f>
        <v>G</v>
      </c>
      <c r="H4814" s="55" t="str">
        <f>MID(B4814,5,1)</f>
        <v>6</v>
      </c>
      <c r="I4814" s="10" t="str">
        <f>MID(B4814,6,1)</f>
        <v>4</v>
      </c>
      <c r="J4814" s="58" t="str">
        <f>MID(B4814,7,1)</f>
        <v>4</v>
      </c>
      <c r="K4814" s="10" t="str">
        <f>MID(B4814,(LEN(D4814)+LEN(E4814)+LEN(F4814)+LEN(G4814)+LEN(H4814)+LEN(I4814)+LEN(J4814)+1),4)</f>
        <v>MH</v>
      </c>
      <c r="L4814" s="15" t="s">
        <v>1787</v>
      </c>
      <c r="M4814" s="10" t="s">
        <v>258</v>
      </c>
      <c r="N4814" s="28" t="s">
        <v>6</v>
      </c>
      <c r="O4814" s="10" t="s">
        <v>4844</v>
      </c>
    </row>
    <row r="4815" spans="1:15">
      <c r="A4815" s="13">
        <v>812412</v>
      </c>
      <c r="B4815" s="24" t="s">
        <v>5398</v>
      </c>
      <c r="C4815" s="24"/>
      <c r="D4815" s="53" t="s">
        <v>5006</v>
      </c>
      <c r="E4815" s="27" t="s">
        <v>5007</v>
      </c>
      <c r="F4815" s="49" t="s">
        <v>4946</v>
      </c>
      <c r="G4815" s="27" t="s">
        <v>4959</v>
      </c>
      <c r="H4815" s="56" t="s">
        <v>5351</v>
      </c>
      <c r="I4815" s="27" t="s">
        <v>4957</v>
      </c>
      <c r="J4815" s="60" t="s">
        <v>4957</v>
      </c>
      <c r="K4815" s="27" t="s">
        <v>5110</v>
      </c>
      <c r="L4815" s="15" t="s">
        <v>5399</v>
      </c>
      <c r="M4815" s="27" t="s">
        <v>5003</v>
      </c>
      <c r="N4815" s="28" t="s">
        <v>1</v>
      </c>
      <c r="O4815" s="27" t="s">
        <v>5271</v>
      </c>
    </row>
    <row r="4816" spans="1:15">
      <c r="A4816" s="13">
        <v>813301</v>
      </c>
      <c r="B4816" s="24" t="s">
        <v>5398</v>
      </c>
      <c r="C4816" s="24"/>
      <c r="D4816" s="53" t="s">
        <v>5006</v>
      </c>
      <c r="E4816" s="27" t="s">
        <v>5007</v>
      </c>
      <c r="F4816" s="49" t="s">
        <v>4946</v>
      </c>
      <c r="G4816" s="27" t="s">
        <v>4959</v>
      </c>
      <c r="H4816" s="56" t="s">
        <v>5351</v>
      </c>
      <c r="I4816" s="27" t="s">
        <v>4957</v>
      </c>
      <c r="J4816" s="60" t="s">
        <v>4957</v>
      </c>
      <c r="K4816" s="27" t="s">
        <v>5110</v>
      </c>
      <c r="L4816" s="15" t="s">
        <v>5399</v>
      </c>
      <c r="M4816" s="27" t="s">
        <v>5005</v>
      </c>
      <c r="N4816" s="28" t="s">
        <v>1</v>
      </c>
      <c r="O4816" s="27" t="s">
        <v>5271</v>
      </c>
    </row>
    <row r="4817" spans="1:15">
      <c r="A4817" s="2">
        <v>642046</v>
      </c>
      <c r="B4817" s="9" t="s">
        <v>1788</v>
      </c>
      <c r="C4817" s="9"/>
      <c r="D4817" s="51" t="str">
        <f>LEFT(B4817,1)</f>
        <v>S</v>
      </c>
      <c r="E4817" s="10" t="str">
        <f>MID(B4817,2,1)</f>
        <v>N</v>
      </c>
      <c r="F4817" s="48" t="str">
        <f>MID(B4817,3,1)</f>
        <v>M</v>
      </c>
      <c r="G4817" s="10" t="str">
        <f>MID(B4817,4,1)</f>
        <v>G</v>
      </c>
      <c r="H4817" s="55" t="str">
        <f>MID(B4817,5,1)</f>
        <v>6</v>
      </c>
      <c r="I4817" s="10" t="str">
        <f>MID(B4817,6,1)</f>
        <v>4</v>
      </c>
      <c r="J4817" s="58" t="str">
        <f>MID(B4817,7,1)</f>
        <v>4</v>
      </c>
      <c r="K4817" s="10" t="str">
        <f>MID(B4817,(LEN(D4817)+LEN(E4817)+LEN(F4817)+LEN(G4817)+LEN(H4817)+LEN(I4817)+LEN(J4817)+1),4)</f>
        <v>MM</v>
      </c>
      <c r="L4817" s="15" t="s">
        <v>1789</v>
      </c>
      <c r="M4817" s="10" t="s">
        <v>451</v>
      </c>
      <c r="N4817" s="28" t="s">
        <v>1</v>
      </c>
      <c r="O4817" s="10" t="s">
        <v>4843</v>
      </c>
    </row>
    <row r="4818" spans="1:15">
      <c r="A4818" s="2">
        <v>643102</v>
      </c>
      <c r="B4818" s="9" t="s">
        <v>1788</v>
      </c>
      <c r="C4818" s="9"/>
      <c r="D4818" s="51" t="str">
        <f>LEFT(B4818,1)</f>
        <v>S</v>
      </c>
      <c r="E4818" s="10" t="str">
        <f>MID(B4818,2,1)</f>
        <v>N</v>
      </c>
      <c r="F4818" s="48" t="str">
        <f>MID(B4818,3,1)</f>
        <v>M</v>
      </c>
      <c r="G4818" s="10" t="str">
        <f>MID(B4818,4,1)</f>
        <v>G</v>
      </c>
      <c r="H4818" s="55" t="str">
        <f>MID(B4818,5,1)</f>
        <v>6</v>
      </c>
      <c r="I4818" s="10" t="str">
        <f>MID(B4818,6,1)</f>
        <v>4</v>
      </c>
      <c r="J4818" s="58" t="str">
        <f>MID(B4818,7,1)</f>
        <v>4</v>
      </c>
      <c r="K4818" s="10" t="str">
        <f>MID(B4818,(LEN(D4818)+LEN(E4818)+LEN(F4818)+LEN(G4818)+LEN(H4818)+LEN(I4818)+LEN(J4818)+1),4)</f>
        <v>MM</v>
      </c>
      <c r="L4818" s="15" t="s">
        <v>1789</v>
      </c>
      <c r="M4818" s="10" t="s">
        <v>267</v>
      </c>
      <c r="N4818" s="28" t="s">
        <v>1</v>
      </c>
      <c r="O4818" s="10" t="s">
        <v>4843</v>
      </c>
    </row>
    <row r="4819" spans="1:15">
      <c r="A4819" s="2">
        <v>644164</v>
      </c>
      <c r="B4819" s="9" t="s">
        <v>1788</v>
      </c>
      <c r="C4819" s="9"/>
      <c r="D4819" s="51" t="str">
        <f>LEFT(B4819,1)</f>
        <v>S</v>
      </c>
      <c r="E4819" s="10" t="str">
        <f>MID(B4819,2,1)</f>
        <v>N</v>
      </c>
      <c r="F4819" s="48" t="str">
        <f>MID(B4819,3,1)</f>
        <v>M</v>
      </c>
      <c r="G4819" s="10" t="str">
        <f>MID(B4819,4,1)</f>
        <v>G</v>
      </c>
      <c r="H4819" s="55" t="str">
        <f>MID(B4819,5,1)</f>
        <v>6</v>
      </c>
      <c r="I4819" s="10" t="str">
        <f>MID(B4819,6,1)</f>
        <v>4</v>
      </c>
      <c r="J4819" s="58" t="str">
        <f>MID(B4819,7,1)</f>
        <v>4</v>
      </c>
      <c r="K4819" s="10" t="str">
        <f>MID(B4819,(LEN(D4819)+LEN(E4819)+LEN(F4819)+LEN(G4819)+LEN(H4819)+LEN(I4819)+LEN(J4819)+1),4)</f>
        <v>MM</v>
      </c>
      <c r="L4819" s="15" t="s">
        <v>1789</v>
      </c>
      <c r="M4819" s="10" t="s">
        <v>452</v>
      </c>
      <c r="N4819" s="28" t="s">
        <v>1</v>
      </c>
      <c r="O4819" s="10" t="s">
        <v>4843</v>
      </c>
    </row>
    <row r="4820" spans="1:15">
      <c r="A4820" s="2">
        <v>398266</v>
      </c>
      <c r="B4820" s="9" t="s">
        <v>1790</v>
      </c>
      <c r="C4820" s="9"/>
      <c r="D4820" s="51" t="str">
        <f>LEFT(B4820,1)</f>
        <v>S</v>
      </c>
      <c r="E4820" s="10" t="str">
        <f>MID(B4820,2,1)</f>
        <v>N</v>
      </c>
      <c r="F4820" s="48" t="str">
        <f>MID(B4820,3,1)</f>
        <v>M</v>
      </c>
      <c r="G4820" s="10" t="str">
        <f>MID(B4820,4,1)</f>
        <v>G</v>
      </c>
      <c r="H4820" s="55" t="str">
        <f>MID(B4820,5,1)</f>
        <v>6</v>
      </c>
      <c r="I4820" s="10" t="str">
        <f>MID(B4820,6,1)</f>
        <v>4</v>
      </c>
      <c r="J4820" s="58" t="str">
        <f>MID(B4820,7,1)</f>
        <v>4</v>
      </c>
      <c r="K4820" s="10" t="str">
        <f>MID(B4820,(LEN(D4820)+LEN(E4820)+LEN(F4820)+LEN(G4820)+LEN(H4820)+LEN(I4820)+LEN(J4820)+1),4)</f>
        <v>MS</v>
      </c>
      <c r="L4820" s="15" t="s">
        <v>1791</v>
      </c>
      <c r="M4820" s="10" t="s">
        <v>226</v>
      </c>
      <c r="N4820" s="28" t="s">
        <v>6</v>
      </c>
      <c r="O4820" s="10" t="s">
        <v>4844</v>
      </c>
    </row>
    <row r="4821" spans="1:15">
      <c r="A4821" s="13">
        <v>812519</v>
      </c>
      <c r="B4821" s="24" t="s">
        <v>5400</v>
      </c>
      <c r="C4821" s="24"/>
      <c r="D4821" s="53" t="s">
        <v>5006</v>
      </c>
      <c r="E4821" s="27" t="s">
        <v>5007</v>
      </c>
      <c r="F4821" s="49" t="s">
        <v>4946</v>
      </c>
      <c r="G4821" s="27" t="s">
        <v>4959</v>
      </c>
      <c r="H4821" s="56" t="s">
        <v>5351</v>
      </c>
      <c r="I4821" s="27" t="s">
        <v>4957</v>
      </c>
      <c r="J4821" s="60" t="s">
        <v>4957</v>
      </c>
      <c r="K4821" s="27" t="s">
        <v>5182</v>
      </c>
      <c r="L4821" s="15" t="s">
        <v>5401</v>
      </c>
      <c r="M4821" s="27" t="s">
        <v>5003</v>
      </c>
      <c r="N4821" s="28" t="s">
        <v>1</v>
      </c>
      <c r="O4821" s="27" t="s">
        <v>5271</v>
      </c>
    </row>
    <row r="4822" spans="1:15">
      <c r="A4822" s="13">
        <v>813407</v>
      </c>
      <c r="B4822" s="24" t="s">
        <v>5400</v>
      </c>
      <c r="C4822" s="24"/>
      <c r="D4822" s="53" t="s">
        <v>5006</v>
      </c>
      <c r="E4822" s="27" t="s">
        <v>5007</v>
      </c>
      <c r="F4822" s="49" t="s">
        <v>4946</v>
      </c>
      <c r="G4822" s="27" t="s">
        <v>4959</v>
      </c>
      <c r="H4822" s="56" t="s">
        <v>5351</v>
      </c>
      <c r="I4822" s="27" t="s">
        <v>4957</v>
      </c>
      <c r="J4822" s="60" t="s">
        <v>4957</v>
      </c>
      <c r="K4822" s="27" t="s">
        <v>5182</v>
      </c>
      <c r="L4822" s="15" t="s">
        <v>5401</v>
      </c>
      <c r="M4822" s="27" t="s">
        <v>5005</v>
      </c>
      <c r="N4822" s="28" t="s">
        <v>1</v>
      </c>
      <c r="O4822" s="27" t="s">
        <v>5271</v>
      </c>
    </row>
    <row r="4823" spans="1:15">
      <c r="A4823" s="2">
        <v>642345</v>
      </c>
      <c r="B4823" s="9" t="s">
        <v>1792</v>
      </c>
      <c r="C4823" s="9"/>
      <c r="D4823" s="51" t="str">
        <f>LEFT(B4823,1)</f>
        <v>S</v>
      </c>
      <c r="E4823" s="10" t="str">
        <f>MID(B4823,2,1)</f>
        <v>N</v>
      </c>
      <c r="F4823" s="48" t="str">
        <f>MID(B4823,3,1)</f>
        <v>M</v>
      </c>
      <c r="G4823" s="10" t="str">
        <f>MID(B4823,4,1)</f>
        <v>G</v>
      </c>
      <c r="H4823" s="55" t="str">
        <f>MID(B4823,5,1)</f>
        <v>6</v>
      </c>
      <c r="I4823" s="10" t="str">
        <f>MID(B4823,6,1)</f>
        <v>4</v>
      </c>
      <c r="J4823" s="58" t="str">
        <f>MID(B4823,7,1)</f>
        <v>4</v>
      </c>
      <c r="K4823" s="10" t="str">
        <f>MID(B4823,(LEN(D4823)+LEN(E4823)+LEN(F4823)+LEN(G4823)+LEN(H4823)+LEN(I4823)+LEN(J4823)+1),4)</f>
        <v>RM</v>
      </c>
      <c r="L4823" s="15" t="s">
        <v>1793</v>
      </c>
      <c r="M4823" s="10" t="s">
        <v>451</v>
      </c>
      <c r="N4823" s="28" t="s">
        <v>1</v>
      </c>
      <c r="O4823" s="10" t="s">
        <v>4845</v>
      </c>
    </row>
    <row r="4824" spans="1:15">
      <c r="A4824" s="2">
        <v>643401</v>
      </c>
      <c r="B4824" s="9" t="s">
        <v>1792</v>
      </c>
      <c r="C4824" s="9"/>
      <c r="D4824" s="51" t="str">
        <f>LEFT(B4824,1)</f>
        <v>S</v>
      </c>
      <c r="E4824" s="10" t="str">
        <f>MID(B4824,2,1)</f>
        <v>N</v>
      </c>
      <c r="F4824" s="48" t="str">
        <f>MID(B4824,3,1)</f>
        <v>M</v>
      </c>
      <c r="G4824" s="10" t="str">
        <f>MID(B4824,4,1)</f>
        <v>G</v>
      </c>
      <c r="H4824" s="55" t="str">
        <f>MID(B4824,5,1)</f>
        <v>6</v>
      </c>
      <c r="I4824" s="10" t="str">
        <f>MID(B4824,6,1)</f>
        <v>4</v>
      </c>
      <c r="J4824" s="58" t="str">
        <f>MID(B4824,7,1)</f>
        <v>4</v>
      </c>
      <c r="K4824" s="10" t="str">
        <f>MID(B4824,(LEN(D4824)+LEN(E4824)+LEN(F4824)+LEN(G4824)+LEN(H4824)+LEN(I4824)+LEN(J4824)+1),4)</f>
        <v>RM</v>
      </c>
      <c r="L4824" s="15" t="s">
        <v>1793</v>
      </c>
      <c r="M4824" s="10" t="s">
        <v>267</v>
      </c>
      <c r="N4824" s="28" t="s">
        <v>1</v>
      </c>
      <c r="O4824" s="10" t="s">
        <v>4845</v>
      </c>
    </row>
    <row r="4825" spans="1:15">
      <c r="A4825" s="2">
        <v>644463</v>
      </c>
      <c r="B4825" s="9" t="s">
        <v>1792</v>
      </c>
      <c r="C4825" s="9"/>
      <c r="D4825" s="51" t="str">
        <f>LEFT(B4825,1)</f>
        <v>S</v>
      </c>
      <c r="E4825" s="10" t="str">
        <f>MID(B4825,2,1)</f>
        <v>N</v>
      </c>
      <c r="F4825" s="48" t="str">
        <f>MID(B4825,3,1)</f>
        <v>M</v>
      </c>
      <c r="G4825" s="10" t="str">
        <f>MID(B4825,4,1)</f>
        <v>G</v>
      </c>
      <c r="H4825" s="55" t="str">
        <f>MID(B4825,5,1)</f>
        <v>6</v>
      </c>
      <c r="I4825" s="10" t="str">
        <f>MID(B4825,6,1)</f>
        <v>4</v>
      </c>
      <c r="J4825" s="58" t="str">
        <f>MID(B4825,7,1)</f>
        <v>4</v>
      </c>
      <c r="K4825" s="10" t="str">
        <f>MID(B4825,(LEN(D4825)+LEN(E4825)+LEN(F4825)+LEN(G4825)+LEN(H4825)+LEN(I4825)+LEN(J4825)+1),4)</f>
        <v>RM</v>
      </c>
      <c r="L4825" s="15" t="s">
        <v>1793</v>
      </c>
      <c r="M4825" s="10" t="s">
        <v>452</v>
      </c>
      <c r="N4825" s="28" t="s">
        <v>1</v>
      </c>
      <c r="O4825" s="10" t="s">
        <v>4845</v>
      </c>
    </row>
    <row r="4826" spans="1:15">
      <c r="A4826" s="2">
        <v>656940</v>
      </c>
      <c r="B4826" s="9" t="s">
        <v>1794</v>
      </c>
      <c r="C4826" s="9"/>
      <c r="D4826" s="51" t="str">
        <f>LEFT(B4826,1)</f>
        <v>S</v>
      </c>
      <c r="E4826" s="10" t="str">
        <f>MID(B4826,2,1)</f>
        <v>N</v>
      </c>
      <c r="F4826" s="48" t="str">
        <f>MID(B4826,3,1)</f>
        <v>M</v>
      </c>
      <c r="G4826" s="10" t="str">
        <f>MID(B4826,4,1)</f>
        <v>G</v>
      </c>
      <c r="H4826" s="55" t="str">
        <f>MID(B4826,5,1)</f>
        <v>6</v>
      </c>
      <c r="I4826" s="10" t="str">
        <f>MID(B4826,6,1)</f>
        <v>4</v>
      </c>
      <c r="J4826" s="58" t="str">
        <f>MID(B4826,7,1)</f>
        <v>4</v>
      </c>
      <c r="K4826" s="10" t="str">
        <f>MID(B4826,(LEN(D4826)+LEN(E4826)+LEN(F4826)+LEN(G4826)+LEN(H4826)+LEN(I4826)+LEN(J4826)+1),4)</f>
        <v>RP</v>
      </c>
      <c r="L4826" s="15" t="s">
        <v>1795</v>
      </c>
      <c r="M4826" s="10" t="s">
        <v>258</v>
      </c>
      <c r="N4826" s="28" t="s">
        <v>1</v>
      </c>
      <c r="O4826" s="10" t="s">
        <v>4845</v>
      </c>
    </row>
    <row r="4827" spans="1:15">
      <c r="A4827" s="2">
        <v>656958</v>
      </c>
      <c r="B4827" s="9" t="s">
        <v>1794</v>
      </c>
      <c r="C4827" s="9"/>
      <c r="D4827" s="51" t="str">
        <f>LEFT(B4827,1)</f>
        <v>S</v>
      </c>
      <c r="E4827" s="10" t="str">
        <f>MID(B4827,2,1)</f>
        <v>N</v>
      </c>
      <c r="F4827" s="48" t="str">
        <f>MID(B4827,3,1)</f>
        <v>M</v>
      </c>
      <c r="G4827" s="10" t="str">
        <f>MID(B4827,4,1)</f>
        <v>G</v>
      </c>
      <c r="H4827" s="55" t="str">
        <f>MID(B4827,5,1)</f>
        <v>6</v>
      </c>
      <c r="I4827" s="10" t="str">
        <f>MID(B4827,6,1)</f>
        <v>4</v>
      </c>
      <c r="J4827" s="58" t="str">
        <f>MID(B4827,7,1)</f>
        <v>4</v>
      </c>
      <c r="K4827" s="10" t="str">
        <f>MID(B4827,(LEN(D4827)+LEN(E4827)+LEN(F4827)+LEN(G4827)+LEN(H4827)+LEN(I4827)+LEN(J4827)+1),4)</f>
        <v>RP</v>
      </c>
      <c r="L4827" s="15" t="s">
        <v>1795</v>
      </c>
      <c r="M4827" s="10" t="s">
        <v>237</v>
      </c>
      <c r="N4827" s="28" t="s">
        <v>1</v>
      </c>
      <c r="O4827" s="10" t="s">
        <v>4845</v>
      </c>
    </row>
    <row r="4828" spans="1:15">
      <c r="A4828" s="2">
        <v>656966</v>
      </c>
      <c r="B4828" s="9" t="s">
        <v>1794</v>
      </c>
      <c r="C4828" s="9"/>
      <c r="D4828" s="51" t="str">
        <f>LEFT(B4828,1)</f>
        <v>S</v>
      </c>
      <c r="E4828" s="10" t="str">
        <f>MID(B4828,2,1)</f>
        <v>N</v>
      </c>
      <c r="F4828" s="48" t="str">
        <f>MID(B4828,3,1)</f>
        <v>M</v>
      </c>
      <c r="G4828" s="10" t="str">
        <f>MID(B4828,4,1)</f>
        <v>G</v>
      </c>
      <c r="H4828" s="55" t="str">
        <f>MID(B4828,5,1)</f>
        <v>6</v>
      </c>
      <c r="I4828" s="10" t="str">
        <f>MID(B4828,6,1)</f>
        <v>4</v>
      </c>
      <c r="J4828" s="58" t="str">
        <f>MID(B4828,7,1)</f>
        <v>4</v>
      </c>
      <c r="K4828" s="10" t="str">
        <f>MID(B4828,(LEN(D4828)+LEN(E4828)+LEN(F4828)+LEN(G4828)+LEN(H4828)+LEN(I4828)+LEN(J4828)+1),4)</f>
        <v>RP</v>
      </c>
      <c r="L4828" s="15" t="s">
        <v>1795</v>
      </c>
      <c r="M4828" s="10" t="s">
        <v>228</v>
      </c>
      <c r="N4828" s="28" t="s">
        <v>1</v>
      </c>
      <c r="O4828" s="10" t="s">
        <v>4845</v>
      </c>
    </row>
    <row r="4829" spans="1:15">
      <c r="A4829" s="13">
        <v>814688</v>
      </c>
      <c r="B4829" s="24" t="s">
        <v>5402</v>
      </c>
      <c r="C4829" s="24"/>
      <c r="D4829" s="53" t="s">
        <v>5006</v>
      </c>
      <c r="E4829" s="27" t="s">
        <v>5007</v>
      </c>
      <c r="F4829" s="49" t="s">
        <v>4946</v>
      </c>
      <c r="G4829" s="27" t="s">
        <v>4959</v>
      </c>
      <c r="H4829" s="56" t="s">
        <v>5351</v>
      </c>
      <c r="I4829" s="27" t="s">
        <v>4957</v>
      </c>
      <c r="J4829" s="60" t="s">
        <v>4957</v>
      </c>
      <c r="K4829" s="27" t="s">
        <v>5221</v>
      </c>
      <c r="L4829" s="15" t="s">
        <v>5403</v>
      </c>
      <c r="M4829" s="27" t="s">
        <v>5084</v>
      </c>
      <c r="N4829" s="28" t="s">
        <v>1</v>
      </c>
      <c r="O4829" s="27" t="s">
        <v>5271</v>
      </c>
    </row>
    <row r="4830" spans="1:15">
      <c r="A4830" s="13">
        <v>814821</v>
      </c>
      <c r="B4830" s="24" t="s">
        <v>5402</v>
      </c>
      <c r="C4830" s="24"/>
      <c r="D4830" s="53" t="s">
        <v>5006</v>
      </c>
      <c r="E4830" s="27" t="s">
        <v>5007</v>
      </c>
      <c r="F4830" s="49" t="s">
        <v>4946</v>
      </c>
      <c r="G4830" s="27" t="s">
        <v>4959</v>
      </c>
      <c r="H4830" s="56" t="s">
        <v>5351</v>
      </c>
      <c r="I4830" s="27" t="s">
        <v>4957</v>
      </c>
      <c r="J4830" s="60" t="s">
        <v>4957</v>
      </c>
      <c r="K4830" s="27" t="s">
        <v>5221</v>
      </c>
      <c r="L4830" s="15" t="s">
        <v>5403</v>
      </c>
      <c r="M4830" s="27" t="s">
        <v>5085</v>
      </c>
      <c r="N4830" s="28" t="s">
        <v>1</v>
      </c>
      <c r="O4830" s="27" t="s">
        <v>5271</v>
      </c>
    </row>
    <row r="4831" spans="1:15">
      <c r="A4831" s="2">
        <v>105647</v>
      </c>
      <c r="B4831" s="9" t="s">
        <v>1796</v>
      </c>
      <c r="C4831" s="9"/>
      <c r="D4831" s="51" t="str">
        <f>LEFT(B4831,1)</f>
        <v>S</v>
      </c>
      <c r="E4831" s="10" t="str">
        <f>MID(B4831,2,1)</f>
        <v>N</v>
      </c>
      <c r="F4831" s="48" t="str">
        <f>MID(B4831,3,1)</f>
        <v>M</v>
      </c>
      <c r="G4831" s="10" t="str">
        <f>MID(B4831,4,1)</f>
        <v>G</v>
      </c>
      <c r="H4831" s="55" t="str">
        <f>MID(B4831,5,1)</f>
        <v>8</v>
      </c>
      <c r="I4831" s="10" t="str">
        <f>MID(B4831,6,1)</f>
        <v>6</v>
      </c>
      <c r="J4831" s="58" t="str">
        <f>MID(B4831,7,1)</f>
        <v>6</v>
      </c>
      <c r="K4831" s="10" t="s">
        <v>4832</v>
      </c>
      <c r="L4831" s="15" t="s">
        <v>1797</v>
      </c>
      <c r="M4831" s="10" t="s">
        <v>240</v>
      </c>
      <c r="N4831" s="28" t="s">
        <v>348</v>
      </c>
      <c r="O4831" s="10"/>
    </row>
    <row r="4832" spans="1:15">
      <c r="A4832" s="2">
        <v>122457</v>
      </c>
      <c r="B4832" s="9" t="s">
        <v>1796</v>
      </c>
      <c r="C4832" s="9"/>
      <c r="D4832" s="51" t="str">
        <f>LEFT(B4832,1)</f>
        <v>S</v>
      </c>
      <c r="E4832" s="10" t="str">
        <f>MID(B4832,2,1)</f>
        <v>N</v>
      </c>
      <c r="F4832" s="48" t="str">
        <f>MID(B4832,3,1)</f>
        <v>M</v>
      </c>
      <c r="G4832" s="10" t="str">
        <f>MID(B4832,4,1)</f>
        <v>G</v>
      </c>
      <c r="H4832" s="55" t="str">
        <f>MID(B4832,5,1)</f>
        <v>8</v>
      </c>
      <c r="I4832" s="10" t="str">
        <f>MID(B4832,6,1)</f>
        <v>6</v>
      </c>
      <c r="J4832" s="58" t="str">
        <f>MID(B4832,7,1)</f>
        <v>6</v>
      </c>
      <c r="K4832" s="10" t="s">
        <v>4832</v>
      </c>
      <c r="L4832" s="15" t="s">
        <v>1797</v>
      </c>
      <c r="M4832" s="10" t="s">
        <v>439</v>
      </c>
      <c r="N4832" s="28" t="s">
        <v>348</v>
      </c>
      <c r="O4832" s="10"/>
    </row>
    <row r="4833" spans="1:15">
      <c r="A4833" s="2">
        <v>105656</v>
      </c>
      <c r="B4833" s="9" t="s">
        <v>1798</v>
      </c>
      <c r="C4833" s="9"/>
      <c r="D4833" s="51" t="str">
        <f>LEFT(B4833,1)</f>
        <v>S</v>
      </c>
      <c r="E4833" s="10" t="str">
        <f>MID(B4833,2,1)</f>
        <v>N</v>
      </c>
      <c r="F4833" s="48" t="str">
        <f>MID(B4833,3,1)</f>
        <v>M</v>
      </c>
      <c r="G4833" s="10" t="str">
        <f>MID(B4833,4,1)</f>
        <v>G</v>
      </c>
      <c r="H4833" s="55" t="str">
        <f>MID(B4833,5,1)</f>
        <v>8</v>
      </c>
      <c r="I4833" s="10" t="str">
        <f>MID(B4833,6,1)</f>
        <v>6</v>
      </c>
      <c r="J4833" s="58" t="str">
        <f>MID(B4833,7,1)</f>
        <v>6</v>
      </c>
      <c r="K4833" s="10" t="str">
        <f>MID(B4833,(LEN(D4833)+LEN(E4833)+LEN(F4833)+LEN(G4833)+LEN(H4833)+LEN(I4833)+LEN(J4833)+1),4)</f>
        <v>GH</v>
      </c>
      <c r="L4833" s="15" t="s">
        <v>1798</v>
      </c>
      <c r="M4833" s="10" t="s">
        <v>226</v>
      </c>
      <c r="N4833" s="28" t="s">
        <v>1</v>
      </c>
      <c r="O4833" s="10" t="s">
        <v>4845</v>
      </c>
    </row>
    <row r="4834" spans="1:15">
      <c r="A4834" s="2">
        <v>252970</v>
      </c>
      <c r="B4834" s="9" t="s">
        <v>1798</v>
      </c>
      <c r="C4834" s="9"/>
      <c r="D4834" s="51" t="str">
        <f>LEFT(B4834,1)</f>
        <v>S</v>
      </c>
      <c r="E4834" s="10" t="str">
        <f>MID(B4834,2,1)</f>
        <v>N</v>
      </c>
      <c r="F4834" s="48" t="str">
        <f>MID(B4834,3,1)</f>
        <v>M</v>
      </c>
      <c r="G4834" s="10" t="str">
        <f>MID(B4834,4,1)</f>
        <v>G</v>
      </c>
      <c r="H4834" s="55" t="str">
        <f>MID(B4834,5,1)</f>
        <v>8</v>
      </c>
      <c r="I4834" s="10" t="str">
        <f>MID(B4834,6,1)</f>
        <v>6</v>
      </c>
      <c r="J4834" s="58" t="str">
        <f>MID(B4834,7,1)</f>
        <v>6</v>
      </c>
      <c r="K4834" s="10" t="str">
        <f>MID(B4834,(LEN(D4834)+LEN(E4834)+LEN(F4834)+LEN(G4834)+LEN(H4834)+LEN(I4834)+LEN(J4834)+1),4)</f>
        <v>GH</v>
      </c>
      <c r="L4834" s="15" t="s">
        <v>1799</v>
      </c>
      <c r="M4834" s="10" t="s">
        <v>223</v>
      </c>
      <c r="N4834" s="28" t="s">
        <v>4955</v>
      </c>
      <c r="O4834" s="10" t="s">
        <v>4845</v>
      </c>
    </row>
    <row r="4835" spans="1:15">
      <c r="A4835" s="2">
        <v>398303</v>
      </c>
      <c r="B4835" s="9" t="s">
        <v>1800</v>
      </c>
      <c r="C4835" s="9"/>
      <c r="D4835" s="51" t="str">
        <f>LEFT(B4835,1)</f>
        <v>S</v>
      </c>
      <c r="E4835" s="10" t="str">
        <f>MID(B4835,2,1)</f>
        <v>N</v>
      </c>
      <c r="F4835" s="48" t="str">
        <f>MID(B4835,3,1)</f>
        <v>M</v>
      </c>
      <c r="G4835" s="10" t="str">
        <f>MID(B4835,4,1)</f>
        <v>G</v>
      </c>
      <c r="H4835" s="55" t="str">
        <f>MID(B4835,5,1)</f>
        <v>8</v>
      </c>
      <c r="I4835" s="10" t="str">
        <f>MID(B4835,6,1)</f>
        <v>6</v>
      </c>
      <c r="J4835" s="58" t="str">
        <f>MID(B4835,7,1)</f>
        <v>6</v>
      </c>
      <c r="K4835" s="10" t="str">
        <f>MID(B4835,(LEN(D4835)+LEN(E4835)+LEN(F4835)+LEN(G4835)+LEN(H4835)+LEN(I4835)+LEN(J4835)+1),4)</f>
        <v>HAS</v>
      </c>
      <c r="L4835" s="15" t="s">
        <v>1801</v>
      </c>
      <c r="M4835" s="10" t="s">
        <v>223</v>
      </c>
      <c r="N4835" s="28" t="s">
        <v>6</v>
      </c>
      <c r="O4835" s="10" t="s">
        <v>4972</v>
      </c>
    </row>
    <row r="4836" spans="1:15">
      <c r="A4836" s="2">
        <v>278491</v>
      </c>
      <c r="B4836" s="9" t="s">
        <v>1802</v>
      </c>
      <c r="C4836" s="9"/>
      <c r="D4836" s="51" t="str">
        <f>LEFT(B4836,1)</f>
        <v>S</v>
      </c>
      <c r="E4836" s="10" t="str">
        <f>MID(B4836,2,1)</f>
        <v>N</v>
      </c>
      <c r="F4836" s="48" t="str">
        <f>MID(B4836,3,1)</f>
        <v>M</v>
      </c>
      <c r="G4836" s="10" t="str">
        <f>MID(B4836,4,1)</f>
        <v>M</v>
      </c>
      <c r="H4836" s="55" t="str">
        <f>MID(B4836,5,1)</f>
        <v>4</v>
      </c>
      <c r="I4836" s="10" t="str">
        <f>MID(B4836,6,1)</f>
        <v>3</v>
      </c>
      <c r="J4836" s="58" t="str">
        <f>MID(B4836,7,1)</f>
        <v>2</v>
      </c>
      <c r="K4836" s="10" t="str">
        <f>MID(B4836,(LEN(D4836)+LEN(E4836)+LEN(F4836)+LEN(G4836)+LEN(H4836)+LEN(I4836)+LEN(J4836)+1),4)</f>
        <v>HZ</v>
      </c>
      <c r="L4836" s="15" t="s">
        <v>1803</v>
      </c>
      <c r="M4836" s="10" t="s">
        <v>223</v>
      </c>
      <c r="N4836" s="28" t="s">
        <v>4955</v>
      </c>
      <c r="O4836" s="10" t="s">
        <v>4846</v>
      </c>
    </row>
    <row r="4837" spans="1:15">
      <c r="A4837" s="2">
        <v>440701</v>
      </c>
      <c r="B4837" s="9" t="s">
        <v>1802</v>
      </c>
      <c r="C4837" s="9"/>
      <c r="D4837" s="51" t="str">
        <f>LEFT(B4837,1)</f>
        <v>S</v>
      </c>
      <c r="E4837" s="10" t="str">
        <f>MID(B4837,2,1)</f>
        <v>N</v>
      </c>
      <c r="F4837" s="48" t="str">
        <f>MID(B4837,3,1)</f>
        <v>M</v>
      </c>
      <c r="G4837" s="10" t="str">
        <f>MID(B4837,4,1)</f>
        <v>M</v>
      </c>
      <c r="H4837" s="55" t="str">
        <f>MID(B4837,5,1)</f>
        <v>4</v>
      </c>
      <c r="I4837" s="10" t="str">
        <f>MID(B4837,6,1)</f>
        <v>3</v>
      </c>
      <c r="J4837" s="58" t="str">
        <f>MID(B4837,7,1)</f>
        <v>2</v>
      </c>
      <c r="K4837" s="10" t="str">
        <f>MID(B4837,(LEN(D4837)+LEN(E4837)+LEN(F4837)+LEN(G4837)+LEN(H4837)+LEN(I4837)+LEN(J4837)+1),4)</f>
        <v>HZ</v>
      </c>
      <c r="L4837" s="15" t="s">
        <v>1803</v>
      </c>
      <c r="M4837" s="10" t="s">
        <v>237</v>
      </c>
      <c r="N4837" s="28" t="s">
        <v>1</v>
      </c>
      <c r="O4837" s="10" t="s">
        <v>4846</v>
      </c>
    </row>
    <row r="4838" spans="1:15">
      <c r="A4838" s="2">
        <v>278521</v>
      </c>
      <c r="B4838" s="9" t="s">
        <v>1804</v>
      </c>
      <c r="C4838" s="9"/>
      <c r="D4838" s="51" t="str">
        <f>LEFT(B4838,1)</f>
        <v>S</v>
      </c>
      <c r="E4838" s="10" t="str">
        <f>MID(B4838,2,1)</f>
        <v>N</v>
      </c>
      <c r="F4838" s="48" t="str">
        <f>MID(B4838,3,1)</f>
        <v>M</v>
      </c>
      <c r="G4838" s="10" t="str">
        <f>MID(B4838,4,1)</f>
        <v>M</v>
      </c>
      <c r="H4838" s="55" t="str">
        <f>MID(B4838,5,1)</f>
        <v>4</v>
      </c>
      <c r="I4838" s="10" t="str">
        <f>MID(B4838,6,1)</f>
        <v>3</v>
      </c>
      <c r="J4838" s="58" t="str">
        <f>MID(B4838,7,1)</f>
        <v>3</v>
      </c>
      <c r="K4838" s="10" t="str">
        <f>MID(B4838,(LEN(D4838)+LEN(E4838)+LEN(F4838)+LEN(G4838)+LEN(H4838)+LEN(I4838)+LEN(J4838)+1),4)</f>
        <v>HZ</v>
      </c>
      <c r="L4838" s="15" t="s">
        <v>1805</v>
      </c>
      <c r="M4838" s="10" t="s">
        <v>223</v>
      </c>
      <c r="N4838" s="28" t="s">
        <v>4955</v>
      </c>
      <c r="O4838" s="10" t="s">
        <v>4846</v>
      </c>
    </row>
    <row r="4839" spans="1:15">
      <c r="A4839" s="2">
        <v>440719</v>
      </c>
      <c r="B4839" s="9" t="s">
        <v>1804</v>
      </c>
      <c r="C4839" s="9"/>
      <c r="D4839" s="51" t="str">
        <f>LEFT(B4839,1)</f>
        <v>S</v>
      </c>
      <c r="E4839" s="10" t="str">
        <f>MID(B4839,2,1)</f>
        <v>N</v>
      </c>
      <c r="F4839" s="48" t="str">
        <f>MID(B4839,3,1)</f>
        <v>M</v>
      </c>
      <c r="G4839" s="10" t="str">
        <f>MID(B4839,4,1)</f>
        <v>M</v>
      </c>
      <c r="H4839" s="55" t="str">
        <f>MID(B4839,5,1)</f>
        <v>4</v>
      </c>
      <c r="I4839" s="10" t="str">
        <f>MID(B4839,6,1)</f>
        <v>3</v>
      </c>
      <c r="J4839" s="58" t="str">
        <f>MID(B4839,7,1)</f>
        <v>3</v>
      </c>
      <c r="K4839" s="10" t="str">
        <f>MID(B4839,(LEN(D4839)+LEN(E4839)+LEN(F4839)+LEN(G4839)+LEN(H4839)+LEN(I4839)+LEN(J4839)+1),4)</f>
        <v>HZ</v>
      </c>
      <c r="L4839" s="15" t="s">
        <v>1805</v>
      </c>
      <c r="M4839" s="10" t="s">
        <v>237</v>
      </c>
      <c r="N4839" s="28" t="s">
        <v>1</v>
      </c>
      <c r="O4839" s="10" t="s">
        <v>4846</v>
      </c>
    </row>
    <row r="4840" spans="1:15">
      <c r="A4840" s="2">
        <v>278539</v>
      </c>
      <c r="B4840" s="9" t="s">
        <v>1806</v>
      </c>
      <c r="C4840" s="9"/>
      <c r="D4840" s="51" t="str">
        <f>LEFT(B4840,1)</f>
        <v>S</v>
      </c>
      <c r="E4840" s="10" t="str">
        <f>MID(B4840,2,1)</f>
        <v>N</v>
      </c>
      <c r="F4840" s="48" t="str">
        <f>MID(B4840,3,1)</f>
        <v>M</v>
      </c>
      <c r="G4840" s="10" t="str">
        <f>MID(B4840,4,1)</f>
        <v>M</v>
      </c>
      <c r="H4840" s="55" t="str">
        <f>MID(B4840,5,1)</f>
        <v>5</v>
      </c>
      <c r="I4840" s="10" t="str">
        <f>MID(B4840,6,1)</f>
        <v>4</v>
      </c>
      <c r="J4840" s="58" t="str">
        <f>MID(B4840,7,1)</f>
        <v>3</v>
      </c>
      <c r="K4840" s="10" t="str">
        <f>MID(B4840,(LEN(D4840)+LEN(E4840)+LEN(F4840)+LEN(G4840)+LEN(H4840)+LEN(I4840)+LEN(J4840)+1),4)</f>
        <v>HZ</v>
      </c>
      <c r="L4840" s="15" t="s">
        <v>1807</v>
      </c>
      <c r="M4840" s="10" t="s">
        <v>223</v>
      </c>
      <c r="N4840" s="28" t="s">
        <v>4955</v>
      </c>
      <c r="O4840" s="10" t="s">
        <v>4846</v>
      </c>
    </row>
    <row r="4841" spans="1:15">
      <c r="A4841" s="2">
        <v>440727</v>
      </c>
      <c r="B4841" s="9" t="s">
        <v>1806</v>
      </c>
      <c r="C4841" s="9"/>
      <c r="D4841" s="51" t="str">
        <f>LEFT(B4841,1)</f>
        <v>S</v>
      </c>
      <c r="E4841" s="10" t="str">
        <f>MID(B4841,2,1)</f>
        <v>N</v>
      </c>
      <c r="F4841" s="48" t="str">
        <f>MID(B4841,3,1)</f>
        <v>M</v>
      </c>
      <c r="G4841" s="10" t="str">
        <f>MID(B4841,4,1)</f>
        <v>M</v>
      </c>
      <c r="H4841" s="55" t="str">
        <f>MID(B4841,5,1)</f>
        <v>5</v>
      </c>
      <c r="I4841" s="10" t="str">
        <f>MID(B4841,6,1)</f>
        <v>4</v>
      </c>
      <c r="J4841" s="58" t="str">
        <f>MID(B4841,7,1)</f>
        <v>3</v>
      </c>
      <c r="K4841" s="10" t="str">
        <f>MID(B4841,(LEN(D4841)+LEN(E4841)+LEN(F4841)+LEN(G4841)+LEN(H4841)+LEN(I4841)+LEN(J4841)+1),4)</f>
        <v>HZ</v>
      </c>
      <c r="L4841" s="15" t="s">
        <v>1807</v>
      </c>
      <c r="M4841" s="10" t="s">
        <v>237</v>
      </c>
      <c r="N4841" s="28" t="s">
        <v>1</v>
      </c>
      <c r="O4841" s="10" t="s">
        <v>4846</v>
      </c>
    </row>
    <row r="4842" spans="1:15">
      <c r="A4842" s="2">
        <v>430932</v>
      </c>
      <c r="B4842" s="9" t="s">
        <v>1808</v>
      </c>
      <c r="C4842" s="9"/>
      <c r="D4842" s="51" t="str">
        <f>LEFT(B4842,1)</f>
        <v>S</v>
      </c>
      <c r="E4842" s="10" t="str">
        <f>MID(B4842,2,1)</f>
        <v>N</v>
      </c>
      <c r="F4842" s="48" t="str">
        <f>MID(B4842,3,1)</f>
        <v>M</v>
      </c>
      <c r="G4842" s="10" t="str">
        <f>MID(B4842,4,1)</f>
        <v>M</v>
      </c>
      <c r="H4842" s="55" t="str">
        <f>MID(B4842,5,1)</f>
        <v>5</v>
      </c>
      <c r="I4842" s="10" t="str">
        <f>MID(B4842,6,1)</f>
        <v>4</v>
      </c>
      <c r="J4842" s="58" t="str">
        <f>MID(B4842,7,1)</f>
        <v>4</v>
      </c>
      <c r="K4842" s="10" t="str">
        <f>MID(B4842,(LEN(D4842)+LEN(E4842)+LEN(F4842)+LEN(G4842)+LEN(H4842)+LEN(I4842)+LEN(J4842)+1),4)</f>
        <v>HX</v>
      </c>
      <c r="L4842" s="15" t="s">
        <v>1809</v>
      </c>
      <c r="M4842" s="10" t="s">
        <v>237</v>
      </c>
      <c r="N4842" s="28" t="s">
        <v>348</v>
      </c>
      <c r="O4842" s="10"/>
    </row>
    <row r="4843" spans="1:15">
      <c r="A4843" s="2">
        <v>398451</v>
      </c>
      <c r="B4843" s="9" t="s">
        <v>1810</v>
      </c>
      <c r="C4843" s="9"/>
      <c r="D4843" s="51" t="str">
        <f>LEFT(B4843,1)</f>
        <v>S</v>
      </c>
      <c r="E4843" s="10" t="str">
        <f>MID(B4843,2,1)</f>
        <v>N</v>
      </c>
      <c r="F4843" s="48" t="str">
        <f>MID(B4843,3,1)</f>
        <v>M</v>
      </c>
      <c r="G4843" s="10" t="str">
        <f>MID(B4843,4,1)</f>
        <v>M</v>
      </c>
      <c r="H4843" s="55" t="str">
        <f>MID(B4843,5,1)</f>
        <v>6</v>
      </c>
      <c r="I4843" s="10" t="str">
        <f>MID(B4843,6,1)</f>
        <v>4</v>
      </c>
      <c r="J4843" s="58" t="str">
        <f>MID(B4843,7,1)</f>
        <v>3</v>
      </c>
      <c r="K4843" s="10" t="str">
        <f>MID(B4843,(LEN(D4843)+LEN(E4843)+LEN(F4843)+LEN(G4843)+LEN(H4843)+LEN(I4843)+LEN(J4843)+1),4)</f>
        <v>HX</v>
      </c>
      <c r="L4843" s="15" t="s">
        <v>1811</v>
      </c>
      <c r="M4843" s="10" t="s">
        <v>223</v>
      </c>
      <c r="N4843" s="28" t="s">
        <v>4955</v>
      </c>
      <c r="O4843" s="10" t="s">
        <v>4846</v>
      </c>
    </row>
    <row r="4844" spans="1:15">
      <c r="A4844" s="2">
        <v>398477</v>
      </c>
      <c r="B4844" s="9" t="s">
        <v>1810</v>
      </c>
      <c r="C4844" s="9"/>
      <c r="D4844" s="51" t="str">
        <f>LEFT(B4844,1)</f>
        <v>S</v>
      </c>
      <c r="E4844" s="10" t="str">
        <f>MID(B4844,2,1)</f>
        <v>N</v>
      </c>
      <c r="F4844" s="48" t="str">
        <f>MID(B4844,3,1)</f>
        <v>M</v>
      </c>
      <c r="G4844" s="10" t="str">
        <f>MID(B4844,4,1)</f>
        <v>M</v>
      </c>
      <c r="H4844" s="55" t="str">
        <f>MID(B4844,5,1)</f>
        <v>6</v>
      </c>
      <c r="I4844" s="10" t="str">
        <f>MID(B4844,6,1)</f>
        <v>4</v>
      </c>
      <c r="J4844" s="58" t="str">
        <f>MID(B4844,7,1)</f>
        <v>3</v>
      </c>
      <c r="K4844" s="10" t="str">
        <f>MID(B4844,(LEN(D4844)+LEN(E4844)+LEN(F4844)+LEN(G4844)+LEN(H4844)+LEN(I4844)+LEN(J4844)+1),4)</f>
        <v>HX</v>
      </c>
      <c r="L4844" s="15" t="s">
        <v>1811</v>
      </c>
      <c r="M4844" s="10" t="s">
        <v>692</v>
      </c>
      <c r="N4844" s="28" t="s">
        <v>6</v>
      </c>
      <c r="O4844" s="10" t="s">
        <v>4846</v>
      </c>
    </row>
    <row r="4845" spans="1:15">
      <c r="A4845" s="2">
        <v>440735</v>
      </c>
      <c r="B4845" s="9" t="s">
        <v>1810</v>
      </c>
      <c r="C4845" s="9"/>
      <c r="D4845" s="51" t="str">
        <f>LEFT(B4845,1)</f>
        <v>S</v>
      </c>
      <c r="E4845" s="10" t="str">
        <f>MID(B4845,2,1)</f>
        <v>N</v>
      </c>
      <c r="F4845" s="48" t="str">
        <f>MID(B4845,3,1)</f>
        <v>M</v>
      </c>
      <c r="G4845" s="10" t="str">
        <f>MID(B4845,4,1)</f>
        <v>M</v>
      </c>
      <c r="H4845" s="55" t="str">
        <f>MID(B4845,5,1)</f>
        <v>6</v>
      </c>
      <c r="I4845" s="10" t="str">
        <f>MID(B4845,6,1)</f>
        <v>4</v>
      </c>
      <c r="J4845" s="58" t="str">
        <f>MID(B4845,7,1)</f>
        <v>3</v>
      </c>
      <c r="K4845" s="10" t="str">
        <f>MID(B4845,(LEN(D4845)+LEN(E4845)+LEN(F4845)+LEN(G4845)+LEN(H4845)+LEN(I4845)+LEN(J4845)+1),4)</f>
        <v>HX</v>
      </c>
      <c r="L4845" s="15" t="s">
        <v>1811</v>
      </c>
      <c r="M4845" s="10" t="s">
        <v>237</v>
      </c>
      <c r="N4845" s="28" t="s">
        <v>1</v>
      </c>
      <c r="O4845" s="10" t="s">
        <v>4846</v>
      </c>
    </row>
    <row r="4846" spans="1:15">
      <c r="A4846" s="2">
        <v>398493</v>
      </c>
      <c r="B4846" s="9" t="s">
        <v>1812</v>
      </c>
      <c r="C4846" s="9"/>
      <c r="D4846" s="51" t="str">
        <f>LEFT(B4846,1)</f>
        <v>S</v>
      </c>
      <c r="E4846" s="10" t="str">
        <f>MID(B4846,2,1)</f>
        <v>N</v>
      </c>
      <c r="F4846" s="48" t="str">
        <f>MID(B4846,3,1)</f>
        <v>M</v>
      </c>
      <c r="G4846" s="10" t="str">
        <f>MID(B4846,4,1)</f>
        <v>M</v>
      </c>
      <c r="H4846" s="55" t="str">
        <f>MID(B4846,5,1)</f>
        <v>6</v>
      </c>
      <c r="I4846" s="10" t="str">
        <f>MID(B4846,6,1)</f>
        <v>4</v>
      </c>
      <c r="J4846" s="58" t="str">
        <f>MID(B4846,7,1)</f>
        <v>3</v>
      </c>
      <c r="K4846" s="10" t="str">
        <f>MID(B4846,(LEN(D4846)+LEN(E4846)+LEN(F4846)+LEN(G4846)+LEN(H4846)+LEN(I4846)+LEN(J4846)+1),4)</f>
        <v>HXD</v>
      </c>
      <c r="L4846" s="15" t="s">
        <v>1813</v>
      </c>
      <c r="M4846" s="10" t="s">
        <v>223</v>
      </c>
      <c r="N4846" s="28" t="s">
        <v>6</v>
      </c>
      <c r="O4846" s="10" t="s">
        <v>4972</v>
      </c>
    </row>
    <row r="4847" spans="1:15">
      <c r="A4847" s="2">
        <v>398506</v>
      </c>
      <c r="B4847" s="9" t="s">
        <v>1812</v>
      </c>
      <c r="C4847" s="9"/>
      <c r="D4847" s="51" t="str">
        <f>LEFT(B4847,1)</f>
        <v>S</v>
      </c>
      <c r="E4847" s="10" t="str">
        <f>MID(B4847,2,1)</f>
        <v>N</v>
      </c>
      <c r="F4847" s="48" t="str">
        <f>MID(B4847,3,1)</f>
        <v>M</v>
      </c>
      <c r="G4847" s="10" t="str">
        <f>MID(B4847,4,1)</f>
        <v>M</v>
      </c>
      <c r="H4847" s="55" t="str">
        <f>MID(B4847,5,1)</f>
        <v>6</v>
      </c>
      <c r="I4847" s="10" t="str">
        <f>MID(B4847,6,1)</f>
        <v>4</v>
      </c>
      <c r="J4847" s="58" t="str">
        <f>MID(B4847,7,1)</f>
        <v>3</v>
      </c>
      <c r="K4847" s="10" t="str">
        <f>MID(B4847,(LEN(D4847)+LEN(E4847)+LEN(F4847)+LEN(G4847)+LEN(H4847)+LEN(I4847)+LEN(J4847)+1),4)</f>
        <v>HXD</v>
      </c>
      <c r="L4847" s="15" t="s">
        <v>1813</v>
      </c>
      <c r="M4847" s="10" t="s">
        <v>692</v>
      </c>
      <c r="N4847" s="28" t="s">
        <v>6</v>
      </c>
      <c r="O4847" s="10" t="s">
        <v>4972</v>
      </c>
    </row>
    <row r="4848" spans="1:15">
      <c r="A4848" s="2">
        <v>263441</v>
      </c>
      <c r="B4848" s="9" t="s">
        <v>1814</v>
      </c>
      <c r="C4848" s="9"/>
      <c r="D4848" s="51" t="str">
        <f>LEFT(B4848,1)</f>
        <v>S</v>
      </c>
      <c r="E4848" s="10" t="str">
        <f>MID(B4848,2,1)</f>
        <v>N</v>
      </c>
      <c r="F4848" s="48" t="str">
        <f>MID(B4848,3,1)</f>
        <v>M</v>
      </c>
      <c r="G4848" s="10" t="str">
        <f>MID(B4848,4,1)</f>
        <v>M</v>
      </c>
      <c r="H4848" s="55" t="str">
        <f>MID(B4848,5,1)</f>
        <v>6</v>
      </c>
      <c r="I4848" s="10" t="str">
        <f>MID(B4848,6,1)</f>
        <v>4</v>
      </c>
      <c r="J4848" s="58" t="str">
        <f>MID(B4848,7,1)</f>
        <v>3</v>
      </c>
      <c r="K4848" s="10" t="str">
        <f>MID(B4848,(LEN(D4848)+LEN(E4848)+LEN(F4848)+LEN(G4848)+LEN(H4848)+LEN(I4848)+LEN(J4848)+1),4)</f>
        <v>HZ</v>
      </c>
      <c r="L4848" s="15" t="s">
        <v>1815</v>
      </c>
      <c r="M4848" s="10" t="s">
        <v>223</v>
      </c>
      <c r="N4848" s="28" t="s">
        <v>4955</v>
      </c>
      <c r="O4848" s="10" t="s">
        <v>4846</v>
      </c>
    </row>
    <row r="4849" spans="1:15">
      <c r="A4849" s="2">
        <v>398514</v>
      </c>
      <c r="B4849" s="9" t="s">
        <v>1814</v>
      </c>
      <c r="C4849" s="9"/>
      <c r="D4849" s="51" t="str">
        <f>LEFT(B4849,1)</f>
        <v>S</v>
      </c>
      <c r="E4849" s="10" t="str">
        <f>MID(B4849,2,1)</f>
        <v>N</v>
      </c>
      <c r="F4849" s="48" t="str">
        <f>MID(B4849,3,1)</f>
        <v>M</v>
      </c>
      <c r="G4849" s="10" t="str">
        <f>MID(B4849,4,1)</f>
        <v>M</v>
      </c>
      <c r="H4849" s="55" t="str">
        <f>MID(B4849,5,1)</f>
        <v>6</v>
      </c>
      <c r="I4849" s="10" t="str">
        <f>MID(B4849,6,1)</f>
        <v>4</v>
      </c>
      <c r="J4849" s="58" t="str">
        <f>MID(B4849,7,1)</f>
        <v>3</v>
      </c>
      <c r="K4849" s="10" t="str">
        <f>MID(B4849,(LEN(D4849)+LEN(E4849)+LEN(F4849)+LEN(G4849)+LEN(H4849)+LEN(I4849)+LEN(J4849)+1),4)</f>
        <v>HZ</v>
      </c>
      <c r="L4849" s="15" t="s">
        <v>1815</v>
      </c>
      <c r="M4849" s="10" t="s">
        <v>692</v>
      </c>
      <c r="N4849" s="28" t="s">
        <v>6</v>
      </c>
      <c r="O4849" s="10" t="s">
        <v>4846</v>
      </c>
    </row>
    <row r="4850" spans="1:15">
      <c r="A4850" s="2">
        <v>440743</v>
      </c>
      <c r="B4850" s="9" t="s">
        <v>1814</v>
      </c>
      <c r="C4850" s="9"/>
      <c r="D4850" s="51" t="str">
        <f>LEFT(B4850,1)</f>
        <v>S</v>
      </c>
      <c r="E4850" s="10" t="str">
        <f>MID(B4850,2,1)</f>
        <v>N</v>
      </c>
      <c r="F4850" s="48" t="str">
        <f>MID(B4850,3,1)</f>
        <v>M</v>
      </c>
      <c r="G4850" s="10" t="str">
        <f>MID(B4850,4,1)</f>
        <v>M</v>
      </c>
      <c r="H4850" s="55" t="str">
        <f>MID(B4850,5,1)</f>
        <v>6</v>
      </c>
      <c r="I4850" s="10" t="str">
        <f>MID(B4850,6,1)</f>
        <v>4</v>
      </c>
      <c r="J4850" s="58" t="str">
        <f>MID(B4850,7,1)</f>
        <v>3</v>
      </c>
      <c r="K4850" s="10" t="str">
        <f>MID(B4850,(LEN(D4850)+LEN(E4850)+LEN(F4850)+LEN(G4850)+LEN(H4850)+LEN(I4850)+LEN(J4850)+1),4)</f>
        <v>HZ</v>
      </c>
      <c r="L4850" s="15" t="s">
        <v>1815</v>
      </c>
      <c r="M4850" s="10" t="s">
        <v>237</v>
      </c>
      <c r="N4850" s="28" t="s">
        <v>1</v>
      </c>
      <c r="O4850" s="10" t="s">
        <v>4846</v>
      </c>
    </row>
    <row r="4851" spans="1:15">
      <c r="A4851" s="2">
        <v>167476</v>
      </c>
      <c r="B4851" s="9" t="s">
        <v>1816</v>
      </c>
      <c r="C4851" s="9"/>
      <c r="D4851" s="51" t="str">
        <f>LEFT(B4851,1)</f>
        <v>S</v>
      </c>
      <c r="E4851" s="10" t="str">
        <f>MID(B4851,2,1)</f>
        <v>N</v>
      </c>
      <c r="F4851" s="48" t="str">
        <f>MID(B4851,3,1)</f>
        <v>M</v>
      </c>
      <c r="G4851" s="10" t="str">
        <f>MID(B4851,4,1)</f>
        <v>M</v>
      </c>
      <c r="H4851" s="55" t="str">
        <f>MID(B4851,5,1)</f>
        <v>6</v>
      </c>
      <c r="I4851" s="10" t="str">
        <f>MID(B4851,6,1)</f>
        <v>4</v>
      </c>
      <c r="J4851" s="58" t="str">
        <f>MID(B4851,7,1)</f>
        <v>4</v>
      </c>
      <c r="K4851" s="10" t="str">
        <f>MID(B4851,(LEN(D4851)+LEN(E4851)+LEN(F4851)+LEN(G4851)+LEN(H4851)+LEN(I4851)+LEN(J4851)+1),4)</f>
        <v>HV</v>
      </c>
      <c r="L4851" s="15" t="s">
        <v>1817</v>
      </c>
      <c r="M4851" s="10" t="s">
        <v>223</v>
      </c>
      <c r="N4851" s="28" t="s">
        <v>4955</v>
      </c>
      <c r="O4851" s="10" t="s">
        <v>4846</v>
      </c>
    </row>
    <row r="4852" spans="1:15">
      <c r="A4852" s="2">
        <v>398565</v>
      </c>
      <c r="B4852" s="9" t="s">
        <v>1816</v>
      </c>
      <c r="C4852" s="9"/>
      <c r="D4852" s="51" t="str">
        <f>LEFT(B4852,1)</f>
        <v>S</v>
      </c>
      <c r="E4852" s="10" t="str">
        <f>MID(B4852,2,1)</f>
        <v>N</v>
      </c>
      <c r="F4852" s="48" t="str">
        <f>MID(B4852,3,1)</f>
        <v>M</v>
      </c>
      <c r="G4852" s="10" t="str">
        <f>MID(B4852,4,1)</f>
        <v>M</v>
      </c>
      <c r="H4852" s="55" t="str">
        <f>MID(B4852,5,1)</f>
        <v>6</v>
      </c>
      <c r="I4852" s="10" t="str">
        <f>MID(B4852,6,1)</f>
        <v>4</v>
      </c>
      <c r="J4852" s="58" t="str">
        <f>MID(B4852,7,1)</f>
        <v>4</v>
      </c>
      <c r="K4852" s="10" t="str">
        <f>MID(B4852,(LEN(D4852)+LEN(E4852)+LEN(F4852)+LEN(G4852)+LEN(H4852)+LEN(I4852)+LEN(J4852)+1),4)</f>
        <v>HV</v>
      </c>
      <c r="L4852" s="15" t="s">
        <v>1817</v>
      </c>
      <c r="M4852" s="10" t="s">
        <v>692</v>
      </c>
      <c r="N4852" s="28" t="s">
        <v>6</v>
      </c>
      <c r="O4852" s="10" t="s">
        <v>4846</v>
      </c>
    </row>
    <row r="4853" spans="1:15">
      <c r="A4853" s="2">
        <v>440751</v>
      </c>
      <c r="B4853" s="9" t="s">
        <v>1816</v>
      </c>
      <c r="C4853" s="9"/>
      <c r="D4853" s="51" t="str">
        <f>LEFT(B4853,1)</f>
        <v>S</v>
      </c>
      <c r="E4853" s="10" t="str">
        <f>MID(B4853,2,1)</f>
        <v>N</v>
      </c>
      <c r="F4853" s="48" t="str">
        <f>MID(B4853,3,1)</f>
        <v>M</v>
      </c>
      <c r="G4853" s="10" t="str">
        <f>MID(B4853,4,1)</f>
        <v>M</v>
      </c>
      <c r="H4853" s="55" t="str">
        <f>MID(B4853,5,1)</f>
        <v>6</v>
      </c>
      <c r="I4853" s="10" t="str">
        <f>MID(B4853,6,1)</f>
        <v>4</v>
      </c>
      <c r="J4853" s="58" t="str">
        <f>MID(B4853,7,1)</f>
        <v>4</v>
      </c>
      <c r="K4853" s="10" t="str">
        <f>MID(B4853,(LEN(D4853)+LEN(E4853)+LEN(F4853)+LEN(G4853)+LEN(H4853)+LEN(I4853)+LEN(J4853)+1),4)</f>
        <v>HV</v>
      </c>
      <c r="L4853" s="15" t="s">
        <v>1817</v>
      </c>
      <c r="M4853" s="10" t="s">
        <v>237</v>
      </c>
      <c r="N4853" s="28" t="s">
        <v>1</v>
      </c>
      <c r="O4853" s="10" t="s">
        <v>4846</v>
      </c>
    </row>
    <row r="4854" spans="1:15">
      <c r="A4854" s="2">
        <v>334422</v>
      </c>
      <c r="B4854" s="9" t="s">
        <v>1818</v>
      </c>
      <c r="C4854" s="9"/>
      <c r="D4854" s="51" t="str">
        <f>LEFT(B4854,1)</f>
        <v>S</v>
      </c>
      <c r="E4854" s="10" t="str">
        <f>MID(B4854,2,1)</f>
        <v>N</v>
      </c>
      <c r="F4854" s="48" t="str">
        <f>MID(B4854,3,1)</f>
        <v>M</v>
      </c>
      <c r="G4854" s="10" t="str">
        <f>MID(B4854,4,1)</f>
        <v>M</v>
      </c>
      <c r="H4854" s="55" t="str">
        <f>MID(B4854,5,1)</f>
        <v>6</v>
      </c>
      <c r="I4854" s="10" t="str">
        <f>MID(B4854,6,1)</f>
        <v>4</v>
      </c>
      <c r="J4854" s="58" t="str">
        <f>MID(B4854,7,1)</f>
        <v>4</v>
      </c>
      <c r="K4854" s="10" t="str">
        <f>MID(B4854,(LEN(D4854)+LEN(E4854)+LEN(F4854)+LEN(G4854)+LEN(H4854)+LEN(I4854)+LEN(J4854)+1),4)</f>
        <v>HX</v>
      </c>
      <c r="L4854" s="15" t="s">
        <v>1819</v>
      </c>
      <c r="M4854" s="10" t="s">
        <v>692</v>
      </c>
      <c r="N4854" s="28" t="s">
        <v>6</v>
      </c>
      <c r="O4854" s="10" t="s">
        <v>4846</v>
      </c>
    </row>
    <row r="4855" spans="1:15">
      <c r="A4855" s="2">
        <v>398581</v>
      </c>
      <c r="B4855" s="9" t="s">
        <v>1818</v>
      </c>
      <c r="C4855" s="9"/>
      <c r="D4855" s="51" t="str">
        <f>LEFT(B4855,1)</f>
        <v>S</v>
      </c>
      <c r="E4855" s="10" t="str">
        <f>MID(B4855,2,1)</f>
        <v>N</v>
      </c>
      <c r="F4855" s="48" t="str">
        <f>MID(B4855,3,1)</f>
        <v>M</v>
      </c>
      <c r="G4855" s="10" t="str">
        <f>MID(B4855,4,1)</f>
        <v>M</v>
      </c>
      <c r="H4855" s="55" t="str">
        <f>MID(B4855,5,1)</f>
        <v>6</v>
      </c>
      <c r="I4855" s="10" t="str">
        <f>MID(B4855,6,1)</f>
        <v>4</v>
      </c>
      <c r="J4855" s="58" t="str">
        <f>MID(B4855,7,1)</f>
        <v>4</v>
      </c>
      <c r="K4855" s="10" t="str">
        <f>MID(B4855,(LEN(D4855)+LEN(E4855)+LEN(F4855)+LEN(G4855)+LEN(H4855)+LEN(I4855)+LEN(J4855)+1),4)</f>
        <v>HX</v>
      </c>
      <c r="L4855" s="15" t="s">
        <v>1819</v>
      </c>
      <c r="M4855" s="10" t="s">
        <v>223</v>
      </c>
      <c r="N4855" s="28" t="s">
        <v>4955</v>
      </c>
      <c r="O4855" s="10" t="s">
        <v>4846</v>
      </c>
    </row>
    <row r="4856" spans="1:15">
      <c r="A4856" s="2">
        <v>440760</v>
      </c>
      <c r="B4856" s="9" t="s">
        <v>1818</v>
      </c>
      <c r="C4856" s="9"/>
      <c r="D4856" s="51" t="str">
        <f>LEFT(B4856,1)</f>
        <v>S</v>
      </c>
      <c r="E4856" s="10" t="str">
        <f>MID(B4856,2,1)</f>
        <v>N</v>
      </c>
      <c r="F4856" s="48" t="str">
        <f>MID(B4856,3,1)</f>
        <v>M</v>
      </c>
      <c r="G4856" s="10" t="str">
        <f>MID(B4856,4,1)</f>
        <v>M</v>
      </c>
      <c r="H4856" s="55" t="str">
        <f>MID(B4856,5,1)</f>
        <v>6</v>
      </c>
      <c r="I4856" s="10" t="str">
        <f>MID(B4856,6,1)</f>
        <v>4</v>
      </c>
      <c r="J4856" s="58" t="str">
        <f>MID(B4856,7,1)</f>
        <v>4</v>
      </c>
      <c r="K4856" s="10" t="str">
        <f>MID(B4856,(LEN(D4856)+LEN(E4856)+LEN(F4856)+LEN(G4856)+LEN(H4856)+LEN(I4856)+LEN(J4856)+1),4)</f>
        <v>HX</v>
      </c>
      <c r="L4856" s="15" t="s">
        <v>1819</v>
      </c>
      <c r="M4856" s="10" t="s">
        <v>237</v>
      </c>
      <c r="N4856" s="28" t="s">
        <v>1</v>
      </c>
      <c r="O4856" s="10" t="s">
        <v>4846</v>
      </c>
    </row>
    <row r="4857" spans="1:15">
      <c r="A4857" s="2">
        <v>334431</v>
      </c>
      <c r="B4857" s="9" t="s">
        <v>1820</v>
      </c>
      <c r="C4857" s="9"/>
      <c r="D4857" s="51" t="str">
        <f>LEFT(B4857,1)</f>
        <v>S</v>
      </c>
      <c r="E4857" s="10" t="str">
        <f>MID(B4857,2,1)</f>
        <v>N</v>
      </c>
      <c r="F4857" s="48" t="str">
        <f>MID(B4857,3,1)</f>
        <v>M</v>
      </c>
      <c r="G4857" s="10" t="str">
        <f>MID(B4857,4,1)</f>
        <v>M</v>
      </c>
      <c r="H4857" s="55" t="str">
        <f>MID(B4857,5,1)</f>
        <v>6</v>
      </c>
      <c r="I4857" s="10" t="str">
        <f>MID(B4857,6,1)</f>
        <v>4</v>
      </c>
      <c r="J4857" s="58" t="str">
        <f>MID(B4857,7,1)</f>
        <v>4</v>
      </c>
      <c r="K4857" s="10" t="str">
        <f>MID(B4857,(LEN(D4857)+LEN(E4857)+LEN(F4857)+LEN(G4857)+LEN(H4857)+LEN(I4857)+LEN(J4857)+1),4)</f>
        <v>HXD</v>
      </c>
      <c r="L4857" s="15" t="s">
        <v>1821</v>
      </c>
      <c r="M4857" s="10" t="s">
        <v>692</v>
      </c>
      <c r="N4857" s="28" t="s">
        <v>6</v>
      </c>
      <c r="O4857" s="10" t="s">
        <v>4972</v>
      </c>
    </row>
    <row r="4858" spans="1:15">
      <c r="A4858" s="2">
        <v>398611</v>
      </c>
      <c r="B4858" s="9" t="s">
        <v>1820</v>
      </c>
      <c r="C4858" s="9"/>
      <c r="D4858" s="51" t="str">
        <f>LEFT(B4858,1)</f>
        <v>S</v>
      </c>
      <c r="E4858" s="10" t="str">
        <f>MID(B4858,2,1)</f>
        <v>N</v>
      </c>
      <c r="F4858" s="48" t="str">
        <f>MID(B4858,3,1)</f>
        <v>M</v>
      </c>
      <c r="G4858" s="10" t="str">
        <f>MID(B4858,4,1)</f>
        <v>M</v>
      </c>
      <c r="H4858" s="55" t="str">
        <f>MID(B4858,5,1)</f>
        <v>6</v>
      </c>
      <c r="I4858" s="10" t="str">
        <f>MID(B4858,6,1)</f>
        <v>4</v>
      </c>
      <c r="J4858" s="58" t="str">
        <f>MID(B4858,7,1)</f>
        <v>4</v>
      </c>
      <c r="K4858" s="10" t="str">
        <f>MID(B4858,(LEN(D4858)+LEN(E4858)+LEN(F4858)+LEN(G4858)+LEN(H4858)+LEN(I4858)+LEN(J4858)+1),4)</f>
        <v>HXD</v>
      </c>
      <c r="L4858" s="15" t="s">
        <v>1821</v>
      </c>
      <c r="M4858" s="10" t="s">
        <v>223</v>
      </c>
      <c r="N4858" s="28" t="s">
        <v>6</v>
      </c>
      <c r="O4858" s="10" t="s">
        <v>4972</v>
      </c>
    </row>
    <row r="4859" spans="1:15">
      <c r="A4859" s="2">
        <v>278571</v>
      </c>
      <c r="B4859" s="9" t="s">
        <v>1822</v>
      </c>
      <c r="C4859" s="9"/>
      <c r="D4859" s="51" t="str">
        <f>LEFT(B4859,1)</f>
        <v>S</v>
      </c>
      <c r="E4859" s="10" t="str">
        <f>MID(B4859,2,1)</f>
        <v>N</v>
      </c>
      <c r="F4859" s="48" t="str">
        <f>MID(B4859,3,1)</f>
        <v>M</v>
      </c>
      <c r="G4859" s="10" t="str">
        <f>MID(B4859,4,1)</f>
        <v>M</v>
      </c>
      <c r="H4859" s="55" t="str">
        <f>MID(B4859,5,1)</f>
        <v>6</v>
      </c>
      <c r="I4859" s="10" t="str">
        <f>MID(B4859,6,1)</f>
        <v>4</v>
      </c>
      <c r="J4859" s="58" t="str">
        <f>MID(B4859,7,1)</f>
        <v>4</v>
      </c>
      <c r="K4859" s="10" t="str">
        <f>MID(B4859,(LEN(D4859)+LEN(E4859)+LEN(F4859)+LEN(G4859)+LEN(H4859)+LEN(I4859)+LEN(J4859)+1),4)</f>
        <v>HZ</v>
      </c>
      <c r="L4859" s="15" t="s">
        <v>1823</v>
      </c>
      <c r="M4859" s="10" t="s">
        <v>223</v>
      </c>
      <c r="N4859" s="28" t="s">
        <v>4955</v>
      </c>
      <c r="O4859" s="10" t="s">
        <v>4846</v>
      </c>
    </row>
    <row r="4860" spans="1:15">
      <c r="A4860" s="2">
        <v>398629</v>
      </c>
      <c r="B4860" s="9" t="s">
        <v>1822</v>
      </c>
      <c r="C4860" s="9"/>
      <c r="D4860" s="51" t="str">
        <f>LEFT(B4860,1)</f>
        <v>S</v>
      </c>
      <c r="E4860" s="10" t="str">
        <f>MID(B4860,2,1)</f>
        <v>N</v>
      </c>
      <c r="F4860" s="48" t="str">
        <f>MID(B4860,3,1)</f>
        <v>M</v>
      </c>
      <c r="G4860" s="10" t="str">
        <f>MID(B4860,4,1)</f>
        <v>M</v>
      </c>
      <c r="H4860" s="55" t="str">
        <f>MID(B4860,5,1)</f>
        <v>6</v>
      </c>
      <c r="I4860" s="10" t="str">
        <f>MID(B4860,6,1)</f>
        <v>4</v>
      </c>
      <c r="J4860" s="58" t="str">
        <f>MID(B4860,7,1)</f>
        <v>4</v>
      </c>
      <c r="K4860" s="10" t="str">
        <f>MID(B4860,(LEN(D4860)+LEN(E4860)+LEN(F4860)+LEN(G4860)+LEN(H4860)+LEN(I4860)+LEN(J4860)+1),4)</f>
        <v>HZ</v>
      </c>
      <c r="L4860" s="15" t="s">
        <v>1823</v>
      </c>
      <c r="M4860" s="10" t="s">
        <v>692</v>
      </c>
      <c r="N4860" s="28" t="s">
        <v>6</v>
      </c>
      <c r="O4860" s="10" t="s">
        <v>4846</v>
      </c>
    </row>
    <row r="4861" spans="1:15">
      <c r="A4861" s="2">
        <v>440778</v>
      </c>
      <c r="B4861" s="9" t="s">
        <v>1822</v>
      </c>
      <c r="C4861" s="9"/>
      <c r="D4861" s="51" t="str">
        <f>LEFT(B4861,1)</f>
        <v>S</v>
      </c>
      <c r="E4861" s="10" t="str">
        <f>MID(B4861,2,1)</f>
        <v>N</v>
      </c>
      <c r="F4861" s="48" t="str">
        <f>MID(B4861,3,1)</f>
        <v>M</v>
      </c>
      <c r="G4861" s="10" t="str">
        <f>MID(B4861,4,1)</f>
        <v>M</v>
      </c>
      <c r="H4861" s="55" t="str">
        <f>MID(B4861,5,1)</f>
        <v>6</v>
      </c>
      <c r="I4861" s="10" t="str">
        <f>MID(B4861,6,1)</f>
        <v>4</v>
      </c>
      <c r="J4861" s="58" t="str">
        <f>MID(B4861,7,1)</f>
        <v>4</v>
      </c>
      <c r="K4861" s="10" t="str">
        <f>MID(B4861,(LEN(D4861)+LEN(E4861)+LEN(F4861)+LEN(G4861)+LEN(H4861)+LEN(I4861)+LEN(J4861)+1),4)</f>
        <v>HZ</v>
      </c>
      <c r="L4861" s="15" t="s">
        <v>1823</v>
      </c>
      <c r="M4861" s="10" t="s">
        <v>237</v>
      </c>
      <c r="N4861" s="28" t="s">
        <v>1</v>
      </c>
      <c r="O4861" s="10" t="s">
        <v>4846</v>
      </c>
    </row>
    <row r="4862" spans="1:15">
      <c r="A4862" s="2">
        <v>167484</v>
      </c>
      <c r="B4862" s="9" t="s">
        <v>1824</v>
      </c>
      <c r="C4862" s="9"/>
      <c r="D4862" s="51" t="str">
        <f>LEFT(B4862,1)</f>
        <v>S</v>
      </c>
      <c r="E4862" s="10" t="str">
        <f>MID(B4862,2,1)</f>
        <v>N</v>
      </c>
      <c r="F4862" s="48" t="str">
        <f>MID(B4862,3,1)</f>
        <v>M</v>
      </c>
      <c r="G4862" s="10" t="str">
        <f>MID(B4862,4,1)</f>
        <v>M</v>
      </c>
      <c r="H4862" s="55" t="str">
        <f>MID(B4862,5,1)</f>
        <v>6</v>
      </c>
      <c r="I4862" s="10" t="str">
        <f>MID(B4862,6,1)</f>
        <v>4</v>
      </c>
      <c r="J4862" s="58" t="str">
        <f>MID(B4862,7,1)</f>
        <v>6</v>
      </c>
      <c r="K4862" s="10" t="str">
        <f>MID(B4862,(LEN(D4862)+LEN(E4862)+LEN(F4862)+LEN(G4862)+LEN(H4862)+LEN(I4862)+LEN(J4862)+1),4)</f>
        <v>HV</v>
      </c>
      <c r="L4862" s="15" t="s">
        <v>1825</v>
      </c>
      <c r="M4862" s="10" t="s">
        <v>223</v>
      </c>
      <c r="N4862" s="28" t="s">
        <v>4955</v>
      </c>
      <c r="O4862" s="10" t="s">
        <v>4846</v>
      </c>
    </row>
    <row r="4863" spans="1:15">
      <c r="A4863" s="2">
        <v>398670</v>
      </c>
      <c r="B4863" s="9" t="s">
        <v>1824</v>
      </c>
      <c r="C4863" s="9"/>
      <c r="D4863" s="51" t="str">
        <f>LEFT(B4863,1)</f>
        <v>S</v>
      </c>
      <c r="E4863" s="10" t="str">
        <f>MID(B4863,2,1)</f>
        <v>N</v>
      </c>
      <c r="F4863" s="48" t="str">
        <f>MID(B4863,3,1)</f>
        <v>M</v>
      </c>
      <c r="G4863" s="10" t="str">
        <f>MID(B4863,4,1)</f>
        <v>M</v>
      </c>
      <c r="H4863" s="55" t="str">
        <f>MID(B4863,5,1)</f>
        <v>6</v>
      </c>
      <c r="I4863" s="10" t="str">
        <f>MID(B4863,6,1)</f>
        <v>4</v>
      </c>
      <c r="J4863" s="58" t="str">
        <f>MID(B4863,7,1)</f>
        <v>6</v>
      </c>
      <c r="K4863" s="10" t="str">
        <f>MID(B4863,(LEN(D4863)+LEN(E4863)+LEN(F4863)+LEN(G4863)+LEN(H4863)+LEN(I4863)+LEN(J4863)+1),4)</f>
        <v>HV</v>
      </c>
      <c r="L4863" s="15" t="s">
        <v>1825</v>
      </c>
      <c r="M4863" s="10" t="s">
        <v>692</v>
      </c>
      <c r="N4863" s="28" t="s">
        <v>6</v>
      </c>
      <c r="O4863" s="10" t="s">
        <v>4846</v>
      </c>
    </row>
    <row r="4864" spans="1:15">
      <c r="A4864" s="2">
        <v>440786</v>
      </c>
      <c r="B4864" s="9" t="s">
        <v>1824</v>
      </c>
      <c r="C4864" s="9"/>
      <c r="D4864" s="51" t="str">
        <f>LEFT(B4864,1)</f>
        <v>S</v>
      </c>
      <c r="E4864" s="10" t="str">
        <f>MID(B4864,2,1)</f>
        <v>N</v>
      </c>
      <c r="F4864" s="48" t="str">
        <f>MID(B4864,3,1)</f>
        <v>M</v>
      </c>
      <c r="G4864" s="10" t="str">
        <f>MID(B4864,4,1)</f>
        <v>M</v>
      </c>
      <c r="H4864" s="55" t="str">
        <f>MID(B4864,5,1)</f>
        <v>6</v>
      </c>
      <c r="I4864" s="10" t="str">
        <f>MID(B4864,6,1)</f>
        <v>4</v>
      </c>
      <c r="J4864" s="58" t="str">
        <f>MID(B4864,7,1)</f>
        <v>6</v>
      </c>
      <c r="K4864" s="10" t="str">
        <f>MID(B4864,(LEN(D4864)+LEN(E4864)+LEN(F4864)+LEN(G4864)+LEN(H4864)+LEN(I4864)+LEN(J4864)+1),4)</f>
        <v>HV</v>
      </c>
      <c r="L4864" s="15" t="s">
        <v>1825</v>
      </c>
      <c r="M4864" s="10" t="s">
        <v>237</v>
      </c>
      <c r="N4864" s="28" t="s">
        <v>1</v>
      </c>
      <c r="O4864" s="10" t="s">
        <v>4846</v>
      </c>
    </row>
    <row r="4865" spans="1:15">
      <c r="A4865" s="2">
        <v>398696</v>
      </c>
      <c r="B4865" s="9" t="s">
        <v>1826</v>
      </c>
      <c r="C4865" s="9"/>
      <c r="D4865" s="51" t="str">
        <f>LEFT(B4865,1)</f>
        <v>S</v>
      </c>
      <c r="E4865" s="10" t="str">
        <f>MID(B4865,2,1)</f>
        <v>N</v>
      </c>
      <c r="F4865" s="48" t="str">
        <f>MID(B4865,3,1)</f>
        <v>M</v>
      </c>
      <c r="G4865" s="10" t="str">
        <f>MID(B4865,4,1)</f>
        <v>M</v>
      </c>
      <c r="H4865" s="55" t="str">
        <f>MID(B4865,5,1)</f>
        <v>6</v>
      </c>
      <c r="I4865" s="10" t="str">
        <f>MID(B4865,6,1)</f>
        <v>4</v>
      </c>
      <c r="J4865" s="58" t="str">
        <f>MID(B4865,7,1)</f>
        <v>6</v>
      </c>
      <c r="K4865" s="10" t="str">
        <f>MID(B4865,(LEN(D4865)+LEN(E4865)+LEN(F4865)+LEN(G4865)+LEN(H4865)+LEN(I4865)+LEN(J4865)+1),4)</f>
        <v>HX</v>
      </c>
      <c r="L4865" s="15" t="s">
        <v>1827</v>
      </c>
      <c r="M4865" s="10" t="s">
        <v>223</v>
      </c>
      <c r="N4865" s="28" t="s">
        <v>4955</v>
      </c>
      <c r="O4865" s="10" t="s">
        <v>4846</v>
      </c>
    </row>
    <row r="4866" spans="1:15">
      <c r="A4866" s="2">
        <v>398717</v>
      </c>
      <c r="B4866" s="9" t="s">
        <v>1826</v>
      </c>
      <c r="C4866" s="9"/>
      <c r="D4866" s="51" t="str">
        <f>LEFT(B4866,1)</f>
        <v>S</v>
      </c>
      <c r="E4866" s="10" t="str">
        <f>MID(B4866,2,1)</f>
        <v>N</v>
      </c>
      <c r="F4866" s="48" t="str">
        <f>MID(B4866,3,1)</f>
        <v>M</v>
      </c>
      <c r="G4866" s="10" t="str">
        <f>MID(B4866,4,1)</f>
        <v>M</v>
      </c>
      <c r="H4866" s="55" t="str">
        <f>MID(B4866,5,1)</f>
        <v>6</v>
      </c>
      <c r="I4866" s="10" t="str">
        <f>MID(B4866,6,1)</f>
        <v>4</v>
      </c>
      <c r="J4866" s="58" t="str">
        <f>MID(B4866,7,1)</f>
        <v>6</v>
      </c>
      <c r="K4866" s="10" t="str">
        <f>MID(B4866,(LEN(D4866)+LEN(E4866)+LEN(F4866)+LEN(G4866)+LEN(H4866)+LEN(I4866)+LEN(J4866)+1),4)</f>
        <v>HX</v>
      </c>
      <c r="L4866" s="15" t="s">
        <v>1827</v>
      </c>
      <c r="M4866" s="10" t="s">
        <v>692</v>
      </c>
      <c r="N4866" s="28" t="s">
        <v>6</v>
      </c>
      <c r="O4866" s="10" t="s">
        <v>4846</v>
      </c>
    </row>
    <row r="4867" spans="1:15">
      <c r="A4867" s="2">
        <v>440794</v>
      </c>
      <c r="B4867" s="9" t="s">
        <v>1826</v>
      </c>
      <c r="C4867" s="9"/>
      <c r="D4867" s="51" t="str">
        <f>LEFT(B4867,1)</f>
        <v>S</v>
      </c>
      <c r="E4867" s="10" t="str">
        <f>MID(B4867,2,1)</f>
        <v>N</v>
      </c>
      <c r="F4867" s="48" t="str">
        <f>MID(B4867,3,1)</f>
        <v>M</v>
      </c>
      <c r="G4867" s="10" t="str">
        <f>MID(B4867,4,1)</f>
        <v>M</v>
      </c>
      <c r="H4867" s="55" t="str">
        <f>MID(B4867,5,1)</f>
        <v>6</v>
      </c>
      <c r="I4867" s="10" t="str">
        <f>MID(B4867,6,1)</f>
        <v>4</v>
      </c>
      <c r="J4867" s="58" t="str">
        <f>MID(B4867,7,1)</f>
        <v>6</v>
      </c>
      <c r="K4867" s="10" t="str">
        <f>MID(B4867,(LEN(D4867)+LEN(E4867)+LEN(F4867)+LEN(G4867)+LEN(H4867)+LEN(I4867)+LEN(J4867)+1),4)</f>
        <v>HX</v>
      </c>
      <c r="L4867" s="15" t="s">
        <v>1827</v>
      </c>
      <c r="M4867" s="10" t="s">
        <v>237</v>
      </c>
      <c r="N4867" s="28" t="s">
        <v>1</v>
      </c>
      <c r="O4867" s="10" t="s">
        <v>4846</v>
      </c>
    </row>
    <row r="4868" spans="1:15">
      <c r="A4868" s="2">
        <v>398733</v>
      </c>
      <c r="B4868" s="9" t="s">
        <v>1828</v>
      </c>
      <c r="C4868" s="9"/>
      <c r="D4868" s="51" t="str">
        <f>LEFT(B4868,1)</f>
        <v>S</v>
      </c>
      <c r="E4868" s="10" t="str">
        <f>MID(B4868,2,1)</f>
        <v>N</v>
      </c>
      <c r="F4868" s="48" t="str">
        <f>MID(B4868,3,1)</f>
        <v>M</v>
      </c>
      <c r="G4868" s="10" t="str">
        <f>MID(B4868,4,1)</f>
        <v>M</v>
      </c>
      <c r="H4868" s="55" t="str">
        <f>MID(B4868,5,1)</f>
        <v>6</v>
      </c>
      <c r="I4868" s="10" t="str">
        <f>MID(B4868,6,1)</f>
        <v>4</v>
      </c>
      <c r="J4868" s="58" t="str">
        <f>MID(B4868,7,1)</f>
        <v>6</v>
      </c>
      <c r="K4868" s="10" t="str">
        <f>MID(B4868,(LEN(D4868)+LEN(E4868)+LEN(F4868)+LEN(G4868)+LEN(H4868)+LEN(I4868)+LEN(J4868)+1),4)</f>
        <v>HXD</v>
      </c>
      <c r="L4868" s="15" t="s">
        <v>1829</v>
      </c>
      <c r="M4868" s="10" t="s">
        <v>223</v>
      </c>
      <c r="N4868" s="28" t="s">
        <v>6</v>
      </c>
      <c r="O4868" s="10" t="s">
        <v>4972</v>
      </c>
    </row>
    <row r="4869" spans="1:15">
      <c r="A4869" s="2">
        <v>398741</v>
      </c>
      <c r="B4869" s="9" t="s">
        <v>1828</v>
      </c>
      <c r="C4869" s="9"/>
      <c r="D4869" s="51" t="str">
        <f>LEFT(B4869,1)</f>
        <v>S</v>
      </c>
      <c r="E4869" s="10" t="str">
        <f>MID(B4869,2,1)</f>
        <v>N</v>
      </c>
      <c r="F4869" s="48" t="str">
        <f>MID(B4869,3,1)</f>
        <v>M</v>
      </c>
      <c r="G4869" s="10" t="str">
        <f>MID(B4869,4,1)</f>
        <v>M</v>
      </c>
      <c r="H4869" s="55" t="str">
        <f>MID(B4869,5,1)</f>
        <v>6</v>
      </c>
      <c r="I4869" s="10" t="str">
        <f>MID(B4869,6,1)</f>
        <v>4</v>
      </c>
      <c r="J4869" s="58" t="str">
        <f>MID(B4869,7,1)</f>
        <v>6</v>
      </c>
      <c r="K4869" s="10" t="str">
        <f>MID(B4869,(LEN(D4869)+LEN(E4869)+LEN(F4869)+LEN(G4869)+LEN(H4869)+LEN(I4869)+LEN(J4869)+1),4)</f>
        <v>HXD</v>
      </c>
      <c r="L4869" s="15" t="s">
        <v>1829</v>
      </c>
      <c r="M4869" s="10" t="s">
        <v>692</v>
      </c>
      <c r="N4869" s="28" t="s">
        <v>6</v>
      </c>
      <c r="O4869" s="10" t="s">
        <v>4972</v>
      </c>
    </row>
    <row r="4870" spans="1:15">
      <c r="A4870" s="2">
        <v>430941</v>
      </c>
      <c r="B4870" s="9" t="s">
        <v>1830</v>
      </c>
      <c r="C4870" s="9"/>
      <c r="D4870" s="51" t="str">
        <f>LEFT(B4870,1)</f>
        <v>S</v>
      </c>
      <c r="E4870" s="10" t="str">
        <f>MID(B4870,2,1)</f>
        <v>N</v>
      </c>
      <c r="F4870" s="48" t="str">
        <f>MID(B4870,3,1)</f>
        <v>M</v>
      </c>
      <c r="G4870" s="10" t="str">
        <f>MID(B4870,4,1)</f>
        <v>M</v>
      </c>
      <c r="H4870" s="55" t="str">
        <f>MID(B4870,5,1)</f>
        <v>6</v>
      </c>
      <c r="I4870" s="10" t="str">
        <f>MID(B4870,6,1)</f>
        <v>4</v>
      </c>
      <c r="J4870" s="58" t="str">
        <f>MID(B4870,7,1)</f>
        <v>6</v>
      </c>
      <c r="K4870" s="10" t="str">
        <f>MID(B4870,(LEN(D4870)+LEN(E4870)+LEN(F4870)+LEN(G4870)+LEN(H4870)+LEN(I4870)+LEN(J4870)+1),4)</f>
        <v>HZ</v>
      </c>
      <c r="L4870" s="15" t="s">
        <v>1831</v>
      </c>
      <c r="M4870" s="10" t="s">
        <v>237</v>
      </c>
      <c r="N4870" s="28" t="s">
        <v>348</v>
      </c>
      <c r="O4870" s="10"/>
    </row>
    <row r="4871" spans="1:15">
      <c r="A4871" s="2">
        <v>504698</v>
      </c>
      <c r="B4871" s="9" t="s">
        <v>1832</v>
      </c>
      <c r="C4871" s="9"/>
      <c r="D4871" s="51" t="str">
        <f>LEFT(B4871,1)</f>
        <v>S</v>
      </c>
      <c r="E4871" s="10" t="str">
        <f>MID(B4871,2,1)</f>
        <v>N</v>
      </c>
      <c r="F4871" s="48" t="str">
        <f>MID(B4871,3,1)</f>
        <v>M</v>
      </c>
      <c r="G4871" s="10" t="str">
        <f>MID(B4871,4,1)</f>
        <v>M</v>
      </c>
      <c r="H4871" s="55" t="str">
        <f>MID(B4871,5,1)</f>
        <v>8</v>
      </c>
      <c r="I4871" s="10" t="str">
        <f>MID(B4871,6,1)</f>
        <v>5</v>
      </c>
      <c r="J4871" s="58" t="str">
        <f>MID(B4871,7,1)</f>
        <v>6</v>
      </c>
      <c r="K4871" s="10" t="str">
        <f>MID(B4871,(LEN(D4871)+LEN(E4871)+LEN(F4871)+LEN(G4871)+LEN(H4871)+LEN(I4871)+LEN(J4871)+1),4)</f>
        <v>HCS</v>
      </c>
      <c r="L4871" s="15" t="s">
        <v>1833</v>
      </c>
      <c r="M4871" s="10" t="s">
        <v>692</v>
      </c>
      <c r="N4871" s="28" t="s">
        <v>348</v>
      </c>
      <c r="O4871" s="10"/>
    </row>
    <row r="4872" spans="1:15">
      <c r="A4872" s="2">
        <v>167492</v>
      </c>
      <c r="B4872" s="9" t="s">
        <v>1834</v>
      </c>
      <c r="C4872" s="9"/>
      <c r="D4872" s="51" t="str">
        <f>LEFT(B4872,1)</f>
        <v>S</v>
      </c>
      <c r="E4872" s="10" t="str">
        <f>MID(B4872,2,1)</f>
        <v>N</v>
      </c>
      <c r="F4872" s="48" t="str">
        <f>MID(B4872,3,1)</f>
        <v>M</v>
      </c>
      <c r="G4872" s="10" t="str">
        <f>MID(B4872,4,1)</f>
        <v>M</v>
      </c>
      <c r="H4872" s="55" t="str">
        <f>MID(B4872,5,1)</f>
        <v>8</v>
      </c>
      <c r="I4872" s="10" t="str">
        <f>MID(B4872,6,1)</f>
        <v>5</v>
      </c>
      <c r="J4872" s="58" t="str">
        <f>MID(B4872,7,1)</f>
        <v>6</v>
      </c>
      <c r="K4872" s="10" t="str">
        <f>MID(B4872,(LEN(D4872)+LEN(E4872)+LEN(F4872)+LEN(G4872)+LEN(H4872)+LEN(I4872)+LEN(J4872)+1),4)</f>
        <v>HV</v>
      </c>
      <c r="L4872" s="15" t="s">
        <v>1835</v>
      </c>
      <c r="M4872" s="10" t="s">
        <v>223</v>
      </c>
      <c r="N4872" s="28" t="s">
        <v>4955</v>
      </c>
      <c r="O4872" s="10" t="s">
        <v>4846</v>
      </c>
    </row>
    <row r="4873" spans="1:15">
      <c r="A4873" s="2">
        <v>398805</v>
      </c>
      <c r="B4873" s="9" t="s">
        <v>1834</v>
      </c>
      <c r="C4873" s="9"/>
      <c r="D4873" s="51" t="str">
        <f>LEFT(B4873,1)</f>
        <v>S</v>
      </c>
      <c r="E4873" s="10" t="str">
        <f>MID(B4873,2,1)</f>
        <v>N</v>
      </c>
      <c r="F4873" s="48" t="str">
        <f>MID(B4873,3,1)</f>
        <v>M</v>
      </c>
      <c r="G4873" s="10" t="str">
        <f>MID(B4873,4,1)</f>
        <v>M</v>
      </c>
      <c r="H4873" s="55" t="str">
        <f>MID(B4873,5,1)</f>
        <v>8</v>
      </c>
      <c r="I4873" s="10" t="str">
        <f>MID(B4873,6,1)</f>
        <v>5</v>
      </c>
      <c r="J4873" s="58" t="str">
        <f>MID(B4873,7,1)</f>
        <v>6</v>
      </c>
      <c r="K4873" s="10" t="str">
        <f>MID(B4873,(LEN(D4873)+LEN(E4873)+LEN(F4873)+LEN(G4873)+LEN(H4873)+LEN(I4873)+LEN(J4873)+1),4)</f>
        <v>HV</v>
      </c>
      <c r="L4873" s="15" t="s">
        <v>1835</v>
      </c>
      <c r="M4873" s="10" t="s">
        <v>692</v>
      </c>
      <c r="N4873" s="28" t="s">
        <v>6</v>
      </c>
      <c r="O4873" s="10" t="s">
        <v>4846</v>
      </c>
    </row>
    <row r="4874" spans="1:15">
      <c r="A4874" s="2">
        <v>440807</v>
      </c>
      <c r="B4874" s="9" t="s">
        <v>1834</v>
      </c>
      <c r="C4874" s="9"/>
      <c r="D4874" s="51" t="str">
        <f>LEFT(B4874,1)</f>
        <v>S</v>
      </c>
      <c r="E4874" s="10" t="str">
        <f>MID(B4874,2,1)</f>
        <v>N</v>
      </c>
      <c r="F4874" s="48" t="str">
        <f>MID(B4874,3,1)</f>
        <v>M</v>
      </c>
      <c r="G4874" s="10" t="str">
        <f>MID(B4874,4,1)</f>
        <v>M</v>
      </c>
      <c r="H4874" s="55" t="str">
        <f>MID(B4874,5,1)</f>
        <v>8</v>
      </c>
      <c r="I4874" s="10" t="str">
        <f>MID(B4874,6,1)</f>
        <v>5</v>
      </c>
      <c r="J4874" s="58" t="str">
        <f>MID(B4874,7,1)</f>
        <v>6</v>
      </c>
      <c r="K4874" s="10" t="str">
        <f>MID(B4874,(LEN(D4874)+LEN(E4874)+LEN(F4874)+LEN(G4874)+LEN(H4874)+LEN(I4874)+LEN(J4874)+1),4)</f>
        <v>HV</v>
      </c>
      <c r="L4874" s="15" t="s">
        <v>1835</v>
      </c>
      <c r="M4874" s="10" t="s">
        <v>237</v>
      </c>
      <c r="N4874" s="28" t="s">
        <v>1</v>
      </c>
      <c r="O4874" s="10" t="s">
        <v>4846</v>
      </c>
    </row>
    <row r="4875" spans="1:15">
      <c r="A4875" s="2">
        <v>398821</v>
      </c>
      <c r="B4875" s="9" t="s">
        <v>1836</v>
      </c>
      <c r="C4875" s="9"/>
      <c r="D4875" s="51" t="str">
        <f>LEFT(B4875,1)</f>
        <v>S</v>
      </c>
      <c r="E4875" s="10" t="str">
        <f>MID(B4875,2,1)</f>
        <v>N</v>
      </c>
      <c r="F4875" s="48" t="str">
        <f>MID(B4875,3,1)</f>
        <v>M</v>
      </c>
      <c r="G4875" s="10" t="str">
        <f>MID(B4875,4,1)</f>
        <v>M</v>
      </c>
      <c r="H4875" s="55" t="str">
        <f>MID(B4875,5,1)</f>
        <v>8</v>
      </c>
      <c r="I4875" s="10" t="str">
        <f>MID(B4875,6,1)</f>
        <v>5</v>
      </c>
      <c r="J4875" s="58" t="str">
        <f>MID(B4875,7,1)</f>
        <v>6</v>
      </c>
      <c r="K4875" s="10" t="str">
        <f>MID(B4875,(LEN(D4875)+LEN(E4875)+LEN(F4875)+LEN(G4875)+LEN(H4875)+LEN(I4875)+LEN(J4875)+1),4)</f>
        <v>HX</v>
      </c>
      <c r="L4875" s="15" t="s">
        <v>1837</v>
      </c>
      <c r="M4875" s="10" t="s">
        <v>223</v>
      </c>
      <c r="N4875" s="28" t="s">
        <v>4955</v>
      </c>
      <c r="O4875" s="10" t="s">
        <v>4846</v>
      </c>
    </row>
    <row r="4876" spans="1:15">
      <c r="A4876" s="2">
        <v>398848</v>
      </c>
      <c r="B4876" s="9" t="s">
        <v>1836</v>
      </c>
      <c r="C4876" s="9"/>
      <c r="D4876" s="51" t="str">
        <f>LEFT(B4876,1)</f>
        <v>S</v>
      </c>
      <c r="E4876" s="10" t="str">
        <f>MID(B4876,2,1)</f>
        <v>N</v>
      </c>
      <c r="F4876" s="48" t="str">
        <f>MID(B4876,3,1)</f>
        <v>M</v>
      </c>
      <c r="G4876" s="10" t="str">
        <f>MID(B4876,4,1)</f>
        <v>M</v>
      </c>
      <c r="H4876" s="55" t="str">
        <f>MID(B4876,5,1)</f>
        <v>8</v>
      </c>
      <c r="I4876" s="10" t="str">
        <f>MID(B4876,6,1)</f>
        <v>5</v>
      </c>
      <c r="J4876" s="58" t="str">
        <f>MID(B4876,7,1)</f>
        <v>6</v>
      </c>
      <c r="K4876" s="10" t="str">
        <f>MID(B4876,(LEN(D4876)+LEN(E4876)+LEN(F4876)+LEN(G4876)+LEN(H4876)+LEN(I4876)+LEN(J4876)+1),4)</f>
        <v>HX</v>
      </c>
      <c r="L4876" s="15" t="s">
        <v>1837</v>
      </c>
      <c r="M4876" s="10" t="s">
        <v>692</v>
      </c>
      <c r="N4876" s="28" t="s">
        <v>6</v>
      </c>
      <c r="O4876" s="10" t="s">
        <v>4846</v>
      </c>
    </row>
    <row r="4877" spans="1:15">
      <c r="A4877" s="2">
        <v>440815</v>
      </c>
      <c r="B4877" s="9" t="s">
        <v>1836</v>
      </c>
      <c r="C4877" s="9"/>
      <c r="D4877" s="51" t="str">
        <f>LEFT(B4877,1)</f>
        <v>S</v>
      </c>
      <c r="E4877" s="10" t="str">
        <f>MID(B4877,2,1)</f>
        <v>N</v>
      </c>
      <c r="F4877" s="48" t="str">
        <f>MID(B4877,3,1)</f>
        <v>M</v>
      </c>
      <c r="G4877" s="10" t="str">
        <f>MID(B4877,4,1)</f>
        <v>M</v>
      </c>
      <c r="H4877" s="55" t="str">
        <f>MID(B4877,5,1)</f>
        <v>8</v>
      </c>
      <c r="I4877" s="10" t="str">
        <f>MID(B4877,6,1)</f>
        <v>5</v>
      </c>
      <c r="J4877" s="58" t="str">
        <f>MID(B4877,7,1)</f>
        <v>6</v>
      </c>
      <c r="K4877" s="10" t="str">
        <f>MID(B4877,(LEN(D4877)+LEN(E4877)+LEN(F4877)+LEN(G4877)+LEN(H4877)+LEN(I4877)+LEN(J4877)+1),4)</f>
        <v>HX</v>
      </c>
      <c r="L4877" s="15" t="s">
        <v>1837</v>
      </c>
      <c r="M4877" s="10" t="s">
        <v>237</v>
      </c>
      <c r="N4877" s="28" t="s">
        <v>1</v>
      </c>
      <c r="O4877" s="10" t="s">
        <v>4846</v>
      </c>
    </row>
    <row r="4878" spans="1:15">
      <c r="A4878" s="2">
        <v>167505</v>
      </c>
      <c r="B4878" s="9" t="s">
        <v>1838</v>
      </c>
      <c r="C4878" s="9"/>
      <c r="D4878" s="51" t="str">
        <f>LEFT(B4878,1)</f>
        <v>S</v>
      </c>
      <c r="E4878" s="10" t="str">
        <f>MID(B4878,2,1)</f>
        <v>N</v>
      </c>
      <c r="F4878" s="48" t="str">
        <f>MID(B4878,3,1)</f>
        <v>M</v>
      </c>
      <c r="G4878" s="10" t="str">
        <f>MID(B4878,4,1)</f>
        <v>M</v>
      </c>
      <c r="H4878" s="55" t="str">
        <f>MID(B4878,5,1)</f>
        <v>8</v>
      </c>
      <c r="I4878" s="10" t="str">
        <f>MID(B4878,6,1)</f>
        <v>6</v>
      </c>
      <c r="J4878" s="58" t="str">
        <f>MID(B4878,7,1)</f>
        <v>6</v>
      </c>
      <c r="K4878" s="10" t="str">
        <f>MID(B4878,(LEN(D4878)+LEN(E4878)+LEN(F4878)+LEN(G4878)+LEN(H4878)+LEN(I4878)+LEN(J4878)+1),4)</f>
        <v>HV</v>
      </c>
      <c r="L4878" s="15" t="s">
        <v>1839</v>
      </c>
      <c r="M4878" s="10" t="s">
        <v>223</v>
      </c>
      <c r="N4878" s="28" t="s">
        <v>4955</v>
      </c>
      <c r="O4878" s="10" t="s">
        <v>4846</v>
      </c>
    </row>
    <row r="4879" spans="1:15">
      <c r="A4879" s="2">
        <v>398987</v>
      </c>
      <c r="B4879" s="9" t="s">
        <v>1838</v>
      </c>
      <c r="C4879" s="9"/>
      <c r="D4879" s="51" t="str">
        <f>LEFT(B4879,1)</f>
        <v>S</v>
      </c>
      <c r="E4879" s="10" t="str">
        <f>MID(B4879,2,1)</f>
        <v>N</v>
      </c>
      <c r="F4879" s="48" t="str">
        <f>MID(B4879,3,1)</f>
        <v>M</v>
      </c>
      <c r="G4879" s="10" t="str">
        <f>MID(B4879,4,1)</f>
        <v>M</v>
      </c>
      <c r="H4879" s="55" t="str">
        <f>MID(B4879,5,1)</f>
        <v>8</v>
      </c>
      <c r="I4879" s="10" t="str">
        <f>MID(B4879,6,1)</f>
        <v>6</v>
      </c>
      <c r="J4879" s="58" t="str">
        <f>MID(B4879,7,1)</f>
        <v>6</v>
      </c>
      <c r="K4879" s="10" t="str">
        <f>MID(B4879,(LEN(D4879)+LEN(E4879)+LEN(F4879)+LEN(G4879)+LEN(H4879)+LEN(I4879)+LEN(J4879)+1),4)</f>
        <v>HV</v>
      </c>
      <c r="L4879" s="15" t="s">
        <v>1839</v>
      </c>
      <c r="M4879" s="10" t="s">
        <v>692</v>
      </c>
      <c r="N4879" s="28" t="s">
        <v>6</v>
      </c>
      <c r="O4879" s="10" t="s">
        <v>4846</v>
      </c>
    </row>
    <row r="4880" spans="1:15">
      <c r="A4880" s="2">
        <v>440823</v>
      </c>
      <c r="B4880" s="9" t="s">
        <v>1838</v>
      </c>
      <c r="C4880" s="9"/>
      <c r="D4880" s="51" t="str">
        <f>LEFT(B4880,1)</f>
        <v>S</v>
      </c>
      <c r="E4880" s="10" t="str">
        <f>MID(B4880,2,1)</f>
        <v>N</v>
      </c>
      <c r="F4880" s="48" t="str">
        <f>MID(B4880,3,1)</f>
        <v>M</v>
      </c>
      <c r="G4880" s="10" t="str">
        <f>MID(B4880,4,1)</f>
        <v>M</v>
      </c>
      <c r="H4880" s="55" t="str">
        <f>MID(B4880,5,1)</f>
        <v>8</v>
      </c>
      <c r="I4880" s="10" t="str">
        <f>MID(B4880,6,1)</f>
        <v>6</v>
      </c>
      <c r="J4880" s="58" t="str">
        <f>MID(B4880,7,1)</f>
        <v>6</v>
      </c>
      <c r="K4880" s="10" t="str">
        <f>MID(B4880,(LEN(D4880)+LEN(E4880)+LEN(F4880)+LEN(G4880)+LEN(H4880)+LEN(I4880)+LEN(J4880)+1),4)</f>
        <v>HV</v>
      </c>
      <c r="L4880" s="15" t="s">
        <v>1839</v>
      </c>
      <c r="M4880" s="10" t="s">
        <v>237</v>
      </c>
      <c r="N4880" s="28" t="s">
        <v>1</v>
      </c>
      <c r="O4880" s="10" t="s">
        <v>4846</v>
      </c>
    </row>
    <row r="4881" spans="1:15">
      <c r="A4881" s="2">
        <v>399007</v>
      </c>
      <c r="B4881" s="9" t="s">
        <v>1840</v>
      </c>
      <c r="C4881" s="9"/>
      <c r="D4881" s="51" t="str">
        <f>LEFT(B4881,1)</f>
        <v>S</v>
      </c>
      <c r="E4881" s="10" t="str">
        <f>MID(B4881,2,1)</f>
        <v>N</v>
      </c>
      <c r="F4881" s="48" t="str">
        <f>MID(B4881,3,1)</f>
        <v>M</v>
      </c>
      <c r="G4881" s="10" t="str">
        <f>MID(B4881,4,1)</f>
        <v>M</v>
      </c>
      <c r="H4881" s="55" t="str">
        <f>MID(B4881,5,1)</f>
        <v>8</v>
      </c>
      <c r="I4881" s="10" t="str">
        <f>MID(B4881,6,1)</f>
        <v>6</v>
      </c>
      <c r="J4881" s="58" t="str">
        <f>MID(B4881,7,1)</f>
        <v>6</v>
      </c>
      <c r="K4881" s="10" t="str">
        <f>MID(B4881,(LEN(D4881)+LEN(E4881)+LEN(F4881)+LEN(G4881)+LEN(H4881)+LEN(I4881)+LEN(J4881)+1),4)</f>
        <v>HX</v>
      </c>
      <c r="L4881" s="15" t="s">
        <v>1841</v>
      </c>
      <c r="M4881" s="10" t="s">
        <v>223</v>
      </c>
      <c r="N4881" s="28" t="s">
        <v>4955</v>
      </c>
      <c r="O4881" s="10" t="s">
        <v>4846</v>
      </c>
    </row>
    <row r="4882" spans="1:15">
      <c r="A4882" s="2">
        <v>399023</v>
      </c>
      <c r="B4882" s="9" t="s">
        <v>1840</v>
      </c>
      <c r="C4882" s="9"/>
      <c r="D4882" s="51" t="str">
        <f>LEFT(B4882,1)</f>
        <v>S</v>
      </c>
      <c r="E4882" s="10" t="str">
        <f>MID(B4882,2,1)</f>
        <v>N</v>
      </c>
      <c r="F4882" s="48" t="str">
        <f>MID(B4882,3,1)</f>
        <v>M</v>
      </c>
      <c r="G4882" s="10" t="str">
        <f>MID(B4882,4,1)</f>
        <v>M</v>
      </c>
      <c r="H4882" s="55" t="str">
        <f>MID(B4882,5,1)</f>
        <v>8</v>
      </c>
      <c r="I4882" s="10" t="str">
        <f>MID(B4882,6,1)</f>
        <v>6</v>
      </c>
      <c r="J4882" s="58" t="str">
        <f>MID(B4882,7,1)</f>
        <v>6</v>
      </c>
      <c r="K4882" s="10" t="str">
        <f>MID(B4882,(LEN(D4882)+LEN(E4882)+LEN(F4882)+LEN(G4882)+LEN(H4882)+LEN(I4882)+LEN(J4882)+1),4)</f>
        <v>HX</v>
      </c>
      <c r="L4882" s="15" t="s">
        <v>1841</v>
      </c>
      <c r="M4882" s="10" t="s">
        <v>692</v>
      </c>
      <c r="N4882" s="28" t="s">
        <v>6</v>
      </c>
      <c r="O4882" s="10" t="s">
        <v>4846</v>
      </c>
    </row>
    <row r="4883" spans="1:15">
      <c r="A4883" s="2">
        <v>440831</v>
      </c>
      <c r="B4883" s="9" t="s">
        <v>1840</v>
      </c>
      <c r="C4883" s="9"/>
      <c r="D4883" s="51" t="str">
        <f>LEFT(B4883,1)</f>
        <v>S</v>
      </c>
      <c r="E4883" s="10" t="str">
        <f>MID(B4883,2,1)</f>
        <v>N</v>
      </c>
      <c r="F4883" s="48" t="str">
        <f>MID(B4883,3,1)</f>
        <v>M</v>
      </c>
      <c r="G4883" s="10" t="str">
        <f>MID(B4883,4,1)</f>
        <v>M</v>
      </c>
      <c r="H4883" s="55" t="str">
        <f>MID(B4883,5,1)</f>
        <v>8</v>
      </c>
      <c r="I4883" s="10" t="str">
        <f>MID(B4883,6,1)</f>
        <v>6</v>
      </c>
      <c r="J4883" s="58" t="str">
        <f>MID(B4883,7,1)</f>
        <v>6</v>
      </c>
      <c r="K4883" s="10" t="str">
        <f>MID(B4883,(LEN(D4883)+LEN(E4883)+LEN(F4883)+LEN(G4883)+LEN(H4883)+LEN(I4883)+LEN(J4883)+1),4)</f>
        <v>HX</v>
      </c>
      <c r="L4883" s="15" t="s">
        <v>1841</v>
      </c>
      <c r="M4883" s="10" t="s">
        <v>237</v>
      </c>
      <c r="N4883" s="28" t="s">
        <v>1</v>
      </c>
      <c r="O4883" s="10" t="s">
        <v>4846</v>
      </c>
    </row>
    <row r="4884" spans="1:15">
      <c r="A4884" s="2">
        <v>399040</v>
      </c>
      <c r="B4884" s="9" t="s">
        <v>1842</v>
      </c>
      <c r="C4884" s="9"/>
      <c r="D4884" s="51" t="str">
        <f>LEFT(B4884,1)</f>
        <v>S</v>
      </c>
      <c r="E4884" s="10" t="str">
        <f>MID(B4884,2,1)</f>
        <v>N</v>
      </c>
      <c r="F4884" s="48" t="str">
        <f>MID(B4884,3,1)</f>
        <v>M</v>
      </c>
      <c r="G4884" s="10" t="str">
        <f>MID(B4884,4,1)</f>
        <v>M</v>
      </c>
      <c r="H4884" s="55" t="str">
        <f>MID(B4884,5,1)</f>
        <v>8</v>
      </c>
      <c r="I4884" s="10" t="str">
        <f>MID(B4884,6,1)</f>
        <v>6</v>
      </c>
      <c r="J4884" s="58" t="str">
        <f>MID(B4884,7,1)</f>
        <v>6</v>
      </c>
      <c r="K4884" s="10" t="str">
        <f>MID(B4884,(LEN(D4884)+LEN(E4884)+LEN(F4884)+LEN(G4884)+LEN(H4884)+LEN(I4884)+LEN(J4884)+1),4)</f>
        <v>HXD</v>
      </c>
      <c r="L4884" s="15" t="s">
        <v>1843</v>
      </c>
      <c r="M4884" s="10" t="s">
        <v>223</v>
      </c>
      <c r="N4884" s="28" t="s">
        <v>6</v>
      </c>
      <c r="O4884" s="10" t="s">
        <v>4972</v>
      </c>
    </row>
    <row r="4885" spans="1:15">
      <c r="A4885" s="2">
        <v>399058</v>
      </c>
      <c r="B4885" s="9" t="s">
        <v>1842</v>
      </c>
      <c r="C4885" s="9"/>
      <c r="D4885" s="51" t="str">
        <f>LEFT(B4885,1)</f>
        <v>S</v>
      </c>
      <c r="E4885" s="10" t="str">
        <f>MID(B4885,2,1)</f>
        <v>N</v>
      </c>
      <c r="F4885" s="48" t="str">
        <f>MID(B4885,3,1)</f>
        <v>M</v>
      </c>
      <c r="G4885" s="10" t="str">
        <f>MID(B4885,4,1)</f>
        <v>M</v>
      </c>
      <c r="H4885" s="55" t="str">
        <f>MID(B4885,5,1)</f>
        <v>8</v>
      </c>
      <c r="I4885" s="10" t="str">
        <f>MID(B4885,6,1)</f>
        <v>6</v>
      </c>
      <c r="J4885" s="58" t="str">
        <f>MID(B4885,7,1)</f>
        <v>6</v>
      </c>
      <c r="K4885" s="10" t="str">
        <f>MID(B4885,(LEN(D4885)+LEN(E4885)+LEN(F4885)+LEN(G4885)+LEN(H4885)+LEN(I4885)+LEN(J4885)+1),4)</f>
        <v>HXD</v>
      </c>
      <c r="L4885" s="15" t="s">
        <v>1843</v>
      </c>
      <c r="M4885" s="10" t="s">
        <v>692</v>
      </c>
      <c r="N4885" s="28" t="s">
        <v>6</v>
      </c>
      <c r="O4885" s="10" t="s">
        <v>4972</v>
      </c>
    </row>
    <row r="4886" spans="1:15">
      <c r="A4886" s="2">
        <v>105740</v>
      </c>
      <c r="B4886" s="9" t="s">
        <v>1844</v>
      </c>
      <c r="C4886" s="9"/>
      <c r="D4886" s="51" t="str">
        <f>LEFT(B4886,1)</f>
        <v>S</v>
      </c>
      <c r="E4886" s="10" t="str">
        <f>MID(B4886,2,1)</f>
        <v>N</v>
      </c>
      <c r="F4886" s="48" t="str">
        <f>MID(B4886,3,1)</f>
        <v>M</v>
      </c>
      <c r="G4886" s="10" t="str">
        <f>MID(B4886,4,1)</f>
        <v>N</v>
      </c>
      <c r="H4886" s="55" t="str">
        <f>MID(B4886,5,1)</f>
        <v>4</v>
      </c>
      <c r="I4886" s="10" t="str">
        <f>MID(B4886,6,1)</f>
        <v>3</v>
      </c>
      <c r="J4886" s="58" t="str">
        <f>MID(B4886,7,1)</f>
        <v>2</v>
      </c>
      <c r="K4886" s="10" t="s">
        <v>4942</v>
      </c>
      <c r="L4886" s="15" t="s">
        <v>1845</v>
      </c>
      <c r="M4886" s="10" t="s">
        <v>4</v>
      </c>
      <c r="N4886" s="28" t="s">
        <v>6</v>
      </c>
      <c r="O4886" s="10" t="s">
        <v>4862</v>
      </c>
    </row>
    <row r="4887" spans="1:15">
      <c r="A4887" s="2">
        <v>105743</v>
      </c>
      <c r="B4887" s="9" t="s">
        <v>1844</v>
      </c>
      <c r="C4887" s="9"/>
      <c r="D4887" s="51" t="str">
        <f>LEFT(B4887,1)</f>
        <v>S</v>
      </c>
      <c r="E4887" s="10" t="str">
        <f>MID(B4887,2,1)</f>
        <v>N</v>
      </c>
      <c r="F4887" s="48" t="str">
        <f>MID(B4887,3,1)</f>
        <v>M</v>
      </c>
      <c r="G4887" s="10" t="str">
        <f>MID(B4887,4,1)</f>
        <v>N</v>
      </c>
      <c r="H4887" s="55" t="str">
        <f>MID(B4887,5,1)</f>
        <v>4</v>
      </c>
      <c r="I4887" s="10" t="str">
        <f>MID(B4887,6,1)</f>
        <v>3</v>
      </c>
      <c r="J4887" s="58" t="str">
        <f>MID(B4887,7,1)</f>
        <v>2</v>
      </c>
      <c r="K4887" s="10" t="s">
        <v>4942</v>
      </c>
      <c r="L4887" s="15" t="s">
        <v>1845</v>
      </c>
      <c r="M4887" s="10" t="s">
        <v>240</v>
      </c>
      <c r="N4887" s="28" t="s">
        <v>6</v>
      </c>
      <c r="O4887" s="10" t="s">
        <v>4862</v>
      </c>
    </row>
    <row r="4888" spans="1:15">
      <c r="A4888" s="2">
        <v>291004</v>
      </c>
      <c r="B4888" s="9" t="s">
        <v>1844</v>
      </c>
      <c r="C4888" s="9"/>
      <c r="D4888" s="51" t="str">
        <f>LEFT(B4888,1)</f>
        <v>S</v>
      </c>
      <c r="E4888" s="10" t="str">
        <f>MID(B4888,2,1)</f>
        <v>N</v>
      </c>
      <c r="F4888" s="48" t="str">
        <f>MID(B4888,3,1)</f>
        <v>M</v>
      </c>
      <c r="G4888" s="10" t="str">
        <f>MID(B4888,4,1)</f>
        <v>N</v>
      </c>
      <c r="H4888" s="55" t="str">
        <f>MID(B4888,5,1)</f>
        <v>4</v>
      </c>
      <c r="I4888" s="10" t="str">
        <f>MID(B4888,6,1)</f>
        <v>3</v>
      </c>
      <c r="J4888" s="58" t="str">
        <f>MID(B4888,7,1)</f>
        <v>2</v>
      </c>
      <c r="K4888" s="10" t="s">
        <v>4942</v>
      </c>
      <c r="L4888" s="15" t="s">
        <v>1845</v>
      </c>
      <c r="M4888" s="10" t="s">
        <v>257</v>
      </c>
      <c r="N4888" s="28" t="s">
        <v>6</v>
      </c>
      <c r="O4888" s="10" t="s">
        <v>4862</v>
      </c>
    </row>
    <row r="4889" spans="1:15">
      <c r="A4889" s="2">
        <v>292331</v>
      </c>
      <c r="B4889" s="9" t="s">
        <v>1844</v>
      </c>
      <c r="C4889" s="9"/>
      <c r="D4889" s="51" t="str">
        <f>LEFT(B4889,1)</f>
        <v>S</v>
      </c>
      <c r="E4889" s="10" t="str">
        <f>MID(B4889,2,1)</f>
        <v>N</v>
      </c>
      <c r="F4889" s="48" t="str">
        <f>MID(B4889,3,1)</f>
        <v>M</v>
      </c>
      <c r="G4889" s="10" t="str">
        <f>MID(B4889,4,1)</f>
        <v>N</v>
      </c>
      <c r="H4889" s="55" t="str">
        <f>MID(B4889,5,1)</f>
        <v>4</v>
      </c>
      <c r="I4889" s="10" t="str">
        <f>MID(B4889,6,1)</f>
        <v>3</v>
      </c>
      <c r="J4889" s="58" t="str">
        <f>MID(B4889,7,1)</f>
        <v>2</v>
      </c>
      <c r="K4889" s="10" t="s">
        <v>4942</v>
      </c>
      <c r="L4889" s="15" t="s">
        <v>1845</v>
      </c>
      <c r="M4889" s="10" t="s">
        <v>365</v>
      </c>
      <c r="N4889" s="28" t="s">
        <v>6</v>
      </c>
      <c r="O4889" s="10" t="s">
        <v>4862</v>
      </c>
    </row>
    <row r="4890" spans="1:15">
      <c r="A4890" s="2">
        <v>399103</v>
      </c>
      <c r="B4890" s="9" t="s">
        <v>1844</v>
      </c>
      <c r="C4890" s="9"/>
      <c r="D4890" s="51" t="str">
        <f>LEFT(B4890,1)</f>
        <v>S</v>
      </c>
      <c r="E4890" s="10" t="str">
        <f>MID(B4890,2,1)</f>
        <v>N</v>
      </c>
      <c r="F4890" s="48" t="str">
        <f>MID(B4890,3,1)</f>
        <v>M</v>
      </c>
      <c r="G4890" s="10" t="str">
        <f>MID(B4890,4,1)</f>
        <v>N</v>
      </c>
      <c r="H4890" s="55" t="str">
        <f>MID(B4890,5,1)</f>
        <v>4</v>
      </c>
      <c r="I4890" s="10" t="str">
        <f>MID(B4890,6,1)</f>
        <v>3</v>
      </c>
      <c r="J4890" s="58" t="str">
        <f>MID(B4890,7,1)</f>
        <v>2</v>
      </c>
      <c r="K4890" s="10" t="s">
        <v>4942</v>
      </c>
      <c r="L4890" s="15" t="s">
        <v>1845</v>
      </c>
      <c r="M4890" s="10" t="s">
        <v>5</v>
      </c>
      <c r="N4890" s="28" t="s">
        <v>6</v>
      </c>
      <c r="O4890" s="10" t="s">
        <v>4862</v>
      </c>
    </row>
    <row r="4891" spans="1:15">
      <c r="A4891" s="13">
        <v>813061</v>
      </c>
      <c r="B4891" s="24" t="s">
        <v>1844</v>
      </c>
      <c r="C4891" s="24"/>
      <c r="D4891" s="53" t="s">
        <v>5006</v>
      </c>
      <c r="E4891" s="27" t="s">
        <v>5007</v>
      </c>
      <c r="F4891" s="49" t="s">
        <v>4946</v>
      </c>
      <c r="G4891" s="27" t="s">
        <v>5007</v>
      </c>
      <c r="H4891" s="56" t="s">
        <v>4957</v>
      </c>
      <c r="I4891" s="27" t="s">
        <v>4952</v>
      </c>
      <c r="J4891" s="60" t="s">
        <v>4948</v>
      </c>
      <c r="K4891" s="27" t="s">
        <v>4942</v>
      </c>
      <c r="L4891" s="15" t="s">
        <v>1845</v>
      </c>
      <c r="M4891" s="27" t="s">
        <v>5003</v>
      </c>
      <c r="N4891" s="28" t="s">
        <v>1</v>
      </c>
      <c r="O4891" s="27" t="s">
        <v>5271</v>
      </c>
    </row>
    <row r="4892" spans="1:15">
      <c r="A4892" s="13">
        <v>813950</v>
      </c>
      <c r="B4892" s="24" t="s">
        <v>1844</v>
      </c>
      <c r="C4892" s="24"/>
      <c r="D4892" s="53" t="s">
        <v>5006</v>
      </c>
      <c r="E4892" s="27" t="s">
        <v>5007</v>
      </c>
      <c r="F4892" s="49" t="s">
        <v>4946</v>
      </c>
      <c r="G4892" s="27" t="s">
        <v>5007</v>
      </c>
      <c r="H4892" s="56" t="s">
        <v>4957</v>
      </c>
      <c r="I4892" s="27" t="s">
        <v>4952</v>
      </c>
      <c r="J4892" s="60" t="s">
        <v>4948</v>
      </c>
      <c r="K4892" s="27" t="s">
        <v>4942</v>
      </c>
      <c r="L4892" s="15" t="s">
        <v>1845</v>
      </c>
      <c r="M4892" s="27" t="s">
        <v>5005</v>
      </c>
      <c r="N4892" s="28" t="s">
        <v>1</v>
      </c>
      <c r="O4892" s="27" t="s">
        <v>5271</v>
      </c>
    </row>
    <row r="4893" spans="1:15">
      <c r="A4893" s="2">
        <v>105754</v>
      </c>
      <c r="B4893" s="9" t="s">
        <v>1846</v>
      </c>
      <c r="C4893" s="9"/>
      <c r="D4893" s="51" t="str">
        <f>LEFT(B4893,1)</f>
        <v>S</v>
      </c>
      <c r="E4893" s="10" t="str">
        <f>MID(B4893,2,1)</f>
        <v>N</v>
      </c>
      <c r="F4893" s="48" t="str">
        <f>MID(B4893,3,1)</f>
        <v>M</v>
      </c>
      <c r="G4893" s="10" t="str">
        <f>MID(B4893,4,1)</f>
        <v>N</v>
      </c>
      <c r="H4893" s="55" t="str">
        <f>MID(B4893,5,1)</f>
        <v>4</v>
      </c>
      <c r="I4893" s="10" t="str">
        <f>MID(B4893,6,1)</f>
        <v>3</v>
      </c>
      <c r="J4893" s="58" t="str">
        <f>MID(B4893,7,1)</f>
        <v>3</v>
      </c>
      <c r="K4893" s="10" t="s">
        <v>4942</v>
      </c>
      <c r="L4893" s="15" t="s">
        <v>1847</v>
      </c>
      <c r="M4893" s="10" t="s">
        <v>240</v>
      </c>
      <c r="N4893" s="28" t="s">
        <v>6</v>
      </c>
      <c r="O4893" s="10" t="s">
        <v>4862</v>
      </c>
    </row>
    <row r="4894" spans="1:15">
      <c r="A4894" s="2">
        <v>291012</v>
      </c>
      <c r="B4894" s="9" t="s">
        <v>1846</v>
      </c>
      <c r="C4894" s="9"/>
      <c r="D4894" s="51" t="str">
        <f>LEFT(B4894,1)</f>
        <v>S</v>
      </c>
      <c r="E4894" s="10" t="str">
        <f>MID(B4894,2,1)</f>
        <v>N</v>
      </c>
      <c r="F4894" s="48" t="str">
        <f>MID(B4894,3,1)</f>
        <v>M</v>
      </c>
      <c r="G4894" s="10" t="str">
        <f>MID(B4894,4,1)</f>
        <v>N</v>
      </c>
      <c r="H4894" s="55" t="str">
        <f>MID(B4894,5,1)</f>
        <v>4</v>
      </c>
      <c r="I4894" s="10" t="str">
        <f>MID(B4894,6,1)</f>
        <v>3</v>
      </c>
      <c r="J4894" s="58" t="str">
        <f>MID(B4894,7,1)</f>
        <v>3</v>
      </c>
      <c r="K4894" s="10" t="s">
        <v>4942</v>
      </c>
      <c r="L4894" s="15" t="s">
        <v>1847</v>
      </c>
      <c r="M4894" s="10" t="s">
        <v>257</v>
      </c>
      <c r="N4894" s="28" t="s">
        <v>1</v>
      </c>
      <c r="O4894" s="10" t="s">
        <v>4862</v>
      </c>
    </row>
    <row r="4895" spans="1:15">
      <c r="A4895" s="2">
        <v>292349</v>
      </c>
      <c r="B4895" s="9" t="s">
        <v>1846</v>
      </c>
      <c r="C4895" s="9"/>
      <c r="D4895" s="51" t="str">
        <f>LEFT(B4895,1)</f>
        <v>S</v>
      </c>
      <c r="E4895" s="10" t="str">
        <f>MID(B4895,2,1)</f>
        <v>N</v>
      </c>
      <c r="F4895" s="48" t="str">
        <f>MID(B4895,3,1)</f>
        <v>M</v>
      </c>
      <c r="G4895" s="10" t="str">
        <f>MID(B4895,4,1)</f>
        <v>N</v>
      </c>
      <c r="H4895" s="55" t="str">
        <f>MID(B4895,5,1)</f>
        <v>4</v>
      </c>
      <c r="I4895" s="10" t="str">
        <f>MID(B4895,6,1)</f>
        <v>3</v>
      </c>
      <c r="J4895" s="58" t="str">
        <f>MID(B4895,7,1)</f>
        <v>3</v>
      </c>
      <c r="K4895" s="10" t="s">
        <v>4942</v>
      </c>
      <c r="L4895" s="15" t="s">
        <v>1847</v>
      </c>
      <c r="M4895" s="10" t="s">
        <v>365</v>
      </c>
      <c r="N4895" s="28" t="s">
        <v>1</v>
      </c>
      <c r="O4895" s="10" t="s">
        <v>4862</v>
      </c>
    </row>
    <row r="4896" spans="1:15">
      <c r="A4896" s="2">
        <v>399120</v>
      </c>
      <c r="B4896" s="9" t="s">
        <v>1846</v>
      </c>
      <c r="C4896" s="9"/>
      <c r="D4896" s="51" t="str">
        <f>LEFT(B4896,1)</f>
        <v>S</v>
      </c>
      <c r="E4896" s="10" t="str">
        <f>MID(B4896,2,1)</f>
        <v>N</v>
      </c>
      <c r="F4896" s="48" t="str">
        <f>MID(B4896,3,1)</f>
        <v>M</v>
      </c>
      <c r="G4896" s="10" t="str">
        <f>MID(B4896,4,1)</f>
        <v>N</v>
      </c>
      <c r="H4896" s="55" t="str">
        <f>MID(B4896,5,1)</f>
        <v>4</v>
      </c>
      <c r="I4896" s="10" t="str">
        <f>MID(B4896,6,1)</f>
        <v>3</v>
      </c>
      <c r="J4896" s="58" t="str">
        <f>MID(B4896,7,1)</f>
        <v>3</v>
      </c>
      <c r="K4896" s="10" t="s">
        <v>4942</v>
      </c>
      <c r="L4896" s="15" t="s">
        <v>1847</v>
      </c>
      <c r="M4896" s="10" t="s">
        <v>5</v>
      </c>
      <c r="N4896" s="28" t="s">
        <v>6</v>
      </c>
      <c r="O4896" s="10" t="s">
        <v>4862</v>
      </c>
    </row>
    <row r="4897" spans="1:15">
      <c r="A4897" s="13">
        <v>813079</v>
      </c>
      <c r="B4897" s="24" t="s">
        <v>1846</v>
      </c>
      <c r="C4897" s="24"/>
      <c r="D4897" s="53" t="s">
        <v>5006</v>
      </c>
      <c r="E4897" s="27" t="s">
        <v>5007</v>
      </c>
      <c r="F4897" s="49" t="s">
        <v>4946</v>
      </c>
      <c r="G4897" s="27" t="s">
        <v>5007</v>
      </c>
      <c r="H4897" s="56" t="s">
        <v>4957</v>
      </c>
      <c r="I4897" s="27" t="s">
        <v>4952</v>
      </c>
      <c r="J4897" s="60" t="s">
        <v>4952</v>
      </c>
      <c r="K4897" s="27" t="s">
        <v>4942</v>
      </c>
      <c r="L4897" s="15" t="s">
        <v>1847</v>
      </c>
      <c r="M4897" s="27" t="s">
        <v>5003</v>
      </c>
      <c r="N4897" s="28" t="s">
        <v>1</v>
      </c>
      <c r="O4897" s="27" t="s">
        <v>5271</v>
      </c>
    </row>
    <row r="4898" spans="1:15">
      <c r="A4898" s="13">
        <v>813968</v>
      </c>
      <c r="B4898" s="24" t="s">
        <v>1846</v>
      </c>
      <c r="C4898" s="24"/>
      <c r="D4898" s="53" t="s">
        <v>5006</v>
      </c>
      <c r="E4898" s="27" t="s">
        <v>5007</v>
      </c>
      <c r="F4898" s="49" t="s">
        <v>4946</v>
      </c>
      <c r="G4898" s="27" t="s">
        <v>5007</v>
      </c>
      <c r="H4898" s="56" t="s">
        <v>4957</v>
      </c>
      <c r="I4898" s="27" t="s">
        <v>4952</v>
      </c>
      <c r="J4898" s="60" t="s">
        <v>4952</v>
      </c>
      <c r="K4898" s="27" t="s">
        <v>4942</v>
      </c>
      <c r="L4898" s="15" t="s">
        <v>1847</v>
      </c>
      <c r="M4898" s="27" t="s">
        <v>5005</v>
      </c>
      <c r="N4898" s="28" t="s">
        <v>1</v>
      </c>
      <c r="O4898" s="27" t="s">
        <v>5271</v>
      </c>
    </row>
    <row r="4899" spans="1:15">
      <c r="A4899" s="2">
        <v>291021</v>
      </c>
      <c r="B4899" s="9" t="s">
        <v>1848</v>
      </c>
      <c r="C4899" s="9"/>
      <c r="D4899" s="51" t="str">
        <f>LEFT(B4899,1)</f>
        <v>S</v>
      </c>
      <c r="E4899" s="10" t="str">
        <f>MID(B4899,2,1)</f>
        <v>N</v>
      </c>
      <c r="F4899" s="48" t="str">
        <f>MID(B4899,3,1)</f>
        <v>M</v>
      </c>
      <c r="G4899" s="10" t="str">
        <f>MID(B4899,4,1)</f>
        <v>N</v>
      </c>
      <c r="H4899" s="55" t="str">
        <f>MID(B4899,5,1)</f>
        <v>4</v>
      </c>
      <c r="I4899" s="10" t="str">
        <f>MID(B4899,6,1)</f>
        <v>3</v>
      </c>
      <c r="J4899" s="58" t="str">
        <f>MID(B4899,7,1)</f>
        <v>4</v>
      </c>
      <c r="K4899" s="10" t="s">
        <v>4942</v>
      </c>
      <c r="L4899" s="15" t="s">
        <v>1849</v>
      </c>
      <c r="M4899" s="10" t="s">
        <v>257</v>
      </c>
      <c r="N4899" s="28" t="s">
        <v>1</v>
      </c>
      <c r="O4899" s="10" t="s">
        <v>4862</v>
      </c>
    </row>
    <row r="4900" spans="1:15">
      <c r="A4900" s="2">
        <v>292357</v>
      </c>
      <c r="B4900" s="9" t="s">
        <v>1848</v>
      </c>
      <c r="C4900" s="9"/>
      <c r="D4900" s="51" t="str">
        <f>LEFT(B4900,1)</f>
        <v>S</v>
      </c>
      <c r="E4900" s="10" t="str">
        <f>MID(B4900,2,1)</f>
        <v>N</v>
      </c>
      <c r="F4900" s="48" t="str">
        <f>MID(B4900,3,1)</f>
        <v>M</v>
      </c>
      <c r="G4900" s="10" t="str">
        <f>MID(B4900,4,1)</f>
        <v>N</v>
      </c>
      <c r="H4900" s="55" t="str">
        <f>MID(B4900,5,1)</f>
        <v>4</v>
      </c>
      <c r="I4900" s="10" t="str">
        <f>MID(B4900,6,1)</f>
        <v>3</v>
      </c>
      <c r="J4900" s="58" t="str">
        <f>MID(B4900,7,1)</f>
        <v>4</v>
      </c>
      <c r="K4900" s="10" t="s">
        <v>4942</v>
      </c>
      <c r="L4900" s="15" t="s">
        <v>1849</v>
      </c>
      <c r="M4900" s="10" t="s">
        <v>365</v>
      </c>
      <c r="N4900" s="28" t="s">
        <v>1</v>
      </c>
      <c r="O4900" s="10" t="s">
        <v>4862</v>
      </c>
    </row>
    <row r="4901" spans="1:15">
      <c r="A4901" s="13">
        <v>813087</v>
      </c>
      <c r="B4901" s="24" t="s">
        <v>1848</v>
      </c>
      <c r="C4901" s="24"/>
      <c r="D4901" s="53" t="s">
        <v>5006</v>
      </c>
      <c r="E4901" s="27" t="s">
        <v>5007</v>
      </c>
      <c r="F4901" s="49" t="s">
        <v>4946</v>
      </c>
      <c r="G4901" s="27" t="s">
        <v>5007</v>
      </c>
      <c r="H4901" s="56" t="s">
        <v>4957</v>
      </c>
      <c r="I4901" s="27" t="s">
        <v>4952</v>
      </c>
      <c r="J4901" s="60" t="s">
        <v>4957</v>
      </c>
      <c r="K4901" s="27" t="s">
        <v>4942</v>
      </c>
      <c r="L4901" s="15" t="s">
        <v>1849</v>
      </c>
      <c r="M4901" s="27" t="s">
        <v>5003</v>
      </c>
      <c r="N4901" s="28" t="s">
        <v>1</v>
      </c>
      <c r="O4901" s="27" t="s">
        <v>5271</v>
      </c>
    </row>
    <row r="4902" spans="1:15">
      <c r="A4902" s="13">
        <v>813976</v>
      </c>
      <c r="B4902" s="24" t="s">
        <v>1848</v>
      </c>
      <c r="C4902" s="24"/>
      <c r="D4902" s="53" t="s">
        <v>5006</v>
      </c>
      <c r="E4902" s="27" t="s">
        <v>5007</v>
      </c>
      <c r="F4902" s="49" t="s">
        <v>4946</v>
      </c>
      <c r="G4902" s="27" t="s">
        <v>5007</v>
      </c>
      <c r="H4902" s="56" t="s">
        <v>4957</v>
      </c>
      <c r="I4902" s="27" t="s">
        <v>4952</v>
      </c>
      <c r="J4902" s="60" t="s">
        <v>4957</v>
      </c>
      <c r="K4902" s="27" t="s">
        <v>4942</v>
      </c>
      <c r="L4902" s="15" t="s">
        <v>1849</v>
      </c>
      <c r="M4902" s="27" t="s">
        <v>5005</v>
      </c>
      <c r="N4902" s="28" t="s">
        <v>1</v>
      </c>
      <c r="O4902" s="27" t="s">
        <v>5271</v>
      </c>
    </row>
    <row r="4903" spans="1:15">
      <c r="A4903" s="2">
        <v>105802</v>
      </c>
      <c r="B4903" s="9" t="s">
        <v>1850</v>
      </c>
      <c r="C4903" s="9"/>
      <c r="D4903" s="51" t="str">
        <f>LEFT(B4903,1)</f>
        <v>S</v>
      </c>
      <c r="E4903" s="10" t="str">
        <f>MID(B4903,2,1)</f>
        <v>N</v>
      </c>
      <c r="F4903" s="48" t="str">
        <f>MID(B4903,3,1)</f>
        <v>M</v>
      </c>
      <c r="G4903" s="10" t="str">
        <f>MID(B4903,4,1)</f>
        <v>N</v>
      </c>
      <c r="H4903" s="55" t="str">
        <f>MID(B4903,5,1)</f>
        <v>6</v>
      </c>
      <c r="I4903" s="10" t="str">
        <f>MID(B4903,6,1)</f>
        <v>3</v>
      </c>
      <c r="J4903" s="58" t="str">
        <f>MID(B4903,7,1)</f>
        <v>3</v>
      </c>
      <c r="K4903" s="10" t="s">
        <v>4942</v>
      </c>
      <c r="L4903" s="15" t="s">
        <v>1851</v>
      </c>
      <c r="M4903" s="10" t="s">
        <v>240</v>
      </c>
      <c r="N4903" s="28" t="s">
        <v>6</v>
      </c>
      <c r="O4903" s="10" t="s">
        <v>4862</v>
      </c>
    </row>
    <row r="4904" spans="1:15">
      <c r="A4904" s="2">
        <v>415003</v>
      </c>
      <c r="B4904" s="9" t="s">
        <v>4798</v>
      </c>
      <c r="C4904" s="9"/>
      <c r="D4904" s="52" t="str">
        <f>MID(B4904,1,1)</f>
        <v>S</v>
      </c>
      <c r="E4904" s="9" t="str">
        <f>MID(B4904,2,1)</f>
        <v>P</v>
      </c>
      <c r="F4904" s="48" t="str">
        <f>MID(B4904,3,1)</f>
        <v>G</v>
      </c>
      <c r="G4904" s="9"/>
      <c r="H4904" s="55" t="str">
        <f>MID(B4904,4,1)</f>
        <v>3</v>
      </c>
      <c r="I4904" s="10" t="str">
        <f>MID(B4904,5,1)</f>
        <v>2</v>
      </c>
      <c r="J4904" s="58" t="str">
        <f>MID(B4904,6,3)</f>
        <v>0.5</v>
      </c>
      <c r="K4904" s="10" t="str">
        <f>MID(B4904,(LEN(C4904)+LEN(D4904)+LEN(E4904)+LEN(F4904)+LEN(G4904)+LEN(H4904)+LEN(I4904)+LEN(J4904)+1),4)</f>
        <v/>
      </c>
      <c r="L4904" s="15" t="s">
        <v>4993</v>
      </c>
      <c r="M4904" s="10" t="s">
        <v>3538</v>
      </c>
      <c r="N4904" s="28" t="s">
        <v>2217</v>
      </c>
      <c r="O4904" s="10" t="s">
        <v>4972</v>
      </c>
    </row>
    <row r="4905" spans="1:15">
      <c r="A4905" s="2">
        <v>415011</v>
      </c>
      <c r="B4905" s="9" t="s">
        <v>4798</v>
      </c>
      <c r="C4905" s="9"/>
      <c r="D4905" s="52" t="str">
        <f>MID(B4905,1,1)</f>
        <v>S</v>
      </c>
      <c r="E4905" s="9" t="str">
        <f>MID(B4905,2,1)</f>
        <v>P</v>
      </c>
      <c r="F4905" s="48" t="str">
        <f>MID(B4905,3,1)</f>
        <v>G</v>
      </c>
      <c r="G4905" s="9"/>
      <c r="H4905" s="55" t="str">
        <f>MID(B4905,4,1)</f>
        <v>3</v>
      </c>
      <c r="I4905" s="10" t="str">
        <f>MID(B4905,5,1)</f>
        <v>2</v>
      </c>
      <c r="J4905" s="58" t="str">
        <f>MID(B4905,6,3)</f>
        <v>0.5</v>
      </c>
      <c r="K4905" s="10" t="str">
        <f>MID(B4905,(LEN(C4905)+LEN(D4905)+LEN(E4905)+LEN(F4905)+LEN(G4905)+LEN(H4905)+LEN(I4905)+LEN(J4905)+1),4)</f>
        <v/>
      </c>
      <c r="L4905" s="15" t="s">
        <v>4993</v>
      </c>
      <c r="M4905" s="10" t="s">
        <v>3539</v>
      </c>
      <c r="N4905" s="28" t="s">
        <v>2217</v>
      </c>
      <c r="O4905" s="10" t="s">
        <v>4972</v>
      </c>
    </row>
    <row r="4906" spans="1:15">
      <c r="A4906" s="2">
        <v>105879</v>
      </c>
      <c r="B4906" s="9" t="s">
        <v>1852</v>
      </c>
      <c r="C4906" s="9"/>
      <c r="D4906" s="51" t="str">
        <f>LEFT(B4906,1)</f>
        <v>S</v>
      </c>
      <c r="E4906" s="10" t="str">
        <f>MID(B4906,2,1)</f>
        <v>P</v>
      </c>
      <c r="F4906" s="48" t="str">
        <f>MID(B4906,3,1)</f>
        <v>G</v>
      </c>
      <c r="G4906" s="10"/>
      <c r="H4906" s="55" t="str">
        <f>MID(B4906,4,1)</f>
        <v>3</v>
      </c>
      <c r="I4906" s="10" t="str">
        <f>MID(B4906,5,1)</f>
        <v>2</v>
      </c>
      <c r="J4906" s="58" t="str">
        <f>MID(B4906,6,1)</f>
        <v>1</v>
      </c>
      <c r="K4906" s="10" t="s">
        <v>4942</v>
      </c>
      <c r="L4906" s="15" t="s">
        <v>1853</v>
      </c>
      <c r="M4906" s="10" t="s">
        <v>4</v>
      </c>
      <c r="N4906" s="28" t="s">
        <v>6</v>
      </c>
      <c r="O4906" s="10" t="s">
        <v>4904</v>
      </c>
    </row>
    <row r="4907" spans="1:15">
      <c r="A4907" s="2">
        <v>105884</v>
      </c>
      <c r="B4907" s="9" t="s">
        <v>1852</v>
      </c>
      <c r="C4907" s="9"/>
      <c r="D4907" s="51" t="str">
        <f>LEFT(B4907,1)</f>
        <v>S</v>
      </c>
      <c r="E4907" s="10" t="str">
        <f>MID(B4907,2,1)</f>
        <v>P</v>
      </c>
      <c r="F4907" s="48" t="str">
        <f>MID(B4907,3,1)</f>
        <v>G</v>
      </c>
      <c r="G4907" s="10"/>
      <c r="H4907" s="55" t="str">
        <f>MID(B4907,4,1)</f>
        <v>3</v>
      </c>
      <c r="I4907" s="10" t="str">
        <f>MID(B4907,5,1)</f>
        <v>2</v>
      </c>
      <c r="J4907" s="58" t="str">
        <f>MID(B4907,6,1)</f>
        <v>1</v>
      </c>
      <c r="K4907" s="10" t="s">
        <v>4942</v>
      </c>
      <c r="L4907" s="15" t="s">
        <v>1853</v>
      </c>
      <c r="M4907" s="10" t="s">
        <v>240</v>
      </c>
      <c r="N4907" s="28" t="s">
        <v>1</v>
      </c>
      <c r="O4907" s="10" t="s">
        <v>4904</v>
      </c>
    </row>
    <row r="4908" spans="1:15">
      <c r="A4908" s="2">
        <v>278651</v>
      </c>
      <c r="B4908" s="9" t="s">
        <v>1852</v>
      </c>
      <c r="C4908" s="9"/>
      <c r="D4908" s="51" t="str">
        <f>LEFT(B4908,1)</f>
        <v>S</v>
      </c>
      <c r="E4908" s="10" t="str">
        <f>MID(B4908,2,1)</f>
        <v>P</v>
      </c>
      <c r="F4908" s="48" t="str">
        <f>MID(B4908,3,1)</f>
        <v>G</v>
      </c>
      <c r="G4908" s="10"/>
      <c r="H4908" s="55" t="str">
        <f>MID(B4908,4,1)</f>
        <v>3</v>
      </c>
      <c r="I4908" s="10" t="str">
        <f>MID(B4908,5,1)</f>
        <v>2</v>
      </c>
      <c r="J4908" s="58" t="str">
        <f>MID(B4908,6,1)</f>
        <v>1</v>
      </c>
      <c r="K4908" s="10" t="s">
        <v>4942</v>
      </c>
      <c r="L4908" s="15" t="s">
        <v>1853</v>
      </c>
      <c r="M4908" s="10" t="s">
        <v>5</v>
      </c>
      <c r="N4908" s="28" t="s">
        <v>6</v>
      </c>
      <c r="O4908" s="10" t="s">
        <v>4904</v>
      </c>
    </row>
    <row r="4909" spans="1:15">
      <c r="A4909" s="2">
        <v>415046</v>
      </c>
      <c r="B4909" s="9" t="s">
        <v>1852</v>
      </c>
      <c r="C4909" s="9"/>
      <c r="D4909" s="52" t="str">
        <f>MID(B4909,1,1)</f>
        <v>S</v>
      </c>
      <c r="E4909" s="9" t="str">
        <f>MID(B4909,2,1)</f>
        <v>P</v>
      </c>
      <c r="F4909" s="48" t="str">
        <f>MID(B4909,3,1)</f>
        <v>G</v>
      </c>
      <c r="G4909" s="9"/>
      <c r="H4909" s="55" t="str">
        <f>MID(B4909,4,1)</f>
        <v>3</v>
      </c>
      <c r="I4909" s="10" t="str">
        <f>MID(B4909,5,1)</f>
        <v>2</v>
      </c>
      <c r="J4909" s="58" t="str">
        <f>MID(B4909,6,1)</f>
        <v>1</v>
      </c>
      <c r="K4909" s="10" t="str">
        <f>MID(B4909,(LEN(C4909)+LEN(D4909)+LEN(E4909)+LEN(F4909)+LEN(G4909)+LEN(H4909)+LEN(I4909)+LEN(J4909)+1),4)</f>
        <v/>
      </c>
      <c r="L4909" s="15" t="s">
        <v>1853</v>
      </c>
      <c r="M4909" s="10" t="s">
        <v>3538</v>
      </c>
      <c r="N4909" s="28" t="s">
        <v>2217</v>
      </c>
      <c r="O4909" s="10" t="s">
        <v>4972</v>
      </c>
    </row>
    <row r="4910" spans="1:15">
      <c r="A4910" s="2">
        <v>415054</v>
      </c>
      <c r="B4910" s="9" t="s">
        <v>1852</v>
      </c>
      <c r="C4910" s="9"/>
      <c r="D4910" s="52" t="str">
        <f>MID(B4910,1,1)</f>
        <v>S</v>
      </c>
      <c r="E4910" s="9" t="str">
        <f>MID(B4910,2,1)</f>
        <v>P</v>
      </c>
      <c r="F4910" s="48" t="str">
        <f>MID(B4910,3,1)</f>
        <v>G</v>
      </c>
      <c r="G4910" s="9"/>
      <c r="H4910" s="55" t="str">
        <f>MID(B4910,4,1)</f>
        <v>3</v>
      </c>
      <c r="I4910" s="10" t="str">
        <f>MID(B4910,5,1)</f>
        <v>2</v>
      </c>
      <c r="J4910" s="58" t="str">
        <f>MID(B4910,6,1)</f>
        <v>1</v>
      </c>
      <c r="K4910" s="10" t="str">
        <f>MID(B4910,(LEN(C4910)+LEN(D4910)+LEN(E4910)+LEN(F4910)+LEN(G4910)+LEN(H4910)+LEN(I4910)+LEN(J4910)+1),4)</f>
        <v/>
      </c>
      <c r="L4910" s="15" t="s">
        <v>1853</v>
      </c>
      <c r="M4910" s="10" t="s">
        <v>3539</v>
      </c>
      <c r="N4910" s="28" t="s">
        <v>2217</v>
      </c>
      <c r="O4910" s="10" t="s">
        <v>4972</v>
      </c>
    </row>
    <row r="4911" spans="1:15">
      <c r="A4911" s="2">
        <v>105885</v>
      </c>
      <c r="B4911" s="9" t="s">
        <v>1854</v>
      </c>
      <c r="C4911" s="9"/>
      <c r="D4911" s="51" t="str">
        <f>LEFT(B4911,1)</f>
        <v>S</v>
      </c>
      <c r="E4911" s="10" t="str">
        <f>MID(B4911,2,1)</f>
        <v>P</v>
      </c>
      <c r="F4911" s="48" t="str">
        <f>MID(B4911,3,1)</f>
        <v>G</v>
      </c>
      <c r="G4911" s="10"/>
      <c r="H4911" s="55" t="str">
        <f>MID(B4911,4,1)</f>
        <v>3</v>
      </c>
      <c r="I4911" s="10" t="str">
        <f>MID(B4911,5,1)</f>
        <v>2</v>
      </c>
      <c r="J4911" s="58" t="str">
        <f>MID(B4911,6,1)</f>
        <v>2</v>
      </c>
      <c r="K4911" s="10" t="s">
        <v>4942</v>
      </c>
      <c r="L4911" s="15" t="s">
        <v>1855</v>
      </c>
      <c r="M4911" s="10" t="s">
        <v>4</v>
      </c>
      <c r="N4911" s="28" t="s">
        <v>6</v>
      </c>
      <c r="O4911" s="10" t="s">
        <v>4904</v>
      </c>
    </row>
    <row r="4912" spans="1:15">
      <c r="A4912" s="2">
        <v>117484</v>
      </c>
      <c r="B4912" s="9" t="s">
        <v>1854</v>
      </c>
      <c r="C4912" s="9"/>
      <c r="D4912" s="52" t="str">
        <f>MID(B4912,1,1)</f>
        <v>S</v>
      </c>
      <c r="E4912" s="9" t="str">
        <f>MID(B4912,2,1)</f>
        <v>P</v>
      </c>
      <c r="F4912" s="48" t="str">
        <f>MID(B4912,3,1)</f>
        <v>G</v>
      </c>
      <c r="G4912" s="9"/>
      <c r="H4912" s="55" t="str">
        <f>MID(B4912,4,1)</f>
        <v>3</v>
      </c>
      <c r="I4912" s="10" t="str">
        <f>MID(B4912,5,1)</f>
        <v>2</v>
      </c>
      <c r="J4912" s="58" t="str">
        <f>MID(B4912,6,1)</f>
        <v>2</v>
      </c>
      <c r="K4912" s="10" t="s">
        <v>4942</v>
      </c>
      <c r="L4912" s="15" t="s">
        <v>1855</v>
      </c>
      <c r="M4912" s="10" t="s">
        <v>3538</v>
      </c>
      <c r="N4912" s="28" t="s">
        <v>1</v>
      </c>
      <c r="O4912" s="10" t="s">
        <v>4979</v>
      </c>
    </row>
    <row r="4913" spans="1:15">
      <c r="A4913" s="2">
        <v>415071</v>
      </c>
      <c r="B4913" s="9" t="s">
        <v>1854</v>
      </c>
      <c r="C4913" s="9"/>
      <c r="D4913" s="52" t="str">
        <f>MID(B4913,1,1)</f>
        <v>S</v>
      </c>
      <c r="E4913" s="9" t="str">
        <f>MID(B4913,2,1)</f>
        <v>P</v>
      </c>
      <c r="F4913" s="48" t="str">
        <f>MID(B4913,3,1)</f>
        <v>G</v>
      </c>
      <c r="G4913" s="9"/>
      <c r="H4913" s="55" t="str">
        <f>MID(B4913,4,1)</f>
        <v>3</v>
      </c>
      <c r="I4913" s="10" t="str">
        <f>MID(B4913,5,1)</f>
        <v>2</v>
      </c>
      <c r="J4913" s="58" t="str">
        <f>MID(B4913,6,1)</f>
        <v>2</v>
      </c>
      <c r="K4913" s="10" t="str">
        <f>MID(B4913,(LEN(C4913)+LEN(D4913)+LEN(E4913)+LEN(F4913)+LEN(G4913)+LEN(H4913)+LEN(I4913)+LEN(J4913)+1),4)</f>
        <v/>
      </c>
      <c r="L4913" s="15" t="s">
        <v>1855</v>
      </c>
      <c r="M4913" s="10" t="s">
        <v>3539</v>
      </c>
      <c r="N4913" s="28" t="s">
        <v>2217</v>
      </c>
      <c r="O4913" s="10" t="s">
        <v>4972</v>
      </c>
    </row>
    <row r="4914" spans="1:15">
      <c r="A4914" s="2">
        <v>415089</v>
      </c>
      <c r="B4914" s="9" t="s">
        <v>4799</v>
      </c>
      <c r="C4914" s="9"/>
      <c r="D4914" s="52" t="str">
        <f>MID(B4914,1,1)</f>
        <v>S</v>
      </c>
      <c r="E4914" s="9" t="str">
        <f>MID(B4914,2,1)</f>
        <v>P</v>
      </c>
      <c r="F4914" s="48" t="str">
        <f>MID(B4914,3,1)</f>
        <v>G</v>
      </c>
      <c r="G4914" s="9"/>
      <c r="H4914" s="55" t="str">
        <f>MID(B4914,4,1)</f>
        <v>3</v>
      </c>
      <c r="I4914" s="10" t="str">
        <f>MID(B4914,5,1)</f>
        <v>2</v>
      </c>
      <c r="J4914" s="58" t="str">
        <f>MID(B4914,6,1)</f>
        <v>3</v>
      </c>
      <c r="K4914" s="10" t="str">
        <f>MID(B4914,(LEN(C4914)+LEN(D4914)+LEN(E4914)+LEN(F4914)+LEN(G4914)+LEN(H4914)+LEN(I4914)+LEN(J4914)+1),4)</f>
        <v/>
      </c>
      <c r="L4914" s="15" t="s">
        <v>4994</v>
      </c>
      <c r="M4914" s="10" t="s">
        <v>3538</v>
      </c>
      <c r="N4914" s="28" t="s">
        <v>2217</v>
      </c>
      <c r="O4914" s="10" t="s">
        <v>4972</v>
      </c>
    </row>
    <row r="4915" spans="1:15">
      <c r="A4915" s="2">
        <v>415097</v>
      </c>
      <c r="B4915" s="9" t="s">
        <v>4799</v>
      </c>
      <c r="C4915" s="9"/>
      <c r="D4915" s="52" t="str">
        <f>MID(B4915,1,1)</f>
        <v>S</v>
      </c>
      <c r="E4915" s="9" t="str">
        <f>MID(B4915,2,1)</f>
        <v>P</v>
      </c>
      <c r="F4915" s="48" t="str">
        <f>MID(B4915,3,1)</f>
        <v>G</v>
      </c>
      <c r="G4915" s="9"/>
      <c r="H4915" s="55" t="str">
        <f>MID(B4915,4,1)</f>
        <v>3</v>
      </c>
      <c r="I4915" s="10" t="str">
        <f>MID(B4915,5,1)</f>
        <v>2</v>
      </c>
      <c r="J4915" s="58" t="str">
        <f>MID(B4915,6,1)</f>
        <v>3</v>
      </c>
      <c r="K4915" s="10" t="str">
        <f>MID(B4915,(LEN(C4915)+LEN(D4915)+LEN(E4915)+LEN(F4915)+LEN(G4915)+LEN(H4915)+LEN(I4915)+LEN(J4915)+1),4)</f>
        <v/>
      </c>
      <c r="L4915" s="15" t="s">
        <v>4994</v>
      </c>
      <c r="M4915" s="10" t="s">
        <v>3539</v>
      </c>
      <c r="N4915" s="28" t="s">
        <v>2217</v>
      </c>
      <c r="O4915" s="10" t="s">
        <v>4972</v>
      </c>
    </row>
    <row r="4916" spans="1:15">
      <c r="A4916" s="2">
        <v>105897</v>
      </c>
      <c r="B4916" s="9" t="s">
        <v>1856</v>
      </c>
      <c r="C4916" s="9"/>
      <c r="D4916" s="51" t="str">
        <f>LEFT(B4916,1)</f>
        <v>S</v>
      </c>
      <c r="E4916" s="10" t="str">
        <f>MID(B4916,2,1)</f>
        <v>P</v>
      </c>
      <c r="F4916" s="48" t="str">
        <f>MID(B4916,3,1)</f>
        <v>G</v>
      </c>
      <c r="G4916" s="10"/>
      <c r="H4916" s="55" t="str">
        <f>MID(B4916,4,1)</f>
        <v>4</v>
      </c>
      <c r="I4916" s="10" t="str">
        <f>MID(B4916,5,1)</f>
        <v>2</v>
      </c>
      <c r="J4916" s="58" t="str">
        <f>MID(B4916,6,1)</f>
        <v>1</v>
      </c>
      <c r="K4916" s="10" t="s">
        <v>4942</v>
      </c>
      <c r="L4916" s="15" t="s">
        <v>1857</v>
      </c>
      <c r="M4916" s="10" t="s">
        <v>4</v>
      </c>
      <c r="N4916" s="28" t="s">
        <v>1</v>
      </c>
      <c r="O4916" s="10" t="s">
        <v>4904</v>
      </c>
    </row>
    <row r="4917" spans="1:15">
      <c r="A4917" s="2">
        <v>105900</v>
      </c>
      <c r="B4917" s="9" t="s">
        <v>1856</v>
      </c>
      <c r="C4917" s="9"/>
      <c r="D4917" s="51" t="str">
        <f>LEFT(B4917,1)</f>
        <v>S</v>
      </c>
      <c r="E4917" s="10" t="str">
        <f>MID(B4917,2,1)</f>
        <v>P</v>
      </c>
      <c r="F4917" s="48" t="str">
        <f>MID(B4917,3,1)</f>
        <v>G</v>
      </c>
      <c r="G4917" s="10"/>
      <c r="H4917" s="55" t="str">
        <f>MID(B4917,4,1)</f>
        <v>4</v>
      </c>
      <c r="I4917" s="10" t="str">
        <f>MID(B4917,5,1)</f>
        <v>2</v>
      </c>
      <c r="J4917" s="58" t="str">
        <f>MID(B4917,6,1)</f>
        <v>1</v>
      </c>
      <c r="K4917" s="10" t="s">
        <v>4942</v>
      </c>
      <c r="L4917" s="15" t="s">
        <v>1857</v>
      </c>
      <c r="M4917" s="10" t="s">
        <v>1489</v>
      </c>
      <c r="N4917" s="28" t="s">
        <v>1</v>
      </c>
      <c r="O4917" s="10" t="s">
        <v>4904</v>
      </c>
    </row>
    <row r="4918" spans="1:15">
      <c r="A4918" s="2">
        <v>105902</v>
      </c>
      <c r="B4918" s="9" t="s">
        <v>1856</v>
      </c>
      <c r="C4918" s="9"/>
      <c r="D4918" s="51" t="str">
        <f>LEFT(B4918,1)</f>
        <v>S</v>
      </c>
      <c r="E4918" s="10" t="str">
        <f>MID(B4918,2,1)</f>
        <v>P</v>
      </c>
      <c r="F4918" s="48" t="str">
        <f>MID(B4918,3,1)</f>
        <v>G</v>
      </c>
      <c r="G4918" s="10"/>
      <c r="H4918" s="55" t="str">
        <f>MID(B4918,4,1)</f>
        <v>4</v>
      </c>
      <c r="I4918" s="10" t="str">
        <f>MID(B4918,5,1)</f>
        <v>2</v>
      </c>
      <c r="J4918" s="58" t="str">
        <f>MID(B4918,6,1)</f>
        <v>1</v>
      </c>
      <c r="K4918" s="10" t="s">
        <v>4942</v>
      </c>
      <c r="L4918" s="15" t="s">
        <v>1857</v>
      </c>
      <c r="M4918" s="10" t="s">
        <v>240</v>
      </c>
      <c r="N4918" s="28" t="s">
        <v>1</v>
      </c>
      <c r="O4918" s="10" t="s">
        <v>4904</v>
      </c>
    </row>
    <row r="4919" spans="1:15">
      <c r="A4919" s="2">
        <v>415126</v>
      </c>
      <c r="B4919" s="9" t="s">
        <v>1856</v>
      </c>
      <c r="C4919" s="9"/>
      <c r="D4919" s="52" t="str">
        <f>MID(B4919,1,1)</f>
        <v>S</v>
      </c>
      <c r="E4919" s="9" t="str">
        <f>MID(B4919,2,1)</f>
        <v>P</v>
      </c>
      <c r="F4919" s="48" t="str">
        <f>MID(B4919,3,1)</f>
        <v>G</v>
      </c>
      <c r="G4919" s="9"/>
      <c r="H4919" s="55" t="str">
        <f>MID(B4919,4,1)</f>
        <v>4</v>
      </c>
      <c r="I4919" s="10" t="str">
        <f>MID(B4919,5,1)</f>
        <v>2</v>
      </c>
      <c r="J4919" s="58" t="str">
        <f>MID(B4919,6,1)</f>
        <v>1</v>
      </c>
      <c r="K4919" s="10" t="str">
        <f>MID(B4919,(LEN(C4919)+LEN(D4919)+LEN(E4919)+LEN(F4919)+LEN(G4919)+LEN(H4919)+LEN(I4919)+LEN(J4919)+1),4)</f>
        <v/>
      </c>
      <c r="L4919" s="15" t="s">
        <v>1857</v>
      </c>
      <c r="M4919" s="10" t="s">
        <v>3583</v>
      </c>
      <c r="N4919" s="28" t="s">
        <v>348</v>
      </c>
      <c r="O4919" s="10" t="s">
        <v>4972</v>
      </c>
    </row>
    <row r="4920" spans="1:15">
      <c r="A4920" s="2">
        <v>415134</v>
      </c>
      <c r="B4920" s="9" t="s">
        <v>1856</v>
      </c>
      <c r="C4920" s="9"/>
      <c r="D4920" s="52" t="str">
        <f>MID(B4920,1,1)</f>
        <v>S</v>
      </c>
      <c r="E4920" s="9" t="str">
        <f>MID(B4920,2,1)</f>
        <v>P</v>
      </c>
      <c r="F4920" s="48" t="str">
        <f>MID(B4920,3,1)</f>
        <v>G</v>
      </c>
      <c r="G4920" s="9"/>
      <c r="H4920" s="55" t="str">
        <f>MID(B4920,4,1)</f>
        <v>4</v>
      </c>
      <c r="I4920" s="10" t="str">
        <f>MID(B4920,5,1)</f>
        <v>2</v>
      </c>
      <c r="J4920" s="58" t="str">
        <f>MID(B4920,6,1)</f>
        <v>1</v>
      </c>
      <c r="K4920" s="10" t="s">
        <v>4942</v>
      </c>
      <c r="L4920" s="15" t="s">
        <v>1857</v>
      </c>
      <c r="M4920" s="10" t="s">
        <v>3538</v>
      </c>
      <c r="N4920" s="28" t="s">
        <v>1</v>
      </c>
      <c r="O4920" s="10" t="s">
        <v>4979</v>
      </c>
    </row>
    <row r="4921" spans="1:15">
      <c r="A4921" s="2">
        <v>617027</v>
      </c>
      <c r="B4921" s="9" t="s">
        <v>1856</v>
      </c>
      <c r="C4921" s="9"/>
      <c r="D4921" s="51" t="str">
        <f>LEFT(B4921,1)</f>
        <v>S</v>
      </c>
      <c r="E4921" s="10" t="str">
        <f>MID(B4921,2,1)</f>
        <v>P</v>
      </c>
      <c r="F4921" s="48" t="str">
        <f>MID(B4921,3,1)</f>
        <v>G</v>
      </c>
      <c r="G4921" s="10"/>
      <c r="H4921" s="55" t="str">
        <f>MID(B4921,4,1)</f>
        <v>4</v>
      </c>
      <c r="I4921" s="10" t="str">
        <f>MID(B4921,5,1)</f>
        <v>2</v>
      </c>
      <c r="J4921" s="58" t="str">
        <f>MID(B4921,6,1)</f>
        <v>1</v>
      </c>
      <c r="K4921" s="10" t="s">
        <v>4942</v>
      </c>
      <c r="L4921" s="15" t="s">
        <v>1857</v>
      </c>
      <c r="M4921" s="10" t="s">
        <v>5</v>
      </c>
      <c r="N4921" s="28" t="s">
        <v>1</v>
      </c>
      <c r="O4921" s="10" t="s">
        <v>4904</v>
      </c>
    </row>
    <row r="4922" spans="1:15">
      <c r="A4922" s="2">
        <v>105904</v>
      </c>
      <c r="B4922" s="9" t="s">
        <v>1858</v>
      </c>
      <c r="C4922" s="9"/>
      <c r="D4922" s="51" t="str">
        <f>LEFT(B4922,1)</f>
        <v>S</v>
      </c>
      <c r="E4922" s="10" t="str">
        <f>MID(B4922,2,1)</f>
        <v>P</v>
      </c>
      <c r="F4922" s="48" t="str">
        <f>MID(B4922,3,1)</f>
        <v>G</v>
      </c>
      <c r="G4922" s="10"/>
      <c r="H4922" s="55" t="str">
        <f>MID(B4922,4,1)</f>
        <v>4</v>
      </c>
      <c r="I4922" s="10" t="str">
        <f>MID(B4922,5,1)</f>
        <v>2</v>
      </c>
      <c r="J4922" s="58" t="str">
        <f>MID(B4922,6,1)</f>
        <v>2</v>
      </c>
      <c r="K4922" s="10" t="s">
        <v>4942</v>
      </c>
      <c r="L4922" s="15" t="s">
        <v>1859</v>
      </c>
      <c r="M4922" s="10" t="s">
        <v>4</v>
      </c>
      <c r="N4922" s="28" t="s">
        <v>1</v>
      </c>
      <c r="O4922" s="10" t="s">
        <v>4904</v>
      </c>
    </row>
    <row r="4923" spans="1:15">
      <c r="A4923" s="2">
        <v>105908</v>
      </c>
      <c r="B4923" s="9" t="s">
        <v>1858</v>
      </c>
      <c r="C4923" s="9"/>
      <c r="D4923" s="51" t="str">
        <f>LEFT(B4923,1)</f>
        <v>S</v>
      </c>
      <c r="E4923" s="10" t="str">
        <f>MID(B4923,2,1)</f>
        <v>P</v>
      </c>
      <c r="F4923" s="48" t="str">
        <f>MID(B4923,3,1)</f>
        <v>G</v>
      </c>
      <c r="G4923" s="10"/>
      <c r="H4923" s="55" t="str">
        <f>MID(B4923,4,1)</f>
        <v>4</v>
      </c>
      <c r="I4923" s="10" t="str">
        <f>MID(B4923,5,1)</f>
        <v>2</v>
      </c>
      <c r="J4923" s="58" t="str">
        <f>MID(B4923,6,1)</f>
        <v>2</v>
      </c>
      <c r="K4923" s="10" t="s">
        <v>4942</v>
      </c>
      <c r="L4923" s="15" t="s">
        <v>1859</v>
      </c>
      <c r="M4923" s="10" t="s">
        <v>1489</v>
      </c>
      <c r="N4923" s="28" t="s">
        <v>1</v>
      </c>
      <c r="O4923" s="10" t="s">
        <v>4904</v>
      </c>
    </row>
    <row r="4924" spans="1:15">
      <c r="A4924" s="2">
        <v>105909</v>
      </c>
      <c r="B4924" s="9" t="s">
        <v>1858</v>
      </c>
      <c r="C4924" s="9"/>
      <c r="D4924" s="51" t="str">
        <f>LEFT(B4924,1)</f>
        <v>S</v>
      </c>
      <c r="E4924" s="10" t="str">
        <f>MID(B4924,2,1)</f>
        <v>P</v>
      </c>
      <c r="F4924" s="48" t="str">
        <f>MID(B4924,3,1)</f>
        <v>G</v>
      </c>
      <c r="G4924" s="10"/>
      <c r="H4924" s="55" t="str">
        <f>MID(B4924,4,1)</f>
        <v>4</v>
      </c>
      <c r="I4924" s="10" t="str">
        <f>MID(B4924,5,1)</f>
        <v>2</v>
      </c>
      <c r="J4924" s="58" t="str">
        <f>MID(B4924,6,1)</f>
        <v>2</v>
      </c>
      <c r="K4924" s="10" t="s">
        <v>4942</v>
      </c>
      <c r="L4924" s="15" t="s">
        <v>1859</v>
      </c>
      <c r="M4924" s="10" t="s">
        <v>256</v>
      </c>
      <c r="N4924" s="28" t="s">
        <v>1</v>
      </c>
      <c r="O4924" s="10" t="s">
        <v>4904</v>
      </c>
    </row>
    <row r="4925" spans="1:15">
      <c r="A4925" s="2">
        <v>105910</v>
      </c>
      <c r="B4925" s="9" t="s">
        <v>1858</v>
      </c>
      <c r="C4925" s="9"/>
      <c r="D4925" s="51" t="str">
        <f>LEFT(B4925,1)</f>
        <v>S</v>
      </c>
      <c r="E4925" s="10" t="str">
        <f>MID(B4925,2,1)</f>
        <v>P</v>
      </c>
      <c r="F4925" s="48" t="str">
        <f>MID(B4925,3,1)</f>
        <v>G</v>
      </c>
      <c r="G4925" s="10"/>
      <c r="H4925" s="55" t="str">
        <f>MID(B4925,4,1)</f>
        <v>4</v>
      </c>
      <c r="I4925" s="10" t="str">
        <f>MID(B4925,5,1)</f>
        <v>2</v>
      </c>
      <c r="J4925" s="58" t="str">
        <f>MID(B4925,6,1)</f>
        <v>2</v>
      </c>
      <c r="K4925" s="10" t="s">
        <v>4942</v>
      </c>
      <c r="L4925" s="15" t="s">
        <v>1859</v>
      </c>
      <c r="M4925" s="10" t="s">
        <v>240</v>
      </c>
      <c r="N4925" s="28" t="s">
        <v>1</v>
      </c>
      <c r="O4925" s="10" t="s">
        <v>4904</v>
      </c>
    </row>
    <row r="4926" spans="1:15">
      <c r="A4926" s="2">
        <v>117485</v>
      </c>
      <c r="B4926" s="9" t="s">
        <v>1858</v>
      </c>
      <c r="C4926" s="9"/>
      <c r="D4926" s="52" t="str">
        <f>MID(B4926,1,1)</f>
        <v>S</v>
      </c>
      <c r="E4926" s="9" t="str">
        <f>MID(B4926,2,1)</f>
        <v>P</v>
      </c>
      <c r="F4926" s="48" t="str">
        <f>MID(B4926,3,1)</f>
        <v>G</v>
      </c>
      <c r="G4926" s="9"/>
      <c r="H4926" s="55" t="str">
        <f>MID(B4926,4,1)</f>
        <v>4</v>
      </c>
      <c r="I4926" s="10" t="str">
        <f>MID(B4926,5,1)</f>
        <v>2</v>
      </c>
      <c r="J4926" s="58" t="str">
        <f>MID(B4926,6,1)</f>
        <v>2</v>
      </c>
      <c r="K4926" s="10" t="s">
        <v>4942</v>
      </c>
      <c r="L4926" s="15" t="s">
        <v>1859</v>
      </c>
      <c r="M4926" s="10" t="s">
        <v>3538</v>
      </c>
      <c r="N4926" s="28" t="s">
        <v>1</v>
      </c>
      <c r="O4926" s="10" t="s">
        <v>4979</v>
      </c>
    </row>
    <row r="4927" spans="1:15">
      <c r="A4927" s="2">
        <v>415169</v>
      </c>
      <c r="B4927" s="9" t="s">
        <v>1858</v>
      </c>
      <c r="C4927" s="9"/>
      <c r="D4927" s="52" t="str">
        <f>MID(B4927,1,1)</f>
        <v>S</v>
      </c>
      <c r="E4927" s="9" t="str">
        <f>MID(B4927,2,1)</f>
        <v>P</v>
      </c>
      <c r="F4927" s="48" t="str">
        <f>MID(B4927,3,1)</f>
        <v>G</v>
      </c>
      <c r="G4927" s="9"/>
      <c r="H4927" s="55" t="str">
        <f>MID(B4927,4,1)</f>
        <v>4</v>
      </c>
      <c r="I4927" s="10" t="str">
        <f>MID(B4927,5,1)</f>
        <v>2</v>
      </c>
      <c r="J4927" s="58" t="str">
        <f>MID(B4927,6,1)</f>
        <v>2</v>
      </c>
      <c r="K4927" s="10" t="s">
        <v>4942</v>
      </c>
      <c r="L4927" s="15" t="s">
        <v>1859</v>
      </c>
      <c r="M4927" s="10" t="s">
        <v>3539</v>
      </c>
      <c r="N4927" s="28" t="s">
        <v>6</v>
      </c>
      <c r="O4927" s="10" t="s">
        <v>4979</v>
      </c>
    </row>
    <row r="4928" spans="1:15">
      <c r="A4928" s="2">
        <v>617035</v>
      </c>
      <c r="B4928" s="9" t="s">
        <v>1858</v>
      </c>
      <c r="C4928" s="9"/>
      <c r="D4928" s="51" t="str">
        <f>LEFT(B4928,1)</f>
        <v>S</v>
      </c>
      <c r="E4928" s="10" t="str">
        <f>MID(B4928,2,1)</f>
        <v>P</v>
      </c>
      <c r="F4928" s="48" t="str">
        <f>MID(B4928,3,1)</f>
        <v>G</v>
      </c>
      <c r="G4928" s="10"/>
      <c r="H4928" s="55" t="str">
        <f>MID(B4928,4,1)</f>
        <v>4</v>
      </c>
      <c r="I4928" s="10" t="str">
        <f>MID(B4928,5,1)</f>
        <v>2</v>
      </c>
      <c r="J4928" s="58" t="str">
        <f>MID(B4928,6,1)</f>
        <v>2</v>
      </c>
      <c r="K4928" s="10" t="s">
        <v>4942</v>
      </c>
      <c r="L4928" s="15" t="s">
        <v>1859</v>
      </c>
      <c r="M4928" s="10" t="s">
        <v>5</v>
      </c>
      <c r="N4928" s="28" t="s">
        <v>1</v>
      </c>
      <c r="O4928" s="10" t="s">
        <v>4904</v>
      </c>
    </row>
    <row r="4929" spans="1:15">
      <c r="A4929" s="2">
        <v>105912</v>
      </c>
      <c r="B4929" s="9" t="s">
        <v>1860</v>
      </c>
      <c r="C4929" s="9"/>
      <c r="D4929" s="51" t="str">
        <f>LEFT(B4929,1)</f>
        <v>S</v>
      </c>
      <c r="E4929" s="10" t="str">
        <f>MID(B4929,2,1)</f>
        <v>P</v>
      </c>
      <c r="F4929" s="48" t="str">
        <f>MID(B4929,3,1)</f>
        <v>G</v>
      </c>
      <c r="G4929" s="10"/>
      <c r="H4929" s="55" t="str">
        <f>MID(B4929,4,1)</f>
        <v>4</v>
      </c>
      <c r="I4929" s="10" t="str">
        <f>MID(B4929,5,1)</f>
        <v>2</v>
      </c>
      <c r="J4929" s="58" t="str">
        <f>MID(B4929,6,1)</f>
        <v>3</v>
      </c>
      <c r="K4929" s="10" t="s">
        <v>4942</v>
      </c>
      <c r="L4929" s="15" t="s">
        <v>1861</v>
      </c>
      <c r="M4929" s="10" t="s">
        <v>4</v>
      </c>
      <c r="N4929" s="28" t="s">
        <v>6</v>
      </c>
      <c r="O4929" s="10" t="s">
        <v>4904</v>
      </c>
    </row>
    <row r="4930" spans="1:15">
      <c r="A4930" s="2">
        <v>415177</v>
      </c>
      <c r="B4930" s="9" t="s">
        <v>1860</v>
      </c>
      <c r="C4930" s="9"/>
      <c r="D4930" s="52" t="str">
        <f>MID(B4930,1,1)</f>
        <v>S</v>
      </c>
      <c r="E4930" s="9" t="str">
        <f>MID(B4930,2,1)</f>
        <v>P</v>
      </c>
      <c r="F4930" s="48" t="str">
        <f>MID(B4930,3,1)</f>
        <v>G</v>
      </c>
      <c r="G4930" s="9"/>
      <c r="H4930" s="55" t="str">
        <f>MID(B4930,4,1)</f>
        <v>4</v>
      </c>
      <c r="I4930" s="10" t="str">
        <f>MID(B4930,5,1)</f>
        <v>2</v>
      </c>
      <c r="J4930" s="58" t="str">
        <f>MID(B4930,6,1)</f>
        <v>3</v>
      </c>
      <c r="K4930" s="10" t="str">
        <f>MID(B4930,(LEN(C4930)+LEN(D4930)+LEN(E4930)+LEN(F4930)+LEN(G4930)+LEN(H4930)+LEN(I4930)+LEN(J4930)+1),4)</f>
        <v/>
      </c>
      <c r="L4930" s="15" t="s">
        <v>1861</v>
      </c>
      <c r="M4930" s="10" t="s">
        <v>3538</v>
      </c>
      <c r="N4930" s="28" t="s">
        <v>2217</v>
      </c>
      <c r="O4930" s="10" t="s">
        <v>4972</v>
      </c>
    </row>
    <row r="4931" spans="1:15">
      <c r="A4931" s="2">
        <v>415185</v>
      </c>
      <c r="B4931" s="9" t="s">
        <v>1860</v>
      </c>
      <c r="C4931" s="9"/>
      <c r="D4931" s="52" t="str">
        <f>MID(B4931,1,1)</f>
        <v>S</v>
      </c>
      <c r="E4931" s="9" t="str">
        <f>MID(B4931,2,1)</f>
        <v>P</v>
      </c>
      <c r="F4931" s="48" t="str">
        <f>MID(B4931,3,1)</f>
        <v>G</v>
      </c>
      <c r="G4931" s="9"/>
      <c r="H4931" s="55" t="str">
        <f>MID(B4931,4,1)</f>
        <v>4</v>
      </c>
      <c r="I4931" s="10" t="str">
        <f>MID(B4931,5,1)</f>
        <v>2</v>
      </c>
      <c r="J4931" s="58" t="str">
        <f>MID(B4931,6,1)</f>
        <v>3</v>
      </c>
      <c r="K4931" s="10" t="str">
        <f>MID(B4931,(LEN(C4931)+LEN(D4931)+LEN(E4931)+LEN(F4931)+LEN(G4931)+LEN(H4931)+LEN(I4931)+LEN(J4931)+1),4)</f>
        <v/>
      </c>
      <c r="L4931" s="15" t="s">
        <v>1861</v>
      </c>
      <c r="M4931" s="10" t="s">
        <v>3539</v>
      </c>
      <c r="N4931" s="28" t="s">
        <v>2217</v>
      </c>
      <c r="O4931" s="10" t="s">
        <v>4972</v>
      </c>
    </row>
    <row r="4932" spans="1:15">
      <c r="A4932" s="2">
        <v>105918</v>
      </c>
      <c r="B4932" s="9" t="s">
        <v>1862</v>
      </c>
      <c r="C4932" s="9"/>
      <c r="D4932" s="51" t="str">
        <f>LEFT(B4932,1)</f>
        <v>S</v>
      </c>
      <c r="E4932" s="10" t="str">
        <f>MID(B4932,2,1)</f>
        <v>P</v>
      </c>
      <c r="F4932" s="48" t="str">
        <f>MID(B4932,3,1)</f>
        <v>G</v>
      </c>
      <c r="G4932" s="10"/>
      <c r="H4932" s="55" t="str">
        <f>MID(B4932,4,1)</f>
        <v>4</v>
      </c>
      <c r="I4932" s="10" t="str">
        <f>MID(B4932,5,1)</f>
        <v>3</v>
      </c>
      <c r="J4932" s="58" t="str">
        <f>MID(B4932,6,1)</f>
        <v>1</v>
      </c>
      <c r="K4932" s="10" t="s">
        <v>4942</v>
      </c>
      <c r="L4932" s="15" t="s">
        <v>1863</v>
      </c>
      <c r="M4932" s="10" t="s">
        <v>4</v>
      </c>
      <c r="N4932" s="28" t="s">
        <v>1</v>
      </c>
      <c r="O4932" s="10" t="s">
        <v>4904</v>
      </c>
    </row>
    <row r="4933" spans="1:15">
      <c r="A4933" s="2">
        <v>105924</v>
      </c>
      <c r="B4933" s="9" t="s">
        <v>1864</v>
      </c>
      <c r="C4933" s="9"/>
      <c r="D4933" s="51" t="str">
        <f>LEFT(B4933,1)</f>
        <v>S</v>
      </c>
      <c r="E4933" s="10" t="str">
        <f>MID(B4933,2,1)</f>
        <v>P</v>
      </c>
      <c r="F4933" s="48" t="str">
        <f>MID(B4933,3,1)</f>
        <v>G</v>
      </c>
      <c r="G4933" s="10"/>
      <c r="H4933" s="55" t="str">
        <f>MID(B4933,4,1)</f>
        <v>4</v>
      </c>
      <c r="I4933" s="10" t="str">
        <f>MID(B4933,5,1)</f>
        <v>3</v>
      </c>
      <c r="J4933" s="58" t="str">
        <f>MID(B4933,6,1)</f>
        <v>2</v>
      </c>
      <c r="K4933" s="10" t="s">
        <v>4942</v>
      </c>
      <c r="L4933" s="15" t="s">
        <v>1865</v>
      </c>
      <c r="M4933" s="10" t="s">
        <v>4</v>
      </c>
      <c r="N4933" s="28" t="s">
        <v>6</v>
      </c>
      <c r="O4933" s="10" t="s">
        <v>4904</v>
      </c>
    </row>
    <row r="4934" spans="1:15">
      <c r="A4934" s="2">
        <v>105929</v>
      </c>
      <c r="B4934" s="9" t="s">
        <v>1864</v>
      </c>
      <c r="C4934" s="9"/>
      <c r="D4934" s="51" t="str">
        <f>LEFT(B4934,1)</f>
        <v>S</v>
      </c>
      <c r="E4934" s="10" t="str">
        <f>MID(B4934,2,1)</f>
        <v>P</v>
      </c>
      <c r="F4934" s="48" t="str">
        <f>MID(B4934,3,1)</f>
        <v>G</v>
      </c>
      <c r="G4934" s="10"/>
      <c r="H4934" s="55" t="str">
        <f>MID(B4934,4,1)</f>
        <v>4</v>
      </c>
      <c r="I4934" s="10" t="str">
        <f>MID(B4934,5,1)</f>
        <v>3</v>
      </c>
      <c r="J4934" s="58" t="str">
        <f>MID(B4934,6,1)</f>
        <v>2</v>
      </c>
      <c r="K4934" s="10" t="s">
        <v>4942</v>
      </c>
      <c r="L4934" s="15" t="s">
        <v>1865</v>
      </c>
      <c r="M4934" s="10" t="s">
        <v>240</v>
      </c>
      <c r="N4934" s="28" t="s">
        <v>1</v>
      </c>
      <c r="O4934" s="10" t="s">
        <v>4904</v>
      </c>
    </row>
    <row r="4935" spans="1:15">
      <c r="A4935" s="2">
        <v>415214</v>
      </c>
      <c r="B4935" s="9" t="s">
        <v>1864</v>
      </c>
      <c r="C4935" s="9"/>
      <c r="D4935" s="52" t="str">
        <f>MID(B4935,1,1)</f>
        <v>S</v>
      </c>
      <c r="E4935" s="9" t="str">
        <f>MID(B4935,2,1)</f>
        <v>P</v>
      </c>
      <c r="F4935" s="48" t="str">
        <f>MID(B4935,3,1)</f>
        <v>G</v>
      </c>
      <c r="G4935" s="9"/>
      <c r="H4935" s="55" t="str">
        <f>MID(B4935,4,1)</f>
        <v>4</v>
      </c>
      <c r="I4935" s="10" t="str">
        <f>MID(B4935,5,1)</f>
        <v>3</v>
      </c>
      <c r="J4935" s="58" t="str">
        <f>MID(B4935,6,1)</f>
        <v>2</v>
      </c>
      <c r="K4935" s="10" t="str">
        <f>MID(B4935,(LEN(C4935)+LEN(D4935)+LEN(E4935)+LEN(F4935)+LEN(G4935)+LEN(H4935)+LEN(I4935)+LEN(J4935)+1),4)</f>
        <v/>
      </c>
      <c r="L4935" s="15" t="s">
        <v>1865</v>
      </c>
      <c r="M4935" s="10" t="s">
        <v>3538</v>
      </c>
      <c r="N4935" s="28" t="s">
        <v>2217</v>
      </c>
      <c r="O4935" s="10" t="s">
        <v>4972</v>
      </c>
    </row>
    <row r="4936" spans="1:15">
      <c r="A4936" s="2">
        <v>415222</v>
      </c>
      <c r="B4936" s="9" t="s">
        <v>1864</v>
      </c>
      <c r="C4936" s="9"/>
      <c r="D4936" s="52" t="str">
        <f>MID(B4936,1,1)</f>
        <v>S</v>
      </c>
      <c r="E4936" s="9" t="str">
        <f>MID(B4936,2,1)</f>
        <v>P</v>
      </c>
      <c r="F4936" s="48" t="str">
        <f>MID(B4936,3,1)</f>
        <v>G</v>
      </c>
      <c r="G4936" s="9"/>
      <c r="H4936" s="55" t="str">
        <f>MID(B4936,4,1)</f>
        <v>4</v>
      </c>
      <c r="I4936" s="10" t="str">
        <f>MID(B4936,5,1)</f>
        <v>3</v>
      </c>
      <c r="J4936" s="58" t="str">
        <f>MID(B4936,6,1)</f>
        <v>2</v>
      </c>
      <c r="K4936" s="10" t="str">
        <f>MID(B4936,(LEN(C4936)+LEN(D4936)+LEN(E4936)+LEN(F4936)+LEN(G4936)+LEN(H4936)+LEN(I4936)+LEN(J4936)+1),4)</f>
        <v/>
      </c>
      <c r="L4936" s="15" t="s">
        <v>1865</v>
      </c>
      <c r="M4936" s="10" t="s">
        <v>3539</v>
      </c>
      <c r="N4936" s="28" t="s">
        <v>2217</v>
      </c>
      <c r="O4936" s="10" t="s">
        <v>4972</v>
      </c>
    </row>
    <row r="4937" spans="1:15">
      <c r="A4937" s="2">
        <v>105935</v>
      </c>
      <c r="B4937" s="9" t="s">
        <v>1866</v>
      </c>
      <c r="C4937" s="9"/>
      <c r="D4937" s="51" t="str">
        <f>LEFT(B4937,1)</f>
        <v>S</v>
      </c>
      <c r="E4937" s="10" t="str">
        <f>MID(B4937,2,1)</f>
        <v>P</v>
      </c>
      <c r="F4937" s="48" t="str">
        <f>MID(B4937,3,1)</f>
        <v>G</v>
      </c>
      <c r="G4937" s="10"/>
      <c r="H4937" s="55" t="str">
        <f>MID(B4937,4,1)</f>
        <v>4</v>
      </c>
      <c r="I4937" s="10" t="str">
        <f>MID(B4937,5,1)</f>
        <v>3</v>
      </c>
      <c r="J4937" s="58" t="str">
        <f>MID(B4937,6,1)</f>
        <v>3</v>
      </c>
      <c r="K4937" s="10" t="str">
        <f>MID(B4937,(LEN(D4937)+LEN(E4937)+LEN(F4937)+LEN(G4937)+LEN(H4937)+LEN(I4937)+LEN(J4937)+1),4)</f>
        <v/>
      </c>
      <c r="L4937" s="15" t="s">
        <v>1867</v>
      </c>
      <c r="M4937" s="10" t="s">
        <v>256</v>
      </c>
      <c r="N4937" s="28" t="s">
        <v>348</v>
      </c>
      <c r="O4937" s="10"/>
    </row>
    <row r="4938" spans="1:15">
      <c r="A4938" s="2">
        <v>415257</v>
      </c>
      <c r="B4938" s="9" t="s">
        <v>1866</v>
      </c>
      <c r="C4938" s="9"/>
      <c r="D4938" s="52" t="str">
        <f>MID(B4938,1,1)</f>
        <v>S</v>
      </c>
      <c r="E4938" s="9" t="str">
        <f>MID(B4938,2,1)</f>
        <v>P</v>
      </c>
      <c r="F4938" s="48" t="str">
        <f>MID(B4938,3,1)</f>
        <v>G</v>
      </c>
      <c r="G4938" s="9"/>
      <c r="H4938" s="55" t="str">
        <f>MID(B4938,4,1)</f>
        <v>4</v>
      </c>
      <c r="I4938" s="10" t="str">
        <f>MID(B4938,5,1)</f>
        <v>3</v>
      </c>
      <c r="J4938" s="58" t="str">
        <f>MID(B4938,6,1)</f>
        <v>3</v>
      </c>
      <c r="K4938" s="10" t="str">
        <f>MID(B4938,(LEN(C4938)+LEN(D4938)+LEN(E4938)+LEN(F4938)+LEN(G4938)+LEN(H4938)+LEN(I4938)+LEN(J4938)+1),4)</f>
        <v/>
      </c>
      <c r="L4938" s="15" t="s">
        <v>1867</v>
      </c>
      <c r="M4938" s="10" t="s">
        <v>3538</v>
      </c>
      <c r="N4938" s="28" t="s">
        <v>2217</v>
      </c>
      <c r="O4938" s="27" t="s">
        <v>4972</v>
      </c>
    </row>
    <row r="4939" spans="1:15">
      <c r="A4939" s="2">
        <v>415265</v>
      </c>
      <c r="B4939" s="9" t="s">
        <v>1866</v>
      </c>
      <c r="C4939" s="9"/>
      <c r="D4939" s="52" t="str">
        <f>MID(B4939,1,1)</f>
        <v>S</v>
      </c>
      <c r="E4939" s="9" t="str">
        <f>MID(B4939,2,1)</f>
        <v>P</v>
      </c>
      <c r="F4939" s="48" t="str">
        <f>MID(B4939,3,1)</f>
        <v>G</v>
      </c>
      <c r="G4939" s="9"/>
      <c r="H4939" s="55" t="str">
        <f>MID(B4939,4,1)</f>
        <v>4</v>
      </c>
      <c r="I4939" s="10" t="str">
        <f>MID(B4939,5,1)</f>
        <v>3</v>
      </c>
      <c r="J4939" s="58" t="str">
        <f>MID(B4939,6,1)</f>
        <v>3</v>
      </c>
      <c r="K4939" s="10" t="str">
        <f>MID(B4939,(LEN(C4939)+LEN(D4939)+LEN(E4939)+LEN(F4939)+LEN(G4939)+LEN(H4939)+LEN(I4939)+LEN(J4939)+1),4)</f>
        <v/>
      </c>
      <c r="L4939" s="15" t="s">
        <v>1867</v>
      </c>
      <c r="M4939" s="10" t="s">
        <v>3539</v>
      </c>
      <c r="N4939" s="28" t="s">
        <v>2217</v>
      </c>
      <c r="O4939" s="27" t="s">
        <v>4972</v>
      </c>
    </row>
    <row r="4940" spans="1:15">
      <c r="A4940" s="2">
        <v>105937</v>
      </c>
      <c r="B4940" s="9" t="s">
        <v>1868</v>
      </c>
      <c r="C4940" s="9"/>
      <c r="D4940" s="51" t="str">
        <f>LEFT(B4940,1)</f>
        <v>S</v>
      </c>
      <c r="E4940" s="10" t="str">
        <f>MID(B4940,2,1)</f>
        <v>P</v>
      </c>
      <c r="F4940" s="48" t="str">
        <f>MID(B4940,3,1)</f>
        <v>G</v>
      </c>
      <c r="G4940" s="10"/>
      <c r="H4940" s="55" t="str">
        <f>MID(B4940,4,1)</f>
        <v>4</v>
      </c>
      <c r="I4940" s="10" t="str">
        <f>MID(B4940,5,1)</f>
        <v>3</v>
      </c>
      <c r="J4940" s="58" t="str">
        <f>MID(B4940,6,1)</f>
        <v>4</v>
      </c>
      <c r="K4940" s="10" t="str">
        <f>MID(B4940,(LEN(D4940)+LEN(E4940)+LEN(F4940)+LEN(G4940)+LEN(H4940)+LEN(I4940)+LEN(J4940)+1),4)</f>
        <v/>
      </c>
      <c r="L4940" s="15" t="s">
        <v>1869</v>
      </c>
      <c r="M4940" s="10" t="s">
        <v>119</v>
      </c>
      <c r="N4940" s="28" t="s">
        <v>348</v>
      </c>
      <c r="O4940" s="10"/>
    </row>
    <row r="4941" spans="1:15">
      <c r="A4941" s="2">
        <v>105947</v>
      </c>
      <c r="B4941" s="9" t="s">
        <v>1870</v>
      </c>
      <c r="C4941" s="9"/>
      <c r="D4941" s="51" t="str">
        <f>LEFT(B4941,1)</f>
        <v>S</v>
      </c>
      <c r="E4941" s="10" t="str">
        <f>MID(B4941,2,1)</f>
        <v>P</v>
      </c>
      <c r="F4941" s="48" t="str">
        <f>MID(B4941,3,1)</f>
        <v>G</v>
      </c>
      <c r="G4941" s="10"/>
      <c r="H4941" s="55" t="str">
        <f>MID(B4941,4,1)</f>
        <v>5</v>
      </c>
      <c r="I4941" s="10" t="str">
        <f>MID(B4941,5,1)</f>
        <v>3</v>
      </c>
      <c r="J4941" s="58" t="str">
        <f>MID(B4941,6,1)</f>
        <v>1</v>
      </c>
      <c r="K4941" s="10" t="s">
        <v>4942</v>
      </c>
      <c r="L4941" s="15" t="s">
        <v>1871</v>
      </c>
      <c r="M4941" s="10" t="s">
        <v>240</v>
      </c>
      <c r="N4941" s="28" t="s">
        <v>6</v>
      </c>
      <c r="O4941" s="10" t="s">
        <v>4904</v>
      </c>
    </row>
    <row r="4942" spans="1:15">
      <c r="A4942" s="2">
        <v>105948</v>
      </c>
      <c r="B4942" s="9" t="s">
        <v>1872</v>
      </c>
      <c r="C4942" s="9"/>
      <c r="D4942" s="51" t="str">
        <f>LEFT(B4942,1)</f>
        <v>S</v>
      </c>
      <c r="E4942" s="10" t="str">
        <f>MID(B4942,2,1)</f>
        <v>P</v>
      </c>
      <c r="F4942" s="48" t="str">
        <f>MID(B4942,3,1)</f>
        <v>G</v>
      </c>
      <c r="G4942" s="10"/>
      <c r="H4942" s="55" t="str">
        <f>MID(B4942,4,1)</f>
        <v>5</v>
      </c>
      <c r="I4942" s="10" t="str">
        <f>MID(B4942,5,1)</f>
        <v>3</v>
      </c>
      <c r="J4942" s="58" t="str">
        <f>MID(B4942,6,1)</f>
        <v>2</v>
      </c>
      <c r="K4942" s="10" t="s">
        <v>4942</v>
      </c>
      <c r="L4942" s="15" t="s">
        <v>1873</v>
      </c>
      <c r="M4942" s="10" t="s">
        <v>4</v>
      </c>
      <c r="N4942" s="28" t="s">
        <v>6</v>
      </c>
      <c r="O4942" s="10" t="s">
        <v>4904</v>
      </c>
    </row>
    <row r="4943" spans="1:15">
      <c r="A4943" s="2">
        <v>105973</v>
      </c>
      <c r="B4943" s="9" t="s">
        <v>1874</v>
      </c>
      <c r="C4943" s="9"/>
      <c r="D4943" s="51" t="str">
        <f>LEFT(B4943,1)</f>
        <v>S</v>
      </c>
      <c r="E4943" s="10" t="str">
        <f>MID(B4943,2,1)</f>
        <v>P</v>
      </c>
      <c r="F4943" s="48" t="str">
        <f>MID(B4943,3,1)</f>
        <v>G</v>
      </c>
      <c r="G4943" s="10"/>
      <c r="H4943" s="55" t="str">
        <f>MID(B4943,4,1)</f>
        <v>6</v>
      </c>
      <c r="I4943" s="10" t="str">
        <f>MID(B4943,5,1)</f>
        <v>3</v>
      </c>
      <c r="J4943" s="58" t="str">
        <f>MID(B4943,6,1)</f>
        <v>3</v>
      </c>
      <c r="K4943" s="10" t="str">
        <f>MID(B4943,(LEN(D4943)+LEN(E4943)+LEN(F4943)+LEN(G4943)+LEN(H4943)+LEN(I4943)+LEN(J4943)+1),4)</f>
        <v/>
      </c>
      <c r="L4943" s="15" t="s">
        <v>1875</v>
      </c>
      <c r="M4943" s="10" t="s">
        <v>119</v>
      </c>
      <c r="N4943" s="28" t="s">
        <v>348</v>
      </c>
      <c r="O4943" s="10"/>
    </row>
    <row r="4944" spans="1:15">
      <c r="A4944" s="2">
        <v>105978</v>
      </c>
      <c r="B4944" s="9" t="s">
        <v>1874</v>
      </c>
      <c r="C4944" s="9"/>
      <c r="D4944" s="51" t="str">
        <f>LEFT(B4944,1)</f>
        <v>S</v>
      </c>
      <c r="E4944" s="10" t="str">
        <f>MID(B4944,2,1)</f>
        <v>P</v>
      </c>
      <c r="F4944" s="48" t="str">
        <f>MID(B4944,3,1)</f>
        <v>G</v>
      </c>
      <c r="G4944" s="10"/>
      <c r="H4944" s="55" t="str">
        <f>MID(B4944,4,1)</f>
        <v>6</v>
      </c>
      <c r="I4944" s="10" t="str">
        <f>MID(B4944,5,1)</f>
        <v>3</v>
      </c>
      <c r="J4944" s="58" t="str">
        <f>MID(B4944,6,1)</f>
        <v>3</v>
      </c>
      <c r="K4944" s="10" t="str">
        <f>MID(B4944,(LEN(D4944)+LEN(E4944)+LEN(F4944)+LEN(G4944)+LEN(H4944)+LEN(I4944)+LEN(J4944)+1),4)</f>
        <v/>
      </c>
      <c r="L4944" s="15" t="s">
        <v>1875</v>
      </c>
      <c r="M4944" s="10" t="s">
        <v>529</v>
      </c>
      <c r="N4944" s="28" t="s">
        <v>348</v>
      </c>
      <c r="O4944" s="10"/>
    </row>
    <row r="4945" spans="1:15">
      <c r="A4945" s="2">
        <v>399162</v>
      </c>
      <c r="B4945" s="9" t="s">
        <v>1876</v>
      </c>
      <c r="C4945" s="9"/>
      <c r="D4945" s="51" t="str">
        <f>LEFT(B4945,1)</f>
        <v>S</v>
      </c>
      <c r="E4945" s="10" t="str">
        <f>MID(B4945,2,1)</f>
        <v>P</v>
      </c>
      <c r="F4945" s="48" t="str">
        <f>MID(B4945,3,1)</f>
        <v>G</v>
      </c>
      <c r="G4945" s="10" t="str">
        <f>MID(B4945,4,1)</f>
        <v>R</v>
      </c>
      <c r="H4945" s="55" t="str">
        <f>MID(B4945,5,1)</f>
        <v>3</v>
      </c>
      <c r="I4945" s="10" t="str">
        <f>MID(B4945,6,1)</f>
        <v>2</v>
      </c>
      <c r="J4945" s="58" t="str">
        <f>MID(B4945,7,1)</f>
        <v>1</v>
      </c>
      <c r="K4945" s="10" t="str">
        <f>MID(B4945,(LEN(D4945)+LEN(E4945)+LEN(F4945)+LEN(G4945)+LEN(H4945)+LEN(I4945)+LEN(J4945)+1),4)</f>
        <v>R</v>
      </c>
      <c r="L4945" s="15" t="s">
        <v>1877</v>
      </c>
      <c r="M4945" s="10" t="s">
        <v>240</v>
      </c>
      <c r="N4945" s="28" t="s">
        <v>6</v>
      </c>
      <c r="O4945" s="10" t="s">
        <v>4904</v>
      </c>
    </row>
    <row r="4946" spans="1:15">
      <c r="A4946" s="2">
        <v>399171</v>
      </c>
      <c r="B4946" s="9" t="s">
        <v>1878</v>
      </c>
      <c r="C4946" s="9"/>
      <c r="D4946" s="51" t="str">
        <f>LEFT(B4946,1)</f>
        <v>S</v>
      </c>
      <c r="E4946" s="10" t="str">
        <f>MID(B4946,2,1)</f>
        <v>P</v>
      </c>
      <c r="F4946" s="48" t="str">
        <f>MID(B4946,3,1)</f>
        <v>G</v>
      </c>
      <c r="G4946" s="10" t="str">
        <f>MID(B4946,4,1)</f>
        <v>X</v>
      </c>
      <c r="H4946" s="55" t="str">
        <f>MID(B4946,5,1)</f>
        <v>3</v>
      </c>
      <c r="I4946" s="10" t="str">
        <f>MID(B4946,6,1)</f>
        <v>2</v>
      </c>
      <c r="J4946" s="58" t="str">
        <f>MID(B4946,7,1)</f>
        <v>1</v>
      </c>
      <c r="K4946" s="10" t="s">
        <v>4942</v>
      </c>
      <c r="L4946" s="15" t="s">
        <v>1879</v>
      </c>
      <c r="M4946" s="10" t="s">
        <v>4</v>
      </c>
      <c r="N4946" s="28" t="s">
        <v>6</v>
      </c>
      <c r="O4946" s="10" t="s">
        <v>4882</v>
      </c>
    </row>
    <row r="4947" spans="1:15">
      <c r="A4947" s="2">
        <v>399189</v>
      </c>
      <c r="B4947" s="9" t="s">
        <v>1878</v>
      </c>
      <c r="C4947" s="9"/>
      <c r="D4947" s="51" t="str">
        <f>LEFT(B4947,1)</f>
        <v>S</v>
      </c>
      <c r="E4947" s="10" t="str">
        <f>MID(B4947,2,1)</f>
        <v>P</v>
      </c>
      <c r="F4947" s="48" t="str">
        <f>MID(B4947,3,1)</f>
        <v>G</v>
      </c>
      <c r="G4947" s="10" t="str">
        <f>MID(B4947,4,1)</f>
        <v>X</v>
      </c>
      <c r="H4947" s="55" t="str">
        <f>MID(B4947,5,1)</f>
        <v>3</v>
      </c>
      <c r="I4947" s="10" t="str">
        <f>MID(B4947,6,1)</f>
        <v>2</v>
      </c>
      <c r="J4947" s="58" t="str">
        <f>MID(B4947,7,1)</f>
        <v>1</v>
      </c>
      <c r="K4947" s="10" t="s">
        <v>4942</v>
      </c>
      <c r="L4947" s="15" t="s">
        <v>1879</v>
      </c>
      <c r="M4947" s="10" t="s">
        <v>5</v>
      </c>
      <c r="N4947" s="28" t="s">
        <v>6</v>
      </c>
      <c r="O4947" s="10" t="s">
        <v>4882</v>
      </c>
    </row>
    <row r="4948" spans="1:15">
      <c r="A4948" s="2">
        <v>165737</v>
      </c>
      <c r="B4948" s="9" t="s">
        <v>1880</v>
      </c>
      <c r="C4948" s="9"/>
      <c r="D4948" s="51" t="str">
        <f>LEFT(B4948,1)</f>
        <v>S</v>
      </c>
      <c r="E4948" s="10" t="str">
        <f>MID(B4948,2,1)</f>
        <v>P</v>
      </c>
      <c r="F4948" s="48" t="str">
        <f>MID(B4948,3,1)</f>
        <v>G</v>
      </c>
      <c r="G4948" s="10" t="str">
        <f>MID(B4948,4,1)</f>
        <v>X</v>
      </c>
      <c r="H4948" s="55" t="str">
        <f>MID(B4948,5,1)</f>
        <v>3</v>
      </c>
      <c r="I4948" s="10" t="str">
        <f>MID(B4948,6,1)</f>
        <v>2</v>
      </c>
      <c r="J4948" s="58" t="str">
        <f>MID(B4948,7,1)</f>
        <v>2</v>
      </c>
      <c r="K4948" s="10" t="s">
        <v>4942</v>
      </c>
      <c r="L4948" s="15" t="s">
        <v>1881</v>
      </c>
      <c r="M4948" s="10" t="s">
        <v>4</v>
      </c>
      <c r="N4948" s="28" t="s">
        <v>6</v>
      </c>
      <c r="O4948" s="10" t="s">
        <v>4882</v>
      </c>
    </row>
    <row r="4949" spans="1:15">
      <c r="A4949" s="2">
        <v>399218</v>
      </c>
      <c r="B4949" s="9" t="s">
        <v>1882</v>
      </c>
      <c r="C4949" s="9"/>
      <c r="D4949" s="51" t="str">
        <f>LEFT(B4949,1)</f>
        <v>S</v>
      </c>
      <c r="E4949" s="10" t="str">
        <f>MID(B4949,2,1)</f>
        <v>P</v>
      </c>
      <c r="F4949" s="48" t="str">
        <f>MID(B4949,3,1)</f>
        <v>G</v>
      </c>
      <c r="G4949" s="10" t="str">
        <f>MID(B4949,4,1)</f>
        <v>X</v>
      </c>
      <c r="H4949" s="55" t="str">
        <f>MID(B4949,5,1)</f>
        <v>4</v>
      </c>
      <c r="I4949" s="10" t="str">
        <f>MID(B4949,6,1)</f>
        <v>2</v>
      </c>
      <c r="J4949" s="58" t="str">
        <f>MID(B4949,7,1)</f>
        <v>1</v>
      </c>
      <c r="K4949" s="10" t="s">
        <v>4942</v>
      </c>
      <c r="L4949" s="15" t="s">
        <v>1883</v>
      </c>
      <c r="M4949" s="10" t="s">
        <v>4</v>
      </c>
      <c r="N4949" s="28" t="s">
        <v>6</v>
      </c>
      <c r="O4949" s="10" t="s">
        <v>4882</v>
      </c>
    </row>
    <row r="4950" spans="1:15">
      <c r="A4950" s="2">
        <v>399226</v>
      </c>
      <c r="B4950" s="9" t="s">
        <v>1884</v>
      </c>
      <c r="C4950" s="9"/>
      <c r="D4950" s="51" t="str">
        <f>LEFT(B4950,1)</f>
        <v>S</v>
      </c>
      <c r="E4950" s="10" t="str">
        <f>MID(B4950,2,1)</f>
        <v>P</v>
      </c>
      <c r="F4950" s="48" t="str">
        <f>MID(B4950,3,1)</f>
        <v>G</v>
      </c>
      <c r="G4950" s="10" t="str">
        <f>MID(B4950,4,1)</f>
        <v>X</v>
      </c>
      <c r="H4950" s="55" t="str">
        <f>MID(B4950,5,1)</f>
        <v>4</v>
      </c>
      <c r="I4950" s="10" t="str">
        <f>MID(B4950,6,1)</f>
        <v>2</v>
      </c>
      <c r="J4950" s="58" t="str">
        <f>MID(B4950,7,1)</f>
        <v>2</v>
      </c>
      <c r="K4950" s="10" t="s">
        <v>4942</v>
      </c>
      <c r="L4950" s="15" t="s">
        <v>1885</v>
      </c>
      <c r="M4950" s="10" t="s">
        <v>4</v>
      </c>
      <c r="N4950" s="28" t="s">
        <v>6</v>
      </c>
      <c r="O4950" s="10" t="s">
        <v>4882</v>
      </c>
    </row>
    <row r="4951" spans="1:15">
      <c r="A4951" s="2">
        <v>106041</v>
      </c>
      <c r="B4951" s="9" t="s">
        <v>1886</v>
      </c>
      <c r="C4951" s="9"/>
      <c r="D4951" s="51" t="str">
        <f>LEFT(B4951,1)</f>
        <v>S</v>
      </c>
      <c r="E4951" s="10" t="str">
        <f>MID(B4951,2,1)</f>
        <v>P</v>
      </c>
      <c r="F4951" s="48" t="str">
        <f>MID(B4951,3,1)</f>
        <v>M</v>
      </c>
      <c r="G4951" s="10" t="str">
        <f>MID(B4951,4,1)</f>
        <v>N</v>
      </c>
      <c r="H4951" s="55" t="str">
        <f>MID(B4951,5,1)</f>
        <v>3</v>
      </c>
      <c r="I4951" s="10" t="str">
        <f>MID(B4951,6,1)</f>
        <v>2</v>
      </c>
      <c r="J4951" s="58" t="str">
        <f>MID(B4951,7,1)</f>
        <v>1</v>
      </c>
      <c r="K4951" s="10" t="s">
        <v>4942</v>
      </c>
      <c r="L4951" s="15" t="s">
        <v>1887</v>
      </c>
      <c r="M4951" s="10" t="s">
        <v>4</v>
      </c>
      <c r="N4951" s="28" t="s">
        <v>6</v>
      </c>
      <c r="O4951" s="10" t="s">
        <v>4904</v>
      </c>
    </row>
    <row r="4952" spans="1:15">
      <c r="A4952" s="2">
        <v>106044</v>
      </c>
      <c r="B4952" s="9" t="s">
        <v>1886</v>
      </c>
      <c r="C4952" s="9"/>
      <c r="D4952" s="51" t="str">
        <f>LEFT(B4952,1)</f>
        <v>S</v>
      </c>
      <c r="E4952" s="10" t="str">
        <f>MID(B4952,2,1)</f>
        <v>P</v>
      </c>
      <c r="F4952" s="48" t="str">
        <f>MID(B4952,3,1)</f>
        <v>M</v>
      </c>
      <c r="G4952" s="10" t="str">
        <f>MID(B4952,4,1)</f>
        <v>N</v>
      </c>
      <c r="H4952" s="55" t="str">
        <f>MID(B4952,5,1)</f>
        <v>3</v>
      </c>
      <c r="I4952" s="10" t="str">
        <f>MID(B4952,6,1)</f>
        <v>2</v>
      </c>
      <c r="J4952" s="58" t="str">
        <f>MID(B4952,7,1)</f>
        <v>1</v>
      </c>
      <c r="K4952" s="10" t="s">
        <v>4942</v>
      </c>
      <c r="L4952" s="15" t="s">
        <v>1887</v>
      </c>
      <c r="M4952" s="10" t="s">
        <v>240</v>
      </c>
      <c r="N4952" s="28" t="s">
        <v>6</v>
      </c>
      <c r="O4952" s="10" t="s">
        <v>4904</v>
      </c>
    </row>
    <row r="4953" spans="1:15">
      <c r="A4953" s="2">
        <v>278740</v>
      </c>
      <c r="B4953" s="9" t="s">
        <v>1886</v>
      </c>
      <c r="C4953" s="9"/>
      <c r="D4953" s="51" t="str">
        <f>LEFT(B4953,1)</f>
        <v>S</v>
      </c>
      <c r="E4953" s="10" t="str">
        <f>MID(B4953,2,1)</f>
        <v>P</v>
      </c>
      <c r="F4953" s="48" t="str">
        <f>MID(B4953,3,1)</f>
        <v>M</v>
      </c>
      <c r="G4953" s="10" t="str">
        <f>MID(B4953,4,1)</f>
        <v>N</v>
      </c>
      <c r="H4953" s="55" t="str">
        <f>MID(B4953,5,1)</f>
        <v>3</v>
      </c>
      <c r="I4953" s="10" t="str">
        <f>MID(B4953,6,1)</f>
        <v>2</v>
      </c>
      <c r="J4953" s="58" t="str">
        <f>MID(B4953,7,1)</f>
        <v>1</v>
      </c>
      <c r="K4953" s="10" t="s">
        <v>4942</v>
      </c>
      <c r="L4953" s="15" t="s">
        <v>1887</v>
      </c>
      <c r="M4953" s="10" t="s">
        <v>5</v>
      </c>
      <c r="N4953" s="28" t="s">
        <v>6</v>
      </c>
      <c r="O4953" s="10" t="s">
        <v>4904</v>
      </c>
    </row>
    <row r="4954" spans="1:15">
      <c r="A4954" s="2">
        <v>106048</v>
      </c>
      <c r="B4954" s="9" t="s">
        <v>1888</v>
      </c>
      <c r="C4954" s="9"/>
      <c r="D4954" s="51" t="str">
        <f>LEFT(B4954,1)</f>
        <v>S</v>
      </c>
      <c r="E4954" s="10" t="str">
        <f>MID(B4954,2,1)</f>
        <v>P</v>
      </c>
      <c r="F4954" s="48" t="str">
        <f>MID(B4954,3,1)</f>
        <v>M</v>
      </c>
      <c r="G4954" s="10" t="str">
        <f>MID(B4954,4,1)</f>
        <v>N</v>
      </c>
      <c r="H4954" s="55" t="str">
        <f>MID(B4954,5,1)</f>
        <v>3</v>
      </c>
      <c r="I4954" s="10" t="str">
        <f>MID(B4954,6,1)</f>
        <v>2</v>
      </c>
      <c r="J4954" s="58" t="str">
        <f>MID(B4954,7,1)</f>
        <v>2</v>
      </c>
      <c r="K4954" s="10" t="s">
        <v>4942</v>
      </c>
      <c r="L4954" s="15" t="s">
        <v>1889</v>
      </c>
      <c r="M4954" s="10" t="s">
        <v>4</v>
      </c>
      <c r="N4954" s="28" t="s">
        <v>1</v>
      </c>
      <c r="O4954" s="10" t="s">
        <v>4904</v>
      </c>
    </row>
    <row r="4955" spans="1:15">
      <c r="A4955" s="2">
        <v>106051</v>
      </c>
      <c r="B4955" s="9" t="s">
        <v>1888</v>
      </c>
      <c r="C4955" s="9"/>
      <c r="D4955" s="51" t="str">
        <f>LEFT(B4955,1)</f>
        <v>S</v>
      </c>
      <c r="E4955" s="10" t="str">
        <f>MID(B4955,2,1)</f>
        <v>P</v>
      </c>
      <c r="F4955" s="48" t="str">
        <f>MID(B4955,3,1)</f>
        <v>M</v>
      </c>
      <c r="G4955" s="10" t="str">
        <f>MID(B4955,4,1)</f>
        <v>N</v>
      </c>
      <c r="H4955" s="55" t="str">
        <f>MID(B4955,5,1)</f>
        <v>3</v>
      </c>
      <c r="I4955" s="10" t="str">
        <f>MID(B4955,6,1)</f>
        <v>2</v>
      </c>
      <c r="J4955" s="58" t="str">
        <f>MID(B4955,7,1)</f>
        <v>2</v>
      </c>
      <c r="K4955" s="10" t="s">
        <v>4942</v>
      </c>
      <c r="L4955" s="15" t="s">
        <v>1889</v>
      </c>
      <c r="M4955" s="10" t="s">
        <v>240</v>
      </c>
      <c r="N4955" s="28" t="s">
        <v>6</v>
      </c>
      <c r="O4955" s="10" t="s">
        <v>4904</v>
      </c>
    </row>
    <row r="4956" spans="1:15">
      <c r="A4956" s="2">
        <v>278758</v>
      </c>
      <c r="B4956" s="9" t="s">
        <v>1888</v>
      </c>
      <c r="C4956" s="9"/>
      <c r="D4956" s="51" t="str">
        <f>LEFT(B4956,1)</f>
        <v>S</v>
      </c>
      <c r="E4956" s="10" t="str">
        <f>MID(B4956,2,1)</f>
        <v>P</v>
      </c>
      <c r="F4956" s="48" t="str">
        <f>MID(B4956,3,1)</f>
        <v>M</v>
      </c>
      <c r="G4956" s="10" t="str">
        <f>MID(B4956,4,1)</f>
        <v>N</v>
      </c>
      <c r="H4956" s="55" t="str">
        <f>MID(B4956,5,1)</f>
        <v>3</v>
      </c>
      <c r="I4956" s="10" t="str">
        <f>MID(B4956,6,1)</f>
        <v>2</v>
      </c>
      <c r="J4956" s="58" t="str">
        <f>MID(B4956,7,1)</f>
        <v>2</v>
      </c>
      <c r="K4956" s="10" t="s">
        <v>4942</v>
      </c>
      <c r="L4956" s="15" t="s">
        <v>1889</v>
      </c>
      <c r="M4956" s="10" t="s">
        <v>5</v>
      </c>
      <c r="N4956" s="28" t="s">
        <v>6</v>
      </c>
      <c r="O4956" s="10" t="s">
        <v>4904</v>
      </c>
    </row>
    <row r="4957" spans="1:15">
      <c r="A4957" s="2">
        <v>440840</v>
      </c>
      <c r="B4957" s="9" t="s">
        <v>1888</v>
      </c>
      <c r="C4957" s="9"/>
      <c r="D4957" s="51" t="str">
        <f>LEFT(B4957,1)</f>
        <v>S</v>
      </c>
      <c r="E4957" s="10" t="str">
        <f>MID(B4957,2,1)</f>
        <v>P</v>
      </c>
      <c r="F4957" s="48" t="str">
        <f>MID(B4957,3,1)</f>
        <v>M</v>
      </c>
      <c r="G4957" s="10" t="str">
        <f>MID(B4957,4,1)</f>
        <v>N</v>
      </c>
      <c r="H4957" s="55" t="str">
        <f>MID(B4957,5,1)</f>
        <v>3</v>
      </c>
      <c r="I4957" s="10" t="str">
        <f>MID(B4957,6,1)</f>
        <v>2</v>
      </c>
      <c r="J4957" s="58" t="str">
        <f>MID(B4957,7,1)</f>
        <v>2</v>
      </c>
      <c r="K4957" s="10" t="s">
        <v>4942</v>
      </c>
      <c r="L4957" s="15" t="s">
        <v>1889</v>
      </c>
      <c r="M4957" s="10" t="s">
        <v>237</v>
      </c>
      <c r="N4957" s="28" t="s">
        <v>1</v>
      </c>
      <c r="O4957" s="10" t="s">
        <v>4904</v>
      </c>
    </row>
    <row r="4958" spans="1:15">
      <c r="A4958" s="2">
        <v>106063</v>
      </c>
      <c r="B4958" s="9" t="s">
        <v>1890</v>
      </c>
      <c r="C4958" s="9"/>
      <c r="D4958" s="51" t="str">
        <f>LEFT(B4958,1)</f>
        <v>S</v>
      </c>
      <c r="E4958" s="10" t="str">
        <f>MID(B4958,2,1)</f>
        <v>P</v>
      </c>
      <c r="F4958" s="48" t="str">
        <f>MID(B4958,3,1)</f>
        <v>M</v>
      </c>
      <c r="G4958" s="10" t="str">
        <f>MID(B4958,4,1)</f>
        <v>N</v>
      </c>
      <c r="H4958" s="55" t="str">
        <f>MID(B4958,5,1)</f>
        <v>4</v>
      </c>
      <c r="I4958" s="10" t="str">
        <f>MID(B4958,6,1)</f>
        <v>2</v>
      </c>
      <c r="J4958" s="58" t="str">
        <f>MID(B4958,7,1)</f>
        <v>1</v>
      </c>
      <c r="K4958" s="10" t="s">
        <v>4942</v>
      </c>
      <c r="L4958" s="15" t="s">
        <v>1891</v>
      </c>
      <c r="M4958" s="10" t="s">
        <v>4</v>
      </c>
      <c r="N4958" s="28" t="s">
        <v>6</v>
      </c>
      <c r="O4958" s="10" t="s">
        <v>4904</v>
      </c>
    </row>
    <row r="4959" spans="1:15">
      <c r="A4959" s="2">
        <v>106065</v>
      </c>
      <c r="B4959" s="9" t="s">
        <v>1890</v>
      </c>
      <c r="C4959" s="9"/>
      <c r="D4959" s="51" t="str">
        <f>LEFT(B4959,1)</f>
        <v>S</v>
      </c>
      <c r="E4959" s="10" t="str">
        <f>MID(B4959,2,1)</f>
        <v>P</v>
      </c>
      <c r="F4959" s="48" t="str">
        <f>MID(B4959,3,1)</f>
        <v>M</v>
      </c>
      <c r="G4959" s="10" t="str">
        <f>MID(B4959,4,1)</f>
        <v>N</v>
      </c>
      <c r="H4959" s="55" t="str">
        <f>MID(B4959,5,1)</f>
        <v>4</v>
      </c>
      <c r="I4959" s="10" t="str">
        <f>MID(B4959,6,1)</f>
        <v>2</v>
      </c>
      <c r="J4959" s="58" t="str">
        <f>MID(B4959,7,1)</f>
        <v>1</v>
      </c>
      <c r="K4959" s="10" t="s">
        <v>4942</v>
      </c>
      <c r="L4959" s="15" t="s">
        <v>1891</v>
      </c>
      <c r="M4959" s="10" t="s">
        <v>240</v>
      </c>
      <c r="N4959" s="28" t="s">
        <v>6</v>
      </c>
      <c r="O4959" s="10" t="s">
        <v>4904</v>
      </c>
    </row>
    <row r="4960" spans="1:15">
      <c r="A4960" s="2">
        <v>440858</v>
      </c>
      <c r="B4960" s="9" t="s">
        <v>1890</v>
      </c>
      <c r="C4960" s="9"/>
      <c r="D4960" s="51" t="str">
        <f>LEFT(B4960,1)</f>
        <v>S</v>
      </c>
      <c r="E4960" s="10" t="str">
        <f>MID(B4960,2,1)</f>
        <v>P</v>
      </c>
      <c r="F4960" s="48" t="str">
        <f>MID(B4960,3,1)</f>
        <v>M</v>
      </c>
      <c r="G4960" s="10" t="str">
        <f>MID(B4960,4,1)</f>
        <v>N</v>
      </c>
      <c r="H4960" s="55" t="str">
        <f>MID(B4960,5,1)</f>
        <v>4</v>
      </c>
      <c r="I4960" s="10" t="str">
        <f>MID(B4960,6,1)</f>
        <v>2</v>
      </c>
      <c r="J4960" s="58" t="str">
        <f>MID(B4960,7,1)</f>
        <v>1</v>
      </c>
      <c r="K4960" s="10" t="s">
        <v>4942</v>
      </c>
      <c r="L4960" s="15" t="s">
        <v>1891</v>
      </c>
      <c r="M4960" s="10" t="s">
        <v>237</v>
      </c>
      <c r="N4960" s="28" t="s">
        <v>6</v>
      </c>
      <c r="O4960" s="10" t="s">
        <v>4904</v>
      </c>
    </row>
    <row r="4961" spans="1:15">
      <c r="A4961" s="2">
        <v>106069</v>
      </c>
      <c r="B4961" s="9" t="s">
        <v>1892</v>
      </c>
      <c r="C4961" s="9"/>
      <c r="D4961" s="51" t="str">
        <f>LEFT(B4961,1)</f>
        <v>S</v>
      </c>
      <c r="E4961" s="10" t="str">
        <f>MID(B4961,2,1)</f>
        <v>P</v>
      </c>
      <c r="F4961" s="48" t="str">
        <f>MID(B4961,3,1)</f>
        <v>M</v>
      </c>
      <c r="G4961" s="10" t="str">
        <f>MID(B4961,4,1)</f>
        <v>N</v>
      </c>
      <c r="H4961" s="55" t="str">
        <f>MID(B4961,5,1)</f>
        <v>4</v>
      </c>
      <c r="I4961" s="10" t="str">
        <f>MID(B4961,6,1)</f>
        <v>2</v>
      </c>
      <c r="J4961" s="58" t="str">
        <f>MID(B4961,7,1)</f>
        <v>2</v>
      </c>
      <c r="K4961" s="10" t="s">
        <v>4942</v>
      </c>
      <c r="L4961" s="15" t="s">
        <v>1893</v>
      </c>
      <c r="M4961" s="10" t="s">
        <v>4</v>
      </c>
      <c r="N4961" s="28" t="s">
        <v>1</v>
      </c>
      <c r="O4961" s="10" t="s">
        <v>4904</v>
      </c>
    </row>
    <row r="4962" spans="1:15">
      <c r="A4962" s="2">
        <v>106076</v>
      </c>
      <c r="B4962" s="9" t="s">
        <v>1892</v>
      </c>
      <c r="C4962" s="9"/>
      <c r="D4962" s="51" t="str">
        <f>LEFT(B4962,1)</f>
        <v>S</v>
      </c>
      <c r="E4962" s="10" t="str">
        <f>MID(B4962,2,1)</f>
        <v>P</v>
      </c>
      <c r="F4962" s="48" t="str">
        <f>MID(B4962,3,1)</f>
        <v>M</v>
      </c>
      <c r="G4962" s="10" t="str">
        <f>MID(B4962,4,1)</f>
        <v>N</v>
      </c>
      <c r="H4962" s="55" t="str">
        <f>MID(B4962,5,1)</f>
        <v>4</v>
      </c>
      <c r="I4962" s="10" t="str">
        <f>MID(B4962,6,1)</f>
        <v>2</v>
      </c>
      <c r="J4962" s="58" t="str">
        <f>MID(B4962,7,1)</f>
        <v>2</v>
      </c>
      <c r="K4962" s="10" t="s">
        <v>4942</v>
      </c>
      <c r="L4962" s="15" t="s">
        <v>1893</v>
      </c>
      <c r="M4962" s="10" t="s">
        <v>256</v>
      </c>
      <c r="N4962" s="28" t="s">
        <v>6</v>
      </c>
      <c r="O4962" s="10" t="s">
        <v>4904</v>
      </c>
    </row>
    <row r="4963" spans="1:15">
      <c r="A4963" s="2">
        <v>106077</v>
      </c>
      <c r="B4963" s="9" t="s">
        <v>1892</v>
      </c>
      <c r="C4963" s="9"/>
      <c r="D4963" s="51" t="str">
        <f>LEFT(B4963,1)</f>
        <v>S</v>
      </c>
      <c r="E4963" s="10" t="str">
        <f>MID(B4963,2,1)</f>
        <v>P</v>
      </c>
      <c r="F4963" s="48" t="str">
        <f>MID(B4963,3,1)</f>
        <v>M</v>
      </c>
      <c r="G4963" s="10" t="str">
        <f>MID(B4963,4,1)</f>
        <v>N</v>
      </c>
      <c r="H4963" s="55" t="str">
        <f>MID(B4963,5,1)</f>
        <v>4</v>
      </c>
      <c r="I4963" s="10" t="str">
        <f>MID(B4963,6,1)</f>
        <v>2</v>
      </c>
      <c r="J4963" s="58" t="str">
        <f>MID(B4963,7,1)</f>
        <v>2</v>
      </c>
      <c r="K4963" s="10" t="s">
        <v>4942</v>
      </c>
      <c r="L4963" s="15" t="s">
        <v>1893</v>
      </c>
      <c r="M4963" s="10" t="s">
        <v>240</v>
      </c>
      <c r="N4963" s="28" t="s">
        <v>1</v>
      </c>
      <c r="O4963" s="10" t="s">
        <v>4904</v>
      </c>
    </row>
    <row r="4964" spans="1:15">
      <c r="A4964" s="2">
        <v>116777</v>
      </c>
      <c r="B4964" s="9" t="s">
        <v>1892</v>
      </c>
      <c r="C4964" s="9"/>
      <c r="D4964" s="51" t="str">
        <f>LEFT(B4964,1)</f>
        <v>S</v>
      </c>
      <c r="E4964" s="10" t="str">
        <f>MID(B4964,2,1)</f>
        <v>P</v>
      </c>
      <c r="F4964" s="48" t="str">
        <f>MID(B4964,3,1)</f>
        <v>M</v>
      </c>
      <c r="G4964" s="10" t="str">
        <f>MID(B4964,4,1)</f>
        <v>N</v>
      </c>
      <c r="H4964" s="55" t="str">
        <f>MID(B4964,5,1)</f>
        <v>4</v>
      </c>
      <c r="I4964" s="10" t="str">
        <f>MID(B4964,6,1)</f>
        <v>2</v>
      </c>
      <c r="J4964" s="58" t="str">
        <f>MID(B4964,7,1)</f>
        <v>2</v>
      </c>
      <c r="K4964" s="10" t="str">
        <f>MID(B4964,(LEN(D4964)+LEN(E4964)+LEN(F4964)+LEN(G4964)+LEN(H4964)+LEN(I4964)+LEN(J4964)+1),4)</f>
        <v/>
      </c>
      <c r="L4964" s="15" t="s">
        <v>1893</v>
      </c>
      <c r="M4964" s="10" t="s">
        <v>438</v>
      </c>
      <c r="N4964" s="28" t="s">
        <v>348</v>
      </c>
      <c r="O4964" s="10"/>
    </row>
    <row r="4965" spans="1:15">
      <c r="A4965" s="2">
        <v>232750</v>
      </c>
      <c r="B4965" s="9" t="s">
        <v>1892</v>
      </c>
      <c r="C4965" s="9"/>
      <c r="D4965" s="51" t="str">
        <f>LEFT(B4965,1)</f>
        <v>S</v>
      </c>
      <c r="E4965" s="10" t="str">
        <f>MID(B4965,2,1)</f>
        <v>P</v>
      </c>
      <c r="F4965" s="48" t="str">
        <f>MID(B4965,3,1)</f>
        <v>M</v>
      </c>
      <c r="G4965" s="10" t="str">
        <f>MID(B4965,4,1)</f>
        <v>N</v>
      </c>
      <c r="H4965" s="55" t="str">
        <f>MID(B4965,5,1)</f>
        <v>4</v>
      </c>
      <c r="I4965" s="10" t="str">
        <f>MID(B4965,6,1)</f>
        <v>2</v>
      </c>
      <c r="J4965" s="58" t="str">
        <f>MID(B4965,7,1)</f>
        <v>2</v>
      </c>
      <c r="K4965" s="10" t="str">
        <f>MID(B4965,(LEN(D4965)+LEN(E4965)+LEN(F4965)+LEN(G4965)+LEN(H4965)+LEN(I4965)+LEN(J4965)+1),4)</f>
        <v/>
      </c>
      <c r="L4965" s="15" t="s">
        <v>1893</v>
      </c>
      <c r="M4965" s="10" t="s">
        <v>440</v>
      </c>
      <c r="N4965" s="28" t="s">
        <v>348</v>
      </c>
      <c r="O4965" s="10"/>
    </row>
    <row r="4966" spans="1:15">
      <c r="A4966" s="2">
        <v>440866</v>
      </c>
      <c r="B4966" s="9" t="s">
        <v>1892</v>
      </c>
      <c r="C4966" s="9"/>
      <c r="D4966" s="51" t="str">
        <f>LEFT(B4966,1)</f>
        <v>S</v>
      </c>
      <c r="E4966" s="10" t="str">
        <f>MID(B4966,2,1)</f>
        <v>P</v>
      </c>
      <c r="F4966" s="48" t="str">
        <f>MID(B4966,3,1)</f>
        <v>M</v>
      </c>
      <c r="G4966" s="10" t="str">
        <f>MID(B4966,4,1)</f>
        <v>N</v>
      </c>
      <c r="H4966" s="55" t="str">
        <f>MID(B4966,5,1)</f>
        <v>4</v>
      </c>
      <c r="I4966" s="10" t="str">
        <f>MID(B4966,6,1)</f>
        <v>2</v>
      </c>
      <c r="J4966" s="58" t="str">
        <f>MID(B4966,7,1)</f>
        <v>2</v>
      </c>
      <c r="K4966" s="10" t="s">
        <v>4942</v>
      </c>
      <c r="L4966" s="15" t="s">
        <v>1893</v>
      </c>
      <c r="M4966" s="10" t="s">
        <v>237</v>
      </c>
      <c r="N4966" s="28" t="s">
        <v>1</v>
      </c>
      <c r="O4966" s="10" t="s">
        <v>4904</v>
      </c>
    </row>
    <row r="4967" spans="1:15">
      <c r="A4967" s="2">
        <v>106086</v>
      </c>
      <c r="B4967" s="9" t="s">
        <v>1894</v>
      </c>
      <c r="C4967" s="9"/>
      <c r="D4967" s="51" t="str">
        <f>LEFT(B4967,1)</f>
        <v>S</v>
      </c>
      <c r="E4967" s="10" t="str">
        <f>MID(B4967,2,1)</f>
        <v>P</v>
      </c>
      <c r="F4967" s="48" t="str">
        <f>MID(B4967,3,1)</f>
        <v>M</v>
      </c>
      <c r="G4967" s="10" t="str">
        <f>MID(B4967,4,1)</f>
        <v>N</v>
      </c>
      <c r="H4967" s="55" t="str">
        <f>MID(B4967,5,1)</f>
        <v>4</v>
      </c>
      <c r="I4967" s="10" t="str">
        <f>MID(B4967,6,1)</f>
        <v>2</v>
      </c>
      <c r="J4967" s="58" t="str">
        <f>MID(B4967,7,1)</f>
        <v>3</v>
      </c>
      <c r="K4967" s="10" t="s">
        <v>4942</v>
      </c>
      <c r="L4967" s="15" t="s">
        <v>1895</v>
      </c>
      <c r="M4967" s="10" t="s">
        <v>4</v>
      </c>
      <c r="N4967" s="28" t="s">
        <v>6</v>
      </c>
      <c r="O4967" s="10" t="s">
        <v>4904</v>
      </c>
    </row>
    <row r="4968" spans="1:15">
      <c r="A4968" s="2">
        <v>106090</v>
      </c>
      <c r="B4968" s="9" t="s">
        <v>1894</v>
      </c>
      <c r="C4968" s="9"/>
      <c r="D4968" s="51" t="str">
        <f>LEFT(B4968,1)</f>
        <v>S</v>
      </c>
      <c r="E4968" s="10" t="str">
        <f>MID(B4968,2,1)</f>
        <v>P</v>
      </c>
      <c r="F4968" s="48" t="str">
        <f>MID(B4968,3,1)</f>
        <v>M</v>
      </c>
      <c r="G4968" s="10" t="str">
        <f>MID(B4968,4,1)</f>
        <v>N</v>
      </c>
      <c r="H4968" s="55" t="str">
        <f>MID(B4968,5,1)</f>
        <v>4</v>
      </c>
      <c r="I4968" s="10" t="str">
        <f>MID(B4968,6,1)</f>
        <v>2</v>
      </c>
      <c r="J4968" s="58" t="str">
        <f>MID(B4968,7,1)</f>
        <v>3</v>
      </c>
      <c r="K4968" s="10" t="s">
        <v>4942</v>
      </c>
      <c r="L4968" s="15" t="s">
        <v>1895</v>
      </c>
      <c r="M4968" s="10" t="s">
        <v>240</v>
      </c>
      <c r="N4968" s="28" t="s">
        <v>6</v>
      </c>
      <c r="O4968" s="10" t="s">
        <v>4904</v>
      </c>
    </row>
    <row r="4969" spans="1:15">
      <c r="A4969" s="2">
        <v>278782</v>
      </c>
      <c r="B4969" s="9" t="s">
        <v>1894</v>
      </c>
      <c r="C4969" s="9"/>
      <c r="D4969" s="51" t="str">
        <f>LEFT(B4969,1)</f>
        <v>S</v>
      </c>
      <c r="E4969" s="10" t="str">
        <f>MID(B4969,2,1)</f>
        <v>P</v>
      </c>
      <c r="F4969" s="48" t="str">
        <f>MID(B4969,3,1)</f>
        <v>M</v>
      </c>
      <c r="G4969" s="10" t="str">
        <f>MID(B4969,4,1)</f>
        <v>N</v>
      </c>
      <c r="H4969" s="55" t="str">
        <f>MID(B4969,5,1)</f>
        <v>4</v>
      </c>
      <c r="I4969" s="10" t="str">
        <f>MID(B4969,6,1)</f>
        <v>2</v>
      </c>
      <c r="J4969" s="58" t="str">
        <f>MID(B4969,7,1)</f>
        <v>3</v>
      </c>
      <c r="K4969" s="10" t="s">
        <v>4942</v>
      </c>
      <c r="L4969" s="15" t="s">
        <v>1895</v>
      </c>
      <c r="M4969" s="10" t="s">
        <v>223</v>
      </c>
      <c r="N4969" s="28" t="s">
        <v>4955</v>
      </c>
      <c r="O4969" s="10" t="s">
        <v>4904</v>
      </c>
    </row>
    <row r="4970" spans="1:15">
      <c r="A4970" s="2">
        <v>440874</v>
      </c>
      <c r="B4970" s="9" t="s">
        <v>1894</v>
      </c>
      <c r="C4970" s="9"/>
      <c r="D4970" s="51" t="str">
        <f>LEFT(B4970,1)</f>
        <v>S</v>
      </c>
      <c r="E4970" s="10" t="str">
        <f>MID(B4970,2,1)</f>
        <v>P</v>
      </c>
      <c r="F4970" s="48" t="str">
        <f>MID(B4970,3,1)</f>
        <v>M</v>
      </c>
      <c r="G4970" s="10" t="str">
        <f>MID(B4970,4,1)</f>
        <v>N</v>
      </c>
      <c r="H4970" s="55" t="str">
        <f>MID(B4970,5,1)</f>
        <v>4</v>
      </c>
      <c r="I4970" s="10" t="str">
        <f>MID(B4970,6,1)</f>
        <v>2</v>
      </c>
      <c r="J4970" s="58" t="str">
        <f>MID(B4970,7,1)</f>
        <v>3</v>
      </c>
      <c r="K4970" s="10" t="s">
        <v>4942</v>
      </c>
      <c r="L4970" s="15" t="s">
        <v>1895</v>
      </c>
      <c r="M4970" s="10" t="s">
        <v>237</v>
      </c>
      <c r="N4970" s="28" t="s">
        <v>6</v>
      </c>
      <c r="O4970" s="10" t="s">
        <v>4904</v>
      </c>
    </row>
    <row r="4971" spans="1:15">
      <c r="A4971" s="2">
        <v>106114</v>
      </c>
      <c r="B4971" s="9" t="s">
        <v>1896</v>
      </c>
      <c r="C4971" s="9"/>
      <c r="D4971" s="51" t="str">
        <f>LEFT(B4971,1)</f>
        <v>S</v>
      </c>
      <c r="E4971" s="10" t="str">
        <f>MID(B4971,2,1)</f>
        <v>P</v>
      </c>
      <c r="F4971" s="48" t="str">
        <f>MID(B4971,3,1)</f>
        <v>M</v>
      </c>
      <c r="G4971" s="10" t="str">
        <f>MID(B4971,4,1)</f>
        <v>N</v>
      </c>
      <c r="H4971" s="55" t="str">
        <f>MID(B4971,5,1)</f>
        <v>4</v>
      </c>
      <c r="I4971" s="10" t="str">
        <f>MID(B4971,6,1)</f>
        <v>3</v>
      </c>
      <c r="J4971" s="58" t="str">
        <f>MID(B4971,7,1)</f>
        <v>2</v>
      </c>
      <c r="K4971" s="10" t="s">
        <v>4942</v>
      </c>
      <c r="L4971" s="15" t="s">
        <v>1897</v>
      </c>
      <c r="M4971" s="10" t="s">
        <v>4</v>
      </c>
      <c r="N4971" s="28" t="s">
        <v>6</v>
      </c>
      <c r="O4971" s="10" t="s">
        <v>4904</v>
      </c>
    </row>
    <row r="4972" spans="1:15">
      <c r="A4972" s="2">
        <v>106120</v>
      </c>
      <c r="B4972" s="9" t="s">
        <v>1896</v>
      </c>
      <c r="C4972" s="9"/>
      <c r="D4972" s="51" t="str">
        <f>LEFT(B4972,1)</f>
        <v>S</v>
      </c>
      <c r="E4972" s="10" t="str">
        <f>MID(B4972,2,1)</f>
        <v>P</v>
      </c>
      <c r="F4972" s="48" t="str">
        <f>MID(B4972,3,1)</f>
        <v>M</v>
      </c>
      <c r="G4972" s="10" t="str">
        <f>MID(B4972,4,1)</f>
        <v>N</v>
      </c>
      <c r="H4972" s="55" t="str">
        <f>MID(B4972,5,1)</f>
        <v>4</v>
      </c>
      <c r="I4972" s="10" t="str">
        <f>MID(B4972,6,1)</f>
        <v>3</v>
      </c>
      <c r="J4972" s="58" t="str">
        <f>MID(B4972,7,1)</f>
        <v>2</v>
      </c>
      <c r="K4972" s="10" t="s">
        <v>4942</v>
      </c>
      <c r="L4972" s="15" t="s">
        <v>1897</v>
      </c>
      <c r="M4972" s="10" t="s">
        <v>240</v>
      </c>
      <c r="N4972" s="28" t="s">
        <v>6</v>
      </c>
      <c r="O4972" s="10" t="s">
        <v>4904</v>
      </c>
    </row>
    <row r="4973" spans="1:15">
      <c r="A4973" s="2">
        <v>106125</v>
      </c>
      <c r="B4973" s="9" t="s">
        <v>1898</v>
      </c>
      <c r="C4973" s="9"/>
      <c r="D4973" s="51" t="str">
        <f>LEFT(B4973,1)</f>
        <v>S</v>
      </c>
      <c r="E4973" s="10" t="str">
        <f>MID(B4973,2,1)</f>
        <v>P</v>
      </c>
      <c r="F4973" s="48" t="str">
        <f>MID(B4973,3,1)</f>
        <v>M</v>
      </c>
      <c r="G4973" s="10" t="str">
        <f>MID(B4973,4,1)</f>
        <v>N</v>
      </c>
      <c r="H4973" s="55" t="str">
        <f>MID(B4973,5,1)</f>
        <v>4</v>
      </c>
      <c r="I4973" s="10" t="str">
        <f>MID(B4973,6,1)</f>
        <v>3</v>
      </c>
      <c r="J4973" s="58" t="str">
        <f>MID(B4973,7,1)</f>
        <v>3</v>
      </c>
      <c r="K4973" s="10" t="str">
        <f>MID(B4973,(LEN(D4973)+LEN(E4973)+LEN(F4973)+LEN(G4973)+LEN(H4973)+LEN(I4973)+LEN(J4973)+1),4)</f>
        <v/>
      </c>
      <c r="L4973" s="15" t="s">
        <v>1899</v>
      </c>
      <c r="M4973" s="10" t="s">
        <v>4</v>
      </c>
      <c r="N4973" s="28" t="s">
        <v>348</v>
      </c>
      <c r="O4973" s="10"/>
    </row>
    <row r="4974" spans="1:15">
      <c r="A4974" s="2">
        <v>106129</v>
      </c>
      <c r="B4974" s="9" t="s">
        <v>1898</v>
      </c>
      <c r="C4974" s="9"/>
      <c r="D4974" s="51" t="str">
        <f>LEFT(B4974,1)</f>
        <v>S</v>
      </c>
      <c r="E4974" s="10" t="str">
        <f>MID(B4974,2,1)</f>
        <v>P</v>
      </c>
      <c r="F4974" s="48" t="str">
        <f>MID(B4974,3,1)</f>
        <v>M</v>
      </c>
      <c r="G4974" s="10" t="str">
        <f>MID(B4974,4,1)</f>
        <v>N</v>
      </c>
      <c r="H4974" s="55" t="str">
        <f>MID(B4974,5,1)</f>
        <v>4</v>
      </c>
      <c r="I4974" s="10" t="str">
        <f>MID(B4974,6,1)</f>
        <v>3</v>
      </c>
      <c r="J4974" s="58" t="str">
        <f>MID(B4974,7,1)</f>
        <v>3</v>
      </c>
      <c r="K4974" s="10" t="s">
        <v>4942</v>
      </c>
      <c r="L4974" s="15" t="s">
        <v>1899</v>
      </c>
      <c r="M4974" s="10" t="s">
        <v>240</v>
      </c>
      <c r="N4974" s="28" t="s">
        <v>1</v>
      </c>
      <c r="O4974" s="10" t="s">
        <v>4904</v>
      </c>
    </row>
    <row r="4975" spans="1:15">
      <c r="A4975" s="2">
        <v>106150</v>
      </c>
      <c r="B4975" s="9" t="s">
        <v>1900</v>
      </c>
      <c r="C4975" s="9"/>
      <c r="D4975" s="51" t="str">
        <f>LEFT(B4975,1)</f>
        <v>S</v>
      </c>
      <c r="E4975" s="10" t="str">
        <f>MID(B4975,2,1)</f>
        <v>P</v>
      </c>
      <c r="F4975" s="48" t="str">
        <f>MID(B4975,3,1)</f>
        <v>M</v>
      </c>
      <c r="G4975" s="10" t="str">
        <f>MID(B4975,4,1)</f>
        <v>N</v>
      </c>
      <c r="H4975" s="55" t="str">
        <f>MID(B4975,5,1)</f>
        <v>5</v>
      </c>
      <c r="I4975" s="10" t="str">
        <f>MID(B4975,6,1)</f>
        <v>3</v>
      </c>
      <c r="J4975" s="58" t="str">
        <f>MID(B4975,7,1)</f>
        <v>2</v>
      </c>
      <c r="K4975" s="10" t="s">
        <v>4942</v>
      </c>
      <c r="L4975" s="15" t="s">
        <v>1901</v>
      </c>
      <c r="M4975" s="10" t="s">
        <v>240</v>
      </c>
      <c r="N4975" s="28" t="s">
        <v>6</v>
      </c>
      <c r="O4975" s="10" t="s">
        <v>4904</v>
      </c>
    </row>
    <row r="4976" spans="1:15">
      <c r="A4976" s="2">
        <v>106157</v>
      </c>
      <c r="B4976" s="9" t="s">
        <v>1902</v>
      </c>
      <c r="C4976" s="9"/>
      <c r="D4976" s="51" t="str">
        <f>LEFT(B4976,1)</f>
        <v>S</v>
      </c>
      <c r="E4976" s="10" t="str">
        <f>MID(B4976,2,1)</f>
        <v>P</v>
      </c>
      <c r="F4976" s="48" t="str">
        <f>MID(B4976,3,1)</f>
        <v>M</v>
      </c>
      <c r="G4976" s="10" t="str">
        <f>MID(B4976,4,1)</f>
        <v>N</v>
      </c>
      <c r="H4976" s="55" t="str">
        <f>MID(B4976,5,1)</f>
        <v>5</v>
      </c>
      <c r="I4976" s="10" t="str">
        <f>MID(B4976,6,1)</f>
        <v>3</v>
      </c>
      <c r="J4976" s="58" t="str">
        <f>MID(B4976,7,1)</f>
        <v>3</v>
      </c>
      <c r="K4976" s="10" t="s">
        <v>4942</v>
      </c>
      <c r="L4976" s="15" t="s">
        <v>1903</v>
      </c>
      <c r="M4976" s="10" t="s">
        <v>240</v>
      </c>
      <c r="N4976" s="28" t="s">
        <v>1</v>
      </c>
      <c r="O4976" s="10" t="s">
        <v>4904</v>
      </c>
    </row>
    <row r="4977" spans="1:15">
      <c r="A4977" s="2">
        <v>106171</v>
      </c>
      <c r="B4977" s="9" t="s">
        <v>1904</v>
      </c>
      <c r="C4977" s="9"/>
      <c r="D4977" s="51" t="str">
        <f>LEFT(B4977,1)</f>
        <v>S</v>
      </c>
      <c r="E4977" s="10" t="str">
        <f>MID(B4977,2,1)</f>
        <v>P</v>
      </c>
      <c r="F4977" s="48" t="str">
        <f>MID(B4977,3,1)</f>
        <v>M</v>
      </c>
      <c r="G4977" s="10" t="str">
        <f>MID(B4977,4,1)</f>
        <v>N</v>
      </c>
      <c r="H4977" s="55" t="str">
        <f>MID(B4977,5,1)</f>
        <v>6</v>
      </c>
      <c r="I4977" s="10" t="str">
        <f>MID(B4977,6,1)</f>
        <v>3</v>
      </c>
      <c r="J4977" s="58" t="str">
        <f>MID(B4977,7,1)</f>
        <v>1</v>
      </c>
      <c r="K4977" s="10" t="s">
        <v>4942</v>
      </c>
      <c r="L4977" s="15" t="s">
        <v>1905</v>
      </c>
      <c r="M4977" s="10" t="s">
        <v>240</v>
      </c>
      <c r="N4977" s="28" t="s">
        <v>1</v>
      </c>
      <c r="O4977" s="10" t="s">
        <v>4904</v>
      </c>
    </row>
    <row r="4978" spans="1:15">
      <c r="A4978" s="2">
        <v>106178</v>
      </c>
      <c r="B4978" s="9" t="s">
        <v>1906</v>
      </c>
      <c r="C4978" s="9"/>
      <c r="D4978" s="51" t="str">
        <f>LEFT(B4978,1)</f>
        <v>S</v>
      </c>
      <c r="E4978" s="10" t="str">
        <f>MID(B4978,2,1)</f>
        <v>P</v>
      </c>
      <c r="F4978" s="48" t="str">
        <f>MID(B4978,3,1)</f>
        <v>M</v>
      </c>
      <c r="G4978" s="10" t="str">
        <f>MID(B4978,4,1)</f>
        <v>N</v>
      </c>
      <c r="H4978" s="55" t="str">
        <f>MID(B4978,5,1)</f>
        <v>6</v>
      </c>
      <c r="I4978" s="10" t="str">
        <f>MID(B4978,6,1)</f>
        <v>3</v>
      </c>
      <c r="J4978" s="58" t="str">
        <f>MID(B4978,7,1)</f>
        <v>2</v>
      </c>
      <c r="K4978" s="10" t="s">
        <v>4942</v>
      </c>
      <c r="L4978" s="15" t="s">
        <v>1907</v>
      </c>
      <c r="M4978" s="10" t="s">
        <v>240</v>
      </c>
      <c r="N4978" s="28" t="s">
        <v>6</v>
      </c>
      <c r="O4978" s="10" t="s">
        <v>4904</v>
      </c>
    </row>
    <row r="4979" spans="1:15">
      <c r="A4979" s="2">
        <v>106189</v>
      </c>
      <c r="B4979" s="9" t="s">
        <v>1908</v>
      </c>
      <c r="C4979" s="9"/>
      <c r="D4979" s="51" t="str">
        <f>LEFT(B4979,1)</f>
        <v>S</v>
      </c>
      <c r="E4979" s="10" t="str">
        <f>MID(B4979,2,1)</f>
        <v>P</v>
      </c>
      <c r="F4979" s="48" t="str">
        <f>MID(B4979,3,1)</f>
        <v>M</v>
      </c>
      <c r="G4979" s="10" t="str">
        <f>MID(B4979,4,1)</f>
        <v>N</v>
      </c>
      <c r="H4979" s="55" t="str">
        <f>MID(B4979,5,1)</f>
        <v>6</v>
      </c>
      <c r="I4979" s="10" t="str">
        <f>MID(B4979,6,1)</f>
        <v>3</v>
      </c>
      <c r="J4979" s="58" t="str">
        <f>MID(B4979,7,1)</f>
        <v>3</v>
      </c>
      <c r="K4979" s="10" t="s">
        <v>4942</v>
      </c>
      <c r="L4979" s="15" t="s">
        <v>1909</v>
      </c>
      <c r="M4979" s="10" t="s">
        <v>240</v>
      </c>
      <c r="N4979" s="28" t="s">
        <v>1</v>
      </c>
      <c r="O4979" s="10" t="s">
        <v>4904</v>
      </c>
    </row>
    <row r="4980" spans="1:15">
      <c r="A4980" s="2">
        <v>236304</v>
      </c>
      <c r="B4980" s="9" t="s">
        <v>1910</v>
      </c>
      <c r="C4980" s="9"/>
      <c r="D4980" s="51" t="str">
        <f>LEFT(B4980,1)</f>
        <v>S</v>
      </c>
      <c r="E4980" s="10" t="str">
        <f>MID(B4980,2,1)</f>
        <v>P</v>
      </c>
      <c r="F4980" s="48" t="str">
        <f>MID(B4980,3,1)</f>
        <v>M</v>
      </c>
      <c r="G4980" s="10" t="str">
        <f>MID(B4980,4,1)</f>
        <v>R</v>
      </c>
      <c r="H4980" s="55" t="str">
        <f>MID(B4980,5,1)</f>
        <v>3</v>
      </c>
      <c r="I4980" s="10" t="str">
        <f>MID(B4980,6,1)</f>
        <v>2</v>
      </c>
      <c r="J4980" s="58" t="str">
        <f>MID(B4980,7,1)</f>
        <v>1</v>
      </c>
      <c r="K4980" s="10" t="s">
        <v>4832</v>
      </c>
      <c r="L4980" s="15" t="s">
        <v>1911</v>
      </c>
      <c r="M4980" s="10" t="s">
        <v>5</v>
      </c>
      <c r="N4980" s="28" t="s">
        <v>6</v>
      </c>
      <c r="O4980" s="10" t="s">
        <v>4904</v>
      </c>
    </row>
    <row r="4981" spans="1:15">
      <c r="A4981" s="2">
        <v>262617</v>
      </c>
      <c r="B4981" s="9" t="s">
        <v>1910</v>
      </c>
      <c r="C4981" s="9"/>
      <c r="D4981" s="51" t="str">
        <f>LEFT(B4981,1)</f>
        <v>S</v>
      </c>
      <c r="E4981" s="10" t="str">
        <f>MID(B4981,2,1)</f>
        <v>P</v>
      </c>
      <c r="F4981" s="48" t="str">
        <f>MID(B4981,3,1)</f>
        <v>M</v>
      </c>
      <c r="G4981" s="10" t="str">
        <f>MID(B4981,4,1)</f>
        <v>R</v>
      </c>
      <c r="H4981" s="55" t="str">
        <f>MID(B4981,5,1)</f>
        <v>3</v>
      </c>
      <c r="I4981" s="10" t="str">
        <f>MID(B4981,6,1)</f>
        <v>2</v>
      </c>
      <c r="J4981" s="58" t="str">
        <f>MID(B4981,7,1)</f>
        <v>1</v>
      </c>
      <c r="K4981" s="10" t="s">
        <v>4832</v>
      </c>
      <c r="L4981" s="15" t="s">
        <v>1911</v>
      </c>
      <c r="M4981" s="10" t="s">
        <v>223</v>
      </c>
      <c r="N4981" s="28" t="s">
        <v>4955</v>
      </c>
      <c r="O4981" s="10" t="s">
        <v>4904</v>
      </c>
    </row>
    <row r="4982" spans="1:15">
      <c r="A4982" s="2">
        <v>407644</v>
      </c>
      <c r="B4982" s="9" t="s">
        <v>1910</v>
      </c>
      <c r="C4982" s="9"/>
      <c r="D4982" s="51" t="str">
        <f>LEFT(B4982,1)</f>
        <v>S</v>
      </c>
      <c r="E4982" s="10" t="str">
        <f>MID(B4982,2,1)</f>
        <v>P</v>
      </c>
      <c r="F4982" s="48" t="str">
        <f>MID(B4982,3,1)</f>
        <v>M</v>
      </c>
      <c r="G4982" s="10" t="str">
        <f>MID(B4982,4,1)</f>
        <v>R</v>
      </c>
      <c r="H4982" s="55" t="str">
        <f>MID(B4982,5,1)</f>
        <v>3</v>
      </c>
      <c r="I4982" s="10" t="str">
        <f>MID(B4982,6,1)</f>
        <v>2</v>
      </c>
      <c r="J4982" s="58" t="str">
        <f>MID(B4982,7,1)</f>
        <v>1</v>
      </c>
      <c r="K4982" s="10" t="s">
        <v>4832</v>
      </c>
      <c r="L4982" s="15" t="s">
        <v>1911</v>
      </c>
      <c r="M4982" s="10" t="s">
        <v>237</v>
      </c>
      <c r="N4982" s="28" t="s">
        <v>1</v>
      </c>
      <c r="O4982" s="10" t="s">
        <v>4904</v>
      </c>
    </row>
    <row r="4983" spans="1:15">
      <c r="A4983" s="2">
        <v>438441</v>
      </c>
      <c r="B4983" s="9" t="s">
        <v>1910</v>
      </c>
      <c r="C4983" s="9"/>
      <c r="D4983" s="51" t="str">
        <f>LEFT(B4983,1)</f>
        <v>S</v>
      </c>
      <c r="E4983" s="10" t="str">
        <f>MID(B4983,2,1)</f>
        <v>P</v>
      </c>
      <c r="F4983" s="48" t="str">
        <f>MID(B4983,3,1)</f>
        <v>M</v>
      </c>
      <c r="G4983" s="10" t="str">
        <f>MID(B4983,4,1)</f>
        <v>R</v>
      </c>
      <c r="H4983" s="55" t="str">
        <f>MID(B4983,5,1)</f>
        <v>3</v>
      </c>
      <c r="I4983" s="10" t="str">
        <f>MID(B4983,6,1)</f>
        <v>2</v>
      </c>
      <c r="J4983" s="58" t="str">
        <f>MID(B4983,7,1)</f>
        <v>1</v>
      </c>
      <c r="K4983" s="10" t="s">
        <v>4832</v>
      </c>
      <c r="L4983" s="15" t="s">
        <v>1911</v>
      </c>
      <c r="M4983" s="10" t="s">
        <v>227</v>
      </c>
      <c r="N4983" s="28" t="s">
        <v>1</v>
      </c>
      <c r="O4983" s="10" t="s">
        <v>4904</v>
      </c>
    </row>
    <row r="4984" spans="1:15">
      <c r="A4984" s="2">
        <v>603151</v>
      </c>
      <c r="B4984" s="9" t="s">
        <v>1910</v>
      </c>
      <c r="C4984" s="9"/>
      <c r="D4984" s="51" t="str">
        <f>LEFT(B4984,1)</f>
        <v>S</v>
      </c>
      <c r="E4984" s="10" t="str">
        <f>MID(B4984,2,1)</f>
        <v>P</v>
      </c>
      <c r="F4984" s="48" t="str">
        <f>MID(B4984,3,1)</f>
        <v>M</v>
      </c>
      <c r="G4984" s="10" t="str">
        <f>MID(B4984,4,1)</f>
        <v>R</v>
      </c>
      <c r="H4984" s="55" t="str">
        <f>MID(B4984,5,1)</f>
        <v>3</v>
      </c>
      <c r="I4984" s="10" t="str">
        <f>MID(B4984,6,1)</f>
        <v>2</v>
      </c>
      <c r="J4984" s="58" t="str">
        <f>MID(B4984,7,1)</f>
        <v>1</v>
      </c>
      <c r="K4984" s="10" t="s">
        <v>4832</v>
      </c>
      <c r="L4984" s="15" t="s">
        <v>1911</v>
      </c>
      <c r="M4984" s="10" t="s">
        <v>96</v>
      </c>
      <c r="N4984" s="28" t="s">
        <v>1</v>
      </c>
      <c r="O4984" s="10" t="s">
        <v>4904</v>
      </c>
    </row>
    <row r="4985" spans="1:15">
      <c r="A4985" s="2">
        <v>106223</v>
      </c>
      <c r="B4985" s="9" t="s">
        <v>1912</v>
      </c>
      <c r="C4985" s="9"/>
      <c r="D4985" s="51" t="str">
        <f>LEFT(B4985,1)</f>
        <v>S</v>
      </c>
      <c r="E4985" s="10" t="str">
        <f>MID(B4985,2,1)</f>
        <v>P</v>
      </c>
      <c r="F4985" s="48" t="str">
        <f>MID(B4985,3,1)</f>
        <v>M</v>
      </c>
      <c r="G4985" s="10" t="str">
        <f>MID(B4985,4,1)</f>
        <v>R</v>
      </c>
      <c r="H4985" s="55" t="str">
        <f>MID(B4985,5,1)</f>
        <v>3</v>
      </c>
      <c r="I4985" s="10" t="str">
        <f>MID(B4985,6,1)</f>
        <v>2</v>
      </c>
      <c r="J4985" s="58" t="str">
        <f>MID(B4985,7,1)</f>
        <v>2</v>
      </c>
      <c r="K4985" s="10" t="str">
        <f>MID(B4985,(LEN(D4985)+LEN(E4985)+LEN(F4985)+LEN(G4985)+LEN(H4985)+LEN(I4985)+LEN(J4985)+1),4)</f>
        <v/>
      </c>
      <c r="L4985" s="15" t="s">
        <v>1913</v>
      </c>
      <c r="M4985" s="10" t="s">
        <v>412</v>
      </c>
      <c r="N4985" s="28" t="s">
        <v>348</v>
      </c>
      <c r="O4985" s="10"/>
    </row>
    <row r="4986" spans="1:15">
      <c r="A4986" s="2">
        <v>146704</v>
      </c>
      <c r="B4986" s="9" t="s">
        <v>1912</v>
      </c>
      <c r="C4986" s="9"/>
      <c r="D4986" s="51" t="str">
        <f>LEFT(B4986,1)</f>
        <v>S</v>
      </c>
      <c r="E4986" s="10" t="str">
        <f>MID(B4986,2,1)</f>
        <v>P</v>
      </c>
      <c r="F4986" s="48" t="str">
        <f>MID(B4986,3,1)</f>
        <v>M</v>
      </c>
      <c r="G4986" s="10" t="str">
        <f>MID(B4986,4,1)</f>
        <v>R</v>
      </c>
      <c r="H4986" s="55" t="str">
        <f>MID(B4986,5,1)</f>
        <v>3</v>
      </c>
      <c r="I4986" s="10" t="str">
        <f>MID(B4986,6,1)</f>
        <v>2</v>
      </c>
      <c r="J4986" s="58" t="str">
        <f>MID(B4986,7,1)</f>
        <v>2</v>
      </c>
      <c r="K4986" s="10" t="s">
        <v>4832</v>
      </c>
      <c r="L4986" s="15" t="s">
        <v>1913</v>
      </c>
      <c r="M4986" s="10" t="s">
        <v>5</v>
      </c>
      <c r="N4986" s="28" t="s">
        <v>6</v>
      </c>
      <c r="O4986" s="10" t="s">
        <v>4904</v>
      </c>
    </row>
    <row r="4987" spans="1:15">
      <c r="A4987" s="2">
        <v>187573</v>
      </c>
      <c r="B4987" s="9" t="s">
        <v>1912</v>
      </c>
      <c r="C4987" s="9"/>
      <c r="D4987" s="51" t="str">
        <f>LEFT(B4987,1)</f>
        <v>S</v>
      </c>
      <c r="E4987" s="10" t="str">
        <f>MID(B4987,2,1)</f>
        <v>P</v>
      </c>
      <c r="F4987" s="48" t="str">
        <f>MID(B4987,3,1)</f>
        <v>M</v>
      </c>
      <c r="G4987" s="10" t="str">
        <f>MID(B4987,4,1)</f>
        <v>R</v>
      </c>
      <c r="H4987" s="55" t="str">
        <f>MID(B4987,5,1)</f>
        <v>3</v>
      </c>
      <c r="I4987" s="10" t="str">
        <f>MID(B4987,6,1)</f>
        <v>2</v>
      </c>
      <c r="J4987" s="58" t="str">
        <f>MID(B4987,7,1)</f>
        <v>2</v>
      </c>
      <c r="K4987" s="10" t="s">
        <v>4832</v>
      </c>
      <c r="L4987" s="15" t="s">
        <v>1913</v>
      </c>
      <c r="M4987" s="10" t="s">
        <v>223</v>
      </c>
      <c r="N4987" s="28" t="s">
        <v>4955</v>
      </c>
      <c r="O4987" s="10" t="s">
        <v>4904</v>
      </c>
    </row>
    <row r="4988" spans="1:15">
      <c r="A4988" s="2">
        <v>407652</v>
      </c>
      <c r="B4988" s="9" t="s">
        <v>1912</v>
      </c>
      <c r="C4988" s="9"/>
      <c r="D4988" s="51" t="str">
        <f>LEFT(B4988,1)</f>
        <v>S</v>
      </c>
      <c r="E4988" s="10" t="str">
        <f>MID(B4988,2,1)</f>
        <v>P</v>
      </c>
      <c r="F4988" s="48" t="str">
        <f>MID(B4988,3,1)</f>
        <v>M</v>
      </c>
      <c r="G4988" s="10" t="str">
        <f>MID(B4988,4,1)</f>
        <v>R</v>
      </c>
      <c r="H4988" s="55" t="str">
        <f>MID(B4988,5,1)</f>
        <v>3</v>
      </c>
      <c r="I4988" s="10" t="str">
        <f>MID(B4988,6,1)</f>
        <v>2</v>
      </c>
      <c r="J4988" s="58" t="str">
        <f>MID(B4988,7,1)</f>
        <v>2</v>
      </c>
      <c r="K4988" s="10" t="s">
        <v>4832</v>
      </c>
      <c r="L4988" s="15" t="s">
        <v>1913</v>
      </c>
      <c r="M4988" s="10" t="s">
        <v>237</v>
      </c>
      <c r="N4988" s="28" t="s">
        <v>1</v>
      </c>
      <c r="O4988" s="10" t="s">
        <v>4904</v>
      </c>
    </row>
    <row r="4989" spans="1:15">
      <c r="A4989" s="2">
        <v>438459</v>
      </c>
      <c r="B4989" s="9" t="s">
        <v>1912</v>
      </c>
      <c r="C4989" s="9"/>
      <c r="D4989" s="51" t="str">
        <f>LEFT(B4989,1)</f>
        <v>S</v>
      </c>
      <c r="E4989" s="10" t="str">
        <f>MID(B4989,2,1)</f>
        <v>P</v>
      </c>
      <c r="F4989" s="48" t="str">
        <f>MID(B4989,3,1)</f>
        <v>M</v>
      </c>
      <c r="G4989" s="10" t="str">
        <f>MID(B4989,4,1)</f>
        <v>R</v>
      </c>
      <c r="H4989" s="55" t="str">
        <f>MID(B4989,5,1)</f>
        <v>3</v>
      </c>
      <c r="I4989" s="10" t="str">
        <f>MID(B4989,6,1)</f>
        <v>2</v>
      </c>
      <c r="J4989" s="58" t="str">
        <f>MID(B4989,7,1)</f>
        <v>2</v>
      </c>
      <c r="K4989" s="10" t="s">
        <v>4832</v>
      </c>
      <c r="L4989" s="15" t="s">
        <v>1913</v>
      </c>
      <c r="M4989" s="10" t="s">
        <v>227</v>
      </c>
      <c r="N4989" s="28" t="s">
        <v>1</v>
      </c>
      <c r="O4989" s="10" t="s">
        <v>4904</v>
      </c>
    </row>
    <row r="4990" spans="1:15">
      <c r="A4990" s="2">
        <v>603160</v>
      </c>
      <c r="B4990" s="9" t="s">
        <v>1912</v>
      </c>
      <c r="C4990" s="9"/>
      <c r="D4990" s="51" t="str">
        <f>LEFT(B4990,1)</f>
        <v>S</v>
      </c>
      <c r="E4990" s="10" t="str">
        <f>MID(B4990,2,1)</f>
        <v>P</v>
      </c>
      <c r="F4990" s="48" t="str">
        <f>MID(B4990,3,1)</f>
        <v>M</v>
      </c>
      <c r="G4990" s="10" t="str">
        <f>MID(B4990,4,1)</f>
        <v>R</v>
      </c>
      <c r="H4990" s="55" t="str">
        <f>MID(B4990,5,1)</f>
        <v>3</v>
      </c>
      <c r="I4990" s="10" t="str">
        <f>MID(B4990,6,1)</f>
        <v>2</v>
      </c>
      <c r="J4990" s="58" t="str">
        <f>MID(B4990,7,1)</f>
        <v>2</v>
      </c>
      <c r="K4990" s="10" t="s">
        <v>4832</v>
      </c>
      <c r="L4990" s="15" t="s">
        <v>1913</v>
      </c>
      <c r="M4990" s="10" t="s">
        <v>96</v>
      </c>
      <c r="N4990" s="28" t="s">
        <v>1</v>
      </c>
      <c r="O4990" s="10" t="s">
        <v>4904</v>
      </c>
    </row>
    <row r="4991" spans="1:15">
      <c r="A4991" s="2">
        <v>278803</v>
      </c>
      <c r="B4991" s="9" t="s">
        <v>1914</v>
      </c>
      <c r="C4991" s="9"/>
      <c r="D4991" s="51" t="str">
        <f>LEFT(B4991,1)</f>
        <v>S</v>
      </c>
      <c r="E4991" s="10" t="str">
        <f>MID(B4991,2,1)</f>
        <v>P</v>
      </c>
      <c r="F4991" s="48" t="str">
        <f>MID(B4991,3,1)</f>
        <v>M</v>
      </c>
      <c r="G4991" s="10" t="str">
        <f>MID(B4991,4,1)</f>
        <v>R</v>
      </c>
      <c r="H4991" s="55" t="str">
        <f>MID(B4991,5,1)</f>
        <v>4</v>
      </c>
      <c r="I4991" s="10" t="str">
        <f>MID(B4991,6,1)</f>
        <v>2</v>
      </c>
      <c r="J4991" s="58" t="str">
        <f>MID(B4991,7,1)</f>
        <v>1</v>
      </c>
      <c r="K4991" s="10" t="s">
        <v>4832</v>
      </c>
      <c r="L4991" s="15" t="s">
        <v>1915</v>
      </c>
      <c r="M4991" s="10" t="s">
        <v>5</v>
      </c>
      <c r="N4991" s="28" t="s">
        <v>6</v>
      </c>
      <c r="O4991" s="10" t="s">
        <v>4904</v>
      </c>
    </row>
    <row r="4992" spans="1:15">
      <c r="A4992" s="2">
        <v>278820</v>
      </c>
      <c r="B4992" s="9" t="s">
        <v>1914</v>
      </c>
      <c r="C4992" s="9"/>
      <c r="D4992" s="51" t="str">
        <f>LEFT(B4992,1)</f>
        <v>S</v>
      </c>
      <c r="E4992" s="10" t="str">
        <f>MID(B4992,2,1)</f>
        <v>P</v>
      </c>
      <c r="F4992" s="48" t="str">
        <f>MID(B4992,3,1)</f>
        <v>M</v>
      </c>
      <c r="G4992" s="10" t="str">
        <f>MID(B4992,4,1)</f>
        <v>R</v>
      </c>
      <c r="H4992" s="55" t="str">
        <f>MID(B4992,5,1)</f>
        <v>4</v>
      </c>
      <c r="I4992" s="10" t="str">
        <f>MID(B4992,6,1)</f>
        <v>2</v>
      </c>
      <c r="J4992" s="58" t="str">
        <f>MID(B4992,7,1)</f>
        <v>1</v>
      </c>
      <c r="K4992" s="10" t="s">
        <v>4832</v>
      </c>
      <c r="L4992" s="15" t="s">
        <v>1915</v>
      </c>
      <c r="M4992" s="10" t="s">
        <v>223</v>
      </c>
      <c r="N4992" s="28" t="s">
        <v>4955</v>
      </c>
      <c r="O4992" s="10" t="s">
        <v>4904</v>
      </c>
    </row>
    <row r="4993" spans="1:15">
      <c r="A4993" s="2">
        <v>407661</v>
      </c>
      <c r="B4993" s="9" t="s">
        <v>1914</v>
      </c>
      <c r="C4993" s="9"/>
      <c r="D4993" s="51" t="str">
        <f>LEFT(B4993,1)</f>
        <v>S</v>
      </c>
      <c r="E4993" s="10" t="str">
        <f>MID(B4993,2,1)</f>
        <v>P</v>
      </c>
      <c r="F4993" s="48" t="str">
        <f>MID(B4993,3,1)</f>
        <v>M</v>
      </c>
      <c r="G4993" s="10" t="str">
        <f>MID(B4993,4,1)</f>
        <v>R</v>
      </c>
      <c r="H4993" s="55" t="str">
        <f>MID(B4993,5,1)</f>
        <v>4</v>
      </c>
      <c r="I4993" s="10" t="str">
        <f>MID(B4993,6,1)</f>
        <v>2</v>
      </c>
      <c r="J4993" s="58" t="str">
        <f>MID(B4993,7,1)</f>
        <v>1</v>
      </c>
      <c r="K4993" s="10" t="s">
        <v>4832</v>
      </c>
      <c r="L4993" s="15" t="s">
        <v>1915</v>
      </c>
      <c r="M4993" s="10" t="s">
        <v>237</v>
      </c>
      <c r="N4993" s="28" t="s">
        <v>1</v>
      </c>
      <c r="O4993" s="10" t="s">
        <v>4904</v>
      </c>
    </row>
    <row r="4994" spans="1:15">
      <c r="A4994" s="2">
        <v>438467</v>
      </c>
      <c r="B4994" s="9" t="s">
        <v>1914</v>
      </c>
      <c r="C4994" s="9"/>
      <c r="D4994" s="51" t="str">
        <f>LEFT(B4994,1)</f>
        <v>S</v>
      </c>
      <c r="E4994" s="10" t="str">
        <f>MID(B4994,2,1)</f>
        <v>P</v>
      </c>
      <c r="F4994" s="48" t="str">
        <f>MID(B4994,3,1)</f>
        <v>M</v>
      </c>
      <c r="G4994" s="10" t="str">
        <f>MID(B4994,4,1)</f>
        <v>R</v>
      </c>
      <c r="H4994" s="55" t="str">
        <f>MID(B4994,5,1)</f>
        <v>4</v>
      </c>
      <c r="I4994" s="10" t="str">
        <f>MID(B4994,6,1)</f>
        <v>2</v>
      </c>
      <c r="J4994" s="58" t="str">
        <f>MID(B4994,7,1)</f>
        <v>1</v>
      </c>
      <c r="K4994" s="10" t="s">
        <v>4832</v>
      </c>
      <c r="L4994" s="15" t="s">
        <v>1915</v>
      </c>
      <c r="M4994" s="10" t="s">
        <v>227</v>
      </c>
      <c r="N4994" s="28" t="s">
        <v>6</v>
      </c>
      <c r="O4994" s="10" t="s">
        <v>4904</v>
      </c>
    </row>
    <row r="4995" spans="1:15">
      <c r="A4995" s="2">
        <v>603178</v>
      </c>
      <c r="B4995" s="9" t="s">
        <v>1914</v>
      </c>
      <c r="C4995" s="9"/>
      <c r="D4995" s="51" t="str">
        <f>LEFT(B4995,1)</f>
        <v>S</v>
      </c>
      <c r="E4995" s="10" t="str">
        <f>MID(B4995,2,1)</f>
        <v>P</v>
      </c>
      <c r="F4995" s="48" t="str">
        <f>MID(B4995,3,1)</f>
        <v>M</v>
      </c>
      <c r="G4995" s="10" t="str">
        <f>MID(B4995,4,1)</f>
        <v>R</v>
      </c>
      <c r="H4995" s="55" t="str">
        <f>MID(B4995,5,1)</f>
        <v>4</v>
      </c>
      <c r="I4995" s="10" t="str">
        <f>MID(B4995,6,1)</f>
        <v>2</v>
      </c>
      <c r="J4995" s="58" t="str">
        <f>MID(B4995,7,1)</f>
        <v>1</v>
      </c>
      <c r="K4995" s="10" t="s">
        <v>4832</v>
      </c>
      <c r="L4995" s="15" t="s">
        <v>1915</v>
      </c>
      <c r="M4995" s="10" t="s">
        <v>96</v>
      </c>
      <c r="N4995" s="28" t="s">
        <v>1</v>
      </c>
      <c r="O4995" s="10" t="s">
        <v>4904</v>
      </c>
    </row>
    <row r="4996" spans="1:15">
      <c r="A4996" s="2">
        <v>170448</v>
      </c>
      <c r="B4996" s="9" t="s">
        <v>1916</v>
      </c>
      <c r="C4996" s="9"/>
      <c r="D4996" s="51" t="str">
        <f>LEFT(B4996,1)</f>
        <v>S</v>
      </c>
      <c r="E4996" s="10" t="str">
        <f>MID(B4996,2,1)</f>
        <v>P</v>
      </c>
      <c r="F4996" s="48" t="str">
        <f>MID(B4996,3,1)</f>
        <v>M</v>
      </c>
      <c r="G4996" s="10" t="str">
        <f>MID(B4996,4,1)</f>
        <v>R</v>
      </c>
      <c r="H4996" s="55" t="str">
        <f>MID(B4996,5,1)</f>
        <v>4</v>
      </c>
      <c r="I4996" s="10" t="str">
        <f>MID(B4996,6,1)</f>
        <v>2</v>
      </c>
      <c r="J4996" s="58" t="str">
        <f>MID(B4996,7,1)</f>
        <v>2</v>
      </c>
      <c r="K4996" s="10" t="s">
        <v>4832</v>
      </c>
      <c r="L4996" s="15" t="s">
        <v>1915</v>
      </c>
      <c r="M4996" s="10" t="s">
        <v>5</v>
      </c>
      <c r="N4996" s="28" t="s">
        <v>1</v>
      </c>
      <c r="O4996" s="10" t="s">
        <v>4904</v>
      </c>
    </row>
    <row r="4997" spans="1:15">
      <c r="A4997" s="2">
        <v>252996</v>
      </c>
      <c r="B4997" s="9" t="s">
        <v>1916</v>
      </c>
      <c r="C4997" s="9"/>
      <c r="D4997" s="51" t="str">
        <f>LEFT(B4997,1)</f>
        <v>S</v>
      </c>
      <c r="E4997" s="10" t="str">
        <f>MID(B4997,2,1)</f>
        <v>P</v>
      </c>
      <c r="F4997" s="48" t="str">
        <f>MID(B4997,3,1)</f>
        <v>M</v>
      </c>
      <c r="G4997" s="10" t="str">
        <f>MID(B4997,4,1)</f>
        <v>R</v>
      </c>
      <c r="H4997" s="55" t="str">
        <f>MID(B4997,5,1)</f>
        <v>4</v>
      </c>
      <c r="I4997" s="10" t="str">
        <f>MID(B4997,6,1)</f>
        <v>2</v>
      </c>
      <c r="J4997" s="58" t="str">
        <f>MID(B4997,7,1)</f>
        <v>2</v>
      </c>
      <c r="K4997" s="10" t="s">
        <v>4832</v>
      </c>
      <c r="L4997" s="15" t="s">
        <v>1917</v>
      </c>
      <c r="M4997" s="10" t="s">
        <v>223</v>
      </c>
      <c r="N4997" s="28" t="s">
        <v>4955</v>
      </c>
      <c r="O4997" s="10" t="s">
        <v>4904</v>
      </c>
    </row>
    <row r="4998" spans="1:15">
      <c r="A4998" s="2">
        <v>407679</v>
      </c>
      <c r="B4998" s="9" t="s">
        <v>1916</v>
      </c>
      <c r="C4998" s="9"/>
      <c r="D4998" s="51" t="str">
        <f>LEFT(B4998,1)</f>
        <v>S</v>
      </c>
      <c r="E4998" s="10" t="str">
        <f>MID(B4998,2,1)</f>
        <v>P</v>
      </c>
      <c r="F4998" s="48" t="str">
        <f>MID(B4998,3,1)</f>
        <v>M</v>
      </c>
      <c r="G4998" s="10" t="str">
        <f>MID(B4998,4,1)</f>
        <v>R</v>
      </c>
      <c r="H4998" s="55" t="str">
        <f>MID(B4998,5,1)</f>
        <v>4</v>
      </c>
      <c r="I4998" s="10" t="str">
        <f>MID(B4998,6,1)</f>
        <v>2</v>
      </c>
      <c r="J4998" s="58" t="str">
        <f>MID(B4998,7,1)</f>
        <v>2</v>
      </c>
      <c r="K4998" s="10" t="s">
        <v>4832</v>
      </c>
      <c r="L4998" s="15" t="s">
        <v>1917</v>
      </c>
      <c r="M4998" s="10" t="s">
        <v>237</v>
      </c>
      <c r="N4998" s="28" t="s">
        <v>1</v>
      </c>
      <c r="O4998" s="10" t="s">
        <v>4904</v>
      </c>
    </row>
    <row r="4999" spans="1:15">
      <c r="A4999" s="2">
        <v>438475</v>
      </c>
      <c r="B4999" s="9" t="s">
        <v>1916</v>
      </c>
      <c r="C4999" s="9"/>
      <c r="D4999" s="51" t="str">
        <f>LEFT(B4999,1)</f>
        <v>S</v>
      </c>
      <c r="E4999" s="10" t="str">
        <f>MID(B4999,2,1)</f>
        <v>P</v>
      </c>
      <c r="F4999" s="48" t="str">
        <f>MID(B4999,3,1)</f>
        <v>M</v>
      </c>
      <c r="G4999" s="10" t="str">
        <f>MID(B4999,4,1)</f>
        <v>R</v>
      </c>
      <c r="H4999" s="55" t="str">
        <f>MID(B4999,5,1)</f>
        <v>4</v>
      </c>
      <c r="I4999" s="10" t="str">
        <f>MID(B4999,6,1)</f>
        <v>2</v>
      </c>
      <c r="J4999" s="58" t="str">
        <f>MID(B4999,7,1)</f>
        <v>2</v>
      </c>
      <c r="K4999" s="10" t="s">
        <v>4832</v>
      </c>
      <c r="L4999" s="15" t="s">
        <v>1917</v>
      </c>
      <c r="M4999" s="10" t="s">
        <v>227</v>
      </c>
      <c r="N4999" s="28" t="s">
        <v>6</v>
      </c>
      <c r="O4999" s="10" t="s">
        <v>4904</v>
      </c>
    </row>
    <row r="5000" spans="1:15">
      <c r="A5000" s="2">
        <v>603186</v>
      </c>
      <c r="B5000" s="9" t="s">
        <v>1916</v>
      </c>
      <c r="C5000" s="9"/>
      <c r="D5000" s="51" t="str">
        <f>LEFT(B5000,1)</f>
        <v>S</v>
      </c>
      <c r="E5000" s="10" t="str">
        <f>MID(B5000,2,1)</f>
        <v>P</v>
      </c>
      <c r="F5000" s="48" t="str">
        <f>MID(B5000,3,1)</f>
        <v>M</v>
      </c>
      <c r="G5000" s="10" t="str">
        <f>MID(B5000,4,1)</f>
        <v>R</v>
      </c>
      <c r="H5000" s="55" t="str">
        <f>MID(B5000,5,1)</f>
        <v>4</v>
      </c>
      <c r="I5000" s="10" t="str">
        <f>MID(B5000,6,1)</f>
        <v>2</v>
      </c>
      <c r="J5000" s="58" t="str">
        <f>MID(B5000,7,1)</f>
        <v>2</v>
      </c>
      <c r="K5000" s="10" t="s">
        <v>4832</v>
      </c>
      <c r="L5000" s="15" t="s">
        <v>1917</v>
      </c>
      <c r="M5000" s="10" t="s">
        <v>96</v>
      </c>
      <c r="N5000" s="28" t="s">
        <v>1</v>
      </c>
      <c r="O5000" s="10" t="s">
        <v>4904</v>
      </c>
    </row>
    <row r="5001" spans="1:15">
      <c r="A5001" s="2">
        <v>187207</v>
      </c>
      <c r="B5001" s="9" t="s">
        <v>1918</v>
      </c>
      <c r="C5001" s="9"/>
      <c r="D5001" s="51" t="str">
        <f>LEFT(B5001,1)</f>
        <v>S</v>
      </c>
      <c r="E5001" s="10" t="str">
        <f>MID(B5001,2,1)</f>
        <v>P</v>
      </c>
      <c r="F5001" s="48" t="str">
        <f>MID(B5001,3,1)</f>
        <v>M</v>
      </c>
      <c r="G5001" s="10" t="str">
        <f>MID(B5001,4,1)</f>
        <v>T</v>
      </c>
      <c r="H5001" s="55" t="str">
        <f>MID(B5001,5,1)</f>
        <v>3</v>
      </c>
      <c r="I5001" s="10" t="str">
        <f>MID(B5001,6,1)</f>
        <v>2</v>
      </c>
      <c r="J5001" s="58" t="str">
        <f>MID(B5001,7,1)</f>
        <v>1</v>
      </c>
      <c r="K5001" s="10" t="s">
        <v>4832</v>
      </c>
      <c r="L5001" s="15" t="s">
        <v>1919</v>
      </c>
      <c r="M5001" s="10" t="s">
        <v>5</v>
      </c>
      <c r="N5001" s="28" t="s">
        <v>6</v>
      </c>
      <c r="O5001" s="10" t="s">
        <v>4882</v>
      </c>
    </row>
    <row r="5002" spans="1:15">
      <c r="A5002" s="2">
        <v>190051</v>
      </c>
      <c r="B5002" s="9" t="s">
        <v>1920</v>
      </c>
      <c r="C5002" s="9"/>
      <c r="D5002" s="51" t="str">
        <f>LEFT(B5002,1)</f>
        <v>S</v>
      </c>
      <c r="E5002" s="10" t="str">
        <f>MID(B5002,2,1)</f>
        <v>P</v>
      </c>
      <c r="F5002" s="48" t="str">
        <f>MID(B5002,3,1)</f>
        <v>M</v>
      </c>
      <c r="G5002" s="10" t="str">
        <f>MID(B5002,4,1)</f>
        <v>T</v>
      </c>
      <c r="H5002" s="55" t="str">
        <f>MID(B5002,5,1)</f>
        <v>3</v>
      </c>
      <c r="I5002" s="10" t="str">
        <f>MID(B5002,6,1)</f>
        <v>2</v>
      </c>
      <c r="J5002" s="58" t="str">
        <f>MID(B5002,7,1)</f>
        <v>2</v>
      </c>
      <c r="K5002" s="10" t="s">
        <v>4832</v>
      </c>
      <c r="L5002" s="15" t="s">
        <v>1919</v>
      </c>
      <c r="M5002" s="10" t="s">
        <v>5</v>
      </c>
      <c r="N5002" s="28" t="s">
        <v>6</v>
      </c>
      <c r="O5002" s="10" t="s">
        <v>4882</v>
      </c>
    </row>
    <row r="5003" spans="1:15">
      <c r="A5003" s="2">
        <v>332881</v>
      </c>
      <c r="B5003" s="9" t="s">
        <v>1921</v>
      </c>
      <c r="C5003" s="9"/>
      <c r="D5003" s="51" t="str">
        <f>LEFT(B5003,1)</f>
        <v>S</v>
      </c>
      <c r="E5003" s="10" t="str">
        <f>MID(B5003,2,1)</f>
        <v>P</v>
      </c>
      <c r="F5003" s="48" t="str">
        <f>MID(B5003,3,1)</f>
        <v>M</v>
      </c>
      <c r="G5003" s="10" t="str">
        <f>MID(B5003,4,1)</f>
        <v>T</v>
      </c>
      <c r="H5003" s="55" t="str">
        <f>MID(B5003,5,1)</f>
        <v>4</v>
      </c>
      <c r="I5003" s="10" t="str">
        <f>MID(B5003,6,1)</f>
        <v>2</v>
      </c>
      <c r="J5003" s="58" t="str">
        <f>MID(B5003,7,1)</f>
        <v>2</v>
      </c>
      <c r="K5003" s="10" t="s">
        <v>4832</v>
      </c>
      <c r="L5003" s="15" t="s">
        <v>1922</v>
      </c>
      <c r="M5003" s="10" t="s">
        <v>5</v>
      </c>
      <c r="N5003" s="28" t="s">
        <v>6</v>
      </c>
      <c r="O5003" s="10" t="s">
        <v>4882</v>
      </c>
    </row>
    <row r="5004" spans="1:15">
      <c r="A5004" s="2">
        <v>399496</v>
      </c>
      <c r="B5004" s="9" t="s">
        <v>1921</v>
      </c>
      <c r="C5004" s="9"/>
      <c r="D5004" s="51" t="str">
        <f>LEFT(B5004,1)</f>
        <v>S</v>
      </c>
      <c r="E5004" s="10" t="str">
        <f>MID(B5004,2,1)</f>
        <v>P</v>
      </c>
      <c r="F5004" s="48" t="str">
        <f>MID(B5004,3,1)</f>
        <v>M</v>
      </c>
      <c r="G5004" s="10" t="str">
        <f>MID(B5004,4,1)</f>
        <v>T</v>
      </c>
      <c r="H5004" s="55" t="str">
        <f>MID(B5004,5,1)</f>
        <v>4</v>
      </c>
      <c r="I5004" s="10" t="str">
        <f>MID(B5004,6,1)</f>
        <v>2</v>
      </c>
      <c r="J5004" s="58" t="str">
        <f>MID(B5004,7,1)</f>
        <v>2</v>
      </c>
      <c r="K5004" s="10" t="s">
        <v>4832</v>
      </c>
      <c r="L5004" s="15" t="s">
        <v>1922</v>
      </c>
      <c r="M5004" s="10" t="s">
        <v>240</v>
      </c>
      <c r="N5004" s="28" t="s">
        <v>6</v>
      </c>
      <c r="O5004" s="10" t="s">
        <v>4882</v>
      </c>
    </row>
    <row r="5005" spans="1:15">
      <c r="A5005" s="2">
        <v>106023</v>
      </c>
      <c r="B5005" s="9" t="s">
        <v>1923</v>
      </c>
      <c r="C5005" s="9"/>
      <c r="D5005" s="51" t="str">
        <f>LEFT(B5005,1)</f>
        <v>S</v>
      </c>
      <c r="E5005" s="10" t="str">
        <f>MID(B5005,2,1)</f>
        <v>P</v>
      </c>
      <c r="F5005" s="48" t="str">
        <f>MID(B5005,3,1)</f>
        <v>M</v>
      </c>
      <c r="G5005" s="10" t="str">
        <f>MID(B5005,4,1)</f>
        <v>W</v>
      </c>
      <c r="H5005" s="55" t="str">
        <f>MID(B5005,5,1)</f>
        <v>3</v>
      </c>
      <c r="I5005" s="10" t="str">
        <f>MID(B5005,6,1)</f>
        <v>2</v>
      </c>
      <c r="J5005" s="58" t="str">
        <f>MID(B5005,7,1)</f>
        <v>1</v>
      </c>
      <c r="K5005" s="10" t="s">
        <v>4942</v>
      </c>
      <c r="L5005" s="15" t="s">
        <v>1924</v>
      </c>
      <c r="M5005" s="10" t="s">
        <v>256</v>
      </c>
      <c r="N5005" s="28" t="s">
        <v>6</v>
      </c>
      <c r="O5005" s="10" t="s">
        <v>4882</v>
      </c>
    </row>
    <row r="5006" spans="1:15">
      <c r="A5006" s="2">
        <v>120624</v>
      </c>
      <c r="B5006" s="9" t="s">
        <v>1923</v>
      </c>
      <c r="C5006" s="9"/>
      <c r="D5006" s="51" t="str">
        <f>LEFT(B5006,1)</f>
        <v>S</v>
      </c>
      <c r="E5006" s="10" t="str">
        <f>MID(B5006,2,1)</f>
        <v>P</v>
      </c>
      <c r="F5006" s="48" t="str">
        <f>MID(B5006,3,1)</f>
        <v>M</v>
      </c>
      <c r="G5006" s="10" t="str">
        <f>MID(B5006,4,1)</f>
        <v>W</v>
      </c>
      <c r="H5006" s="55" t="str">
        <f>MID(B5006,5,1)</f>
        <v>3</v>
      </c>
      <c r="I5006" s="10" t="str">
        <f>MID(B5006,6,1)</f>
        <v>2</v>
      </c>
      <c r="J5006" s="58" t="str">
        <f>MID(B5006,7,1)</f>
        <v>1</v>
      </c>
      <c r="K5006" s="10" t="s">
        <v>4942</v>
      </c>
      <c r="L5006" s="15" t="s">
        <v>1924</v>
      </c>
      <c r="M5006" s="10" t="s">
        <v>240</v>
      </c>
      <c r="N5006" s="28" t="s">
        <v>6</v>
      </c>
      <c r="O5006" s="10" t="s">
        <v>4882</v>
      </c>
    </row>
    <row r="5007" spans="1:15">
      <c r="A5007" s="2">
        <v>123315</v>
      </c>
      <c r="B5007" s="9" t="s">
        <v>1923</v>
      </c>
      <c r="C5007" s="9"/>
      <c r="D5007" s="51" t="str">
        <f>LEFT(B5007,1)</f>
        <v>S</v>
      </c>
      <c r="E5007" s="10" t="str">
        <f>MID(B5007,2,1)</f>
        <v>P</v>
      </c>
      <c r="F5007" s="48" t="str">
        <f>MID(B5007,3,1)</f>
        <v>M</v>
      </c>
      <c r="G5007" s="10" t="str">
        <f>MID(B5007,4,1)</f>
        <v>W</v>
      </c>
      <c r="H5007" s="55" t="str">
        <f>MID(B5007,5,1)</f>
        <v>3</v>
      </c>
      <c r="I5007" s="10" t="str">
        <f>MID(B5007,6,1)</f>
        <v>2</v>
      </c>
      <c r="J5007" s="58" t="str">
        <f>MID(B5007,7,1)</f>
        <v>1</v>
      </c>
      <c r="K5007" s="10" t="s">
        <v>4942</v>
      </c>
      <c r="L5007" s="15" t="s">
        <v>1924</v>
      </c>
      <c r="M5007" s="10" t="s">
        <v>5</v>
      </c>
      <c r="N5007" s="28" t="s">
        <v>6</v>
      </c>
      <c r="O5007" s="10" t="s">
        <v>4882</v>
      </c>
    </row>
    <row r="5008" spans="1:15">
      <c r="A5008" s="2">
        <v>251900</v>
      </c>
      <c r="B5008" s="9" t="s">
        <v>1923</v>
      </c>
      <c r="C5008" s="9"/>
      <c r="D5008" s="51" t="str">
        <f>LEFT(B5008,1)</f>
        <v>S</v>
      </c>
      <c r="E5008" s="10" t="str">
        <f>MID(B5008,2,1)</f>
        <v>P</v>
      </c>
      <c r="F5008" s="48" t="str">
        <f>MID(B5008,3,1)</f>
        <v>M</v>
      </c>
      <c r="G5008" s="10" t="str">
        <f>MID(B5008,4,1)</f>
        <v>W</v>
      </c>
      <c r="H5008" s="55" t="str">
        <f>MID(B5008,5,1)</f>
        <v>3</v>
      </c>
      <c r="I5008" s="10" t="str">
        <f>MID(B5008,6,1)</f>
        <v>2</v>
      </c>
      <c r="J5008" s="58" t="str">
        <f>MID(B5008,7,1)</f>
        <v>1</v>
      </c>
      <c r="K5008" s="10" t="s">
        <v>4942</v>
      </c>
      <c r="L5008" s="15" t="s">
        <v>1924</v>
      </c>
      <c r="M5008" s="10" t="s">
        <v>4</v>
      </c>
      <c r="N5008" s="28" t="s">
        <v>6</v>
      </c>
      <c r="O5008" s="10" t="s">
        <v>4882</v>
      </c>
    </row>
    <row r="5009" spans="1:15">
      <c r="A5009" s="2">
        <v>540875</v>
      </c>
      <c r="B5009" s="9" t="s">
        <v>1923</v>
      </c>
      <c r="C5009" s="9"/>
      <c r="D5009" s="51" t="str">
        <f>LEFT(B5009,1)</f>
        <v>S</v>
      </c>
      <c r="E5009" s="10" t="str">
        <f>MID(B5009,2,1)</f>
        <v>P</v>
      </c>
      <c r="F5009" s="48" t="str">
        <f>MID(B5009,3,1)</f>
        <v>M</v>
      </c>
      <c r="G5009" s="10" t="str">
        <f>MID(B5009,4,1)</f>
        <v>W</v>
      </c>
      <c r="H5009" s="55" t="str">
        <f>MID(B5009,5,1)</f>
        <v>3</v>
      </c>
      <c r="I5009" s="10" t="str">
        <f>MID(B5009,6,1)</f>
        <v>2</v>
      </c>
      <c r="J5009" s="58" t="str">
        <f>MID(B5009,7,1)</f>
        <v>1</v>
      </c>
      <c r="K5009" s="10" t="s">
        <v>4942</v>
      </c>
      <c r="L5009" s="15" t="s">
        <v>1924</v>
      </c>
      <c r="M5009" s="10" t="s">
        <v>0</v>
      </c>
      <c r="N5009" s="28" t="s">
        <v>1</v>
      </c>
      <c r="O5009" s="10" t="s">
        <v>4882</v>
      </c>
    </row>
    <row r="5010" spans="1:15">
      <c r="A5010" s="2">
        <v>106024</v>
      </c>
      <c r="B5010" s="9" t="s">
        <v>1925</v>
      </c>
      <c r="C5010" s="9"/>
      <c r="D5010" s="51" t="str">
        <f>LEFT(B5010,1)</f>
        <v>S</v>
      </c>
      <c r="E5010" s="10" t="str">
        <f>MID(B5010,2,1)</f>
        <v>P</v>
      </c>
      <c r="F5010" s="48" t="str">
        <f>MID(B5010,3,1)</f>
        <v>M</v>
      </c>
      <c r="G5010" s="10" t="str">
        <f>MID(B5010,4,1)</f>
        <v>W</v>
      </c>
      <c r="H5010" s="55" t="str">
        <f>MID(B5010,5,1)</f>
        <v>3</v>
      </c>
      <c r="I5010" s="10" t="str">
        <f>MID(B5010,6,1)</f>
        <v>2</v>
      </c>
      <c r="J5010" s="58" t="str">
        <f>MID(B5010,7,1)</f>
        <v>2</v>
      </c>
      <c r="K5010" s="10" t="s">
        <v>4942</v>
      </c>
      <c r="L5010" s="15" t="s">
        <v>1926</v>
      </c>
      <c r="M5010" s="10" t="s">
        <v>4</v>
      </c>
      <c r="N5010" s="28" t="s">
        <v>6</v>
      </c>
      <c r="O5010" s="10" t="s">
        <v>4882</v>
      </c>
    </row>
    <row r="5011" spans="1:15">
      <c r="A5011" s="2">
        <v>106026</v>
      </c>
      <c r="B5011" s="9" t="s">
        <v>1925</v>
      </c>
      <c r="C5011" s="9"/>
      <c r="D5011" s="51" t="str">
        <f>LEFT(B5011,1)</f>
        <v>S</v>
      </c>
      <c r="E5011" s="10" t="str">
        <f>MID(B5011,2,1)</f>
        <v>P</v>
      </c>
      <c r="F5011" s="48" t="str">
        <f>MID(B5011,3,1)</f>
        <v>M</v>
      </c>
      <c r="G5011" s="10" t="str">
        <f>MID(B5011,4,1)</f>
        <v>W</v>
      </c>
      <c r="H5011" s="55" t="str">
        <f>MID(B5011,5,1)</f>
        <v>3</v>
      </c>
      <c r="I5011" s="10" t="str">
        <f>MID(B5011,6,1)</f>
        <v>2</v>
      </c>
      <c r="J5011" s="58" t="str">
        <f>MID(B5011,7,1)</f>
        <v>2</v>
      </c>
      <c r="K5011" s="10" t="s">
        <v>4942</v>
      </c>
      <c r="L5011" s="15" t="s">
        <v>1926</v>
      </c>
      <c r="M5011" s="10" t="s">
        <v>256</v>
      </c>
      <c r="N5011" s="28" t="s">
        <v>6</v>
      </c>
      <c r="O5011" s="10" t="s">
        <v>4882</v>
      </c>
    </row>
    <row r="5012" spans="1:15">
      <c r="A5012" s="2">
        <v>122807</v>
      </c>
      <c r="B5012" s="9" t="s">
        <v>1925</v>
      </c>
      <c r="C5012" s="9"/>
      <c r="D5012" s="51" t="str">
        <f>LEFT(B5012,1)</f>
        <v>S</v>
      </c>
      <c r="E5012" s="10" t="str">
        <f>MID(B5012,2,1)</f>
        <v>P</v>
      </c>
      <c r="F5012" s="48" t="str">
        <f>MID(B5012,3,1)</f>
        <v>M</v>
      </c>
      <c r="G5012" s="10" t="str">
        <f>MID(B5012,4,1)</f>
        <v>W</v>
      </c>
      <c r="H5012" s="55" t="str">
        <f>MID(B5012,5,1)</f>
        <v>3</v>
      </c>
      <c r="I5012" s="10" t="str">
        <f>MID(B5012,6,1)</f>
        <v>2</v>
      </c>
      <c r="J5012" s="58" t="str">
        <f>MID(B5012,7,1)</f>
        <v>2</v>
      </c>
      <c r="K5012" s="10" t="s">
        <v>4942</v>
      </c>
      <c r="L5012" s="15" t="s">
        <v>1926</v>
      </c>
      <c r="M5012" s="10" t="s">
        <v>240</v>
      </c>
      <c r="N5012" s="28" t="s">
        <v>6</v>
      </c>
      <c r="O5012" s="10" t="s">
        <v>4882</v>
      </c>
    </row>
    <row r="5013" spans="1:15">
      <c r="A5013" s="2">
        <v>240451</v>
      </c>
      <c r="B5013" s="9" t="s">
        <v>1925</v>
      </c>
      <c r="C5013" s="9"/>
      <c r="D5013" s="51" t="str">
        <f>LEFT(B5013,1)</f>
        <v>S</v>
      </c>
      <c r="E5013" s="10" t="str">
        <f>MID(B5013,2,1)</f>
        <v>P</v>
      </c>
      <c r="F5013" s="48" t="str">
        <f>MID(B5013,3,1)</f>
        <v>M</v>
      </c>
      <c r="G5013" s="10" t="str">
        <f>MID(B5013,4,1)</f>
        <v>W</v>
      </c>
      <c r="H5013" s="55" t="str">
        <f>MID(B5013,5,1)</f>
        <v>3</v>
      </c>
      <c r="I5013" s="10" t="str">
        <f>MID(B5013,6,1)</f>
        <v>2</v>
      </c>
      <c r="J5013" s="58" t="str">
        <f>MID(B5013,7,1)</f>
        <v>2</v>
      </c>
      <c r="K5013" s="10" t="s">
        <v>4942</v>
      </c>
      <c r="L5013" s="15" t="s">
        <v>1926</v>
      </c>
      <c r="M5013" s="10" t="s">
        <v>5</v>
      </c>
      <c r="N5013" s="28" t="s">
        <v>6</v>
      </c>
      <c r="O5013" s="10" t="s">
        <v>4882</v>
      </c>
    </row>
    <row r="5014" spans="1:15">
      <c r="A5014" s="2">
        <v>540883</v>
      </c>
      <c r="B5014" s="9" t="s">
        <v>1925</v>
      </c>
      <c r="C5014" s="9"/>
      <c r="D5014" s="51" t="str">
        <f>LEFT(B5014,1)</f>
        <v>S</v>
      </c>
      <c r="E5014" s="10" t="str">
        <f>MID(B5014,2,1)</f>
        <v>P</v>
      </c>
      <c r="F5014" s="48" t="str">
        <f>MID(B5014,3,1)</f>
        <v>M</v>
      </c>
      <c r="G5014" s="10" t="str">
        <f>MID(B5014,4,1)</f>
        <v>W</v>
      </c>
      <c r="H5014" s="55" t="str">
        <f>MID(B5014,5,1)</f>
        <v>3</v>
      </c>
      <c r="I5014" s="10" t="str">
        <f>MID(B5014,6,1)</f>
        <v>2</v>
      </c>
      <c r="J5014" s="58" t="str">
        <f>MID(B5014,7,1)</f>
        <v>2</v>
      </c>
      <c r="K5014" s="10" t="s">
        <v>4942</v>
      </c>
      <c r="L5014" s="15" t="s">
        <v>1926</v>
      </c>
      <c r="M5014" s="10" t="s">
        <v>0</v>
      </c>
      <c r="N5014" s="28" t="s">
        <v>6</v>
      </c>
      <c r="O5014" s="10" t="s">
        <v>4882</v>
      </c>
    </row>
    <row r="5015" spans="1:15">
      <c r="A5015" s="2">
        <v>106027</v>
      </c>
      <c r="B5015" s="9" t="s">
        <v>1927</v>
      </c>
      <c r="C5015" s="9"/>
      <c r="D5015" s="51" t="str">
        <f>LEFT(B5015,1)</f>
        <v>S</v>
      </c>
      <c r="E5015" s="10" t="str">
        <f>MID(B5015,2,1)</f>
        <v>P</v>
      </c>
      <c r="F5015" s="48" t="str">
        <f>MID(B5015,3,1)</f>
        <v>M</v>
      </c>
      <c r="G5015" s="10" t="str">
        <f>MID(B5015,4,1)</f>
        <v>W</v>
      </c>
      <c r="H5015" s="55" t="str">
        <f>MID(B5015,5,1)</f>
        <v>4</v>
      </c>
      <c r="I5015" s="10" t="str">
        <f>MID(B5015,6,1)</f>
        <v>2</v>
      </c>
      <c r="J5015" s="58" t="str">
        <f>MID(B5015,7,1)</f>
        <v>1</v>
      </c>
      <c r="K5015" s="10" t="s">
        <v>4942</v>
      </c>
      <c r="L5015" s="15" t="s">
        <v>1928</v>
      </c>
      <c r="M5015" s="10" t="s">
        <v>119</v>
      </c>
      <c r="N5015" s="28" t="s">
        <v>1</v>
      </c>
      <c r="O5015" s="10" t="s">
        <v>4882</v>
      </c>
    </row>
    <row r="5016" spans="1:15">
      <c r="A5016" s="2">
        <v>106029</v>
      </c>
      <c r="B5016" s="9" t="s">
        <v>1927</v>
      </c>
      <c r="C5016" s="9"/>
      <c r="D5016" s="51" t="str">
        <f>LEFT(B5016,1)</f>
        <v>S</v>
      </c>
      <c r="E5016" s="10" t="str">
        <f>MID(B5016,2,1)</f>
        <v>P</v>
      </c>
      <c r="F5016" s="48" t="str">
        <f>MID(B5016,3,1)</f>
        <v>M</v>
      </c>
      <c r="G5016" s="10" t="str">
        <f>MID(B5016,4,1)</f>
        <v>W</v>
      </c>
      <c r="H5016" s="55" t="str">
        <f>MID(B5016,5,1)</f>
        <v>4</v>
      </c>
      <c r="I5016" s="10" t="str">
        <f>MID(B5016,6,1)</f>
        <v>2</v>
      </c>
      <c r="J5016" s="58" t="str">
        <f>MID(B5016,7,1)</f>
        <v>1</v>
      </c>
      <c r="K5016" s="10" t="s">
        <v>4942</v>
      </c>
      <c r="L5016" s="15" t="s">
        <v>1928</v>
      </c>
      <c r="M5016" s="10" t="s">
        <v>256</v>
      </c>
      <c r="N5016" s="28" t="s">
        <v>1</v>
      </c>
      <c r="O5016" s="10" t="s">
        <v>4882</v>
      </c>
    </row>
    <row r="5017" spans="1:15">
      <c r="A5017" s="2">
        <v>106030</v>
      </c>
      <c r="B5017" s="9" t="s">
        <v>1927</v>
      </c>
      <c r="C5017" s="9"/>
      <c r="D5017" s="51" t="str">
        <f>LEFT(B5017,1)</f>
        <v>S</v>
      </c>
      <c r="E5017" s="10" t="str">
        <f>MID(B5017,2,1)</f>
        <v>P</v>
      </c>
      <c r="F5017" s="48" t="str">
        <f>MID(B5017,3,1)</f>
        <v>M</v>
      </c>
      <c r="G5017" s="10" t="str">
        <f>MID(B5017,4,1)</f>
        <v>W</v>
      </c>
      <c r="H5017" s="55" t="str">
        <f>MID(B5017,5,1)</f>
        <v>4</v>
      </c>
      <c r="I5017" s="10" t="str">
        <f>MID(B5017,6,1)</f>
        <v>2</v>
      </c>
      <c r="J5017" s="58" t="str">
        <f>MID(B5017,7,1)</f>
        <v>1</v>
      </c>
      <c r="K5017" s="10" t="s">
        <v>4942</v>
      </c>
      <c r="L5017" s="15" t="s">
        <v>1928</v>
      </c>
      <c r="M5017" s="10" t="s">
        <v>240</v>
      </c>
      <c r="N5017" s="28" t="s">
        <v>1</v>
      </c>
      <c r="O5017" s="10" t="s">
        <v>4882</v>
      </c>
    </row>
    <row r="5018" spans="1:15">
      <c r="A5018" s="2">
        <v>123316</v>
      </c>
      <c r="B5018" s="9" t="s">
        <v>1927</v>
      </c>
      <c r="C5018" s="9"/>
      <c r="D5018" s="51" t="str">
        <f>LEFT(B5018,1)</f>
        <v>S</v>
      </c>
      <c r="E5018" s="10" t="str">
        <f>MID(B5018,2,1)</f>
        <v>P</v>
      </c>
      <c r="F5018" s="48" t="str">
        <f>MID(B5018,3,1)</f>
        <v>M</v>
      </c>
      <c r="G5018" s="10" t="str">
        <f>MID(B5018,4,1)</f>
        <v>W</v>
      </c>
      <c r="H5018" s="55" t="str">
        <f>MID(B5018,5,1)</f>
        <v>4</v>
      </c>
      <c r="I5018" s="10" t="str">
        <f>MID(B5018,6,1)</f>
        <v>2</v>
      </c>
      <c r="J5018" s="58" t="str">
        <f>MID(B5018,7,1)</f>
        <v>1</v>
      </c>
      <c r="K5018" s="10" t="s">
        <v>4942</v>
      </c>
      <c r="L5018" s="15" t="s">
        <v>1928</v>
      </c>
      <c r="M5018" s="10" t="s">
        <v>5</v>
      </c>
      <c r="N5018" s="28" t="s">
        <v>6</v>
      </c>
      <c r="O5018" s="10" t="s">
        <v>4882</v>
      </c>
    </row>
    <row r="5019" spans="1:15">
      <c r="A5019" s="2">
        <v>106031</v>
      </c>
      <c r="B5019" s="9" t="s">
        <v>1929</v>
      </c>
      <c r="C5019" s="9"/>
      <c r="D5019" s="51" t="str">
        <f>LEFT(B5019,1)</f>
        <v>S</v>
      </c>
      <c r="E5019" s="10" t="str">
        <f>MID(B5019,2,1)</f>
        <v>P</v>
      </c>
      <c r="F5019" s="48" t="str">
        <f>MID(B5019,3,1)</f>
        <v>M</v>
      </c>
      <c r="G5019" s="10" t="str">
        <f>MID(B5019,4,1)</f>
        <v>W</v>
      </c>
      <c r="H5019" s="55" t="str">
        <f>MID(B5019,5,1)</f>
        <v>4</v>
      </c>
      <c r="I5019" s="10" t="str">
        <f>MID(B5019,6,1)</f>
        <v>2</v>
      </c>
      <c r="J5019" s="58" t="str">
        <f>MID(B5019,7,1)</f>
        <v>2</v>
      </c>
      <c r="K5019" s="10" t="s">
        <v>4942</v>
      </c>
      <c r="L5019" s="15" t="s">
        <v>1930</v>
      </c>
      <c r="M5019" s="10" t="s">
        <v>4</v>
      </c>
      <c r="N5019" s="28" t="s">
        <v>1</v>
      </c>
      <c r="O5019" s="10" t="s">
        <v>4882</v>
      </c>
    </row>
    <row r="5020" spans="1:15">
      <c r="A5020" s="2">
        <v>106033</v>
      </c>
      <c r="B5020" s="9" t="s">
        <v>1929</v>
      </c>
      <c r="C5020" s="9"/>
      <c r="D5020" s="51" t="str">
        <f>LEFT(B5020,1)</f>
        <v>S</v>
      </c>
      <c r="E5020" s="10" t="str">
        <f>MID(B5020,2,1)</f>
        <v>P</v>
      </c>
      <c r="F5020" s="48" t="str">
        <f>MID(B5020,3,1)</f>
        <v>M</v>
      </c>
      <c r="G5020" s="10" t="str">
        <f>MID(B5020,4,1)</f>
        <v>W</v>
      </c>
      <c r="H5020" s="55" t="str">
        <f>MID(B5020,5,1)</f>
        <v>4</v>
      </c>
      <c r="I5020" s="10" t="str">
        <f>MID(B5020,6,1)</f>
        <v>2</v>
      </c>
      <c r="J5020" s="58" t="str">
        <f>MID(B5020,7,1)</f>
        <v>2</v>
      </c>
      <c r="K5020" s="10" t="s">
        <v>4942</v>
      </c>
      <c r="L5020" s="15" t="s">
        <v>1930</v>
      </c>
      <c r="M5020" s="10" t="s">
        <v>256</v>
      </c>
      <c r="N5020" s="28" t="s">
        <v>1</v>
      </c>
      <c r="O5020" s="10" t="s">
        <v>4882</v>
      </c>
    </row>
    <row r="5021" spans="1:15">
      <c r="A5021" s="2">
        <v>106034</v>
      </c>
      <c r="B5021" s="9" t="s">
        <v>1929</v>
      </c>
      <c r="C5021" s="9"/>
      <c r="D5021" s="51" t="str">
        <f>LEFT(B5021,1)</f>
        <v>S</v>
      </c>
      <c r="E5021" s="10" t="str">
        <f>MID(B5021,2,1)</f>
        <v>P</v>
      </c>
      <c r="F5021" s="48" t="str">
        <f>MID(B5021,3,1)</f>
        <v>M</v>
      </c>
      <c r="G5021" s="10" t="str">
        <f>MID(B5021,4,1)</f>
        <v>W</v>
      </c>
      <c r="H5021" s="55" t="str">
        <f>MID(B5021,5,1)</f>
        <v>4</v>
      </c>
      <c r="I5021" s="10" t="str">
        <f>MID(B5021,6,1)</f>
        <v>2</v>
      </c>
      <c r="J5021" s="58" t="str">
        <f>MID(B5021,7,1)</f>
        <v>2</v>
      </c>
      <c r="K5021" s="10" t="s">
        <v>4942</v>
      </c>
      <c r="L5021" s="15" t="s">
        <v>1930</v>
      </c>
      <c r="M5021" s="10" t="s">
        <v>240</v>
      </c>
      <c r="N5021" s="28" t="s">
        <v>1</v>
      </c>
      <c r="O5021" s="10" t="s">
        <v>4882</v>
      </c>
    </row>
    <row r="5022" spans="1:15">
      <c r="A5022" s="2">
        <v>200491</v>
      </c>
      <c r="B5022" s="9" t="s">
        <v>1929</v>
      </c>
      <c r="C5022" s="9"/>
      <c r="D5022" s="51" t="str">
        <f>LEFT(B5022,1)</f>
        <v>S</v>
      </c>
      <c r="E5022" s="10" t="str">
        <f>MID(B5022,2,1)</f>
        <v>P</v>
      </c>
      <c r="F5022" s="48" t="str">
        <f>MID(B5022,3,1)</f>
        <v>M</v>
      </c>
      <c r="G5022" s="10" t="str">
        <f>MID(B5022,4,1)</f>
        <v>W</v>
      </c>
      <c r="H5022" s="55" t="str">
        <f>MID(B5022,5,1)</f>
        <v>4</v>
      </c>
      <c r="I5022" s="10" t="str">
        <f>MID(B5022,6,1)</f>
        <v>2</v>
      </c>
      <c r="J5022" s="58" t="str">
        <f>MID(B5022,7,1)</f>
        <v>2</v>
      </c>
      <c r="K5022" s="10" t="s">
        <v>4942</v>
      </c>
      <c r="L5022" s="15" t="s">
        <v>1930</v>
      </c>
      <c r="M5022" s="10" t="s">
        <v>5</v>
      </c>
      <c r="N5022" s="28" t="s">
        <v>6</v>
      </c>
      <c r="O5022" s="10" t="s">
        <v>4882</v>
      </c>
    </row>
    <row r="5023" spans="1:15">
      <c r="A5023" s="2">
        <v>415290</v>
      </c>
      <c r="B5023" s="9" t="s">
        <v>4800</v>
      </c>
      <c r="C5023" s="9"/>
      <c r="D5023" s="52" t="str">
        <f>MID(B5023,1,1)</f>
        <v>T</v>
      </c>
      <c r="E5023" s="9" t="str">
        <f>MID(B5023,2,1)</f>
        <v>B</v>
      </c>
      <c r="F5023" s="48" t="str">
        <f>MID(B5023,3,1)</f>
        <v>G</v>
      </c>
      <c r="G5023" s="9"/>
      <c r="H5023" s="55" t="str">
        <f>MID(B5023,4,3)</f>
        <v>1.2</v>
      </c>
      <c r="I5023" s="10" t="str">
        <f>MID(B5023,7,1)</f>
        <v>1</v>
      </c>
      <c r="J5023" s="58" t="str">
        <f>MID(B5023,8,1)</f>
        <v>1</v>
      </c>
      <c r="K5023" s="10" t="s">
        <v>4942</v>
      </c>
      <c r="L5023" s="15" t="s">
        <v>4801</v>
      </c>
      <c r="M5023" s="10" t="s">
        <v>3533</v>
      </c>
      <c r="N5023" s="28" t="s">
        <v>1</v>
      </c>
      <c r="O5023" s="10" t="s">
        <v>4941</v>
      </c>
    </row>
    <row r="5024" spans="1:15">
      <c r="A5024" s="2">
        <v>415302</v>
      </c>
      <c r="B5024" s="9" t="s">
        <v>4800</v>
      </c>
      <c r="C5024" s="9"/>
      <c r="D5024" s="52" t="str">
        <f>MID(B5024,1,1)</f>
        <v>T</v>
      </c>
      <c r="E5024" s="9" t="str">
        <f>MID(B5024,2,1)</f>
        <v>B</v>
      </c>
      <c r="F5024" s="48" t="str">
        <f>MID(B5024,3,1)</f>
        <v>G</v>
      </c>
      <c r="G5024" s="9"/>
      <c r="H5024" s="55" t="str">
        <f>MID(B5024,4,3)</f>
        <v>1.2</v>
      </c>
      <c r="I5024" s="10" t="str">
        <f>MID(B5024,7,1)</f>
        <v>1</v>
      </c>
      <c r="J5024" s="58" t="str">
        <f>MID(B5024,8,1)</f>
        <v>1</v>
      </c>
      <c r="K5024" s="10" t="s">
        <v>4942</v>
      </c>
      <c r="L5024" s="15" t="s">
        <v>4801</v>
      </c>
      <c r="M5024" s="10" t="s">
        <v>3533</v>
      </c>
      <c r="N5024" s="28" t="s">
        <v>1</v>
      </c>
      <c r="O5024" s="10" t="s">
        <v>4941</v>
      </c>
    </row>
    <row r="5025" spans="1:15">
      <c r="A5025" s="2">
        <v>415311</v>
      </c>
      <c r="B5025" s="9" t="s">
        <v>4800</v>
      </c>
      <c r="C5025" s="9"/>
      <c r="D5025" s="52" t="str">
        <f>MID(B5025,1,1)</f>
        <v>T</v>
      </c>
      <c r="E5025" s="9" t="str">
        <f>MID(B5025,2,1)</f>
        <v>B</v>
      </c>
      <c r="F5025" s="48" t="str">
        <f>MID(B5025,3,1)</f>
        <v>G</v>
      </c>
      <c r="G5025" s="9"/>
      <c r="H5025" s="55" t="str">
        <f>MID(B5025,4,3)</f>
        <v>1.2</v>
      </c>
      <c r="I5025" s="10" t="str">
        <f>MID(B5025,7,1)</f>
        <v>1</v>
      </c>
      <c r="J5025" s="58" t="str">
        <f>MID(B5025,8,1)</f>
        <v>1</v>
      </c>
      <c r="K5025" s="10" t="s">
        <v>4942</v>
      </c>
      <c r="L5025" s="15" t="s">
        <v>4801</v>
      </c>
      <c r="M5025" s="10" t="s">
        <v>3533</v>
      </c>
      <c r="N5025" s="28" t="s">
        <v>1</v>
      </c>
      <c r="O5025" s="10" t="s">
        <v>4941</v>
      </c>
    </row>
    <row r="5026" spans="1:15">
      <c r="A5026" s="2">
        <v>415345</v>
      </c>
      <c r="B5026" s="9" t="s">
        <v>4802</v>
      </c>
      <c r="C5026" s="9"/>
      <c r="D5026" s="52" t="str">
        <f>MID(B5026,1,1)</f>
        <v>T</v>
      </c>
      <c r="E5026" s="9" t="str">
        <f>MID(B5026,2,1)</f>
        <v>B</v>
      </c>
      <c r="F5026" s="48" t="str">
        <f>MID(B5026,3,1)</f>
        <v>G</v>
      </c>
      <c r="G5026" s="9"/>
      <c r="H5026" s="55" t="str">
        <f>MID(B5026,4,3)</f>
        <v>1.2</v>
      </c>
      <c r="I5026" s="10" t="str">
        <f>MID(B5026,7,1)</f>
        <v>1</v>
      </c>
      <c r="J5026" s="58" t="str">
        <f>MID(B5026,8,1)</f>
        <v>2</v>
      </c>
      <c r="K5026" s="10" t="s">
        <v>4942</v>
      </c>
      <c r="L5026" s="15" t="s">
        <v>4803</v>
      </c>
      <c r="M5026" s="10" t="s">
        <v>3538</v>
      </c>
      <c r="N5026" s="28" t="s">
        <v>2217</v>
      </c>
      <c r="O5026" s="10" t="s">
        <v>4941</v>
      </c>
    </row>
    <row r="5027" spans="1:15">
      <c r="A5027" s="2">
        <v>415353</v>
      </c>
      <c r="B5027" s="9" t="s">
        <v>4802</v>
      </c>
      <c r="C5027" s="9"/>
      <c r="D5027" s="52" t="str">
        <f>MID(B5027,1,1)</f>
        <v>T</v>
      </c>
      <c r="E5027" s="9" t="str">
        <f>MID(B5027,2,1)</f>
        <v>B</v>
      </c>
      <c r="F5027" s="48" t="str">
        <f>MID(B5027,3,1)</f>
        <v>G</v>
      </c>
      <c r="G5027" s="9"/>
      <c r="H5027" s="55" t="str">
        <f>MID(B5027,4,3)</f>
        <v>1.2</v>
      </c>
      <c r="I5027" s="10" t="str">
        <f>MID(B5027,7,1)</f>
        <v>1</v>
      </c>
      <c r="J5027" s="58" t="str">
        <f>MID(B5027,8,1)</f>
        <v>2</v>
      </c>
      <c r="K5027" s="10" t="s">
        <v>4942</v>
      </c>
      <c r="L5027" s="15" t="s">
        <v>4803</v>
      </c>
      <c r="M5027" s="10" t="s">
        <v>3539</v>
      </c>
      <c r="N5027" s="28" t="s">
        <v>2217</v>
      </c>
      <c r="O5027" s="10" t="s">
        <v>4941</v>
      </c>
    </row>
    <row r="5028" spans="1:15">
      <c r="A5028" s="2">
        <v>415361</v>
      </c>
      <c r="B5028" s="9" t="s">
        <v>4802</v>
      </c>
      <c r="C5028" s="9"/>
      <c r="D5028" s="52" t="str">
        <f>MID(B5028,1,1)</f>
        <v>T</v>
      </c>
      <c r="E5028" s="9" t="str">
        <f>MID(B5028,2,1)</f>
        <v>B</v>
      </c>
      <c r="F5028" s="48" t="str">
        <f>MID(B5028,3,1)</f>
        <v>G</v>
      </c>
      <c r="G5028" s="9"/>
      <c r="H5028" s="55" t="str">
        <f>MID(B5028,4,3)</f>
        <v>1.2</v>
      </c>
      <c r="I5028" s="10" t="str">
        <f>MID(B5028,7,1)</f>
        <v>1</v>
      </c>
      <c r="J5028" s="58" t="str">
        <f>MID(B5028,8,1)</f>
        <v>2</v>
      </c>
      <c r="K5028" s="10" t="s">
        <v>4942</v>
      </c>
      <c r="L5028" s="15" t="s">
        <v>4803</v>
      </c>
      <c r="M5028" s="10" t="s">
        <v>3538</v>
      </c>
      <c r="N5028" s="28" t="s">
        <v>2217</v>
      </c>
      <c r="O5028" s="10" t="s">
        <v>4941</v>
      </c>
    </row>
    <row r="5029" spans="1:15">
      <c r="A5029" s="2">
        <v>106696</v>
      </c>
      <c r="B5029" s="9" t="s">
        <v>1931</v>
      </c>
      <c r="C5029" s="9"/>
      <c r="D5029" s="51" t="str">
        <f>LEFT(B5029,1)</f>
        <v>T</v>
      </c>
      <c r="E5029" s="10" t="str">
        <f>MID(B5029,2,1)</f>
        <v>C</v>
      </c>
      <c r="F5029" s="48" t="str">
        <f>MID(B5029,3,1)</f>
        <v>G</v>
      </c>
      <c r="G5029" s="10"/>
      <c r="H5029" s="55" t="str">
        <f>MID(B5029,4,3)</f>
        <v>1.2</v>
      </c>
      <c r="I5029" s="10" t="str">
        <f>MID(B5029,7,1)</f>
        <v>1</v>
      </c>
      <c r="J5029" s="58" t="str">
        <f>MID(B5029,8,1)</f>
        <v>1</v>
      </c>
      <c r="K5029" s="10" t="s">
        <v>4942</v>
      </c>
      <c r="L5029" s="15" t="s">
        <v>1932</v>
      </c>
      <c r="M5029" s="10" t="s">
        <v>4</v>
      </c>
      <c r="N5029" s="28" t="s">
        <v>6</v>
      </c>
      <c r="O5029" s="10" t="s">
        <v>4905</v>
      </c>
    </row>
    <row r="5030" spans="1:15">
      <c r="A5030" s="2">
        <v>399584</v>
      </c>
      <c r="B5030" s="9" t="s">
        <v>1933</v>
      </c>
      <c r="C5030" s="9"/>
      <c r="D5030" s="51" t="str">
        <f>LEFT(B5030,1)</f>
        <v>T</v>
      </c>
      <c r="E5030" s="10" t="str">
        <f>MID(B5030,2,1)</f>
        <v>C</v>
      </c>
      <c r="F5030" s="48" t="str">
        <f>MID(B5030,3,1)</f>
        <v>G</v>
      </c>
      <c r="G5030" s="10"/>
      <c r="H5030" s="55" t="str">
        <f>MID(B5030,4,3)</f>
        <v>1.8</v>
      </c>
      <c r="I5030" s="10" t="str">
        <f>MID(B5030,7,3)</f>
        <v>1.5</v>
      </c>
      <c r="J5030" s="58" t="str">
        <f>MID(B5030,10,1)</f>
        <v>1</v>
      </c>
      <c r="K5030" s="10" t="s">
        <v>4942</v>
      </c>
      <c r="L5030" s="15" t="s">
        <v>1934</v>
      </c>
      <c r="M5030" s="10" t="s">
        <v>4</v>
      </c>
      <c r="N5030" s="28" t="s">
        <v>6</v>
      </c>
      <c r="O5030" s="10" t="s">
        <v>4905</v>
      </c>
    </row>
    <row r="5031" spans="1:15">
      <c r="A5031" s="2">
        <v>294601</v>
      </c>
      <c r="B5031" s="9" t="s">
        <v>1935</v>
      </c>
      <c r="C5031" s="9"/>
      <c r="D5031" s="51" t="str">
        <f>LEFT(B5031,1)</f>
        <v>T</v>
      </c>
      <c r="E5031" s="10" t="str">
        <f>MID(B5031,2,1)</f>
        <v>C</v>
      </c>
      <c r="F5031" s="48" t="str">
        <f>MID(B5031,3,1)</f>
        <v>G</v>
      </c>
      <c r="G5031" s="10" t="str">
        <f>MID(B5031,4,1)</f>
        <v>T</v>
      </c>
      <c r="H5031" s="55" t="str">
        <f>MID(B5031,5,3)</f>
        <v>1.2</v>
      </c>
      <c r="I5031" s="10" t="str">
        <f>MID(B5031,8,1)</f>
        <v>1</v>
      </c>
      <c r="J5031" s="58" t="str">
        <f>MID(B5031,9,3)</f>
        <v>0.2</v>
      </c>
      <c r="K5031" s="10" t="str">
        <f>MID(B5031,(LEN(D5031)+LEN(E5031)+LEN(F5031)+LEN(G5031)+LEN(H5031)+LEN(I5031)+LEN(J5031)+1),4)</f>
        <v>LF</v>
      </c>
      <c r="L5031" s="15" t="s">
        <v>1936</v>
      </c>
      <c r="M5031" s="10" t="s">
        <v>5</v>
      </c>
      <c r="N5031" s="28" t="s">
        <v>6</v>
      </c>
      <c r="O5031" s="10" t="s">
        <v>4884</v>
      </c>
    </row>
    <row r="5032" spans="1:15">
      <c r="A5032" s="2">
        <v>294619</v>
      </c>
      <c r="B5032" s="9" t="s">
        <v>1935</v>
      </c>
      <c r="C5032" s="9"/>
      <c r="D5032" s="51" t="str">
        <f>LEFT(B5032,1)</f>
        <v>T</v>
      </c>
      <c r="E5032" s="10" t="str">
        <f>MID(B5032,2,1)</f>
        <v>C</v>
      </c>
      <c r="F5032" s="48" t="str">
        <f>MID(B5032,3,1)</f>
        <v>G</v>
      </c>
      <c r="G5032" s="10" t="str">
        <f>MID(B5032,4,1)</f>
        <v>T</v>
      </c>
      <c r="H5032" s="55" t="str">
        <f>MID(B5032,5,3)</f>
        <v>1.2</v>
      </c>
      <c r="I5032" s="10" t="str">
        <f>MID(B5032,8,1)</f>
        <v>1</v>
      </c>
      <c r="J5032" s="58" t="str">
        <f>MID(B5032,9,3)</f>
        <v>0.2</v>
      </c>
      <c r="K5032" s="10" t="str">
        <f>MID(B5032,(LEN(D5032)+LEN(E5032)+LEN(F5032)+LEN(G5032)+LEN(H5032)+LEN(I5032)+LEN(J5032)+1),4)</f>
        <v>LF</v>
      </c>
      <c r="L5032" s="15" t="s">
        <v>1936</v>
      </c>
      <c r="M5032" s="10" t="s">
        <v>0</v>
      </c>
      <c r="N5032" s="28" t="s">
        <v>1</v>
      </c>
      <c r="O5032" s="10" t="s">
        <v>4884</v>
      </c>
    </row>
    <row r="5033" spans="1:15">
      <c r="A5033" s="2">
        <v>294627</v>
      </c>
      <c r="B5033" s="9" t="s">
        <v>1937</v>
      </c>
      <c r="C5033" s="9"/>
      <c r="D5033" s="51" t="str">
        <f>LEFT(B5033,1)</f>
        <v>T</v>
      </c>
      <c r="E5033" s="10" t="str">
        <f>MID(B5033,2,1)</f>
        <v>C</v>
      </c>
      <c r="F5033" s="48" t="str">
        <f>MID(B5033,3,1)</f>
        <v>G</v>
      </c>
      <c r="G5033" s="10" t="str">
        <f>MID(B5033,4,1)</f>
        <v>T</v>
      </c>
      <c r="H5033" s="55" t="str">
        <f>MID(B5033,5,3)</f>
        <v>1.2</v>
      </c>
      <c r="I5033" s="10" t="str">
        <f>MID(B5033,8,1)</f>
        <v>1</v>
      </c>
      <c r="J5033" s="58" t="str">
        <f>MID(B5033,9,3)</f>
        <v>0.5</v>
      </c>
      <c r="K5033" s="10" t="str">
        <f>MID(B5033,(LEN(D5033)+LEN(E5033)+LEN(F5033)+LEN(G5033)+LEN(H5033)+LEN(I5033)+LEN(J5033)+1),4)</f>
        <v>LF</v>
      </c>
      <c r="L5033" s="15" t="s">
        <v>1938</v>
      </c>
      <c r="M5033" s="10" t="s">
        <v>4</v>
      </c>
      <c r="N5033" s="28" t="s">
        <v>1</v>
      </c>
      <c r="O5033" s="10" t="s">
        <v>4884</v>
      </c>
    </row>
    <row r="5034" spans="1:15">
      <c r="A5034" s="2">
        <v>294635</v>
      </c>
      <c r="B5034" s="9" t="s">
        <v>1937</v>
      </c>
      <c r="C5034" s="9"/>
      <c r="D5034" s="51" t="str">
        <f>LEFT(B5034,1)</f>
        <v>T</v>
      </c>
      <c r="E5034" s="10" t="str">
        <f>MID(B5034,2,1)</f>
        <v>C</v>
      </c>
      <c r="F5034" s="48" t="str">
        <f>MID(B5034,3,1)</f>
        <v>G</v>
      </c>
      <c r="G5034" s="10" t="str">
        <f>MID(B5034,4,1)</f>
        <v>T</v>
      </c>
      <c r="H5034" s="55" t="str">
        <f>MID(B5034,5,3)</f>
        <v>1.2</v>
      </c>
      <c r="I5034" s="10" t="str">
        <f>MID(B5034,8,1)</f>
        <v>1</v>
      </c>
      <c r="J5034" s="58" t="str">
        <f>MID(B5034,9,3)</f>
        <v>0.5</v>
      </c>
      <c r="K5034" s="10" t="str">
        <f>MID(B5034,(LEN(D5034)+LEN(E5034)+LEN(F5034)+LEN(G5034)+LEN(H5034)+LEN(I5034)+LEN(J5034)+1),4)</f>
        <v>LF</v>
      </c>
      <c r="L5034" s="15" t="s">
        <v>1938</v>
      </c>
      <c r="M5034" s="10" t="s">
        <v>5</v>
      </c>
      <c r="N5034" s="28" t="s">
        <v>6</v>
      </c>
      <c r="O5034" s="10" t="s">
        <v>4884</v>
      </c>
    </row>
    <row r="5035" spans="1:15">
      <c r="A5035" s="2">
        <v>294643</v>
      </c>
      <c r="B5035" s="9" t="s">
        <v>1937</v>
      </c>
      <c r="C5035" s="9"/>
      <c r="D5035" s="51" t="str">
        <f>LEFT(B5035,1)</f>
        <v>T</v>
      </c>
      <c r="E5035" s="10" t="str">
        <f>MID(B5035,2,1)</f>
        <v>C</v>
      </c>
      <c r="F5035" s="48" t="str">
        <f>MID(B5035,3,1)</f>
        <v>G</v>
      </c>
      <c r="G5035" s="10" t="str">
        <f>MID(B5035,4,1)</f>
        <v>T</v>
      </c>
      <c r="H5035" s="55" t="str">
        <f>MID(B5035,5,3)</f>
        <v>1.2</v>
      </c>
      <c r="I5035" s="10" t="str">
        <f>MID(B5035,8,1)</f>
        <v>1</v>
      </c>
      <c r="J5035" s="58" t="str">
        <f>MID(B5035,9,3)</f>
        <v>0.5</v>
      </c>
      <c r="K5035" s="10" t="str">
        <f>MID(B5035,(LEN(D5035)+LEN(E5035)+LEN(F5035)+LEN(G5035)+LEN(H5035)+LEN(I5035)+LEN(J5035)+1),4)</f>
        <v>LF</v>
      </c>
      <c r="L5035" s="15" t="s">
        <v>1938</v>
      </c>
      <c r="M5035" s="10" t="s">
        <v>0</v>
      </c>
      <c r="N5035" s="28" t="s">
        <v>1</v>
      </c>
      <c r="O5035" s="10" t="s">
        <v>4884</v>
      </c>
    </row>
    <row r="5036" spans="1:15">
      <c r="A5036" s="2">
        <v>325657</v>
      </c>
      <c r="B5036" s="9" t="s">
        <v>1939</v>
      </c>
      <c r="C5036" s="9"/>
      <c r="D5036" s="51" t="str">
        <f>LEFT(B5036,1)</f>
        <v>T</v>
      </c>
      <c r="E5036" s="10" t="str">
        <f>MID(B5036,2,1)</f>
        <v>C</v>
      </c>
      <c r="F5036" s="48" t="str">
        <f>MID(B5036,3,1)</f>
        <v>G</v>
      </c>
      <c r="G5036" s="10" t="str">
        <f>MID(B5036,4,1)</f>
        <v>T</v>
      </c>
      <c r="H5036" s="55" t="str">
        <f>MID(B5036,5,3)</f>
        <v>1.2</v>
      </c>
      <c r="I5036" s="10" t="str">
        <f>MID(B5036,8,1)</f>
        <v>1</v>
      </c>
      <c r="J5036" s="58" t="str">
        <f>MID(B5036,9,3)</f>
        <v>0.5</v>
      </c>
      <c r="K5036" s="10" t="str">
        <f>MID(B5036,(LEN(D5036)+LEN(E5036)+LEN(F5036)+LEN(G5036)+LEN(H5036)+LEN(I5036)+LEN(J5036)+1),4)</f>
        <v>RF</v>
      </c>
      <c r="L5036" s="15" t="s">
        <v>1940</v>
      </c>
      <c r="M5036" s="10" t="s">
        <v>5</v>
      </c>
      <c r="N5036" s="28" t="s">
        <v>6</v>
      </c>
      <c r="O5036" s="10" t="s">
        <v>4884</v>
      </c>
    </row>
    <row r="5037" spans="1:15">
      <c r="A5037" s="2">
        <v>399605</v>
      </c>
      <c r="B5037" s="9" t="s">
        <v>1939</v>
      </c>
      <c r="C5037" s="9"/>
      <c r="D5037" s="51" t="str">
        <f>LEFT(B5037,1)</f>
        <v>T</v>
      </c>
      <c r="E5037" s="10" t="str">
        <f>MID(B5037,2,1)</f>
        <v>C</v>
      </c>
      <c r="F5037" s="48" t="str">
        <f>MID(B5037,3,1)</f>
        <v>G</v>
      </c>
      <c r="G5037" s="10" t="str">
        <f>MID(B5037,4,1)</f>
        <v>T</v>
      </c>
      <c r="H5037" s="55" t="str">
        <f>MID(B5037,5,3)</f>
        <v>1.2</v>
      </c>
      <c r="I5037" s="10" t="str">
        <f>MID(B5037,8,1)</f>
        <v>1</v>
      </c>
      <c r="J5037" s="58" t="str">
        <f>MID(B5037,9,3)</f>
        <v>0.5</v>
      </c>
      <c r="K5037" s="10" t="str">
        <f>MID(B5037,(LEN(D5037)+LEN(E5037)+LEN(F5037)+LEN(G5037)+LEN(H5037)+LEN(I5037)+LEN(J5037)+1),4)</f>
        <v>RF</v>
      </c>
      <c r="L5037" s="15" t="s">
        <v>1940</v>
      </c>
      <c r="M5037" s="10" t="s">
        <v>4</v>
      </c>
      <c r="N5037" s="28" t="s">
        <v>6</v>
      </c>
      <c r="O5037" s="10" t="s">
        <v>4884</v>
      </c>
    </row>
    <row r="5038" spans="1:15">
      <c r="A5038" s="2">
        <v>399613</v>
      </c>
      <c r="B5038" s="9" t="s">
        <v>1939</v>
      </c>
      <c r="C5038" s="9"/>
      <c r="D5038" s="51" t="str">
        <f>LEFT(B5038,1)</f>
        <v>T</v>
      </c>
      <c r="E5038" s="10" t="str">
        <f>MID(B5038,2,1)</f>
        <v>C</v>
      </c>
      <c r="F5038" s="48" t="str">
        <f>MID(B5038,3,1)</f>
        <v>G</v>
      </c>
      <c r="G5038" s="10" t="str">
        <f>MID(B5038,4,1)</f>
        <v>T</v>
      </c>
      <c r="H5038" s="55" t="str">
        <f>MID(B5038,5,3)</f>
        <v>1.2</v>
      </c>
      <c r="I5038" s="10" t="str">
        <f>MID(B5038,8,1)</f>
        <v>1</v>
      </c>
      <c r="J5038" s="58" t="str">
        <f>MID(B5038,9,3)</f>
        <v>0.5</v>
      </c>
      <c r="K5038" s="10" t="str">
        <f>MID(B5038,(LEN(D5038)+LEN(E5038)+LEN(F5038)+LEN(G5038)+LEN(H5038)+LEN(I5038)+LEN(J5038)+1),4)</f>
        <v>RF</v>
      </c>
      <c r="L5038" s="15" t="s">
        <v>1940</v>
      </c>
      <c r="M5038" s="10" t="s">
        <v>0</v>
      </c>
      <c r="N5038" s="28" t="s">
        <v>6</v>
      </c>
      <c r="O5038" s="10" t="s">
        <v>4884</v>
      </c>
    </row>
    <row r="5039" spans="1:15">
      <c r="A5039" s="2">
        <v>233091</v>
      </c>
      <c r="B5039" s="9" t="s">
        <v>1941</v>
      </c>
      <c r="C5039" s="9"/>
      <c r="D5039" s="51" t="str">
        <f>LEFT(B5039,1)</f>
        <v>T</v>
      </c>
      <c r="E5039" s="10" t="str">
        <f>MID(B5039,2,1)</f>
        <v>C</v>
      </c>
      <c r="F5039" s="48" t="str">
        <f>MID(B5039,3,1)</f>
        <v>G</v>
      </c>
      <c r="G5039" s="10" t="str">
        <f>MID(B5039,4,1)</f>
        <v>T</v>
      </c>
      <c r="H5039" s="55" t="str">
        <f>MID(B5039,5,3)</f>
        <v>1.2</v>
      </c>
      <c r="I5039" s="10" t="str">
        <f>MID(B5039,8,1)</f>
        <v>1</v>
      </c>
      <c r="J5039" s="58" t="str">
        <f>MID(B5039,9,1)</f>
        <v>1</v>
      </c>
      <c r="K5039" s="10" t="str">
        <f>MID(B5039,(LEN(D5039)+LEN(E5039)+LEN(F5039)+LEN(G5039)+LEN(H5039)+LEN(I5039)+LEN(J5039)+1),4)</f>
        <v>LF</v>
      </c>
      <c r="L5039" s="15" t="s">
        <v>1942</v>
      </c>
      <c r="M5039" s="10" t="s">
        <v>4</v>
      </c>
      <c r="N5039" s="28" t="s">
        <v>1</v>
      </c>
      <c r="O5039" s="10" t="s">
        <v>4884</v>
      </c>
    </row>
    <row r="5040" spans="1:15">
      <c r="A5040" s="2">
        <v>294651</v>
      </c>
      <c r="B5040" s="9" t="s">
        <v>1941</v>
      </c>
      <c r="C5040" s="9"/>
      <c r="D5040" s="51" t="str">
        <f>LEFT(B5040,1)</f>
        <v>T</v>
      </c>
      <c r="E5040" s="10" t="str">
        <f>MID(B5040,2,1)</f>
        <v>C</v>
      </c>
      <c r="F5040" s="48" t="str">
        <f>MID(B5040,3,1)</f>
        <v>G</v>
      </c>
      <c r="G5040" s="10" t="str">
        <f>MID(B5040,4,1)</f>
        <v>T</v>
      </c>
      <c r="H5040" s="55" t="str">
        <f>MID(B5040,5,3)</f>
        <v>1.2</v>
      </c>
      <c r="I5040" s="10" t="str">
        <f>MID(B5040,8,1)</f>
        <v>1</v>
      </c>
      <c r="J5040" s="58" t="str">
        <f>MID(B5040,9,1)</f>
        <v>1</v>
      </c>
      <c r="K5040" s="10" t="str">
        <f>MID(B5040,(LEN(D5040)+LEN(E5040)+LEN(F5040)+LEN(G5040)+LEN(H5040)+LEN(I5040)+LEN(J5040)+1),4)</f>
        <v>LF</v>
      </c>
      <c r="L5040" s="15" t="s">
        <v>1942</v>
      </c>
      <c r="M5040" s="10" t="s">
        <v>5</v>
      </c>
      <c r="N5040" s="28" t="s">
        <v>6</v>
      </c>
      <c r="O5040" s="10" t="s">
        <v>4884</v>
      </c>
    </row>
    <row r="5041" spans="1:15">
      <c r="A5041" s="2">
        <v>294660</v>
      </c>
      <c r="B5041" s="9" t="s">
        <v>1941</v>
      </c>
      <c r="C5041" s="9"/>
      <c r="D5041" s="51" t="str">
        <f>LEFT(B5041,1)</f>
        <v>T</v>
      </c>
      <c r="E5041" s="10" t="str">
        <f>MID(B5041,2,1)</f>
        <v>C</v>
      </c>
      <c r="F5041" s="48" t="str">
        <f>MID(B5041,3,1)</f>
        <v>G</v>
      </c>
      <c r="G5041" s="10" t="str">
        <f>MID(B5041,4,1)</f>
        <v>T</v>
      </c>
      <c r="H5041" s="55" t="str">
        <f>MID(B5041,5,3)</f>
        <v>1.2</v>
      </c>
      <c r="I5041" s="10" t="str">
        <f>MID(B5041,8,1)</f>
        <v>1</v>
      </c>
      <c r="J5041" s="58" t="str">
        <f>MID(B5041,9,1)</f>
        <v>1</v>
      </c>
      <c r="K5041" s="10" t="str">
        <f>MID(B5041,(LEN(D5041)+LEN(E5041)+LEN(F5041)+LEN(G5041)+LEN(H5041)+LEN(I5041)+LEN(J5041)+1),4)</f>
        <v>LF</v>
      </c>
      <c r="L5041" s="15" t="s">
        <v>1942</v>
      </c>
      <c r="M5041" s="10" t="s">
        <v>0</v>
      </c>
      <c r="N5041" s="28" t="s">
        <v>1</v>
      </c>
      <c r="O5041" s="10" t="s">
        <v>4884</v>
      </c>
    </row>
    <row r="5042" spans="1:15">
      <c r="A5042" s="2">
        <v>399630</v>
      </c>
      <c r="B5042" s="9" t="s">
        <v>1943</v>
      </c>
      <c r="C5042" s="9"/>
      <c r="D5042" s="51" t="str">
        <f>LEFT(B5042,1)</f>
        <v>T</v>
      </c>
      <c r="E5042" s="10" t="str">
        <f>MID(B5042,2,1)</f>
        <v>C</v>
      </c>
      <c r="F5042" s="48" t="str">
        <f>MID(B5042,3,1)</f>
        <v>G</v>
      </c>
      <c r="G5042" s="10" t="str">
        <f>MID(B5042,4,1)</f>
        <v>T</v>
      </c>
      <c r="H5042" s="55" t="str">
        <f>MID(B5042,5,3)</f>
        <v>1.2</v>
      </c>
      <c r="I5042" s="10" t="str">
        <f>MID(B5042,8,1)</f>
        <v>1</v>
      </c>
      <c r="J5042" s="58" t="str">
        <f>MID(B5042,9,1)</f>
        <v>1</v>
      </c>
      <c r="K5042" s="10" t="str">
        <f>MID(B5042,(LEN(D5042)+LEN(E5042)+LEN(F5042)+LEN(G5042)+LEN(H5042)+LEN(I5042)+LEN(J5042)+1),4)</f>
        <v>RF</v>
      </c>
      <c r="L5042" s="15" t="s">
        <v>1944</v>
      </c>
      <c r="M5042" s="10" t="s">
        <v>4</v>
      </c>
      <c r="N5042" s="28" t="s">
        <v>6</v>
      </c>
      <c r="O5042" s="10" t="s">
        <v>4884</v>
      </c>
    </row>
    <row r="5043" spans="1:15">
      <c r="A5043" s="2">
        <v>399648</v>
      </c>
      <c r="B5043" s="9" t="s">
        <v>1943</v>
      </c>
      <c r="C5043" s="9"/>
      <c r="D5043" s="51" t="str">
        <f>LEFT(B5043,1)</f>
        <v>T</v>
      </c>
      <c r="E5043" s="10" t="str">
        <f>MID(B5043,2,1)</f>
        <v>C</v>
      </c>
      <c r="F5043" s="48" t="str">
        <f>MID(B5043,3,1)</f>
        <v>G</v>
      </c>
      <c r="G5043" s="10" t="str">
        <f>MID(B5043,4,1)</f>
        <v>T</v>
      </c>
      <c r="H5043" s="55" t="str">
        <f>MID(B5043,5,3)</f>
        <v>1.2</v>
      </c>
      <c r="I5043" s="10" t="str">
        <f>MID(B5043,8,1)</f>
        <v>1</v>
      </c>
      <c r="J5043" s="58" t="str">
        <f>MID(B5043,9,1)</f>
        <v>1</v>
      </c>
      <c r="K5043" s="10" t="str">
        <f>MID(B5043,(LEN(D5043)+LEN(E5043)+LEN(F5043)+LEN(G5043)+LEN(H5043)+LEN(I5043)+LEN(J5043)+1),4)</f>
        <v>RF</v>
      </c>
      <c r="L5043" s="15" t="s">
        <v>1944</v>
      </c>
      <c r="M5043" s="10" t="s">
        <v>5</v>
      </c>
      <c r="N5043" s="28" t="s">
        <v>6</v>
      </c>
      <c r="O5043" s="10" t="s">
        <v>4884</v>
      </c>
    </row>
    <row r="5044" spans="1:15">
      <c r="A5044" s="2">
        <v>294678</v>
      </c>
      <c r="B5044" s="9" t="s">
        <v>1945</v>
      </c>
      <c r="C5044" s="9"/>
      <c r="D5044" s="51" t="str">
        <f>LEFT(B5044,1)</f>
        <v>T</v>
      </c>
      <c r="E5044" s="10" t="str">
        <f>MID(B5044,2,1)</f>
        <v>C</v>
      </c>
      <c r="F5044" s="48" t="str">
        <f>MID(B5044,3,1)</f>
        <v>G</v>
      </c>
      <c r="G5044" s="10" t="str">
        <f>MID(B5044,4,1)</f>
        <v>T</v>
      </c>
      <c r="H5044" s="55" t="str">
        <f>MID(B5044,5,3)</f>
        <v>1.2</v>
      </c>
      <c r="I5044" s="10" t="str">
        <f>MID(B5044,8,1)</f>
        <v>1</v>
      </c>
      <c r="J5044" s="58" t="str">
        <f>MID(B5044,9,2)</f>
        <v>V3</v>
      </c>
      <c r="K5044" s="10" t="str">
        <f>MID(B5044,(LEN(D5044)+LEN(E5044)+LEN(F5044)+LEN(G5044)+LEN(H5044)+LEN(I5044)+LEN(J5044)+1),4)</f>
        <v>LF</v>
      </c>
      <c r="L5044" s="15" t="s">
        <v>1946</v>
      </c>
      <c r="M5044" s="10" t="s">
        <v>5</v>
      </c>
      <c r="N5044" s="28" t="s">
        <v>6</v>
      </c>
      <c r="O5044" s="10" t="s">
        <v>4884</v>
      </c>
    </row>
    <row r="5045" spans="1:15">
      <c r="A5045" s="2">
        <v>251723</v>
      </c>
      <c r="B5045" s="9" t="s">
        <v>1947</v>
      </c>
      <c r="C5045" s="9"/>
      <c r="D5045" s="51" t="str">
        <f>LEFT(B5045,1)</f>
        <v>T</v>
      </c>
      <c r="E5045" s="10" t="str">
        <f>MID(B5045,2,1)</f>
        <v>C</v>
      </c>
      <c r="F5045" s="48" t="str">
        <f>MID(B5045,3,1)</f>
        <v>G</v>
      </c>
      <c r="G5045" s="10" t="str">
        <f>MID(B5045,4,1)</f>
        <v>T</v>
      </c>
      <c r="H5045" s="55" t="str">
        <f>MID(B5045,5,1)</f>
        <v>2</v>
      </c>
      <c r="I5045" s="10" t="str">
        <f>MID(B5045,6,3)</f>
        <v>1.5</v>
      </c>
      <c r="J5045" s="58" t="str">
        <f>MID(B5045,9,3)</f>
        <v>0.2</v>
      </c>
      <c r="K5045" s="10" t="str">
        <f>MID(B5045,(LEN(D5045)+LEN(E5045)+LEN(F5045)+LEN(G5045)+LEN(H5045)+LEN(I5045)+LEN(J5045)+1),4)</f>
        <v>FJ</v>
      </c>
      <c r="L5045" s="15" t="s">
        <v>1948</v>
      </c>
      <c r="M5045" s="10" t="s">
        <v>105</v>
      </c>
      <c r="N5045" s="28" t="s">
        <v>1</v>
      </c>
      <c r="O5045" s="10" t="s">
        <v>4883</v>
      </c>
    </row>
    <row r="5046" spans="1:15">
      <c r="A5046" s="2">
        <v>252021</v>
      </c>
      <c r="B5046" s="9" t="s">
        <v>1949</v>
      </c>
      <c r="C5046" s="9"/>
      <c r="D5046" s="51" t="str">
        <f>LEFT(B5046,1)</f>
        <v>T</v>
      </c>
      <c r="E5046" s="10" t="str">
        <f>MID(B5046,2,1)</f>
        <v>C</v>
      </c>
      <c r="F5046" s="48" t="str">
        <f>MID(B5046,3,1)</f>
        <v>G</v>
      </c>
      <c r="G5046" s="10" t="str">
        <f>MID(B5046,4,1)</f>
        <v>T</v>
      </c>
      <c r="H5046" s="55" t="str">
        <f>MID(B5046,5,1)</f>
        <v>2</v>
      </c>
      <c r="I5046" s="10" t="str">
        <f>MID(B5046,6,3)</f>
        <v>1.5</v>
      </c>
      <c r="J5046" s="58" t="str">
        <f>MID(B5046,9,3)</f>
        <v>0.2</v>
      </c>
      <c r="K5046" s="10" t="str">
        <f>MID(B5046,(LEN(D5046)+LEN(E5046)+LEN(F5046)+LEN(G5046)+LEN(H5046)+LEN(I5046)+LEN(J5046)+1),4)</f>
        <v>FJ-P</v>
      </c>
      <c r="L5046" s="15" t="s">
        <v>1950</v>
      </c>
      <c r="M5046" s="10" t="s">
        <v>108</v>
      </c>
      <c r="N5046" s="28" t="s">
        <v>1</v>
      </c>
      <c r="O5046" s="10" t="s">
        <v>4883</v>
      </c>
    </row>
    <row r="5047" spans="1:15">
      <c r="A5047" s="2">
        <v>461595</v>
      </c>
      <c r="B5047" s="9" t="s">
        <v>1951</v>
      </c>
      <c r="C5047" s="9"/>
      <c r="D5047" s="51" t="str">
        <f>LEFT(B5047,1)</f>
        <v>T</v>
      </c>
      <c r="E5047" s="10" t="str">
        <f>MID(B5047,2,1)</f>
        <v>C</v>
      </c>
      <c r="F5047" s="48" t="str">
        <f>MID(B5047,3,1)</f>
        <v>G</v>
      </c>
      <c r="G5047" s="10" t="str">
        <f>MID(B5047,4,1)</f>
        <v>T</v>
      </c>
      <c r="H5047" s="55" t="str">
        <f>MID(B5047,5,1)</f>
        <v>2</v>
      </c>
      <c r="I5047" s="10" t="str">
        <f>MID(B5047,6,3)</f>
        <v>1.5</v>
      </c>
      <c r="J5047" s="58" t="str">
        <f>MID(B5047,9,3)</f>
        <v>0.5</v>
      </c>
      <c r="K5047" s="10" t="str">
        <f>MID(B5047,(LEN(D5047)+LEN(E5047)+LEN(F5047)+LEN(G5047)+LEN(H5047)+LEN(I5047)+LEN(J5047)+1),4)</f>
        <v>AZ</v>
      </c>
      <c r="L5047" s="15" t="s">
        <v>1952</v>
      </c>
      <c r="M5047" s="10" t="s">
        <v>119</v>
      </c>
      <c r="N5047" s="28" t="s">
        <v>1</v>
      </c>
      <c r="O5047" s="10" t="s">
        <v>4884</v>
      </c>
    </row>
    <row r="5048" spans="1:15">
      <c r="A5048" s="2">
        <v>251555</v>
      </c>
      <c r="B5048" s="9" t="s">
        <v>1953</v>
      </c>
      <c r="C5048" s="9"/>
      <c r="D5048" s="51" t="str">
        <f>LEFT(B5048,1)</f>
        <v>T</v>
      </c>
      <c r="E5048" s="10" t="str">
        <f>MID(B5048,2,1)</f>
        <v>C</v>
      </c>
      <c r="F5048" s="48" t="str">
        <f>MID(B5048,3,1)</f>
        <v>G</v>
      </c>
      <c r="G5048" s="10" t="str">
        <f>MID(B5048,4,1)</f>
        <v>T</v>
      </c>
      <c r="H5048" s="55" t="str">
        <f>MID(B5048,5,1)</f>
        <v>2</v>
      </c>
      <c r="I5048" s="10" t="str">
        <f>MID(B5048,6,3)</f>
        <v>1.5</v>
      </c>
      <c r="J5048" s="58" t="str">
        <f>MID(B5048,9,3)</f>
        <v>0.5</v>
      </c>
      <c r="K5048" s="10" t="str">
        <f>MID(B5048,(LEN(D5048)+LEN(E5048)+LEN(F5048)+LEN(G5048)+LEN(H5048)+LEN(I5048)+LEN(J5048)+1),4)</f>
        <v>FJ</v>
      </c>
      <c r="L5048" s="15" t="s">
        <v>1954</v>
      </c>
      <c r="M5048" s="10" t="s">
        <v>105</v>
      </c>
      <c r="N5048" s="28" t="s">
        <v>1</v>
      </c>
      <c r="O5048" s="10" t="s">
        <v>4883</v>
      </c>
    </row>
    <row r="5049" spans="1:15">
      <c r="A5049" s="2">
        <v>251563</v>
      </c>
      <c r="B5049" s="9" t="s">
        <v>1955</v>
      </c>
      <c r="C5049" s="9"/>
      <c r="D5049" s="51" t="str">
        <f>LEFT(B5049,1)</f>
        <v>T</v>
      </c>
      <c r="E5049" s="10" t="str">
        <f>MID(B5049,2,1)</f>
        <v>C</v>
      </c>
      <c r="F5049" s="48" t="str">
        <f>MID(B5049,3,1)</f>
        <v>G</v>
      </c>
      <c r="G5049" s="10" t="str">
        <f>MID(B5049,4,1)</f>
        <v>T</v>
      </c>
      <c r="H5049" s="55" t="str">
        <f>MID(B5049,5,1)</f>
        <v>2</v>
      </c>
      <c r="I5049" s="10" t="str">
        <f>MID(B5049,6,3)</f>
        <v>1.5</v>
      </c>
      <c r="J5049" s="58" t="str">
        <f>MID(B5049,9,3)</f>
        <v>0.5</v>
      </c>
      <c r="K5049" s="10" t="str">
        <f>MID(B5049,(LEN(D5049)+LEN(E5049)+LEN(F5049)+LEN(G5049)+LEN(H5049)+LEN(I5049)+LEN(J5049)+1),4)</f>
        <v>FJ-P</v>
      </c>
      <c r="L5049" s="15" t="s">
        <v>1956</v>
      </c>
      <c r="M5049" s="10" t="s">
        <v>108</v>
      </c>
      <c r="N5049" s="28" t="s">
        <v>1</v>
      </c>
      <c r="O5049" s="10" t="s">
        <v>4883</v>
      </c>
    </row>
    <row r="5050" spans="1:15">
      <c r="A5050" s="2">
        <v>461608</v>
      </c>
      <c r="B5050" s="9" t="s">
        <v>1957</v>
      </c>
      <c r="C5050" s="9"/>
      <c r="D5050" s="51" t="str">
        <f>LEFT(B5050,1)</f>
        <v>T</v>
      </c>
      <c r="E5050" s="10" t="str">
        <f>MID(B5050,2,1)</f>
        <v>C</v>
      </c>
      <c r="F5050" s="48" t="str">
        <f>MID(B5050,3,1)</f>
        <v>G</v>
      </c>
      <c r="G5050" s="10" t="str">
        <f>MID(B5050,4,1)</f>
        <v>T</v>
      </c>
      <c r="H5050" s="55" t="str">
        <f>MID(B5050,5,1)</f>
        <v>2</v>
      </c>
      <c r="I5050" s="10" t="str">
        <f>MID(B5050,6,3)</f>
        <v>1.5</v>
      </c>
      <c r="J5050" s="58" t="str">
        <f>MID(B5050,9,1)</f>
        <v>1</v>
      </c>
      <c r="K5050" s="10" t="str">
        <f>MID(B5050,(LEN(D5050)+LEN(E5050)+LEN(F5050)+LEN(G5050)+LEN(H5050)+LEN(I5050)+LEN(J5050)+1),4)</f>
        <v>AZ</v>
      </c>
      <c r="L5050" s="15" t="s">
        <v>1958</v>
      </c>
      <c r="M5050" s="10" t="s">
        <v>119</v>
      </c>
      <c r="N5050" s="28" t="s">
        <v>1</v>
      </c>
      <c r="O5050" s="10" t="s">
        <v>4884</v>
      </c>
    </row>
    <row r="5051" spans="1:15">
      <c r="A5051" s="2">
        <v>252030</v>
      </c>
      <c r="B5051" s="9" t="s">
        <v>1959</v>
      </c>
      <c r="C5051" s="9"/>
      <c r="D5051" s="51" t="str">
        <f>LEFT(B5051,1)</f>
        <v>T</v>
      </c>
      <c r="E5051" s="10" t="str">
        <f>MID(B5051,2,1)</f>
        <v>C</v>
      </c>
      <c r="F5051" s="48" t="str">
        <f>MID(B5051,3,1)</f>
        <v>G</v>
      </c>
      <c r="G5051" s="10" t="str">
        <f>MID(B5051,4,1)</f>
        <v>T</v>
      </c>
      <c r="H5051" s="55" t="str">
        <f>MID(B5051,5,1)</f>
        <v>2</v>
      </c>
      <c r="I5051" s="10" t="str">
        <f>MID(B5051,6,3)</f>
        <v>1.5</v>
      </c>
      <c r="J5051" s="58" t="str">
        <f>MID(B5051,9,1)</f>
        <v>1</v>
      </c>
      <c r="K5051" s="10" t="str">
        <f>MID(B5051,(LEN(D5051)+LEN(E5051)+LEN(F5051)+LEN(G5051)+LEN(H5051)+LEN(I5051)+LEN(J5051)+1),4)</f>
        <v>MJ</v>
      </c>
      <c r="L5051" s="15" t="s">
        <v>1960</v>
      </c>
      <c r="M5051" s="10" t="s">
        <v>105</v>
      </c>
      <c r="N5051" s="28" t="s">
        <v>1</v>
      </c>
      <c r="O5051" s="10" t="s">
        <v>4884</v>
      </c>
    </row>
    <row r="5052" spans="1:15">
      <c r="A5052" s="2">
        <v>252048</v>
      </c>
      <c r="B5052" s="9" t="s">
        <v>1961</v>
      </c>
      <c r="C5052" s="9"/>
      <c r="D5052" s="51" t="str">
        <f>LEFT(B5052,1)</f>
        <v>T</v>
      </c>
      <c r="E5052" s="10" t="str">
        <f>MID(B5052,2,1)</f>
        <v>C</v>
      </c>
      <c r="F5052" s="48" t="str">
        <f>MID(B5052,3,1)</f>
        <v>G</v>
      </c>
      <c r="G5052" s="10" t="str">
        <f>MID(B5052,4,1)</f>
        <v>T</v>
      </c>
      <c r="H5052" s="55" t="str">
        <f>MID(B5052,5,1)</f>
        <v>2</v>
      </c>
      <c r="I5052" s="10" t="str">
        <f>MID(B5052,6,3)</f>
        <v>1.5</v>
      </c>
      <c r="J5052" s="58" t="str">
        <f>MID(B5052,9,1)</f>
        <v>1</v>
      </c>
      <c r="K5052" s="10" t="str">
        <f>MID(B5052,(LEN(D5052)+LEN(E5052)+LEN(F5052)+LEN(G5052)+LEN(H5052)+LEN(I5052)+LEN(J5052)+1),4)</f>
        <v>MJ-P</v>
      </c>
      <c r="L5052" s="15" t="s">
        <v>1962</v>
      </c>
      <c r="M5052" s="10" t="s">
        <v>108</v>
      </c>
      <c r="N5052" s="28" t="s">
        <v>1</v>
      </c>
      <c r="O5052" s="10" t="s">
        <v>4884</v>
      </c>
    </row>
    <row r="5053" spans="1:15">
      <c r="A5053" s="2">
        <v>461616</v>
      </c>
      <c r="B5053" s="9" t="s">
        <v>1963</v>
      </c>
      <c r="C5053" s="9"/>
      <c r="D5053" s="51" t="str">
        <f>LEFT(B5053,1)</f>
        <v>T</v>
      </c>
      <c r="E5053" s="10" t="str">
        <f>MID(B5053,2,1)</f>
        <v>C</v>
      </c>
      <c r="F5053" s="48" t="str">
        <f>MID(B5053,3,1)</f>
        <v>G</v>
      </c>
      <c r="G5053" s="10" t="str">
        <f>MID(B5053,4,1)</f>
        <v>T</v>
      </c>
      <c r="H5053" s="55" t="str">
        <f>MID(B5053,5,1)</f>
        <v>2</v>
      </c>
      <c r="I5053" s="10" t="str">
        <f>MID(B5053,6,3)</f>
        <v>1.5</v>
      </c>
      <c r="J5053" s="58" t="str">
        <f>MID(B5053,9,1)</f>
        <v>2</v>
      </c>
      <c r="K5053" s="10" t="str">
        <f>MID(B5053,(LEN(D5053)+LEN(E5053)+LEN(F5053)+LEN(G5053)+LEN(H5053)+LEN(I5053)+LEN(J5053)+1),4)</f>
        <v>AZ</v>
      </c>
      <c r="L5053" s="15" t="s">
        <v>1964</v>
      </c>
      <c r="M5053" s="10" t="s">
        <v>119</v>
      </c>
      <c r="N5053" s="28" t="s">
        <v>1</v>
      </c>
      <c r="O5053" s="10" t="s">
        <v>4884</v>
      </c>
    </row>
    <row r="5054" spans="1:15">
      <c r="A5054" s="2">
        <v>252056</v>
      </c>
      <c r="B5054" s="9" t="s">
        <v>1965</v>
      </c>
      <c r="C5054" s="9"/>
      <c r="D5054" s="51" t="str">
        <f>LEFT(B5054,1)</f>
        <v>T</v>
      </c>
      <c r="E5054" s="10" t="str">
        <f>MID(B5054,2,1)</f>
        <v>C</v>
      </c>
      <c r="F5054" s="48" t="str">
        <f>MID(B5054,3,1)</f>
        <v>G</v>
      </c>
      <c r="G5054" s="10" t="str">
        <f>MID(B5054,4,1)</f>
        <v>T</v>
      </c>
      <c r="H5054" s="55" t="str">
        <f>MID(B5054,5,1)</f>
        <v>2</v>
      </c>
      <c r="I5054" s="10" t="str">
        <f>MID(B5054,6,3)</f>
        <v>1.5</v>
      </c>
      <c r="J5054" s="58" t="str">
        <f>MID(B5054,9,2)</f>
        <v>V5</v>
      </c>
      <c r="K5054" s="10" t="str">
        <f>MID(B5054,(LEN(D5054)+LEN(E5054)+LEN(F5054)+LEN(G5054)+LEN(H5054)+LEN(I5054)+LEN(J5054)+1),4)</f>
        <v>FJ</v>
      </c>
      <c r="L5054" s="15" t="s">
        <v>1966</v>
      </c>
      <c r="M5054" s="10" t="s">
        <v>105</v>
      </c>
      <c r="N5054" s="28" t="s">
        <v>1</v>
      </c>
      <c r="O5054" s="10" t="s">
        <v>4883</v>
      </c>
    </row>
    <row r="5055" spans="1:15">
      <c r="A5055" s="2">
        <v>252064</v>
      </c>
      <c r="B5055" s="9" t="s">
        <v>1967</v>
      </c>
      <c r="C5055" s="9"/>
      <c r="D5055" s="51" t="str">
        <f>LEFT(B5055,1)</f>
        <v>T</v>
      </c>
      <c r="E5055" s="10" t="str">
        <f>MID(B5055,2,1)</f>
        <v>C</v>
      </c>
      <c r="F5055" s="48" t="str">
        <f>MID(B5055,3,1)</f>
        <v>G</v>
      </c>
      <c r="G5055" s="10" t="str">
        <f>MID(B5055,4,1)</f>
        <v>T</v>
      </c>
      <c r="H5055" s="55" t="str">
        <f>MID(B5055,5,1)</f>
        <v>2</v>
      </c>
      <c r="I5055" s="10" t="str">
        <f>MID(B5055,6,3)</f>
        <v>1.5</v>
      </c>
      <c r="J5055" s="58" t="str">
        <f>MID(B5055,9,2)</f>
        <v>V5</v>
      </c>
      <c r="K5055" s="10" t="str">
        <f>MID(B5055,(LEN(D5055)+LEN(E5055)+LEN(F5055)+LEN(G5055)+LEN(H5055)+LEN(I5055)+LEN(J5055)+1),4)</f>
        <v>FJ-P</v>
      </c>
      <c r="L5055" s="15" t="s">
        <v>1968</v>
      </c>
      <c r="M5055" s="10" t="s">
        <v>108</v>
      </c>
      <c r="N5055" s="28" t="s">
        <v>1</v>
      </c>
      <c r="O5055" s="10" t="s">
        <v>4883</v>
      </c>
    </row>
    <row r="5056" spans="1:15">
      <c r="A5056" s="2">
        <v>252099</v>
      </c>
      <c r="B5056" s="9" t="s">
        <v>1969</v>
      </c>
      <c r="C5056" s="9"/>
      <c r="D5056" s="51" t="str">
        <f>LEFT(B5056,1)</f>
        <v>T</v>
      </c>
      <c r="E5056" s="10" t="str">
        <f>MID(B5056,2,1)</f>
        <v>C</v>
      </c>
      <c r="F5056" s="48" t="str">
        <f>MID(B5056,3,1)</f>
        <v>G</v>
      </c>
      <c r="G5056" s="10" t="str">
        <f>MID(B5056,4,1)</f>
        <v>T</v>
      </c>
      <c r="H5056" s="55" t="str">
        <f>MID(B5056,5,1)</f>
        <v>3</v>
      </c>
      <c r="I5056" s="10" t="str">
        <f>MID(B5056,6,3)</f>
        <v>2.5</v>
      </c>
      <c r="J5056" s="58" t="str">
        <f>MID(B5056,9,3)</f>
        <v>0.2</v>
      </c>
      <c r="K5056" s="10" t="str">
        <f>MID(B5056,(LEN(D5056)+LEN(E5056)+LEN(F5056)+LEN(G5056)+LEN(H5056)+LEN(I5056)+LEN(J5056)+1),4)</f>
        <v>FJ</v>
      </c>
      <c r="L5056" s="15" t="s">
        <v>1970</v>
      </c>
      <c r="M5056" s="10" t="s">
        <v>105</v>
      </c>
      <c r="N5056" s="28" t="s">
        <v>1</v>
      </c>
      <c r="O5056" s="10" t="s">
        <v>4883</v>
      </c>
    </row>
    <row r="5057" spans="1:15">
      <c r="A5057" s="2">
        <v>252101</v>
      </c>
      <c r="B5057" s="9" t="s">
        <v>1971</v>
      </c>
      <c r="C5057" s="9"/>
      <c r="D5057" s="51" t="str">
        <f>LEFT(B5057,1)</f>
        <v>T</v>
      </c>
      <c r="E5057" s="10" t="str">
        <f>MID(B5057,2,1)</f>
        <v>C</v>
      </c>
      <c r="F5057" s="48" t="str">
        <f>MID(B5057,3,1)</f>
        <v>G</v>
      </c>
      <c r="G5057" s="10" t="str">
        <f>MID(B5057,4,1)</f>
        <v>T</v>
      </c>
      <c r="H5057" s="55" t="str">
        <f>MID(B5057,5,1)</f>
        <v>3</v>
      </c>
      <c r="I5057" s="10" t="str">
        <f>MID(B5057,6,3)</f>
        <v>2.5</v>
      </c>
      <c r="J5057" s="58" t="str">
        <f>MID(B5057,9,3)</f>
        <v>0.2</v>
      </c>
      <c r="K5057" s="10" t="str">
        <f>MID(B5057,(LEN(D5057)+LEN(E5057)+LEN(F5057)+LEN(G5057)+LEN(H5057)+LEN(I5057)+LEN(J5057)+1),4)</f>
        <v>FJ-P</v>
      </c>
      <c r="L5057" s="15" t="s">
        <v>1972</v>
      </c>
      <c r="M5057" s="10" t="s">
        <v>108</v>
      </c>
      <c r="N5057" s="28" t="s">
        <v>1</v>
      </c>
      <c r="O5057" s="10" t="s">
        <v>4883</v>
      </c>
    </row>
    <row r="5058" spans="1:15">
      <c r="A5058" s="2">
        <v>461624</v>
      </c>
      <c r="B5058" s="9" t="s">
        <v>1973</v>
      </c>
      <c r="C5058" s="9"/>
      <c r="D5058" s="51" t="str">
        <f>LEFT(B5058,1)</f>
        <v>T</v>
      </c>
      <c r="E5058" s="10" t="str">
        <f>MID(B5058,2,1)</f>
        <v>C</v>
      </c>
      <c r="F5058" s="48" t="str">
        <f>MID(B5058,3,1)</f>
        <v>G</v>
      </c>
      <c r="G5058" s="10" t="str">
        <f>MID(B5058,4,1)</f>
        <v>T</v>
      </c>
      <c r="H5058" s="55" t="str">
        <f>MID(B5058,5,1)</f>
        <v>3</v>
      </c>
      <c r="I5058" s="10" t="str">
        <f>MID(B5058,6,3)</f>
        <v>2.5</v>
      </c>
      <c r="J5058" s="58" t="str">
        <f>MID(B5058,9,3)</f>
        <v>0.5</v>
      </c>
      <c r="K5058" s="10" t="str">
        <f>MID(B5058,(LEN(D5058)+LEN(E5058)+LEN(F5058)+LEN(G5058)+LEN(H5058)+LEN(I5058)+LEN(J5058)+1),4)</f>
        <v>AZ</v>
      </c>
      <c r="L5058" s="15" t="s">
        <v>1974</v>
      </c>
      <c r="M5058" s="10" t="s">
        <v>119</v>
      </c>
      <c r="N5058" s="28" t="s">
        <v>1</v>
      </c>
      <c r="O5058" s="10" t="s">
        <v>4884</v>
      </c>
    </row>
    <row r="5059" spans="1:15">
      <c r="A5059" s="2">
        <v>252072</v>
      </c>
      <c r="B5059" s="9" t="s">
        <v>1975</v>
      </c>
      <c r="C5059" s="9"/>
      <c r="D5059" s="51" t="str">
        <f>LEFT(B5059,1)</f>
        <v>T</v>
      </c>
      <c r="E5059" s="10" t="str">
        <f>MID(B5059,2,1)</f>
        <v>C</v>
      </c>
      <c r="F5059" s="48" t="str">
        <f>MID(B5059,3,1)</f>
        <v>G</v>
      </c>
      <c r="G5059" s="10" t="str">
        <f>MID(B5059,4,1)</f>
        <v>T</v>
      </c>
      <c r="H5059" s="55" t="str">
        <f>MID(B5059,5,1)</f>
        <v>3</v>
      </c>
      <c r="I5059" s="10" t="str">
        <f>MID(B5059,6,3)</f>
        <v>2.5</v>
      </c>
      <c r="J5059" s="58" t="str">
        <f>MID(B5059,9,3)</f>
        <v>0.5</v>
      </c>
      <c r="K5059" s="10" t="str">
        <f>MID(B5059,(LEN(D5059)+LEN(E5059)+LEN(F5059)+LEN(G5059)+LEN(H5059)+LEN(I5059)+LEN(J5059)+1),4)</f>
        <v>FJ</v>
      </c>
      <c r="L5059" s="15" t="s">
        <v>1976</v>
      </c>
      <c r="M5059" s="10" t="s">
        <v>105</v>
      </c>
      <c r="N5059" s="28" t="s">
        <v>1</v>
      </c>
      <c r="O5059" s="10" t="s">
        <v>4883</v>
      </c>
    </row>
    <row r="5060" spans="1:15">
      <c r="A5060" s="2">
        <v>252081</v>
      </c>
      <c r="B5060" s="9" t="s">
        <v>1977</v>
      </c>
      <c r="C5060" s="9"/>
      <c r="D5060" s="51" t="str">
        <f>LEFT(B5060,1)</f>
        <v>T</v>
      </c>
      <c r="E5060" s="10" t="str">
        <f>MID(B5060,2,1)</f>
        <v>C</v>
      </c>
      <c r="F5060" s="48" t="str">
        <f>MID(B5060,3,1)</f>
        <v>G</v>
      </c>
      <c r="G5060" s="10" t="str">
        <f>MID(B5060,4,1)</f>
        <v>T</v>
      </c>
      <c r="H5060" s="55" t="str">
        <f>MID(B5060,5,1)</f>
        <v>3</v>
      </c>
      <c r="I5060" s="10" t="str">
        <f>MID(B5060,6,3)</f>
        <v>2.5</v>
      </c>
      <c r="J5060" s="58" t="str">
        <f>MID(B5060,9,3)</f>
        <v>0.5</v>
      </c>
      <c r="K5060" s="10" t="str">
        <f>MID(B5060,(LEN(D5060)+LEN(E5060)+LEN(F5060)+LEN(G5060)+LEN(H5060)+LEN(I5060)+LEN(J5060)+1),4)</f>
        <v>FJ-P</v>
      </c>
      <c r="L5060" s="15" t="s">
        <v>1978</v>
      </c>
      <c r="M5060" s="10" t="s">
        <v>108</v>
      </c>
      <c r="N5060" s="28" t="s">
        <v>1</v>
      </c>
      <c r="O5060" s="10" t="s">
        <v>4883</v>
      </c>
    </row>
    <row r="5061" spans="1:15">
      <c r="A5061" s="2">
        <v>461632</v>
      </c>
      <c r="B5061" s="9" t="s">
        <v>1979</v>
      </c>
      <c r="C5061" s="9"/>
      <c r="D5061" s="51" t="str">
        <f>LEFT(B5061,1)</f>
        <v>T</v>
      </c>
      <c r="E5061" s="10" t="str">
        <f>MID(B5061,2,1)</f>
        <v>C</v>
      </c>
      <c r="F5061" s="48" t="str">
        <f>MID(B5061,3,1)</f>
        <v>G</v>
      </c>
      <c r="G5061" s="10" t="str">
        <f>MID(B5061,4,1)</f>
        <v>T</v>
      </c>
      <c r="H5061" s="55" t="str">
        <f>MID(B5061,5,1)</f>
        <v>3</v>
      </c>
      <c r="I5061" s="10" t="str">
        <f>MID(B5061,6,3)</f>
        <v>2.5</v>
      </c>
      <c r="J5061" s="58" t="str">
        <f>MID(B5061,9,1)</f>
        <v>1</v>
      </c>
      <c r="K5061" s="10" t="str">
        <f>MID(B5061,(LEN(D5061)+LEN(E5061)+LEN(F5061)+LEN(G5061)+LEN(H5061)+LEN(I5061)+LEN(J5061)+1),4)</f>
        <v>AZ</v>
      </c>
      <c r="L5061" s="15" t="s">
        <v>1980</v>
      </c>
      <c r="M5061" s="10" t="s">
        <v>119</v>
      </c>
      <c r="N5061" s="28" t="s">
        <v>1</v>
      </c>
      <c r="O5061" s="10" t="s">
        <v>4884</v>
      </c>
    </row>
    <row r="5062" spans="1:15">
      <c r="A5062" s="2">
        <v>253745</v>
      </c>
      <c r="B5062" s="9" t="s">
        <v>1981</v>
      </c>
      <c r="C5062" s="9"/>
      <c r="D5062" s="51" t="str">
        <f>LEFT(B5062,1)</f>
        <v>T</v>
      </c>
      <c r="E5062" s="10" t="str">
        <f>MID(B5062,2,1)</f>
        <v>C</v>
      </c>
      <c r="F5062" s="48" t="str">
        <f>MID(B5062,3,1)</f>
        <v>G</v>
      </c>
      <c r="G5062" s="10" t="str">
        <f>MID(B5062,4,1)</f>
        <v>T</v>
      </c>
      <c r="H5062" s="55" t="str">
        <f>MID(B5062,5,1)</f>
        <v>3</v>
      </c>
      <c r="I5062" s="10" t="str">
        <f>MID(B5062,6,3)</f>
        <v>2.5</v>
      </c>
      <c r="J5062" s="58" t="str">
        <f>MID(B5062,9,1)</f>
        <v>1</v>
      </c>
      <c r="K5062" s="10" t="str">
        <f>MID(B5062,(LEN(D5062)+LEN(E5062)+LEN(F5062)+LEN(G5062)+LEN(H5062)+LEN(I5062)+LEN(J5062)+1),4)</f>
        <v>MJ</v>
      </c>
      <c r="L5062" s="15" t="s">
        <v>1982</v>
      </c>
      <c r="M5062" s="10" t="s">
        <v>105</v>
      </c>
      <c r="N5062" s="28" t="s">
        <v>1</v>
      </c>
      <c r="O5062" s="10" t="s">
        <v>4884</v>
      </c>
    </row>
    <row r="5063" spans="1:15">
      <c r="A5063" s="2">
        <v>253753</v>
      </c>
      <c r="B5063" s="9" t="s">
        <v>1983</v>
      </c>
      <c r="C5063" s="9"/>
      <c r="D5063" s="51" t="str">
        <f>LEFT(B5063,1)</f>
        <v>T</v>
      </c>
      <c r="E5063" s="10" t="str">
        <f>MID(B5063,2,1)</f>
        <v>C</v>
      </c>
      <c r="F5063" s="48" t="str">
        <f>MID(B5063,3,1)</f>
        <v>G</v>
      </c>
      <c r="G5063" s="10" t="str">
        <f>MID(B5063,4,1)</f>
        <v>T</v>
      </c>
      <c r="H5063" s="55" t="str">
        <f>MID(B5063,5,1)</f>
        <v>3</v>
      </c>
      <c r="I5063" s="10" t="str">
        <f>MID(B5063,6,3)</f>
        <v>2.5</v>
      </c>
      <c r="J5063" s="58" t="str">
        <f>MID(B5063,9,1)</f>
        <v>1</v>
      </c>
      <c r="K5063" s="10" t="str">
        <f>MID(B5063,(LEN(D5063)+LEN(E5063)+LEN(F5063)+LEN(G5063)+LEN(H5063)+LEN(I5063)+LEN(J5063)+1),4)</f>
        <v>MJ-P</v>
      </c>
      <c r="L5063" s="15" t="s">
        <v>1984</v>
      </c>
      <c r="M5063" s="10" t="s">
        <v>108</v>
      </c>
      <c r="N5063" s="28" t="s">
        <v>1</v>
      </c>
      <c r="O5063" s="10" t="s">
        <v>4884</v>
      </c>
    </row>
    <row r="5064" spans="1:15">
      <c r="A5064" s="2">
        <v>461641</v>
      </c>
      <c r="B5064" s="9" t="s">
        <v>1985</v>
      </c>
      <c r="C5064" s="9"/>
      <c r="D5064" s="51" t="str">
        <f>LEFT(B5064,1)</f>
        <v>T</v>
      </c>
      <c r="E5064" s="10" t="str">
        <f>MID(B5064,2,1)</f>
        <v>C</v>
      </c>
      <c r="F5064" s="48" t="str">
        <f>MID(B5064,3,1)</f>
        <v>G</v>
      </c>
      <c r="G5064" s="10" t="str">
        <f>MID(B5064,4,1)</f>
        <v>T</v>
      </c>
      <c r="H5064" s="55" t="str">
        <f>MID(B5064,5,1)</f>
        <v>3</v>
      </c>
      <c r="I5064" s="10" t="str">
        <f>MID(B5064,6,3)</f>
        <v>2.5</v>
      </c>
      <c r="J5064" s="58" t="str">
        <f>MID(B5064,9,1)</f>
        <v>2</v>
      </c>
      <c r="K5064" s="10" t="str">
        <f>MID(B5064,(LEN(D5064)+LEN(E5064)+LEN(F5064)+LEN(G5064)+LEN(H5064)+LEN(I5064)+LEN(J5064)+1),4)</f>
        <v>AZ</v>
      </c>
      <c r="L5064" s="15" t="s">
        <v>1986</v>
      </c>
      <c r="M5064" s="10" t="s">
        <v>119</v>
      </c>
      <c r="N5064" s="28" t="s">
        <v>1</v>
      </c>
      <c r="O5064" s="10" t="s">
        <v>4884</v>
      </c>
    </row>
    <row r="5065" spans="1:15">
      <c r="A5065" s="2">
        <v>253761</v>
      </c>
      <c r="B5065" s="9" t="s">
        <v>1987</v>
      </c>
      <c r="C5065" s="9"/>
      <c r="D5065" s="51" t="str">
        <f>LEFT(B5065,1)</f>
        <v>T</v>
      </c>
      <c r="E5065" s="10" t="str">
        <f>MID(B5065,2,1)</f>
        <v>C</v>
      </c>
      <c r="F5065" s="48" t="str">
        <f>MID(B5065,3,1)</f>
        <v>G</v>
      </c>
      <c r="G5065" s="10" t="str">
        <f>MID(B5065,4,1)</f>
        <v>T</v>
      </c>
      <c r="H5065" s="55" t="str">
        <f>MID(B5065,5,1)</f>
        <v>3</v>
      </c>
      <c r="I5065" s="10" t="str">
        <f>MID(B5065,6,3)</f>
        <v>2.5</v>
      </c>
      <c r="J5065" s="58" t="str">
        <f>MID(B5065,9,1)</f>
        <v>2</v>
      </c>
      <c r="K5065" s="10" t="str">
        <f>MID(B5065,(LEN(D5065)+LEN(E5065)+LEN(F5065)+LEN(G5065)+LEN(H5065)+LEN(I5065)+LEN(J5065)+1),4)</f>
        <v>MJ</v>
      </c>
      <c r="L5065" s="15" t="s">
        <v>1988</v>
      </c>
      <c r="M5065" s="10" t="s">
        <v>105</v>
      </c>
      <c r="N5065" s="28" t="s">
        <v>1</v>
      </c>
      <c r="O5065" s="10" t="s">
        <v>4884</v>
      </c>
    </row>
    <row r="5066" spans="1:15">
      <c r="A5066" s="2">
        <v>253770</v>
      </c>
      <c r="B5066" s="9" t="s">
        <v>1989</v>
      </c>
      <c r="C5066" s="9"/>
      <c r="D5066" s="51" t="str">
        <f>LEFT(B5066,1)</f>
        <v>T</v>
      </c>
      <c r="E5066" s="10" t="str">
        <f>MID(B5066,2,1)</f>
        <v>C</v>
      </c>
      <c r="F5066" s="48" t="str">
        <f>MID(B5066,3,1)</f>
        <v>G</v>
      </c>
      <c r="G5066" s="10" t="str">
        <f>MID(B5066,4,1)</f>
        <v>T</v>
      </c>
      <c r="H5066" s="55" t="str">
        <f>MID(B5066,5,1)</f>
        <v>3</v>
      </c>
      <c r="I5066" s="10" t="str">
        <f>MID(B5066,6,3)</f>
        <v>2.5</v>
      </c>
      <c r="J5066" s="58" t="str">
        <f>MID(B5066,9,1)</f>
        <v>2</v>
      </c>
      <c r="K5066" s="10" t="str">
        <f>MID(B5066,(LEN(D5066)+LEN(E5066)+LEN(F5066)+LEN(G5066)+LEN(H5066)+LEN(I5066)+LEN(J5066)+1),4)</f>
        <v>MJ-P</v>
      </c>
      <c r="L5066" s="15" t="s">
        <v>1990</v>
      </c>
      <c r="M5066" s="10" t="s">
        <v>108</v>
      </c>
      <c r="N5066" s="28" t="s">
        <v>1</v>
      </c>
      <c r="O5066" s="10" t="s">
        <v>4884</v>
      </c>
    </row>
    <row r="5067" spans="1:15">
      <c r="A5067" s="2">
        <v>256188</v>
      </c>
      <c r="B5067" s="9" t="s">
        <v>1991</v>
      </c>
      <c r="C5067" s="9"/>
      <c r="D5067" s="51" t="str">
        <f>LEFT(B5067,1)</f>
        <v>T</v>
      </c>
      <c r="E5067" s="10" t="str">
        <f>MID(B5067,2,1)</f>
        <v>C</v>
      </c>
      <c r="F5067" s="48" t="str">
        <f>MID(B5067,3,1)</f>
        <v>G</v>
      </c>
      <c r="G5067" s="10" t="str">
        <f>MID(B5067,4,1)</f>
        <v>T</v>
      </c>
      <c r="H5067" s="55" t="str">
        <f>MID(B5067,5,1)</f>
        <v>3</v>
      </c>
      <c r="I5067" s="10" t="str">
        <f>MID(B5067,6,3)</f>
        <v>2.5</v>
      </c>
      <c r="J5067" s="58" t="str">
        <f>MID(B5067,9,2)</f>
        <v>V5</v>
      </c>
      <c r="K5067" s="10" t="str">
        <f>MID(B5067,(LEN(D5067)+LEN(E5067)+LEN(F5067)+LEN(G5067)+LEN(H5067)+LEN(I5067)+LEN(J5067)+1),4)</f>
        <v>FJ</v>
      </c>
      <c r="L5067" s="15" t="s">
        <v>1992</v>
      </c>
      <c r="M5067" s="10" t="s">
        <v>105</v>
      </c>
      <c r="N5067" s="28" t="s">
        <v>1</v>
      </c>
      <c r="O5067" s="10" t="s">
        <v>4883</v>
      </c>
    </row>
    <row r="5068" spans="1:15">
      <c r="A5068" s="2">
        <v>256209</v>
      </c>
      <c r="B5068" s="9" t="s">
        <v>1993</v>
      </c>
      <c r="C5068" s="9"/>
      <c r="D5068" s="51" t="str">
        <f>LEFT(B5068,1)</f>
        <v>T</v>
      </c>
      <c r="E5068" s="10" t="str">
        <f>MID(B5068,2,1)</f>
        <v>C</v>
      </c>
      <c r="F5068" s="48" t="str">
        <f>MID(B5068,3,1)</f>
        <v>G</v>
      </c>
      <c r="G5068" s="10" t="str">
        <f>MID(B5068,4,1)</f>
        <v>T</v>
      </c>
      <c r="H5068" s="55" t="str">
        <f>MID(B5068,5,1)</f>
        <v>3</v>
      </c>
      <c r="I5068" s="10" t="str">
        <f>MID(B5068,6,3)</f>
        <v>2.5</v>
      </c>
      <c r="J5068" s="58" t="str">
        <f>MID(B5068,9,2)</f>
        <v>V5</v>
      </c>
      <c r="K5068" s="10" t="str">
        <f>MID(B5068,(LEN(D5068)+LEN(E5068)+LEN(F5068)+LEN(G5068)+LEN(H5068)+LEN(I5068)+LEN(J5068)+1),4)</f>
        <v>FJ-P</v>
      </c>
      <c r="L5068" s="15" t="s">
        <v>1994</v>
      </c>
      <c r="M5068" s="10" t="s">
        <v>108</v>
      </c>
      <c r="N5068" s="28" t="s">
        <v>1</v>
      </c>
      <c r="O5068" s="10" t="s">
        <v>4883</v>
      </c>
    </row>
    <row r="5069" spans="1:15">
      <c r="A5069" s="13">
        <v>808376</v>
      </c>
      <c r="B5069" s="24" t="s">
        <v>5260</v>
      </c>
      <c r="C5069" s="24"/>
      <c r="D5069" s="51" t="s">
        <v>4947</v>
      </c>
      <c r="E5069" s="27" t="s">
        <v>4945</v>
      </c>
      <c r="F5069" s="48" t="s">
        <v>4959</v>
      </c>
      <c r="G5069" s="27" t="s">
        <v>4960</v>
      </c>
      <c r="H5069" s="55">
        <v>1.8</v>
      </c>
      <c r="I5069" s="27">
        <v>1.5</v>
      </c>
      <c r="J5069" s="58">
        <v>1</v>
      </c>
      <c r="K5069" s="27" t="s">
        <v>4816</v>
      </c>
      <c r="L5069" s="15" t="s">
        <v>5261</v>
      </c>
      <c r="M5069" s="24" t="s">
        <v>3580</v>
      </c>
      <c r="N5069" s="28" t="s">
        <v>6</v>
      </c>
      <c r="O5069" s="27" t="s">
        <v>5247</v>
      </c>
    </row>
    <row r="5070" spans="1:15">
      <c r="A5070" s="13">
        <v>808384</v>
      </c>
      <c r="B5070" s="24" t="s">
        <v>5262</v>
      </c>
      <c r="C5070" s="24"/>
      <c r="D5070" s="51" t="s">
        <v>4947</v>
      </c>
      <c r="E5070" s="27" t="s">
        <v>4945</v>
      </c>
      <c r="F5070" s="48" t="s">
        <v>4959</v>
      </c>
      <c r="G5070" s="27" t="s">
        <v>4960</v>
      </c>
      <c r="H5070" s="55">
        <v>1.8</v>
      </c>
      <c r="I5070" s="27">
        <v>1.5</v>
      </c>
      <c r="J5070" s="58">
        <v>2</v>
      </c>
      <c r="K5070" s="27" t="s">
        <v>4816</v>
      </c>
      <c r="L5070" s="15" t="s">
        <v>5263</v>
      </c>
      <c r="M5070" s="24" t="s">
        <v>3580</v>
      </c>
      <c r="N5070" s="28" t="s">
        <v>6</v>
      </c>
      <c r="O5070" s="27" t="s">
        <v>5247</v>
      </c>
    </row>
    <row r="5071" spans="1:15">
      <c r="A5071" s="13">
        <v>808392</v>
      </c>
      <c r="B5071" s="24" t="s">
        <v>5264</v>
      </c>
      <c r="C5071" s="24"/>
      <c r="D5071" s="51" t="s">
        <v>4947</v>
      </c>
      <c r="E5071" s="27" t="s">
        <v>4945</v>
      </c>
      <c r="F5071" s="48" t="s">
        <v>4959</v>
      </c>
      <c r="G5071" s="27" t="s">
        <v>4960</v>
      </c>
      <c r="H5071" s="55">
        <v>2</v>
      </c>
      <c r="I5071" s="27">
        <v>1.5</v>
      </c>
      <c r="J5071" s="58">
        <v>1</v>
      </c>
      <c r="K5071" s="27" t="s">
        <v>4816</v>
      </c>
      <c r="L5071" s="15" t="s">
        <v>5265</v>
      </c>
      <c r="M5071" s="24" t="s">
        <v>3580</v>
      </c>
      <c r="N5071" s="28" t="s">
        <v>6</v>
      </c>
      <c r="O5071" s="27" t="s">
        <v>5247</v>
      </c>
    </row>
    <row r="5072" spans="1:15">
      <c r="A5072" s="13">
        <v>808405</v>
      </c>
      <c r="B5072" s="24" t="s">
        <v>5266</v>
      </c>
      <c r="C5072" s="24"/>
      <c r="D5072" s="51" t="s">
        <v>4947</v>
      </c>
      <c r="E5072" s="27" t="s">
        <v>4945</v>
      </c>
      <c r="F5072" s="48" t="s">
        <v>4959</v>
      </c>
      <c r="G5072" s="27" t="s">
        <v>4960</v>
      </c>
      <c r="H5072" s="55">
        <v>2</v>
      </c>
      <c r="I5072" s="27">
        <v>1.5</v>
      </c>
      <c r="J5072" s="58">
        <v>2</v>
      </c>
      <c r="K5072" s="27" t="s">
        <v>4816</v>
      </c>
      <c r="L5072" s="15" t="s">
        <v>5267</v>
      </c>
      <c r="M5072" s="24" t="s">
        <v>3580</v>
      </c>
      <c r="N5072" s="28" t="s">
        <v>6</v>
      </c>
      <c r="O5072" s="27" t="s">
        <v>5247</v>
      </c>
    </row>
    <row r="5073" spans="1:15">
      <c r="A5073" s="2">
        <v>106754</v>
      </c>
      <c r="B5073" s="9" t="s">
        <v>1995</v>
      </c>
      <c r="C5073" s="9"/>
      <c r="D5073" s="51" t="str">
        <f>LEFT(B5073,1)</f>
        <v>T</v>
      </c>
      <c r="E5073" s="10" t="str">
        <f>MID(B5073,2,1)</f>
        <v>C</v>
      </c>
      <c r="F5073" s="48" t="str">
        <f>MID(B5073,3,1)</f>
        <v>M</v>
      </c>
      <c r="G5073" s="10" t="str">
        <f>MID(B5073,4,1)</f>
        <v>T</v>
      </c>
      <c r="H5073" s="55" t="str">
        <f>MID(B5073,5,3)</f>
        <v>1.5</v>
      </c>
      <c r="I5073" s="10" t="str">
        <f>MID(B5073,8,3)</f>
        <v>1.5</v>
      </c>
      <c r="J5073" s="58" t="str">
        <f>MID(B5073,11,1)</f>
        <v>1</v>
      </c>
      <c r="K5073" s="10" t="s">
        <v>4832</v>
      </c>
      <c r="L5073" s="15" t="s">
        <v>1996</v>
      </c>
      <c r="M5073" s="10" t="s">
        <v>240</v>
      </c>
      <c r="N5073" s="28" t="s">
        <v>6</v>
      </c>
      <c r="O5073" s="10" t="s">
        <v>4885</v>
      </c>
    </row>
    <row r="5074" spans="1:15">
      <c r="A5074" s="2">
        <v>438563</v>
      </c>
      <c r="B5074" s="9" t="s">
        <v>1995</v>
      </c>
      <c r="C5074" s="9"/>
      <c r="D5074" s="51" t="str">
        <f>LEFT(B5074,1)</f>
        <v>T</v>
      </c>
      <c r="E5074" s="10" t="str">
        <f>MID(B5074,2,1)</f>
        <v>C</v>
      </c>
      <c r="F5074" s="48" t="str">
        <f>MID(B5074,3,1)</f>
        <v>M</v>
      </c>
      <c r="G5074" s="10" t="str">
        <f>MID(B5074,4,1)</f>
        <v>T</v>
      </c>
      <c r="H5074" s="55" t="str">
        <f>MID(B5074,5,3)</f>
        <v>1.5</v>
      </c>
      <c r="I5074" s="10" t="str">
        <f>MID(B5074,8,3)</f>
        <v>1.5</v>
      </c>
      <c r="J5074" s="58" t="str">
        <f>MID(B5074,11,1)</f>
        <v>1</v>
      </c>
      <c r="K5074" s="10" t="s">
        <v>4832</v>
      </c>
      <c r="L5074" s="15" t="s">
        <v>1996</v>
      </c>
      <c r="M5074" s="10" t="s">
        <v>227</v>
      </c>
      <c r="N5074" s="28" t="s">
        <v>1</v>
      </c>
      <c r="O5074" s="10" t="s">
        <v>4885</v>
      </c>
    </row>
    <row r="5075" spans="1:15">
      <c r="A5075" s="2">
        <v>602853</v>
      </c>
      <c r="B5075" s="9" t="s">
        <v>1995</v>
      </c>
      <c r="C5075" s="9"/>
      <c r="D5075" s="51" t="str">
        <f>LEFT(B5075,1)</f>
        <v>T</v>
      </c>
      <c r="E5075" s="10" t="str">
        <f>MID(B5075,2,1)</f>
        <v>C</v>
      </c>
      <c r="F5075" s="48" t="str">
        <f>MID(B5075,3,1)</f>
        <v>M</v>
      </c>
      <c r="G5075" s="10" t="str">
        <f>MID(B5075,4,1)</f>
        <v>T</v>
      </c>
      <c r="H5075" s="55" t="str">
        <f>MID(B5075,5,3)</f>
        <v>1.5</v>
      </c>
      <c r="I5075" s="10" t="str">
        <f>MID(B5075,8,3)</f>
        <v>1.5</v>
      </c>
      <c r="J5075" s="58" t="str">
        <f>MID(B5075,11,1)</f>
        <v>1</v>
      </c>
      <c r="K5075" s="10" t="s">
        <v>4832</v>
      </c>
      <c r="L5075" s="15" t="s">
        <v>1996</v>
      </c>
      <c r="M5075" s="10" t="s">
        <v>96</v>
      </c>
      <c r="N5075" s="28" t="s">
        <v>1</v>
      </c>
      <c r="O5075" s="10" t="s">
        <v>4885</v>
      </c>
    </row>
    <row r="5076" spans="1:15">
      <c r="A5076" s="13">
        <v>658523</v>
      </c>
      <c r="B5076" s="24" t="s">
        <v>5272</v>
      </c>
      <c r="C5076" s="24"/>
      <c r="D5076" s="53" t="s">
        <v>4947</v>
      </c>
      <c r="E5076" s="27" t="s">
        <v>4945</v>
      </c>
      <c r="F5076" s="49" t="s">
        <v>4946</v>
      </c>
      <c r="G5076" s="27" t="s">
        <v>4947</v>
      </c>
      <c r="H5076" s="56" t="s">
        <v>4970</v>
      </c>
      <c r="I5076" s="27" t="s">
        <v>4949</v>
      </c>
      <c r="J5076" s="60" t="s">
        <v>3472</v>
      </c>
      <c r="K5076" s="27" t="s">
        <v>5273</v>
      </c>
      <c r="L5076" s="15" t="s">
        <v>5274</v>
      </c>
      <c r="M5076" s="27" t="s">
        <v>0</v>
      </c>
      <c r="N5076" s="28" t="s">
        <v>1</v>
      </c>
      <c r="O5076" s="27" t="s">
        <v>5271</v>
      </c>
    </row>
    <row r="5077" spans="1:15">
      <c r="A5077" s="2">
        <v>658005</v>
      </c>
      <c r="B5077" s="9" t="s">
        <v>1997</v>
      </c>
      <c r="C5077" s="9"/>
      <c r="D5077" s="51" t="str">
        <f>LEFT(B5077,1)</f>
        <v>T</v>
      </c>
      <c r="E5077" s="10" t="str">
        <f>MID(B5077,2,1)</f>
        <v>C</v>
      </c>
      <c r="F5077" s="48" t="str">
        <f>MID(B5077,3,1)</f>
        <v>M</v>
      </c>
      <c r="G5077" s="10" t="str">
        <f>MID(B5077,4,1)</f>
        <v>T</v>
      </c>
      <c r="H5077" s="55" t="str">
        <f>MID(B5077,5,3)</f>
        <v>1.8</v>
      </c>
      <c r="I5077" s="10" t="str">
        <f>MID(B5077,8,3)</f>
        <v>1.5</v>
      </c>
      <c r="J5077" s="58" t="str">
        <f>MID(B5077,11,3)</f>
        <v>0.5</v>
      </c>
      <c r="K5077" s="10" t="str">
        <f>MID(B5077,(LEN(D5077)+LEN(E5077)+LEN(F5077)+LEN(G5077)+LEN(H5077)+LEN(I5077)+LEN(J5077)+1),4)</f>
        <v>FP</v>
      </c>
      <c r="L5077" s="15" t="s">
        <v>1998</v>
      </c>
      <c r="M5077" s="10" t="s">
        <v>237</v>
      </c>
      <c r="N5077" s="28" t="s">
        <v>1</v>
      </c>
      <c r="O5077" s="10" t="s">
        <v>4883</v>
      </c>
    </row>
    <row r="5078" spans="1:15">
      <c r="A5078" s="2">
        <v>658267</v>
      </c>
      <c r="B5078" s="9" t="s">
        <v>1997</v>
      </c>
      <c r="C5078" s="9"/>
      <c r="D5078" s="51" t="str">
        <f>LEFT(B5078,1)</f>
        <v>T</v>
      </c>
      <c r="E5078" s="10" t="str">
        <f>MID(B5078,2,1)</f>
        <v>C</v>
      </c>
      <c r="F5078" s="48" t="str">
        <f>MID(B5078,3,1)</f>
        <v>M</v>
      </c>
      <c r="G5078" s="10" t="str">
        <f>MID(B5078,4,1)</f>
        <v>T</v>
      </c>
      <c r="H5078" s="55" t="str">
        <f>MID(B5078,5,3)</f>
        <v>1.8</v>
      </c>
      <c r="I5078" s="10" t="str">
        <f>MID(B5078,8,3)</f>
        <v>1.5</v>
      </c>
      <c r="J5078" s="58" t="str">
        <f>MID(B5078,11,3)</f>
        <v>0.5</v>
      </c>
      <c r="K5078" s="10" t="str">
        <f>MID(B5078,(LEN(D5078)+LEN(E5078)+LEN(F5078)+LEN(G5078)+LEN(H5078)+LEN(I5078)+LEN(J5078)+1),4)</f>
        <v>FP</v>
      </c>
      <c r="L5078" s="15" t="s">
        <v>1998</v>
      </c>
      <c r="M5078" s="10" t="s">
        <v>228</v>
      </c>
      <c r="N5078" s="28" t="s">
        <v>1</v>
      </c>
      <c r="O5078" s="10" t="s">
        <v>4883</v>
      </c>
    </row>
    <row r="5079" spans="1:15">
      <c r="A5079" s="2">
        <v>691606</v>
      </c>
      <c r="B5079" s="9" t="s">
        <v>1997</v>
      </c>
      <c r="C5079" s="9"/>
      <c r="D5079" s="51" t="s">
        <v>4947</v>
      </c>
      <c r="E5079" s="10" t="s">
        <v>4945</v>
      </c>
      <c r="F5079" s="48" t="s">
        <v>4946</v>
      </c>
      <c r="G5079" s="10" t="s">
        <v>4947</v>
      </c>
      <c r="H5079" s="55" t="s">
        <v>4970</v>
      </c>
      <c r="I5079" s="10" t="s">
        <v>4949</v>
      </c>
      <c r="J5079" s="58" t="s">
        <v>3472</v>
      </c>
      <c r="K5079" s="10" t="s">
        <v>4961</v>
      </c>
      <c r="L5079" s="15" t="s">
        <v>1998</v>
      </c>
      <c r="M5079" s="10" t="s">
        <v>96</v>
      </c>
      <c r="N5079" s="28" t="s">
        <v>1</v>
      </c>
      <c r="O5079" s="10" t="s">
        <v>4883</v>
      </c>
    </row>
    <row r="5080" spans="1:15">
      <c r="A5080" s="2">
        <v>691868</v>
      </c>
      <c r="B5080" s="9" t="s">
        <v>1997</v>
      </c>
      <c r="C5080" s="9"/>
      <c r="D5080" s="51" t="s">
        <v>4947</v>
      </c>
      <c r="E5080" s="10" t="s">
        <v>4945</v>
      </c>
      <c r="F5080" s="48" t="s">
        <v>4946</v>
      </c>
      <c r="G5080" s="10" t="s">
        <v>4947</v>
      </c>
      <c r="H5080" s="55" t="s">
        <v>4970</v>
      </c>
      <c r="I5080" s="10" t="s">
        <v>4949</v>
      </c>
      <c r="J5080" s="58" t="s">
        <v>3472</v>
      </c>
      <c r="K5080" s="10" t="s">
        <v>4961</v>
      </c>
      <c r="L5080" s="15" t="s">
        <v>1998</v>
      </c>
      <c r="M5080" s="10" t="s">
        <v>5</v>
      </c>
      <c r="N5080" s="28" t="s">
        <v>1</v>
      </c>
      <c r="O5080" s="10" t="s">
        <v>4883</v>
      </c>
    </row>
    <row r="5081" spans="1:15">
      <c r="A5081" s="2">
        <v>106757</v>
      </c>
      <c r="B5081" s="9" t="s">
        <v>1999</v>
      </c>
      <c r="C5081" s="9"/>
      <c r="D5081" s="51" t="str">
        <f>LEFT(B5081,1)</f>
        <v>T</v>
      </c>
      <c r="E5081" s="10" t="str">
        <f>MID(B5081,2,1)</f>
        <v>C</v>
      </c>
      <c r="F5081" s="48" t="str">
        <f>MID(B5081,3,1)</f>
        <v>M</v>
      </c>
      <c r="G5081" s="10" t="str">
        <f>MID(B5081,4,1)</f>
        <v>T</v>
      </c>
      <c r="H5081" s="55" t="str">
        <f>MID(B5081,5,3)</f>
        <v>1.8</v>
      </c>
      <c r="I5081" s="10" t="str">
        <f>MID(B5081,8,3)</f>
        <v>1.5</v>
      </c>
      <c r="J5081" s="58" t="str">
        <f>MID(B5081,11,1)</f>
        <v>1</v>
      </c>
      <c r="K5081" s="10" t="s">
        <v>4832</v>
      </c>
      <c r="L5081" s="15" t="s">
        <v>2000</v>
      </c>
      <c r="M5081" s="10" t="s">
        <v>4</v>
      </c>
      <c r="N5081" s="28" t="s">
        <v>1</v>
      </c>
      <c r="O5081" s="10" t="s">
        <v>4885</v>
      </c>
    </row>
    <row r="5082" spans="1:15">
      <c r="A5082" s="2">
        <v>106760</v>
      </c>
      <c r="B5082" s="9" t="s">
        <v>1999</v>
      </c>
      <c r="C5082" s="9"/>
      <c r="D5082" s="51" t="str">
        <f>LEFT(B5082,1)</f>
        <v>T</v>
      </c>
      <c r="E5082" s="10" t="str">
        <f>MID(B5082,2,1)</f>
        <v>C</v>
      </c>
      <c r="F5082" s="48" t="str">
        <f>MID(B5082,3,1)</f>
        <v>M</v>
      </c>
      <c r="G5082" s="10" t="str">
        <f>MID(B5082,4,1)</f>
        <v>T</v>
      </c>
      <c r="H5082" s="55" t="str">
        <f>MID(B5082,5,3)</f>
        <v>1.8</v>
      </c>
      <c r="I5082" s="10" t="str">
        <f>MID(B5082,8,3)</f>
        <v>1.5</v>
      </c>
      <c r="J5082" s="58" t="str">
        <f>MID(B5082,11,1)</f>
        <v>1</v>
      </c>
      <c r="K5082" s="10" t="s">
        <v>4832</v>
      </c>
      <c r="L5082" s="15" t="s">
        <v>2000</v>
      </c>
      <c r="M5082" s="10" t="s">
        <v>240</v>
      </c>
      <c r="N5082" s="28" t="s">
        <v>6</v>
      </c>
      <c r="O5082" s="10" t="s">
        <v>4885</v>
      </c>
    </row>
    <row r="5083" spans="1:15">
      <c r="A5083" s="2">
        <v>129963</v>
      </c>
      <c r="B5083" s="9" t="s">
        <v>1999</v>
      </c>
      <c r="C5083" s="9"/>
      <c r="D5083" s="51" t="str">
        <f>LEFT(B5083,1)</f>
        <v>T</v>
      </c>
      <c r="E5083" s="10" t="str">
        <f>MID(B5083,2,1)</f>
        <v>C</v>
      </c>
      <c r="F5083" s="48" t="str">
        <f>MID(B5083,3,1)</f>
        <v>M</v>
      </c>
      <c r="G5083" s="10" t="str">
        <f>MID(B5083,4,1)</f>
        <v>T</v>
      </c>
      <c r="H5083" s="55" t="str">
        <f>MID(B5083,5,3)</f>
        <v>1.8</v>
      </c>
      <c r="I5083" s="10" t="str">
        <f>MID(B5083,8,3)</f>
        <v>1.5</v>
      </c>
      <c r="J5083" s="58" t="str">
        <f>MID(B5083,11,1)</f>
        <v>1</v>
      </c>
      <c r="K5083" s="10" t="s">
        <v>4832</v>
      </c>
      <c r="L5083" s="15" t="s">
        <v>2000</v>
      </c>
      <c r="M5083" s="10" t="s">
        <v>87</v>
      </c>
      <c r="N5083" s="28" t="s">
        <v>1</v>
      </c>
      <c r="O5083" s="10" t="s">
        <v>4885</v>
      </c>
    </row>
    <row r="5084" spans="1:15">
      <c r="A5084" s="2">
        <v>205313</v>
      </c>
      <c r="B5084" s="9" t="s">
        <v>1999</v>
      </c>
      <c r="C5084" s="9"/>
      <c r="D5084" s="51" t="str">
        <f>LEFT(B5084,1)</f>
        <v>T</v>
      </c>
      <c r="E5084" s="10" t="str">
        <f>MID(B5084,2,1)</f>
        <v>C</v>
      </c>
      <c r="F5084" s="48" t="str">
        <f>MID(B5084,3,1)</f>
        <v>M</v>
      </c>
      <c r="G5084" s="10" t="str">
        <f>MID(B5084,4,1)</f>
        <v>T</v>
      </c>
      <c r="H5084" s="55" t="str">
        <f>MID(B5084,5,3)</f>
        <v>1.8</v>
      </c>
      <c r="I5084" s="10" t="str">
        <f>MID(B5084,8,3)</f>
        <v>1.5</v>
      </c>
      <c r="J5084" s="58" t="str">
        <f>MID(B5084,11,1)</f>
        <v>1</v>
      </c>
      <c r="K5084" s="10" t="s">
        <v>4832</v>
      </c>
      <c r="L5084" s="15" t="s">
        <v>2000</v>
      </c>
      <c r="M5084" s="10" t="s">
        <v>5</v>
      </c>
      <c r="N5084" s="28" t="s">
        <v>6</v>
      </c>
      <c r="O5084" s="10" t="s">
        <v>4885</v>
      </c>
    </row>
    <row r="5085" spans="1:15">
      <c r="A5085" s="2">
        <v>278934</v>
      </c>
      <c r="B5085" s="9" t="s">
        <v>1999</v>
      </c>
      <c r="C5085" s="9"/>
      <c r="D5085" s="51" t="str">
        <f>LEFT(B5085,1)</f>
        <v>T</v>
      </c>
      <c r="E5085" s="10" t="str">
        <f>MID(B5085,2,1)</f>
        <v>C</v>
      </c>
      <c r="F5085" s="48" t="str">
        <f>MID(B5085,3,1)</f>
        <v>M</v>
      </c>
      <c r="G5085" s="10" t="str">
        <f>MID(B5085,4,1)</f>
        <v>T</v>
      </c>
      <c r="H5085" s="55" t="str">
        <f>MID(B5085,5,3)</f>
        <v>1.8</v>
      </c>
      <c r="I5085" s="10" t="str">
        <f>MID(B5085,8,3)</f>
        <v>1.5</v>
      </c>
      <c r="J5085" s="58" t="str">
        <f>MID(B5085,11,1)</f>
        <v>1</v>
      </c>
      <c r="K5085" s="10" t="s">
        <v>4832</v>
      </c>
      <c r="L5085" s="15" t="s">
        <v>2000</v>
      </c>
      <c r="M5085" s="10" t="s">
        <v>223</v>
      </c>
      <c r="N5085" s="28" t="s">
        <v>4955</v>
      </c>
      <c r="O5085" s="10" t="s">
        <v>4885</v>
      </c>
    </row>
    <row r="5086" spans="1:15">
      <c r="A5086" s="2">
        <v>294740</v>
      </c>
      <c r="B5086" s="9" t="s">
        <v>1999</v>
      </c>
      <c r="C5086" s="9"/>
      <c r="D5086" s="51" t="str">
        <f>LEFT(B5086,1)</f>
        <v>T</v>
      </c>
      <c r="E5086" s="10" t="str">
        <f>MID(B5086,2,1)</f>
        <v>C</v>
      </c>
      <c r="F5086" s="48" t="str">
        <f>MID(B5086,3,1)</f>
        <v>M</v>
      </c>
      <c r="G5086" s="10" t="str">
        <f>MID(B5086,4,1)</f>
        <v>T</v>
      </c>
      <c r="H5086" s="55" t="str">
        <f>MID(B5086,5,3)</f>
        <v>1.8</v>
      </c>
      <c r="I5086" s="10" t="str">
        <f>MID(B5086,8,3)</f>
        <v>1.5</v>
      </c>
      <c r="J5086" s="58" t="str">
        <f>MID(B5086,11,1)</f>
        <v>1</v>
      </c>
      <c r="K5086" s="10" t="s">
        <v>4832</v>
      </c>
      <c r="L5086" s="15" t="s">
        <v>2000</v>
      </c>
      <c r="M5086" s="10" t="s">
        <v>226</v>
      </c>
      <c r="N5086" s="28" t="s">
        <v>6</v>
      </c>
      <c r="O5086" s="10" t="s">
        <v>4885</v>
      </c>
    </row>
    <row r="5087" spans="1:15">
      <c r="A5087" s="2">
        <v>407484</v>
      </c>
      <c r="B5087" s="9" t="s">
        <v>1999</v>
      </c>
      <c r="C5087" s="9"/>
      <c r="D5087" s="51" t="str">
        <f>LEFT(B5087,1)</f>
        <v>T</v>
      </c>
      <c r="E5087" s="10" t="str">
        <f>MID(B5087,2,1)</f>
        <v>C</v>
      </c>
      <c r="F5087" s="48" t="str">
        <f>MID(B5087,3,1)</f>
        <v>M</v>
      </c>
      <c r="G5087" s="10" t="str">
        <f>MID(B5087,4,1)</f>
        <v>T</v>
      </c>
      <c r="H5087" s="55" t="str">
        <f>MID(B5087,5,3)</f>
        <v>1.8</v>
      </c>
      <c r="I5087" s="10" t="str">
        <f>MID(B5087,8,3)</f>
        <v>1.5</v>
      </c>
      <c r="J5087" s="58" t="str">
        <f>MID(B5087,11,1)</f>
        <v>1</v>
      </c>
      <c r="K5087" s="10" t="s">
        <v>4832</v>
      </c>
      <c r="L5087" s="15" t="s">
        <v>2000</v>
      </c>
      <c r="M5087" s="10" t="s">
        <v>237</v>
      </c>
      <c r="N5087" s="28" t="s">
        <v>1</v>
      </c>
      <c r="O5087" s="10" t="s">
        <v>4885</v>
      </c>
    </row>
    <row r="5088" spans="1:15">
      <c r="A5088" s="2">
        <v>438571</v>
      </c>
      <c r="B5088" s="9" t="s">
        <v>1999</v>
      </c>
      <c r="C5088" s="9"/>
      <c r="D5088" s="51" t="str">
        <f>LEFT(B5088,1)</f>
        <v>T</v>
      </c>
      <c r="E5088" s="10" t="str">
        <f>MID(B5088,2,1)</f>
        <v>C</v>
      </c>
      <c r="F5088" s="48" t="str">
        <f>MID(B5088,3,1)</f>
        <v>M</v>
      </c>
      <c r="G5088" s="10" t="str">
        <f>MID(B5088,4,1)</f>
        <v>T</v>
      </c>
      <c r="H5088" s="55" t="str">
        <f>MID(B5088,5,3)</f>
        <v>1.8</v>
      </c>
      <c r="I5088" s="10" t="str">
        <f>MID(B5088,8,3)</f>
        <v>1.5</v>
      </c>
      <c r="J5088" s="58" t="str">
        <f>MID(B5088,11,1)</f>
        <v>1</v>
      </c>
      <c r="K5088" s="10" t="s">
        <v>4832</v>
      </c>
      <c r="L5088" s="15" t="s">
        <v>2000</v>
      </c>
      <c r="M5088" s="10" t="s">
        <v>227</v>
      </c>
      <c r="N5088" s="28" t="s">
        <v>1</v>
      </c>
      <c r="O5088" s="10" t="s">
        <v>4885</v>
      </c>
    </row>
    <row r="5089" spans="1:15">
      <c r="A5089" s="2">
        <v>602861</v>
      </c>
      <c r="B5089" s="9" t="s">
        <v>1999</v>
      </c>
      <c r="C5089" s="9"/>
      <c r="D5089" s="51" t="str">
        <f>LEFT(B5089,1)</f>
        <v>T</v>
      </c>
      <c r="E5089" s="10" t="str">
        <f>MID(B5089,2,1)</f>
        <v>C</v>
      </c>
      <c r="F5089" s="48" t="str">
        <f>MID(B5089,3,1)</f>
        <v>M</v>
      </c>
      <c r="G5089" s="10" t="str">
        <f>MID(B5089,4,1)</f>
        <v>T</v>
      </c>
      <c r="H5089" s="55" t="str">
        <f>MID(B5089,5,3)</f>
        <v>1.8</v>
      </c>
      <c r="I5089" s="10" t="str">
        <f>MID(B5089,8,3)</f>
        <v>1.5</v>
      </c>
      <c r="J5089" s="58" t="str">
        <f>MID(B5089,11,1)</f>
        <v>1</v>
      </c>
      <c r="K5089" s="10" t="s">
        <v>4832</v>
      </c>
      <c r="L5089" s="15" t="s">
        <v>2000</v>
      </c>
      <c r="M5089" s="10" t="s">
        <v>96</v>
      </c>
      <c r="N5089" s="28" t="s">
        <v>1</v>
      </c>
      <c r="O5089" s="10" t="s">
        <v>4885</v>
      </c>
    </row>
    <row r="5090" spans="1:15">
      <c r="A5090" s="13">
        <v>658531</v>
      </c>
      <c r="B5090" s="24" t="s">
        <v>5280</v>
      </c>
      <c r="C5090" s="24"/>
      <c r="D5090" s="53" t="s">
        <v>4947</v>
      </c>
      <c r="E5090" s="27" t="s">
        <v>4945</v>
      </c>
      <c r="F5090" s="49" t="s">
        <v>4946</v>
      </c>
      <c r="G5090" s="27" t="s">
        <v>4947</v>
      </c>
      <c r="H5090" s="56" t="s">
        <v>4970</v>
      </c>
      <c r="I5090" s="27" t="s">
        <v>4949</v>
      </c>
      <c r="J5090" s="60" t="s">
        <v>4950</v>
      </c>
      <c r="K5090" s="27" t="s">
        <v>5273</v>
      </c>
      <c r="L5090" s="15" t="s">
        <v>5281</v>
      </c>
      <c r="M5090" s="27" t="s">
        <v>0</v>
      </c>
      <c r="N5090" s="28" t="s">
        <v>1</v>
      </c>
      <c r="O5090" s="27" t="s">
        <v>5271</v>
      </c>
    </row>
    <row r="5091" spans="1:15">
      <c r="A5091" s="2">
        <v>658013</v>
      </c>
      <c r="B5091" s="9" t="s">
        <v>2001</v>
      </c>
      <c r="C5091" s="9"/>
      <c r="D5091" s="51" t="str">
        <f>LEFT(B5091,1)</f>
        <v>T</v>
      </c>
      <c r="E5091" s="10" t="str">
        <f>MID(B5091,2,1)</f>
        <v>C</v>
      </c>
      <c r="F5091" s="48" t="str">
        <f>MID(B5091,3,1)</f>
        <v>M</v>
      </c>
      <c r="G5091" s="10" t="str">
        <f>MID(B5091,4,1)</f>
        <v>T</v>
      </c>
      <c r="H5091" s="55" t="str">
        <f>MID(B5091,5,3)</f>
        <v>1.8</v>
      </c>
      <c r="I5091" s="10" t="str">
        <f>MID(B5091,8,3)</f>
        <v>1.5</v>
      </c>
      <c r="J5091" s="58" t="str">
        <f>MID(B5091,11,1)</f>
        <v>1</v>
      </c>
      <c r="K5091" s="10" t="str">
        <f>MID(B5091,(LEN(D5091)+LEN(E5091)+LEN(F5091)+LEN(G5091)+LEN(H5091)+LEN(I5091)+LEN(J5091)+1),4)</f>
        <v>FP</v>
      </c>
      <c r="L5091" s="15" t="s">
        <v>2002</v>
      </c>
      <c r="M5091" s="10" t="s">
        <v>237</v>
      </c>
      <c r="N5091" s="28" t="s">
        <v>1</v>
      </c>
      <c r="O5091" s="10" t="s">
        <v>4883</v>
      </c>
    </row>
    <row r="5092" spans="1:15">
      <c r="A5092" s="2">
        <v>658275</v>
      </c>
      <c r="B5092" s="9" t="s">
        <v>2001</v>
      </c>
      <c r="C5092" s="9"/>
      <c r="D5092" s="51" t="str">
        <f>LEFT(B5092,1)</f>
        <v>T</v>
      </c>
      <c r="E5092" s="10" t="str">
        <f>MID(B5092,2,1)</f>
        <v>C</v>
      </c>
      <c r="F5092" s="48" t="str">
        <f>MID(B5092,3,1)</f>
        <v>M</v>
      </c>
      <c r="G5092" s="10" t="str">
        <f>MID(B5092,4,1)</f>
        <v>T</v>
      </c>
      <c r="H5092" s="55" t="str">
        <f>MID(B5092,5,3)</f>
        <v>1.8</v>
      </c>
      <c r="I5092" s="10" t="str">
        <f>MID(B5092,8,3)</f>
        <v>1.5</v>
      </c>
      <c r="J5092" s="58" t="str">
        <f>MID(B5092,11,1)</f>
        <v>1</v>
      </c>
      <c r="K5092" s="10" t="str">
        <f>MID(B5092,(LEN(D5092)+LEN(E5092)+LEN(F5092)+LEN(G5092)+LEN(H5092)+LEN(I5092)+LEN(J5092)+1),4)</f>
        <v>FP</v>
      </c>
      <c r="L5092" s="15" t="s">
        <v>2002</v>
      </c>
      <c r="M5092" s="10" t="s">
        <v>228</v>
      </c>
      <c r="N5092" s="28" t="s">
        <v>1</v>
      </c>
      <c r="O5092" s="10" t="s">
        <v>4883</v>
      </c>
    </row>
    <row r="5093" spans="1:15">
      <c r="A5093" s="2">
        <v>691614</v>
      </c>
      <c r="B5093" s="9" t="s">
        <v>2001</v>
      </c>
      <c r="C5093" s="9"/>
      <c r="D5093" s="51" t="s">
        <v>4947</v>
      </c>
      <c r="E5093" s="10" t="s">
        <v>4945</v>
      </c>
      <c r="F5093" s="48" t="s">
        <v>4946</v>
      </c>
      <c r="G5093" s="10" t="s">
        <v>4947</v>
      </c>
      <c r="H5093" s="55" t="s">
        <v>4970</v>
      </c>
      <c r="I5093" s="10" t="s">
        <v>4949</v>
      </c>
      <c r="J5093" s="58" t="s">
        <v>4950</v>
      </c>
      <c r="K5093" s="10" t="s">
        <v>4961</v>
      </c>
      <c r="L5093" s="15" t="s">
        <v>2002</v>
      </c>
      <c r="M5093" s="10" t="s">
        <v>96</v>
      </c>
      <c r="N5093" s="28" t="s">
        <v>1</v>
      </c>
      <c r="O5093" s="10" t="s">
        <v>4883</v>
      </c>
    </row>
    <row r="5094" spans="1:15">
      <c r="A5094" s="2">
        <v>691876</v>
      </c>
      <c r="B5094" s="9" t="s">
        <v>2001</v>
      </c>
      <c r="C5094" s="9"/>
      <c r="D5094" s="51" t="s">
        <v>4947</v>
      </c>
      <c r="E5094" s="10" t="s">
        <v>4945</v>
      </c>
      <c r="F5094" s="48" t="s">
        <v>4946</v>
      </c>
      <c r="G5094" s="10" t="s">
        <v>4947</v>
      </c>
      <c r="H5094" s="55" t="s">
        <v>4970</v>
      </c>
      <c r="I5094" s="10" t="s">
        <v>4949</v>
      </c>
      <c r="J5094" s="58" t="s">
        <v>4950</v>
      </c>
      <c r="K5094" s="10" t="s">
        <v>4961</v>
      </c>
      <c r="L5094" s="15" t="s">
        <v>2002</v>
      </c>
      <c r="M5094" s="10" t="s">
        <v>5</v>
      </c>
      <c r="N5094" s="28" t="s">
        <v>1</v>
      </c>
      <c r="O5094" s="10" t="s">
        <v>4883</v>
      </c>
    </row>
    <row r="5095" spans="1:15">
      <c r="A5095" s="13">
        <v>659243</v>
      </c>
      <c r="B5095" s="24" t="s">
        <v>5282</v>
      </c>
      <c r="C5095" s="24"/>
      <c r="D5095" s="53" t="s">
        <v>4947</v>
      </c>
      <c r="E5095" s="27" t="s">
        <v>4945</v>
      </c>
      <c r="F5095" s="49" t="s">
        <v>4946</v>
      </c>
      <c r="G5095" s="27" t="s">
        <v>4947</v>
      </c>
      <c r="H5095" s="56" t="s">
        <v>4970</v>
      </c>
      <c r="I5095" s="27" t="s">
        <v>4949</v>
      </c>
      <c r="J5095" s="60" t="s">
        <v>4950</v>
      </c>
      <c r="K5095" s="27" t="s">
        <v>4954</v>
      </c>
      <c r="L5095" s="15" t="s">
        <v>5283</v>
      </c>
      <c r="M5095" s="27" t="s">
        <v>267</v>
      </c>
      <c r="N5095" s="28" t="s">
        <v>1</v>
      </c>
      <c r="O5095" s="27" t="s">
        <v>5271</v>
      </c>
    </row>
    <row r="5096" spans="1:15">
      <c r="A5096" s="13">
        <v>659489</v>
      </c>
      <c r="B5096" s="24" t="s">
        <v>5282</v>
      </c>
      <c r="C5096" s="24"/>
      <c r="D5096" s="53" t="s">
        <v>4947</v>
      </c>
      <c r="E5096" s="27" t="s">
        <v>4945</v>
      </c>
      <c r="F5096" s="49" t="s">
        <v>4946</v>
      </c>
      <c r="G5096" s="27" t="s">
        <v>4947</v>
      </c>
      <c r="H5096" s="56" t="s">
        <v>4970</v>
      </c>
      <c r="I5096" s="27" t="s">
        <v>4949</v>
      </c>
      <c r="J5096" s="60" t="s">
        <v>4950</v>
      </c>
      <c r="K5096" s="27" t="s">
        <v>4954</v>
      </c>
      <c r="L5096" s="15" t="s">
        <v>5283</v>
      </c>
      <c r="M5096" s="27" t="s">
        <v>0</v>
      </c>
      <c r="N5096" s="28" t="s">
        <v>1</v>
      </c>
      <c r="O5096" s="27" t="s">
        <v>5271</v>
      </c>
    </row>
    <row r="5097" spans="1:15">
      <c r="A5097" s="13">
        <v>692107</v>
      </c>
      <c r="B5097" s="24" t="s">
        <v>5282</v>
      </c>
      <c r="C5097" s="24"/>
      <c r="D5097" s="53" t="s">
        <v>4947</v>
      </c>
      <c r="E5097" s="27" t="s">
        <v>4945</v>
      </c>
      <c r="F5097" s="49" t="s">
        <v>4946</v>
      </c>
      <c r="G5097" s="27" t="s">
        <v>4947</v>
      </c>
      <c r="H5097" s="56" t="s">
        <v>4970</v>
      </c>
      <c r="I5097" s="27" t="s">
        <v>4949</v>
      </c>
      <c r="J5097" s="60" t="s">
        <v>4950</v>
      </c>
      <c r="K5097" s="27" t="s">
        <v>4954</v>
      </c>
      <c r="L5097" s="15" t="s">
        <v>5283</v>
      </c>
      <c r="M5097" s="27" t="s">
        <v>452</v>
      </c>
      <c r="N5097" s="28" t="s">
        <v>1</v>
      </c>
      <c r="O5097" s="27" t="s">
        <v>5271</v>
      </c>
    </row>
    <row r="5098" spans="1:15">
      <c r="A5098" s="2">
        <v>658769</v>
      </c>
      <c r="B5098" s="9" t="s">
        <v>2003</v>
      </c>
      <c r="C5098" s="9"/>
      <c r="D5098" s="51" t="str">
        <f>LEFT(B5098,1)</f>
        <v>T</v>
      </c>
      <c r="E5098" s="10" t="str">
        <f>MID(B5098,2,1)</f>
        <v>C</v>
      </c>
      <c r="F5098" s="48" t="str">
        <f>MID(B5098,3,1)</f>
        <v>M</v>
      </c>
      <c r="G5098" s="10" t="str">
        <f>MID(B5098,4,1)</f>
        <v>T</v>
      </c>
      <c r="H5098" s="55" t="str">
        <f>MID(B5098,5,3)</f>
        <v>1.8</v>
      </c>
      <c r="I5098" s="10" t="str">
        <f>MID(B5098,8,3)</f>
        <v>1.5</v>
      </c>
      <c r="J5098" s="58" t="str">
        <f>MID(B5098,11,1)</f>
        <v>1</v>
      </c>
      <c r="K5098" s="10" t="str">
        <f>MID(B5098,(LEN(D5098)+LEN(E5098)+LEN(F5098)+LEN(G5098)+LEN(H5098)+LEN(I5098)+LEN(J5098)+1),4)</f>
        <v>LP</v>
      </c>
      <c r="L5098" s="15" t="s">
        <v>2004</v>
      </c>
      <c r="M5098" s="10" t="s">
        <v>237</v>
      </c>
      <c r="N5098" s="28" t="s">
        <v>1</v>
      </c>
      <c r="O5098" s="10" t="s">
        <v>4884</v>
      </c>
    </row>
    <row r="5099" spans="1:15">
      <c r="A5099" s="2">
        <v>659008</v>
      </c>
      <c r="B5099" s="9" t="s">
        <v>2003</v>
      </c>
      <c r="C5099" s="9"/>
      <c r="D5099" s="51" t="str">
        <f>LEFT(B5099,1)</f>
        <v>T</v>
      </c>
      <c r="E5099" s="10" t="str">
        <f>MID(B5099,2,1)</f>
        <v>C</v>
      </c>
      <c r="F5099" s="48" t="str">
        <f>MID(B5099,3,1)</f>
        <v>M</v>
      </c>
      <c r="G5099" s="10" t="str">
        <f>MID(B5099,4,1)</f>
        <v>T</v>
      </c>
      <c r="H5099" s="55" t="str">
        <f>MID(B5099,5,3)</f>
        <v>1.8</v>
      </c>
      <c r="I5099" s="10" t="str">
        <f>MID(B5099,8,3)</f>
        <v>1.5</v>
      </c>
      <c r="J5099" s="58" t="str">
        <f>MID(B5099,11,1)</f>
        <v>1</v>
      </c>
      <c r="K5099" s="10" t="str">
        <f>MID(B5099,(LEN(D5099)+LEN(E5099)+LEN(F5099)+LEN(G5099)+LEN(H5099)+LEN(I5099)+LEN(J5099)+1),4)</f>
        <v>LP</v>
      </c>
      <c r="L5099" s="15" t="s">
        <v>2004</v>
      </c>
      <c r="M5099" s="10" t="s">
        <v>228</v>
      </c>
      <c r="N5099" s="28" t="s">
        <v>1</v>
      </c>
      <c r="O5099" s="10" t="s">
        <v>4884</v>
      </c>
    </row>
    <row r="5100" spans="1:15">
      <c r="A5100" s="2">
        <v>692342</v>
      </c>
      <c r="B5100" s="9" t="s">
        <v>2003</v>
      </c>
      <c r="C5100" s="9"/>
      <c r="D5100" s="51" t="s">
        <v>4947</v>
      </c>
      <c r="E5100" s="10" t="s">
        <v>4945</v>
      </c>
      <c r="F5100" s="48" t="s">
        <v>4946</v>
      </c>
      <c r="G5100" s="10" t="s">
        <v>4947</v>
      </c>
      <c r="H5100" s="55" t="s">
        <v>4970</v>
      </c>
      <c r="I5100" s="10" t="s">
        <v>4949</v>
      </c>
      <c r="J5100" s="58" t="s">
        <v>4950</v>
      </c>
      <c r="K5100" s="10" t="s">
        <v>4951</v>
      </c>
      <c r="L5100" s="15" t="s">
        <v>2004</v>
      </c>
      <c r="M5100" s="10" t="s">
        <v>96</v>
      </c>
      <c r="N5100" s="28" t="s">
        <v>1</v>
      </c>
      <c r="O5100" s="10" t="s">
        <v>4884</v>
      </c>
    </row>
    <row r="5101" spans="1:15">
      <c r="A5101" s="2">
        <v>692588</v>
      </c>
      <c r="B5101" s="9" t="s">
        <v>2003</v>
      </c>
      <c r="C5101" s="9"/>
      <c r="D5101" s="51" t="s">
        <v>4947</v>
      </c>
      <c r="E5101" s="10" t="s">
        <v>4945</v>
      </c>
      <c r="F5101" s="48" t="s">
        <v>4946</v>
      </c>
      <c r="G5101" s="10" t="s">
        <v>4947</v>
      </c>
      <c r="H5101" s="55" t="s">
        <v>4970</v>
      </c>
      <c r="I5101" s="10" t="s">
        <v>4949</v>
      </c>
      <c r="J5101" s="58" t="s">
        <v>4950</v>
      </c>
      <c r="K5101" s="10" t="s">
        <v>4951</v>
      </c>
      <c r="L5101" s="15" t="s">
        <v>2004</v>
      </c>
      <c r="M5101" s="10" t="s">
        <v>5</v>
      </c>
      <c r="N5101" s="28" t="s">
        <v>1</v>
      </c>
      <c r="O5101" s="10" t="s">
        <v>4884</v>
      </c>
    </row>
    <row r="5102" spans="1:15">
      <c r="A5102" s="13">
        <v>660391</v>
      </c>
      <c r="B5102" s="24" t="s">
        <v>2005</v>
      </c>
      <c r="C5102" s="24"/>
      <c r="D5102" s="53" t="s">
        <v>4947</v>
      </c>
      <c r="E5102" s="27" t="s">
        <v>4945</v>
      </c>
      <c r="F5102" s="49" t="s">
        <v>4946</v>
      </c>
      <c r="G5102" s="27" t="s">
        <v>4947</v>
      </c>
      <c r="H5102" s="56" t="s">
        <v>4970</v>
      </c>
      <c r="I5102" s="27" t="s">
        <v>4949</v>
      </c>
      <c r="J5102" s="60" t="s">
        <v>4950</v>
      </c>
      <c r="K5102" s="27" t="s">
        <v>4958</v>
      </c>
      <c r="L5102" s="15" t="s">
        <v>2006</v>
      </c>
      <c r="M5102" s="27" t="s">
        <v>267</v>
      </c>
      <c r="N5102" s="28" t="s">
        <v>1</v>
      </c>
      <c r="O5102" s="27" t="s">
        <v>5271</v>
      </c>
    </row>
    <row r="5103" spans="1:15">
      <c r="A5103" s="13">
        <v>660691</v>
      </c>
      <c r="B5103" s="24" t="s">
        <v>2005</v>
      </c>
      <c r="C5103" s="24"/>
      <c r="D5103" s="53" t="s">
        <v>4947</v>
      </c>
      <c r="E5103" s="27" t="s">
        <v>4945</v>
      </c>
      <c r="F5103" s="49" t="s">
        <v>4946</v>
      </c>
      <c r="G5103" s="27" t="s">
        <v>4947</v>
      </c>
      <c r="H5103" s="56" t="s">
        <v>4970</v>
      </c>
      <c r="I5103" s="27" t="s">
        <v>4949</v>
      </c>
      <c r="J5103" s="60" t="s">
        <v>4950</v>
      </c>
      <c r="K5103" s="27" t="s">
        <v>4958</v>
      </c>
      <c r="L5103" s="15" t="s">
        <v>2006</v>
      </c>
      <c r="M5103" s="27" t="s">
        <v>0</v>
      </c>
      <c r="N5103" s="28" t="s">
        <v>1</v>
      </c>
      <c r="O5103" s="27" t="s">
        <v>5271</v>
      </c>
    </row>
    <row r="5104" spans="1:15">
      <c r="A5104" s="2">
        <v>692895</v>
      </c>
      <c r="B5104" s="9" t="s">
        <v>2005</v>
      </c>
      <c r="C5104" s="9"/>
      <c r="D5104" s="51" t="s">
        <v>4947</v>
      </c>
      <c r="E5104" s="10" t="s">
        <v>4945</v>
      </c>
      <c r="F5104" s="48" t="s">
        <v>4946</v>
      </c>
      <c r="G5104" s="10" t="s">
        <v>4947</v>
      </c>
      <c r="H5104" s="55" t="str">
        <f>MID(B5104,5,3)</f>
        <v>1.8</v>
      </c>
      <c r="I5104" s="10">
        <v>1.5</v>
      </c>
      <c r="J5104" s="58">
        <v>1</v>
      </c>
      <c r="K5104" s="10" t="s">
        <v>4958</v>
      </c>
      <c r="L5104" s="15" t="s">
        <v>2006</v>
      </c>
      <c r="M5104" s="10" t="s">
        <v>452</v>
      </c>
      <c r="N5104" s="28" t="s">
        <v>1</v>
      </c>
      <c r="O5104" s="10" t="s">
        <v>4885</v>
      </c>
    </row>
    <row r="5105" spans="1:15">
      <c r="A5105" s="2">
        <v>659796</v>
      </c>
      <c r="B5105" s="9" t="s">
        <v>2007</v>
      </c>
      <c r="C5105" s="9"/>
      <c r="D5105" s="51" t="str">
        <f>LEFT(B5105,1)</f>
        <v>T</v>
      </c>
      <c r="E5105" s="10" t="str">
        <f>MID(B5105,2,1)</f>
        <v>C</v>
      </c>
      <c r="F5105" s="48" t="str">
        <f>MID(B5105,3,1)</f>
        <v>M</v>
      </c>
      <c r="G5105" s="10" t="str">
        <f>MID(B5105,4,1)</f>
        <v>T</v>
      </c>
      <c r="H5105" s="55" t="str">
        <f>MID(B5105,5,3)</f>
        <v>1.8</v>
      </c>
      <c r="I5105" s="10" t="str">
        <f>MID(B5105,8,3)</f>
        <v>1.5</v>
      </c>
      <c r="J5105" s="58" t="str">
        <f>MID(B5105,11,1)</f>
        <v>1</v>
      </c>
      <c r="K5105" s="10" t="str">
        <f>MID(B5105,(LEN(D5105)+LEN(E5105)+LEN(F5105)+LEN(G5105)+LEN(H5105)+LEN(I5105)+LEN(J5105)+1),4)</f>
        <v>MP</v>
      </c>
      <c r="L5105" s="15" t="s">
        <v>2008</v>
      </c>
      <c r="M5105" s="10" t="s">
        <v>237</v>
      </c>
      <c r="N5105" s="28" t="s">
        <v>1</v>
      </c>
      <c r="O5105" s="10" t="s">
        <v>4884</v>
      </c>
    </row>
    <row r="5106" spans="1:15">
      <c r="A5106" s="2">
        <v>660092</v>
      </c>
      <c r="B5106" s="9" t="s">
        <v>2007</v>
      </c>
      <c r="C5106" s="9"/>
      <c r="D5106" s="51" t="str">
        <f>LEFT(B5106,1)</f>
        <v>T</v>
      </c>
      <c r="E5106" s="10" t="str">
        <f>MID(B5106,2,1)</f>
        <v>C</v>
      </c>
      <c r="F5106" s="48" t="str">
        <f>MID(B5106,3,1)</f>
        <v>M</v>
      </c>
      <c r="G5106" s="10" t="str">
        <f>MID(B5106,4,1)</f>
        <v>T</v>
      </c>
      <c r="H5106" s="55" t="str">
        <f>MID(B5106,5,3)</f>
        <v>1.8</v>
      </c>
      <c r="I5106" s="10" t="str">
        <f>MID(B5106,8,3)</f>
        <v>1.5</v>
      </c>
      <c r="J5106" s="58" t="str">
        <f>MID(B5106,11,1)</f>
        <v>1</v>
      </c>
      <c r="K5106" s="10" t="str">
        <f>MID(B5106,(LEN(D5106)+LEN(E5106)+LEN(F5106)+LEN(G5106)+LEN(H5106)+LEN(I5106)+LEN(J5106)+1),4)</f>
        <v>MP</v>
      </c>
      <c r="L5106" s="15" t="s">
        <v>2008</v>
      </c>
      <c r="M5106" s="10" t="s">
        <v>228</v>
      </c>
      <c r="N5106" s="28" t="s">
        <v>1</v>
      </c>
      <c r="O5106" s="10" t="s">
        <v>4884</v>
      </c>
    </row>
    <row r="5107" spans="1:15">
      <c r="A5107" s="13">
        <v>693193</v>
      </c>
      <c r="B5107" s="24" t="s">
        <v>2007</v>
      </c>
      <c r="C5107" s="24"/>
      <c r="D5107" s="53" t="s">
        <v>4947</v>
      </c>
      <c r="E5107" s="27" t="s">
        <v>4945</v>
      </c>
      <c r="F5107" s="49" t="s">
        <v>4946</v>
      </c>
      <c r="G5107" s="27" t="s">
        <v>4947</v>
      </c>
      <c r="H5107" s="56" t="s">
        <v>4970</v>
      </c>
      <c r="I5107" s="27" t="s">
        <v>4949</v>
      </c>
      <c r="J5107" s="60" t="s">
        <v>4950</v>
      </c>
      <c r="K5107" s="27" t="s">
        <v>4956</v>
      </c>
      <c r="L5107" s="15" t="s">
        <v>2008</v>
      </c>
      <c r="M5107" s="27" t="s">
        <v>96</v>
      </c>
      <c r="N5107" s="28" t="s">
        <v>1</v>
      </c>
      <c r="O5107" s="27" t="s">
        <v>5271</v>
      </c>
    </row>
    <row r="5108" spans="1:15">
      <c r="A5108" s="13">
        <v>693492</v>
      </c>
      <c r="B5108" s="24" t="s">
        <v>2007</v>
      </c>
      <c r="C5108" s="24"/>
      <c r="D5108" s="53" t="s">
        <v>4947</v>
      </c>
      <c r="E5108" s="27" t="s">
        <v>4945</v>
      </c>
      <c r="F5108" s="49" t="s">
        <v>4946</v>
      </c>
      <c r="G5108" s="27" t="s">
        <v>4947</v>
      </c>
      <c r="H5108" s="56" t="s">
        <v>4970</v>
      </c>
      <c r="I5108" s="27" t="s">
        <v>4949</v>
      </c>
      <c r="J5108" s="60" t="s">
        <v>4950</v>
      </c>
      <c r="K5108" s="27" t="s">
        <v>4956</v>
      </c>
      <c r="L5108" s="15" t="s">
        <v>2008</v>
      </c>
      <c r="M5108" s="27" t="s">
        <v>5</v>
      </c>
      <c r="N5108" s="28" t="s">
        <v>1</v>
      </c>
      <c r="O5108" s="27" t="s">
        <v>5271</v>
      </c>
    </row>
    <row r="5109" spans="1:15">
      <c r="A5109" s="13">
        <v>659251</v>
      </c>
      <c r="B5109" s="24" t="s">
        <v>5295</v>
      </c>
      <c r="C5109" s="24"/>
      <c r="D5109" s="53" t="s">
        <v>4947</v>
      </c>
      <c r="E5109" s="27" t="s">
        <v>4945</v>
      </c>
      <c r="F5109" s="49" t="s">
        <v>4946</v>
      </c>
      <c r="G5109" s="27" t="s">
        <v>4947</v>
      </c>
      <c r="H5109" s="56" t="s">
        <v>4970</v>
      </c>
      <c r="I5109" s="27" t="s">
        <v>4949</v>
      </c>
      <c r="J5109" s="60" t="s">
        <v>4948</v>
      </c>
      <c r="K5109" s="27" t="s">
        <v>4954</v>
      </c>
      <c r="L5109" s="15" t="s">
        <v>5296</v>
      </c>
      <c r="M5109" s="27" t="s">
        <v>267</v>
      </c>
      <c r="N5109" s="28" t="s">
        <v>1</v>
      </c>
      <c r="O5109" s="27" t="s">
        <v>5271</v>
      </c>
    </row>
    <row r="5110" spans="1:15">
      <c r="A5110" s="13">
        <v>659497</v>
      </c>
      <c r="B5110" s="24" t="s">
        <v>5295</v>
      </c>
      <c r="C5110" s="24"/>
      <c r="D5110" s="53" t="s">
        <v>4947</v>
      </c>
      <c r="E5110" s="27" t="s">
        <v>4945</v>
      </c>
      <c r="F5110" s="49" t="s">
        <v>4946</v>
      </c>
      <c r="G5110" s="27" t="s">
        <v>4947</v>
      </c>
      <c r="H5110" s="56" t="s">
        <v>4970</v>
      </c>
      <c r="I5110" s="27" t="s">
        <v>4949</v>
      </c>
      <c r="J5110" s="60" t="s">
        <v>4948</v>
      </c>
      <c r="K5110" s="27" t="s">
        <v>4954</v>
      </c>
      <c r="L5110" s="15" t="s">
        <v>5296</v>
      </c>
      <c r="M5110" s="27" t="s">
        <v>0</v>
      </c>
      <c r="N5110" s="28" t="s">
        <v>1</v>
      </c>
      <c r="O5110" s="27" t="s">
        <v>5271</v>
      </c>
    </row>
    <row r="5111" spans="1:15">
      <c r="A5111" s="13">
        <v>692115</v>
      </c>
      <c r="B5111" s="24" t="s">
        <v>5295</v>
      </c>
      <c r="C5111" s="24"/>
      <c r="D5111" s="53" t="s">
        <v>4947</v>
      </c>
      <c r="E5111" s="27" t="s">
        <v>4945</v>
      </c>
      <c r="F5111" s="49" t="s">
        <v>4946</v>
      </c>
      <c r="G5111" s="27" t="s">
        <v>4947</v>
      </c>
      <c r="H5111" s="56" t="s">
        <v>4970</v>
      </c>
      <c r="I5111" s="27" t="s">
        <v>4949</v>
      </c>
      <c r="J5111" s="60" t="s">
        <v>4948</v>
      </c>
      <c r="K5111" s="27" t="s">
        <v>4954</v>
      </c>
      <c r="L5111" s="15" t="s">
        <v>5296</v>
      </c>
      <c r="M5111" s="27" t="s">
        <v>452</v>
      </c>
      <c r="N5111" s="28" t="s">
        <v>1</v>
      </c>
      <c r="O5111" s="27" t="s">
        <v>5271</v>
      </c>
    </row>
    <row r="5112" spans="1:15">
      <c r="A5112" s="2">
        <v>658777</v>
      </c>
      <c r="B5112" s="9" t="s">
        <v>2009</v>
      </c>
      <c r="C5112" s="9"/>
      <c r="D5112" s="51" t="str">
        <f>LEFT(B5112,1)</f>
        <v>T</v>
      </c>
      <c r="E5112" s="10" t="str">
        <f>MID(B5112,2,1)</f>
        <v>C</v>
      </c>
      <c r="F5112" s="48" t="str">
        <f>MID(B5112,3,1)</f>
        <v>M</v>
      </c>
      <c r="G5112" s="10" t="str">
        <f>MID(B5112,4,1)</f>
        <v>T</v>
      </c>
      <c r="H5112" s="55" t="str">
        <f>MID(B5112,5,3)</f>
        <v>1.8</v>
      </c>
      <c r="I5112" s="10" t="str">
        <f>MID(B5112,8,3)</f>
        <v>1.5</v>
      </c>
      <c r="J5112" s="58" t="str">
        <f>MID(B5112,11,1)</f>
        <v>2</v>
      </c>
      <c r="K5112" s="10" t="str">
        <f>MID(B5112,(LEN(D5112)+LEN(E5112)+LEN(F5112)+LEN(G5112)+LEN(H5112)+LEN(I5112)+LEN(J5112)+1),4)</f>
        <v>LP</v>
      </c>
      <c r="L5112" s="15" t="s">
        <v>2010</v>
      </c>
      <c r="M5112" s="10" t="s">
        <v>237</v>
      </c>
      <c r="N5112" s="28" t="s">
        <v>1</v>
      </c>
      <c r="O5112" s="10" t="s">
        <v>4884</v>
      </c>
    </row>
    <row r="5113" spans="1:15">
      <c r="A5113" s="2">
        <v>659016</v>
      </c>
      <c r="B5113" s="9" t="s">
        <v>2009</v>
      </c>
      <c r="C5113" s="9"/>
      <c r="D5113" s="51" t="str">
        <f>LEFT(B5113,1)</f>
        <v>T</v>
      </c>
      <c r="E5113" s="10" t="str">
        <f>MID(B5113,2,1)</f>
        <v>C</v>
      </c>
      <c r="F5113" s="48" t="str">
        <f>MID(B5113,3,1)</f>
        <v>M</v>
      </c>
      <c r="G5113" s="10" t="str">
        <f>MID(B5113,4,1)</f>
        <v>T</v>
      </c>
      <c r="H5113" s="55" t="str">
        <f>MID(B5113,5,3)</f>
        <v>1.8</v>
      </c>
      <c r="I5113" s="10" t="str">
        <f>MID(B5113,8,3)</f>
        <v>1.5</v>
      </c>
      <c r="J5113" s="58" t="str">
        <f>MID(B5113,11,1)</f>
        <v>2</v>
      </c>
      <c r="K5113" s="10" t="str">
        <f>MID(B5113,(LEN(D5113)+LEN(E5113)+LEN(F5113)+LEN(G5113)+LEN(H5113)+LEN(I5113)+LEN(J5113)+1),4)</f>
        <v>LP</v>
      </c>
      <c r="L5113" s="15" t="s">
        <v>2010</v>
      </c>
      <c r="M5113" s="10" t="s">
        <v>228</v>
      </c>
      <c r="N5113" s="28" t="s">
        <v>1</v>
      </c>
      <c r="O5113" s="10" t="s">
        <v>4884</v>
      </c>
    </row>
    <row r="5114" spans="1:15">
      <c r="A5114" s="2">
        <v>692351</v>
      </c>
      <c r="B5114" s="9" t="s">
        <v>2009</v>
      </c>
      <c r="C5114" s="9"/>
      <c r="D5114" s="51" t="s">
        <v>4947</v>
      </c>
      <c r="E5114" s="10" t="s">
        <v>4945</v>
      </c>
      <c r="F5114" s="48" t="s">
        <v>4946</v>
      </c>
      <c r="G5114" s="10" t="s">
        <v>4947</v>
      </c>
      <c r="H5114" s="55" t="s">
        <v>4970</v>
      </c>
      <c r="I5114" s="10" t="s">
        <v>4949</v>
      </c>
      <c r="J5114" s="58" t="s">
        <v>4948</v>
      </c>
      <c r="K5114" s="10" t="s">
        <v>4951</v>
      </c>
      <c r="L5114" s="15" t="s">
        <v>2010</v>
      </c>
      <c r="M5114" s="10" t="s">
        <v>96</v>
      </c>
      <c r="N5114" s="28" t="s">
        <v>1</v>
      </c>
      <c r="O5114" s="10" t="s">
        <v>4884</v>
      </c>
    </row>
    <row r="5115" spans="1:15">
      <c r="A5115" s="2">
        <v>692596</v>
      </c>
      <c r="B5115" s="9" t="s">
        <v>2009</v>
      </c>
      <c r="C5115" s="9"/>
      <c r="D5115" s="51" t="s">
        <v>4947</v>
      </c>
      <c r="E5115" s="10" t="s">
        <v>4945</v>
      </c>
      <c r="F5115" s="48" t="s">
        <v>4946</v>
      </c>
      <c r="G5115" s="10" t="s">
        <v>4947</v>
      </c>
      <c r="H5115" s="55" t="s">
        <v>4970</v>
      </c>
      <c r="I5115" s="10" t="s">
        <v>4949</v>
      </c>
      <c r="J5115" s="58" t="s">
        <v>4948</v>
      </c>
      <c r="K5115" s="10" t="s">
        <v>4951</v>
      </c>
      <c r="L5115" s="15" t="s">
        <v>2010</v>
      </c>
      <c r="M5115" s="10" t="s">
        <v>5</v>
      </c>
      <c r="N5115" s="28" t="s">
        <v>1</v>
      </c>
      <c r="O5115" s="10" t="s">
        <v>4884</v>
      </c>
    </row>
    <row r="5116" spans="1:15">
      <c r="A5116" s="13">
        <v>660404</v>
      </c>
      <c r="B5116" s="24" t="s">
        <v>2011</v>
      </c>
      <c r="C5116" s="24"/>
      <c r="D5116" s="53" t="s">
        <v>4947</v>
      </c>
      <c r="E5116" s="27" t="s">
        <v>4945</v>
      </c>
      <c r="F5116" s="49" t="s">
        <v>4946</v>
      </c>
      <c r="G5116" s="27" t="s">
        <v>4947</v>
      </c>
      <c r="H5116" s="56" t="s">
        <v>4970</v>
      </c>
      <c r="I5116" s="27" t="s">
        <v>4949</v>
      </c>
      <c r="J5116" s="60" t="s">
        <v>4948</v>
      </c>
      <c r="K5116" s="27" t="s">
        <v>4958</v>
      </c>
      <c r="L5116" s="15" t="s">
        <v>2012</v>
      </c>
      <c r="M5116" s="27" t="s">
        <v>267</v>
      </c>
      <c r="N5116" s="28" t="s">
        <v>1</v>
      </c>
      <c r="O5116" s="27" t="s">
        <v>5271</v>
      </c>
    </row>
    <row r="5117" spans="1:15">
      <c r="A5117" s="2">
        <v>660703</v>
      </c>
      <c r="B5117" s="9" t="s">
        <v>2011</v>
      </c>
      <c r="C5117" s="9"/>
      <c r="D5117" s="51" t="str">
        <f>LEFT(B5117,1)</f>
        <v>T</v>
      </c>
      <c r="E5117" s="10" t="str">
        <f>MID(B5117,2,1)</f>
        <v>C</v>
      </c>
      <c r="F5117" s="48" t="str">
        <f>MID(B5117,3,1)</f>
        <v>M</v>
      </c>
      <c r="G5117" s="10" t="str">
        <f>MID(B5117,4,1)</f>
        <v>T</v>
      </c>
      <c r="H5117" s="55" t="str">
        <f>MID(B5117,5,3)</f>
        <v>1.8</v>
      </c>
      <c r="I5117" s="10" t="str">
        <f>MID(B5117,8,3)</f>
        <v>1.5</v>
      </c>
      <c r="J5117" s="58" t="str">
        <f>MID(B5117,11,1)</f>
        <v>2</v>
      </c>
      <c r="K5117" s="10" t="str">
        <f>MID(B5117,(LEN(D5117)+LEN(E5117)+LEN(F5117)+LEN(G5117)+LEN(H5117)+LEN(I5117)+LEN(J5117)+1),4)</f>
        <v>MM</v>
      </c>
      <c r="L5117" s="15" t="s">
        <v>2012</v>
      </c>
      <c r="M5117" s="10" t="s">
        <v>0</v>
      </c>
      <c r="N5117" s="28" t="s">
        <v>1</v>
      </c>
      <c r="O5117" s="10" t="s">
        <v>4885</v>
      </c>
    </row>
    <row r="5118" spans="1:15">
      <c r="A5118" s="2">
        <v>692908</v>
      </c>
      <c r="B5118" s="9" t="s">
        <v>2011</v>
      </c>
      <c r="C5118" s="9"/>
      <c r="D5118" s="51" t="s">
        <v>4947</v>
      </c>
      <c r="E5118" s="10" t="s">
        <v>4945</v>
      </c>
      <c r="F5118" s="48" t="s">
        <v>4946</v>
      </c>
      <c r="G5118" s="10" t="s">
        <v>4947</v>
      </c>
      <c r="H5118" s="55" t="str">
        <f>MID(B5118,5,3)</f>
        <v>1.8</v>
      </c>
      <c r="I5118" s="10">
        <v>1.5</v>
      </c>
      <c r="J5118" s="58">
        <v>2</v>
      </c>
      <c r="K5118" s="10" t="s">
        <v>4958</v>
      </c>
      <c r="L5118" s="15" t="s">
        <v>2012</v>
      </c>
      <c r="M5118" s="10" t="s">
        <v>452</v>
      </c>
      <c r="N5118" s="28" t="s">
        <v>1</v>
      </c>
      <c r="O5118" s="10" t="s">
        <v>4885</v>
      </c>
    </row>
    <row r="5119" spans="1:15">
      <c r="A5119" s="2">
        <v>659809</v>
      </c>
      <c r="B5119" s="9" t="s">
        <v>2013</v>
      </c>
      <c r="C5119" s="9"/>
      <c r="D5119" s="51" t="str">
        <f>LEFT(B5119,1)</f>
        <v>T</v>
      </c>
      <c r="E5119" s="10" t="str">
        <f>MID(B5119,2,1)</f>
        <v>C</v>
      </c>
      <c r="F5119" s="48" t="str">
        <f>MID(B5119,3,1)</f>
        <v>M</v>
      </c>
      <c r="G5119" s="10" t="str">
        <f>MID(B5119,4,1)</f>
        <v>T</v>
      </c>
      <c r="H5119" s="55" t="str">
        <f>MID(B5119,5,3)</f>
        <v>1.8</v>
      </c>
      <c r="I5119" s="10" t="str">
        <f>MID(B5119,8,3)</f>
        <v>1.5</v>
      </c>
      <c r="J5119" s="58" t="str">
        <f>MID(B5119,11,1)</f>
        <v>2</v>
      </c>
      <c r="K5119" s="10" t="str">
        <f>MID(B5119,(LEN(D5119)+LEN(E5119)+LEN(F5119)+LEN(G5119)+LEN(H5119)+LEN(I5119)+LEN(J5119)+1),4)</f>
        <v>MP</v>
      </c>
      <c r="L5119" s="15" t="s">
        <v>2014</v>
      </c>
      <c r="M5119" s="10" t="s">
        <v>237</v>
      </c>
      <c r="N5119" s="28" t="s">
        <v>1</v>
      </c>
      <c r="O5119" s="10" t="s">
        <v>4884</v>
      </c>
    </row>
    <row r="5120" spans="1:15">
      <c r="A5120" s="2">
        <v>660105</v>
      </c>
      <c r="B5120" s="9" t="s">
        <v>2013</v>
      </c>
      <c r="C5120" s="9"/>
      <c r="D5120" s="51" t="str">
        <f>LEFT(B5120,1)</f>
        <v>T</v>
      </c>
      <c r="E5120" s="10" t="str">
        <f>MID(B5120,2,1)</f>
        <v>C</v>
      </c>
      <c r="F5120" s="48" t="str">
        <f>MID(B5120,3,1)</f>
        <v>M</v>
      </c>
      <c r="G5120" s="10" t="str">
        <f>MID(B5120,4,1)</f>
        <v>T</v>
      </c>
      <c r="H5120" s="55" t="str">
        <f>MID(B5120,5,3)</f>
        <v>1.8</v>
      </c>
      <c r="I5120" s="10" t="str">
        <f>MID(B5120,8,3)</f>
        <v>1.5</v>
      </c>
      <c r="J5120" s="58" t="str">
        <f>MID(B5120,11,1)</f>
        <v>2</v>
      </c>
      <c r="K5120" s="10" t="str">
        <f>MID(B5120,(LEN(D5120)+LEN(E5120)+LEN(F5120)+LEN(G5120)+LEN(H5120)+LEN(I5120)+LEN(J5120)+1),4)</f>
        <v>MP</v>
      </c>
      <c r="L5120" s="15" t="s">
        <v>2014</v>
      </c>
      <c r="M5120" s="10" t="s">
        <v>228</v>
      </c>
      <c r="N5120" s="28" t="s">
        <v>1</v>
      </c>
      <c r="O5120" s="10" t="s">
        <v>4884</v>
      </c>
    </row>
    <row r="5121" spans="1:15">
      <c r="A5121" s="13">
        <v>693206</v>
      </c>
      <c r="B5121" s="24" t="s">
        <v>2013</v>
      </c>
      <c r="C5121" s="24"/>
      <c r="D5121" s="53" t="s">
        <v>4947</v>
      </c>
      <c r="E5121" s="27" t="s">
        <v>4945</v>
      </c>
      <c r="F5121" s="49" t="s">
        <v>4946</v>
      </c>
      <c r="G5121" s="27" t="s">
        <v>4947</v>
      </c>
      <c r="H5121" s="56" t="s">
        <v>4970</v>
      </c>
      <c r="I5121" s="27" t="s">
        <v>4949</v>
      </c>
      <c r="J5121" s="60" t="s">
        <v>4948</v>
      </c>
      <c r="K5121" s="27" t="s">
        <v>4956</v>
      </c>
      <c r="L5121" s="15" t="s">
        <v>2014</v>
      </c>
      <c r="M5121" s="27" t="s">
        <v>96</v>
      </c>
      <c r="N5121" s="28" t="s">
        <v>1</v>
      </c>
      <c r="O5121" s="27" t="s">
        <v>5271</v>
      </c>
    </row>
    <row r="5122" spans="1:15">
      <c r="A5122" s="13">
        <v>693505</v>
      </c>
      <c r="B5122" s="24" t="s">
        <v>2013</v>
      </c>
      <c r="C5122" s="24"/>
      <c r="D5122" s="53" t="s">
        <v>4947</v>
      </c>
      <c r="E5122" s="27" t="s">
        <v>4945</v>
      </c>
      <c r="F5122" s="49" t="s">
        <v>4946</v>
      </c>
      <c r="G5122" s="27" t="s">
        <v>4947</v>
      </c>
      <c r="H5122" s="56" t="s">
        <v>4970</v>
      </c>
      <c r="I5122" s="27" t="s">
        <v>4949</v>
      </c>
      <c r="J5122" s="60" t="s">
        <v>4948</v>
      </c>
      <c r="K5122" s="27" t="s">
        <v>4956</v>
      </c>
      <c r="L5122" s="15" t="s">
        <v>2014</v>
      </c>
      <c r="M5122" s="27" t="s">
        <v>5</v>
      </c>
      <c r="N5122" s="28" t="s">
        <v>1</v>
      </c>
      <c r="O5122" s="27" t="s">
        <v>5271</v>
      </c>
    </row>
    <row r="5123" spans="1:15">
      <c r="A5123" s="2">
        <v>129980</v>
      </c>
      <c r="B5123" s="9" t="s">
        <v>2015</v>
      </c>
      <c r="C5123" s="9"/>
      <c r="D5123" s="51" t="str">
        <f>LEFT(B5123,1)</f>
        <v>T</v>
      </c>
      <c r="E5123" s="10" t="str">
        <f>MID(B5123,2,1)</f>
        <v>C</v>
      </c>
      <c r="F5123" s="48" t="str">
        <f>MID(B5123,3,1)</f>
        <v>M</v>
      </c>
      <c r="G5123" s="10" t="str">
        <f>MID(B5123,4,1)</f>
        <v>T</v>
      </c>
      <c r="H5123" s="55" t="str">
        <f>MID(B5123,5,3)</f>
        <v>2.5</v>
      </c>
      <c r="I5123" s="10" t="str">
        <f>MID(B5123,8,1)</f>
        <v>2</v>
      </c>
      <c r="J5123" s="58" t="str">
        <f>MID(B5123,9,3)</f>
        <v>0.5</v>
      </c>
      <c r="K5123" s="10" t="s">
        <v>4832</v>
      </c>
      <c r="L5123" s="15" t="s">
        <v>2016</v>
      </c>
      <c r="M5123" s="10" t="s">
        <v>87</v>
      </c>
      <c r="N5123" s="28" t="s">
        <v>1</v>
      </c>
      <c r="O5123" s="10" t="s">
        <v>4885</v>
      </c>
    </row>
    <row r="5124" spans="1:15">
      <c r="A5124" s="2">
        <v>438512</v>
      </c>
      <c r="B5124" s="9" t="s">
        <v>2015</v>
      </c>
      <c r="C5124" s="9"/>
      <c r="D5124" s="51" t="str">
        <f>LEFT(B5124,1)</f>
        <v>T</v>
      </c>
      <c r="E5124" s="10" t="str">
        <f>MID(B5124,2,1)</f>
        <v>C</v>
      </c>
      <c r="F5124" s="48" t="str">
        <f>MID(B5124,3,1)</f>
        <v>M</v>
      </c>
      <c r="G5124" s="10" t="str">
        <f>MID(B5124,4,1)</f>
        <v>T</v>
      </c>
      <c r="H5124" s="55" t="str">
        <f>MID(B5124,5,3)</f>
        <v>2.5</v>
      </c>
      <c r="I5124" s="10" t="str">
        <f>MID(B5124,8,1)</f>
        <v>2</v>
      </c>
      <c r="J5124" s="58" t="str">
        <f>MID(B5124,9,3)</f>
        <v>0.5</v>
      </c>
      <c r="K5124" s="10" t="s">
        <v>4832</v>
      </c>
      <c r="L5124" s="15" t="s">
        <v>2016</v>
      </c>
      <c r="M5124" s="10" t="s">
        <v>227</v>
      </c>
      <c r="N5124" s="28" t="s">
        <v>348</v>
      </c>
      <c r="O5124" s="10"/>
    </row>
    <row r="5125" spans="1:15">
      <c r="A5125" s="2">
        <v>602909</v>
      </c>
      <c r="B5125" s="9" t="s">
        <v>2015</v>
      </c>
      <c r="C5125" s="9"/>
      <c r="D5125" s="51" t="str">
        <f>LEFT(B5125,1)</f>
        <v>T</v>
      </c>
      <c r="E5125" s="10" t="str">
        <f>MID(B5125,2,1)</f>
        <v>C</v>
      </c>
      <c r="F5125" s="48" t="str">
        <f>MID(B5125,3,1)</f>
        <v>M</v>
      </c>
      <c r="G5125" s="10" t="str">
        <f>MID(B5125,4,1)</f>
        <v>T</v>
      </c>
      <c r="H5125" s="55" t="str">
        <f>MID(B5125,5,3)</f>
        <v>2.5</v>
      </c>
      <c r="I5125" s="10" t="str">
        <f>MID(B5125,8,1)</f>
        <v>2</v>
      </c>
      <c r="J5125" s="58" t="str">
        <f>MID(B5125,9,3)</f>
        <v>0.5</v>
      </c>
      <c r="K5125" s="10" t="s">
        <v>4832</v>
      </c>
      <c r="L5125" s="15" t="s">
        <v>2016</v>
      </c>
      <c r="M5125" s="10" t="s">
        <v>96</v>
      </c>
      <c r="N5125" s="28" t="s">
        <v>1</v>
      </c>
      <c r="O5125" s="10" t="s">
        <v>4885</v>
      </c>
    </row>
    <row r="5126" spans="1:15">
      <c r="A5126" s="2">
        <v>106706</v>
      </c>
      <c r="B5126" s="9" t="s">
        <v>2017</v>
      </c>
      <c r="C5126" s="9"/>
      <c r="D5126" s="51" t="str">
        <f>LEFT(B5126,1)</f>
        <v>T</v>
      </c>
      <c r="E5126" s="10" t="str">
        <f>MID(B5126,2,1)</f>
        <v>C</v>
      </c>
      <c r="F5126" s="48" t="str">
        <f>MID(B5126,3,1)</f>
        <v>M</v>
      </c>
      <c r="G5126" s="10" t="str">
        <f>MID(B5126,4,1)</f>
        <v>T</v>
      </c>
      <c r="H5126" s="55" t="str">
        <f>MID(B5126,5,3)</f>
        <v>2.5</v>
      </c>
      <c r="I5126" s="10" t="str">
        <f>MID(B5126,8,1)</f>
        <v>2</v>
      </c>
      <c r="J5126" s="58" t="str">
        <f>MID(B5126,9,1)</f>
        <v>1</v>
      </c>
      <c r="K5126" s="10" t="s">
        <v>4832</v>
      </c>
      <c r="L5126" s="15" t="s">
        <v>2018</v>
      </c>
      <c r="M5126" s="10" t="s">
        <v>226</v>
      </c>
      <c r="N5126" s="28" t="s">
        <v>1</v>
      </c>
      <c r="O5126" s="10" t="s">
        <v>4885</v>
      </c>
    </row>
    <row r="5127" spans="1:15">
      <c r="A5127" s="2">
        <v>106707</v>
      </c>
      <c r="B5127" s="9" t="s">
        <v>2017</v>
      </c>
      <c r="C5127" s="9"/>
      <c r="D5127" s="51" t="str">
        <f>LEFT(B5127,1)</f>
        <v>T</v>
      </c>
      <c r="E5127" s="10" t="str">
        <f>MID(B5127,2,1)</f>
        <v>C</v>
      </c>
      <c r="F5127" s="48" t="str">
        <f>MID(B5127,3,1)</f>
        <v>M</v>
      </c>
      <c r="G5127" s="10" t="str">
        <f>MID(B5127,4,1)</f>
        <v>T</v>
      </c>
      <c r="H5127" s="55" t="str">
        <f>MID(B5127,5,3)</f>
        <v>2.5</v>
      </c>
      <c r="I5127" s="10" t="str">
        <f>MID(B5127,8,1)</f>
        <v>2</v>
      </c>
      <c r="J5127" s="58" t="str">
        <f>MID(B5127,9,1)</f>
        <v>1</v>
      </c>
      <c r="K5127" s="10" t="s">
        <v>4832</v>
      </c>
      <c r="L5127" s="15" t="s">
        <v>2018</v>
      </c>
      <c r="M5127" s="10" t="s">
        <v>240</v>
      </c>
      <c r="N5127" s="28" t="s">
        <v>348</v>
      </c>
      <c r="O5127" s="10"/>
    </row>
    <row r="5128" spans="1:15">
      <c r="A5128" s="2">
        <v>129998</v>
      </c>
      <c r="B5128" s="9" t="s">
        <v>2017</v>
      </c>
      <c r="C5128" s="9"/>
      <c r="D5128" s="51" t="str">
        <f>LEFT(B5128,1)</f>
        <v>T</v>
      </c>
      <c r="E5128" s="10" t="str">
        <f>MID(B5128,2,1)</f>
        <v>C</v>
      </c>
      <c r="F5128" s="48" t="str">
        <f>MID(B5128,3,1)</f>
        <v>M</v>
      </c>
      <c r="G5128" s="10" t="str">
        <f>MID(B5128,4,1)</f>
        <v>T</v>
      </c>
      <c r="H5128" s="55" t="str">
        <f>MID(B5128,5,3)</f>
        <v>2.5</v>
      </c>
      <c r="I5128" s="10" t="str">
        <f>MID(B5128,8,1)</f>
        <v>2</v>
      </c>
      <c r="J5128" s="58" t="str">
        <f>MID(B5128,9,1)</f>
        <v>1</v>
      </c>
      <c r="K5128" s="10" t="s">
        <v>4832</v>
      </c>
      <c r="L5128" s="15" t="s">
        <v>2018</v>
      </c>
      <c r="M5128" s="10" t="s">
        <v>87</v>
      </c>
      <c r="N5128" s="28" t="s">
        <v>348</v>
      </c>
      <c r="O5128" s="10"/>
    </row>
    <row r="5129" spans="1:15">
      <c r="A5129" s="2">
        <v>407513</v>
      </c>
      <c r="B5129" s="9" t="s">
        <v>2017</v>
      </c>
      <c r="C5129" s="9"/>
      <c r="D5129" s="51" t="str">
        <f>LEFT(B5129,1)</f>
        <v>T</v>
      </c>
      <c r="E5129" s="10" t="str">
        <f>MID(B5129,2,1)</f>
        <v>C</v>
      </c>
      <c r="F5129" s="48" t="str">
        <f>MID(B5129,3,1)</f>
        <v>M</v>
      </c>
      <c r="G5129" s="10" t="str">
        <f>MID(B5129,4,1)</f>
        <v>T</v>
      </c>
      <c r="H5129" s="55" t="str">
        <f>MID(B5129,5,3)</f>
        <v>2.5</v>
      </c>
      <c r="I5129" s="10" t="str">
        <f>MID(B5129,8,1)</f>
        <v>2</v>
      </c>
      <c r="J5129" s="58" t="str">
        <f>MID(B5129,9,1)</f>
        <v>1</v>
      </c>
      <c r="K5129" s="10" t="s">
        <v>4832</v>
      </c>
      <c r="L5129" s="15" t="s">
        <v>2018</v>
      </c>
      <c r="M5129" s="10" t="s">
        <v>237</v>
      </c>
      <c r="N5129" s="28" t="s">
        <v>1</v>
      </c>
      <c r="O5129" s="10" t="s">
        <v>4885</v>
      </c>
    </row>
    <row r="5130" spans="1:15">
      <c r="A5130" s="2">
        <v>438521</v>
      </c>
      <c r="B5130" s="9" t="s">
        <v>2017</v>
      </c>
      <c r="C5130" s="9"/>
      <c r="D5130" s="51" t="str">
        <f>LEFT(B5130,1)</f>
        <v>T</v>
      </c>
      <c r="E5130" s="10" t="str">
        <f>MID(B5130,2,1)</f>
        <v>C</v>
      </c>
      <c r="F5130" s="48" t="str">
        <f>MID(B5130,3,1)</f>
        <v>M</v>
      </c>
      <c r="G5130" s="10" t="str">
        <f>MID(B5130,4,1)</f>
        <v>T</v>
      </c>
      <c r="H5130" s="55" t="str">
        <f>MID(B5130,5,3)</f>
        <v>2.5</v>
      </c>
      <c r="I5130" s="10" t="str">
        <f>MID(B5130,8,1)</f>
        <v>2</v>
      </c>
      <c r="J5130" s="58" t="str">
        <f>MID(B5130,9,1)</f>
        <v>1</v>
      </c>
      <c r="K5130" s="10" t="s">
        <v>4832</v>
      </c>
      <c r="L5130" s="15" t="s">
        <v>2018</v>
      </c>
      <c r="M5130" s="10" t="s">
        <v>227</v>
      </c>
      <c r="N5130" s="28" t="s">
        <v>1</v>
      </c>
      <c r="O5130" s="10" t="s">
        <v>4885</v>
      </c>
    </row>
    <row r="5131" spans="1:15">
      <c r="A5131" s="2">
        <v>602917</v>
      </c>
      <c r="B5131" s="9" t="s">
        <v>2017</v>
      </c>
      <c r="C5131" s="9"/>
      <c r="D5131" s="51" t="str">
        <f>LEFT(B5131,1)</f>
        <v>T</v>
      </c>
      <c r="E5131" s="10" t="str">
        <f>MID(B5131,2,1)</f>
        <v>C</v>
      </c>
      <c r="F5131" s="48" t="str">
        <f>MID(B5131,3,1)</f>
        <v>M</v>
      </c>
      <c r="G5131" s="10" t="str">
        <f>MID(B5131,4,1)</f>
        <v>T</v>
      </c>
      <c r="H5131" s="55" t="str">
        <f>MID(B5131,5,3)</f>
        <v>2.5</v>
      </c>
      <c r="I5131" s="10" t="str">
        <f>MID(B5131,8,1)</f>
        <v>2</v>
      </c>
      <c r="J5131" s="58" t="str">
        <f>MID(B5131,9,1)</f>
        <v>1</v>
      </c>
      <c r="K5131" s="10" t="s">
        <v>4832</v>
      </c>
      <c r="L5131" s="15" t="s">
        <v>2018</v>
      </c>
      <c r="M5131" s="10" t="s">
        <v>96</v>
      </c>
      <c r="N5131" s="28" t="s">
        <v>1</v>
      </c>
      <c r="O5131" s="10" t="s">
        <v>4885</v>
      </c>
    </row>
    <row r="5132" spans="1:15">
      <c r="A5132" s="2">
        <v>660439</v>
      </c>
      <c r="B5132" s="9" t="s">
        <v>2019</v>
      </c>
      <c r="C5132" s="9"/>
      <c r="D5132" s="51" t="str">
        <f>LEFT(B5132,1)</f>
        <v>T</v>
      </c>
      <c r="E5132" s="10" t="str">
        <f>MID(B5132,2,1)</f>
        <v>C</v>
      </c>
      <c r="F5132" s="48" t="str">
        <f>MID(B5132,3,1)</f>
        <v>M</v>
      </c>
      <c r="G5132" s="10" t="str">
        <f>MID(B5132,4,1)</f>
        <v>T</v>
      </c>
      <c r="H5132" s="55" t="str">
        <f>MID(B5132,5,3)</f>
        <v>2.5</v>
      </c>
      <c r="I5132" s="10" t="str">
        <f>MID(B5132,8,1)</f>
        <v>2</v>
      </c>
      <c r="J5132" s="58" t="str">
        <f>MID(B5132,9,1)</f>
        <v>1</v>
      </c>
      <c r="K5132" s="10" t="str">
        <f>MID(B5132,(LEN(D5132)+LEN(E5132)+LEN(F5132)+LEN(G5132)+LEN(H5132)+LEN(I5132)+LEN(J5132)+1),4)</f>
        <v>MM</v>
      </c>
      <c r="L5132" s="15" t="s">
        <v>2020</v>
      </c>
      <c r="M5132" s="10" t="s">
        <v>267</v>
      </c>
      <c r="N5132" s="28" t="s">
        <v>1</v>
      </c>
      <c r="O5132" s="10" t="s">
        <v>4885</v>
      </c>
    </row>
    <row r="5133" spans="1:15">
      <c r="A5133" s="2">
        <v>660738</v>
      </c>
      <c r="B5133" s="9" t="s">
        <v>2019</v>
      </c>
      <c r="C5133" s="9"/>
      <c r="D5133" s="51" t="str">
        <f>LEFT(B5133,1)</f>
        <v>T</v>
      </c>
      <c r="E5133" s="10" t="str">
        <f>MID(B5133,2,1)</f>
        <v>C</v>
      </c>
      <c r="F5133" s="48" t="str">
        <f>MID(B5133,3,1)</f>
        <v>M</v>
      </c>
      <c r="G5133" s="10" t="str">
        <f>MID(B5133,4,1)</f>
        <v>T</v>
      </c>
      <c r="H5133" s="55" t="str">
        <f>MID(B5133,5,3)</f>
        <v>2.5</v>
      </c>
      <c r="I5133" s="10" t="str">
        <f>MID(B5133,8,1)</f>
        <v>2</v>
      </c>
      <c r="J5133" s="58" t="str">
        <f>MID(B5133,9,1)</f>
        <v>1</v>
      </c>
      <c r="K5133" s="10" t="str">
        <f>MID(B5133,(LEN(D5133)+LEN(E5133)+LEN(F5133)+LEN(G5133)+LEN(H5133)+LEN(I5133)+LEN(J5133)+1),4)</f>
        <v>MM</v>
      </c>
      <c r="L5133" s="15" t="s">
        <v>2020</v>
      </c>
      <c r="M5133" s="10" t="s">
        <v>0</v>
      </c>
      <c r="N5133" s="28" t="s">
        <v>1</v>
      </c>
      <c r="O5133" s="10" t="s">
        <v>4885</v>
      </c>
    </row>
    <row r="5134" spans="1:15">
      <c r="A5134" s="2">
        <v>692932</v>
      </c>
      <c r="B5134" s="9" t="s">
        <v>2019</v>
      </c>
      <c r="C5134" s="9"/>
      <c r="D5134" s="51" t="s">
        <v>4947</v>
      </c>
      <c r="E5134" s="10" t="s">
        <v>4945</v>
      </c>
      <c r="F5134" s="48" t="s">
        <v>4946</v>
      </c>
      <c r="G5134" s="10" t="s">
        <v>4947</v>
      </c>
      <c r="H5134" s="55" t="str">
        <f>MID(B5134,5,3)</f>
        <v>2.5</v>
      </c>
      <c r="I5134" s="10">
        <v>2</v>
      </c>
      <c r="J5134" s="58">
        <v>1</v>
      </c>
      <c r="K5134" s="10" t="s">
        <v>4958</v>
      </c>
      <c r="L5134" s="15" t="s">
        <v>2020</v>
      </c>
      <c r="M5134" s="10" t="s">
        <v>452</v>
      </c>
      <c r="N5134" s="28" t="s">
        <v>1</v>
      </c>
      <c r="O5134" s="10" t="s">
        <v>4885</v>
      </c>
    </row>
    <row r="5135" spans="1:15">
      <c r="A5135" s="2">
        <v>659833</v>
      </c>
      <c r="B5135" s="9" t="s">
        <v>2021</v>
      </c>
      <c r="C5135" s="9"/>
      <c r="D5135" s="51" t="str">
        <f>LEFT(B5135,1)</f>
        <v>T</v>
      </c>
      <c r="E5135" s="10" t="str">
        <f>MID(B5135,2,1)</f>
        <v>C</v>
      </c>
      <c r="F5135" s="48" t="str">
        <f>MID(B5135,3,1)</f>
        <v>M</v>
      </c>
      <c r="G5135" s="10" t="str">
        <f>MID(B5135,4,1)</f>
        <v>T</v>
      </c>
      <c r="H5135" s="55" t="str">
        <f>MID(B5135,5,3)</f>
        <v>2.5</v>
      </c>
      <c r="I5135" s="10" t="str">
        <f>MID(B5135,8,1)</f>
        <v>2</v>
      </c>
      <c r="J5135" s="58" t="str">
        <f>MID(B5135,9,1)</f>
        <v>1</v>
      </c>
      <c r="K5135" s="10" t="str">
        <f>MID(B5135,(LEN(D5135)+LEN(E5135)+LEN(F5135)+LEN(G5135)+LEN(H5135)+LEN(I5135)+LEN(J5135)+1),4)</f>
        <v>MP</v>
      </c>
      <c r="L5135" s="15" t="s">
        <v>2022</v>
      </c>
      <c r="M5135" s="10" t="s">
        <v>237</v>
      </c>
      <c r="N5135" s="28" t="s">
        <v>1</v>
      </c>
      <c r="O5135" s="10" t="s">
        <v>4884</v>
      </c>
    </row>
    <row r="5136" spans="1:15">
      <c r="A5136" s="2">
        <v>660130</v>
      </c>
      <c r="B5136" s="9" t="s">
        <v>2021</v>
      </c>
      <c r="C5136" s="9"/>
      <c r="D5136" s="51" t="str">
        <f>LEFT(B5136,1)</f>
        <v>T</v>
      </c>
      <c r="E5136" s="10" t="str">
        <f>MID(B5136,2,1)</f>
        <v>C</v>
      </c>
      <c r="F5136" s="48" t="str">
        <f>MID(B5136,3,1)</f>
        <v>M</v>
      </c>
      <c r="G5136" s="10" t="str">
        <f>MID(B5136,4,1)</f>
        <v>T</v>
      </c>
      <c r="H5136" s="55" t="str">
        <f>MID(B5136,5,3)</f>
        <v>2.5</v>
      </c>
      <c r="I5136" s="10" t="str">
        <f>MID(B5136,8,1)</f>
        <v>2</v>
      </c>
      <c r="J5136" s="58" t="str">
        <f>MID(B5136,9,1)</f>
        <v>1</v>
      </c>
      <c r="K5136" s="10" t="str">
        <f>MID(B5136,(LEN(D5136)+LEN(E5136)+LEN(F5136)+LEN(G5136)+LEN(H5136)+LEN(I5136)+LEN(J5136)+1),4)</f>
        <v>MP</v>
      </c>
      <c r="L5136" s="15" t="s">
        <v>2022</v>
      </c>
      <c r="M5136" s="10" t="s">
        <v>228</v>
      </c>
      <c r="N5136" s="28" t="s">
        <v>1</v>
      </c>
      <c r="O5136" s="10" t="s">
        <v>4884</v>
      </c>
    </row>
    <row r="5137" spans="1:15">
      <c r="A5137" s="13">
        <v>693231</v>
      </c>
      <c r="B5137" s="24" t="s">
        <v>2021</v>
      </c>
      <c r="C5137" s="24"/>
      <c r="D5137" s="53" t="s">
        <v>4947</v>
      </c>
      <c r="E5137" s="27" t="s">
        <v>4945</v>
      </c>
      <c r="F5137" s="49" t="s">
        <v>4946</v>
      </c>
      <c r="G5137" s="27" t="s">
        <v>4947</v>
      </c>
      <c r="H5137" s="56" t="s">
        <v>4953</v>
      </c>
      <c r="I5137" s="27" t="s">
        <v>4948</v>
      </c>
      <c r="J5137" s="60" t="s">
        <v>4950</v>
      </c>
      <c r="K5137" s="27" t="s">
        <v>4956</v>
      </c>
      <c r="L5137" s="15" t="s">
        <v>2022</v>
      </c>
      <c r="M5137" s="27" t="s">
        <v>96</v>
      </c>
      <c r="N5137" s="28" t="s">
        <v>1</v>
      </c>
      <c r="O5137" s="27" t="s">
        <v>5271</v>
      </c>
    </row>
    <row r="5138" spans="1:15">
      <c r="A5138" s="13">
        <v>693530</v>
      </c>
      <c r="B5138" s="24" t="s">
        <v>2021</v>
      </c>
      <c r="C5138" s="24"/>
      <c r="D5138" s="53" t="s">
        <v>4947</v>
      </c>
      <c r="E5138" s="27" t="s">
        <v>4945</v>
      </c>
      <c r="F5138" s="49" t="s">
        <v>4946</v>
      </c>
      <c r="G5138" s="27" t="s">
        <v>4947</v>
      </c>
      <c r="H5138" s="56" t="s">
        <v>4953</v>
      </c>
      <c r="I5138" s="27" t="s">
        <v>4948</v>
      </c>
      <c r="J5138" s="60" t="s">
        <v>4950</v>
      </c>
      <c r="K5138" s="27" t="s">
        <v>4956</v>
      </c>
      <c r="L5138" s="15" t="s">
        <v>2022</v>
      </c>
      <c r="M5138" s="27" t="s">
        <v>5</v>
      </c>
      <c r="N5138" s="28" t="s">
        <v>1</v>
      </c>
      <c r="O5138" s="27" t="s">
        <v>5271</v>
      </c>
    </row>
    <row r="5139" spans="1:15">
      <c r="A5139" s="2">
        <v>117098</v>
      </c>
      <c r="B5139" s="9" t="s">
        <v>2023</v>
      </c>
      <c r="C5139" s="9"/>
      <c r="D5139" s="51" t="str">
        <f>LEFT(B5139,1)</f>
        <v>T</v>
      </c>
      <c r="E5139" s="10" t="str">
        <f>MID(B5139,2,1)</f>
        <v>C</v>
      </c>
      <c r="F5139" s="48" t="str">
        <f>MID(B5139,3,1)</f>
        <v>M</v>
      </c>
      <c r="G5139" s="10" t="str">
        <f>MID(B5139,4,1)</f>
        <v>T</v>
      </c>
      <c r="H5139" s="55" t="str">
        <f>MID(B5139,5,1)</f>
        <v>2</v>
      </c>
      <c r="I5139" s="10" t="str">
        <f>MID(B5139,6,3)</f>
        <v>1.5</v>
      </c>
      <c r="J5139" s="58" t="str">
        <f>MID(B5139,9,3)</f>
        <v>0.5</v>
      </c>
      <c r="K5139" s="10" t="s">
        <v>4832</v>
      </c>
      <c r="L5139" s="15" t="s">
        <v>2024</v>
      </c>
      <c r="M5139" s="10" t="s">
        <v>226</v>
      </c>
      <c r="N5139" s="28" t="s">
        <v>1</v>
      </c>
      <c r="O5139" s="10" t="s">
        <v>4885</v>
      </c>
    </row>
    <row r="5140" spans="1:15">
      <c r="A5140" s="2">
        <v>117100</v>
      </c>
      <c r="B5140" s="9" t="s">
        <v>2023</v>
      </c>
      <c r="C5140" s="9"/>
      <c r="D5140" s="51" t="str">
        <f>LEFT(B5140,1)</f>
        <v>T</v>
      </c>
      <c r="E5140" s="10" t="str">
        <f>MID(B5140,2,1)</f>
        <v>C</v>
      </c>
      <c r="F5140" s="48" t="str">
        <f>MID(B5140,3,1)</f>
        <v>M</v>
      </c>
      <c r="G5140" s="10" t="str">
        <f>MID(B5140,4,1)</f>
        <v>T</v>
      </c>
      <c r="H5140" s="55" t="str">
        <f>MID(B5140,5,1)</f>
        <v>2</v>
      </c>
      <c r="I5140" s="10" t="str">
        <f>MID(B5140,6,3)</f>
        <v>1.5</v>
      </c>
      <c r="J5140" s="58" t="str">
        <f>MID(B5140,9,3)</f>
        <v>0.5</v>
      </c>
      <c r="K5140" s="10" t="s">
        <v>4832</v>
      </c>
      <c r="L5140" s="15" t="s">
        <v>2024</v>
      </c>
      <c r="M5140" s="10" t="s">
        <v>4</v>
      </c>
      <c r="N5140" s="28" t="s">
        <v>348</v>
      </c>
      <c r="O5140" s="10"/>
    </row>
    <row r="5141" spans="1:15">
      <c r="A5141" s="2">
        <v>129955</v>
      </c>
      <c r="B5141" s="9" t="s">
        <v>2023</v>
      </c>
      <c r="C5141" s="9"/>
      <c r="D5141" s="51" t="str">
        <f>LEFT(B5141,1)</f>
        <v>T</v>
      </c>
      <c r="E5141" s="10" t="str">
        <f>MID(B5141,2,1)</f>
        <v>C</v>
      </c>
      <c r="F5141" s="48" t="str">
        <f>MID(B5141,3,1)</f>
        <v>M</v>
      </c>
      <c r="G5141" s="10" t="str">
        <f>MID(B5141,4,1)</f>
        <v>T</v>
      </c>
      <c r="H5141" s="55" t="str">
        <f>MID(B5141,5,1)</f>
        <v>2</v>
      </c>
      <c r="I5141" s="10" t="str">
        <f>MID(B5141,6,3)</f>
        <v>1.5</v>
      </c>
      <c r="J5141" s="58" t="str">
        <f>MID(B5141,9,3)</f>
        <v>0.5</v>
      </c>
      <c r="K5141" s="10" t="s">
        <v>4832</v>
      </c>
      <c r="L5141" s="15" t="s">
        <v>2024</v>
      </c>
      <c r="M5141" s="10" t="s">
        <v>87</v>
      </c>
      <c r="N5141" s="28" t="s">
        <v>1</v>
      </c>
      <c r="O5141" s="10" t="s">
        <v>4885</v>
      </c>
    </row>
    <row r="5142" spans="1:15">
      <c r="A5142" s="2">
        <v>181972</v>
      </c>
      <c r="B5142" s="9" t="s">
        <v>2023</v>
      </c>
      <c r="C5142" s="9"/>
      <c r="D5142" s="51" t="str">
        <f>LEFT(B5142,1)</f>
        <v>T</v>
      </c>
      <c r="E5142" s="10" t="str">
        <f>MID(B5142,2,1)</f>
        <v>C</v>
      </c>
      <c r="F5142" s="48" t="str">
        <f>MID(B5142,3,1)</f>
        <v>M</v>
      </c>
      <c r="G5142" s="10" t="str">
        <f>MID(B5142,4,1)</f>
        <v>T</v>
      </c>
      <c r="H5142" s="55" t="str">
        <f>MID(B5142,5,1)</f>
        <v>2</v>
      </c>
      <c r="I5142" s="10" t="str">
        <f>MID(B5142,6,3)</f>
        <v>1.5</v>
      </c>
      <c r="J5142" s="58" t="str">
        <f>MID(B5142,9,3)</f>
        <v>0.5</v>
      </c>
      <c r="K5142" s="10" t="s">
        <v>4832</v>
      </c>
      <c r="L5142" s="15" t="s">
        <v>2024</v>
      </c>
      <c r="M5142" s="10" t="s">
        <v>223</v>
      </c>
      <c r="N5142" s="28" t="s">
        <v>4955</v>
      </c>
      <c r="O5142" s="10" t="s">
        <v>4885</v>
      </c>
    </row>
    <row r="5143" spans="1:15">
      <c r="A5143" s="2">
        <v>229041</v>
      </c>
      <c r="B5143" s="9" t="s">
        <v>2023</v>
      </c>
      <c r="C5143" s="9"/>
      <c r="D5143" s="51" t="str">
        <f>LEFT(B5143,1)</f>
        <v>T</v>
      </c>
      <c r="E5143" s="10" t="str">
        <f>MID(B5143,2,1)</f>
        <v>C</v>
      </c>
      <c r="F5143" s="48" t="str">
        <f>MID(B5143,3,1)</f>
        <v>M</v>
      </c>
      <c r="G5143" s="10" t="str">
        <f>MID(B5143,4,1)</f>
        <v>T</v>
      </c>
      <c r="H5143" s="55" t="str">
        <f>MID(B5143,5,1)</f>
        <v>2</v>
      </c>
      <c r="I5143" s="10" t="str">
        <f>MID(B5143,6,3)</f>
        <v>1.5</v>
      </c>
      <c r="J5143" s="58" t="str">
        <f>MID(B5143,9,3)</f>
        <v>0.5</v>
      </c>
      <c r="K5143" s="10" t="s">
        <v>4832</v>
      </c>
      <c r="L5143" s="15" t="s">
        <v>2024</v>
      </c>
      <c r="M5143" s="10" t="s">
        <v>5</v>
      </c>
      <c r="N5143" s="28" t="s">
        <v>6</v>
      </c>
      <c r="O5143" s="10" t="s">
        <v>4885</v>
      </c>
    </row>
    <row r="5144" spans="1:15">
      <c r="A5144" s="2">
        <v>407492</v>
      </c>
      <c r="B5144" s="9" t="s">
        <v>2023</v>
      </c>
      <c r="C5144" s="9"/>
      <c r="D5144" s="51" t="str">
        <f>LEFT(B5144,1)</f>
        <v>T</v>
      </c>
      <c r="E5144" s="10" t="str">
        <f>MID(B5144,2,1)</f>
        <v>C</v>
      </c>
      <c r="F5144" s="48" t="str">
        <f>MID(B5144,3,1)</f>
        <v>M</v>
      </c>
      <c r="G5144" s="10" t="str">
        <f>MID(B5144,4,1)</f>
        <v>T</v>
      </c>
      <c r="H5144" s="55" t="str">
        <f>MID(B5144,5,1)</f>
        <v>2</v>
      </c>
      <c r="I5144" s="10" t="str">
        <f>MID(B5144,6,3)</f>
        <v>1.5</v>
      </c>
      <c r="J5144" s="58" t="str">
        <f>MID(B5144,9,3)</f>
        <v>0.5</v>
      </c>
      <c r="K5144" s="10" t="s">
        <v>4832</v>
      </c>
      <c r="L5144" s="15" t="s">
        <v>2024</v>
      </c>
      <c r="M5144" s="10" t="s">
        <v>237</v>
      </c>
      <c r="N5144" s="28" t="s">
        <v>1</v>
      </c>
      <c r="O5144" s="10" t="s">
        <v>4885</v>
      </c>
    </row>
    <row r="5145" spans="1:15">
      <c r="A5145" s="2">
        <v>438483</v>
      </c>
      <c r="B5145" s="9" t="s">
        <v>2023</v>
      </c>
      <c r="C5145" s="9"/>
      <c r="D5145" s="51" t="str">
        <f>LEFT(B5145,1)</f>
        <v>T</v>
      </c>
      <c r="E5145" s="10" t="str">
        <f>MID(B5145,2,1)</f>
        <v>C</v>
      </c>
      <c r="F5145" s="48" t="str">
        <f>MID(B5145,3,1)</f>
        <v>M</v>
      </c>
      <c r="G5145" s="10" t="str">
        <f>MID(B5145,4,1)</f>
        <v>T</v>
      </c>
      <c r="H5145" s="55" t="str">
        <f>MID(B5145,5,1)</f>
        <v>2</v>
      </c>
      <c r="I5145" s="10" t="str">
        <f>MID(B5145,6,3)</f>
        <v>1.5</v>
      </c>
      <c r="J5145" s="58" t="str">
        <f>MID(B5145,9,3)</f>
        <v>0.5</v>
      </c>
      <c r="K5145" s="10" t="s">
        <v>4832</v>
      </c>
      <c r="L5145" s="15" t="s">
        <v>2024</v>
      </c>
      <c r="M5145" s="10" t="s">
        <v>227</v>
      </c>
      <c r="N5145" s="28" t="s">
        <v>1</v>
      </c>
      <c r="O5145" s="10" t="s">
        <v>4885</v>
      </c>
    </row>
    <row r="5146" spans="1:15">
      <c r="A5146" s="2">
        <v>512971</v>
      </c>
      <c r="B5146" s="9" t="s">
        <v>2023</v>
      </c>
      <c r="C5146" s="9"/>
      <c r="D5146" s="51" t="str">
        <f>LEFT(B5146,1)</f>
        <v>T</v>
      </c>
      <c r="E5146" s="10" t="str">
        <f>MID(B5146,2,1)</f>
        <v>C</v>
      </c>
      <c r="F5146" s="48" t="str">
        <f>MID(B5146,3,1)</f>
        <v>M</v>
      </c>
      <c r="G5146" s="10" t="str">
        <f>MID(B5146,4,1)</f>
        <v>T</v>
      </c>
      <c r="H5146" s="55" t="str">
        <f>MID(B5146,5,1)</f>
        <v>2</v>
      </c>
      <c r="I5146" s="10" t="str">
        <f>MID(B5146,6,3)</f>
        <v>1.5</v>
      </c>
      <c r="J5146" s="58" t="str">
        <f>MID(B5146,9,3)</f>
        <v>0.5</v>
      </c>
      <c r="K5146" s="10" t="s">
        <v>4832</v>
      </c>
      <c r="L5146" s="15" t="s">
        <v>2024</v>
      </c>
      <c r="M5146" s="10" t="s">
        <v>0</v>
      </c>
      <c r="N5146" s="28" t="s">
        <v>1</v>
      </c>
      <c r="O5146" s="10" t="s">
        <v>4885</v>
      </c>
    </row>
    <row r="5147" spans="1:15">
      <c r="A5147" s="2">
        <v>602870</v>
      </c>
      <c r="B5147" s="9" t="s">
        <v>2023</v>
      </c>
      <c r="C5147" s="9"/>
      <c r="D5147" s="51" t="str">
        <f>LEFT(B5147,1)</f>
        <v>T</v>
      </c>
      <c r="E5147" s="10" t="str">
        <f>MID(B5147,2,1)</f>
        <v>C</v>
      </c>
      <c r="F5147" s="48" t="str">
        <f>MID(B5147,3,1)</f>
        <v>M</v>
      </c>
      <c r="G5147" s="10" t="str">
        <f>MID(B5147,4,1)</f>
        <v>T</v>
      </c>
      <c r="H5147" s="55" t="str">
        <f>MID(B5147,5,1)</f>
        <v>2</v>
      </c>
      <c r="I5147" s="10" t="str">
        <f>MID(B5147,6,3)</f>
        <v>1.5</v>
      </c>
      <c r="J5147" s="58" t="str">
        <f>MID(B5147,9,3)</f>
        <v>0.5</v>
      </c>
      <c r="K5147" s="10" t="s">
        <v>4832</v>
      </c>
      <c r="L5147" s="15" t="s">
        <v>2024</v>
      </c>
      <c r="M5147" s="10" t="s">
        <v>96</v>
      </c>
      <c r="N5147" s="28" t="s">
        <v>1</v>
      </c>
      <c r="O5147" s="10" t="s">
        <v>4885</v>
      </c>
    </row>
    <row r="5148" spans="1:15">
      <c r="A5148" s="13">
        <v>658540</v>
      </c>
      <c r="B5148" s="24" t="s">
        <v>5275</v>
      </c>
      <c r="C5148" s="24"/>
      <c r="D5148" s="53" t="s">
        <v>4947</v>
      </c>
      <c r="E5148" s="27" t="s">
        <v>4945</v>
      </c>
      <c r="F5148" s="49" t="s">
        <v>4946</v>
      </c>
      <c r="G5148" s="27" t="s">
        <v>4947</v>
      </c>
      <c r="H5148" s="56" t="s">
        <v>4948</v>
      </c>
      <c r="I5148" s="27" t="s">
        <v>4949</v>
      </c>
      <c r="J5148" s="60" t="s">
        <v>3472</v>
      </c>
      <c r="K5148" s="27" t="s">
        <v>5273</v>
      </c>
      <c r="L5148" s="15" t="s">
        <v>5276</v>
      </c>
      <c r="M5148" s="27" t="s">
        <v>0</v>
      </c>
      <c r="N5148" s="28" t="s">
        <v>1</v>
      </c>
      <c r="O5148" s="27" t="s">
        <v>5271</v>
      </c>
    </row>
    <row r="5149" spans="1:15">
      <c r="A5149" s="2">
        <v>658021</v>
      </c>
      <c r="B5149" s="9" t="s">
        <v>2025</v>
      </c>
      <c r="C5149" s="9"/>
      <c r="D5149" s="51" t="str">
        <f>LEFT(B5149,1)</f>
        <v>T</v>
      </c>
      <c r="E5149" s="10" t="str">
        <f>MID(B5149,2,1)</f>
        <v>C</v>
      </c>
      <c r="F5149" s="48" t="str">
        <f>MID(B5149,3,1)</f>
        <v>M</v>
      </c>
      <c r="G5149" s="10" t="str">
        <f>MID(B5149,4,1)</f>
        <v>T</v>
      </c>
      <c r="H5149" s="55" t="str">
        <f>MID(B5149,5,1)</f>
        <v>2</v>
      </c>
      <c r="I5149" s="10" t="str">
        <f>MID(B5149,6,3)</f>
        <v>1.5</v>
      </c>
      <c r="J5149" s="58" t="str">
        <f>MID(B5149,9,3)</f>
        <v>0.5</v>
      </c>
      <c r="K5149" s="10" t="str">
        <f>MID(B5149,(LEN(D5149)+LEN(E5149)+LEN(F5149)+LEN(G5149)+LEN(H5149)+LEN(I5149)+LEN(J5149)+1),4)</f>
        <v>FP</v>
      </c>
      <c r="L5149" s="15" t="s">
        <v>2026</v>
      </c>
      <c r="M5149" s="10" t="s">
        <v>237</v>
      </c>
      <c r="N5149" s="28" t="s">
        <v>1</v>
      </c>
      <c r="O5149" s="10" t="s">
        <v>4883</v>
      </c>
    </row>
    <row r="5150" spans="1:15">
      <c r="A5150" s="2">
        <v>658283</v>
      </c>
      <c r="B5150" s="9" t="s">
        <v>2025</v>
      </c>
      <c r="C5150" s="9"/>
      <c r="D5150" s="51" t="str">
        <f>LEFT(B5150,1)</f>
        <v>T</v>
      </c>
      <c r="E5150" s="10" t="str">
        <f>MID(B5150,2,1)</f>
        <v>C</v>
      </c>
      <c r="F5150" s="48" t="str">
        <f>MID(B5150,3,1)</f>
        <v>M</v>
      </c>
      <c r="G5150" s="10" t="str">
        <f>MID(B5150,4,1)</f>
        <v>T</v>
      </c>
      <c r="H5150" s="55" t="str">
        <f>MID(B5150,5,1)</f>
        <v>2</v>
      </c>
      <c r="I5150" s="10" t="str">
        <f>MID(B5150,6,3)</f>
        <v>1.5</v>
      </c>
      <c r="J5150" s="58" t="str">
        <f>MID(B5150,9,3)</f>
        <v>0.5</v>
      </c>
      <c r="K5150" s="10" t="str">
        <f>MID(B5150,(LEN(D5150)+LEN(E5150)+LEN(F5150)+LEN(G5150)+LEN(H5150)+LEN(I5150)+LEN(J5150)+1),4)</f>
        <v>FP</v>
      </c>
      <c r="L5150" s="15" t="s">
        <v>2026</v>
      </c>
      <c r="M5150" s="10" t="s">
        <v>228</v>
      </c>
      <c r="N5150" s="28" t="s">
        <v>1</v>
      </c>
      <c r="O5150" s="10" t="s">
        <v>4883</v>
      </c>
    </row>
    <row r="5151" spans="1:15">
      <c r="A5151" s="2">
        <v>691622</v>
      </c>
      <c r="B5151" s="9" t="s">
        <v>2025</v>
      </c>
      <c r="C5151" s="9"/>
      <c r="D5151" s="51" t="s">
        <v>4947</v>
      </c>
      <c r="E5151" s="10" t="s">
        <v>4945</v>
      </c>
      <c r="F5151" s="48" t="s">
        <v>4946</v>
      </c>
      <c r="G5151" s="10" t="s">
        <v>4947</v>
      </c>
      <c r="H5151" s="55" t="s">
        <v>4948</v>
      </c>
      <c r="I5151" s="10" t="s">
        <v>4949</v>
      </c>
      <c r="J5151" s="58" t="s">
        <v>3472</v>
      </c>
      <c r="K5151" s="10" t="s">
        <v>4961</v>
      </c>
      <c r="L5151" s="15" t="s">
        <v>2026</v>
      </c>
      <c r="M5151" s="10" t="s">
        <v>96</v>
      </c>
      <c r="N5151" s="28" t="s">
        <v>1</v>
      </c>
      <c r="O5151" s="10" t="s">
        <v>4883</v>
      </c>
    </row>
    <row r="5152" spans="1:15">
      <c r="A5152" s="2">
        <v>691884</v>
      </c>
      <c r="B5152" s="9" t="s">
        <v>2025</v>
      </c>
      <c r="C5152" s="9"/>
      <c r="D5152" s="51" t="s">
        <v>4947</v>
      </c>
      <c r="E5152" s="10" t="s">
        <v>4945</v>
      </c>
      <c r="F5152" s="48" t="s">
        <v>4946</v>
      </c>
      <c r="G5152" s="10" t="s">
        <v>4947</v>
      </c>
      <c r="H5152" s="55" t="s">
        <v>4948</v>
      </c>
      <c r="I5152" s="10" t="s">
        <v>4949</v>
      </c>
      <c r="J5152" s="58" t="s">
        <v>3472</v>
      </c>
      <c r="K5152" s="10" t="s">
        <v>4961</v>
      </c>
      <c r="L5152" s="15" t="s">
        <v>2026</v>
      </c>
      <c r="M5152" s="10" t="s">
        <v>5</v>
      </c>
      <c r="N5152" s="28" t="s">
        <v>1</v>
      </c>
      <c r="O5152" s="10" t="s">
        <v>4883</v>
      </c>
    </row>
    <row r="5153" spans="1:15">
      <c r="A5153" s="2">
        <v>106721</v>
      </c>
      <c r="B5153" s="9" t="s">
        <v>2027</v>
      </c>
      <c r="C5153" s="9"/>
      <c r="D5153" s="51" t="str">
        <f>LEFT(B5153,1)</f>
        <v>T</v>
      </c>
      <c r="E5153" s="10" t="str">
        <f>MID(B5153,2,1)</f>
        <v>C</v>
      </c>
      <c r="F5153" s="48" t="str">
        <f>MID(B5153,3,1)</f>
        <v>M</v>
      </c>
      <c r="G5153" s="10" t="str">
        <f>MID(B5153,4,1)</f>
        <v>T</v>
      </c>
      <c r="H5153" s="55" t="str">
        <f>MID(B5153,5,1)</f>
        <v>2</v>
      </c>
      <c r="I5153" s="10" t="str">
        <f>MID(B5153,6,3)</f>
        <v>1.5</v>
      </c>
      <c r="J5153" s="58" t="str">
        <f>MID(B5153,9,1)</f>
        <v>1</v>
      </c>
      <c r="K5153" s="10" t="s">
        <v>4832</v>
      </c>
      <c r="L5153" s="15" t="s">
        <v>2028</v>
      </c>
      <c r="M5153" s="10" t="s">
        <v>4</v>
      </c>
      <c r="N5153" s="28" t="s">
        <v>1</v>
      </c>
      <c r="O5153" s="10" t="s">
        <v>4885</v>
      </c>
    </row>
    <row r="5154" spans="1:15">
      <c r="A5154" s="2">
        <v>106726</v>
      </c>
      <c r="B5154" s="9" t="s">
        <v>2027</v>
      </c>
      <c r="C5154" s="9"/>
      <c r="D5154" s="51" t="str">
        <f>LEFT(B5154,1)</f>
        <v>T</v>
      </c>
      <c r="E5154" s="10" t="str">
        <f>MID(B5154,2,1)</f>
        <v>C</v>
      </c>
      <c r="F5154" s="48" t="str">
        <f>MID(B5154,3,1)</f>
        <v>M</v>
      </c>
      <c r="G5154" s="10" t="str">
        <f>MID(B5154,4,1)</f>
        <v>T</v>
      </c>
      <c r="H5154" s="55" t="str">
        <f>MID(B5154,5,1)</f>
        <v>2</v>
      </c>
      <c r="I5154" s="10" t="str">
        <f>MID(B5154,6,3)</f>
        <v>1.5</v>
      </c>
      <c r="J5154" s="58" t="str">
        <f>MID(B5154,9,1)</f>
        <v>1</v>
      </c>
      <c r="K5154" s="10" t="s">
        <v>4832</v>
      </c>
      <c r="L5154" s="15" t="s">
        <v>2028</v>
      </c>
      <c r="M5154" s="10" t="s">
        <v>226</v>
      </c>
      <c r="N5154" s="28" t="s">
        <v>1</v>
      </c>
      <c r="O5154" s="10" t="s">
        <v>4885</v>
      </c>
    </row>
    <row r="5155" spans="1:15">
      <c r="A5155" s="2">
        <v>106727</v>
      </c>
      <c r="B5155" s="9" t="s">
        <v>2027</v>
      </c>
      <c r="C5155" s="9"/>
      <c r="D5155" s="51" t="str">
        <f>LEFT(B5155,1)</f>
        <v>T</v>
      </c>
      <c r="E5155" s="10" t="str">
        <f>MID(B5155,2,1)</f>
        <v>C</v>
      </c>
      <c r="F5155" s="48" t="str">
        <f>MID(B5155,3,1)</f>
        <v>M</v>
      </c>
      <c r="G5155" s="10" t="str">
        <f>MID(B5155,4,1)</f>
        <v>T</v>
      </c>
      <c r="H5155" s="55" t="str">
        <f>MID(B5155,5,1)</f>
        <v>2</v>
      </c>
      <c r="I5155" s="10" t="str">
        <f>MID(B5155,6,3)</f>
        <v>1.5</v>
      </c>
      <c r="J5155" s="58" t="str">
        <f>MID(B5155,9,1)</f>
        <v>1</v>
      </c>
      <c r="K5155" s="10" t="s">
        <v>4832</v>
      </c>
      <c r="L5155" s="15" t="s">
        <v>2028</v>
      </c>
      <c r="M5155" s="10" t="s">
        <v>240</v>
      </c>
      <c r="N5155" s="28" t="s">
        <v>1</v>
      </c>
      <c r="O5155" s="10" t="s">
        <v>4885</v>
      </c>
    </row>
    <row r="5156" spans="1:15">
      <c r="A5156" s="2">
        <v>129971</v>
      </c>
      <c r="B5156" s="9" t="s">
        <v>2027</v>
      </c>
      <c r="C5156" s="9"/>
      <c r="D5156" s="51" t="str">
        <f>LEFT(B5156,1)</f>
        <v>T</v>
      </c>
      <c r="E5156" s="10" t="str">
        <f>MID(B5156,2,1)</f>
        <v>C</v>
      </c>
      <c r="F5156" s="48" t="str">
        <f>MID(B5156,3,1)</f>
        <v>M</v>
      </c>
      <c r="G5156" s="10" t="str">
        <f>MID(B5156,4,1)</f>
        <v>T</v>
      </c>
      <c r="H5156" s="55" t="str">
        <f>MID(B5156,5,1)</f>
        <v>2</v>
      </c>
      <c r="I5156" s="10" t="str">
        <f>MID(B5156,6,3)</f>
        <v>1.5</v>
      </c>
      <c r="J5156" s="58" t="str">
        <f>MID(B5156,9,1)</f>
        <v>1</v>
      </c>
      <c r="K5156" s="10" t="s">
        <v>4832</v>
      </c>
      <c r="L5156" s="15" t="s">
        <v>2028</v>
      </c>
      <c r="M5156" s="10" t="s">
        <v>87</v>
      </c>
      <c r="N5156" s="28" t="s">
        <v>1</v>
      </c>
      <c r="O5156" s="10" t="s">
        <v>4885</v>
      </c>
    </row>
    <row r="5157" spans="1:15">
      <c r="A5157" s="2">
        <v>178781</v>
      </c>
      <c r="B5157" s="9" t="s">
        <v>2027</v>
      </c>
      <c r="C5157" s="9"/>
      <c r="D5157" s="51" t="str">
        <f>LEFT(B5157,1)</f>
        <v>T</v>
      </c>
      <c r="E5157" s="10" t="str">
        <f>MID(B5157,2,1)</f>
        <v>C</v>
      </c>
      <c r="F5157" s="48" t="str">
        <f>MID(B5157,3,1)</f>
        <v>M</v>
      </c>
      <c r="G5157" s="10" t="str">
        <f>MID(B5157,4,1)</f>
        <v>T</v>
      </c>
      <c r="H5157" s="55" t="str">
        <f>MID(B5157,5,1)</f>
        <v>2</v>
      </c>
      <c r="I5157" s="10" t="str">
        <f>MID(B5157,6,3)</f>
        <v>1.5</v>
      </c>
      <c r="J5157" s="58" t="str">
        <f>MID(B5157,9,1)</f>
        <v>1</v>
      </c>
      <c r="K5157" s="10" t="s">
        <v>4832</v>
      </c>
      <c r="L5157" s="15" t="s">
        <v>2028</v>
      </c>
      <c r="M5157" s="10" t="s">
        <v>5</v>
      </c>
      <c r="N5157" s="28" t="s">
        <v>6</v>
      </c>
      <c r="O5157" s="10" t="s">
        <v>4885</v>
      </c>
    </row>
    <row r="5158" spans="1:15">
      <c r="A5158" s="2">
        <v>186651</v>
      </c>
      <c r="B5158" s="9" t="s">
        <v>2027</v>
      </c>
      <c r="C5158" s="9"/>
      <c r="D5158" s="51" t="str">
        <f>LEFT(B5158,1)</f>
        <v>T</v>
      </c>
      <c r="E5158" s="10" t="str">
        <f>MID(B5158,2,1)</f>
        <v>C</v>
      </c>
      <c r="F5158" s="48" t="str">
        <f>MID(B5158,3,1)</f>
        <v>M</v>
      </c>
      <c r="G5158" s="10" t="str">
        <f>MID(B5158,4,1)</f>
        <v>T</v>
      </c>
      <c r="H5158" s="55" t="str">
        <f>MID(B5158,5,1)</f>
        <v>2</v>
      </c>
      <c r="I5158" s="10" t="str">
        <f>MID(B5158,6,3)</f>
        <v>1.5</v>
      </c>
      <c r="J5158" s="58" t="str">
        <f>MID(B5158,9,1)</f>
        <v>1</v>
      </c>
      <c r="K5158" s="10" t="s">
        <v>4832</v>
      </c>
      <c r="L5158" s="15" t="s">
        <v>2028</v>
      </c>
      <c r="M5158" s="10" t="s">
        <v>223</v>
      </c>
      <c r="N5158" s="28" t="s">
        <v>4955</v>
      </c>
      <c r="O5158" s="10" t="s">
        <v>4885</v>
      </c>
    </row>
    <row r="5159" spans="1:15">
      <c r="A5159" s="2">
        <v>330456</v>
      </c>
      <c r="B5159" s="9" t="s">
        <v>2027</v>
      </c>
      <c r="C5159" s="9"/>
      <c r="D5159" s="51" t="str">
        <f>LEFT(B5159,1)</f>
        <v>T</v>
      </c>
      <c r="E5159" s="10" t="str">
        <f>MID(B5159,2,1)</f>
        <v>C</v>
      </c>
      <c r="F5159" s="48" t="str">
        <f>MID(B5159,3,1)</f>
        <v>M</v>
      </c>
      <c r="G5159" s="10" t="str">
        <f>MID(B5159,4,1)</f>
        <v>T</v>
      </c>
      <c r="H5159" s="55" t="str">
        <f>MID(B5159,5,1)</f>
        <v>2</v>
      </c>
      <c r="I5159" s="10" t="str">
        <f>MID(B5159,6,3)</f>
        <v>1.5</v>
      </c>
      <c r="J5159" s="58" t="str">
        <f>MID(B5159,9,1)</f>
        <v>1</v>
      </c>
      <c r="K5159" s="10" t="s">
        <v>4832</v>
      </c>
      <c r="L5159" s="15" t="s">
        <v>2028</v>
      </c>
      <c r="M5159" s="10" t="s">
        <v>257</v>
      </c>
      <c r="N5159" s="28" t="s">
        <v>6</v>
      </c>
      <c r="O5159" s="10" t="s">
        <v>4885</v>
      </c>
    </row>
    <row r="5160" spans="1:15">
      <c r="A5160" s="2">
        <v>407505</v>
      </c>
      <c r="B5160" s="9" t="s">
        <v>2027</v>
      </c>
      <c r="C5160" s="9"/>
      <c r="D5160" s="51" t="str">
        <f>LEFT(B5160,1)</f>
        <v>T</v>
      </c>
      <c r="E5160" s="10" t="str">
        <f>MID(B5160,2,1)</f>
        <v>C</v>
      </c>
      <c r="F5160" s="48" t="str">
        <f>MID(B5160,3,1)</f>
        <v>M</v>
      </c>
      <c r="G5160" s="10" t="str">
        <f>MID(B5160,4,1)</f>
        <v>T</v>
      </c>
      <c r="H5160" s="55" t="str">
        <f>MID(B5160,5,1)</f>
        <v>2</v>
      </c>
      <c r="I5160" s="10" t="str">
        <f>MID(B5160,6,3)</f>
        <v>1.5</v>
      </c>
      <c r="J5160" s="58" t="str">
        <f>MID(B5160,9,1)</f>
        <v>1</v>
      </c>
      <c r="K5160" s="10" t="s">
        <v>4832</v>
      </c>
      <c r="L5160" s="15" t="s">
        <v>2028</v>
      </c>
      <c r="M5160" s="10" t="s">
        <v>237</v>
      </c>
      <c r="N5160" s="28" t="s">
        <v>1</v>
      </c>
      <c r="O5160" s="10" t="s">
        <v>4885</v>
      </c>
    </row>
    <row r="5161" spans="1:15">
      <c r="A5161" s="2">
        <v>438491</v>
      </c>
      <c r="B5161" s="9" t="s">
        <v>2027</v>
      </c>
      <c r="C5161" s="9"/>
      <c r="D5161" s="51" t="str">
        <f>LEFT(B5161,1)</f>
        <v>T</v>
      </c>
      <c r="E5161" s="10" t="str">
        <f>MID(B5161,2,1)</f>
        <v>C</v>
      </c>
      <c r="F5161" s="48" t="str">
        <f>MID(B5161,3,1)</f>
        <v>M</v>
      </c>
      <c r="G5161" s="10" t="str">
        <f>MID(B5161,4,1)</f>
        <v>T</v>
      </c>
      <c r="H5161" s="55" t="str">
        <f>MID(B5161,5,1)</f>
        <v>2</v>
      </c>
      <c r="I5161" s="10" t="str">
        <f>MID(B5161,6,3)</f>
        <v>1.5</v>
      </c>
      <c r="J5161" s="58" t="str">
        <f>MID(B5161,9,1)</f>
        <v>1</v>
      </c>
      <c r="K5161" s="10" t="s">
        <v>4832</v>
      </c>
      <c r="L5161" s="15" t="s">
        <v>2028</v>
      </c>
      <c r="M5161" s="10" t="s">
        <v>227</v>
      </c>
      <c r="N5161" s="28" t="s">
        <v>1</v>
      </c>
      <c r="O5161" s="10" t="s">
        <v>4885</v>
      </c>
    </row>
    <row r="5162" spans="1:15">
      <c r="A5162" s="2">
        <v>512989</v>
      </c>
      <c r="B5162" s="9" t="s">
        <v>2027</v>
      </c>
      <c r="C5162" s="9"/>
      <c r="D5162" s="51" t="str">
        <f>LEFT(B5162,1)</f>
        <v>T</v>
      </c>
      <c r="E5162" s="10" t="str">
        <f>MID(B5162,2,1)</f>
        <v>C</v>
      </c>
      <c r="F5162" s="48" t="str">
        <f>MID(B5162,3,1)</f>
        <v>M</v>
      </c>
      <c r="G5162" s="10" t="str">
        <f>MID(B5162,4,1)</f>
        <v>T</v>
      </c>
      <c r="H5162" s="55" t="str">
        <f>MID(B5162,5,1)</f>
        <v>2</v>
      </c>
      <c r="I5162" s="10" t="str">
        <f>MID(B5162,6,3)</f>
        <v>1.5</v>
      </c>
      <c r="J5162" s="58" t="str">
        <f>MID(B5162,9,1)</f>
        <v>1</v>
      </c>
      <c r="K5162" s="10" t="s">
        <v>4832</v>
      </c>
      <c r="L5162" s="15" t="s">
        <v>2028</v>
      </c>
      <c r="M5162" s="10" t="s">
        <v>0</v>
      </c>
      <c r="N5162" s="28" t="s">
        <v>1</v>
      </c>
      <c r="O5162" s="10" t="s">
        <v>4885</v>
      </c>
    </row>
    <row r="5163" spans="1:15">
      <c r="A5163" s="2">
        <v>526889</v>
      </c>
      <c r="B5163" s="9" t="s">
        <v>2027</v>
      </c>
      <c r="C5163" s="9"/>
      <c r="D5163" s="51" t="str">
        <f>LEFT(B5163,1)</f>
        <v>T</v>
      </c>
      <c r="E5163" s="10" t="str">
        <f>MID(B5163,2,1)</f>
        <v>C</v>
      </c>
      <c r="F5163" s="48" t="str">
        <f>MID(B5163,3,1)</f>
        <v>M</v>
      </c>
      <c r="G5163" s="10" t="str">
        <f>MID(B5163,4,1)</f>
        <v>T</v>
      </c>
      <c r="H5163" s="55" t="str">
        <f>MID(B5163,5,1)</f>
        <v>2</v>
      </c>
      <c r="I5163" s="10" t="str">
        <f>MID(B5163,6,3)</f>
        <v>1.5</v>
      </c>
      <c r="J5163" s="58" t="str">
        <f>MID(B5163,9,1)</f>
        <v>1</v>
      </c>
      <c r="K5163" s="10" t="s">
        <v>4832</v>
      </c>
      <c r="L5163" s="15" t="s">
        <v>2028</v>
      </c>
      <c r="M5163" s="10" t="s">
        <v>258</v>
      </c>
      <c r="N5163" s="28" t="s">
        <v>1</v>
      </c>
      <c r="O5163" s="10" t="s">
        <v>4885</v>
      </c>
    </row>
    <row r="5164" spans="1:15">
      <c r="A5164" s="2">
        <v>602888</v>
      </c>
      <c r="B5164" s="9" t="s">
        <v>2027</v>
      </c>
      <c r="C5164" s="9"/>
      <c r="D5164" s="51" t="str">
        <f>LEFT(B5164,1)</f>
        <v>T</v>
      </c>
      <c r="E5164" s="10" t="str">
        <f>MID(B5164,2,1)</f>
        <v>C</v>
      </c>
      <c r="F5164" s="48" t="str">
        <f>MID(B5164,3,1)</f>
        <v>M</v>
      </c>
      <c r="G5164" s="10" t="str">
        <f>MID(B5164,4,1)</f>
        <v>T</v>
      </c>
      <c r="H5164" s="55" t="str">
        <f>MID(B5164,5,1)</f>
        <v>2</v>
      </c>
      <c r="I5164" s="10" t="str">
        <f>MID(B5164,6,3)</f>
        <v>1.5</v>
      </c>
      <c r="J5164" s="58" t="str">
        <f>MID(B5164,9,1)</f>
        <v>1</v>
      </c>
      <c r="K5164" s="10" t="s">
        <v>4832</v>
      </c>
      <c r="L5164" s="15" t="s">
        <v>2028</v>
      </c>
      <c r="M5164" s="10" t="s">
        <v>96</v>
      </c>
      <c r="N5164" s="28" t="s">
        <v>1</v>
      </c>
      <c r="O5164" s="10" t="s">
        <v>4885</v>
      </c>
    </row>
    <row r="5165" spans="1:15">
      <c r="A5165" s="2">
        <v>658558</v>
      </c>
      <c r="B5165" s="9" t="s">
        <v>2029</v>
      </c>
      <c r="C5165" s="9"/>
      <c r="D5165" s="51" t="str">
        <f>LEFT(B5165,1)</f>
        <v>T</v>
      </c>
      <c r="E5165" s="10" t="str">
        <f>MID(B5165,2,1)</f>
        <v>C</v>
      </c>
      <c r="F5165" s="48" t="str">
        <f>MID(B5165,3,1)</f>
        <v>M</v>
      </c>
      <c r="G5165" s="10" t="str">
        <f>MID(B5165,4,1)</f>
        <v>T</v>
      </c>
      <c r="H5165" s="55" t="str">
        <f>MID(B5165,5,1)</f>
        <v>2</v>
      </c>
      <c r="I5165" s="10" t="str">
        <f>MID(B5165,6,3)</f>
        <v>1.5</v>
      </c>
      <c r="J5165" s="58" t="str">
        <f>MID(B5165,9,1)</f>
        <v>1</v>
      </c>
      <c r="K5165" s="10" t="str">
        <f>MID(B5165,(LEN(D5165)+LEN(E5165)+LEN(F5165)+LEN(G5165)+LEN(H5165)+LEN(I5165)+LEN(J5165)+1),4)</f>
        <v>FM</v>
      </c>
      <c r="L5165" s="15" t="s">
        <v>2030</v>
      </c>
      <c r="M5165" s="10" t="s">
        <v>0</v>
      </c>
      <c r="N5165" s="28" t="s">
        <v>1</v>
      </c>
      <c r="O5165" s="10" t="s">
        <v>4883</v>
      </c>
    </row>
    <row r="5166" spans="1:15">
      <c r="A5166" s="2">
        <v>658030</v>
      </c>
      <c r="B5166" s="9" t="s">
        <v>2031</v>
      </c>
      <c r="C5166" s="9"/>
      <c r="D5166" s="51" t="str">
        <f>LEFT(B5166,1)</f>
        <v>T</v>
      </c>
      <c r="E5166" s="10" t="str">
        <f>MID(B5166,2,1)</f>
        <v>C</v>
      </c>
      <c r="F5166" s="48" t="str">
        <f>MID(B5166,3,1)</f>
        <v>M</v>
      </c>
      <c r="G5166" s="10" t="str">
        <f>MID(B5166,4,1)</f>
        <v>T</v>
      </c>
      <c r="H5166" s="55" t="str">
        <f>MID(B5166,5,1)</f>
        <v>2</v>
      </c>
      <c r="I5166" s="10" t="str">
        <f>MID(B5166,6,3)</f>
        <v>1.5</v>
      </c>
      <c r="J5166" s="58" t="str">
        <f>MID(B5166,9,1)</f>
        <v>1</v>
      </c>
      <c r="K5166" s="10" t="str">
        <f>MID(B5166,(LEN(D5166)+LEN(E5166)+LEN(F5166)+LEN(G5166)+LEN(H5166)+LEN(I5166)+LEN(J5166)+1),4)</f>
        <v>FP</v>
      </c>
      <c r="L5166" s="15" t="s">
        <v>2032</v>
      </c>
      <c r="M5166" s="10" t="s">
        <v>237</v>
      </c>
      <c r="N5166" s="28" t="s">
        <v>1</v>
      </c>
      <c r="O5166" s="10" t="s">
        <v>4883</v>
      </c>
    </row>
    <row r="5167" spans="1:15">
      <c r="A5167" s="2">
        <v>658291</v>
      </c>
      <c r="B5167" s="9" t="s">
        <v>2031</v>
      </c>
      <c r="C5167" s="9"/>
      <c r="D5167" s="51" t="str">
        <f>LEFT(B5167,1)</f>
        <v>T</v>
      </c>
      <c r="E5167" s="10" t="str">
        <f>MID(B5167,2,1)</f>
        <v>C</v>
      </c>
      <c r="F5167" s="48" t="str">
        <f>MID(B5167,3,1)</f>
        <v>M</v>
      </c>
      <c r="G5167" s="10" t="str">
        <f>MID(B5167,4,1)</f>
        <v>T</v>
      </c>
      <c r="H5167" s="55" t="str">
        <f>MID(B5167,5,1)</f>
        <v>2</v>
      </c>
      <c r="I5167" s="10" t="str">
        <f>MID(B5167,6,3)</f>
        <v>1.5</v>
      </c>
      <c r="J5167" s="58" t="str">
        <f>MID(B5167,9,1)</f>
        <v>1</v>
      </c>
      <c r="K5167" s="10" t="str">
        <f>MID(B5167,(LEN(D5167)+LEN(E5167)+LEN(F5167)+LEN(G5167)+LEN(H5167)+LEN(I5167)+LEN(J5167)+1),4)</f>
        <v>FP</v>
      </c>
      <c r="L5167" s="15" t="s">
        <v>2032</v>
      </c>
      <c r="M5167" s="10" t="s">
        <v>228</v>
      </c>
      <c r="N5167" s="28" t="s">
        <v>1</v>
      </c>
      <c r="O5167" s="10" t="s">
        <v>4883</v>
      </c>
    </row>
    <row r="5168" spans="1:15">
      <c r="A5168" s="2">
        <v>691631</v>
      </c>
      <c r="B5168" s="9" t="s">
        <v>2031</v>
      </c>
      <c r="C5168" s="9"/>
      <c r="D5168" s="51" t="s">
        <v>4947</v>
      </c>
      <c r="E5168" s="10" t="s">
        <v>4945</v>
      </c>
      <c r="F5168" s="48" t="s">
        <v>4946</v>
      </c>
      <c r="G5168" s="10" t="s">
        <v>4947</v>
      </c>
      <c r="H5168" s="55" t="s">
        <v>4948</v>
      </c>
      <c r="I5168" s="10" t="s">
        <v>4949</v>
      </c>
      <c r="J5168" s="58" t="s">
        <v>4950</v>
      </c>
      <c r="K5168" s="10" t="s">
        <v>4961</v>
      </c>
      <c r="L5168" s="15" t="s">
        <v>2032</v>
      </c>
      <c r="M5168" s="10" t="s">
        <v>96</v>
      </c>
      <c r="N5168" s="28" t="s">
        <v>1</v>
      </c>
      <c r="O5168" s="10" t="s">
        <v>4883</v>
      </c>
    </row>
    <row r="5169" spans="1:15">
      <c r="A5169" s="2">
        <v>691892</v>
      </c>
      <c r="B5169" s="9" t="s">
        <v>2031</v>
      </c>
      <c r="C5169" s="9"/>
      <c r="D5169" s="51" t="s">
        <v>4947</v>
      </c>
      <c r="E5169" s="10" t="s">
        <v>4945</v>
      </c>
      <c r="F5169" s="48" t="s">
        <v>4946</v>
      </c>
      <c r="G5169" s="10" t="s">
        <v>4947</v>
      </c>
      <c r="H5169" s="55" t="s">
        <v>4948</v>
      </c>
      <c r="I5169" s="10" t="s">
        <v>4949</v>
      </c>
      <c r="J5169" s="58" t="s">
        <v>4950</v>
      </c>
      <c r="K5169" s="10" t="s">
        <v>4961</v>
      </c>
      <c r="L5169" s="15" t="s">
        <v>2032</v>
      </c>
      <c r="M5169" s="10" t="s">
        <v>5</v>
      </c>
      <c r="N5169" s="28" t="s">
        <v>1</v>
      </c>
      <c r="O5169" s="10" t="s">
        <v>4883</v>
      </c>
    </row>
    <row r="5170" spans="1:15">
      <c r="A5170" s="2">
        <v>159556</v>
      </c>
      <c r="B5170" s="9" t="s">
        <v>2033</v>
      </c>
      <c r="C5170" s="9"/>
      <c r="D5170" s="51" t="str">
        <f>LEFT(B5170,1)</f>
        <v>T</v>
      </c>
      <c r="E5170" s="10" t="str">
        <f>MID(B5170,2,1)</f>
        <v>C</v>
      </c>
      <c r="F5170" s="48" t="str">
        <f>MID(B5170,3,1)</f>
        <v>M</v>
      </c>
      <c r="G5170" s="10" t="str">
        <f>MID(B5170,4,1)</f>
        <v>T</v>
      </c>
      <c r="H5170" s="55" t="str">
        <f>MID(B5170,5,1)</f>
        <v>2</v>
      </c>
      <c r="I5170" s="10" t="str">
        <f>MID(B5170,6,3)</f>
        <v>1.5</v>
      </c>
      <c r="J5170" s="58" t="str">
        <f>MID(B5170,9,1)</f>
        <v>1</v>
      </c>
      <c r="K5170" s="10" t="str">
        <f>MID(B5170,(LEN(D5170)+LEN(E5170)+LEN(F5170)+LEN(G5170)+LEN(H5170)+LEN(I5170)+LEN(J5170)+1),4)</f>
        <v>FV</v>
      </c>
      <c r="L5170" s="15" t="s">
        <v>2034</v>
      </c>
      <c r="M5170" s="10" t="s">
        <v>87</v>
      </c>
      <c r="N5170" s="28" t="s">
        <v>1</v>
      </c>
      <c r="O5170" s="10" t="s">
        <v>4883</v>
      </c>
    </row>
    <row r="5171" spans="1:15">
      <c r="A5171" s="2">
        <v>182457</v>
      </c>
      <c r="B5171" s="9" t="s">
        <v>2033</v>
      </c>
      <c r="C5171" s="9"/>
      <c r="D5171" s="51" t="str">
        <f>LEFT(B5171,1)</f>
        <v>T</v>
      </c>
      <c r="E5171" s="10" t="str">
        <f>MID(B5171,2,1)</f>
        <v>C</v>
      </c>
      <c r="F5171" s="48" t="str">
        <f>MID(B5171,3,1)</f>
        <v>M</v>
      </c>
      <c r="G5171" s="10" t="str">
        <f>MID(B5171,4,1)</f>
        <v>T</v>
      </c>
      <c r="H5171" s="55" t="str">
        <f>MID(B5171,5,1)</f>
        <v>2</v>
      </c>
      <c r="I5171" s="10" t="str">
        <f>MID(B5171,6,3)</f>
        <v>1.5</v>
      </c>
      <c r="J5171" s="58" t="str">
        <f>MID(B5171,9,1)</f>
        <v>1</v>
      </c>
      <c r="K5171" s="10" t="str">
        <f>MID(B5171,(LEN(D5171)+LEN(E5171)+LEN(F5171)+LEN(G5171)+LEN(H5171)+LEN(I5171)+LEN(J5171)+1),4)</f>
        <v>FV</v>
      </c>
      <c r="L5171" s="15" t="s">
        <v>2034</v>
      </c>
      <c r="M5171" s="10" t="s">
        <v>223</v>
      </c>
      <c r="N5171" s="28" t="s">
        <v>4955</v>
      </c>
      <c r="O5171" s="10" t="s">
        <v>4883</v>
      </c>
    </row>
    <row r="5172" spans="1:15">
      <c r="A5172" s="2">
        <v>278871</v>
      </c>
      <c r="B5172" s="9" t="s">
        <v>2033</v>
      </c>
      <c r="C5172" s="9"/>
      <c r="D5172" s="51" t="str">
        <f>LEFT(B5172,1)</f>
        <v>T</v>
      </c>
      <c r="E5172" s="10" t="str">
        <f>MID(B5172,2,1)</f>
        <v>C</v>
      </c>
      <c r="F5172" s="48" t="str">
        <f>MID(B5172,3,1)</f>
        <v>M</v>
      </c>
      <c r="G5172" s="10" t="str">
        <f>MID(B5172,4,1)</f>
        <v>T</v>
      </c>
      <c r="H5172" s="55" t="str">
        <f>MID(B5172,5,1)</f>
        <v>2</v>
      </c>
      <c r="I5172" s="10" t="str">
        <f>MID(B5172,6,3)</f>
        <v>1.5</v>
      </c>
      <c r="J5172" s="58" t="str">
        <f>MID(B5172,9,1)</f>
        <v>1</v>
      </c>
      <c r="K5172" s="10" t="str">
        <f>MID(B5172,(LEN(D5172)+LEN(E5172)+LEN(F5172)+LEN(G5172)+LEN(H5172)+LEN(I5172)+LEN(J5172)+1),4)</f>
        <v>FV</v>
      </c>
      <c r="L5172" s="15" t="s">
        <v>2034</v>
      </c>
      <c r="M5172" s="10" t="s">
        <v>5</v>
      </c>
      <c r="N5172" s="28" t="s">
        <v>6</v>
      </c>
      <c r="O5172" s="10" t="s">
        <v>4883</v>
      </c>
    </row>
    <row r="5173" spans="1:15">
      <c r="A5173" s="2">
        <v>425738</v>
      </c>
      <c r="B5173" s="9" t="s">
        <v>2033</v>
      </c>
      <c r="C5173" s="9"/>
      <c r="D5173" s="51" t="str">
        <f>LEFT(B5173,1)</f>
        <v>T</v>
      </c>
      <c r="E5173" s="10" t="str">
        <f>MID(B5173,2,1)</f>
        <v>C</v>
      </c>
      <c r="F5173" s="48" t="str">
        <f>MID(B5173,3,1)</f>
        <v>M</v>
      </c>
      <c r="G5173" s="10" t="str">
        <f>MID(B5173,4,1)</f>
        <v>T</v>
      </c>
      <c r="H5173" s="55" t="str">
        <f>MID(B5173,5,1)</f>
        <v>2</v>
      </c>
      <c r="I5173" s="10" t="str">
        <f>MID(B5173,6,3)</f>
        <v>1.5</v>
      </c>
      <c r="J5173" s="58" t="str">
        <f>MID(B5173,9,1)</f>
        <v>1</v>
      </c>
      <c r="K5173" s="10" t="str">
        <f>MID(B5173,(LEN(D5173)+LEN(E5173)+LEN(F5173)+LEN(G5173)+LEN(H5173)+LEN(I5173)+LEN(J5173)+1),4)</f>
        <v>FV</v>
      </c>
      <c r="L5173" s="15" t="s">
        <v>2034</v>
      </c>
      <c r="M5173" s="10" t="s">
        <v>225</v>
      </c>
      <c r="N5173" s="28" t="s">
        <v>6</v>
      </c>
      <c r="O5173" s="10" t="s">
        <v>4883</v>
      </c>
    </row>
    <row r="5174" spans="1:15">
      <c r="A5174" s="2">
        <v>438504</v>
      </c>
      <c r="B5174" s="9" t="s">
        <v>2033</v>
      </c>
      <c r="C5174" s="9"/>
      <c r="D5174" s="51" t="str">
        <f>LEFT(B5174,1)</f>
        <v>T</v>
      </c>
      <c r="E5174" s="10" t="str">
        <f>MID(B5174,2,1)</f>
        <v>C</v>
      </c>
      <c r="F5174" s="48" t="str">
        <f>MID(B5174,3,1)</f>
        <v>M</v>
      </c>
      <c r="G5174" s="10" t="str">
        <f>MID(B5174,4,1)</f>
        <v>T</v>
      </c>
      <c r="H5174" s="55" t="str">
        <f>MID(B5174,5,1)</f>
        <v>2</v>
      </c>
      <c r="I5174" s="10" t="str">
        <f>MID(B5174,6,3)</f>
        <v>1.5</v>
      </c>
      <c r="J5174" s="58" t="str">
        <f>MID(B5174,9,1)</f>
        <v>1</v>
      </c>
      <c r="K5174" s="10" t="str">
        <f>MID(B5174,(LEN(D5174)+LEN(E5174)+LEN(F5174)+LEN(G5174)+LEN(H5174)+LEN(I5174)+LEN(J5174)+1),4)</f>
        <v>FV</v>
      </c>
      <c r="L5174" s="15" t="s">
        <v>2034</v>
      </c>
      <c r="M5174" s="10" t="s">
        <v>227</v>
      </c>
      <c r="N5174" s="28" t="s">
        <v>1</v>
      </c>
      <c r="O5174" s="10" t="s">
        <v>4883</v>
      </c>
    </row>
    <row r="5175" spans="1:15">
      <c r="A5175" s="2">
        <v>659260</v>
      </c>
      <c r="B5175" s="9" t="s">
        <v>2035</v>
      </c>
      <c r="C5175" s="9"/>
      <c r="D5175" s="51" t="str">
        <f>LEFT(B5175,1)</f>
        <v>T</v>
      </c>
      <c r="E5175" s="10" t="str">
        <f>MID(B5175,2,1)</f>
        <v>C</v>
      </c>
      <c r="F5175" s="48" t="str">
        <f>MID(B5175,3,1)</f>
        <v>M</v>
      </c>
      <c r="G5175" s="10" t="str">
        <f>MID(B5175,4,1)</f>
        <v>T</v>
      </c>
      <c r="H5175" s="55" t="str">
        <f>MID(B5175,5,1)</f>
        <v>2</v>
      </c>
      <c r="I5175" s="10" t="str">
        <f>MID(B5175,6,3)</f>
        <v>1.5</v>
      </c>
      <c r="J5175" s="58" t="str">
        <f>MID(B5175,9,1)</f>
        <v>1</v>
      </c>
      <c r="K5175" s="10" t="str">
        <f>MID(B5175,(LEN(D5175)+LEN(E5175)+LEN(F5175)+LEN(G5175)+LEN(H5175)+LEN(I5175)+LEN(J5175)+1),4)</f>
        <v>LM</v>
      </c>
      <c r="L5175" s="15" t="s">
        <v>2036</v>
      </c>
      <c r="M5175" s="10" t="s">
        <v>267</v>
      </c>
      <c r="N5175" s="28" t="s">
        <v>1</v>
      </c>
      <c r="O5175" s="10" t="s">
        <v>4884</v>
      </c>
    </row>
    <row r="5176" spans="1:15">
      <c r="A5176" s="2">
        <v>659500</v>
      </c>
      <c r="B5176" s="9" t="s">
        <v>2035</v>
      </c>
      <c r="C5176" s="9"/>
      <c r="D5176" s="51" t="str">
        <f>LEFT(B5176,1)</f>
        <v>T</v>
      </c>
      <c r="E5176" s="10" t="str">
        <f>MID(B5176,2,1)</f>
        <v>C</v>
      </c>
      <c r="F5176" s="48" t="str">
        <f>MID(B5176,3,1)</f>
        <v>M</v>
      </c>
      <c r="G5176" s="10" t="str">
        <f>MID(B5176,4,1)</f>
        <v>T</v>
      </c>
      <c r="H5176" s="55" t="str">
        <f>MID(B5176,5,1)</f>
        <v>2</v>
      </c>
      <c r="I5176" s="10" t="str">
        <f>MID(B5176,6,3)</f>
        <v>1.5</v>
      </c>
      <c r="J5176" s="58" t="str">
        <f>MID(B5176,9,1)</f>
        <v>1</v>
      </c>
      <c r="K5176" s="10" t="str">
        <f>MID(B5176,(LEN(D5176)+LEN(E5176)+LEN(F5176)+LEN(G5176)+LEN(H5176)+LEN(I5176)+LEN(J5176)+1),4)</f>
        <v>LM</v>
      </c>
      <c r="L5176" s="15" t="s">
        <v>2036</v>
      </c>
      <c r="M5176" s="10" t="s">
        <v>0</v>
      </c>
      <c r="N5176" s="28" t="s">
        <v>1</v>
      </c>
      <c r="O5176" s="10" t="s">
        <v>4884</v>
      </c>
    </row>
    <row r="5177" spans="1:15">
      <c r="A5177" s="13">
        <v>692123</v>
      </c>
      <c r="B5177" s="24" t="s">
        <v>2035</v>
      </c>
      <c r="C5177" s="24"/>
      <c r="D5177" s="53" t="s">
        <v>4947</v>
      </c>
      <c r="E5177" s="27" t="s">
        <v>4945</v>
      </c>
      <c r="F5177" s="49" t="s">
        <v>4946</v>
      </c>
      <c r="G5177" s="27" t="s">
        <v>4947</v>
      </c>
      <c r="H5177" s="56" t="s">
        <v>4948</v>
      </c>
      <c r="I5177" s="27" t="s">
        <v>4949</v>
      </c>
      <c r="J5177" s="60" t="s">
        <v>4950</v>
      </c>
      <c r="K5177" s="27" t="s">
        <v>4954</v>
      </c>
      <c r="L5177" s="15" t="s">
        <v>2036</v>
      </c>
      <c r="M5177" s="27" t="s">
        <v>452</v>
      </c>
      <c r="N5177" s="28" t="s">
        <v>1</v>
      </c>
      <c r="O5177" s="27" t="s">
        <v>5271</v>
      </c>
    </row>
    <row r="5178" spans="1:15">
      <c r="A5178" s="2">
        <v>658785</v>
      </c>
      <c r="B5178" s="9" t="s">
        <v>2037</v>
      </c>
      <c r="C5178" s="9"/>
      <c r="D5178" s="51" t="str">
        <f>LEFT(B5178,1)</f>
        <v>T</v>
      </c>
      <c r="E5178" s="10" t="str">
        <f>MID(B5178,2,1)</f>
        <v>C</v>
      </c>
      <c r="F5178" s="48" t="str">
        <f>MID(B5178,3,1)</f>
        <v>M</v>
      </c>
      <c r="G5178" s="10" t="str">
        <f>MID(B5178,4,1)</f>
        <v>T</v>
      </c>
      <c r="H5178" s="55" t="str">
        <f>MID(B5178,5,1)</f>
        <v>2</v>
      </c>
      <c r="I5178" s="10" t="str">
        <f>MID(B5178,6,3)</f>
        <v>1.5</v>
      </c>
      <c r="J5178" s="58" t="str">
        <f>MID(B5178,9,1)</f>
        <v>1</v>
      </c>
      <c r="K5178" s="10" t="str">
        <f>MID(B5178,(LEN(D5178)+LEN(E5178)+LEN(F5178)+LEN(G5178)+LEN(H5178)+LEN(I5178)+LEN(J5178)+1),4)</f>
        <v>LP</v>
      </c>
      <c r="L5178" s="15" t="s">
        <v>2038</v>
      </c>
      <c r="M5178" s="10" t="s">
        <v>237</v>
      </c>
      <c r="N5178" s="28" t="s">
        <v>1</v>
      </c>
      <c r="O5178" s="10" t="s">
        <v>4884</v>
      </c>
    </row>
    <row r="5179" spans="1:15">
      <c r="A5179" s="2">
        <v>659024</v>
      </c>
      <c r="B5179" s="9" t="s">
        <v>2037</v>
      </c>
      <c r="C5179" s="9"/>
      <c r="D5179" s="51" t="str">
        <f>LEFT(B5179,1)</f>
        <v>T</v>
      </c>
      <c r="E5179" s="10" t="str">
        <f>MID(B5179,2,1)</f>
        <v>C</v>
      </c>
      <c r="F5179" s="48" t="str">
        <f>MID(B5179,3,1)</f>
        <v>M</v>
      </c>
      <c r="G5179" s="10" t="str">
        <f>MID(B5179,4,1)</f>
        <v>T</v>
      </c>
      <c r="H5179" s="55" t="str">
        <f>MID(B5179,5,1)</f>
        <v>2</v>
      </c>
      <c r="I5179" s="10" t="str">
        <f>MID(B5179,6,3)</f>
        <v>1.5</v>
      </c>
      <c r="J5179" s="58" t="str">
        <f>MID(B5179,9,1)</f>
        <v>1</v>
      </c>
      <c r="K5179" s="10" t="str">
        <f>MID(B5179,(LEN(D5179)+LEN(E5179)+LEN(F5179)+LEN(G5179)+LEN(H5179)+LEN(I5179)+LEN(J5179)+1),4)</f>
        <v>LP</v>
      </c>
      <c r="L5179" s="15" t="s">
        <v>2038</v>
      </c>
      <c r="M5179" s="10" t="s">
        <v>228</v>
      </c>
      <c r="N5179" s="28" t="s">
        <v>1</v>
      </c>
      <c r="O5179" s="10" t="s">
        <v>4884</v>
      </c>
    </row>
    <row r="5180" spans="1:15">
      <c r="A5180" s="2">
        <v>692369</v>
      </c>
      <c r="B5180" s="9" t="s">
        <v>2037</v>
      </c>
      <c r="C5180" s="9"/>
      <c r="D5180" s="51" t="s">
        <v>4947</v>
      </c>
      <c r="E5180" s="10" t="s">
        <v>4945</v>
      </c>
      <c r="F5180" s="48" t="s">
        <v>4946</v>
      </c>
      <c r="G5180" s="10" t="s">
        <v>4947</v>
      </c>
      <c r="H5180" s="55" t="s">
        <v>4948</v>
      </c>
      <c r="I5180" s="10" t="s">
        <v>4949</v>
      </c>
      <c r="J5180" s="58" t="s">
        <v>4950</v>
      </c>
      <c r="K5180" s="10" t="s">
        <v>4951</v>
      </c>
      <c r="L5180" s="15" t="s">
        <v>2038</v>
      </c>
      <c r="M5180" s="10" t="s">
        <v>96</v>
      </c>
      <c r="N5180" s="28" t="s">
        <v>1</v>
      </c>
      <c r="O5180" s="10" t="s">
        <v>4884</v>
      </c>
    </row>
    <row r="5181" spans="1:15">
      <c r="A5181" s="2">
        <v>692609</v>
      </c>
      <c r="B5181" s="9" t="s">
        <v>2037</v>
      </c>
      <c r="C5181" s="9"/>
      <c r="D5181" s="51" t="s">
        <v>4947</v>
      </c>
      <c r="E5181" s="10" t="s">
        <v>4945</v>
      </c>
      <c r="F5181" s="48" t="s">
        <v>4946</v>
      </c>
      <c r="G5181" s="10" t="s">
        <v>4947</v>
      </c>
      <c r="H5181" s="55" t="s">
        <v>4948</v>
      </c>
      <c r="I5181" s="10" t="s">
        <v>4949</v>
      </c>
      <c r="J5181" s="58" t="s">
        <v>4950</v>
      </c>
      <c r="K5181" s="10" t="s">
        <v>4951</v>
      </c>
      <c r="L5181" s="15" t="s">
        <v>2038</v>
      </c>
      <c r="M5181" s="10" t="s">
        <v>5</v>
      </c>
      <c r="N5181" s="28" t="s">
        <v>1</v>
      </c>
      <c r="O5181" s="10" t="s">
        <v>4884</v>
      </c>
    </row>
    <row r="5182" spans="1:15">
      <c r="A5182" s="13">
        <v>812771</v>
      </c>
      <c r="B5182" s="24" t="s">
        <v>5286</v>
      </c>
      <c r="C5182" s="24"/>
      <c r="D5182" s="53" t="s">
        <v>4947</v>
      </c>
      <c r="E5182" s="27" t="s">
        <v>4945</v>
      </c>
      <c r="F5182" s="49" t="s">
        <v>4946</v>
      </c>
      <c r="G5182" s="27" t="s">
        <v>4947</v>
      </c>
      <c r="H5182" s="56" t="s">
        <v>4948</v>
      </c>
      <c r="I5182" s="27" t="s">
        <v>4949</v>
      </c>
      <c r="J5182" s="60" t="s">
        <v>4950</v>
      </c>
      <c r="K5182" s="27" t="s">
        <v>5110</v>
      </c>
      <c r="L5182" s="15" t="s">
        <v>5287</v>
      </c>
      <c r="M5182" s="27" t="s">
        <v>5003</v>
      </c>
      <c r="N5182" s="28" t="s">
        <v>1</v>
      </c>
      <c r="O5182" s="27" t="s">
        <v>5271</v>
      </c>
    </row>
    <row r="5183" spans="1:15">
      <c r="A5183" s="13">
        <v>813669</v>
      </c>
      <c r="B5183" s="24" t="s">
        <v>5286</v>
      </c>
      <c r="C5183" s="24"/>
      <c r="D5183" s="53" t="s">
        <v>4947</v>
      </c>
      <c r="E5183" s="27" t="s">
        <v>4945</v>
      </c>
      <c r="F5183" s="49" t="s">
        <v>4946</v>
      </c>
      <c r="G5183" s="27" t="s">
        <v>4947</v>
      </c>
      <c r="H5183" s="56" t="s">
        <v>4948</v>
      </c>
      <c r="I5183" s="27" t="s">
        <v>4949</v>
      </c>
      <c r="J5183" s="60" t="s">
        <v>4950</v>
      </c>
      <c r="K5183" s="27" t="s">
        <v>5110</v>
      </c>
      <c r="L5183" s="15" t="s">
        <v>5287</v>
      </c>
      <c r="M5183" s="27" t="s">
        <v>5005</v>
      </c>
      <c r="N5183" s="28" t="s">
        <v>1</v>
      </c>
      <c r="O5183" s="27" t="s">
        <v>5271</v>
      </c>
    </row>
    <row r="5184" spans="1:15">
      <c r="A5184" s="2">
        <v>660412</v>
      </c>
      <c r="B5184" s="9" t="s">
        <v>2039</v>
      </c>
      <c r="C5184" s="9"/>
      <c r="D5184" s="51" t="str">
        <f>LEFT(B5184,1)</f>
        <v>T</v>
      </c>
      <c r="E5184" s="10" t="str">
        <f>MID(B5184,2,1)</f>
        <v>C</v>
      </c>
      <c r="F5184" s="48" t="str">
        <f>MID(B5184,3,1)</f>
        <v>M</v>
      </c>
      <c r="G5184" s="10" t="str">
        <f>MID(B5184,4,1)</f>
        <v>T</v>
      </c>
      <c r="H5184" s="55" t="str">
        <f>MID(B5184,5,1)</f>
        <v>2</v>
      </c>
      <c r="I5184" s="10" t="str">
        <f>MID(B5184,6,3)</f>
        <v>1.5</v>
      </c>
      <c r="J5184" s="58" t="str">
        <f>MID(B5184,9,1)</f>
        <v>1</v>
      </c>
      <c r="K5184" s="10" t="str">
        <f>MID(B5184,(LEN(D5184)+LEN(E5184)+LEN(F5184)+LEN(G5184)+LEN(H5184)+LEN(I5184)+LEN(J5184)+1),4)</f>
        <v>MM</v>
      </c>
      <c r="L5184" s="15" t="s">
        <v>2040</v>
      </c>
      <c r="M5184" s="10" t="s">
        <v>267</v>
      </c>
      <c r="N5184" s="28" t="s">
        <v>1</v>
      </c>
      <c r="O5184" s="10" t="s">
        <v>4885</v>
      </c>
    </row>
    <row r="5185" spans="1:15">
      <c r="A5185" s="2">
        <v>660711</v>
      </c>
      <c r="B5185" s="9" t="s">
        <v>2039</v>
      </c>
      <c r="C5185" s="9"/>
      <c r="D5185" s="51" t="str">
        <f>LEFT(B5185,1)</f>
        <v>T</v>
      </c>
      <c r="E5185" s="10" t="str">
        <f>MID(B5185,2,1)</f>
        <v>C</v>
      </c>
      <c r="F5185" s="48" t="str">
        <f>MID(B5185,3,1)</f>
        <v>M</v>
      </c>
      <c r="G5185" s="10" t="str">
        <f>MID(B5185,4,1)</f>
        <v>T</v>
      </c>
      <c r="H5185" s="55" t="str">
        <f>MID(B5185,5,1)</f>
        <v>2</v>
      </c>
      <c r="I5185" s="10" t="str">
        <f>MID(B5185,6,3)</f>
        <v>1.5</v>
      </c>
      <c r="J5185" s="58" t="str">
        <f>MID(B5185,9,1)</f>
        <v>1</v>
      </c>
      <c r="K5185" s="10" t="str">
        <f>MID(B5185,(LEN(D5185)+LEN(E5185)+LEN(F5185)+LEN(G5185)+LEN(H5185)+LEN(I5185)+LEN(J5185)+1),4)</f>
        <v>MM</v>
      </c>
      <c r="L5185" s="15" t="s">
        <v>2040</v>
      </c>
      <c r="M5185" s="10" t="s">
        <v>0</v>
      </c>
      <c r="N5185" s="28" t="s">
        <v>1</v>
      </c>
      <c r="O5185" s="10" t="s">
        <v>4885</v>
      </c>
    </row>
    <row r="5186" spans="1:15">
      <c r="A5186" s="2">
        <v>692916</v>
      </c>
      <c r="B5186" s="9" t="s">
        <v>2039</v>
      </c>
      <c r="C5186" s="9"/>
      <c r="D5186" s="51" t="s">
        <v>4947</v>
      </c>
      <c r="E5186" s="10" t="s">
        <v>4945</v>
      </c>
      <c r="F5186" s="48" t="s">
        <v>4946</v>
      </c>
      <c r="G5186" s="10" t="s">
        <v>4947</v>
      </c>
      <c r="H5186" s="55" t="str">
        <f>MID(B5186,5,1)</f>
        <v>2</v>
      </c>
      <c r="I5186" s="10">
        <v>1.5</v>
      </c>
      <c r="J5186" s="58">
        <v>1</v>
      </c>
      <c r="K5186" s="10" t="s">
        <v>4958</v>
      </c>
      <c r="L5186" s="15" t="s">
        <v>2040</v>
      </c>
      <c r="M5186" s="10" t="s">
        <v>452</v>
      </c>
      <c r="N5186" s="28" t="s">
        <v>1</v>
      </c>
      <c r="O5186" s="10" t="s">
        <v>4885</v>
      </c>
    </row>
    <row r="5187" spans="1:15">
      <c r="A5187" s="2">
        <v>659817</v>
      </c>
      <c r="B5187" s="9" t="s">
        <v>2041</v>
      </c>
      <c r="C5187" s="9"/>
      <c r="D5187" s="51" t="str">
        <f>LEFT(B5187,1)</f>
        <v>T</v>
      </c>
      <c r="E5187" s="10" t="str">
        <f>MID(B5187,2,1)</f>
        <v>C</v>
      </c>
      <c r="F5187" s="48" t="str">
        <f>MID(B5187,3,1)</f>
        <v>M</v>
      </c>
      <c r="G5187" s="10" t="str">
        <f>MID(B5187,4,1)</f>
        <v>T</v>
      </c>
      <c r="H5187" s="55" t="str">
        <f>MID(B5187,5,1)</f>
        <v>2</v>
      </c>
      <c r="I5187" s="10" t="str">
        <f>MID(B5187,6,3)</f>
        <v>1.5</v>
      </c>
      <c r="J5187" s="58" t="str">
        <f>MID(B5187,9,1)</f>
        <v>1</v>
      </c>
      <c r="K5187" s="10" t="str">
        <f>MID(B5187,(LEN(D5187)+LEN(E5187)+LEN(F5187)+LEN(G5187)+LEN(H5187)+LEN(I5187)+LEN(J5187)+1),4)</f>
        <v>MP</v>
      </c>
      <c r="L5187" s="15" t="s">
        <v>2042</v>
      </c>
      <c r="M5187" s="10" t="s">
        <v>237</v>
      </c>
      <c r="N5187" s="28" t="s">
        <v>1</v>
      </c>
      <c r="O5187" s="10" t="s">
        <v>4884</v>
      </c>
    </row>
    <row r="5188" spans="1:15">
      <c r="A5188" s="2">
        <v>660113</v>
      </c>
      <c r="B5188" s="9" t="s">
        <v>2041</v>
      </c>
      <c r="C5188" s="9"/>
      <c r="D5188" s="51" t="str">
        <f>LEFT(B5188,1)</f>
        <v>T</v>
      </c>
      <c r="E5188" s="10" t="str">
        <f>MID(B5188,2,1)</f>
        <v>C</v>
      </c>
      <c r="F5188" s="48" t="str">
        <f>MID(B5188,3,1)</f>
        <v>M</v>
      </c>
      <c r="G5188" s="10" t="str">
        <f>MID(B5188,4,1)</f>
        <v>T</v>
      </c>
      <c r="H5188" s="55" t="str">
        <f>MID(B5188,5,1)</f>
        <v>2</v>
      </c>
      <c r="I5188" s="10" t="str">
        <f>MID(B5188,6,3)</f>
        <v>1.5</v>
      </c>
      <c r="J5188" s="58" t="str">
        <f>MID(B5188,9,1)</f>
        <v>1</v>
      </c>
      <c r="K5188" s="10" t="str">
        <f>MID(B5188,(LEN(D5188)+LEN(E5188)+LEN(F5188)+LEN(G5188)+LEN(H5188)+LEN(I5188)+LEN(J5188)+1),4)</f>
        <v>MP</v>
      </c>
      <c r="L5188" s="15" t="s">
        <v>2042</v>
      </c>
      <c r="M5188" s="10" t="s">
        <v>228</v>
      </c>
      <c r="N5188" s="28" t="s">
        <v>1</v>
      </c>
      <c r="O5188" s="10" t="s">
        <v>4884</v>
      </c>
    </row>
    <row r="5189" spans="1:15">
      <c r="A5189" s="13">
        <v>693214</v>
      </c>
      <c r="B5189" s="24" t="s">
        <v>2041</v>
      </c>
      <c r="C5189" s="24"/>
      <c r="D5189" s="53" t="s">
        <v>4947</v>
      </c>
      <c r="E5189" s="27" t="s">
        <v>4945</v>
      </c>
      <c r="F5189" s="49" t="s">
        <v>4946</v>
      </c>
      <c r="G5189" s="27" t="s">
        <v>4947</v>
      </c>
      <c r="H5189" s="56" t="s">
        <v>4948</v>
      </c>
      <c r="I5189" s="27" t="s">
        <v>4949</v>
      </c>
      <c r="J5189" s="60" t="s">
        <v>4950</v>
      </c>
      <c r="K5189" s="27" t="s">
        <v>4956</v>
      </c>
      <c r="L5189" s="15" t="s">
        <v>2042</v>
      </c>
      <c r="M5189" s="27" t="s">
        <v>96</v>
      </c>
      <c r="N5189" s="28" t="s">
        <v>1</v>
      </c>
      <c r="O5189" s="27" t="s">
        <v>5271</v>
      </c>
    </row>
    <row r="5190" spans="1:15">
      <c r="A5190" s="13">
        <v>693513</v>
      </c>
      <c r="B5190" s="24" t="s">
        <v>2041</v>
      </c>
      <c r="C5190" s="24"/>
      <c r="D5190" s="53" t="s">
        <v>4947</v>
      </c>
      <c r="E5190" s="27" t="s">
        <v>4945</v>
      </c>
      <c r="F5190" s="49" t="s">
        <v>4946</v>
      </c>
      <c r="G5190" s="27" t="s">
        <v>4947</v>
      </c>
      <c r="H5190" s="56" t="s">
        <v>4948</v>
      </c>
      <c r="I5190" s="27" t="s">
        <v>4949</v>
      </c>
      <c r="J5190" s="60" t="s">
        <v>4950</v>
      </c>
      <c r="K5190" s="27" t="s">
        <v>4956</v>
      </c>
      <c r="L5190" s="15" t="s">
        <v>2042</v>
      </c>
      <c r="M5190" s="27" t="s">
        <v>5</v>
      </c>
      <c r="N5190" s="28" t="s">
        <v>1</v>
      </c>
      <c r="O5190" s="27" t="s">
        <v>5271</v>
      </c>
    </row>
    <row r="5191" spans="1:15">
      <c r="A5191" s="2">
        <v>426079</v>
      </c>
      <c r="B5191" s="9" t="s">
        <v>2043</v>
      </c>
      <c r="C5191" s="9"/>
      <c r="D5191" s="51" t="str">
        <f>LEFT(B5191,1)</f>
        <v>T</v>
      </c>
      <c r="E5191" s="10" t="str">
        <f>MID(B5191,2,1)</f>
        <v>C</v>
      </c>
      <c r="F5191" s="48" t="str">
        <f>MID(B5191,3,1)</f>
        <v>M</v>
      </c>
      <c r="G5191" s="10" t="str">
        <f>MID(B5191,4,1)</f>
        <v>T</v>
      </c>
      <c r="H5191" s="55" t="str">
        <f>MID(B5191,5,1)</f>
        <v>2</v>
      </c>
      <c r="I5191" s="10" t="str">
        <f>MID(B5191,6,3)</f>
        <v>1.5</v>
      </c>
      <c r="J5191" s="58" t="str">
        <f>MID(B5191,9,1)</f>
        <v>2</v>
      </c>
      <c r="K5191" s="10" t="s">
        <v>4832</v>
      </c>
      <c r="L5191" s="15" t="s">
        <v>2044</v>
      </c>
      <c r="M5191" s="10" t="s">
        <v>237</v>
      </c>
      <c r="N5191" s="28" t="s">
        <v>1</v>
      </c>
      <c r="O5191" s="10" t="s">
        <v>4885</v>
      </c>
    </row>
    <row r="5192" spans="1:15">
      <c r="A5192" s="2">
        <v>512997</v>
      </c>
      <c r="B5192" s="9" t="s">
        <v>2043</v>
      </c>
      <c r="C5192" s="9"/>
      <c r="D5192" s="51" t="str">
        <f>LEFT(B5192,1)</f>
        <v>T</v>
      </c>
      <c r="E5192" s="10" t="str">
        <f>MID(B5192,2,1)</f>
        <v>C</v>
      </c>
      <c r="F5192" s="48" t="str">
        <f>MID(B5192,3,1)</f>
        <v>M</v>
      </c>
      <c r="G5192" s="10" t="str">
        <f>MID(B5192,4,1)</f>
        <v>T</v>
      </c>
      <c r="H5192" s="55" t="str">
        <f>MID(B5192,5,1)</f>
        <v>2</v>
      </c>
      <c r="I5192" s="10" t="str">
        <f>MID(B5192,6,3)</f>
        <v>1.5</v>
      </c>
      <c r="J5192" s="58" t="str">
        <f>MID(B5192,9,1)</f>
        <v>2</v>
      </c>
      <c r="K5192" s="10" t="s">
        <v>4832</v>
      </c>
      <c r="L5192" s="15" t="s">
        <v>2044</v>
      </c>
      <c r="M5192" s="10" t="s">
        <v>0</v>
      </c>
      <c r="N5192" s="28" t="s">
        <v>1</v>
      </c>
      <c r="O5192" s="10" t="s">
        <v>4885</v>
      </c>
    </row>
    <row r="5193" spans="1:15">
      <c r="A5193" s="2">
        <v>526897</v>
      </c>
      <c r="B5193" s="9" t="s">
        <v>2043</v>
      </c>
      <c r="C5193" s="9"/>
      <c r="D5193" s="51" t="str">
        <f>LEFT(B5193,1)</f>
        <v>T</v>
      </c>
      <c r="E5193" s="10" t="str">
        <f>MID(B5193,2,1)</f>
        <v>C</v>
      </c>
      <c r="F5193" s="48" t="str">
        <f>MID(B5193,3,1)</f>
        <v>M</v>
      </c>
      <c r="G5193" s="10" t="str">
        <f>MID(B5193,4,1)</f>
        <v>T</v>
      </c>
      <c r="H5193" s="55" t="str">
        <f>MID(B5193,5,1)</f>
        <v>2</v>
      </c>
      <c r="I5193" s="10" t="str">
        <f>MID(B5193,6,3)</f>
        <v>1.5</v>
      </c>
      <c r="J5193" s="58" t="str">
        <f>MID(B5193,9,1)</f>
        <v>2</v>
      </c>
      <c r="K5193" s="10" t="s">
        <v>4832</v>
      </c>
      <c r="L5193" s="15" t="s">
        <v>2044</v>
      </c>
      <c r="M5193" s="10" t="s">
        <v>258</v>
      </c>
      <c r="N5193" s="28" t="s">
        <v>1</v>
      </c>
      <c r="O5193" s="10" t="s">
        <v>4885</v>
      </c>
    </row>
    <row r="5194" spans="1:15">
      <c r="A5194" s="2">
        <v>602896</v>
      </c>
      <c r="B5194" s="9" t="s">
        <v>2043</v>
      </c>
      <c r="C5194" s="9"/>
      <c r="D5194" s="51" t="str">
        <f>LEFT(B5194,1)</f>
        <v>T</v>
      </c>
      <c r="E5194" s="10" t="str">
        <f>MID(B5194,2,1)</f>
        <v>C</v>
      </c>
      <c r="F5194" s="48" t="str">
        <f>MID(B5194,3,1)</f>
        <v>M</v>
      </c>
      <c r="G5194" s="10" t="str">
        <f>MID(B5194,4,1)</f>
        <v>T</v>
      </c>
      <c r="H5194" s="55" t="str">
        <f>MID(B5194,5,1)</f>
        <v>2</v>
      </c>
      <c r="I5194" s="10" t="str">
        <f>MID(B5194,6,3)</f>
        <v>1.5</v>
      </c>
      <c r="J5194" s="58" t="str">
        <f>MID(B5194,9,1)</f>
        <v>2</v>
      </c>
      <c r="K5194" s="10" t="s">
        <v>4832</v>
      </c>
      <c r="L5194" s="15" t="s">
        <v>2044</v>
      </c>
      <c r="M5194" s="10" t="s">
        <v>96</v>
      </c>
      <c r="N5194" s="28" t="s">
        <v>1</v>
      </c>
      <c r="O5194" s="10" t="s">
        <v>4885</v>
      </c>
    </row>
    <row r="5195" spans="1:15">
      <c r="A5195" s="2">
        <v>659278</v>
      </c>
      <c r="B5195" s="9" t="s">
        <v>2045</v>
      </c>
      <c r="C5195" s="9"/>
      <c r="D5195" s="51" t="str">
        <f>LEFT(B5195,1)</f>
        <v>T</v>
      </c>
      <c r="E5195" s="10" t="str">
        <f>MID(B5195,2,1)</f>
        <v>C</v>
      </c>
      <c r="F5195" s="48" t="str">
        <f>MID(B5195,3,1)</f>
        <v>M</v>
      </c>
      <c r="G5195" s="10" t="str">
        <f>MID(B5195,4,1)</f>
        <v>T</v>
      </c>
      <c r="H5195" s="55" t="str">
        <f>MID(B5195,5,1)</f>
        <v>2</v>
      </c>
      <c r="I5195" s="10" t="str">
        <f>MID(B5195,6,3)</f>
        <v>1.5</v>
      </c>
      <c r="J5195" s="58" t="str">
        <f>MID(B5195,9,1)</f>
        <v>2</v>
      </c>
      <c r="K5195" s="10" t="str">
        <f>MID(B5195,(LEN(D5195)+LEN(E5195)+LEN(F5195)+LEN(G5195)+LEN(H5195)+LEN(I5195)+LEN(J5195)+1),4)</f>
        <v>LM</v>
      </c>
      <c r="L5195" s="15" t="s">
        <v>2046</v>
      </c>
      <c r="M5195" s="10" t="s">
        <v>267</v>
      </c>
      <c r="N5195" s="28" t="s">
        <v>1</v>
      </c>
      <c r="O5195" s="10" t="s">
        <v>4884</v>
      </c>
    </row>
    <row r="5196" spans="1:15">
      <c r="A5196" s="2">
        <v>659518</v>
      </c>
      <c r="B5196" s="9" t="s">
        <v>2045</v>
      </c>
      <c r="C5196" s="9"/>
      <c r="D5196" s="51" t="str">
        <f>LEFT(B5196,1)</f>
        <v>T</v>
      </c>
      <c r="E5196" s="10" t="str">
        <f>MID(B5196,2,1)</f>
        <v>C</v>
      </c>
      <c r="F5196" s="48" t="str">
        <f>MID(B5196,3,1)</f>
        <v>M</v>
      </c>
      <c r="G5196" s="10" t="str">
        <f>MID(B5196,4,1)</f>
        <v>T</v>
      </c>
      <c r="H5196" s="55" t="str">
        <f>MID(B5196,5,1)</f>
        <v>2</v>
      </c>
      <c r="I5196" s="10" t="str">
        <f>MID(B5196,6,3)</f>
        <v>1.5</v>
      </c>
      <c r="J5196" s="58" t="str">
        <f>MID(B5196,9,1)</f>
        <v>2</v>
      </c>
      <c r="K5196" s="10" t="str">
        <f>MID(B5196,(LEN(D5196)+LEN(E5196)+LEN(F5196)+LEN(G5196)+LEN(H5196)+LEN(I5196)+LEN(J5196)+1),4)</f>
        <v>LM</v>
      </c>
      <c r="L5196" s="15" t="s">
        <v>2046</v>
      </c>
      <c r="M5196" s="10" t="s">
        <v>0</v>
      </c>
      <c r="N5196" s="28" t="s">
        <v>1</v>
      </c>
      <c r="O5196" s="10" t="s">
        <v>4884</v>
      </c>
    </row>
    <row r="5197" spans="1:15">
      <c r="A5197" s="13">
        <v>692131</v>
      </c>
      <c r="B5197" s="24" t="s">
        <v>2045</v>
      </c>
      <c r="C5197" s="24"/>
      <c r="D5197" s="53" t="s">
        <v>4947</v>
      </c>
      <c r="E5197" s="27" t="s">
        <v>4945</v>
      </c>
      <c r="F5197" s="49" t="s">
        <v>4946</v>
      </c>
      <c r="G5197" s="27" t="s">
        <v>4947</v>
      </c>
      <c r="H5197" s="56" t="s">
        <v>4948</v>
      </c>
      <c r="I5197" s="27" t="s">
        <v>4949</v>
      </c>
      <c r="J5197" s="60" t="s">
        <v>4948</v>
      </c>
      <c r="K5197" s="27" t="s">
        <v>4954</v>
      </c>
      <c r="L5197" s="15" t="s">
        <v>2046</v>
      </c>
      <c r="M5197" s="27" t="s">
        <v>452</v>
      </c>
      <c r="N5197" s="28" t="s">
        <v>1</v>
      </c>
      <c r="O5197" s="27" t="s">
        <v>5271</v>
      </c>
    </row>
    <row r="5198" spans="1:15">
      <c r="A5198" s="2">
        <v>658793</v>
      </c>
      <c r="B5198" s="9" t="s">
        <v>2047</v>
      </c>
      <c r="C5198" s="9"/>
      <c r="D5198" s="51" t="str">
        <f>LEFT(B5198,1)</f>
        <v>T</v>
      </c>
      <c r="E5198" s="10" t="str">
        <f>MID(B5198,2,1)</f>
        <v>C</v>
      </c>
      <c r="F5198" s="48" t="str">
        <f>MID(B5198,3,1)</f>
        <v>M</v>
      </c>
      <c r="G5198" s="10" t="str">
        <f>MID(B5198,4,1)</f>
        <v>T</v>
      </c>
      <c r="H5198" s="55" t="str">
        <f>MID(B5198,5,1)</f>
        <v>2</v>
      </c>
      <c r="I5198" s="10" t="str">
        <f>MID(B5198,6,3)</f>
        <v>1.5</v>
      </c>
      <c r="J5198" s="58" t="str">
        <f>MID(B5198,9,1)</f>
        <v>2</v>
      </c>
      <c r="K5198" s="10" t="str">
        <f>MID(B5198,(LEN(D5198)+LEN(E5198)+LEN(F5198)+LEN(G5198)+LEN(H5198)+LEN(I5198)+LEN(J5198)+1),4)</f>
        <v>LP</v>
      </c>
      <c r="L5198" s="15" t="s">
        <v>2048</v>
      </c>
      <c r="M5198" s="10" t="s">
        <v>237</v>
      </c>
      <c r="N5198" s="28" t="s">
        <v>1</v>
      </c>
      <c r="O5198" s="10" t="s">
        <v>4884</v>
      </c>
    </row>
    <row r="5199" spans="1:15">
      <c r="A5199" s="2">
        <v>659032</v>
      </c>
      <c r="B5199" s="9" t="s">
        <v>2047</v>
      </c>
      <c r="C5199" s="9"/>
      <c r="D5199" s="51" t="str">
        <f>LEFT(B5199,1)</f>
        <v>T</v>
      </c>
      <c r="E5199" s="10" t="str">
        <f>MID(B5199,2,1)</f>
        <v>C</v>
      </c>
      <c r="F5199" s="48" t="str">
        <f>MID(B5199,3,1)</f>
        <v>M</v>
      </c>
      <c r="G5199" s="10" t="str">
        <f>MID(B5199,4,1)</f>
        <v>T</v>
      </c>
      <c r="H5199" s="55" t="str">
        <f>MID(B5199,5,1)</f>
        <v>2</v>
      </c>
      <c r="I5199" s="10" t="str">
        <f>MID(B5199,6,3)</f>
        <v>1.5</v>
      </c>
      <c r="J5199" s="58" t="str">
        <f>MID(B5199,9,1)</f>
        <v>2</v>
      </c>
      <c r="K5199" s="10" t="str">
        <f>MID(B5199,(LEN(D5199)+LEN(E5199)+LEN(F5199)+LEN(G5199)+LEN(H5199)+LEN(I5199)+LEN(J5199)+1),4)</f>
        <v>LP</v>
      </c>
      <c r="L5199" s="15" t="s">
        <v>2048</v>
      </c>
      <c r="M5199" s="10" t="s">
        <v>228</v>
      </c>
      <c r="N5199" s="28" t="s">
        <v>1</v>
      </c>
      <c r="O5199" s="10" t="s">
        <v>4884</v>
      </c>
    </row>
    <row r="5200" spans="1:15">
      <c r="A5200" s="2">
        <v>692377</v>
      </c>
      <c r="B5200" s="9" t="s">
        <v>2047</v>
      </c>
      <c r="C5200" s="9"/>
      <c r="D5200" s="51" t="s">
        <v>4947</v>
      </c>
      <c r="E5200" s="10" t="s">
        <v>4945</v>
      </c>
      <c r="F5200" s="48" t="s">
        <v>4946</v>
      </c>
      <c r="G5200" s="10" t="s">
        <v>4947</v>
      </c>
      <c r="H5200" s="55" t="s">
        <v>4948</v>
      </c>
      <c r="I5200" s="10" t="s">
        <v>4949</v>
      </c>
      <c r="J5200" s="58" t="s">
        <v>4948</v>
      </c>
      <c r="K5200" s="10" t="s">
        <v>4951</v>
      </c>
      <c r="L5200" s="15" t="s">
        <v>2048</v>
      </c>
      <c r="M5200" s="10" t="s">
        <v>96</v>
      </c>
      <c r="N5200" s="28" t="s">
        <v>1</v>
      </c>
      <c r="O5200" s="10" t="s">
        <v>4884</v>
      </c>
    </row>
    <row r="5201" spans="1:15">
      <c r="A5201" s="2">
        <v>692617</v>
      </c>
      <c r="B5201" s="9" t="s">
        <v>2047</v>
      </c>
      <c r="C5201" s="9"/>
      <c r="D5201" s="51" t="s">
        <v>4947</v>
      </c>
      <c r="E5201" s="10" t="s">
        <v>4945</v>
      </c>
      <c r="F5201" s="48" t="s">
        <v>4946</v>
      </c>
      <c r="G5201" s="10" t="s">
        <v>4947</v>
      </c>
      <c r="H5201" s="55" t="s">
        <v>4948</v>
      </c>
      <c r="I5201" s="10" t="s">
        <v>4949</v>
      </c>
      <c r="J5201" s="58" t="s">
        <v>4948</v>
      </c>
      <c r="K5201" s="10" t="s">
        <v>4951</v>
      </c>
      <c r="L5201" s="15" t="s">
        <v>2048</v>
      </c>
      <c r="M5201" s="10" t="s">
        <v>5</v>
      </c>
      <c r="N5201" s="28" t="s">
        <v>1</v>
      </c>
      <c r="O5201" s="10" t="s">
        <v>4884</v>
      </c>
    </row>
    <row r="5202" spans="1:15">
      <c r="A5202" s="2">
        <v>660421</v>
      </c>
      <c r="B5202" s="9" t="s">
        <v>2049</v>
      </c>
      <c r="C5202" s="9"/>
      <c r="D5202" s="51" t="str">
        <f>LEFT(B5202,1)</f>
        <v>T</v>
      </c>
      <c r="E5202" s="10" t="str">
        <f>MID(B5202,2,1)</f>
        <v>C</v>
      </c>
      <c r="F5202" s="48" t="str">
        <f>MID(B5202,3,1)</f>
        <v>M</v>
      </c>
      <c r="G5202" s="10" t="str">
        <f>MID(B5202,4,1)</f>
        <v>T</v>
      </c>
      <c r="H5202" s="55" t="str">
        <f>MID(B5202,5,1)</f>
        <v>2</v>
      </c>
      <c r="I5202" s="10" t="str">
        <f>MID(B5202,6,3)</f>
        <v>1.5</v>
      </c>
      <c r="J5202" s="58" t="str">
        <f>MID(B5202,9,1)</f>
        <v>2</v>
      </c>
      <c r="K5202" s="10" t="str">
        <f>MID(B5202,(LEN(D5202)+LEN(E5202)+LEN(F5202)+LEN(G5202)+LEN(H5202)+LEN(I5202)+LEN(J5202)+1),4)</f>
        <v>MM</v>
      </c>
      <c r="L5202" s="15" t="s">
        <v>2050</v>
      </c>
      <c r="M5202" s="10" t="s">
        <v>267</v>
      </c>
      <c r="N5202" s="28" t="s">
        <v>1</v>
      </c>
      <c r="O5202" s="10" t="s">
        <v>4885</v>
      </c>
    </row>
    <row r="5203" spans="1:15">
      <c r="A5203" s="2">
        <v>660720</v>
      </c>
      <c r="B5203" s="9" t="s">
        <v>2049</v>
      </c>
      <c r="C5203" s="9"/>
      <c r="D5203" s="51" t="str">
        <f>LEFT(B5203,1)</f>
        <v>T</v>
      </c>
      <c r="E5203" s="10" t="str">
        <f>MID(B5203,2,1)</f>
        <v>C</v>
      </c>
      <c r="F5203" s="48" t="str">
        <f>MID(B5203,3,1)</f>
        <v>M</v>
      </c>
      <c r="G5203" s="10" t="str">
        <f>MID(B5203,4,1)</f>
        <v>T</v>
      </c>
      <c r="H5203" s="55" t="str">
        <f>MID(B5203,5,1)</f>
        <v>2</v>
      </c>
      <c r="I5203" s="10" t="str">
        <f>MID(B5203,6,3)</f>
        <v>1.5</v>
      </c>
      <c r="J5203" s="58" t="str">
        <f>MID(B5203,9,1)</f>
        <v>2</v>
      </c>
      <c r="K5203" s="10" t="str">
        <f>MID(B5203,(LEN(D5203)+LEN(E5203)+LEN(F5203)+LEN(G5203)+LEN(H5203)+LEN(I5203)+LEN(J5203)+1),4)</f>
        <v>MM</v>
      </c>
      <c r="L5203" s="15" t="s">
        <v>2050</v>
      </c>
      <c r="M5203" s="10" t="s">
        <v>0</v>
      </c>
      <c r="N5203" s="28" t="s">
        <v>1</v>
      </c>
      <c r="O5203" s="10" t="s">
        <v>4885</v>
      </c>
    </row>
    <row r="5204" spans="1:15">
      <c r="A5204" s="2">
        <v>692924</v>
      </c>
      <c r="B5204" s="9" t="s">
        <v>2049</v>
      </c>
      <c r="C5204" s="9"/>
      <c r="D5204" s="51" t="s">
        <v>4947</v>
      </c>
      <c r="E5204" s="10" t="s">
        <v>4945</v>
      </c>
      <c r="F5204" s="48" t="s">
        <v>4946</v>
      </c>
      <c r="G5204" s="10" t="s">
        <v>4947</v>
      </c>
      <c r="H5204" s="55" t="str">
        <f>MID(B5204,5,1)</f>
        <v>2</v>
      </c>
      <c r="I5204" s="10">
        <v>1.5</v>
      </c>
      <c r="J5204" s="58">
        <v>2</v>
      </c>
      <c r="K5204" s="10" t="s">
        <v>4958</v>
      </c>
      <c r="L5204" s="15" t="s">
        <v>2050</v>
      </c>
      <c r="M5204" s="10" t="s">
        <v>452</v>
      </c>
      <c r="N5204" s="28" t="s">
        <v>1</v>
      </c>
      <c r="O5204" s="10" t="s">
        <v>4885</v>
      </c>
    </row>
    <row r="5205" spans="1:15">
      <c r="A5205" s="2">
        <v>659825</v>
      </c>
      <c r="B5205" s="9" t="s">
        <v>2051</v>
      </c>
      <c r="C5205" s="9"/>
      <c r="D5205" s="51" t="str">
        <f>LEFT(B5205,1)</f>
        <v>T</v>
      </c>
      <c r="E5205" s="10" t="str">
        <f>MID(B5205,2,1)</f>
        <v>C</v>
      </c>
      <c r="F5205" s="48" t="str">
        <f>MID(B5205,3,1)</f>
        <v>M</v>
      </c>
      <c r="G5205" s="10" t="str">
        <f>MID(B5205,4,1)</f>
        <v>T</v>
      </c>
      <c r="H5205" s="55" t="str">
        <f>MID(B5205,5,1)</f>
        <v>2</v>
      </c>
      <c r="I5205" s="10" t="str">
        <f>MID(B5205,6,3)</f>
        <v>1.5</v>
      </c>
      <c r="J5205" s="58" t="str">
        <f>MID(B5205,9,1)</f>
        <v>2</v>
      </c>
      <c r="K5205" s="10" t="str">
        <f>MID(B5205,(LEN(D5205)+LEN(E5205)+LEN(F5205)+LEN(G5205)+LEN(H5205)+LEN(I5205)+LEN(J5205)+1),4)</f>
        <v>MP</v>
      </c>
      <c r="L5205" s="15" t="s">
        <v>2052</v>
      </c>
      <c r="M5205" s="10" t="s">
        <v>237</v>
      </c>
      <c r="N5205" s="28" t="s">
        <v>1</v>
      </c>
      <c r="O5205" s="10" t="s">
        <v>4884</v>
      </c>
    </row>
    <row r="5206" spans="1:15">
      <c r="A5206" s="2">
        <v>660121</v>
      </c>
      <c r="B5206" s="9" t="s">
        <v>2051</v>
      </c>
      <c r="C5206" s="9"/>
      <c r="D5206" s="51" t="str">
        <f>LEFT(B5206,1)</f>
        <v>T</v>
      </c>
      <c r="E5206" s="10" t="str">
        <f>MID(B5206,2,1)</f>
        <v>C</v>
      </c>
      <c r="F5206" s="48" t="str">
        <f>MID(B5206,3,1)</f>
        <v>M</v>
      </c>
      <c r="G5206" s="10" t="str">
        <f>MID(B5206,4,1)</f>
        <v>T</v>
      </c>
      <c r="H5206" s="55" t="str">
        <f>MID(B5206,5,1)</f>
        <v>2</v>
      </c>
      <c r="I5206" s="10" t="str">
        <f>MID(B5206,6,3)</f>
        <v>1.5</v>
      </c>
      <c r="J5206" s="58" t="str">
        <f>MID(B5206,9,1)</f>
        <v>2</v>
      </c>
      <c r="K5206" s="10" t="str">
        <f>MID(B5206,(LEN(D5206)+LEN(E5206)+LEN(F5206)+LEN(G5206)+LEN(H5206)+LEN(I5206)+LEN(J5206)+1),4)</f>
        <v>MP</v>
      </c>
      <c r="L5206" s="15" t="s">
        <v>2052</v>
      </c>
      <c r="M5206" s="10" t="s">
        <v>228</v>
      </c>
      <c r="N5206" s="28" t="s">
        <v>1</v>
      </c>
      <c r="O5206" s="10" t="s">
        <v>4884</v>
      </c>
    </row>
    <row r="5207" spans="1:15">
      <c r="A5207" s="13">
        <v>693222</v>
      </c>
      <c r="B5207" s="24" t="s">
        <v>2051</v>
      </c>
      <c r="C5207" s="24"/>
      <c r="D5207" s="53" t="s">
        <v>4947</v>
      </c>
      <c r="E5207" s="27" t="s">
        <v>4945</v>
      </c>
      <c r="F5207" s="49" t="s">
        <v>4946</v>
      </c>
      <c r="G5207" s="27" t="s">
        <v>4947</v>
      </c>
      <c r="H5207" s="56" t="s">
        <v>4948</v>
      </c>
      <c r="I5207" s="27" t="s">
        <v>4949</v>
      </c>
      <c r="J5207" s="60" t="s">
        <v>4948</v>
      </c>
      <c r="K5207" s="27" t="s">
        <v>4956</v>
      </c>
      <c r="L5207" s="15" t="s">
        <v>2052</v>
      </c>
      <c r="M5207" s="27" t="s">
        <v>96</v>
      </c>
      <c r="N5207" s="28" t="s">
        <v>1</v>
      </c>
      <c r="O5207" s="27" t="s">
        <v>5271</v>
      </c>
    </row>
    <row r="5208" spans="1:15">
      <c r="A5208" s="13">
        <v>693521</v>
      </c>
      <c r="B5208" s="24" t="s">
        <v>2051</v>
      </c>
      <c r="C5208" s="24"/>
      <c r="D5208" s="53" t="s">
        <v>4947</v>
      </c>
      <c r="E5208" s="27" t="s">
        <v>4945</v>
      </c>
      <c r="F5208" s="49" t="s">
        <v>4946</v>
      </c>
      <c r="G5208" s="27" t="s">
        <v>4947</v>
      </c>
      <c r="H5208" s="56" t="s">
        <v>4948</v>
      </c>
      <c r="I5208" s="27" t="s">
        <v>4949</v>
      </c>
      <c r="J5208" s="60" t="s">
        <v>4948</v>
      </c>
      <c r="K5208" s="27" t="s">
        <v>4956</v>
      </c>
      <c r="L5208" s="15" t="s">
        <v>2052</v>
      </c>
      <c r="M5208" s="27" t="s">
        <v>5</v>
      </c>
      <c r="N5208" s="28" t="s">
        <v>1</v>
      </c>
      <c r="O5208" s="27" t="s">
        <v>5271</v>
      </c>
    </row>
    <row r="5209" spans="1:15">
      <c r="A5209" s="2">
        <v>106731</v>
      </c>
      <c r="B5209" s="9" t="s">
        <v>2053</v>
      </c>
      <c r="C5209" s="9"/>
      <c r="D5209" s="51" t="str">
        <f>LEFT(B5209,1)</f>
        <v>T</v>
      </c>
      <c r="E5209" s="10" t="str">
        <f>MID(B5209,2,1)</f>
        <v>C</v>
      </c>
      <c r="F5209" s="48" t="str">
        <f>MID(B5209,3,1)</f>
        <v>M</v>
      </c>
      <c r="G5209" s="10" t="str">
        <f>MID(B5209,4,1)</f>
        <v>T</v>
      </c>
      <c r="H5209" s="55" t="str">
        <f>MID(B5209,5,1)</f>
        <v>3</v>
      </c>
      <c r="I5209" s="10" t="str">
        <f>MID(B5209,6,3)</f>
        <v>2.5</v>
      </c>
      <c r="J5209" s="58" t="str">
        <f>MID(B5209,9,1)</f>
        <v>1</v>
      </c>
      <c r="K5209" s="10" t="s">
        <v>4832</v>
      </c>
      <c r="L5209" s="15" t="s">
        <v>2054</v>
      </c>
      <c r="M5209" s="10" t="s">
        <v>4</v>
      </c>
      <c r="N5209" s="28" t="s">
        <v>1</v>
      </c>
      <c r="O5209" s="10" t="s">
        <v>4885</v>
      </c>
    </row>
    <row r="5210" spans="1:15">
      <c r="A5210" s="2">
        <v>106736</v>
      </c>
      <c r="B5210" s="9" t="s">
        <v>2053</v>
      </c>
      <c r="C5210" s="9"/>
      <c r="D5210" s="51" t="str">
        <f>LEFT(B5210,1)</f>
        <v>T</v>
      </c>
      <c r="E5210" s="10" t="str">
        <f>MID(B5210,2,1)</f>
        <v>C</v>
      </c>
      <c r="F5210" s="48" t="str">
        <f>MID(B5210,3,1)</f>
        <v>M</v>
      </c>
      <c r="G5210" s="10" t="str">
        <f>MID(B5210,4,1)</f>
        <v>T</v>
      </c>
      <c r="H5210" s="55" t="str">
        <f>MID(B5210,5,1)</f>
        <v>3</v>
      </c>
      <c r="I5210" s="10" t="str">
        <f>MID(B5210,6,3)</f>
        <v>2.5</v>
      </c>
      <c r="J5210" s="58" t="str">
        <f>MID(B5210,9,1)</f>
        <v>1</v>
      </c>
      <c r="K5210" s="10" t="s">
        <v>4832</v>
      </c>
      <c r="L5210" s="15" t="s">
        <v>2054</v>
      </c>
      <c r="M5210" s="10" t="s">
        <v>226</v>
      </c>
      <c r="N5210" s="28" t="s">
        <v>1</v>
      </c>
      <c r="O5210" s="10" t="s">
        <v>4885</v>
      </c>
    </row>
    <row r="5211" spans="1:15">
      <c r="A5211" s="2">
        <v>106737</v>
      </c>
      <c r="B5211" s="9" t="s">
        <v>2053</v>
      </c>
      <c r="C5211" s="9"/>
      <c r="D5211" s="51" t="str">
        <f>LEFT(B5211,1)</f>
        <v>T</v>
      </c>
      <c r="E5211" s="10" t="str">
        <f>MID(B5211,2,1)</f>
        <v>C</v>
      </c>
      <c r="F5211" s="48" t="str">
        <f>MID(B5211,3,1)</f>
        <v>M</v>
      </c>
      <c r="G5211" s="10" t="str">
        <f>MID(B5211,4,1)</f>
        <v>T</v>
      </c>
      <c r="H5211" s="55" t="str">
        <f>MID(B5211,5,1)</f>
        <v>3</v>
      </c>
      <c r="I5211" s="10" t="str">
        <f>MID(B5211,6,3)</f>
        <v>2.5</v>
      </c>
      <c r="J5211" s="58" t="str">
        <f>MID(B5211,9,1)</f>
        <v>1</v>
      </c>
      <c r="K5211" s="10" t="s">
        <v>4832</v>
      </c>
      <c r="L5211" s="15" t="s">
        <v>2054</v>
      </c>
      <c r="M5211" s="10" t="s">
        <v>240</v>
      </c>
      <c r="N5211" s="28" t="s">
        <v>1</v>
      </c>
      <c r="O5211" s="10" t="s">
        <v>4885</v>
      </c>
    </row>
    <row r="5212" spans="1:15">
      <c r="A5212" s="2">
        <v>130008</v>
      </c>
      <c r="B5212" s="9" t="s">
        <v>2053</v>
      </c>
      <c r="C5212" s="9"/>
      <c r="D5212" s="51" t="str">
        <f>LEFT(B5212,1)</f>
        <v>T</v>
      </c>
      <c r="E5212" s="10" t="str">
        <f>MID(B5212,2,1)</f>
        <v>C</v>
      </c>
      <c r="F5212" s="48" t="str">
        <f>MID(B5212,3,1)</f>
        <v>M</v>
      </c>
      <c r="G5212" s="10" t="str">
        <f>MID(B5212,4,1)</f>
        <v>T</v>
      </c>
      <c r="H5212" s="55" t="str">
        <f>MID(B5212,5,1)</f>
        <v>3</v>
      </c>
      <c r="I5212" s="10" t="str">
        <f>MID(B5212,6,3)</f>
        <v>2.5</v>
      </c>
      <c r="J5212" s="58" t="str">
        <f>MID(B5212,9,1)</f>
        <v>1</v>
      </c>
      <c r="K5212" s="10" t="s">
        <v>4832</v>
      </c>
      <c r="L5212" s="15" t="s">
        <v>2054</v>
      </c>
      <c r="M5212" s="10" t="s">
        <v>87</v>
      </c>
      <c r="N5212" s="28" t="s">
        <v>1</v>
      </c>
      <c r="O5212" s="10" t="s">
        <v>4885</v>
      </c>
    </row>
    <row r="5213" spans="1:15">
      <c r="A5213" s="2">
        <v>186669</v>
      </c>
      <c r="B5213" s="9" t="s">
        <v>2053</v>
      </c>
      <c r="C5213" s="9"/>
      <c r="D5213" s="51" t="str">
        <f>LEFT(B5213,1)</f>
        <v>T</v>
      </c>
      <c r="E5213" s="10" t="str">
        <f>MID(B5213,2,1)</f>
        <v>C</v>
      </c>
      <c r="F5213" s="48" t="str">
        <f>MID(B5213,3,1)</f>
        <v>M</v>
      </c>
      <c r="G5213" s="10" t="str">
        <f>MID(B5213,4,1)</f>
        <v>T</v>
      </c>
      <c r="H5213" s="55" t="str">
        <f>MID(B5213,5,1)</f>
        <v>3</v>
      </c>
      <c r="I5213" s="10" t="str">
        <f>MID(B5213,6,3)</f>
        <v>2.5</v>
      </c>
      <c r="J5213" s="58" t="str">
        <f>MID(B5213,9,1)</f>
        <v>1</v>
      </c>
      <c r="K5213" s="10" t="s">
        <v>4832</v>
      </c>
      <c r="L5213" s="15" t="s">
        <v>2054</v>
      </c>
      <c r="M5213" s="10" t="s">
        <v>223</v>
      </c>
      <c r="N5213" s="28" t="s">
        <v>4955</v>
      </c>
      <c r="O5213" s="10" t="s">
        <v>4885</v>
      </c>
    </row>
    <row r="5214" spans="1:15">
      <c r="A5214" s="2">
        <v>278889</v>
      </c>
      <c r="B5214" s="9" t="s">
        <v>2053</v>
      </c>
      <c r="C5214" s="9"/>
      <c r="D5214" s="51" t="str">
        <f>LEFT(B5214,1)</f>
        <v>T</v>
      </c>
      <c r="E5214" s="10" t="str">
        <f>MID(B5214,2,1)</f>
        <v>C</v>
      </c>
      <c r="F5214" s="48" t="str">
        <f>MID(B5214,3,1)</f>
        <v>M</v>
      </c>
      <c r="G5214" s="10" t="str">
        <f>MID(B5214,4,1)</f>
        <v>T</v>
      </c>
      <c r="H5214" s="55" t="str">
        <f>MID(B5214,5,1)</f>
        <v>3</v>
      </c>
      <c r="I5214" s="10" t="str">
        <f>MID(B5214,6,3)</f>
        <v>2.5</v>
      </c>
      <c r="J5214" s="58" t="str">
        <f>MID(B5214,9,1)</f>
        <v>1</v>
      </c>
      <c r="K5214" s="10" t="s">
        <v>4832</v>
      </c>
      <c r="L5214" s="15" t="s">
        <v>2054</v>
      </c>
      <c r="M5214" s="10" t="s">
        <v>5</v>
      </c>
      <c r="N5214" s="28" t="s">
        <v>6</v>
      </c>
      <c r="O5214" s="10" t="s">
        <v>4885</v>
      </c>
    </row>
    <row r="5215" spans="1:15">
      <c r="A5215" s="2">
        <v>339004</v>
      </c>
      <c r="B5215" s="9" t="s">
        <v>2053</v>
      </c>
      <c r="C5215" s="9"/>
      <c r="D5215" s="51" t="str">
        <f>LEFT(B5215,1)</f>
        <v>T</v>
      </c>
      <c r="E5215" s="10" t="str">
        <f>MID(B5215,2,1)</f>
        <v>C</v>
      </c>
      <c r="F5215" s="48" t="str">
        <f>MID(B5215,3,1)</f>
        <v>M</v>
      </c>
      <c r="G5215" s="10" t="str">
        <f>MID(B5215,4,1)</f>
        <v>T</v>
      </c>
      <c r="H5215" s="55" t="str">
        <f>MID(B5215,5,1)</f>
        <v>3</v>
      </c>
      <c r="I5215" s="10" t="str">
        <f>MID(B5215,6,3)</f>
        <v>2.5</v>
      </c>
      <c r="J5215" s="58" t="str">
        <f>MID(B5215,9,1)</f>
        <v>1</v>
      </c>
      <c r="K5215" s="10" t="s">
        <v>4832</v>
      </c>
      <c r="L5215" s="15" t="s">
        <v>2054</v>
      </c>
      <c r="M5215" s="10" t="s">
        <v>257</v>
      </c>
      <c r="N5215" s="28" t="s">
        <v>1</v>
      </c>
      <c r="O5215" s="10" t="s">
        <v>4885</v>
      </c>
    </row>
    <row r="5216" spans="1:15">
      <c r="A5216" s="2">
        <v>407521</v>
      </c>
      <c r="B5216" s="9" t="s">
        <v>2053</v>
      </c>
      <c r="C5216" s="9"/>
      <c r="D5216" s="51" t="str">
        <f>LEFT(B5216,1)</f>
        <v>T</v>
      </c>
      <c r="E5216" s="10" t="str">
        <f>MID(B5216,2,1)</f>
        <v>C</v>
      </c>
      <c r="F5216" s="48" t="str">
        <f>MID(B5216,3,1)</f>
        <v>M</v>
      </c>
      <c r="G5216" s="10" t="str">
        <f>MID(B5216,4,1)</f>
        <v>T</v>
      </c>
      <c r="H5216" s="55" t="str">
        <f>MID(B5216,5,1)</f>
        <v>3</v>
      </c>
      <c r="I5216" s="10" t="str">
        <f>MID(B5216,6,3)</f>
        <v>2.5</v>
      </c>
      <c r="J5216" s="58" t="str">
        <f>MID(B5216,9,1)</f>
        <v>1</v>
      </c>
      <c r="K5216" s="10" t="s">
        <v>4832</v>
      </c>
      <c r="L5216" s="15" t="s">
        <v>2054</v>
      </c>
      <c r="M5216" s="10" t="s">
        <v>237</v>
      </c>
      <c r="N5216" s="28" t="s">
        <v>1</v>
      </c>
      <c r="O5216" s="10" t="s">
        <v>4885</v>
      </c>
    </row>
    <row r="5217" spans="1:15">
      <c r="A5217" s="2">
        <v>438539</v>
      </c>
      <c r="B5217" s="9" t="s">
        <v>2053</v>
      </c>
      <c r="C5217" s="9"/>
      <c r="D5217" s="51" t="str">
        <f>LEFT(B5217,1)</f>
        <v>T</v>
      </c>
      <c r="E5217" s="10" t="str">
        <f>MID(B5217,2,1)</f>
        <v>C</v>
      </c>
      <c r="F5217" s="48" t="str">
        <f>MID(B5217,3,1)</f>
        <v>M</v>
      </c>
      <c r="G5217" s="10" t="str">
        <f>MID(B5217,4,1)</f>
        <v>T</v>
      </c>
      <c r="H5217" s="55" t="str">
        <f>MID(B5217,5,1)</f>
        <v>3</v>
      </c>
      <c r="I5217" s="10" t="str">
        <f>MID(B5217,6,3)</f>
        <v>2.5</v>
      </c>
      <c r="J5217" s="58" t="str">
        <f>MID(B5217,9,1)</f>
        <v>1</v>
      </c>
      <c r="K5217" s="10" t="s">
        <v>4832</v>
      </c>
      <c r="L5217" s="15" t="s">
        <v>2054</v>
      </c>
      <c r="M5217" s="10" t="s">
        <v>227</v>
      </c>
      <c r="N5217" s="28" t="s">
        <v>1</v>
      </c>
      <c r="O5217" s="10" t="s">
        <v>4885</v>
      </c>
    </row>
    <row r="5218" spans="1:15">
      <c r="A5218" s="2">
        <v>513009</v>
      </c>
      <c r="B5218" s="9" t="s">
        <v>2053</v>
      </c>
      <c r="C5218" s="9"/>
      <c r="D5218" s="51" t="str">
        <f>LEFT(B5218,1)</f>
        <v>T</v>
      </c>
      <c r="E5218" s="10" t="str">
        <f>MID(B5218,2,1)</f>
        <v>C</v>
      </c>
      <c r="F5218" s="48" t="str">
        <f>MID(B5218,3,1)</f>
        <v>M</v>
      </c>
      <c r="G5218" s="10" t="str">
        <f>MID(B5218,4,1)</f>
        <v>T</v>
      </c>
      <c r="H5218" s="55" t="str">
        <f>MID(B5218,5,1)</f>
        <v>3</v>
      </c>
      <c r="I5218" s="10" t="str">
        <f>MID(B5218,6,3)</f>
        <v>2.5</v>
      </c>
      <c r="J5218" s="58" t="str">
        <f>MID(B5218,9,1)</f>
        <v>1</v>
      </c>
      <c r="K5218" s="10" t="s">
        <v>4832</v>
      </c>
      <c r="L5218" s="15" t="s">
        <v>2054</v>
      </c>
      <c r="M5218" s="10" t="s">
        <v>0</v>
      </c>
      <c r="N5218" s="28" t="s">
        <v>1</v>
      </c>
      <c r="O5218" s="10" t="s">
        <v>4885</v>
      </c>
    </row>
    <row r="5219" spans="1:15">
      <c r="A5219" s="2">
        <v>526900</v>
      </c>
      <c r="B5219" s="9" t="s">
        <v>2053</v>
      </c>
      <c r="C5219" s="9"/>
      <c r="D5219" s="51" t="str">
        <f>LEFT(B5219,1)</f>
        <v>T</v>
      </c>
      <c r="E5219" s="10" t="str">
        <f>MID(B5219,2,1)</f>
        <v>C</v>
      </c>
      <c r="F5219" s="48" t="str">
        <f>MID(B5219,3,1)</f>
        <v>M</v>
      </c>
      <c r="G5219" s="10" t="str">
        <f>MID(B5219,4,1)</f>
        <v>T</v>
      </c>
      <c r="H5219" s="55" t="str">
        <f>MID(B5219,5,1)</f>
        <v>3</v>
      </c>
      <c r="I5219" s="10" t="str">
        <f>MID(B5219,6,3)</f>
        <v>2.5</v>
      </c>
      <c r="J5219" s="58" t="str">
        <f>MID(B5219,9,1)</f>
        <v>1</v>
      </c>
      <c r="K5219" s="10" t="s">
        <v>4832</v>
      </c>
      <c r="L5219" s="15" t="s">
        <v>2054</v>
      </c>
      <c r="M5219" s="10" t="s">
        <v>258</v>
      </c>
      <c r="N5219" s="28" t="s">
        <v>1</v>
      </c>
      <c r="O5219" s="10" t="s">
        <v>4885</v>
      </c>
    </row>
    <row r="5220" spans="1:15">
      <c r="A5220" s="2">
        <v>602925</v>
      </c>
      <c r="B5220" s="9" t="s">
        <v>2053</v>
      </c>
      <c r="C5220" s="9"/>
      <c r="D5220" s="51" t="str">
        <f>LEFT(B5220,1)</f>
        <v>T</v>
      </c>
      <c r="E5220" s="10" t="str">
        <f>MID(B5220,2,1)</f>
        <v>C</v>
      </c>
      <c r="F5220" s="48" t="str">
        <f>MID(B5220,3,1)</f>
        <v>M</v>
      </c>
      <c r="G5220" s="10" t="str">
        <f>MID(B5220,4,1)</f>
        <v>T</v>
      </c>
      <c r="H5220" s="55" t="str">
        <f>MID(B5220,5,1)</f>
        <v>3</v>
      </c>
      <c r="I5220" s="10" t="str">
        <f>MID(B5220,6,3)</f>
        <v>2.5</v>
      </c>
      <c r="J5220" s="58" t="str">
        <f>MID(B5220,9,1)</f>
        <v>1</v>
      </c>
      <c r="K5220" s="10" t="s">
        <v>4832</v>
      </c>
      <c r="L5220" s="15" t="s">
        <v>2054</v>
      </c>
      <c r="M5220" s="10" t="s">
        <v>96</v>
      </c>
      <c r="N5220" s="28" t="s">
        <v>1</v>
      </c>
      <c r="O5220" s="10" t="s">
        <v>4885</v>
      </c>
    </row>
    <row r="5221" spans="1:15">
      <c r="A5221" s="2">
        <v>658566</v>
      </c>
      <c r="B5221" s="9" t="s">
        <v>2055</v>
      </c>
      <c r="C5221" s="9"/>
      <c r="D5221" s="51" t="str">
        <f>LEFT(B5221,1)</f>
        <v>T</v>
      </c>
      <c r="E5221" s="10" t="str">
        <f>MID(B5221,2,1)</f>
        <v>C</v>
      </c>
      <c r="F5221" s="48" t="str">
        <f>MID(B5221,3,1)</f>
        <v>M</v>
      </c>
      <c r="G5221" s="10" t="str">
        <f>MID(B5221,4,1)</f>
        <v>T</v>
      </c>
      <c r="H5221" s="55" t="str">
        <f>MID(B5221,5,1)</f>
        <v>3</v>
      </c>
      <c r="I5221" s="10" t="str">
        <f>MID(B5221,6,3)</f>
        <v>2.5</v>
      </c>
      <c r="J5221" s="58" t="str">
        <f>MID(B5221,9,1)</f>
        <v>1</v>
      </c>
      <c r="K5221" s="10" t="str">
        <f>MID(B5221,(LEN(D5221)+LEN(E5221)+LEN(F5221)+LEN(G5221)+LEN(H5221)+LEN(I5221)+LEN(J5221)+1),4)</f>
        <v>FM</v>
      </c>
      <c r="L5221" s="15" t="s">
        <v>2056</v>
      </c>
      <c r="M5221" s="10" t="s">
        <v>0</v>
      </c>
      <c r="N5221" s="28" t="s">
        <v>1</v>
      </c>
      <c r="O5221" s="10" t="s">
        <v>4883</v>
      </c>
    </row>
    <row r="5222" spans="1:15">
      <c r="A5222" s="2">
        <v>658048</v>
      </c>
      <c r="B5222" s="9" t="s">
        <v>2057</v>
      </c>
      <c r="C5222" s="9"/>
      <c r="D5222" s="51" t="str">
        <f>LEFT(B5222,1)</f>
        <v>T</v>
      </c>
      <c r="E5222" s="10" t="str">
        <f>MID(B5222,2,1)</f>
        <v>C</v>
      </c>
      <c r="F5222" s="48" t="str">
        <f>MID(B5222,3,1)</f>
        <v>M</v>
      </c>
      <c r="G5222" s="10" t="str">
        <f>MID(B5222,4,1)</f>
        <v>T</v>
      </c>
      <c r="H5222" s="55" t="str">
        <f>MID(B5222,5,1)</f>
        <v>3</v>
      </c>
      <c r="I5222" s="10" t="str">
        <f>MID(B5222,6,3)</f>
        <v>2.5</v>
      </c>
      <c r="J5222" s="58" t="str">
        <f>MID(B5222,9,1)</f>
        <v>1</v>
      </c>
      <c r="K5222" s="10" t="str">
        <f>MID(B5222,(LEN(D5222)+LEN(E5222)+LEN(F5222)+LEN(G5222)+LEN(H5222)+LEN(I5222)+LEN(J5222)+1),4)</f>
        <v>FP</v>
      </c>
      <c r="L5222" s="15" t="s">
        <v>2058</v>
      </c>
      <c r="M5222" s="10" t="s">
        <v>237</v>
      </c>
      <c r="N5222" s="28" t="s">
        <v>1</v>
      </c>
      <c r="O5222" s="10" t="s">
        <v>4883</v>
      </c>
    </row>
    <row r="5223" spans="1:15">
      <c r="A5223" s="2">
        <v>658304</v>
      </c>
      <c r="B5223" s="9" t="s">
        <v>2057</v>
      </c>
      <c r="C5223" s="9"/>
      <c r="D5223" s="51" t="str">
        <f>LEFT(B5223,1)</f>
        <v>T</v>
      </c>
      <c r="E5223" s="10" t="str">
        <f>MID(B5223,2,1)</f>
        <v>C</v>
      </c>
      <c r="F5223" s="48" t="str">
        <f>MID(B5223,3,1)</f>
        <v>M</v>
      </c>
      <c r="G5223" s="10" t="str">
        <f>MID(B5223,4,1)</f>
        <v>T</v>
      </c>
      <c r="H5223" s="55" t="str">
        <f>MID(B5223,5,1)</f>
        <v>3</v>
      </c>
      <c r="I5223" s="10" t="str">
        <f>MID(B5223,6,3)</f>
        <v>2.5</v>
      </c>
      <c r="J5223" s="58" t="str">
        <f>MID(B5223,9,1)</f>
        <v>1</v>
      </c>
      <c r="K5223" s="10" t="str">
        <f>MID(B5223,(LEN(D5223)+LEN(E5223)+LEN(F5223)+LEN(G5223)+LEN(H5223)+LEN(I5223)+LEN(J5223)+1),4)</f>
        <v>FP</v>
      </c>
      <c r="L5223" s="15" t="s">
        <v>2058</v>
      </c>
      <c r="M5223" s="10" t="s">
        <v>228</v>
      </c>
      <c r="N5223" s="28" t="s">
        <v>1</v>
      </c>
      <c r="O5223" s="10" t="s">
        <v>4883</v>
      </c>
    </row>
    <row r="5224" spans="1:15">
      <c r="A5224" s="2">
        <v>691649</v>
      </c>
      <c r="B5224" s="9" t="s">
        <v>2057</v>
      </c>
      <c r="C5224" s="9"/>
      <c r="D5224" s="51" t="s">
        <v>4947</v>
      </c>
      <c r="E5224" s="10" t="s">
        <v>4945</v>
      </c>
      <c r="F5224" s="48" t="s">
        <v>4946</v>
      </c>
      <c r="G5224" s="10" t="s">
        <v>4947</v>
      </c>
      <c r="H5224" s="55" t="s">
        <v>4952</v>
      </c>
      <c r="I5224" s="10" t="s">
        <v>4953</v>
      </c>
      <c r="J5224" s="58" t="s">
        <v>4950</v>
      </c>
      <c r="K5224" s="10" t="s">
        <v>4961</v>
      </c>
      <c r="L5224" s="15" t="s">
        <v>2058</v>
      </c>
      <c r="M5224" s="10" t="s">
        <v>96</v>
      </c>
      <c r="N5224" s="28" t="s">
        <v>1</v>
      </c>
      <c r="O5224" s="10" t="s">
        <v>4883</v>
      </c>
    </row>
    <row r="5225" spans="1:15">
      <c r="A5225" s="2">
        <v>691905</v>
      </c>
      <c r="B5225" s="9" t="s">
        <v>2057</v>
      </c>
      <c r="C5225" s="9"/>
      <c r="D5225" s="51" t="s">
        <v>4947</v>
      </c>
      <c r="E5225" s="10" t="s">
        <v>4945</v>
      </c>
      <c r="F5225" s="48" t="s">
        <v>4946</v>
      </c>
      <c r="G5225" s="10" t="s">
        <v>4947</v>
      </c>
      <c r="H5225" s="55" t="s">
        <v>4952</v>
      </c>
      <c r="I5225" s="10" t="s">
        <v>4953</v>
      </c>
      <c r="J5225" s="58" t="s">
        <v>4950</v>
      </c>
      <c r="K5225" s="10" t="s">
        <v>4961</v>
      </c>
      <c r="L5225" s="15" t="s">
        <v>2058</v>
      </c>
      <c r="M5225" s="10" t="s">
        <v>5</v>
      </c>
      <c r="N5225" s="28" t="s">
        <v>1</v>
      </c>
      <c r="O5225" s="10" t="s">
        <v>4883</v>
      </c>
    </row>
    <row r="5226" spans="1:15">
      <c r="A5226" s="2">
        <v>160590</v>
      </c>
      <c r="B5226" s="9" t="s">
        <v>2059</v>
      </c>
      <c r="C5226" s="9"/>
      <c r="D5226" s="51" t="str">
        <f>LEFT(B5226,1)</f>
        <v>T</v>
      </c>
      <c r="E5226" s="10" t="str">
        <f>MID(B5226,2,1)</f>
        <v>C</v>
      </c>
      <c r="F5226" s="48" t="str">
        <f>MID(B5226,3,1)</f>
        <v>M</v>
      </c>
      <c r="G5226" s="10" t="str">
        <f>MID(B5226,4,1)</f>
        <v>T</v>
      </c>
      <c r="H5226" s="55" t="str">
        <f>MID(B5226,5,1)</f>
        <v>3</v>
      </c>
      <c r="I5226" s="10" t="str">
        <f>MID(B5226,6,3)</f>
        <v>2.5</v>
      </c>
      <c r="J5226" s="58" t="str">
        <f>MID(B5226,9,1)</f>
        <v>1</v>
      </c>
      <c r="K5226" s="10" t="str">
        <f>MID(B5226,(LEN(D5226)+LEN(E5226)+LEN(F5226)+LEN(G5226)+LEN(H5226)+LEN(I5226)+LEN(J5226)+1),4)</f>
        <v>FV</v>
      </c>
      <c r="L5226" s="15" t="s">
        <v>2060</v>
      </c>
      <c r="M5226" s="10" t="s">
        <v>87</v>
      </c>
      <c r="N5226" s="28" t="s">
        <v>1</v>
      </c>
      <c r="O5226" s="10" t="s">
        <v>4883</v>
      </c>
    </row>
    <row r="5227" spans="1:15">
      <c r="A5227" s="2">
        <v>182465</v>
      </c>
      <c r="B5227" s="9" t="s">
        <v>2059</v>
      </c>
      <c r="C5227" s="9"/>
      <c r="D5227" s="51" t="str">
        <f>LEFT(B5227,1)</f>
        <v>T</v>
      </c>
      <c r="E5227" s="10" t="str">
        <f>MID(B5227,2,1)</f>
        <v>C</v>
      </c>
      <c r="F5227" s="48" t="str">
        <f>MID(B5227,3,1)</f>
        <v>M</v>
      </c>
      <c r="G5227" s="10" t="str">
        <f>MID(B5227,4,1)</f>
        <v>T</v>
      </c>
      <c r="H5227" s="55" t="str">
        <f>MID(B5227,5,1)</f>
        <v>3</v>
      </c>
      <c r="I5227" s="10" t="str">
        <f>MID(B5227,6,3)</f>
        <v>2.5</v>
      </c>
      <c r="J5227" s="58" t="str">
        <f>MID(B5227,9,1)</f>
        <v>1</v>
      </c>
      <c r="K5227" s="10" t="str">
        <f>MID(B5227,(LEN(D5227)+LEN(E5227)+LEN(F5227)+LEN(G5227)+LEN(H5227)+LEN(I5227)+LEN(J5227)+1),4)</f>
        <v>FV</v>
      </c>
      <c r="L5227" s="15" t="s">
        <v>2060</v>
      </c>
      <c r="M5227" s="10" t="s">
        <v>223</v>
      </c>
      <c r="N5227" s="28" t="s">
        <v>4955</v>
      </c>
      <c r="O5227" s="10" t="s">
        <v>4883</v>
      </c>
    </row>
    <row r="5228" spans="1:15">
      <c r="A5228" s="2">
        <v>278900</v>
      </c>
      <c r="B5228" s="9" t="s">
        <v>2059</v>
      </c>
      <c r="C5228" s="9"/>
      <c r="D5228" s="51" t="str">
        <f>LEFT(B5228,1)</f>
        <v>T</v>
      </c>
      <c r="E5228" s="10" t="str">
        <f>MID(B5228,2,1)</f>
        <v>C</v>
      </c>
      <c r="F5228" s="48" t="str">
        <f>MID(B5228,3,1)</f>
        <v>M</v>
      </c>
      <c r="G5228" s="10" t="str">
        <f>MID(B5228,4,1)</f>
        <v>T</v>
      </c>
      <c r="H5228" s="55" t="str">
        <f>MID(B5228,5,1)</f>
        <v>3</v>
      </c>
      <c r="I5228" s="10" t="str">
        <f>MID(B5228,6,3)</f>
        <v>2.5</v>
      </c>
      <c r="J5228" s="58" t="str">
        <f>MID(B5228,9,1)</f>
        <v>1</v>
      </c>
      <c r="K5228" s="10" t="str">
        <f>MID(B5228,(LEN(D5228)+LEN(E5228)+LEN(F5228)+LEN(G5228)+LEN(H5228)+LEN(I5228)+LEN(J5228)+1),4)</f>
        <v>FV</v>
      </c>
      <c r="L5228" s="15" t="s">
        <v>2060</v>
      </c>
      <c r="M5228" s="10" t="s">
        <v>5</v>
      </c>
      <c r="N5228" s="28" t="s">
        <v>6</v>
      </c>
      <c r="O5228" s="10" t="s">
        <v>4883</v>
      </c>
    </row>
    <row r="5229" spans="1:15">
      <c r="A5229" s="2">
        <v>438547</v>
      </c>
      <c r="B5229" s="9" t="s">
        <v>2059</v>
      </c>
      <c r="C5229" s="9"/>
      <c r="D5229" s="51" t="str">
        <f>LEFT(B5229,1)</f>
        <v>T</v>
      </c>
      <c r="E5229" s="10" t="str">
        <f>MID(B5229,2,1)</f>
        <v>C</v>
      </c>
      <c r="F5229" s="48" t="str">
        <f>MID(B5229,3,1)</f>
        <v>M</v>
      </c>
      <c r="G5229" s="10" t="str">
        <f>MID(B5229,4,1)</f>
        <v>T</v>
      </c>
      <c r="H5229" s="55" t="str">
        <f>MID(B5229,5,1)</f>
        <v>3</v>
      </c>
      <c r="I5229" s="10" t="str">
        <f>MID(B5229,6,3)</f>
        <v>2.5</v>
      </c>
      <c r="J5229" s="58" t="str">
        <f>MID(B5229,9,1)</f>
        <v>1</v>
      </c>
      <c r="K5229" s="10" t="str">
        <f>MID(B5229,(LEN(D5229)+LEN(E5229)+LEN(F5229)+LEN(G5229)+LEN(H5229)+LEN(I5229)+LEN(J5229)+1),4)</f>
        <v>FV</v>
      </c>
      <c r="L5229" s="15" t="s">
        <v>2060</v>
      </c>
      <c r="M5229" s="10" t="s">
        <v>227</v>
      </c>
      <c r="N5229" s="28" t="s">
        <v>1</v>
      </c>
      <c r="O5229" s="10" t="s">
        <v>4883</v>
      </c>
    </row>
    <row r="5230" spans="1:15">
      <c r="A5230" s="2">
        <v>659286</v>
      </c>
      <c r="B5230" s="9" t="s">
        <v>2061</v>
      </c>
      <c r="C5230" s="9"/>
      <c r="D5230" s="51" t="str">
        <f>LEFT(B5230,1)</f>
        <v>T</v>
      </c>
      <c r="E5230" s="10" t="str">
        <f>MID(B5230,2,1)</f>
        <v>C</v>
      </c>
      <c r="F5230" s="48" t="str">
        <f>MID(B5230,3,1)</f>
        <v>M</v>
      </c>
      <c r="G5230" s="10" t="str">
        <f>MID(B5230,4,1)</f>
        <v>T</v>
      </c>
      <c r="H5230" s="55" t="str">
        <f>MID(B5230,5,1)</f>
        <v>3</v>
      </c>
      <c r="I5230" s="10" t="str">
        <f>MID(B5230,6,3)</f>
        <v>2.5</v>
      </c>
      <c r="J5230" s="58" t="str">
        <f>MID(B5230,9,1)</f>
        <v>1</v>
      </c>
      <c r="K5230" s="10" t="str">
        <f>MID(B5230,(LEN(D5230)+LEN(E5230)+LEN(F5230)+LEN(G5230)+LEN(H5230)+LEN(I5230)+LEN(J5230)+1),4)</f>
        <v>LM</v>
      </c>
      <c r="L5230" s="15" t="s">
        <v>2062</v>
      </c>
      <c r="M5230" s="10" t="s">
        <v>267</v>
      </c>
      <c r="N5230" s="28" t="s">
        <v>1</v>
      </c>
      <c r="O5230" s="10" t="s">
        <v>4884</v>
      </c>
    </row>
    <row r="5231" spans="1:15">
      <c r="A5231" s="2">
        <v>659526</v>
      </c>
      <c r="B5231" s="9" t="s">
        <v>2061</v>
      </c>
      <c r="C5231" s="9"/>
      <c r="D5231" s="51" t="str">
        <f>LEFT(B5231,1)</f>
        <v>T</v>
      </c>
      <c r="E5231" s="10" t="str">
        <f>MID(B5231,2,1)</f>
        <v>C</v>
      </c>
      <c r="F5231" s="48" t="str">
        <f>MID(B5231,3,1)</f>
        <v>M</v>
      </c>
      <c r="G5231" s="10" t="str">
        <f>MID(B5231,4,1)</f>
        <v>T</v>
      </c>
      <c r="H5231" s="55" t="str">
        <f>MID(B5231,5,1)</f>
        <v>3</v>
      </c>
      <c r="I5231" s="10" t="str">
        <f>MID(B5231,6,3)</f>
        <v>2.5</v>
      </c>
      <c r="J5231" s="58" t="str">
        <f>MID(B5231,9,1)</f>
        <v>1</v>
      </c>
      <c r="K5231" s="10" t="str">
        <f>MID(B5231,(LEN(D5231)+LEN(E5231)+LEN(F5231)+LEN(G5231)+LEN(H5231)+LEN(I5231)+LEN(J5231)+1),4)</f>
        <v>LM</v>
      </c>
      <c r="L5231" s="15" t="s">
        <v>2062</v>
      </c>
      <c r="M5231" s="10" t="s">
        <v>0</v>
      </c>
      <c r="N5231" s="28" t="s">
        <v>1</v>
      </c>
      <c r="O5231" s="10" t="s">
        <v>4884</v>
      </c>
    </row>
    <row r="5232" spans="1:15">
      <c r="A5232" s="13">
        <v>692140</v>
      </c>
      <c r="B5232" s="24" t="s">
        <v>2061</v>
      </c>
      <c r="C5232" s="24"/>
      <c r="D5232" s="53" t="s">
        <v>4947</v>
      </c>
      <c r="E5232" s="27" t="s">
        <v>4945</v>
      </c>
      <c r="F5232" s="49" t="s">
        <v>4946</v>
      </c>
      <c r="G5232" s="27" t="s">
        <v>4947</v>
      </c>
      <c r="H5232" s="56" t="s">
        <v>4952</v>
      </c>
      <c r="I5232" s="27" t="s">
        <v>4953</v>
      </c>
      <c r="J5232" s="60" t="s">
        <v>4950</v>
      </c>
      <c r="K5232" s="27" t="s">
        <v>4954</v>
      </c>
      <c r="L5232" s="15" t="s">
        <v>2062</v>
      </c>
      <c r="M5232" s="27" t="s">
        <v>452</v>
      </c>
      <c r="N5232" s="28" t="s">
        <v>1</v>
      </c>
      <c r="O5232" s="27" t="s">
        <v>5271</v>
      </c>
    </row>
    <row r="5233" spans="1:15">
      <c r="A5233" s="2">
        <v>658806</v>
      </c>
      <c r="B5233" s="9" t="s">
        <v>2063</v>
      </c>
      <c r="C5233" s="9"/>
      <c r="D5233" s="51" t="str">
        <f>LEFT(B5233,1)</f>
        <v>T</v>
      </c>
      <c r="E5233" s="10" t="str">
        <f>MID(B5233,2,1)</f>
        <v>C</v>
      </c>
      <c r="F5233" s="48" t="str">
        <f>MID(B5233,3,1)</f>
        <v>M</v>
      </c>
      <c r="G5233" s="10" t="str">
        <f>MID(B5233,4,1)</f>
        <v>T</v>
      </c>
      <c r="H5233" s="55" t="str">
        <f>MID(B5233,5,1)</f>
        <v>3</v>
      </c>
      <c r="I5233" s="10" t="str">
        <f>MID(B5233,6,3)</f>
        <v>2.5</v>
      </c>
      <c r="J5233" s="58" t="str">
        <f>MID(B5233,9,1)</f>
        <v>1</v>
      </c>
      <c r="K5233" s="10" t="str">
        <f>MID(B5233,(LEN(D5233)+LEN(E5233)+LEN(F5233)+LEN(G5233)+LEN(H5233)+LEN(I5233)+LEN(J5233)+1),4)</f>
        <v>LP</v>
      </c>
      <c r="L5233" s="15" t="s">
        <v>2064</v>
      </c>
      <c r="M5233" s="10" t="s">
        <v>237</v>
      </c>
      <c r="N5233" s="28" t="s">
        <v>1</v>
      </c>
      <c r="O5233" s="10" t="s">
        <v>4884</v>
      </c>
    </row>
    <row r="5234" spans="1:15">
      <c r="A5234" s="2">
        <v>659041</v>
      </c>
      <c r="B5234" s="9" t="s">
        <v>2063</v>
      </c>
      <c r="C5234" s="9"/>
      <c r="D5234" s="51" t="str">
        <f>LEFT(B5234,1)</f>
        <v>T</v>
      </c>
      <c r="E5234" s="10" t="str">
        <f>MID(B5234,2,1)</f>
        <v>C</v>
      </c>
      <c r="F5234" s="48" t="str">
        <f>MID(B5234,3,1)</f>
        <v>M</v>
      </c>
      <c r="G5234" s="10" t="str">
        <f>MID(B5234,4,1)</f>
        <v>T</v>
      </c>
      <c r="H5234" s="55" t="str">
        <f>MID(B5234,5,1)</f>
        <v>3</v>
      </c>
      <c r="I5234" s="10" t="str">
        <f>MID(B5234,6,3)</f>
        <v>2.5</v>
      </c>
      <c r="J5234" s="58" t="str">
        <f>MID(B5234,9,1)</f>
        <v>1</v>
      </c>
      <c r="K5234" s="10" t="str">
        <f>MID(B5234,(LEN(D5234)+LEN(E5234)+LEN(F5234)+LEN(G5234)+LEN(H5234)+LEN(I5234)+LEN(J5234)+1),4)</f>
        <v>LP</v>
      </c>
      <c r="L5234" s="15" t="s">
        <v>2064</v>
      </c>
      <c r="M5234" s="10" t="s">
        <v>228</v>
      </c>
      <c r="N5234" s="28" t="s">
        <v>1</v>
      </c>
      <c r="O5234" s="10" t="s">
        <v>4884</v>
      </c>
    </row>
    <row r="5235" spans="1:15">
      <c r="A5235" s="2">
        <v>692385</v>
      </c>
      <c r="B5235" s="9" t="s">
        <v>2063</v>
      </c>
      <c r="C5235" s="9"/>
      <c r="D5235" s="51" t="s">
        <v>4947</v>
      </c>
      <c r="E5235" s="10" t="s">
        <v>4945</v>
      </c>
      <c r="F5235" s="48" t="s">
        <v>4946</v>
      </c>
      <c r="G5235" s="10" t="s">
        <v>4947</v>
      </c>
      <c r="H5235" s="55" t="s">
        <v>4952</v>
      </c>
      <c r="I5235" s="10" t="s">
        <v>4953</v>
      </c>
      <c r="J5235" s="58" t="s">
        <v>4950</v>
      </c>
      <c r="K5235" s="10" t="s">
        <v>4951</v>
      </c>
      <c r="L5235" s="15" t="s">
        <v>2064</v>
      </c>
      <c r="M5235" s="10" t="s">
        <v>96</v>
      </c>
      <c r="N5235" s="28" t="s">
        <v>1</v>
      </c>
      <c r="O5235" s="10" t="s">
        <v>4884</v>
      </c>
    </row>
    <row r="5236" spans="1:15">
      <c r="A5236" s="2">
        <v>692625</v>
      </c>
      <c r="B5236" s="9" t="s">
        <v>2063</v>
      </c>
      <c r="C5236" s="9"/>
      <c r="D5236" s="51" t="s">
        <v>4947</v>
      </c>
      <c r="E5236" s="10" t="s">
        <v>4945</v>
      </c>
      <c r="F5236" s="48" t="s">
        <v>4946</v>
      </c>
      <c r="G5236" s="10" t="s">
        <v>4947</v>
      </c>
      <c r="H5236" s="55" t="s">
        <v>4952</v>
      </c>
      <c r="I5236" s="10" t="s">
        <v>4953</v>
      </c>
      <c r="J5236" s="58" t="s">
        <v>4950</v>
      </c>
      <c r="K5236" s="10" t="s">
        <v>4951</v>
      </c>
      <c r="L5236" s="15" t="s">
        <v>2064</v>
      </c>
      <c r="M5236" s="10" t="s">
        <v>5</v>
      </c>
      <c r="N5236" s="28" t="s">
        <v>1</v>
      </c>
      <c r="O5236" s="10" t="s">
        <v>4884</v>
      </c>
    </row>
    <row r="5237" spans="1:15">
      <c r="A5237" s="24">
        <v>688829</v>
      </c>
      <c r="B5237" s="24" t="s">
        <v>5119</v>
      </c>
      <c r="C5237" s="24"/>
      <c r="D5237" s="51" t="s">
        <v>4947</v>
      </c>
      <c r="E5237" s="27" t="s">
        <v>4945</v>
      </c>
      <c r="F5237" s="48" t="s">
        <v>4946</v>
      </c>
      <c r="G5237" s="27" t="s">
        <v>4947</v>
      </c>
      <c r="H5237" s="55" t="s">
        <v>4952</v>
      </c>
      <c r="I5237" s="27">
        <v>2.5</v>
      </c>
      <c r="J5237" s="58">
        <v>1</v>
      </c>
      <c r="K5237" s="27" t="s">
        <v>5110</v>
      </c>
      <c r="L5237" s="15" t="s">
        <v>5120</v>
      </c>
      <c r="M5237" s="24" t="s">
        <v>5003</v>
      </c>
      <c r="N5237" s="28" t="s">
        <v>1</v>
      </c>
      <c r="O5237" s="27" t="s">
        <v>5004</v>
      </c>
    </row>
    <row r="5238" spans="1:15">
      <c r="A5238" s="24">
        <v>690195</v>
      </c>
      <c r="B5238" s="24" t="s">
        <v>5119</v>
      </c>
      <c r="C5238" s="24"/>
      <c r="D5238" s="51" t="s">
        <v>4947</v>
      </c>
      <c r="E5238" s="27" t="s">
        <v>4945</v>
      </c>
      <c r="F5238" s="48" t="s">
        <v>4946</v>
      </c>
      <c r="G5238" s="27" t="s">
        <v>4947</v>
      </c>
      <c r="H5238" s="55" t="s">
        <v>4952</v>
      </c>
      <c r="I5238" s="27">
        <v>2.5</v>
      </c>
      <c r="J5238" s="58">
        <v>1</v>
      </c>
      <c r="K5238" s="27" t="s">
        <v>5110</v>
      </c>
      <c r="L5238" s="15" t="s">
        <v>5120</v>
      </c>
      <c r="M5238" s="24" t="s">
        <v>5005</v>
      </c>
      <c r="N5238" s="28" t="s">
        <v>1</v>
      </c>
      <c r="O5238" s="27" t="s">
        <v>5004</v>
      </c>
    </row>
    <row r="5239" spans="1:15">
      <c r="A5239" s="2">
        <v>660447</v>
      </c>
      <c r="B5239" s="9" t="s">
        <v>2065</v>
      </c>
      <c r="C5239" s="9"/>
      <c r="D5239" s="51" t="str">
        <f>LEFT(B5239,1)</f>
        <v>T</v>
      </c>
      <c r="E5239" s="10" t="str">
        <f>MID(B5239,2,1)</f>
        <v>C</v>
      </c>
      <c r="F5239" s="48" t="str">
        <f>MID(B5239,3,1)</f>
        <v>M</v>
      </c>
      <c r="G5239" s="10" t="str">
        <f>MID(B5239,4,1)</f>
        <v>T</v>
      </c>
      <c r="H5239" s="55" t="str">
        <f>MID(B5239,5,1)</f>
        <v>3</v>
      </c>
      <c r="I5239" s="10" t="str">
        <f>MID(B5239,6,3)</f>
        <v>2.5</v>
      </c>
      <c r="J5239" s="58" t="str">
        <f>MID(B5239,9,1)</f>
        <v>1</v>
      </c>
      <c r="K5239" s="10" t="str">
        <f>MID(B5239,(LEN(D5239)+LEN(E5239)+LEN(F5239)+LEN(G5239)+LEN(H5239)+LEN(I5239)+LEN(J5239)+1),4)</f>
        <v>MM</v>
      </c>
      <c r="L5239" s="15" t="s">
        <v>2066</v>
      </c>
      <c r="M5239" s="10" t="s">
        <v>267</v>
      </c>
      <c r="N5239" s="28" t="s">
        <v>1</v>
      </c>
      <c r="O5239" s="10" t="s">
        <v>4885</v>
      </c>
    </row>
    <row r="5240" spans="1:15">
      <c r="A5240" s="2">
        <v>660746</v>
      </c>
      <c r="B5240" s="9" t="s">
        <v>2065</v>
      </c>
      <c r="C5240" s="9"/>
      <c r="D5240" s="51" t="str">
        <f>LEFT(B5240,1)</f>
        <v>T</v>
      </c>
      <c r="E5240" s="10" t="str">
        <f>MID(B5240,2,1)</f>
        <v>C</v>
      </c>
      <c r="F5240" s="48" t="str">
        <f>MID(B5240,3,1)</f>
        <v>M</v>
      </c>
      <c r="G5240" s="10" t="str">
        <f>MID(B5240,4,1)</f>
        <v>T</v>
      </c>
      <c r="H5240" s="55" t="str">
        <f>MID(B5240,5,1)</f>
        <v>3</v>
      </c>
      <c r="I5240" s="10" t="str">
        <f>MID(B5240,6,3)</f>
        <v>2.5</v>
      </c>
      <c r="J5240" s="58" t="str">
        <f>MID(B5240,9,1)</f>
        <v>1</v>
      </c>
      <c r="K5240" s="10" t="str">
        <f>MID(B5240,(LEN(D5240)+LEN(E5240)+LEN(F5240)+LEN(G5240)+LEN(H5240)+LEN(I5240)+LEN(J5240)+1),4)</f>
        <v>MM</v>
      </c>
      <c r="L5240" s="15" t="s">
        <v>2066</v>
      </c>
      <c r="M5240" s="10" t="s">
        <v>0</v>
      </c>
      <c r="N5240" s="28" t="s">
        <v>1</v>
      </c>
      <c r="O5240" s="10" t="s">
        <v>4885</v>
      </c>
    </row>
    <row r="5241" spans="1:15">
      <c r="A5241" s="2">
        <v>692941</v>
      </c>
      <c r="B5241" s="9" t="s">
        <v>2065</v>
      </c>
      <c r="C5241" s="9"/>
      <c r="D5241" s="51" t="s">
        <v>4947</v>
      </c>
      <c r="E5241" s="10" t="s">
        <v>4945</v>
      </c>
      <c r="F5241" s="48" t="s">
        <v>4946</v>
      </c>
      <c r="G5241" s="10" t="s">
        <v>4947</v>
      </c>
      <c r="H5241" s="55" t="s">
        <v>4952</v>
      </c>
      <c r="I5241" s="10">
        <v>2.5</v>
      </c>
      <c r="J5241" s="58">
        <v>1</v>
      </c>
      <c r="K5241" s="10" t="s">
        <v>4958</v>
      </c>
      <c r="L5241" s="15" t="s">
        <v>2066</v>
      </c>
      <c r="M5241" s="10" t="s">
        <v>452</v>
      </c>
      <c r="N5241" s="28" t="s">
        <v>1</v>
      </c>
      <c r="O5241" s="10" t="s">
        <v>4885</v>
      </c>
    </row>
    <row r="5242" spans="1:15">
      <c r="A5242" s="2">
        <v>659841</v>
      </c>
      <c r="B5242" s="9" t="s">
        <v>2067</v>
      </c>
      <c r="C5242" s="9"/>
      <c r="D5242" s="51" t="str">
        <f>LEFT(B5242,1)</f>
        <v>T</v>
      </c>
      <c r="E5242" s="10" t="str">
        <f>MID(B5242,2,1)</f>
        <v>C</v>
      </c>
      <c r="F5242" s="48" t="str">
        <f>MID(B5242,3,1)</f>
        <v>M</v>
      </c>
      <c r="G5242" s="10" t="str">
        <f>MID(B5242,4,1)</f>
        <v>T</v>
      </c>
      <c r="H5242" s="55" t="str">
        <f>MID(B5242,5,1)</f>
        <v>3</v>
      </c>
      <c r="I5242" s="10" t="str">
        <f>MID(B5242,6,3)</f>
        <v>2.5</v>
      </c>
      <c r="J5242" s="58" t="str">
        <f>MID(B5242,9,1)</f>
        <v>1</v>
      </c>
      <c r="K5242" s="10" t="str">
        <f>MID(B5242,(LEN(D5242)+LEN(E5242)+LEN(F5242)+LEN(G5242)+LEN(H5242)+LEN(I5242)+LEN(J5242)+1),4)</f>
        <v>MP</v>
      </c>
      <c r="L5242" s="15" t="s">
        <v>2068</v>
      </c>
      <c r="M5242" s="10" t="s">
        <v>237</v>
      </c>
      <c r="N5242" s="28" t="s">
        <v>1</v>
      </c>
      <c r="O5242" s="10" t="s">
        <v>4884</v>
      </c>
    </row>
    <row r="5243" spans="1:15">
      <c r="A5243" s="2">
        <v>660148</v>
      </c>
      <c r="B5243" s="9" t="s">
        <v>2067</v>
      </c>
      <c r="C5243" s="9"/>
      <c r="D5243" s="51" t="str">
        <f>LEFT(B5243,1)</f>
        <v>T</v>
      </c>
      <c r="E5243" s="10" t="str">
        <f>MID(B5243,2,1)</f>
        <v>C</v>
      </c>
      <c r="F5243" s="48" t="str">
        <f>MID(B5243,3,1)</f>
        <v>M</v>
      </c>
      <c r="G5243" s="10" t="str">
        <f>MID(B5243,4,1)</f>
        <v>T</v>
      </c>
      <c r="H5243" s="55" t="str">
        <f>MID(B5243,5,1)</f>
        <v>3</v>
      </c>
      <c r="I5243" s="10" t="str">
        <f>MID(B5243,6,3)</f>
        <v>2.5</v>
      </c>
      <c r="J5243" s="58" t="str">
        <f>MID(B5243,9,1)</f>
        <v>1</v>
      </c>
      <c r="K5243" s="10" t="str">
        <f>MID(B5243,(LEN(D5243)+LEN(E5243)+LEN(F5243)+LEN(G5243)+LEN(H5243)+LEN(I5243)+LEN(J5243)+1),4)</f>
        <v>MP</v>
      </c>
      <c r="L5243" s="15" t="s">
        <v>2068</v>
      </c>
      <c r="M5243" s="10" t="s">
        <v>228</v>
      </c>
      <c r="N5243" s="28" t="s">
        <v>1</v>
      </c>
      <c r="O5243" s="10" t="s">
        <v>4884</v>
      </c>
    </row>
    <row r="5244" spans="1:15">
      <c r="A5244" s="13">
        <v>693249</v>
      </c>
      <c r="B5244" s="24" t="s">
        <v>2067</v>
      </c>
      <c r="C5244" s="24"/>
      <c r="D5244" s="53" t="s">
        <v>4947</v>
      </c>
      <c r="E5244" s="27" t="s">
        <v>4945</v>
      </c>
      <c r="F5244" s="49" t="s">
        <v>4946</v>
      </c>
      <c r="G5244" s="27" t="s">
        <v>4947</v>
      </c>
      <c r="H5244" s="56" t="s">
        <v>4952</v>
      </c>
      <c r="I5244" s="27" t="s">
        <v>4953</v>
      </c>
      <c r="J5244" s="60" t="s">
        <v>4950</v>
      </c>
      <c r="K5244" s="27" t="s">
        <v>4956</v>
      </c>
      <c r="L5244" s="15" t="s">
        <v>2068</v>
      </c>
      <c r="M5244" s="27" t="s">
        <v>96</v>
      </c>
      <c r="N5244" s="28" t="s">
        <v>1</v>
      </c>
      <c r="O5244" s="27" t="s">
        <v>5271</v>
      </c>
    </row>
    <row r="5245" spans="1:15">
      <c r="A5245" s="13">
        <v>693548</v>
      </c>
      <c r="B5245" s="24" t="s">
        <v>2067</v>
      </c>
      <c r="C5245" s="24"/>
      <c r="D5245" s="53" t="s">
        <v>4947</v>
      </c>
      <c r="E5245" s="27" t="s">
        <v>4945</v>
      </c>
      <c r="F5245" s="49" t="s">
        <v>4946</v>
      </c>
      <c r="G5245" s="27" t="s">
        <v>4947</v>
      </c>
      <c r="H5245" s="56" t="s">
        <v>4952</v>
      </c>
      <c r="I5245" s="27" t="s">
        <v>4953</v>
      </c>
      <c r="J5245" s="60" t="s">
        <v>4950</v>
      </c>
      <c r="K5245" s="27" t="s">
        <v>4956</v>
      </c>
      <c r="L5245" s="15" t="s">
        <v>2068</v>
      </c>
      <c r="M5245" s="27" t="s">
        <v>5</v>
      </c>
      <c r="N5245" s="28" t="s">
        <v>1</v>
      </c>
      <c r="O5245" s="27" t="s">
        <v>5271</v>
      </c>
    </row>
    <row r="5246" spans="1:15">
      <c r="A5246" s="2">
        <v>106742</v>
      </c>
      <c r="B5246" s="9" t="s">
        <v>2069</v>
      </c>
      <c r="C5246" s="9"/>
      <c r="D5246" s="51" t="str">
        <f>LEFT(B5246,1)</f>
        <v>T</v>
      </c>
      <c r="E5246" s="10" t="str">
        <f>MID(B5246,2,1)</f>
        <v>C</v>
      </c>
      <c r="F5246" s="48" t="str">
        <f>MID(B5246,3,1)</f>
        <v>M</v>
      </c>
      <c r="G5246" s="10" t="str">
        <f>MID(B5246,4,1)</f>
        <v>T</v>
      </c>
      <c r="H5246" s="55" t="str">
        <f>MID(B5246,5,1)</f>
        <v>3</v>
      </c>
      <c r="I5246" s="10" t="str">
        <f>MID(B5246,6,3)</f>
        <v>2.5</v>
      </c>
      <c r="J5246" s="58" t="str">
        <f>MID(B5246,9,1)</f>
        <v>2</v>
      </c>
      <c r="K5246" s="10" t="s">
        <v>4832</v>
      </c>
      <c r="L5246" s="15" t="s">
        <v>2070</v>
      </c>
      <c r="M5246" s="10" t="s">
        <v>4</v>
      </c>
      <c r="N5246" s="28" t="s">
        <v>1</v>
      </c>
      <c r="O5246" s="10" t="s">
        <v>4885</v>
      </c>
    </row>
    <row r="5247" spans="1:15">
      <c r="A5247" s="2">
        <v>106747</v>
      </c>
      <c r="B5247" s="9" t="s">
        <v>2069</v>
      </c>
      <c r="C5247" s="9"/>
      <c r="D5247" s="51" t="str">
        <f>LEFT(B5247,1)</f>
        <v>T</v>
      </c>
      <c r="E5247" s="10" t="str">
        <f>MID(B5247,2,1)</f>
        <v>C</v>
      </c>
      <c r="F5247" s="48" t="str">
        <f>MID(B5247,3,1)</f>
        <v>M</v>
      </c>
      <c r="G5247" s="10" t="str">
        <f>MID(B5247,4,1)</f>
        <v>T</v>
      </c>
      <c r="H5247" s="55" t="str">
        <f>MID(B5247,5,1)</f>
        <v>3</v>
      </c>
      <c r="I5247" s="10" t="str">
        <f>MID(B5247,6,3)</f>
        <v>2.5</v>
      </c>
      <c r="J5247" s="58" t="str">
        <f>MID(B5247,9,1)</f>
        <v>2</v>
      </c>
      <c r="K5247" s="10" t="s">
        <v>4832</v>
      </c>
      <c r="L5247" s="15" t="s">
        <v>2070</v>
      </c>
      <c r="M5247" s="10" t="s">
        <v>226</v>
      </c>
      <c r="N5247" s="28" t="s">
        <v>1</v>
      </c>
      <c r="O5247" s="10" t="s">
        <v>4885</v>
      </c>
    </row>
    <row r="5248" spans="1:15">
      <c r="A5248" s="2">
        <v>106748</v>
      </c>
      <c r="B5248" s="9" t="s">
        <v>2069</v>
      </c>
      <c r="C5248" s="9"/>
      <c r="D5248" s="51" t="str">
        <f>LEFT(B5248,1)</f>
        <v>T</v>
      </c>
      <c r="E5248" s="10" t="str">
        <f>MID(B5248,2,1)</f>
        <v>C</v>
      </c>
      <c r="F5248" s="48" t="str">
        <f>MID(B5248,3,1)</f>
        <v>M</v>
      </c>
      <c r="G5248" s="10" t="str">
        <f>MID(B5248,4,1)</f>
        <v>T</v>
      </c>
      <c r="H5248" s="55" t="str">
        <f>MID(B5248,5,1)</f>
        <v>3</v>
      </c>
      <c r="I5248" s="10" t="str">
        <f>MID(B5248,6,3)</f>
        <v>2.5</v>
      </c>
      <c r="J5248" s="58" t="str">
        <f>MID(B5248,9,1)</f>
        <v>2</v>
      </c>
      <c r="K5248" s="10" t="s">
        <v>4832</v>
      </c>
      <c r="L5248" s="15" t="s">
        <v>2070</v>
      </c>
      <c r="M5248" s="10" t="s">
        <v>240</v>
      </c>
      <c r="N5248" s="28" t="s">
        <v>1</v>
      </c>
      <c r="O5248" s="10" t="s">
        <v>4885</v>
      </c>
    </row>
    <row r="5249" spans="1:15">
      <c r="A5249" s="2">
        <v>130016</v>
      </c>
      <c r="B5249" s="9" t="s">
        <v>2069</v>
      </c>
      <c r="C5249" s="9"/>
      <c r="D5249" s="51" t="str">
        <f>LEFT(B5249,1)</f>
        <v>T</v>
      </c>
      <c r="E5249" s="10" t="str">
        <f>MID(B5249,2,1)</f>
        <v>C</v>
      </c>
      <c r="F5249" s="48" t="str">
        <f>MID(B5249,3,1)</f>
        <v>M</v>
      </c>
      <c r="G5249" s="10" t="str">
        <f>MID(B5249,4,1)</f>
        <v>T</v>
      </c>
      <c r="H5249" s="55" t="str">
        <f>MID(B5249,5,1)</f>
        <v>3</v>
      </c>
      <c r="I5249" s="10" t="str">
        <f>MID(B5249,6,3)</f>
        <v>2.5</v>
      </c>
      <c r="J5249" s="58" t="str">
        <f>MID(B5249,9,1)</f>
        <v>2</v>
      </c>
      <c r="K5249" s="10" t="s">
        <v>4832</v>
      </c>
      <c r="L5249" s="15" t="s">
        <v>2070</v>
      </c>
      <c r="M5249" s="10" t="s">
        <v>87</v>
      </c>
      <c r="N5249" s="28" t="s">
        <v>1</v>
      </c>
      <c r="O5249" s="10" t="s">
        <v>4885</v>
      </c>
    </row>
    <row r="5250" spans="1:15">
      <c r="A5250" s="2">
        <v>147803</v>
      </c>
      <c r="B5250" s="9" t="s">
        <v>2069</v>
      </c>
      <c r="C5250" s="9"/>
      <c r="D5250" s="51" t="str">
        <f>LEFT(B5250,1)</f>
        <v>T</v>
      </c>
      <c r="E5250" s="10" t="str">
        <f>MID(B5250,2,1)</f>
        <v>C</v>
      </c>
      <c r="F5250" s="48" t="str">
        <f>MID(B5250,3,1)</f>
        <v>M</v>
      </c>
      <c r="G5250" s="10" t="str">
        <f>MID(B5250,4,1)</f>
        <v>T</v>
      </c>
      <c r="H5250" s="55" t="str">
        <f>MID(B5250,5,1)</f>
        <v>3</v>
      </c>
      <c r="I5250" s="10" t="str">
        <f>MID(B5250,6,3)</f>
        <v>2.5</v>
      </c>
      <c r="J5250" s="58" t="str">
        <f>MID(B5250,9,1)</f>
        <v>2</v>
      </c>
      <c r="K5250" s="10" t="s">
        <v>4832</v>
      </c>
      <c r="L5250" s="15" t="s">
        <v>2070</v>
      </c>
      <c r="M5250" s="10" t="s">
        <v>5</v>
      </c>
      <c r="N5250" s="28" t="s">
        <v>6</v>
      </c>
      <c r="O5250" s="10" t="s">
        <v>4885</v>
      </c>
    </row>
    <row r="5251" spans="1:15">
      <c r="A5251" s="2">
        <v>228540</v>
      </c>
      <c r="B5251" s="9" t="s">
        <v>2069</v>
      </c>
      <c r="C5251" s="9"/>
      <c r="D5251" s="51" t="str">
        <f>LEFT(B5251,1)</f>
        <v>T</v>
      </c>
      <c r="E5251" s="10" t="str">
        <f>MID(B5251,2,1)</f>
        <v>C</v>
      </c>
      <c r="F5251" s="48" t="str">
        <f>MID(B5251,3,1)</f>
        <v>M</v>
      </c>
      <c r="G5251" s="10" t="str">
        <f>MID(B5251,4,1)</f>
        <v>T</v>
      </c>
      <c r="H5251" s="55" t="str">
        <f>MID(B5251,5,1)</f>
        <v>3</v>
      </c>
      <c r="I5251" s="10" t="str">
        <f>MID(B5251,6,3)</f>
        <v>2.5</v>
      </c>
      <c r="J5251" s="58" t="str">
        <f>MID(B5251,9,1)</f>
        <v>2</v>
      </c>
      <c r="K5251" s="10" t="s">
        <v>4832</v>
      </c>
      <c r="L5251" s="15" t="s">
        <v>2070</v>
      </c>
      <c r="M5251" s="10" t="s">
        <v>440</v>
      </c>
      <c r="N5251" s="28" t="s">
        <v>348</v>
      </c>
      <c r="O5251" s="10"/>
    </row>
    <row r="5252" spans="1:15">
      <c r="A5252" s="2">
        <v>231124</v>
      </c>
      <c r="B5252" s="9" t="s">
        <v>2069</v>
      </c>
      <c r="C5252" s="9"/>
      <c r="D5252" s="51" t="str">
        <f>LEFT(B5252,1)</f>
        <v>T</v>
      </c>
      <c r="E5252" s="10" t="str">
        <f>MID(B5252,2,1)</f>
        <v>C</v>
      </c>
      <c r="F5252" s="48" t="str">
        <f>MID(B5252,3,1)</f>
        <v>M</v>
      </c>
      <c r="G5252" s="10" t="str">
        <f>MID(B5252,4,1)</f>
        <v>T</v>
      </c>
      <c r="H5252" s="55" t="str">
        <f>MID(B5252,5,1)</f>
        <v>3</v>
      </c>
      <c r="I5252" s="10" t="str">
        <f>MID(B5252,6,3)</f>
        <v>2.5</v>
      </c>
      <c r="J5252" s="58" t="str">
        <f>MID(B5252,9,1)</f>
        <v>2</v>
      </c>
      <c r="K5252" s="10" t="s">
        <v>4832</v>
      </c>
      <c r="L5252" s="15" t="s">
        <v>2070</v>
      </c>
      <c r="M5252" s="10" t="s">
        <v>223</v>
      </c>
      <c r="N5252" s="28" t="s">
        <v>4955</v>
      </c>
      <c r="O5252" s="10" t="s">
        <v>4885</v>
      </c>
    </row>
    <row r="5253" spans="1:15">
      <c r="A5253" s="2">
        <v>339012</v>
      </c>
      <c r="B5253" s="9" t="s">
        <v>2069</v>
      </c>
      <c r="C5253" s="9"/>
      <c r="D5253" s="51" t="str">
        <f>LEFT(B5253,1)</f>
        <v>T</v>
      </c>
      <c r="E5253" s="10" t="str">
        <f>MID(B5253,2,1)</f>
        <v>C</v>
      </c>
      <c r="F5253" s="48" t="str">
        <f>MID(B5253,3,1)</f>
        <v>M</v>
      </c>
      <c r="G5253" s="10" t="str">
        <f>MID(B5253,4,1)</f>
        <v>T</v>
      </c>
      <c r="H5253" s="55" t="str">
        <f>MID(B5253,5,1)</f>
        <v>3</v>
      </c>
      <c r="I5253" s="10" t="str">
        <f>MID(B5253,6,3)</f>
        <v>2.5</v>
      </c>
      <c r="J5253" s="58" t="str">
        <f>MID(B5253,9,1)</f>
        <v>2</v>
      </c>
      <c r="K5253" s="10" t="s">
        <v>4832</v>
      </c>
      <c r="L5253" s="15" t="s">
        <v>2070</v>
      </c>
      <c r="M5253" s="10" t="s">
        <v>257</v>
      </c>
      <c r="N5253" s="28" t="s">
        <v>1</v>
      </c>
      <c r="O5253" s="10" t="s">
        <v>4885</v>
      </c>
    </row>
    <row r="5254" spans="1:15">
      <c r="A5254" s="2">
        <v>407530</v>
      </c>
      <c r="B5254" s="9" t="s">
        <v>2069</v>
      </c>
      <c r="C5254" s="9"/>
      <c r="D5254" s="51" t="str">
        <f>LEFT(B5254,1)</f>
        <v>T</v>
      </c>
      <c r="E5254" s="10" t="str">
        <f>MID(B5254,2,1)</f>
        <v>C</v>
      </c>
      <c r="F5254" s="48" t="str">
        <f>MID(B5254,3,1)</f>
        <v>M</v>
      </c>
      <c r="G5254" s="10" t="str">
        <f>MID(B5254,4,1)</f>
        <v>T</v>
      </c>
      <c r="H5254" s="55" t="str">
        <f>MID(B5254,5,1)</f>
        <v>3</v>
      </c>
      <c r="I5254" s="10" t="str">
        <f>MID(B5254,6,3)</f>
        <v>2.5</v>
      </c>
      <c r="J5254" s="58" t="str">
        <f>MID(B5254,9,1)</f>
        <v>2</v>
      </c>
      <c r="K5254" s="10" t="s">
        <v>4832</v>
      </c>
      <c r="L5254" s="15" t="s">
        <v>2070</v>
      </c>
      <c r="M5254" s="10" t="s">
        <v>237</v>
      </c>
      <c r="N5254" s="28" t="s">
        <v>1</v>
      </c>
      <c r="O5254" s="10" t="s">
        <v>4885</v>
      </c>
    </row>
    <row r="5255" spans="1:15">
      <c r="A5255" s="2">
        <v>438555</v>
      </c>
      <c r="B5255" s="9" t="s">
        <v>2069</v>
      </c>
      <c r="C5255" s="9"/>
      <c r="D5255" s="51" t="str">
        <f>LEFT(B5255,1)</f>
        <v>T</v>
      </c>
      <c r="E5255" s="10" t="str">
        <f>MID(B5255,2,1)</f>
        <v>C</v>
      </c>
      <c r="F5255" s="48" t="str">
        <f>MID(B5255,3,1)</f>
        <v>M</v>
      </c>
      <c r="G5255" s="10" t="str">
        <f>MID(B5255,4,1)</f>
        <v>T</v>
      </c>
      <c r="H5255" s="55" t="str">
        <f>MID(B5255,5,1)</f>
        <v>3</v>
      </c>
      <c r="I5255" s="10" t="str">
        <f>MID(B5255,6,3)</f>
        <v>2.5</v>
      </c>
      <c r="J5255" s="58" t="str">
        <f>MID(B5255,9,1)</f>
        <v>2</v>
      </c>
      <c r="K5255" s="10" t="s">
        <v>4832</v>
      </c>
      <c r="L5255" s="15" t="s">
        <v>2070</v>
      </c>
      <c r="M5255" s="10" t="s">
        <v>227</v>
      </c>
      <c r="N5255" s="28" t="s">
        <v>1</v>
      </c>
      <c r="O5255" s="10" t="s">
        <v>4885</v>
      </c>
    </row>
    <row r="5256" spans="1:15">
      <c r="A5256" s="2">
        <v>513017</v>
      </c>
      <c r="B5256" s="9" t="s">
        <v>2069</v>
      </c>
      <c r="C5256" s="9"/>
      <c r="D5256" s="51" t="str">
        <f>LEFT(B5256,1)</f>
        <v>T</v>
      </c>
      <c r="E5256" s="10" t="str">
        <f>MID(B5256,2,1)</f>
        <v>C</v>
      </c>
      <c r="F5256" s="48" t="str">
        <f>MID(B5256,3,1)</f>
        <v>M</v>
      </c>
      <c r="G5256" s="10" t="str">
        <f>MID(B5256,4,1)</f>
        <v>T</v>
      </c>
      <c r="H5256" s="55" t="str">
        <f>MID(B5256,5,1)</f>
        <v>3</v>
      </c>
      <c r="I5256" s="10" t="str">
        <f>MID(B5256,6,3)</f>
        <v>2.5</v>
      </c>
      <c r="J5256" s="58" t="str">
        <f>MID(B5256,9,1)</f>
        <v>2</v>
      </c>
      <c r="K5256" s="10" t="s">
        <v>4832</v>
      </c>
      <c r="L5256" s="15" t="s">
        <v>2070</v>
      </c>
      <c r="M5256" s="10" t="s">
        <v>0</v>
      </c>
      <c r="N5256" s="28" t="s">
        <v>1</v>
      </c>
      <c r="O5256" s="10" t="s">
        <v>4885</v>
      </c>
    </row>
    <row r="5257" spans="1:15">
      <c r="A5257" s="2">
        <v>526934</v>
      </c>
      <c r="B5257" s="9" t="s">
        <v>2069</v>
      </c>
      <c r="C5257" s="9"/>
      <c r="D5257" s="51" t="str">
        <f>LEFT(B5257,1)</f>
        <v>T</v>
      </c>
      <c r="E5257" s="10" t="str">
        <f>MID(B5257,2,1)</f>
        <v>C</v>
      </c>
      <c r="F5257" s="48" t="str">
        <f>MID(B5257,3,1)</f>
        <v>M</v>
      </c>
      <c r="G5257" s="10" t="str">
        <f>MID(B5257,4,1)</f>
        <v>T</v>
      </c>
      <c r="H5257" s="55" t="str">
        <f>MID(B5257,5,1)</f>
        <v>3</v>
      </c>
      <c r="I5257" s="10" t="str">
        <f>MID(B5257,6,3)</f>
        <v>2.5</v>
      </c>
      <c r="J5257" s="58" t="str">
        <f>MID(B5257,9,1)</f>
        <v>2</v>
      </c>
      <c r="K5257" s="10" t="s">
        <v>4832</v>
      </c>
      <c r="L5257" s="15" t="s">
        <v>2070</v>
      </c>
      <c r="M5257" s="10" t="s">
        <v>258</v>
      </c>
      <c r="N5257" s="28" t="s">
        <v>1</v>
      </c>
      <c r="O5257" s="10" t="s">
        <v>4885</v>
      </c>
    </row>
    <row r="5258" spans="1:15">
      <c r="A5258" s="2">
        <v>602933</v>
      </c>
      <c r="B5258" s="9" t="s">
        <v>2069</v>
      </c>
      <c r="C5258" s="9"/>
      <c r="D5258" s="51" t="str">
        <f>LEFT(B5258,1)</f>
        <v>T</v>
      </c>
      <c r="E5258" s="10" t="str">
        <f>MID(B5258,2,1)</f>
        <v>C</v>
      </c>
      <c r="F5258" s="48" t="str">
        <f>MID(B5258,3,1)</f>
        <v>M</v>
      </c>
      <c r="G5258" s="10" t="str">
        <f>MID(B5258,4,1)</f>
        <v>T</v>
      </c>
      <c r="H5258" s="55" t="str">
        <f>MID(B5258,5,1)</f>
        <v>3</v>
      </c>
      <c r="I5258" s="10" t="str">
        <f>MID(B5258,6,3)</f>
        <v>2.5</v>
      </c>
      <c r="J5258" s="58" t="str">
        <f>MID(B5258,9,1)</f>
        <v>2</v>
      </c>
      <c r="K5258" s="10" t="s">
        <v>4832</v>
      </c>
      <c r="L5258" s="15" t="s">
        <v>2070</v>
      </c>
      <c r="M5258" s="10" t="s">
        <v>96</v>
      </c>
      <c r="N5258" s="28" t="s">
        <v>1</v>
      </c>
      <c r="O5258" s="10" t="s">
        <v>4885</v>
      </c>
    </row>
    <row r="5259" spans="1:15">
      <c r="A5259" s="2">
        <v>659294</v>
      </c>
      <c r="B5259" s="9" t="s">
        <v>2071</v>
      </c>
      <c r="C5259" s="9"/>
      <c r="D5259" s="51" t="str">
        <f>LEFT(B5259,1)</f>
        <v>T</v>
      </c>
      <c r="E5259" s="10" t="str">
        <f>MID(B5259,2,1)</f>
        <v>C</v>
      </c>
      <c r="F5259" s="48" t="str">
        <f>MID(B5259,3,1)</f>
        <v>M</v>
      </c>
      <c r="G5259" s="10" t="str">
        <f>MID(B5259,4,1)</f>
        <v>T</v>
      </c>
      <c r="H5259" s="55" t="str">
        <f>MID(B5259,5,1)</f>
        <v>3</v>
      </c>
      <c r="I5259" s="10" t="str">
        <f>MID(B5259,6,3)</f>
        <v>2.5</v>
      </c>
      <c r="J5259" s="58" t="str">
        <f>MID(B5259,9,1)</f>
        <v>2</v>
      </c>
      <c r="K5259" s="10" t="str">
        <f>MID(B5259,(LEN(D5259)+LEN(E5259)+LEN(F5259)+LEN(G5259)+LEN(H5259)+LEN(I5259)+LEN(J5259)+1),4)</f>
        <v>LM</v>
      </c>
      <c r="L5259" s="15" t="s">
        <v>2072</v>
      </c>
      <c r="M5259" s="10" t="s">
        <v>267</v>
      </c>
      <c r="N5259" s="28" t="s">
        <v>1</v>
      </c>
      <c r="O5259" s="10" t="s">
        <v>4884</v>
      </c>
    </row>
    <row r="5260" spans="1:15">
      <c r="A5260" s="2">
        <v>659534</v>
      </c>
      <c r="B5260" s="9" t="s">
        <v>2071</v>
      </c>
      <c r="C5260" s="9"/>
      <c r="D5260" s="51" t="str">
        <f>LEFT(B5260,1)</f>
        <v>T</v>
      </c>
      <c r="E5260" s="10" t="str">
        <f>MID(B5260,2,1)</f>
        <v>C</v>
      </c>
      <c r="F5260" s="48" t="str">
        <f>MID(B5260,3,1)</f>
        <v>M</v>
      </c>
      <c r="G5260" s="10" t="str">
        <f>MID(B5260,4,1)</f>
        <v>T</v>
      </c>
      <c r="H5260" s="55" t="str">
        <f>MID(B5260,5,1)</f>
        <v>3</v>
      </c>
      <c r="I5260" s="10" t="str">
        <f>MID(B5260,6,3)</f>
        <v>2.5</v>
      </c>
      <c r="J5260" s="58" t="str">
        <f>MID(B5260,9,1)</f>
        <v>2</v>
      </c>
      <c r="K5260" s="10" t="str">
        <f>MID(B5260,(LEN(D5260)+LEN(E5260)+LEN(F5260)+LEN(G5260)+LEN(H5260)+LEN(I5260)+LEN(J5260)+1),4)</f>
        <v>LM</v>
      </c>
      <c r="L5260" s="15" t="s">
        <v>2072</v>
      </c>
      <c r="M5260" s="10" t="s">
        <v>0</v>
      </c>
      <c r="N5260" s="28" t="s">
        <v>1</v>
      </c>
      <c r="O5260" s="10" t="s">
        <v>4884</v>
      </c>
    </row>
    <row r="5261" spans="1:15">
      <c r="A5261" s="13">
        <v>692158</v>
      </c>
      <c r="B5261" s="24" t="s">
        <v>2071</v>
      </c>
      <c r="C5261" s="24"/>
      <c r="D5261" s="53" t="s">
        <v>4947</v>
      </c>
      <c r="E5261" s="27" t="s">
        <v>4945</v>
      </c>
      <c r="F5261" s="49" t="s">
        <v>4946</v>
      </c>
      <c r="G5261" s="27" t="s">
        <v>4947</v>
      </c>
      <c r="H5261" s="56" t="s">
        <v>4952</v>
      </c>
      <c r="I5261" s="27" t="s">
        <v>4953</v>
      </c>
      <c r="J5261" s="60" t="s">
        <v>4948</v>
      </c>
      <c r="K5261" s="27" t="s">
        <v>4954</v>
      </c>
      <c r="L5261" s="15" t="s">
        <v>2072</v>
      </c>
      <c r="M5261" s="27" t="s">
        <v>452</v>
      </c>
      <c r="N5261" s="28" t="s">
        <v>1</v>
      </c>
      <c r="O5261" s="27" t="s">
        <v>5271</v>
      </c>
    </row>
    <row r="5262" spans="1:15">
      <c r="A5262" s="2">
        <v>658814</v>
      </c>
      <c r="B5262" s="9" t="s">
        <v>2073</v>
      </c>
      <c r="C5262" s="9"/>
      <c r="D5262" s="51" t="str">
        <f>LEFT(B5262,1)</f>
        <v>T</v>
      </c>
      <c r="E5262" s="10" t="str">
        <f>MID(B5262,2,1)</f>
        <v>C</v>
      </c>
      <c r="F5262" s="48" t="str">
        <f>MID(B5262,3,1)</f>
        <v>M</v>
      </c>
      <c r="G5262" s="10" t="str">
        <f>MID(B5262,4,1)</f>
        <v>T</v>
      </c>
      <c r="H5262" s="55" t="str">
        <f>MID(B5262,5,1)</f>
        <v>3</v>
      </c>
      <c r="I5262" s="10" t="str">
        <f>MID(B5262,6,3)</f>
        <v>2.5</v>
      </c>
      <c r="J5262" s="58" t="str">
        <f>MID(B5262,9,1)</f>
        <v>2</v>
      </c>
      <c r="K5262" s="10" t="str">
        <f>MID(B5262,(LEN(D5262)+LEN(E5262)+LEN(F5262)+LEN(G5262)+LEN(H5262)+LEN(I5262)+LEN(J5262)+1),4)</f>
        <v>LP</v>
      </c>
      <c r="L5262" s="15" t="s">
        <v>2074</v>
      </c>
      <c r="M5262" s="10" t="s">
        <v>237</v>
      </c>
      <c r="N5262" s="28" t="s">
        <v>1</v>
      </c>
      <c r="O5262" s="10" t="s">
        <v>4884</v>
      </c>
    </row>
    <row r="5263" spans="1:15">
      <c r="A5263" s="2">
        <v>659059</v>
      </c>
      <c r="B5263" s="9" t="s">
        <v>2073</v>
      </c>
      <c r="C5263" s="9"/>
      <c r="D5263" s="51" t="str">
        <f>LEFT(B5263,1)</f>
        <v>T</v>
      </c>
      <c r="E5263" s="10" t="str">
        <f>MID(B5263,2,1)</f>
        <v>C</v>
      </c>
      <c r="F5263" s="48" t="str">
        <f>MID(B5263,3,1)</f>
        <v>M</v>
      </c>
      <c r="G5263" s="10" t="str">
        <f>MID(B5263,4,1)</f>
        <v>T</v>
      </c>
      <c r="H5263" s="55" t="str">
        <f>MID(B5263,5,1)</f>
        <v>3</v>
      </c>
      <c r="I5263" s="10" t="str">
        <f>MID(B5263,6,3)</f>
        <v>2.5</v>
      </c>
      <c r="J5263" s="58" t="str">
        <f>MID(B5263,9,1)</f>
        <v>2</v>
      </c>
      <c r="K5263" s="10" t="str">
        <f>MID(B5263,(LEN(D5263)+LEN(E5263)+LEN(F5263)+LEN(G5263)+LEN(H5263)+LEN(I5263)+LEN(J5263)+1),4)</f>
        <v>LP</v>
      </c>
      <c r="L5263" s="15" t="s">
        <v>2074</v>
      </c>
      <c r="M5263" s="10" t="s">
        <v>228</v>
      </c>
      <c r="N5263" s="28" t="s">
        <v>1</v>
      </c>
      <c r="O5263" s="10" t="s">
        <v>4884</v>
      </c>
    </row>
    <row r="5264" spans="1:15">
      <c r="A5264" s="2">
        <v>692393</v>
      </c>
      <c r="B5264" s="9" t="s">
        <v>2073</v>
      </c>
      <c r="C5264" s="9"/>
      <c r="D5264" s="51" t="s">
        <v>4947</v>
      </c>
      <c r="E5264" s="10" t="s">
        <v>4945</v>
      </c>
      <c r="F5264" s="48" t="s">
        <v>4946</v>
      </c>
      <c r="G5264" s="10" t="s">
        <v>4947</v>
      </c>
      <c r="H5264" s="55" t="s">
        <v>4952</v>
      </c>
      <c r="I5264" s="10" t="s">
        <v>4953</v>
      </c>
      <c r="J5264" s="58" t="s">
        <v>4948</v>
      </c>
      <c r="K5264" s="10" t="s">
        <v>4951</v>
      </c>
      <c r="L5264" s="15" t="s">
        <v>2074</v>
      </c>
      <c r="M5264" s="10" t="s">
        <v>96</v>
      </c>
      <c r="N5264" s="28" t="s">
        <v>1</v>
      </c>
      <c r="O5264" s="10" t="s">
        <v>4884</v>
      </c>
    </row>
    <row r="5265" spans="1:15">
      <c r="A5265" s="2">
        <v>692633</v>
      </c>
      <c r="B5265" s="9" t="s">
        <v>2073</v>
      </c>
      <c r="C5265" s="9"/>
      <c r="D5265" s="51" t="s">
        <v>4947</v>
      </c>
      <c r="E5265" s="10" t="s">
        <v>4945</v>
      </c>
      <c r="F5265" s="48" t="s">
        <v>4946</v>
      </c>
      <c r="G5265" s="10" t="s">
        <v>4947</v>
      </c>
      <c r="H5265" s="55" t="s">
        <v>4952</v>
      </c>
      <c r="I5265" s="10" t="s">
        <v>4953</v>
      </c>
      <c r="J5265" s="58" t="s">
        <v>4948</v>
      </c>
      <c r="K5265" s="10" t="s">
        <v>4951</v>
      </c>
      <c r="L5265" s="15" t="s">
        <v>2074</v>
      </c>
      <c r="M5265" s="10" t="s">
        <v>5</v>
      </c>
      <c r="N5265" s="28" t="s">
        <v>1</v>
      </c>
      <c r="O5265" s="10" t="s">
        <v>4884</v>
      </c>
    </row>
    <row r="5266" spans="1:15">
      <c r="A5266" s="24">
        <v>688837</v>
      </c>
      <c r="B5266" s="24" t="s">
        <v>5144</v>
      </c>
      <c r="C5266" s="24"/>
      <c r="D5266" s="51" t="s">
        <v>4947</v>
      </c>
      <c r="E5266" s="27" t="s">
        <v>4945</v>
      </c>
      <c r="F5266" s="48" t="s">
        <v>4946</v>
      </c>
      <c r="G5266" s="27" t="s">
        <v>4947</v>
      </c>
      <c r="H5266" s="55" t="s">
        <v>4952</v>
      </c>
      <c r="I5266" s="27">
        <v>2.5</v>
      </c>
      <c r="J5266" s="58">
        <v>2</v>
      </c>
      <c r="K5266" s="27" t="s">
        <v>5110</v>
      </c>
      <c r="L5266" s="15" t="s">
        <v>5145</v>
      </c>
      <c r="M5266" s="24" t="s">
        <v>5003</v>
      </c>
      <c r="N5266" s="28" t="s">
        <v>1</v>
      </c>
      <c r="O5266" s="27" t="s">
        <v>5004</v>
      </c>
    </row>
    <row r="5267" spans="1:15">
      <c r="A5267" s="24">
        <v>690208</v>
      </c>
      <c r="B5267" s="24" t="s">
        <v>5144</v>
      </c>
      <c r="C5267" s="24"/>
      <c r="D5267" s="51" t="s">
        <v>4947</v>
      </c>
      <c r="E5267" s="27" t="s">
        <v>4945</v>
      </c>
      <c r="F5267" s="48" t="s">
        <v>4946</v>
      </c>
      <c r="G5267" s="27" t="s">
        <v>4947</v>
      </c>
      <c r="H5267" s="55" t="s">
        <v>4952</v>
      </c>
      <c r="I5267" s="27">
        <v>2.5</v>
      </c>
      <c r="J5267" s="58">
        <v>2</v>
      </c>
      <c r="K5267" s="27" t="s">
        <v>5110</v>
      </c>
      <c r="L5267" s="15" t="s">
        <v>5145</v>
      </c>
      <c r="M5267" s="24" t="s">
        <v>5005</v>
      </c>
      <c r="N5267" s="28" t="s">
        <v>1</v>
      </c>
      <c r="O5267" s="27" t="s">
        <v>5004</v>
      </c>
    </row>
    <row r="5268" spans="1:15">
      <c r="A5268" s="2">
        <v>660455</v>
      </c>
      <c r="B5268" s="9" t="s">
        <v>2075</v>
      </c>
      <c r="C5268" s="9"/>
      <c r="D5268" s="51" t="str">
        <f>LEFT(B5268,1)</f>
        <v>T</v>
      </c>
      <c r="E5268" s="10" t="str">
        <f>MID(B5268,2,1)</f>
        <v>C</v>
      </c>
      <c r="F5268" s="48" t="str">
        <f>MID(B5268,3,1)</f>
        <v>M</v>
      </c>
      <c r="G5268" s="10" t="str">
        <f>MID(B5268,4,1)</f>
        <v>T</v>
      </c>
      <c r="H5268" s="55" t="str">
        <f>MID(B5268,5,1)</f>
        <v>3</v>
      </c>
      <c r="I5268" s="10" t="str">
        <f>MID(B5268,6,3)</f>
        <v>2.5</v>
      </c>
      <c r="J5268" s="58" t="str">
        <f>MID(B5268,9,1)</f>
        <v>2</v>
      </c>
      <c r="K5268" s="10" t="str">
        <f>MID(B5268,(LEN(D5268)+LEN(E5268)+LEN(F5268)+LEN(G5268)+LEN(H5268)+LEN(I5268)+LEN(J5268)+1),4)</f>
        <v>MM</v>
      </c>
      <c r="L5268" s="15" t="s">
        <v>2076</v>
      </c>
      <c r="M5268" s="10" t="s">
        <v>267</v>
      </c>
      <c r="N5268" s="28" t="s">
        <v>1</v>
      </c>
      <c r="O5268" s="10" t="s">
        <v>4885</v>
      </c>
    </row>
    <row r="5269" spans="1:15">
      <c r="A5269" s="2">
        <v>660754</v>
      </c>
      <c r="B5269" s="9" t="s">
        <v>2075</v>
      </c>
      <c r="C5269" s="9"/>
      <c r="D5269" s="51" t="str">
        <f>LEFT(B5269,1)</f>
        <v>T</v>
      </c>
      <c r="E5269" s="10" t="str">
        <f>MID(B5269,2,1)</f>
        <v>C</v>
      </c>
      <c r="F5269" s="48" t="str">
        <f>MID(B5269,3,1)</f>
        <v>M</v>
      </c>
      <c r="G5269" s="10" t="str">
        <f>MID(B5269,4,1)</f>
        <v>T</v>
      </c>
      <c r="H5269" s="55" t="str">
        <f>MID(B5269,5,1)</f>
        <v>3</v>
      </c>
      <c r="I5269" s="10" t="str">
        <f>MID(B5269,6,3)</f>
        <v>2.5</v>
      </c>
      <c r="J5269" s="58" t="str">
        <f>MID(B5269,9,1)</f>
        <v>2</v>
      </c>
      <c r="K5269" s="10" t="str">
        <f>MID(B5269,(LEN(D5269)+LEN(E5269)+LEN(F5269)+LEN(G5269)+LEN(H5269)+LEN(I5269)+LEN(J5269)+1),4)</f>
        <v>MM</v>
      </c>
      <c r="L5269" s="15" t="s">
        <v>2076</v>
      </c>
      <c r="M5269" s="10" t="s">
        <v>0</v>
      </c>
      <c r="N5269" s="28" t="s">
        <v>1</v>
      </c>
      <c r="O5269" s="10" t="s">
        <v>4885</v>
      </c>
    </row>
    <row r="5270" spans="1:15">
      <c r="A5270" s="2">
        <v>692959</v>
      </c>
      <c r="B5270" s="9" t="s">
        <v>2075</v>
      </c>
      <c r="C5270" s="9"/>
      <c r="D5270" s="51" t="s">
        <v>4947</v>
      </c>
      <c r="E5270" s="10" t="s">
        <v>4945</v>
      </c>
      <c r="F5270" s="48" t="s">
        <v>4946</v>
      </c>
      <c r="G5270" s="10" t="s">
        <v>4947</v>
      </c>
      <c r="H5270" s="55" t="s">
        <v>4952</v>
      </c>
      <c r="I5270" s="10">
        <v>2.5</v>
      </c>
      <c r="J5270" s="58">
        <v>2</v>
      </c>
      <c r="K5270" s="10" t="s">
        <v>4958</v>
      </c>
      <c r="L5270" s="15" t="s">
        <v>2076</v>
      </c>
      <c r="M5270" s="10" t="s">
        <v>452</v>
      </c>
      <c r="N5270" s="28" t="s">
        <v>1</v>
      </c>
      <c r="O5270" s="10" t="s">
        <v>4885</v>
      </c>
    </row>
    <row r="5271" spans="1:15">
      <c r="A5271" s="2">
        <v>659850</v>
      </c>
      <c r="B5271" s="9" t="s">
        <v>2077</v>
      </c>
      <c r="C5271" s="9"/>
      <c r="D5271" s="51" t="str">
        <f>LEFT(B5271,1)</f>
        <v>T</v>
      </c>
      <c r="E5271" s="10" t="str">
        <f>MID(B5271,2,1)</f>
        <v>C</v>
      </c>
      <c r="F5271" s="48" t="str">
        <f>MID(B5271,3,1)</f>
        <v>M</v>
      </c>
      <c r="G5271" s="10" t="str">
        <f>MID(B5271,4,1)</f>
        <v>T</v>
      </c>
      <c r="H5271" s="55" t="str">
        <f>MID(B5271,5,1)</f>
        <v>3</v>
      </c>
      <c r="I5271" s="10" t="str">
        <f>MID(B5271,6,3)</f>
        <v>2.5</v>
      </c>
      <c r="J5271" s="58" t="str">
        <f>MID(B5271,9,1)</f>
        <v>2</v>
      </c>
      <c r="K5271" s="10" t="str">
        <f>MID(B5271,(LEN(D5271)+LEN(E5271)+LEN(F5271)+LEN(G5271)+LEN(H5271)+LEN(I5271)+LEN(J5271)+1),4)</f>
        <v>MP</v>
      </c>
      <c r="L5271" s="15" t="s">
        <v>2078</v>
      </c>
      <c r="M5271" s="10" t="s">
        <v>237</v>
      </c>
      <c r="N5271" s="28" t="s">
        <v>1</v>
      </c>
      <c r="O5271" s="10" t="s">
        <v>4884</v>
      </c>
    </row>
    <row r="5272" spans="1:15">
      <c r="A5272" s="2">
        <v>660156</v>
      </c>
      <c r="B5272" s="9" t="s">
        <v>2077</v>
      </c>
      <c r="C5272" s="9"/>
      <c r="D5272" s="51" t="str">
        <f>LEFT(B5272,1)</f>
        <v>T</v>
      </c>
      <c r="E5272" s="10" t="str">
        <f>MID(B5272,2,1)</f>
        <v>C</v>
      </c>
      <c r="F5272" s="48" t="str">
        <f>MID(B5272,3,1)</f>
        <v>M</v>
      </c>
      <c r="G5272" s="10" t="str">
        <f>MID(B5272,4,1)</f>
        <v>T</v>
      </c>
      <c r="H5272" s="55" t="str">
        <f>MID(B5272,5,1)</f>
        <v>3</v>
      </c>
      <c r="I5272" s="10" t="str">
        <f>MID(B5272,6,3)</f>
        <v>2.5</v>
      </c>
      <c r="J5272" s="58" t="str">
        <f>MID(B5272,9,1)</f>
        <v>2</v>
      </c>
      <c r="K5272" s="10" t="str">
        <f>MID(B5272,(LEN(D5272)+LEN(E5272)+LEN(F5272)+LEN(G5272)+LEN(H5272)+LEN(I5272)+LEN(J5272)+1),4)</f>
        <v>MP</v>
      </c>
      <c r="L5272" s="15" t="s">
        <v>2078</v>
      </c>
      <c r="M5272" s="10" t="s">
        <v>228</v>
      </c>
      <c r="N5272" s="28" t="s">
        <v>1</v>
      </c>
      <c r="O5272" s="10" t="s">
        <v>4884</v>
      </c>
    </row>
    <row r="5273" spans="1:15">
      <c r="A5273" s="13">
        <v>693257</v>
      </c>
      <c r="B5273" s="24" t="s">
        <v>2077</v>
      </c>
      <c r="C5273" s="24"/>
      <c r="D5273" s="53" t="s">
        <v>4947</v>
      </c>
      <c r="E5273" s="27" t="s">
        <v>4945</v>
      </c>
      <c r="F5273" s="49" t="s">
        <v>4946</v>
      </c>
      <c r="G5273" s="27" t="s">
        <v>4947</v>
      </c>
      <c r="H5273" s="56" t="s">
        <v>4952</v>
      </c>
      <c r="I5273" s="27" t="s">
        <v>4953</v>
      </c>
      <c r="J5273" s="60" t="s">
        <v>4948</v>
      </c>
      <c r="K5273" s="27" t="s">
        <v>4956</v>
      </c>
      <c r="L5273" s="15" t="s">
        <v>2078</v>
      </c>
      <c r="M5273" s="27" t="s">
        <v>96</v>
      </c>
      <c r="N5273" s="28" t="s">
        <v>1</v>
      </c>
      <c r="O5273" s="27" t="s">
        <v>5271</v>
      </c>
    </row>
    <row r="5274" spans="1:15">
      <c r="A5274" s="13">
        <v>693556</v>
      </c>
      <c r="B5274" s="24" t="s">
        <v>2077</v>
      </c>
      <c r="C5274" s="24"/>
      <c r="D5274" s="53" t="s">
        <v>4947</v>
      </c>
      <c r="E5274" s="27" t="s">
        <v>4945</v>
      </c>
      <c r="F5274" s="49" t="s">
        <v>4946</v>
      </c>
      <c r="G5274" s="27" t="s">
        <v>4947</v>
      </c>
      <c r="H5274" s="56" t="s">
        <v>4952</v>
      </c>
      <c r="I5274" s="27" t="s">
        <v>4953</v>
      </c>
      <c r="J5274" s="60" t="s">
        <v>4948</v>
      </c>
      <c r="K5274" s="27" t="s">
        <v>4956</v>
      </c>
      <c r="L5274" s="15" t="s">
        <v>2078</v>
      </c>
      <c r="M5274" s="27" t="s">
        <v>5</v>
      </c>
      <c r="N5274" s="28" t="s">
        <v>1</v>
      </c>
      <c r="O5274" s="27" t="s">
        <v>5271</v>
      </c>
    </row>
    <row r="5275" spans="1:15">
      <c r="A5275" s="2">
        <v>407548</v>
      </c>
      <c r="B5275" s="9" t="s">
        <v>2079</v>
      </c>
      <c r="C5275" s="9"/>
      <c r="D5275" s="51" t="str">
        <f>LEFT(B5275,1)</f>
        <v>T</v>
      </c>
      <c r="E5275" s="10" t="str">
        <f>MID(B5275,2,1)</f>
        <v>C</v>
      </c>
      <c r="F5275" s="48" t="str">
        <f>MID(B5275,3,1)</f>
        <v>M</v>
      </c>
      <c r="G5275" s="10" t="str">
        <f>MID(B5275,4,1)</f>
        <v>T</v>
      </c>
      <c r="H5275" s="55" t="str">
        <f>MID(B5275,5,1)</f>
        <v>3</v>
      </c>
      <c r="I5275" s="10" t="str">
        <f>MID(B5275,6,3)</f>
        <v>2.5</v>
      </c>
      <c r="J5275" s="58" t="str">
        <f>MID(B5275,9,1)</f>
        <v>3</v>
      </c>
      <c r="K5275" s="10" t="s">
        <v>4832</v>
      </c>
      <c r="L5275" s="15" t="s">
        <v>2080</v>
      </c>
      <c r="M5275" s="10" t="s">
        <v>237</v>
      </c>
      <c r="N5275" s="28" t="s">
        <v>6</v>
      </c>
      <c r="O5275" s="10" t="s">
        <v>4885</v>
      </c>
    </row>
    <row r="5276" spans="1:15">
      <c r="A5276" s="13">
        <v>812789</v>
      </c>
      <c r="B5276" s="24" t="s">
        <v>5316</v>
      </c>
      <c r="C5276" s="24"/>
      <c r="D5276" s="53" t="s">
        <v>4947</v>
      </c>
      <c r="E5276" s="27" t="s">
        <v>4945</v>
      </c>
      <c r="F5276" s="49" t="s">
        <v>4946</v>
      </c>
      <c r="G5276" s="27" t="s">
        <v>4947</v>
      </c>
      <c r="H5276" s="56" t="s">
        <v>4952</v>
      </c>
      <c r="I5276" s="27" t="s">
        <v>4953</v>
      </c>
      <c r="J5276" s="60" t="s">
        <v>4952</v>
      </c>
      <c r="K5276" s="27" t="s">
        <v>5110</v>
      </c>
      <c r="L5276" s="15" t="s">
        <v>5317</v>
      </c>
      <c r="M5276" s="27" t="s">
        <v>5003</v>
      </c>
      <c r="N5276" s="28" t="s">
        <v>1</v>
      </c>
      <c r="O5276" s="27" t="s">
        <v>5271</v>
      </c>
    </row>
    <row r="5277" spans="1:15">
      <c r="A5277" s="13">
        <v>813677</v>
      </c>
      <c r="B5277" s="24" t="s">
        <v>5316</v>
      </c>
      <c r="C5277" s="24"/>
      <c r="D5277" s="53" t="s">
        <v>4947</v>
      </c>
      <c r="E5277" s="27" t="s">
        <v>4945</v>
      </c>
      <c r="F5277" s="49" t="s">
        <v>4946</v>
      </c>
      <c r="G5277" s="27" t="s">
        <v>4947</v>
      </c>
      <c r="H5277" s="56" t="s">
        <v>4952</v>
      </c>
      <c r="I5277" s="27" t="s">
        <v>4953</v>
      </c>
      <c r="J5277" s="60" t="s">
        <v>4952</v>
      </c>
      <c r="K5277" s="27" t="s">
        <v>5110</v>
      </c>
      <c r="L5277" s="15" t="s">
        <v>5317</v>
      </c>
      <c r="M5277" s="27" t="s">
        <v>5005</v>
      </c>
      <c r="N5277" s="28" t="s">
        <v>1</v>
      </c>
      <c r="O5277" s="27" t="s">
        <v>5271</v>
      </c>
    </row>
    <row r="5278" spans="1:15">
      <c r="A5278" s="2">
        <v>660463</v>
      </c>
      <c r="B5278" s="9" t="s">
        <v>2081</v>
      </c>
      <c r="C5278" s="9"/>
      <c r="D5278" s="51" t="str">
        <f>LEFT(B5278,1)</f>
        <v>T</v>
      </c>
      <c r="E5278" s="10" t="str">
        <f>MID(B5278,2,1)</f>
        <v>C</v>
      </c>
      <c r="F5278" s="48" t="str">
        <f>MID(B5278,3,1)</f>
        <v>M</v>
      </c>
      <c r="G5278" s="10" t="str">
        <f>MID(B5278,4,1)</f>
        <v>T</v>
      </c>
      <c r="H5278" s="55" t="str">
        <f>MID(B5278,5,1)</f>
        <v>3</v>
      </c>
      <c r="I5278" s="10" t="str">
        <f>MID(B5278,6,3)</f>
        <v>2.5</v>
      </c>
      <c r="J5278" s="58" t="str">
        <f>MID(B5278,9,1)</f>
        <v>3</v>
      </c>
      <c r="K5278" s="10" t="str">
        <f>MID(B5278,(LEN(D5278)+LEN(E5278)+LEN(F5278)+LEN(G5278)+LEN(H5278)+LEN(I5278)+LEN(J5278)+1),4)</f>
        <v>MM</v>
      </c>
      <c r="L5278" s="15" t="s">
        <v>2082</v>
      </c>
      <c r="M5278" s="10" t="s">
        <v>267</v>
      </c>
      <c r="N5278" s="28" t="s">
        <v>1</v>
      </c>
      <c r="O5278" s="10" t="s">
        <v>4885</v>
      </c>
    </row>
    <row r="5279" spans="1:15">
      <c r="A5279" s="2">
        <v>660762</v>
      </c>
      <c r="B5279" s="9" t="s">
        <v>2081</v>
      </c>
      <c r="C5279" s="9"/>
      <c r="D5279" s="51" t="str">
        <f>LEFT(B5279,1)</f>
        <v>T</v>
      </c>
      <c r="E5279" s="10" t="str">
        <f>MID(B5279,2,1)</f>
        <v>C</v>
      </c>
      <c r="F5279" s="48" t="str">
        <f>MID(B5279,3,1)</f>
        <v>M</v>
      </c>
      <c r="G5279" s="10" t="str">
        <f>MID(B5279,4,1)</f>
        <v>T</v>
      </c>
      <c r="H5279" s="55" t="str">
        <f>MID(B5279,5,1)</f>
        <v>3</v>
      </c>
      <c r="I5279" s="10" t="str">
        <f>MID(B5279,6,3)</f>
        <v>2.5</v>
      </c>
      <c r="J5279" s="58" t="str">
        <f>MID(B5279,9,1)</f>
        <v>3</v>
      </c>
      <c r="K5279" s="10" t="str">
        <f>MID(B5279,(LEN(D5279)+LEN(E5279)+LEN(F5279)+LEN(G5279)+LEN(H5279)+LEN(I5279)+LEN(J5279)+1),4)</f>
        <v>MM</v>
      </c>
      <c r="L5279" s="15" t="s">
        <v>2082</v>
      </c>
      <c r="M5279" s="10" t="s">
        <v>0</v>
      </c>
      <c r="N5279" s="28" t="s">
        <v>1</v>
      </c>
      <c r="O5279" s="10" t="s">
        <v>4885</v>
      </c>
    </row>
    <row r="5280" spans="1:15">
      <c r="A5280" s="2">
        <v>692967</v>
      </c>
      <c r="B5280" s="9" t="s">
        <v>2081</v>
      </c>
      <c r="C5280" s="9"/>
      <c r="D5280" s="51" t="s">
        <v>4947</v>
      </c>
      <c r="E5280" s="10" t="s">
        <v>4945</v>
      </c>
      <c r="F5280" s="48" t="s">
        <v>4946</v>
      </c>
      <c r="G5280" s="10" t="s">
        <v>4947</v>
      </c>
      <c r="H5280" s="55" t="s">
        <v>4952</v>
      </c>
      <c r="I5280" s="10">
        <v>2.5</v>
      </c>
      <c r="J5280" s="58">
        <v>3</v>
      </c>
      <c r="K5280" s="10" t="s">
        <v>4958</v>
      </c>
      <c r="L5280" s="15" t="s">
        <v>2082</v>
      </c>
      <c r="M5280" s="10" t="s">
        <v>452</v>
      </c>
      <c r="N5280" s="28" t="s">
        <v>1</v>
      </c>
      <c r="O5280" s="10" t="s">
        <v>4885</v>
      </c>
    </row>
    <row r="5281" spans="1:15">
      <c r="A5281" s="2">
        <v>659868</v>
      </c>
      <c r="B5281" s="9" t="s">
        <v>2083</v>
      </c>
      <c r="C5281" s="9"/>
      <c r="D5281" s="51" t="str">
        <f>LEFT(B5281,1)</f>
        <v>T</v>
      </c>
      <c r="E5281" s="10" t="str">
        <f>MID(B5281,2,1)</f>
        <v>C</v>
      </c>
      <c r="F5281" s="48" t="str">
        <f>MID(B5281,3,1)</f>
        <v>M</v>
      </c>
      <c r="G5281" s="10" t="str">
        <f>MID(B5281,4,1)</f>
        <v>T</v>
      </c>
      <c r="H5281" s="55" t="str">
        <f>MID(B5281,5,1)</f>
        <v>3</v>
      </c>
      <c r="I5281" s="10" t="str">
        <f>MID(B5281,6,3)</f>
        <v>2.5</v>
      </c>
      <c r="J5281" s="58" t="str">
        <f>MID(B5281,9,1)</f>
        <v>3</v>
      </c>
      <c r="K5281" s="10" t="str">
        <f>MID(B5281,(LEN(D5281)+LEN(E5281)+LEN(F5281)+LEN(G5281)+LEN(H5281)+LEN(I5281)+LEN(J5281)+1),4)</f>
        <v>MP</v>
      </c>
      <c r="L5281" s="15" t="s">
        <v>2084</v>
      </c>
      <c r="M5281" s="10" t="s">
        <v>237</v>
      </c>
      <c r="N5281" s="28" t="s">
        <v>1</v>
      </c>
      <c r="O5281" s="10" t="s">
        <v>4884</v>
      </c>
    </row>
    <row r="5282" spans="1:15">
      <c r="A5282" s="2">
        <v>660164</v>
      </c>
      <c r="B5282" s="9" t="s">
        <v>2083</v>
      </c>
      <c r="C5282" s="9"/>
      <c r="D5282" s="51" t="str">
        <f>LEFT(B5282,1)</f>
        <v>T</v>
      </c>
      <c r="E5282" s="10" t="str">
        <f>MID(B5282,2,1)</f>
        <v>C</v>
      </c>
      <c r="F5282" s="48" t="str">
        <f>MID(B5282,3,1)</f>
        <v>M</v>
      </c>
      <c r="G5282" s="10" t="str">
        <f>MID(B5282,4,1)</f>
        <v>T</v>
      </c>
      <c r="H5282" s="55" t="str">
        <f>MID(B5282,5,1)</f>
        <v>3</v>
      </c>
      <c r="I5282" s="10" t="str">
        <f>MID(B5282,6,3)</f>
        <v>2.5</v>
      </c>
      <c r="J5282" s="58" t="str">
        <f>MID(B5282,9,1)</f>
        <v>3</v>
      </c>
      <c r="K5282" s="10" t="str">
        <f>MID(B5282,(LEN(D5282)+LEN(E5282)+LEN(F5282)+LEN(G5282)+LEN(H5282)+LEN(I5282)+LEN(J5282)+1),4)</f>
        <v>MP</v>
      </c>
      <c r="L5282" s="15" t="s">
        <v>2084</v>
      </c>
      <c r="M5282" s="10" t="s">
        <v>228</v>
      </c>
      <c r="N5282" s="28" t="s">
        <v>1</v>
      </c>
      <c r="O5282" s="10" t="s">
        <v>4884</v>
      </c>
    </row>
    <row r="5283" spans="1:15">
      <c r="A5283" s="13">
        <v>693265</v>
      </c>
      <c r="B5283" s="24" t="s">
        <v>2083</v>
      </c>
      <c r="C5283" s="24"/>
      <c r="D5283" s="53" t="s">
        <v>4947</v>
      </c>
      <c r="E5283" s="27" t="s">
        <v>4945</v>
      </c>
      <c r="F5283" s="49" t="s">
        <v>4946</v>
      </c>
      <c r="G5283" s="27" t="s">
        <v>4947</v>
      </c>
      <c r="H5283" s="56" t="s">
        <v>4952</v>
      </c>
      <c r="I5283" s="27" t="s">
        <v>4953</v>
      </c>
      <c r="J5283" s="60" t="s">
        <v>4952</v>
      </c>
      <c r="K5283" s="27" t="s">
        <v>4956</v>
      </c>
      <c r="L5283" s="15" t="s">
        <v>2084</v>
      </c>
      <c r="M5283" s="27" t="s">
        <v>96</v>
      </c>
      <c r="N5283" s="28" t="s">
        <v>1</v>
      </c>
      <c r="O5283" s="27" t="s">
        <v>5271</v>
      </c>
    </row>
    <row r="5284" spans="1:15">
      <c r="A5284" s="13">
        <v>693564</v>
      </c>
      <c r="B5284" s="24" t="s">
        <v>2083</v>
      </c>
      <c r="C5284" s="24"/>
      <c r="D5284" s="53" t="s">
        <v>4947</v>
      </c>
      <c r="E5284" s="27" t="s">
        <v>4945</v>
      </c>
      <c r="F5284" s="49" t="s">
        <v>4946</v>
      </c>
      <c r="G5284" s="27" t="s">
        <v>4947</v>
      </c>
      <c r="H5284" s="56" t="s">
        <v>4952</v>
      </c>
      <c r="I5284" s="27" t="s">
        <v>4953</v>
      </c>
      <c r="J5284" s="60" t="s">
        <v>4952</v>
      </c>
      <c r="K5284" s="27" t="s">
        <v>4956</v>
      </c>
      <c r="L5284" s="15" t="s">
        <v>2084</v>
      </c>
      <c r="M5284" s="27" t="s">
        <v>5</v>
      </c>
      <c r="N5284" s="28" t="s">
        <v>1</v>
      </c>
      <c r="O5284" s="27" t="s">
        <v>5271</v>
      </c>
    </row>
    <row r="5285" spans="1:15">
      <c r="A5285" s="2">
        <v>106759</v>
      </c>
      <c r="B5285" s="9" t="s">
        <v>2085</v>
      </c>
      <c r="C5285" s="9"/>
      <c r="D5285" s="51" t="str">
        <f>LEFT(B5285,1)</f>
        <v>T</v>
      </c>
      <c r="E5285" s="10" t="str">
        <f>MID(B5285,2,1)</f>
        <v>C</v>
      </c>
      <c r="F5285" s="48" t="str">
        <f>MID(B5285,3,1)</f>
        <v>M</v>
      </c>
      <c r="G5285" s="10" t="str">
        <f>MID(B5285,4,1)</f>
        <v>T</v>
      </c>
      <c r="H5285" s="55">
        <v>1.8</v>
      </c>
      <c r="I5285" s="10">
        <v>1.5</v>
      </c>
      <c r="J5285" s="58" t="str">
        <f>MID(B5285,7,1)</f>
        <v>1</v>
      </c>
      <c r="K5285" s="10" t="s">
        <v>4832</v>
      </c>
      <c r="L5285" s="15" t="s">
        <v>2000</v>
      </c>
      <c r="M5285" s="10" t="s">
        <v>2086</v>
      </c>
      <c r="N5285" s="28" t="s">
        <v>348</v>
      </c>
      <c r="O5285" s="10"/>
    </row>
    <row r="5286" spans="1:15">
      <c r="A5286" s="2">
        <v>106763</v>
      </c>
      <c r="B5286" s="9" t="s">
        <v>2087</v>
      </c>
      <c r="C5286" s="9"/>
      <c r="D5286" s="51" t="str">
        <f>LEFT(B5286,1)</f>
        <v>T</v>
      </c>
      <c r="E5286" s="10" t="str">
        <f>MID(B5286,2,1)</f>
        <v>C</v>
      </c>
      <c r="F5286" s="48" t="str">
        <f>MID(B5286,3,1)</f>
        <v>M</v>
      </c>
      <c r="G5286" s="10" t="str">
        <f>MID(B5286,4,1)</f>
        <v>W</v>
      </c>
      <c r="H5286" s="55" t="str">
        <f>MID(B5286,5,3)</f>
        <v>2.5</v>
      </c>
      <c r="I5286" s="10" t="str">
        <f>MID(B5286,8,1)</f>
        <v>2</v>
      </c>
      <c r="J5286" s="58" t="str">
        <f>MID(B5286,9,1)</f>
        <v>1</v>
      </c>
      <c r="K5286" s="10" t="s">
        <v>4942</v>
      </c>
      <c r="L5286" s="15" t="s">
        <v>2088</v>
      </c>
      <c r="M5286" s="10" t="s">
        <v>4</v>
      </c>
      <c r="N5286" s="28" t="s">
        <v>6</v>
      </c>
      <c r="O5286" s="10" t="s">
        <v>4885</v>
      </c>
    </row>
    <row r="5287" spans="1:15">
      <c r="A5287" s="2">
        <v>415396</v>
      </c>
      <c r="B5287" s="9" t="s">
        <v>4804</v>
      </c>
      <c r="C5287" s="9"/>
      <c r="D5287" s="52" t="str">
        <f>MID(B5287,1,1)</f>
        <v>T</v>
      </c>
      <c r="E5287" s="9" t="str">
        <f>MID(B5287,2,1)</f>
        <v>C</v>
      </c>
      <c r="F5287" s="48" t="str">
        <f>MID(B5287,3,1)</f>
        <v>M</v>
      </c>
      <c r="G5287" s="9" t="str">
        <f>MID(B5287,4,1)</f>
        <v>W</v>
      </c>
      <c r="H5287" s="55" t="str">
        <f>MID(B5287,5,1)</f>
        <v>2</v>
      </c>
      <c r="I5287" s="10" t="str">
        <f>MID(B5287,6,3)</f>
        <v>1.5</v>
      </c>
      <c r="J5287" s="58" t="str">
        <f>MID(B5287,9,3)</f>
        <v>0.5</v>
      </c>
      <c r="K5287" s="10" t="str">
        <f>MID(B5287,(LEN(C5287)+LEN(D5287)+LEN(E5287)+LEN(F5287)+LEN(G5287)+LEN(H5287)+LEN(I5287)+LEN(J5287)+1),4)</f>
        <v/>
      </c>
      <c r="L5287" s="15" t="s">
        <v>4805</v>
      </c>
      <c r="M5287" s="10" t="s">
        <v>3538</v>
      </c>
      <c r="N5287" s="28" t="s">
        <v>2217</v>
      </c>
      <c r="O5287" s="10" t="s">
        <v>4972</v>
      </c>
    </row>
    <row r="5288" spans="1:15">
      <c r="A5288" s="2">
        <v>415409</v>
      </c>
      <c r="B5288" s="9" t="s">
        <v>4804</v>
      </c>
      <c r="C5288" s="9"/>
      <c r="D5288" s="52" t="str">
        <f>MID(B5288,1,1)</f>
        <v>T</v>
      </c>
      <c r="E5288" s="9" t="str">
        <f>MID(B5288,2,1)</f>
        <v>C</v>
      </c>
      <c r="F5288" s="48" t="str">
        <f>MID(B5288,3,1)</f>
        <v>M</v>
      </c>
      <c r="G5288" s="9" t="str">
        <f>MID(B5288,4,1)</f>
        <v>W</v>
      </c>
      <c r="H5288" s="55" t="str">
        <f>MID(B5288,5,1)</f>
        <v>2</v>
      </c>
      <c r="I5288" s="10" t="str">
        <f>MID(B5288,6,3)</f>
        <v>1.5</v>
      </c>
      <c r="J5288" s="58" t="str">
        <f>MID(B5288,9,3)</f>
        <v>0.5</v>
      </c>
      <c r="K5288" s="10" t="str">
        <f>MID(B5288,(LEN(C5288)+LEN(D5288)+LEN(E5288)+LEN(F5288)+LEN(G5288)+LEN(H5288)+LEN(I5288)+LEN(J5288)+1),4)</f>
        <v/>
      </c>
      <c r="L5288" s="15" t="s">
        <v>4805</v>
      </c>
      <c r="M5288" s="10" t="s">
        <v>3539</v>
      </c>
      <c r="N5288" s="28" t="s">
        <v>2217</v>
      </c>
      <c r="O5288" s="10" t="s">
        <v>4972</v>
      </c>
    </row>
    <row r="5289" spans="1:15">
      <c r="A5289" s="2">
        <v>106765</v>
      </c>
      <c r="B5289" s="9" t="s">
        <v>2089</v>
      </c>
      <c r="C5289" s="9"/>
      <c r="D5289" s="51" t="str">
        <f>LEFT(B5289,1)</f>
        <v>T</v>
      </c>
      <c r="E5289" s="10" t="str">
        <f>MID(B5289,2,1)</f>
        <v>C</v>
      </c>
      <c r="F5289" s="48" t="str">
        <f>MID(B5289,3,1)</f>
        <v>M</v>
      </c>
      <c r="G5289" s="10" t="str">
        <f>MID(B5289,4,1)</f>
        <v>W</v>
      </c>
      <c r="H5289" s="55" t="str">
        <f>MID(B5289,5,1)</f>
        <v>2</v>
      </c>
      <c r="I5289" s="10" t="str">
        <f>MID(B5289,6,3)</f>
        <v>1.5</v>
      </c>
      <c r="J5289" s="58" t="str">
        <f>MID(B5289,9,1)</f>
        <v>1</v>
      </c>
      <c r="K5289" s="10" t="s">
        <v>4942</v>
      </c>
      <c r="L5289" s="15" t="s">
        <v>2090</v>
      </c>
      <c r="M5289" s="10" t="s">
        <v>4</v>
      </c>
      <c r="N5289" s="28" t="s">
        <v>6</v>
      </c>
      <c r="O5289" s="10" t="s">
        <v>4885</v>
      </c>
    </row>
    <row r="5290" spans="1:15">
      <c r="A5290" s="2">
        <v>399728</v>
      </c>
      <c r="B5290" s="9" t="s">
        <v>2089</v>
      </c>
      <c r="C5290" s="9"/>
      <c r="D5290" s="51" t="str">
        <f>LEFT(B5290,1)</f>
        <v>T</v>
      </c>
      <c r="E5290" s="10" t="str">
        <f>MID(B5290,2,1)</f>
        <v>C</v>
      </c>
      <c r="F5290" s="48" t="str">
        <f>MID(B5290,3,1)</f>
        <v>M</v>
      </c>
      <c r="G5290" s="10" t="str">
        <f>MID(B5290,4,1)</f>
        <v>W</v>
      </c>
      <c r="H5290" s="55" t="str">
        <f>MID(B5290,5,1)</f>
        <v>2</v>
      </c>
      <c r="I5290" s="10" t="str">
        <f>MID(B5290,6,3)</f>
        <v>1.5</v>
      </c>
      <c r="J5290" s="58" t="str">
        <f>MID(B5290,9,1)</f>
        <v>1</v>
      </c>
      <c r="K5290" s="10" t="s">
        <v>4942</v>
      </c>
      <c r="L5290" s="15" t="s">
        <v>2090</v>
      </c>
      <c r="M5290" s="10" t="s">
        <v>365</v>
      </c>
      <c r="N5290" s="28" t="s">
        <v>6</v>
      </c>
      <c r="O5290" s="10" t="s">
        <v>4885</v>
      </c>
    </row>
    <row r="5291" spans="1:15">
      <c r="A5291" s="2">
        <v>399736</v>
      </c>
      <c r="B5291" s="9" t="s">
        <v>2089</v>
      </c>
      <c r="C5291" s="9"/>
      <c r="D5291" s="51" t="str">
        <f>LEFT(B5291,1)</f>
        <v>T</v>
      </c>
      <c r="E5291" s="10" t="str">
        <f>MID(B5291,2,1)</f>
        <v>C</v>
      </c>
      <c r="F5291" s="48" t="str">
        <f>MID(B5291,3,1)</f>
        <v>M</v>
      </c>
      <c r="G5291" s="10" t="str">
        <f>MID(B5291,4,1)</f>
        <v>W</v>
      </c>
      <c r="H5291" s="55" t="str">
        <f>MID(B5291,5,1)</f>
        <v>2</v>
      </c>
      <c r="I5291" s="10" t="str">
        <f>MID(B5291,6,3)</f>
        <v>1.5</v>
      </c>
      <c r="J5291" s="58" t="str">
        <f>MID(B5291,9,1)</f>
        <v>1</v>
      </c>
      <c r="K5291" s="10" t="s">
        <v>4942</v>
      </c>
      <c r="L5291" s="15" t="s">
        <v>2090</v>
      </c>
      <c r="M5291" s="10" t="s">
        <v>257</v>
      </c>
      <c r="N5291" s="28" t="s">
        <v>6</v>
      </c>
      <c r="O5291" s="10" t="s">
        <v>4885</v>
      </c>
    </row>
    <row r="5292" spans="1:15">
      <c r="A5292" s="2">
        <v>415425</v>
      </c>
      <c r="B5292" s="9" t="s">
        <v>2089</v>
      </c>
      <c r="C5292" s="9"/>
      <c r="D5292" s="52" t="str">
        <f>MID(B5292,1,1)</f>
        <v>T</v>
      </c>
      <c r="E5292" s="9" t="str">
        <f>MID(B5292,2,1)</f>
        <v>C</v>
      </c>
      <c r="F5292" s="48" t="str">
        <f>MID(B5292,3,1)</f>
        <v>M</v>
      </c>
      <c r="G5292" s="9" t="str">
        <f>MID(B5292,4,1)</f>
        <v>W</v>
      </c>
      <c r="H5292" s="55" t="str">
        <f>MID(B5292,5,1)</f>
        <v>2</v>
      </c>
      <c r="I5292" s="10" t="str">
        <f>MID(B5292,6,3)</f>
        <v>1.5</v>
      </c>
      <c r="J5292" s="58" t="str">
        <f>MID(B5292,9,1)</f>
        <v>1</v>
      </c>
      <c r="K5292" s="10" t="str">
        <f>MID(B5292,(LEN(C5292)+LEN(D5292)+LEN(E5292)+LEN(F5292)+LEN(G5292)+LEN(H5292)+LEN(I5292)+LEN(J5292)+1),4)</f>
        <v/>
      </c>
      <c r="L5292" s="15" t="s">
        <v>2090</v>
      </c>
      <c r="M5292" s="10" t="s">
        <v>3538</v>
      </c>
      <c r="N5292" s="28" t="s">
        <v>2217</v>
      </c>
      <c r="O5292" s="10" t="s">
        <v>4972</v>
      </c>
    </row>
    <row r="5293" spans="1:15">
      <c r="A5293" s="2">
        <v>415433</v>
      </c>
      <c r="B5293" s="9" t="s">
        <v>2089</v>
      </c>
      <c r="C5293" s="9"/>
      <c r="D5293" s="52" t="str">
        <f>MID(B5293,1,1)</f>
        <v>T</v>
      </c>
      <c r="E5293" s="9" t="str">
        <f>MID(B5293,2,1)</f>
        <v>C</v>
      </c>
      <c r="F5293" s="48" t="str">
        <f>MID(B5293,3,1)</f>
        <v>M</v>
      </c>
      <c r="G5293" s="9" t="str">
        <f>MID(B5293,4,1)</f>
        <v>W</v>
      </c>
      <c r="H5293" s="55" t="str">
        <f>MID(B5293,5,1)</f>
        <v>2</v>
      </c>
      <c r="I5293" s="10" t="str">
        <f>MID(B5293,6,3)</f>
        <v>1.5</v>
      </c>
      <c r="J5293" s="58" t="str">
        <f>MID(B5293,9,1)</f>
        <v>1</v>
      </c>
      <c r="K5293" s="10" t="str">
        <f>MID(B5293,(LEN(C5293)+LEN(D5293)+LEN(E5293)+LEN(F5293)+LEN(G5293)+LEN(H5293)+LEN(I5293)+LEN(J5293)+1),4)</f>
        <v/>
      </c>
      <c r="L5293" s="15" t="s">
        <v>2090</v>
      </c>
      <c r="M5293" s="10" t="s">
        <v>3539</v>
      </c>
      <c r="N5293" s="28" t="s">
        <v>2217</v>
      </c>
      <c r="O5293" s="10" t="s">
        <v>4972</v>
      </c>
    </row>
    <row r="5294" spans="1:15">
      <c r="A5294" s="13">
        <v>812851</v>
      </c>
      <c r="B5294" s="24" t="s">
        <v>2089</v>
      </c>
      <c r="C5294" s="24"/>
      <c r="D5294" s="53" t="s">
        <v>4947</v>
      </c>
      <c r="E5294" s="27" t="s">
        <v>4945</v>
      </c>
      <c r="F5294" s="49" t="s">
        <v>4946</v>
      </c>
      <c r="G5294" s="27" t="s">
        <v>4960</v>
      </c>
      <c r="H5294" s="56" t="s">
        <v>4948</v>
      </c>
      <c r="I5294" s="27" t="s">
        <v>4949</v>
      </c>
      <c r="J5294" s="60" t="s">
        <v>4950</v>
      </c>
      <c r="K5294" s="27" t="s">
        <v>4942</v>
      </c>
      <c r="L5294" s="15" t="s">
        <v>2090</v>
      </c>
      <c r="M5294" s="27" t="s">
        <v>5003</v>
      </c>
      <c r="N5294" s="28" t="s">
        <v>1</v>
      </c>
      <c r="O5294" s="27" t="s">
        <v>5271</v>
      </c>
    </row>
    <row r="5295" spans="1:15">
      <c r="A5295" s="13">
        <v>813749</v>
      </c>
      <c r="B5295" s="24" t="s">
        <v>2089</v>
      </c>
      <c r="C5295" s="24"/>
      <c r="D5295" s="53" t="s">
        <v>4947</v>
      </c>
      <c r="E5295" s="27" t="s">
        <v>4945</v>
      </c>
      <c r="F5295" s="49" t="s">
        <v>4946</v>
      </c>
      <c r="G5295" s="27" t="s">
        <v>4960</v>
      </c>
      <c r="H5295" s="56" t="s">
        <v>4948</v>
      </c>
      <c r="I5295" s="27" t="s">
        <v>4949</v>
      </c>
      <c r="J5295" s="60" t="s">
        <v>4950</v>
      </c>
      <c r="K5295" s="27" t="s">
        <v>4942</v>
      </c>
      <c r="L5295" s="15" t="s">
        <v>2090</v>
      </c>
      <c r="M5295" s="27" t="s">
        <v>5005</v>
      </c>
      <c r="N5295" s="28" t="s">
        <v>1</v>
      </c>
      <c r="O5295" s="27" t="s">
        <v>5271</v>
      </c>
    </row>
    <row r="5296" spans="1:15">
      <c r="A5296" s="2">
        <v>106770</v>
      </c>
      <c r="B5296" s="9" t="s">
        <v>2091</v>
      </c>
      <c r="C5296" s="9"/>
      <c r="D5296" s="51" t="str">
        <f>LEFT(B5296,1)</f>
        <v>T</v>
      </c>
      <c r="E5296" s="10" t="str">
        <f>MID(B5296,2,1)</f>
        <v>C</v>
      </c>
      <c r="F5296" s="48" t="str">
        <f>MID(B5296,3,1)</f>
        <v>M</v>
      </c>
      <c r="G5296" s="10" t="str">
        <f>MID(B5296,4,1)</f>
        <v>W</v>
      </c>
      <c r="H5296" s="55" t="str">
        <f>MID(B5296,5,1)</f>
        <v>3</v>
      </c>
      <c r="I5296" s="10" t="str">
        <f>MID(B5296,6,3)</f>
        <v>2.5</v>
      </c>
      <c r="J5296" s="58" t="str">
        <f>MID(B5296,9,1)</f>
        <v>1</v>
      </c>
      <c r="K5296" s="10" t="s">
        <v>4942</v>
      </c>
      <c r="L5296" s="15" t="s">
        <v>2092</v>
      </c>
      <c r="M5296" s="10" t="s">
        <v>4</v>
      </c>
      <c r="N5296" s="28" t="s">
        <v>6</v>
      </c>
      <c r="O5296" s="10" t="s">
        <v>4885</v>
      </c>
    </row>
    <row r="5297" spans="1:15">
      <c r="A5297" s="2">
        <v>291039</v>
      </c>
      <c r="B5297" s="9" t="s">
        <v>2091</v>
      </c>
      <c r="C5297" s="9"/>
      <c r="D5297" s="51" t="str">
        <f>LEFT(B5297,1)</f>
        <v>T</v>
      </c>
      <c r="E5297" s="10" t="str">
        <f>MID(B5297,2,1)</f>
        <v>C</v>
      </c>
      <c r="F5297" s="48" t="str">
        <f>MID(B5297,3,1)</f>
        <v>M</v>
      </c>
      <c r="G5297" s="10" t="str">
        <f>MID(B5297,4,1)</f>
        <v>W</v>
      </c>
      <c r="H5297" s="55" t="str">
        <f>MID(B5297,5,1)</f>
        <v>3</v>
      </c>
      <c r="I5297" s="10" t="str">
        <f>MID(B5297,6,3)</f>
        <v>2.5</v>
      </c>
      <c r="J5297" s="58" t="str">
        <f>MID(B5297,9,1)</f>
        <v>1</v>
      </c>
      <c r="K5297" s="10" t="s">
        <v>4942</v>
      </c>
      <c r="L5297" s="15" t="s">
        <v>2092</v>
      </c>
      <c r="M5297" s="10" t="s">
        <v>257</v>
      </c>
      <c r="N5297" s="28" t="s">
        <v>1</v>
      </c>
      <c r="O5297" s="10" t="s">
        <v>4885</v>
      </c>
    </row>
    <row r="5298" spans="1:15">
      <c r="A5298" s="2">
        <v>292664</v>
      </c>
      <c r="B5298" s="9" t="s">
        <v>2091</v>
      </c>
      <c r="C5298" s="9"/>
      <c r="D5298" s="51" t="str">
        <f>LEFT(B5298,1)</f>
        <v>T</v>
      </c>
      <c r="E5298" s="10" t="str">
        <f>MID(B5298,2,1)</f>
        <v>C</v>
      </c>
      <c r="F5298" s="48" t="str">
        <f>MID(B5298,3,1)</f>
        <v>M</v>
      </c>
      <c r="G5298" s="10" t="str">
        <f>MID(B5298,4,1)</f>
        <v>W</v>
      </c>
      <c r="H5298" s="55" t="str">
        <f>MID(B5298,5,1)</f>
        <v>3</v>
      </c>
      <c r="I5298" s="10" t="str">
        <f>MID(B5298,6,3)</f>
        <v>2.5</v>
      </c>
      <c r="J5298" s="58" t="str">
        <f>MID(B5298,9,1)</f>
        <v>1</v>
      </c>
      <c r="K5298" s="10" t="s">
        <v>4942</v>
      </c>
      <c r="L5298" s="15" t="s">
        <v>2092</v>
      </c>
      <c r="M5298" s="10" t="s">
        <v>365</v>
      </c>
      <c r="N5298" s="28" t="s">
        <v>1</v>
      </c>
      <c r="O5298" s="10" t="s">
        <v>4885</v>
      </c>
    </row>
    <row r="5299" spans="1:15">
      <c r="A5299" s="24">
        <v>688968</v>
      </c>
      <c r="B5299" s="24" t="s">
        <v>2091</v>
      </c>
      <c r="C5299" s="24"/>
      <c r="D5299" s="51" t="s">
        <v>4947</v>
      </c>
      <c r="E5299" s="27" t="s">
        <v>4945</v>
      </c>
      <c r="F5299" s="48" t="s">
        <v>4946</v>
      </c>
      <c r="G5299" s="27" t="s">
        <v>4960</v>
      </c>
      <c r="H5299" s="55" t="s">
        <v>4952</v>
      </c>
      <c r="I5299" s="27">
        <v>2.5</v>
      </c>
      <c r="J5299" s="58">
        <v>1</v>
      </c>
      <c r="K5299" s="27" t="s">
        <v>4942</v>
      </c>
      <c r="L5299" s="15" t="s">
        <v>2092</v>
      </c>
      <c r="M5299" s="24" t="s">
        <v>5003</v>
      </c>
      <c r="N5299" s="28" t="s">
        <v>1</v>
      </c>
      <c r="O5299" s="27" t="s">
        <v>5004</v>
      </c>
    </row>
    <row r="5300" spans="1:15">
      <c r="A5300" s="24">
        <v>690339</v>
      </c>
      <c r="B5300" s="24" t="s">
        <v>2091</v>
      </c>
      <c r="C5300" s="24"/>
      <c r="D5300" s="51" t="s">
        <v>4947</v>
      </c>
      <c r="E5300" s="27" t="s">
        <v>4945</v>
      </c>
      <c r="F5300" s="48" t="s">
        <v>4946</v>
      </c>
      <c r="G5300" s="27" t="s">
        <v>4960</v>
      </c>
      <c r="H5300" s="55" t="s">
        <v>4952</v>
      </c>
      <c r="I5300" s="27">
        <v>2.5</v>
      </c>
      <c r="J5300" s="58">
        <v>1</v>
      </c>
      <c r="K5300" s="27" t="s">
        <v>4942</v>
      </c>
      <c r="L5300" s="15" t="s">
        <v>2092</v>
      </c>
      <c r="M5300" s="24" t="s">
        <v>5005</v>
      </c>
      <c r="N5300" s="28" t="s">
        <v>1</v>
      </c>
      <c r="O5300" s="27" t="s">
        <v>5004</v>
      </c>
    </row>
    <row r="5301" spans="1:15">
      <c r="A5301" s="2">
        <v>106773</v>
      </c>
      <c r="B5301" s="9" t="s">
        <v>2093</v>
      </c>
      <c r="C5301" s="9"/>
      <c r="D5301" s="51" t="str">
        <f>LEFT(B5301,1)</f>
        <v>T</v>
      </c>
      <c r="E5301" s="10" t="str">
        <f>MID(B5301,2,1)</f>
        <v>C</v>
      </c>
      <c r="F5301" s="48" t="str">
        <f>MID(B5301,3,1)</f>
        <v>M</v>
      </c>
      <c r="G5301" s="10" t="str">
        <f>MID(B5301,4,1)</f>
        <v>W</v>
      </c>
      <c r="H5301" s="55" t="str">
        <f>MID(B5301,5,1)</f>
        <v>3</v>
      </c>
      <c r="I5301" s="10" t="str">
        <f>MID(B5301,6,3)</f>
        <v>2.5</v>
      </c>
      <c r="J5301" s="58" t="str">
        <f>MID(B5301,9,1)</f>
        <v>2</v>
      </c>
      <c r="K5301" s="10" t="s">
        <v>4942</v>
      </c>
      <c r="L5301" s="15" t="s">
        <v>2094</v>
      </c>
      <c r="M5301" s="10" t="s">
        <v>4</v>
      </c>
      <c r="N5301" s="28" t="s">
        <v>6</v>
      </c>
      <c r="O5301" s="10" t="s">
        <v>4885</v>
      </c>
    </row>
    <row r="5302" spans="1:15">
      <c r="A5302" s="2">
        <v>291047</v>
      </c>
      <c r="B5302" s="9" t="s">
        <v>2093</v>
      </c>
      <c r="C5302" s="9"/>
      <c r="D5302" s="51" t="str">
        <f>LEFT(B5302,1)</f>
        <v>T</v>
      </c>
      <c r="E5302" s="10" t="str">
        <f>MID(B5302,2,1)</f>
        <v>C</v>
      </c>
      <c r="F5302" s="48" t="str">
        <f>MID(B5302,3,1)</f>
        <v>M</v>
      </c>
      <c r="G5302" s="10" t="str">
        <f>MID(B5302,4,1)</f>
        <v>W</v>
      </c>
      <c r="H5302" s="55" t="str">
        <f>MID(B5302,5,1)</f>
        <v>3</v>
      </c>
      <c r="I5302" s="10" t="str">
        <f>MID(B5302,6,3)</f>
        <v>2.5</v>
      </c>
      <c r="J5302" s="58" t="str">
        <f>MID(B5302,9,1)</f>
        <v>2</v>
      </c>
      <c r="K5302" s="10" t="s">
        <v>4942</v>
      </c>
      <c r="L5302" s="15" t="s">
        <v>2094</v>
      </c>
      <c r="M5302" s="10" t="s">
        <v>257</v>
      </c>
      <c r="N5302" s="28" t="s">
        <v>1</v>
      </c>
      <c r="O5302" s="10" t="s">
        <v>4885</v>
      </c>
    </row>
    <row r="5303" spans="1:15">
      <c r="A5303" s="2">
        <v>292672</v>
      </c>
      <c r="B5303" s="9" t="s">
        <v>2093</v>
      </c>
      <c r="C5303" s="9"/>
      <c r="D5303" s="51" t="str">
        <f>LEFT(B5303,1)</f>
        <v>T</v>
      </c>
      <c r="E5303" s="10" t="str">
        <f>MID(B5303,2,1)</f>
        <v>C</v>
      </c>
      <c r="F5303" s="48" t="str">
        <f>MID(B5303,3,1)</f>
        <v>M</v>
      </c>
      <c r="G5303" s="10" t="str">
        <f>MID(B5303,4,1)</f>
        <v>W</v>
      </c>
      <c r="H5303" s="55" t="str">
        <f>MID(B5303,5,1)</f>
        <v>3</v>
      </c>
      <c r="I5303" s="10" t="str">
        <f>MID(B5303,6,3)</f>
        <v>2.5</v>
      </c>
      <c r="J5303" s="58" t="str">
        <f>MID(B5303,9,1)</f>
        <v>2</v>
      </c>
      <c r="K5303" s="10" t="s">
        <v>4942</v>
      </c>
      <c r="L5303" s="15" t="s">
        <v>2094</v>
      </c>
      <c r="M5303" s="10" t="s">
        <v>365</v>
      </c>
      <c r="N5303" s="28" t="s">
        <v>1</v>
      </c>
      <c r="O5303" s="10" t="s">
        <v>4885</v>
      </c>
    </row>
    <row r="5304" spans="1:15">
      <c r="A5304" s="24">
        <v>688976</v>
      </c>
      <c r="B5304" s="24" t="s">
        <v>2093</v>
      </c>
      <c r="C5304" s="24"/>
      <c r="D5304" s="51" t="s">
        <v>4947</v>
      </c>
      <c r="E5304" s="27" t="s">
        <v>4945</v>
      </c>
      <c r="F5304" s="48" t="s">
        <v>4946</v>
      </c>
      <c r="G5304" s="27" t="s">
        <v>4960</v>
      </c>
      <c r="H5304" s="55" t="s">
        <v>4952</v>
      </c>
      <c r="I5304" s="27">
        <v>2.5</v>
      </c>
      <c r="J5304" s="58">
        <v>2</v>
      </c>
      <c r="K5304" s="27" t="s">
        <v>4942</v>
      </c>
      <c r="L5304" s="15" t="s">
        <v>2094</v>
      </c>
      <c r="M5304" s="24" t="s">
        <v>5003</v>
      </c>
      <c r="N5304" s="28" t="s">
        <v>1</v>
      </c>
      <c r="O5304" s="27" t="s">
        <v>5004</v>
      </c>
    </row>
    <row r="5305" spans="1:15">
      <c r="A5305" s="24">
        <v>690347</v>
      </c>
      <c r="B5305" s="24" t="s">
        <v>2093</v>
      </c>
      <c r="C5305" s="24"/>
      <c r="D5305" s="51" t="s">
        <v>4947</v>
      </c>
      <c r="E5305" s="27" t="s">
        <v>4945</v>
      </c>
      <c r="F5305" s="48" t="s">
        <v>4946</v>
      </c>
      <c r="G5305" s="27" t="s">
        <v>4960</v>
      </c>
      <c r="H5305" s="55" t="s">
        <v>4952</v>
      </c>
      <c r="I5305" s="27">
        <v>2.5</v>
      </c>
      <c r="J5305" s="58">
        <v>2</v>
      </c>
      <c r="K5305" s="27" t="s">
        <v>4942</v>
      </c>
      <c r="L5305" s="15" t="s">
        <v>2094</v>
      </c>
      <c r="M5305" s="24" t="s">
        <v>5005</v>
      </c>
      <c r="N5305" s="28" t="s">
        <v>1</v>
      </c>
      <c r="O5305" s="27" t="s">
        <v>5004</v>
      </c>
    </row>
    <row r="5306" spans="1:15">
      <c r="A5306" s="13">
        <v>812869</v>
      </c>
      <c r="B5306" s="24" t="s">
        <v>5320</v>
      </c>
      <c r="C5306" s="24"/>
      <c r="D5306" s="53" t="s">
        <v>4947</v>
      </c>
      <c r="E5306" s="27" t="s">
        <v>4945</v>
      </c>
      <c r="F5306" s="49" t="s">
        <v>4946</v>
      </c>
      <c r="G5306" s="27" t="s">
        <v>4960</v>
      </c>
      <c r="H5306" s="56" t="s">
        <v>4952</v>
      </c>
      <c r="I5306" s="27" t="s">
        <v>4953</v>
      </c>
      <c r="J5306" s="60" t="s">
        <v>4952</v>
      </c>
      <c r="K5306" s="27" t="s">
        <v>4942</v>
      </c>
      <c r="L5306" s="15" t="s">
        <v>5321</v>
      </c>
      <c r="M5306" s="27" t="s">
        <v>5003</v>
      </c>
      <c r="N5306" s="28" t="s">
        <v>1</v>
      </c>
      <c r="O5306" s="27" t="s">
        <v>5271</v>
      </c>
    </row>
    <row r="5307" spans="1:15">
      <c r="A5307" s="13">
        <v>813757</v>
      </c>
      <c r="B5307" s="24" t="s">
        <v>5320</v>
      </c>
      <c r="C5307" s="24"/>
      <c r="D5307" s="53" t="s">
        <v>4947</v>
      </c>
      <c r="E5307" s="27" t="s">
        <v>4945</v>
      </c>
      <c r="F5307" s="49" t="s">
        <v>4946</v>
      </c>
      <c r="G5307" s="27" t="s">
        <v>4960</v>
      </c>
      <c r="H5307" s="56" t="s">
        <v>4952</v>
      </c>
      <c r="I5307" s="27" t="s">
        <v>4953</v>
      </c>
      <c r="J5307" s="60" t="s">
        <v>4952</v>
      </c>
      <c r="K5307" s="27" t="s">
        <v>4942</v>
      </c>
      <c r="L5307" s="15" t="s">
        <v>5321</v>
      </c>
      <c r="M5307" s="27" t="s">
        <v>5005</v>
      </c>
      <c r="N5307" s="28" t="s">
        <v>1</v>
      </c>
      <c r="O5307" s="27" t="s">
        <v>5271</v>
      </c>
    </row>
    <row r="5308" spans="1:15">
      <c r="A5308" s="2">
        <v>106852</v>
      </c>
      <c r="B5308" s="9" t="s">
        <v>2095</v>
      </c>
      <c r="C5308" s="9"/>
      <c r="D5308" s="51" t="str">
        <f>LEFT(B5308,1)</f>
        <v>T</v>
      </c>
      <c r="E5308" s="10" t="str">
        <f>MID(B5308,2,1)</f>
        <v>E</v>
      </c>
      <c r="F5308" s="48" t="str">
        <f>MID(B5308,3,1)</f>
        <v>G</v>
      </c>
      <c r="G5308" s="10" t="str">
        <f>MID(B5308,4,1)</f>
        <v>X</v>
      </c>
      <c r="H5308" s="55" t="str">
        <f>MID(B5308,5,1)</f>
        <v>3</v>
      </c>
      <c r="I5308" s="10" t="str">
        <f>MID(B5308,6,1)</f>
        <v>2</v>
      </c>
      <c r="J5308" s="58" t="str">
        <f>MID(B5308,7,3)</f>
        <v>0.5</v>
      </c>
      <c r="K5308" s="10" t="str">
        <f>MID(B5308,(LEN(D5308)+LEN(E5308)+LEN(F5308)+LEN(G5308)+LEN(H5308)+LEN(I5308)+LEN(J5308)+1),4)</f>
        <v>L</v>
      </c>
      <c r="L5308" s="15" t="s">
        <v>2096</v>
      </c>
      <c r="M5308" s="10" t="s">
        <v>4</v>
      </c>
      <c r="N5308" s="28" t="s">
        <v>1</v>
      </c>
      <c r="O5308" s="10" t="s">
        <v>4886</v>
      </c>
    </row>
    <row r="5309" spans="1:15">
      <c r="A5309" s="2">
        <v>106853</v>
      </c>
      <c r="B5309" s="9" t="s">
        <v>2097</v>
      </c>
      <c r="C5309" s="9"/>
      <c r="D5309" s="51" t="str">
        <f>LEFT(B5309,1)</f>
        <v>T</v>
      </c>
      <c r="E5309" s="10" t="str">
        <f>MID(B5309,2,1)</f>
        <v>E</v>
      </c>
      <c r="F5309" s="48" t="str">
        <f>MID(B5309,3,1)</f>
        <v>G</v>
      </c>
      <c r="G5309" s="10" t="str">
        <f>MID(B5309,4,1)</f>
        <v>X</v>
      </c>
      <c r="H5309" s="55" t="str">
        <f>MID(B5309,5,1)</f>
        <v>3</v>
      </c>
      <c r="I5309" s="10" t="str">
        <f>MID(B5309,6,1)</f>
        <v>2</v>
      </c>
      <c r="J5309" s="58" t="str">
        <f>MID(B5309,7,3)</f>
        <v>0.5</v>
      </c>
      <c r="K5309" s="10" t="str">
        <f>MID(B5309,(LEN(D5309)+LEN(E5309)+LEN(F5309)+LEN(G5309)+LEN(H5309)+LEN(I5309)+LEN(J5309)+1),4)</f>
        <v>R</v>
      </c>
      <c r="L5309" s="15" t="s">
        <v>2098</v>
      </c>
      <c r="M5309" s="10" t="s">
        <v>4</v>
      </c>
      <c r="N5309" s="28" t="s">
        <v>1</v>
      </c>
      <c r="O5309" s="10" t="s">
        <v>4886</v>
      </c>
    </row>
    <row r="5310" spans="1:15">
      <c r="A5310" s="2">
        <v>106854</v>
      </c>
      <c r="B5310" s="9" t="s">
        <v>2099</v>
      </c>
      <c r="C5310" s="9"/>
      <c r="D5310" s="51" t="str">
        <f>LEFT(B5310,1)</f>
        <v>T</v>
      </c>
      <c r="E5310" s="10" t="str">
        <f>MID(B5310,2,1)</f>
        <v>E</v>
      </c>
      <c r="F5310" s="48" t="str">
        <f>MID(B5310,3,1)</f>
        <v>G</v>
      </c>
      <c r="G5310" s="10" t="str">
        <f>MID(B5310,4,1)</f>
        <v>X</v>
      </c>
      <c r="H5310" s="55" t="str">
        <f>MID(B5310,5,1)</f>
        <v>3</v>
      </c>
      <c r="I5310" s="10" t="str">
        <f>MID(B5310,6,1)</f>
        <v>2</v>
      </c>
      <c r="J5310" s="58" t="str">
        <f>MID(B5310,7,1)</f>
        <v>1</v>
      </c>
      <c r="K5310" s="10" t="str">
        <f>MID(B5310,(LEN(D5310)+LEN(E5310)+LEN(F5310)+LEN(G5310)+LEN(H5310)+LEN(I5310)+LEN(J5310)+1),4)</f>
        <v>L</v>
      </c>
      <c r="L5310" s="15" t="s">
        <v>2100</v>
      </c>
      <c r="M5310" s="10" t="s">
        <v>4</v>
      </c>
      <c r="N5310" s="28" t="s">
        <v>1</v>
      </c>
      <c r="O5310" s="10" t="s">
        <v>4886</v>
      </c>
    </row>
    <row r="5311" spans="1:15">
      <c r="A5311" s="2">
        <v>106856</v>
      </c>
      <c r="B5311" s="9" t="s">
        <v>2101</v>
      </c>
      <c r="C5311" s="9"/>
      <c r="D5311" s="51" t="str">
        <f>LEFT(B5311,1)</f>
        <v>T</v>
      </c>
      <c r="E5311" s="10" t="str">
        <f>MID(B5311,2,1)</f>
        <v>E</v>
      </c>
      <c r="F5311" s="48" t="str">
        <f>MID(B5311,3,1)</f>
        <v>G</v>
      </c>
      <c r="G5311" s="10" t="str">
        <f>MID(B5311,4,1)</f>
        <v>X</v>
      </c>
      <c r="H5311" s="55" t="str">
        <f>MID(B5311,5,1)</f>
        <v>3</v>
      </c>
      <c r="I5311" s="10" t="str">
        <f>MID(B5311,6,1)</f>
        <v>2</v>
      </c>
      <c r="J5311" s="58" t="str">
        <f>MID(B5311,7,1)</f>
        <v>1</v>
      </c>
      <c r="K5311" s="10" t="str">
        <f>MID(B5311,(LEN(D5311)+LEN(E5311)+LEN(F5311)+LEN(G5311)+LEN(H5311)+LEN(I5311)+LEN(J5311)+1),4)</f>
        <v>R</v>
      </c>
      <c r="L5311" s="15" t="s">
        <v>2102</v>
      </c>
      <c r="M5311" s="10" t="s">
        <v>4</v>
      </c>
      <c r="N5311" s="28" t="s">
        <v>1</v>
      </c>
      <c r="O5311" s="10" t="s">
        <v>4886</v>
      </c>
    </row>
    <row r="5312" spans="1:15">
      <c r="A5312" s="2">
        <v>116520</v>
      </c>
      <c r="B5312" s="9" t="s">
        <v>2103</v>
      </c>
      <c r="C5312" s="9"/>
      <c r="D5312" s="51" t="str">
        <f>LEFT(B5312,1)</f>
        <v>T</v>
      </c>
      <c r="E5312" s="10" t="str">
        <f>MID(B5312,2,1)</f>
        <v>E</v>
      </c>
      <c r="F5312" s="48" t="str">
        <f>MID(B5312,3,1)</f>
        <v>G</v>
      </c>
      <c r="G5312" s="10" t="str">
        <f>MID(B5312,4,1)</f>
        <v>X</v>
      </c>
      <c r="H5312" s="55" t="str">
        <f>MID(B5312,5,1)</f>
        <v>3</v>
      </c>
      <c r="I5312" s="10" t="str">
        <f>MID(B5312,6,1)</f>
        <v>2</v>
      </c>
      <c r="J5312" s="58" t="str">
        <f>MID(B5312,7,1)</f>
        <v>2</v>
      </c>
      <c r="K5312" s="10" t="str">
        <f>MID(B5312,(LEN(D5312)+LEN(E5312)+LEN(F5312)+LEN(G5312)+LEN(H5312)+LEN(I5312)+LEN(J5312)+1),4)</f>
        <v>L</v>
      </c>
      <c r="L5312" s="15" t="s">
        <v>2104</v>
      </c>
      <c r="M5312" s="10" t="s">
        <v>119</v>
      </c>
      <c r="N5312" s="28" t="s">
        <v>348</v>
      </c>
      <c r="O5312" s="10"/>
    </row>
    <row r="5313" spans="1:15">
      <c r="A5313" s="2">
        <v>107123</v>
      </c>
      <c r="B5313" s="9" t="s">
        <v>2105</v>
      </c>
      <c r="C5313" s="9"/>
      <c r="D5313" s="51" t="str">
        <f>LEFT(B5313,1)</f>
        <v>T</v>
      </c>
      <c r="E5313" s="10" t="str">
        <f>MID(B5313,2,1)</f>
        <v>N</v>
      </c>
      <c r="F5313" s="48" t="str">
        <f>MID(B5313,3,1)</f>
        <v>G</v>
      </c>
      <c r="G5313" s="10"/>
      <c r="H5313" s="55" t="str">
        <f>MID(B5313,4,1)</f>
        <v>2</v>
      </c>
      <c r="I5313" s="10" t="str">
        <f>MID(B5313,5,1)</f>
        <v>2</v>
      </c>
      <c r="J5313" s="58" t="str">
        <f>MID(B5313,6,1)</f>
        <v>1</v>
      </c>
      <c r="K5313" s="10" t="s">
        <v>4942</v>
      </c>
      <c r="L5313" s="15" t="s">
        <v>2106</v>
      </c>
      <c r="M5313" s="10" t="s">
        <v>4</v>
      </c>
      <c r="N5313" s="28" t="s">
        <v>6</v>
      </c>
      <c r="O5313" s="10" t="s">
        <v>4863</v>
      </c>
    </row>
    <row r="5314" spans="1:15">
      <c r="A5314" s="2">
        <v>107127</v>
      </c>
      <c r="B5314" s="9" t="s">
        <v>2107</v>
      </c>
      <c r="C5314" s="9"/>
      <c r="D5314" s="51" t="str">
        <f>LEFT(B5314,1)</f>
        <v>T</v>
      </c>
      <c r="E5314" s="10" t="str">
        <f>MID(B5314,2,1)</f>
        <v>N</v>
      </c>
      <c r="F5314" s="48" t="str">
        <f>MID(B5314,3,1)</f>
        <v>G</v>
      </c>
      <c r="G5314" s="10"/>
      <c r="H5314" s="55" t="str">
        <f>MID(B5314,4,1)</f>
        <v>2</v>
      </c>
      <c r="I5314" s="10" t="str">
        <f>MID(B5314,5,1)</f>
        <v>2</v>
      </c>
      <c r="J5314" s="58" t="str">
        <f>MID(B5314,6,1)</f>
        <v>2</v>
      </c>
      <c r="K5314" s="10" t="s">
        <v>4942</v>
      </c>
      <c r="L5314" s="15" t="s">
        <v>2108</v>
      </c>
      <c r="M5314" s="10" t="s">
        <v>4</v>
      </c>
      <c r="N5314" s="28" t="s">
        <v>6</v>
      </c>
      <c r="O5314" s="10" t="s">
        <v>4863</v>
      </c>
    </row>
    <row r="5315" spans="1:15">
      <c r="A5315" s="2">
        <v>107144</v>
      </c>
      <c r="B5315" s="9" t="s">
        <v>2109</v>
      </c>
      <c r="C5315" s="9"/>
      <c r="D5315" s="51" t="str">
        <f>LEFT(B5315,1)</f>
        <v>T</v>
      </c>
      <c r="E5315" s="10" t="str">
        <f>MID(B5315,2,1)</f>
        <v>N</v>
      </c>
      <c r="F5315" s="48" t="str">
        <f>MID(B5315,3,1)</f>
        <v>G</v>
      </c>
      <c r="G5315" s="10"/>
      <c r="H5315" s="55" t="str">
        <f>MID(B5315,4,1)</f>
        <v>3</v>
      </c>
      <c r="I5315" s="10" t="str">
        <f>MID(B5315,5,1)</f>
        <v>3</v>
      </c>
      <c r="J5315" s="58" t="str">
        <f>MID(B5315,6,1)</f>
        <v>1</v>
      </c>
      <c r="K5315" s="10" t="s">
        <v>4942</v>
      </c>
      <c r="L5315" s="15" t="s">
        <v>2110</v>
      </c>
      <c r="M5315" s="10" t="s">
        <v>4</v>
      </c>
      <c r="N5315" s="28" t="s">
        <v>6</v>
      </c>
      <c r="O5315" s="10" t="s">
        <v>4863</v>
      </c>
    </row>
    <row r="5316" spans="1:15">
      <c r="A5316" s="2">
        <v>117489</v>
      </c>
      <c r="B5316" s="9" t="s">
        <v>2109</v>
      </c>
      <c r="C5316" s="9"/>
      <c r="D5316" s="52" t="str">
        <f>MID(B5316,1,1)</f>
        <v>T</v>
      </c>
      <c r="E5316" s="9" t="str">
        <f>MID(B5316,2,1)</f>
        <v>N</v>
      </c>
      <c r="F5316" s="48" t="str">
        <f>MID(B5316,3,1)</f>
        <v>G</v>
      </c>
      <c r="G5316" s="9"/>
      <c r="H5316" s="55" t="str">
        <f>MID(B5316,4,1)</f>
        <v>3</v>
      </c>
      <c r="I5316" s="10" t="str">
        <f>MID(B5316,5,1)</f>
        <v>3</v>
      </c>
      <c r="J5316" s="58" t="str">
        <f>MID(B5316,6,1)</f>
        <v>1</v>
      </c>
      <c r="K5316" s="10" t="s">
        <v>4942</v>
      </c>
      <c r="L5316" s="15" t="s">
        <v>2110</v>
      </c>
      <c r="M5316" s="10" t="s">
        <v>3538</v>
      </c>
      <c r="N5316" s="28" t="s">
        <v>1</v>
      </c>
      <c r="O5316" s="10" t="s">
        <v>4933</v>
      </c>
    </row>
    <row r="5317" spans="1:15">
      <c r="A5317" s="2">
        <v>415548</v>
      </c>
      <c r="B5317" s="9" t="s">
        <v>2109</v>
      </c>
      <c r="C5317" s="9"/>
      <c r="D5317" s="52" t="str">
        <f>MID(B5317,1,1)</f>
        <v>T</v>
      </c>
      <c r="E5317" s="9" t="str">
        <f>MID(B5317,2,1)</f>
        <v>N</v>
      </c>
      <c r="F5317" s="48" t="str">
        <f>MID(B5317,3,1)</f>
        <v>G</v>
      </c>
      <c r="G5317" s="9"/>
      <c r="H5317" s="55" t="str">
        <f>MID(B5317,4,1)</f>
        <v>3</v>
      </c>
      <c r="I5317" s="10" t="str">
        <f>MID(B5317,5,1)</f>
        <v>3</v>
      </c>
      <c r="J5317" s="58" t="str">
        <f>MID(B5317,6,1)</f>
        <v>1</v>
      </c>
      <c r="K5317" s="10" t="str">
        <f>MID(B5317,(LEN(C5317)+LEN(D5317)+LEN(E5317)+LEN(F5317)+LEN(G5317)+LEN(H5317)+LEN(I5317)+LEN(J5317)+1),4)</f>
        <v/>
      </c>
      <c r="L5317" s="15" t="s">
        <v>2110</v>
      </c>
      <c r="M5317" s="10" t="s">
        <v>3539</v>
      </c>
      <c r="N5317" s="28" t="s">
        <v>2217</v>
      </c>
      <c r="O5317" s="10" t="s">
        <v>4972</v>
      </c>
    </row>
    <row r="5318" spans="1:15">
      <c r="A5318" s="2">
        <v>107148</v>
      </c>
      <c r="B5318" s="9" t="s">
        <v>2111</v>
      </c>
      <c r="C5318" s="9"/>
      <c r="D5318" s="51" t="str">
        <f>LEFT(B5318,1)</f>
        <v>T</v>
      </c>
      <c r="E5318" s="10" t="str">
        <f>MID(B5318,2,1)</f>
        <v>N</v>
      </c>
      <c r="F5318" s="48" t="str">
        <f>MID(B5318,3,1)</f>
        <v>G</v>
      </c>
      <c r="G5318" s="10"/>
      <c r="H5318" s="55" t="str">
        <f>MID(B5318,4,1)</f>
        <v>3</v>
      </c>
      <c r="I5318" s="10" t="str">
        <f>MID(B5318,5,1)</f>
        <v>3</v>
      </c>
      <c r="J5318" s="58" t="str">
        <f>MID(B5318,6,1)</f>
        <v>2</v>
      </c>
      <c r="K5318" s="10" t="s">
        <v>4942</v>
      </c>
      <c r="L5318" s="15" t="s">
        <v>2112</v>
      </c>
      <c r="M5318" s="10" t="s">
        <v>4</v>
      </c>
      <c r="N5318" s="28" t="s">
        <v>6</v>
      </c>
      <c r="O5318" s="10" t="s">
        <v>4863</v>
      </c>
    </row>
    <row r="5319" spans="1:15">
      <c r="A5319" s="2">
        <v>117490</v>
      </c>
      <c r="B5319" s="9" t="s">
        <v>2111</v>
      </c>
      <c r="C5319" s="9"/>
      <c r="D5319" s="52" t="str">
        <f>MID(B5319,1,1)</f>
        <v>T</v>
      </c>
      <c r="E5319" s="9" t="str">
        <f>MID(B5319,2,1)</f>
        <v>N</v>
      </c>
      <c r="F5319" s="48" t="str">
        <f>MID(B5319,3,1)</f>
        <v>G</v>
      </c>
      <c r="G5319" s="9"/>
      <c r="H5319" s="55" t="str">
        <f>MID(B5319,4,1)</f>
        <v>3</v>
      </c>
      <c r="I5319" s="10" t="str">
        <f>MID(B5319,5,1)</f>
        <v>3</v>
      </c>
      <c r="J5319" s="58" t="str">
        <f>MID(B5319,6,1)</f>
        <v>2</v>
      </c>
      <c r="K5319" s="10" t="s">
        <v>4942</v>
      </c>
      <c r="L5319" s="15" t="s">
        <v>2112</v>
      </c>
      <c r="M5319" s="10" t="s">
        <v>3538</v>
      </c>
      <c r="N5319" s="28" t="s">
        <v>1</v>
      </c>
      <c r="O5319" s="10" t="s">
        <v>4933</v>
      </c>
    </row>
    <row r="5320" spans="1:15">
      <c r="A5320" s="2">
        <v>284947</v>
      </c>
      <c r="B5320" s="9" t="s">
        <v>2111</v>
      </c>
      <c r="C5320" s="9"/>
      <c r="D5320" s="52" t="str">
        <f>MID(B5320,1,1)</f>
        <v>T</v>
      </c>
      <c r="E5320" s="9" t="str">
        <f>MID(B5320,2,1)</f>
        <v>N</v>
      </c>
      <c r="F5320" s="48" t="str">
        <f>MID(B5320,3,1)</f>
        <v>G</v>
      </c>
      <c r="G5320" s="9"/>
      <c r="H5320" s="55" t="str">
        <f>MID(B5320,4,1)</f>
        <v>3</v>
      </c>
      <c r="I5320" s="10" t="str">
        <f>MID(B5320,5,1)</f>
        <v>3</v>
      </c>
      <c r="J5320" s="58" t="str">
        <f>MID(B5320,6,1)</f>
        <v>2</v>
      </c>
      <c r="K5320" s="10" t="s">
        <v>4942</v>
      </c>
      <c r="L5320" s="15" t="s">
        <v>2112</v>
      </c>
      <c r="M5320" s="10" t="s">
        <v>3544</v>
      </c>
      <c r="N5320" s="28" t="s">
        <v>1</v>
      </c>
      <c r="O5320" s="10" t="s">
        <v>4933</v>
      </c>
    </row>
    <row r="5321" spans="1:15">
      <c r="A5321" s="2">
        <v>415556</v>
      </c>
      <c r="B5321" s="9" t="s">
        <v>2111</v>
      </c>
      <c r="C5321" s="9"/>
      <c r="D5321" s="52" t="str">
        <f>MID(B5321,1,1)</f>
        <v>T</v>
      </c>
      <c r="E5321" s="9" t="str">
        <f>MID(B5321,2,1)</f>
        <v>N</v>
      </c>
      <c r="F5321" s="48" t="str">
        <f>MID(B5321,3,1)</f>
        <v>G</v>
      </c>
      <c r="G5321" s="9"/>
      <c r="H5321" s="55" t="str">
        <f>MID(B5321,4,1)</f>
        <v>3</v>
      </c>
      <c r="I5321" s="10" t="str">
        <f>MID(B5321,5,1)</f>
        <v>3</v>
      </c>
      <c r="J5321" s="58" t="str">
        <f>MID(B5321,6,1)</f>
        <v>2</v>
      </c>
      <c r="K5321" s="10" t="str">
        <f>MID(B5321,(LEN(C5321)+LEN(D5321)+LEN(E5321)+LEN(F5321)+LEN(G5321)+LEN(H5321)+LEN(I5321)+LEN(J5321)+1),4)</f>
        <v/>
      </c>
      <c r="L5321" s="15" t="s">
        <v>2112</v>
      </c>
      <c r="M5321" s="10" t="s">
        <v>3539</v>
      </c>
      <c r="N5321" s="28" t="s">
        <v>2217</v>
      </c>
      <c r="O5321" s="10" t="s">
        <v>4972</v>
      </c>
    </row>
    <row r="5322" spans="1:15">
      <c r="A5322" s="2">
        <v>284955</v>
      </c>
      <c r="B5322" s="9" t="s">
        <v>4806</v>
      </c>
      <c r="C5322" s="9"/>
      <c r="D5322" s="52" t="str">
        <f>MID(B5322,1,1)</f>
        <v>T</v>
      </c>
      <c r="E5322" s="9" t="str">
        <f>MID(B5322,2,1)</f>
        <v>N</v>
      </c>
      <c r="F5322" s="48" t="str">
        <f>MID(B5322,3,1)</f>
        <v>G</v>
      </c>
      <c r="G5322" s="9"/>
      <c r="H5322" s="55" t="str">
        <f>MID(B5322,4,1)</f>
        <v>3</v>
      </c>
      <c r="I5322" s="10" t="str">
        <f>MID(B5322,5,1)</f>
        <v>3</v>
      </c>
      <c r="J5322" s="58" t="str">
        <f>MID(B5322,6,1)</f>
        <v>3</v>
      </c>
      <c r="K5322" s="10" t="s">
        <v>4942</v>
      </c>
      <c r="L5322" s="15" t="s">
        <v>4807</v>
      </c>
      <c r="M5322" s="10" t="s">
        <v>3544</v>
      </c>
      <c r="N5322" s="28" t="s">
        <v>1</v>
      </c>
      <c r="O5322" s="10" t="s">
        <v>4933</v>
      </c>
    </row>
    <row r="5323" spans="1:15">
      <c r="A5323" s="2">
        <v>505949</v>
      </c>
      <c r="B5323" s="9" t="s">
        <v>4808</v>
      </c>
      <c r="C5323" s="9"/>
      <c r="D5323" s="52" t="str">
        <f>MID(B5323,1,1)</f>
        <v>T</v>
      </c>
      <c r="E5323" s="9" t="str">
        <f>MID(B5323,2,1)</f>
        <v>N</v>
      </c>
      <c r="F5323" s="48" t="str">
        <f>MID(B5323,3,1)</f>
        <v>G</v>
      </c>
      <c r="G5323" s="9"/>
      <c r="H5323" s="55" t="str">
        <f>MID(B5323,4,1)</f>
        <v>3</v>
      </c>
      <c r="I5323" s="10" t="str">
        <f>MID(B5323,5,1)</f>
        <v>3</v>
      </c>
      <c r="J5323" s="58" t="str">
        <f>MID(B5323,6,1)</f>
        <v>4</v>
      </c>
      <c r="K5323" s="10" t="s">
        <v>4942</v>
      </c>
      <c r="L5323" s="15" t="s">
        <v>4809</v>
      </c>
      <c r="M5323" s="10" t="s">
        <v>3544</v>
      </c>
      <c r="N5323" s="28" t="s">
        <v>1</v>
      </c>
      <c r="O5323" s="10" t="s">
        <v>4933</v>
      </c>
    </row>
    <row r="5324" spans="1:15">
      <c r="A5324" s="2">
        <v>106969</v>
      </c>
      <c r="B5324" s="9" t="s">
        <v>2113</v>
      </c>
      <c r="C5324" s="9"/>
      <c r="D5324" s="51" t="str">
        <f>LEFT(B5324,1)</f>
        <v>T</v>
      </c>
      <c r="E5324" s="10" t="str">
        <f>MID(B5324,2,1)</f>
        <v>N</v>
      </c>
      <c r="F5324" s="48" t="str">
        <f>MID(B5324,3,1)</f>
        <v>G</v>
      </c>
      <c r="G5324" s="10" t="str">
        <f>MID(B5324,4,1)</f>
        <v>A</v>
      </c>
      <c r="H5324" s="55" t="str">
        <f>MID(B5324,5,1)</f>
        <v>2</v>
      </c>
      <c r="I5324" s="10" t="str">
        <f>MID(B5324,6,1)</f>
        <v>2</v>
      </c>
      <c r="J5324" s="58" t="str">
        <f>MID(B5324,7,1)</f>
        <v>1</v>
      </c>
      <c r="K5324" s="10" t="s">
        <v>4942</v>
      </c>
      <c r="L5324" s="15" t="s">
        <v>2114</v>
      </c>
      <c r="M5324" s="10" t="s">
        <v>4</v>
      </c>
      <c r="N5324" s="28" t="s">
        <v>6</v>
      </c>
      <c r="O5324" s="10" t="s">
        <v>4853</v>
      </c>
    </row>
    <row r="5325" spans="1:15">
      <c r="A5325" s="2">
        <v>106974</v>
      </c>
      <c r="B5325" s="9" t="s">
        <v>2115</v>
      </c>
      <c r="C5325" s="9"/>
      <c r="D5325" s="51" t="str">
        <f>LEFT(B5325,1)</f>
        <v>T</v>
      </c>
      <c r="E5325" s="10" t="str">
        <f>MID(B5325,2,1)</f>
        <v>N</v>
      </c>
      <c r="F5325" s="48" t="str">
        <f>MID(B5325,3,1)</f>
        <v>G</v>
      </c>
      <c r="G5325" s="10" t="str">
        <f>MID(B5325,4,1)</f>
        <v>A</v>
      </c>
      <c r="H5325" s="55" t="str">
        <f>MID(B5325,5,1)</f>
        <v>2</v>
      </c>
      <c r="I5325" s="10" t="str">
        <f>MID(B5325,6,1)</f>
        <v>2</v>
      </c>
      <c r="J5325" s="58" t="str">
        <f>MID(B5325,7,1)</f>
        <v>2</v>
      </c>
      <c r="K5325" s="10" t="s">
        <v>4942</v>
      </c>
      <c r="L5325" s="15" t="s">
        <v>2116</v>
      </c>
      <c r="M5325" s="10" t="s">
        <v>4</v>
      </c>
      <c r="N5325" s="28" t="s">
        <v>6</v>
      </c>
      <c r="O5325" s="10" t="s">
        <v>4853</v>
      </c>
    </row>
    <row r="5326" spans="1:15">
      <c r="A5326" s="2">
        <v>151319</v>
      </c>
      <c r="B5326" s="9" t="s">
        <v>2115</v>
      </c>
      <c r="C5326" s="9"/>
      <c r="D5326" s="51" t="str">
        <f>LEFT(B5326,1)</f>
        <v>T</v>
      </c>
      <c r="E5326" s="10" t="str">
        <f>MID(B5326,2,1)</f>
        <v>N</v>
      </c>
      <c r="F5326" s="48" t="str">
        <f>MID(B5326,3,1)</f>
        <v>G</v>
      </c>
      <c r="G5326" s="10" t="str">
        <f>MID(B5326,4,1)</f>
        <v>A</v>
      </c>
      <c r="H5326" s="55" t="str">
        <f>MID(B5326,5,1)</f>
        <v>2</v>
      </c>
      <c r="I5326" s="10" t="str">
        <f>MID(B5326,6,1)</f>
        <v>2</v>
      </c>
      <c r="J5326" s="58" t="str">
        <f>MID(B5326,7,1)</f>
        <v>2</v>
      </c>
      <c r="K5326" s="10" t="s">
        <v>4942</v>
      </c>
      <c r="L5326" s="15" t="s">
        <v>2116</v>
      </c>
      <c r="M5326" s="10" t="s">
        <v>5</v>
      </c>
      <c r="N5326" s="28" t="s">
        <v>6</v>
      </c>
      <c r="O5326" s="10" t="s">
        <v>4853</v>
      </c>
    </row>
    <row r="5327" spans="1:15">
      <c r="A5327" s="2">
        <v>106987</v>
      </c>
      <c r="B5327" s="9" t="s">
        <v>2117</v>
      </c>
      <c r="C5327" s="9"/>
      <c r="D5327" s="51" t="str">
        <f>LEFT(B5327,1)</f>
        <v>T</v>
      </c>
      <c r="E5327" s="10" t="str">
        <f>MID(B5327,2,1)</f>
        <v>N</v>
      </c>
      <c r="F5327" s="48" t="str">
        <f>MID(B5327,3,1)</f>
        <v>G</v>
      </c>
      <c r="G5327" s="10" t="str">
        <f>MID(B5327,4,1)</f>
        <v>A</v>
      </c>
      <c r="H5327" s="55" t="str">
        <f>MID(B5327,5,1)</f>
        <v>3</v>
      </c>
      <c r="I5327" s="10" t="str">
        <f>MID(B5327,6,1)</f>
        <v>3</v>
      </c>
      <c r="J5327" s="58" t="str">
        <f>MID(B5327,7,3)</f>
        <v>0.5</v>
      </c>
      <c r="K5327" s="10" t="s">
        <v>4942</v>
      </c>
      <c r="L5327" s="15" t="s">
        <v>2118</v>
      </c>
      <c r="M5327" s="10" t="s">
        <v>4</v>
      </c>
      <c r="N5327" s="28" t="s">
        <v>6</v>
      </c>
      <c r="O5327" s="10" t="s">
        <v>4853</v>
      </c>
    </row>
    <row r="5328" spans="1:15">
      <c r="A5328" s="2">
        <v>399891</v>
      </c>
      <c r="B5328" s="9" t="s">
        <v>2117</v>
      </c>
      <c r="C5328" s="9"/>
      <c r="D5328" s="51" t="str">
        <f>LEFT(B5328,1)</f>
        <v>T</v>
      </c>
      <c r="E5328" s="10" t="str">
        <f>MID(B5328,2,1)</f>
        <v>N</v>
      </c>
      <c r="F5328" s="48" t="str">
        <f>MID(B5328,3,1)</f>
        <v>G</v>
      </c>
      <c r="G5328" s="10" t="str">
        <f>MID(B5328,4,1)</f>
        <v>A</v>
      </c>
      <c r="H5328" s="55" t="str">
        <f>MID(B5328,5,1)</f>
        <v>3</v>
      </c>
      <c r="I5328" s="10" t="str">
        <f>MID(B5328,6,1)</f>
        <v>3</v>
      </c>
      <c r="J5328" s="58" t="str">
        <f>MID(B5328,7,3)</f>
        <v>0.5</v>
      </c>
      <c r="K5328" s="10" t="s">
        <v>4942</v>
      </c>
      <c r="L5328" s="15" t="s">
        <v>2118</v>
      </c>
      <c r="M5328" s="10" t="s">
        <v>5</v>
      </c>
      <c r="N5328" s="28" t="s">
        <v>6</v>
      </c>
      <c r="O5328" s="10" t="s">
        <v>4853</v>
      </c>
    </row>
    <row r="5329" spans="1:15">
      <c r="A5329" s="2">
        <v>106991</v>
      </c>
      <c r="B5329" s="9" t="s">
        <v>2119</v>
      </c>
      <c r="C5329" s="9"/>
      <c r="D5329" s="51" t="str">
        <f>LEFT(B5329,1)</f>
        <v>T</v>
      </c>
      <c r="E5329" s="10" t="str">
        <f>MID(B5329,2,1)</f>
        <v>N</v>
      </c>
      <c r="F5329" s="48" t="str">
        <f>MID(B5329,3,1)</f>
        <v>G</v>
      </c>
      <c r="G5329" s="10" t="str">
        <f>MID(B5329,4,1)</f>
        <v>A</v>
      </c>
      <c r="H5329" s="55" t="str">
        <f>MID(B5329,5,1)</f>
        <v>3</v>
      </c>
      <c r="I5329" s="10" t="str">
        <f>MID(B5329,6,1)</f>
        <v>3</v>
      </c>
      <c r="J5329" s="58" t="str">
        <f>MID(B5329,7,1)</f>
        <v>1</v>
      </c>
      <c r="K5329" s="10" t="s">
        <v>4942</v>
      </c>
      <c r="L5329" s="15" t="s">
        <v>2120</v>
      </c>
      <c r="M5329" s="10" t="s">
        <v>4</v>
      </c>
      <c r="N5329" s="28" t="s">
        <v>6</v>
      </c>
      <c r="O5329" s="10" t="s">
        <v>4853</v>
      </c>
    </row>
    <row r="5330" spans="1:15">
      <c r="A5330" s="2">
        <v>106994</v>
      </c>
      <c r="B5330" s="9" t="s">
        <v>2119</v>
      </c>
      <c r="C5330" s="9"/>
      <c r="D5330" s="51" t="str">
        <f>LEFT(B5330,1)</f>
        <v>T</v>
      </c>
      <c r="E5330" s="10" t="str">
        <f>MID(B5330,2,1)</f>
        <v>N</v>
      </c>
      <c r="F5330" s="48" t="str">
        <f>MID(B5330,3,1)</f>
        <v>G</v>
      </c>
      <c r="G5330" s="10" t="str">
        <f>MID(B5330,4,1)</f>
        <v>A</v>
      </c>
      <c r="H5330" s="55" t="str">
        <f>MID(B5330,5,1)</f>
        <v>3</v>
      </c>
      <c r="I5330" s="10" t="str">
        <f>MID(B5330,6,1)</f>
        <v>3</v>
      </c>
      <c r="J5330" s="58" t="str">
        <f>MID(B5330,7,1)</f>
        <v>1</v>
      </c>
      <c r="K5330" s="10" t="s">
        <v>4942</v>
      </c>
      <c r="L5330" s="15" t="s">
        <v>2120</v>
      </c>
      <c r="M5330" s="10" t="s">
        <v>240</v>
      </c>
      <c r="N5330" s="28" t="s">
        <v>6</v>
      </c>
      <c r="O5330" s="10" t="s">
        <v>4853</v>
      </c>
    </row>
    <row r="5331" spans="1:15">
      <c r="A5331" s="2">
        <v>114088</v>
      </c>
      <c r="B5331" s="9" t="s">
        <v>2119</v>
      </c>
      <c r="C5331" s="9"/>
      <c r="D5331" s="52" t="str">
        <f>MID(B5331,1,1)</f>
        <v>T</v>
      </c>
      <c r="E5331" s="9" t="str">
        <f>MID(B5331,2,1)</f>
        <v>N</v>
      </c>
      <c r="F5331" s="48" t="str">
        <f>MID(B5331,3,1)</f>
        <v>G</v>
      </c>
      <c r="G5331" s="9" t="str">
        <f>MID(B5331,4,1)</f>
        <v>A</v>
      </c>
      <c r="H5331" s="55" t="str">
        <f>MID(B5331,5,1)</f>
        <v>3</v>
      </c>
      <c r="I5331" s="10" t="str">
        <f>MID(B5331,6,1)</f>
        <v>3</v>
      </c>
      <c r="J5331" s="58" t="str">
        <f>MID(B5331,7,1)</f>
        <v>1</v>
      </c>
      <c r="K5331" s="10" t="s">
        <v>4942</v>
      </c>
      <c r="L5331" s="15" t="s">
        <v>2120</v>
      </c>
      <c r="M5331" s="10" t="s">
        <v>3539</v>
      </c>
      <c r="N5331" s="28" t="s">
        <v>1</v>
      </c>
      <c r="O5331" s="10" t="s">
        <v>4922</v>
      </c>
    </row>
    <row r="5332" spans="1:15">
      <c r="A5332" s="2">
        <v>117486</v>
      </c>
      <c r="B5332" s="9" t="s">
        <v>2119</v>
      </c>
      <c r="C5332" s="9"/>
      <c r="D5332" s="52" t="str">
        <f>MID(B5332,1,1)</f>
        <v>T</v>
      </c>
      <c r="E5332" s="9" t="str">
        <f>MID(B5332,2,1)</f>
        <v>N</v>
      </c>
      <c r="F5332" s="48" t="str">
        <f>MID(B5332,3,1)</f>
        <v>G</v>
      </c>
      <c r="G5332" s="9" t="str">
        <f>MID(B5332,4,1)</f>
        <v>A</v>
      </c>
      <c r="H5332" s="55" t="str">
        <f>MID(B5332,5,1)</f>
        <v>3</v>
      </c>
      <c r="I5332" s="10" t="str">
        <f>MID(B5332,6,1)</f>
        <v>3</v>
      </c>
      <c r="J5332" s="58" t="str">
        <f>MID(B5332,7,1)</f>
        <v>1</v>
      </c>
      <c r="K5332" s="10" t="s">
        <v>4942</v>
      </c>
      <c r="L5332" s="15" t="s">
        <v>2120</v>
      </c>
      <c r="M5332" s="10" t="s">
        <v>3538</v>
      </c>
      <c r="N5332" s="28" t="s">
        <v>1</v>
      </c>
      <c r="O5332" s="10" t="s">
        <v>4922</v>
      </c>
    </row>
    <row r="5333" spans="1:15">
      <c r="A5333" s="2">
        <v>399904</v>
      </c>
      <c r="B5333" s="9" t="s">
        <v>2119</v>
      </c>
      <c r="C5333" s="9"/>
      <c r="D5333" s="51" t="str">
        <f>LEFT(B5333,1)</f>
        <v>T</v>
      </c>
      <c r="E5333" s="10" t="str">
        <f>MID(B5333,2,1)</f>
        <v>N</v>
      </c>
      <c r="F5333" s="48" t="str">
        <f>MID(B5333,3,1)</f>
        <v>G</v>
      </c>
      <c r="G5333" s="10" t="str">
        <f>MID(B5333,4,1)</f>
        <v>A</v>
      </c>
      <c r="H5333" s="55" t="str">
        <f>MID(B5333,5,1)</f>
        <v>3</v>
      </c>
      <c r="I5333" s="10" t="str">
        <f>MID(B5333,6,1)</f>
        <v>3</v>
      </c>
      <c r="J5333" s="58" t="str">
        <f>MID(B5333,7,1)</f>
        <v>1</v>
      </c>
      <c r="K5333" s="10" t="s">
        <v>4942</v>
      </c>
      <c r="L5333" s="15" t="s">
        <v>2120</v>
      </c>
      <c r="M5333" s="10" t="s">
        <v>400</v>
      </c>
      <c r="N5333" s="28" t="s">
        <v>6</v>
      </c>
      <c r="O5333" s="10" t="s">
        <v>4853</v>
      </c>
    </row>
    <row r="5334" spans="1:15">
      <c r="A5334" s="2">
        <v>415450</v>
      </c>
      <c r="B5334" s="9" t="s">
        <v>2119</v>
      </c>
      <c r="C5334" s="9"/>
      <c r="D5334" s="52" t="str">
        <f>MID(B5334,1,1)</f>
        <v>T</v>
      </c>
      <c r="E5334" s="9" t="str">
        <f>MID(B5334,2,1)</f>
        <v>N</v>
      </c>
      <c r="F5334" s="48" t="str">
        <f>MID(B5334,3,1)</f>
        <v>G</v>
      </c>
      <c r="G5334" s="9" t="str">
        <f>MID(B5334,4,1)</f>
        <v>A</v>
      </c>
      <c r="H5334" s="55" t="str">
        <f>MID(B5334,5,1)</f>
        <v>3</v>
      </c>
      <c r="I5334" s="10" t="str">
        <f>MID(B5334,6,1)</f>
        <v>3</v>
      </c>
      <c r="J5334" s="58" t="str">
        <f>MID(B5334,7,1)</f>
        <v>1</v>
      </c>
      <c r="K5334" s="10" t="s">
        <v>4942</v>
      </c>
      <c r="L5334" s="15" t="s">
        <v>2120</v>
      </c>
      <c r="M5334" s="10" t="s">
        <v>3553</v>
      </c>
      <c r="N5334" s="28" t="s">
        <v>6</v>
      </c>
      <c r="O5334" s="10" t="s">
        <v>4922</v>
      </c>
    </row>
    <row r="5335" spans="1:15">
      <c r="A5335" s="2">
        <v>106995</v>
      </c>
      <c r="B5335" s="9" t="s">
        <v>2121</v>
      </c>
      <c r="C5335" s="9"/>
      <c r="D5335" s="51" t="str">
        <f>LEFT(B5335,1)</f>
        <v>T</v>
      </c>
      <c r="E5335" s="10" t="str">
        <f>MID(B5335,2,1)</f>
        <v>N</v>
      </c>
      <c r="F5335" s="48" t="str">
        <f>MID(B5335,3,1)</f>
        <v>G</v>
      </c>
      <c r="G5335" s="10" t="str">
        <f>MID(B5335,4,1)</f>
        <v>A</v>
      </c>
      <c r="H5335" s="55" t="str">
        <f>MID(B5335,5,1)</f>
        <v>3</v>
      </c>
      <c r="I5335" s="10" t="str">
        <f>MID(B5335,6,1)</f>
        <v>3</v>
      </c>
      <c r="J5335" s="58" t="str">
        <f>MID(B5335,7,1)</f>
        <v>2</v>
      </c>
      <c r="K5335" s="10" t="s">
        <v>4942</v>
      </c>
      <c r="L5335" s="15" t="s">
        <v>2122</v>
      </c>
      <c r="M5335" s="10" t="s">
        <v>4</v>
      </c>
      <c r="N5335" s="28" t="s">
        <v>6</v>
      </c>
      <c r="O5335" s="10" t="s">
        <v>4853</v>
      </c>
    </row>
    <row r="5336" spans="1:15">
      <c r="A5336" s="2">
        <v>117487</v>
      </c>
      <c r="B5336" s="9" t="s">
        <v>2121</v>
      </c>
      <c r="C5336" s="9"/>
      <c r="D5336" s="52" t="str">
        <f>MID(B5336,1,1)</f>
        <v>T</v>
      </c>
      <c r="E5336" s="9" t="str">
        <f>MID(B5336,2,1)</f>
        <v>N</v>
      </c>
      <c r="F5336" s="48" t="str">
        <f>MID(B5336,3,1)</f>
        <v>G</v>
      </c>
      <c r="G5336" s="9" t="str">
        <f>MID(B5336,4,1)</f>
        <v>A</v>
      </c>
      <c r="H5336" s="55" t="str">
        <f>MID(B5336,5,1)</f>
        <v>3</v>
      </c>
      <c r="I5336" s="10" t="str">
        <f>MID(B5336,6,1)</f>
        <v>3</v>
      </c>
      <c r="J5336" s="58" t="str">
        <f>MID(B5336,7,1)</f>
        <v>2</v>
      </c>
      <c r="K5336" s="10" t="s">
        <v>4942</v>
      </c>
      <c r="L5336" s="15" t="s">
        <v>2122</v>
      </c>
      <c r="M5336" s="10" t="s">
        <v>3538</v>
      </c>
      <c r="N5336" s="28" t="s">
        <v>1</v>
      </c>
      <c r="O5336" s="10" t="s">
        <v>4922</v>
      </c>
    </row>
    <row r="5337" spans="1:15">
      <c r="A5337" s="2">
        <v>311685</v>
      </c>
      <c r="B5337" s="9" t="s">
        <v>2121</v>
      </c>
      <c r="C5337" s="9"/>
      <c r="D5337" s="51" t="str">
        <f>LEFT(B5337,1)</f>
        <v>T</v>
      </c>
      <c r="E5337" s="10" t="str">
        <f>MID(B5337,2,1)</f>
        <v>N</v>
      </c>
      <c r="F5337" s="48" t="str">
        <f>MID(B5337,3,1)</f>
        <v>G</v>
      </c>
      <c r="G5337" s="10" t="str">
        <f>MID(B5337,4,1)</f>
        <v>A</v>
      </c>
      <c r="H5337" s="55" t="str">
        <f>MID(B5337,5,1)</f>
        <v>3</v>
      </c>
      <c r="I5337" s="10" t="str">
        <f>MID(B5337,6,1)</f>
        <v>3</v>
      </c>
      <c r="J5337" s="58" t="str">
        <f>MID(B5337,7,1)</f>
        <v>2</v>
      </c>
      <c r="K5337" s="10" t="str">
        <f>MID(B5337,(LEN(D5337)+LEN(E5337)+LEN(F5337)+LEN(G5337)+LEN(H5337)+LEN(I5337)+LEN(J5337)+1),4)</f>
        <v/>
      </c>
      <c r="L5337" s="15" t="s">
        <v>2122</v>
      </c>
      <c r="M5337" s="10" t="s">
        <v>5</v>
      </c>
      <c r="N5337" s="28" t="s">
        <v>348</v>
      </c>
      <c r="O5337" s="10"/>
    </row>
    <row r="5338" spans="1:15">
      <c r="A5338" s="2">
        <v>399921</v>
      </c>
      <c r="B5338" s="9" t="s">
        <v>2121</v>
      </c>
      <c r="C5338" s="9"/>
      <c r="D5338" s="51" t="str">
        <f>LEFT(B5338,1)</f>
        <v>T</v>
      </c>
      <c r="E5338" s="10" t="str">
        <f>MID(B5338,2,1)</f>
        <v>N</v>
      </c>
      <c r="F5338" s="48" t="str">
        <f>MID(B5338,3,1)</f>
        <v>G</v>
      </c>
      <c r="G5338" s="10" t="str">
        <f>MID(B5338,4,1)</f>
        <v>A</v>
      </c>
      <c r="H5338" s="55" t="str">
        <f>MID(B5338,5,1)</f>
        <v>3</v>
      </c>
      <c r="I5338" s="10" t="str">
        <f>MID(B5338,6,1)</f>
        <v>3</v>
      </c>
      <c r="J5338" s="58" t="str">
        <f>MID(B5338,7,1)</f>
        <v>2</v>
      </c>
      <c r="K5338" s="10" t="s">
        <v>4942</v>
      </c>
      <c r="L5338" s="15" t="s">
        <v>2122</v>
      </c>
      <c r="M5338" s="10" t="s">
        <v>400</v>
      </c>
      <c r="N5338" s="28" t="s">
        <v>6</v>
      </c>
      <c r="O5338" s="10" t="s">
        <v>4853</v>
      </c>
    </row>
    <row r="5339" spans="1:15">
      <c r="A5339" s="2">
        <v>415468</v>
      </c>
      <c r="B5339" s="9" t="s">
        <v>2121</v>
      </c>
      <c r="C5339" s="9"/>
      <c r="D5339" s="52" t="str">
        <f>MID(B5339,1,1)</f>
        <v>T</v>
      </c>
      <c r="E5339" s="9" t="str">
        <f>MID(B5339,2,1)</f>
        <v>N</v>
      </c>
      <c r="F5339" s="48" t="str">
        <f>MID(B5339,3,1)</f>
        <v>G</v>
      </c>
      <c r="G5339" s="9" t="str">
        <f>MID(B5339,4,1)</f>
        <v>A</v>
      </c>
      <c r="H5339" s="55" t="str">
        <f>MID(B5339,5,1)</f>
        <v>3</v>
      </c>
      <c r="I5339" s="10" t="str">
        <f>MID(B5339,6,1)</f>
        <v>3</v>
      </c>
      <c r="J5339" s="58" t="str">
        <f>MID(B5339,7,1)</f>
        <v>2</v>
      </c>
      <c r="K5339" s="10" t="s">
        <v>4942</v>
      </c>
      <c r="L5339" s="15" t="s">
        <v>2122</v>
      </c>
      <c r="M5339" s="10" t="s">
        <v>3539</v>
      </c>
      <c r="N5339" s="28" t="s">
        <v>1</v>
      </c>
      <c r="O5339" s="10" t="s">
        <v>4922</v>
      </c>
    </row>
    <row r="5340" spans="1:15">
      <c r="A5340" s="2">
        <v>415476</v>
      </c>
      <c r="B5340" s="9" t="s">
        <v>2121</v>
      </c>
      <c r="C5340" s="9"/>
      <c r="D5340" s="52" t="str">
        <f>MID(B5340,1,1)</f>
        <v>T</v>
      </c>
      <c r="E5340" s="9" t="str">
        <f>MID(B5340,2,1)</f>
        <v>N</v>
      </c>
      <c r="F5340" s="48" t="str">
        <f>MID(B5340,3,1)</f>
        <v>G</v>
      </c>
      <c r="G5340" s="9" t="str">
        <f>MID(B5340,4,1)</f>
        <v>A</v>
      </c>
      <c r="H5340" s="55" t="str">
        <f>MID(B5340,5,1)</f>
        <v>3</v>
      </c>
      <c r="I5340" s="10" t="str">
        <f>MID(B5340,6,1)</f>
        <v>3</v>
      </c>
      <c r="J5340" s="58" t="str">
        <f>MID(B5340,7,1)</f>
        <v>2</v>
      </c>
      <c r="K5340" s="10" t="s">
        <v>4942</v>
      </c>
      <c r="L5340" s="15" t="s">
        <v>2122</v>
      </c>
      <c r="M5340" s="10" t="s">
        <v>3553</v>
      </c>
      <c r="N5340" s="28" t="s">
        <v>6</v>
      </c>
      <c r="O5340" s="10" t="s">
        <v>4922</v>
      </c>
    </row>
    <row r="5341" spans="1:15">
      <c r="A5341" s="13">
        <v>801907</v>
      </c>
      <c r="B5341" s="24" t="s">
        <v>2121</v>
      </c>
      <c r="C5341" s="24"/>
      <c r="D5341" s="51" t="s">
        <v>4947</v>
      </c>
      <c r="E5341" s="27" t="s">
        <v>5007</v>
      </c>
      <c r="F5341" s="48" t="s">
        <v>4959</v>
      </c>
      <c r="G5341" s="27" t="s">
        <v>5008</v>
      </c>
      <c r="H5341" s="55">
        <v>3</v>
      </c>
      <c r="I5341" s="27">
        <v>3</v>
      </c>
      <c r="J5341" s="58">
        <v>2</v>
      </c>
      <c r="K5341" s="27" t="s">
        <v>4942</v>
      </c>
      <c r="L5341" s="15" t="s">
        <v>2122</v>
      </c>
      <c r="M5341" s="24" t="s">
        <v>3544</v>
      </c>
      <c r="N5341" s="28" t="s">
        <v>1</v>
      </c>
      <c r="O5341" s="27" t="s">
        <v>5268</v>
      </c>
    </row>
    <row r="5342" spans="1:15">
      <c r="A5342" s="13">
        <v>801915</v>
      </c>
      <c r="B5342" s="24" t="s">
        <v>5269</v>
      </c>
      <c r="C5342" s="24"/>
      <c r="D5342" s="51" t="s">
        <v>4947</v>
      </c>
      <c r="E5342" s="27" t="s">
        <v>5007</v>
      </c>
      <c r="F5342" s="48" t="s">
        <v>4959</v>
      </c>
      <c r="G5342" s="27" t="s">
        <v>5008</v>
      </c>
      <c r="H5342" s="55">
        <v>3</v>
      </c>
      <c r="I5342" s="27">
        <v>3</v>
      </c>
      <c r="J5342" s="58">
        <v>3</v>
      </c>
      <c r="K5342" s="27" t="s">
        <v>4942</v>
      </c>
      <c r="L5342" s="15" t="s">
        <v>5270</v>
      </c>
      <c r="M5342" s="24" t="s">
        <v>3544</v>
      </c>
      <c r="N5342" s="28" t="s">
        <v>1</v>
      </c>
      <c r="O5342" s="27" t="s">
        <v>5268</v>
      </c>
    </row>
    <row r="5343" spans="1:15">
      <c r="A5343" s="2">
        <v>107015</v>
      </c>
      <c r="B5343" s="9" t="s">
        <v>2123</v>
      </c>
      <c r="C5343" s="9"/>
      <c r="D5343" s="51" t="str">
        <f>LEFT(B5343,1)</f>
        <v>T</v>
      </c>
      <c r="E5343" s="10" t="str">
        <f>MID(B5343,2,1)</f>
        <v>N</v>
      </c>
      <c r="F5343" s="48" t="str">
        <f>MID(B5343,3,1)</f>
        <v>G</v>
      </c>
      <c r="G5343" s="10" t="str">
        <f>MID(B5343,4,1)</f>
        <v>A</v>
      </c>
      <c r="H5343" s="55" t="str">
        <f>MID(B5343,5,1)</f>
        <v>4</v>
      </c>
      <c r="I5343" s="10" t="str">
        <f>MID(B5343,6,1)</f>
        <v>3</v>
      </c>
      <c r="J5343" s="58" t="str">
        <f>MID(B5343,7,1)</f>
        <v>1</v>
      </c>
      <c r="K5343" s="10" t="s">
        <v>4942</v>
      </c>
      <c r="L5343" s="15" t="s">
        <v>2124</v>
      </c>
      <c r="M5343" s="10" t="s">
        <v>240</v>
      </c>
      <c r="N5343" s="28" t="s">
        <v>6</v>
      </c>
      <c r="O5343" s="10" t="s">
        <v>4853</v>
      </c>
    </row>
    <row r="5344" spans="1:15">
      <c r="A5344" s="2">
        <v>415484</v>
      </c>
      <c r="B5344" s="9" t="s">
        <v>2123</v>
      </c>
      <c r="C5344" s="9"/>
      <c r="D5344" s="52" t="str">
        <f>MID(B5344,1,1)</f>
        <v>T</v>
      </c>
      <c r="E5344" s="9" t="str">
        <f>MID(B5344,2,1)</f>
        <v>N</v>
      </c>
      <c r="F5344" s="48" t="str">
        <f>MID(B5344,3,1)</f>
        <v>G</v>
      </c>
      <c r="G5344" s="9" t="str">
        <f>MID(B5344,4,1)</f>
        <v>A</v>
      </c>
      <c r="H5344" s="55" t="str">
        <f>MID(B5344,5,1)</f>
        <v>4</v>
      </c>
      <c r="I5344" s="10" t="str">
        <f>MID(B5344,6,1)</f>
        <v>3</v>
      </c>
      <c r="J5344" s="58" t="str">
        <f>MID(B5344,7,1)</f>
        <v>1</v>
      </c>
      <c r="K5344" s="10" t="s">
        <v>4942</v>
      </c>
      <c r="L5344" s="15" t="s">
        <v>2124</v>
      </c>
      <c r="M5344" s="10" t="s">
        <v>3538</v>
      </c>
      <c r="N5344" s="28" t="s">
        <v>1</v>
      </c>
      <c r="O5344" s="10" t="s">
        <v>4922</v>
      </c>
    </row>
    <row r="5345" spans="1:15">
      <c r="A5345" s="2">
        <v>415492</v>
      </c>
      <c r="B5345" s="9" t="s">
        <v>2123</v>
      </c>
      <c r="C5345" s="9"/>
      <c r="D5345" s="52" t="str">
        <f>MID(B5345,1,1)</f>
        <v>T</v>
      </c>
      <c r="E5345" s="9" t="str">
        <f>MID(B5345,2,1)</f>
        <v>N</v>
      </c>
      <c r="F5345" s="48" t="str">
        <f>MID(B5345,3,1)</f>
        <v>G</v>
      </c>
      <c r="G5345" s="9" t="str">
        <f>MID(B5345,4,1)</f>
        <v>A</v>
      </c>
      <c r="H5345" s="55" t="str">
        <f>MID(B5345,5,1)</f>
        <v>4</v>
      </c>
      <c r="I5345" s="10" t="str">
        <f>MID(B5345,6,1)</f>
        <v>3</v>
      </c>
      <c r="J5345" s="58" t="str">
        <f>MID(B5345,7,1)</f>
        <v>1</v>
      </c>
      <c r="K5345" s="10" t="str">
        <f>MID(B5345,(LEN(C5345)+LEN(D5345)+LEN(E5345)+LEN(F5345)+LEN(G5345)+LEN(H5345)+LEN(I5345)+LEN(J5345)+1),4)</f>
        <v/>
      </c>
      <c r="L5345" s="15" t="s">
        <v>2124</v>
      </c>
      <c r="M5345" s="10" t="s">
        <v>3539</v>
      </c>
      <c r="N5345" s="28" t="s">
        <v>2217</v>
      </c>
      <c r="O5345" s="10" t="s">
        <v>4972</v>
      </c>
    </row>
    <row r="5346" spans="1:15">
      <c r="A5346" s="2">
        <v>107017</v>
      </c>
      <c r="B5346" s="9" t="s">
        <v>2125</v>
      </c>
      <c r="C5346" s="9"/>
      <c r="D5346" s="52" t="str">
        <f>MID(B5346,1,1)</f>
        <v>T</v>
      </c>
      <c r="E5346" s="9" t="str">
        <f>MID(B5346,2,1)</f>
        <v>N</v>
      </c>
      <c r="F5346" s="48" t="str">
        <f>MID(B5346,3,1)</f>
        <v>G</v>
      </c>
      <c r="G5346" s="9" t="str">
        <f>MID(B5346,4,1)</f>
        <v>A</v>
      </c>
      <c r="H5346" s="55" t="str">
        <f>MID(B5346,5,1)</f>
        <v>4</v>
      </c>
      <c r="I5346" s="10" t="str">
        <f>MID(B5346,6,1)</f>
        <v>3</v>
      </c>
      <c r="J5346" s="58" t="str">
        <f>MID(B5346,7,1)</f>
        <v>2</v>
      </c>
      <c r="K5346" s="10" t="s">
        <v>4942</v>
      </c>
      <c r="L5346" s="15" t="s">
        <v>2126</v>
      </c>
      <c r="M5346" s="10" t="s">
        <v>3538</v>
      </c>
      <c r="N5346" s="28" t="s">
        <v>1</v>
      </c>
      <c r="O5346" s="10" t="s">
        <v>4922</v>
      </c>
    </row>
    <row r="5347" spans="1:15">
      <c r="A5347" s="2">
        <v>107021</v>
      </c>
      <c r="B5347" s="9" t="s">
        <v>2125</v>
      </c>
      <c r="C5347" s="9"/>
      <c r="D5347" s="51" t="str">
        <f>LEFT(B5347,1)</f>
        <v>T</v>
      </c>
      <c r="E5347" s="10" t="str">
        <f>MID(B5347,2,1)</f>
        <v>N</v>
      </c>
      <c r="F5347" s="48" t="str">
        <f>MID(B5347,3,1)</f>
        <v>G</v>
      </c>
      <c r="G5347" s="10" t="str">
        <f>MID(B5347,4,1)</f>
        <v>A</v>
      </c>
      <c r="H5347" s="55" t="str">
        <f>MID(B5347,5,1)</f>
        <v>4</v>
      </c>
      <c r="I5347" s="10" t="str">
        <f>MID(B5347,6,1)</f>
        <v>3</v>
      </c>
      <c r="J5347" s="58" t="str">
        <f>MID(B5347,7,1)</f>
        <v>2</v>
      </c>
      <c r="K5347" s="10" t="str">
        <f>MID(B5347,(LEN(D5347)+LEN(E5347)+LEN(F5347)+LEN(G5347)+LEN(H5347)+LEN(I5347)+LEN(J5347)+1),4)</f>
        <v/>
      </c>
      <c r="L5347" s="15" t="s">
        <v>2126</v>
      </c>
      <c r="M5347" s="10" t="s">
        <v>240</v>
      </c>
      <c r="N5347" s="28" t="s">
        <v>348</v>
      </c>
      <c r="O5347" s="10"/>
    </row>
    <row r="5348" spans="1:15">
      <c r="A5348" s="2">
        <v>399963</v>
      </c>
      <c r="B5348" s="9" t="s">
        <v>2125</v>
      </c>
      <c r="C5348" s="9"/>
      <c r="D5348" s="51" t="str">
        <f>LEFT(B5348,1)</f>
        <v>T</v>
      </c>
      <c r="E5348" s="10" t="str">
        <f>MID(B5348,2,1)</f>
        <v>N</v>
      </c>
      <c r="F5348" s="48" t="str">
        <f>MID(B5348,3,1)</f>
        <v>G</v>
      </c>
      <c r="G5348" s="10" t="str">
        <f>MID(B5348,4,1)</f>
        <v>A</v>
      </c>
      <c r="H5348" s="55" t="str">
        <f>MID(B5348,5,1)</f>
        <v>4</v>
      </c>
      <c r="I5348" s="10" t="str">
        <f>MID(B5348,6,1)</f>
        <v>3</v>
      </c>
      <c r="J5348" s="58" t="str">
        <f>MID(B5348,7,1)</f>
        <v>2</v>
      </c>
      <c r="K5348" s="10" t="s">
        <v>4942</v>
      </c>
      <c r="L5348" s="15" t="s">
        <v>2126</v>
      </c>
      <c r="M5348" s="10" t="s">
        <v>400</v>
      </c>
      <c r="N5348" s="28" t="s">
        <v>6</v>
      </c>
      <c r="O5348" s="10" t="s">
        <v>4853</v>
      </c>
    </row>
    <row r="5349" spans="1:15">
      <c r="A5349" s="2">
        <v>415521</v>
      </c>
      <c r="B5349" s="9" t="s">
        <v>2125</v>
      </c>
      <c r="C5349" s="9"/>
      <c r="D5349" s="52" t="str">
        <f>MID(B5349,1,1)</f>
        <v>T</v>
      </c>
      <c r="E5349" s="9" t="str">
        <f>MID(B5349,2,1)</f>
        <v>N</v>
      </c>
      <c r="F5349" s="48" t="str">
        <f>MID(B5349,3,1)</f>
        <v>G</v>
      </c>
      <c r="G5349" s="9" t="str">
        <f>MID(B5349,4,1)</f>
        <v>A</v>
      </c>
      <c r="H5349" s="55" t="str">
        <f>MID(B5349,5,1)</f>
        <v>4</v>
      </c>
      <c r="I5349" s="10" t="str">
        <f>MID(B5349,6,1)</f>
        <v>3</v>
      </c>
      <c r="J5349" s="58" t="str">
        <f>MID(B5349,7,1)</f>
        <v>2</v>
      </c>
      <c r="K5349" s="10" t="str">
        <f>MID(B5349,(LEN(C5349)+LEN(D5349)+LEN(E5349)+LEN(F5349)+LEN(G5349)+LEN(H5349)+LEN(I5349)+LEN(J5349)+1),4)</f>
        <v/>
      </c>
      <c r="L5349" s="15" t="s">
        <v>2126</v>
      </c>
      <c r="M5349" s="10" t="s">
        <v>3539</v>
      </c>
      <c r="N5349" s="28" t="s">
        <v>2217</v>
      </c>
      <c r="O5349" s="10" t="s">
        <v>4972</v>
      </c>
    </row>
    <row r="5350" spans="1:15">
      <c r="A5350" s="2">
        <v>117488</v>
      </c>
      <c r="B5350" s="9" t="s">
        <v>4810</v>
      </c>
      <c r="C5350" s="9"/>
      <c r="D5350" s="52" t="str">
        <f>MID(B5350,1,1)</f>
        <v>T</v>
      </c>
      <c r="E5350" s="9" t="str">
        <f>MID(B5350,2,1)</f>
        <v>N</v>
      </c>
      <c r="F5350" s="48" t="str">
        <f>MID(B5350,3,1)</f>
        <v>G</v>
      </c>
      <c r="G5350" s="9" t="str">
        <f>MID(B5350,4,1)</f>
        <v>A</v>
      </c>
      <c r="H5350" s="55" t="str">
        <f>MID(B5350,5,1)</f>
        <v>4</v>
      </c>
      <c r="I5350" s="10" t="str">
        <f>MID(B5350,6,1)</f>
        <v>3</v>
      </c>
      <c r="J5350" s="58" t="str">
        <f>MID(B5350,7,1)</f>
        <v>3</v>
      </c>
      <c r="K5350" s="10" t="s">
        <v>4942</v>
      </c>
      <c r="L5350" s="15" t="s">
        <v>4811</v>
      </c>
      <c r="M5350" s="10" t="s">
        <v>3538</v>
      </c>
      <c r="N5350" s="28" t="s">
        <v>1</v>
      </c>
      <c r="O5350" s="10" t="s">
        <v>4922</v>
      </c>
    </row>
    <row r="5351" spans="1:15">
      <c r="A5351" s="2">
        <v>415530</v>
      </c>
      <c r="B5351" s="9" t="s">
        <v>4810</v>
      </c>
      <c r="C5351" s="9"/>
      <c r="D5351" s="52" t="str">
        <f>MID(B5351,1,1)</f>
        <v>T</v>
      </c>
      <c r="E5351" s="9" t="str">
        <f>MID(B5351,2,1)</f>
        <v>N</v>
      </c>
      <c r="F5351" s="48" t="str">
        <f>MID(B5351,3,1)</f>
        <v>G</v>
      </c>
      <c r="G5351" s="9" t="str">
        <f>MID(B5351,4,1)</f>
        <v>A</v>
      </c>
      <c r="H5351" s="55" t="str">
        <f>MID(B5351,5,1)</f>
        <v>4</v>
      </c>
      <c r="I5351" s="10" t="str">
        <f>MID(B5351,6,1)</f>
        <v>3</v>
      </c>
      <c r="J5351" s="58" t="str">
        <f>MID(B5351,7,1)</f>
        <v>3</v>
      </c>
      <c r="K5351" s="10" t="str">
        <f>MID(B5351,(LEN(C5351)+LEN(D5351)+LEN(E5351)+LEN(F5351)+LEN(G5351)+LEN(H5351)+LEN(I5351)+LEN(J5351)+1),4)</f>
        <v/>
      </c>
      <c r="L5351" s="15" t="s">
        <v>4811</v>
      </c>
      <c r="M5351" s="10" t="s">
        <v>3539</v>
      </c>
      <c r="N5351" s="28" t="s">
        <v>2217</v>
      </c>
      <c r="O5351" s="10" t="s">
        <v>4972</v>
      </c>
    </row>
    <row r="5352" spans="1:15">
      <c r="A5352" s="2">
        <v>399998</v>
      </c>
      <c r="B5352" s="9" t="s">
        <v>2127</v>
      </c>
      <c r="C5352" s="9"/>
      <c r="D5352" s="51" t="str">
        <f>LEFT(B5352,1)</f>
        <v>T</v>
      </c>
      <c r="E5352" s="10" t="str">
        <f>MID(B5352,2,1)</f>
        <v>N</v>
      </c>
      <c r="F5352" s="48" t="str">
        <f>MID(B5352,3,1)</f>
        <v>G</v>
      </c>
      <c r="G5352" s="10" t="str">
        <f>MID(B5352,4,1)</f>
        <v>G</v>
      </c>
      <c r="H5352" s="55" t="str">
        <f>MID(B5352,5,1)</f>
        <v>2</v>
      </c>
      <c r="I5352" s="10" t="str">
        <f>MID(B5352,6,1)</f>
        <v>2</v>
      </c>
      <c r="J5352" s="58" t="str">
        <f>MID(B5352,7,3)</f>
        <v>0.5</v>
      </c>
      <c r="K5352" s="10" t="str">
        <f>MID(B5352,(LEN(D5352)+LEN(E5352)+LEN(F5352)+LEN(G5352)+LEN(H5352)+LEN(I5352)+LEN(J5352)+1),4)</f>
        <v>L</v>
      </c>
      <c r="L5352" s="15" t="s">
        <v>2128</v>
      </c>
      <c r="M5352" s="10" t="s">
        <v>5</v>
      </c>
      <c r="N5352" s="28" t="s">
        <v>6</v>
      </c>
      <c r="O5352" s="10" t="s">
        <v>4851</v>
      </c>
    </row>
    <row r="5353" spans="1:15">
      <c r="A5353" s="2">
        <v>438580</v>
      </c>
      <c r="B5353" s="9" t="s">
        <v>2127</v>
      </c>
      <c r="C5353" s="9"/>
      <c r="D5353" s="51" t="str">
        <f>LEFT(B5353,1)</f>
        <v>T</v>
      </c>
      <c r="E5353" s="10" t="str">
        <f>MID(B5353,2,1)</f>
        <v>N</v>
      </c>
      <c r="F5353" s="48" t="str">
        <f>MID(B5353,3,1)</f>
        <v>G</v>
      </c>
      <c r="G5353" s="10" t="str">
        <f>MID(B5353,4,1)</f>
        <v>G</v>
      </c>
      <c r="H5353" s="55" t="str">
        <f>MID(B5353,5,1)</f>
        <v>2</v>
      </c>
      <c r="I5353" s="10" t="str">
        <f>MID(B5353,6,1)</f>
        <v>2</v>
      </c>
      <c r="J5353" s="58" t="str">
        <f>MID(B5353,7,3)</f>
        <v>0.5</v>
      </c>
      <c r="K5353" s="10" t="str">
        <f>MID(B5353,(LEN(D5353)+LEN(E5353)+LEN(F5353)+LEN(G5353)+LEN(H5353)+LEN(I5353)+LEN(J5353)+1),4)</f>
        <v>L</v>
      </c>
      <c r="L5353" s="15" t="s">
        <v>2128</v>
      </c>
      <c r="M5353" s="10" t="s">
        <v>227</v>
      </c>
      <c r="N5353" s="28" t="s">
        <v>6</v>
      </c>
      <c r="O5353" s="10" t="s">
        <v>4851</v>
      </c>
    </row>
    <row r="5354" spans="1:15">
      <c r="A5354" s="2">
        <v>438598</v>
      </c>
      <c r="B5354" s="9" t="s">
        <v>2129</v>
      </c>
      <c r="C5354" s="9"/>
      <c r="D5354" s="51" t="str">
        <f>LEFT(B5354,1)</f>
        <v>T</v>
      </c>
      <c r="E5354" s="10" t="str">
        <f>MID(B5354,2,1)</f>
        <v>N</v>
      </c>
      <c r="F5354" s="48" t="str">
        <f>MID(B5354,3,1)</f>
        <v>G</v>
      </c>
      <c r="G5354" s="10" t="str">
        <f>MID(B5354,4,1)</f>
        <v>G</v>
      </c>
      <c r="H5354" s="55" t="str">
        <f>MID(B5354,5,1)</f>
        <v>2</v>
      </c>
      <c r="I5354" s="10" t="str">
        <f>MID(B5354,6,1)</f>
        <v>2</v>
      </c>
      <c r="J5354" s="58" t="str">
        <f>MID(B5354,7,3)</f>
        <v>0.5</v>
      </c>
      <c r="K5354" s="10" t="str">
        <f>MID(B5354,(LEN(D5354)+LEN(E5354)+LEN(F5354)+LEN(G5354)+LEN(H5354)+LEN(I5354)+LEN(J5354)+1),4)</f>
        <v>R</v>
      </c>
      <c r="L5354" s="15" t="s">
        <v>2130</v>
      </c>
      <c r="M5354" s="10" t="s">
        <v>227</v>
      </c>
      <c r="N5354" s="28" t="s">
        <v>6</v>
      </c>
      <c r="O5354" s="10" t="s">
        <v>4851</v>
      </c>
    </row>
    <row r="5355" spans="1:15">
      <c r="A5355" s="2">
        <v>311731</v>
      </c>
      <c r="B5355" s="9" t="s">
        <v>2131</v>
      </c>
      <c r="C5355" s="9"/>
      <c r="D5355" s="51" t="str">
        <f>LEFT(B5355,1)</f>
        <v>T</v>
      </c>
      <c r="E5355" s="10" t="str">
        <f>MID(B5355,2,1)</f>
        <v>N</v>
      </c>
      <c r="F5355" s="48" t="str">
        <f>MID(B5355,3,1)</f>
        <v>G</v>
      </c>
      <c r="G5355" s="10" t="str">
        <f>MID(B5355,4,1)</f>
        <v>G</v>
      </c>
      <c r="H5355" s="55" t="str">
        <f>MID(B5355,5,1)</f>
        <v>2</v>
      </c>
      <c r="I5355" s="10" t="str">
        <f>MID(B5355,6,1)</f>
        <v>2</v>
      </c>
      <c r="J5355" s="58" t="str">
        <f>MID(B5355,7,1)</f>
        <v>1</v>
      </c>
      <c r="K5355" s="10" t="str">
        <f>MID(B5355,(LEN(D5355)+LEN(E5355)+LEN(F5355)+LEN(G5355)+LEN(H5355)+LEN(I5355)+LEN(J5355)+1),4)</f>
        <v>L</v>
      </c>
      <c r="L5355" s="15" t="s">
        <v>2132</v>
      </c>
      <c r="M5355" s="10" t="s">
        <v>5</v>
      </c>
      <c r="N5355" s="28" t="s">
        <v>6</v>
      </c>
      <c r="O5355" s="10" t="s">
        <v>4851</v>
      </c>
    </row>
    <row r="5356" spans="1:15">
      <c r="A5356" s="2">
        <v>438601</v>
      </c>
      <c r="B5356" s="9" t="s">
        <v>2131</v>
      </c>
      <c r="C5356" s="9"/>
      <c r="D5356" s="51" t="str">
        <f>LEFT(B5356,1)</f>
        <v>T</v>
      </c>
      <c r="E5356" s="10" t="str">
        <f>MID(B5356,2,1)</f>
        <v>N</v>
      </c>
      <c r="F5356" s="48" t="str">
        <f>MID(B5356,3,1)</f>
        <v>G</v>
      </c>
      <c r="G5356" s="10" t="str">
        <f>MID(B5356,4,1)</f>
        <v>G</v>
      </c>
      <c r="H5356" s="55" t="str">
        <f>MID(B5356,5,1)</f>
        <v>2</v>
      </c>
      <c r="I5356" s="10" t="str">
        <f>MID(B5356,6,1)</f>
        <v>2</v>
      </c>
      <c r="J5356" s="58" t="str">
        <f>MID(B5356,7,1)</f>
        <v>1</v>
      </c>
      <c r="K5356" s="10" t="str">
        <f>MID(B5356,(LEN(D5356)+LEN(E5356)+LEN(F5356)+LEN(G5356)+LEN(H5356)+LEN(I5356)+LEN(J5356)+1),4)</f>
        <v>L</v>
      </c>
      <c r="L5356" s="15" t="s">
        <v>2132</v>
      </c>
      <c r="M5356" s="10" t="s">
        <v>227</v>
      </c>
      <c r="N5356" s="28" t="s">
        <v>6</v>
      </c>
      <c r="O5356" s="10" t="s">
        <v>4851</v>
      </c>
    </row>
    <row r="5357" spans="1:15">
      <c r="A5357" s="2">
        <v>400021</v>
      </c>
      <c r="B5357" s="9" t="s">
        <v>2133</v>
      </c>
      <c r="C5357" s="9"/>
      <c r="D5357" s="51" t="str">
        <f>LEFT(B5357,1)</f>
        <v>T</v>
      </c>
      <c r="E5357" s="10" t="str">
        <f>MID(B5357,2,1)</f>
        <v>N</v>
      </c>
      <c r="F5357" s="48" t="str">
        <f>MID(B5357,3,1)</f>
        <v>G</v>
      </c>
      <c r="G5357" s="10" t="str">
        <f>MID(B5357,4,1)</f>
        <v>G</v>
      </c>
      <c r="H5357" s="55" t="str">
        <f>MID(B5357,5,1)</f>
        <v>2</v>
      </c>
      <c r="I5357" s="10" t="str">
        <f>MID(B5357,6,1)</f>
        <v>2</v>
      </c>
      <c r="J5357" s="58" t="str">
        <f>MID(B5357,7,1)</f>
        <v>1</v>
      </c>
      <c r="K5357" s="10" t="str">
        <f>MID(B5357,(LEN(D5357)+LEN(E5357)+LEN(F5357)+LEN(G5357)+LEN(H5357)+LEN(I5357)+LEN(J5357)+1),4)</f>
        <v>R</v>
      </c>
      <c r="L5357" s="15" t="s">
        <v>2134</v>
      </c>
      <c r="M5357" s="10" t="s">
        <v>5</v>
      </c>
      <c r="N5357" s="28" t="s">
        <v>6</v>
      </c>
      <c r="O5357" s="10" t="s">
        <v>4851</v>
      </c>
    </row>
    <row r="5358" spans="1:15">
      <c r="A5358" s="2">
        <v>438619</v>
      </c>
      <c r="B5358" s="9" t="s">
        <v>2133</v>
      </c>
      <c r="C5358" s="9"/>
      <c r="D5358" s="51" t="str">
        <f>LEFT(B5358,1)</f>
        <v>T</v>
      </c>
      <c r="E5358" s="10" t="str">
        <f>MID(B5358,2,1)</f>
        <v>N</v>
      </c>
      <c r="F5358" s="48" t="str">
        <f>MID(B5358,3,1)</f>
        <v>G</v>
      </c>
      <c r="G5358" s="10" t="str">
        <f>MID(B5358,4,1)</f>
        <v>G</v>
      </c>
      <c r="H5358" s="55" t="str">
        <f>MID(B5358,5,1)</f>
        <v>2</v>
      </c>
      <c r="I5358" s="10" t="str">
        <f>MID(B5358,6,1)</f>
        <v>2</v>
      </c>
      <c r="J5358" s="58" t="str">
        <f>MID(B5358,7,1)</f>
        <v>1</v>
      </c>
      <c r="K5358" s="10" t="str">
        <f>MID(B5358,(LEN(D5358)+LEN(E5358)+LEN(F5358)+LEN(G5358)+LEN(H5358)+LEN(I5358)+LEN(J5358)+1),4)</f>
        <v>R</v>
      </c>
      <c r="L5358" s="15" t="s">
        <v>2134</v>
      </c>
      <c r="M5358" s="10" t="s">
        <v>227</v>
      </c>
      <c r="N5358" s="28" t="s">
        <v>6</v>
      </c>
      <c r="O5358" s="10" t="s">
        <v>4851</v>
      </c>
    </row>
    <row r="5359" spans="1:15">
      <c r="A5359" s="2">
        <v>311749</v>
      </c>
      <c r="B5359" s="9" t="s">
        <v>2135</v>
      </c>
      <c r="C5359" s="9"/>
      <c r="D5359" s="51" t="str">
        <f>LEFT(B5359,1)</f>
        <v>T</v>
      </c>
      <c r="E5359" s="10" t="str">
        <f>MID(B5359,2,1)</f>
        <v>N</v>
      </c>
      <c r="F5359" s="48" t="str">
        <f>MID(B5359,3,1)</f>
        <v>G</v>
      </c>
      <c r="G5359" s="10" t="str">
        <f>MID(B5359,4,1)</f>
        <v>G</v>
      </c>
      <c r="H5359" s="55" t="str">
        <f>MID(B5359,5,1)</f>
        <v>2</v>
      </c>
      <c r="I5359" s="10" t="str">
        <f>MID(B5359,6,1)</f>
        <v>2</v>
      </c>
      <c r="J5359" s="58" t="str">
        <f>MID(B5359,7,1)</f>
        <v>2</v>
      </c>
      <c r="K5359" s="10" t="str">
        <f>MID(B5359,(LEN(D5359)+LEN(E5359)+LEN(F5359)+LEN(G5359)+LEN(H5359)+LEN(I5359)+LEN(J5359)+1),4)</f>
        <v>L</v>
      </c>
      <c r="L5359" s="15" t="s">
        <v>2136</v>
      </c>
      <c r="M5359" s="10" t="s">
        <v>5</v>
      </c>
      <c r="N5359" s="28" t="s">
        <v>6</v>
      </c>
      <c r="O5359" s="10" t="s">
        <v>4851</v>
      </c>
    </row>
    <row r="5360" spans="1:15">
      <c r="A5360" s="2">
        <v>438627</v>
      </c>
      <c r="B5360" s="9" t="s">
        <v>2135</v>
      </c>
      <c r="C5360" s="9"/>
      <c r="D5360" s="51" t="str">
        <f>LEFT(B5360,1)</f>
        <v>T</v>
      </c>
      <c r="E5360" s="10" t="str">
        <f>MID(B5360,2,1)</f>
        <v>N</v>
      </c>
      <c r="F5360" s="48" t="str">
        <f>MID(B5360,3,1)</f>
        <v>G</v>
      </c>
      <c r="G5360" s="10" t="str">
        <f>MID(B5360,4,1)</f>
        <v>G</v>
      </c>
      <c r="H5360" s="55" t="str">
        <f>MID(B5360,5,1)</f>
        <v>2</v>
      </c>
      <c r="I5360" s="10" t="str">
        <f>MID(B5360,6,1)</f>
        <v>2</v>
      </c>
      <c r="J5360" s="58" t="str">
        <f>MID(B5360,7,1)</f>
        <v>2</v>
      </c>
      <c r="K5360" s="10" t="str">
        <f>MID(B5360,(LEN(D5360)+LEN(E5360)+LEN(F5360)+LEN(G5360)+LEN(H5360)+LEN(I5360)+LEN(J5360)+1),4)</f>
        <v>L</v>
      </c>
      <c r="L5360" s="15" t="s">
        <v>2136</v>
      </c>
      <c r="M5360" s="10" t="s">
        <v>227</v>
      </c>
      <c r="N5360" s="28" t="s">
        <v>6</v>
      </c>
      <c r="O5360" s="10" t="s">
        <v>4851</v>
      </c>
    </row>
    <row r="5361" spans="1:15">
      <c r="A5361" s="2">
        <v>438635</v>
      </c>
      <c r="B5361" s="9" t="s">
        <v>2137</v>
      </c>
      <c r="C5361" s="9"/>
      <c r="D5361" s="51" t="str">
        <f>LEFT(B5361,1)</f>
        <v>T</v>
      </c>
      <c r="E5361" s="10" t="str">
        <f>MID(B5361,2,1)</f>
        <v>N</v>
      </c>
      <c r="F5361" s="48" t="str">
        <f>MID(B5361,3,1)</f>
        <v>G</v>
      </c>
      <c r="G5361" s="10" t="str">
        <f>MID(B5361,4,1)</f>
        <v>G</v>
      </c>
      <c r="H5361" s="55" t="str">
        <f>MID(B5361,5,1)</f>
        <v>2</v>
      </c>
      <c r="I5361" s="10" t="str">
        <f>MID(B5361,6,1)</f>
        <v>2</v>
      </c>
      <c r="J5361" s="58" t="str">
        <f>MID(B5361,7,1)</f>
        <v>2</v>
      </c>
      <c r="K5361" s="10" t="str">
        <f>MID(B5361,(LEN(D5361)+LEN(E5361)+LEN(F5361)+LEN(G5361)+LEN(H5361)+LEN(I5361)+LEN(J5361)+1),4)</f>
        <v>R</v>
      </c>
      <c r="L5361" s="15" t="s">
        <v>2138</v>
      </c>
      <c r="M5361" s="10" t="s">
        <v>227</v>
      </c>
      <c r="N5361" s="28" t="s">
        <v>6</v>
      </c>
      <c r="O5361" s="10" t="s">
        <v>4851</v>
      </c>
    </row>
    <row r="5362" spans="1:15">
      <c r="A5362" s="2">
        <v>168348</v>
      </c>
      <c r="B5362" s="9" t="s">
        <v>2139</v>
      </c>
      <c r="C5362" s="9"/>
      <c r="D5362" s="51" t="str">
        <f>LEFT(B5362,1)</f>
        <v>T</v>
      </c>
      <c r="E5362" s="10" t="str">
        <f>MID(B5362,2,1)</f>
        <v>N</v>
      </c>
      <c r="F5362" s="48" t="str">
        <f>MID(B5362,3,1)</f>
        <v>G</v>
      </c>
      <c r="G5362" s="10" t="str">
        <f>MID(B5362,4,1)</f>
        <v>G</v>
      </c>
      <c r="H5362" s="55" t="str">
        <f>MID(B5362,5,1)</f>
        <v>3</v>
      </c>
      <c r="I5362" s="10" t="str">
        <f>MID(B5362,6,1)</f>
        <v>2</v>
      </c>
      <c r="J5362" s="58" t="str">
        <f>MID(B5362,7,1)</f>
        <v>1</v>
      </c>
      <c r="K5362" s="10" t="str">
        <f>MID(B5362,(LEN(D5362)+LEN(E5362)+LEN(F5362)+LEN(G5362)+LEN(H5362)+LEN(I5362)+LEN(J5362)+1),4)</f>
        <v>L</v>
      </c>
      <c r="L5362" s="15" t="s">
        <v>2140</v>
      </c>
      <c r="M5362" s="10" t="s">
        <v>5</v>
      </c>
      <c r="N5362" s="28" t="s">
        <v>6</v>
      </c>
      <c r="O5362" s="10" t="s">
        <v>4851</v>
      </c>
    </row>
    <row r="5363" spans="1:15">
      <c r="A5363" s="2">
        <v>438643</v>
      </c>
      <c r="B5363" s="9" t="s">
        <v>2139</v>
      </c>
      <c r="C5363" s="9"/>
      <c r="D5363" s="51" t="str">
        <f>LEFT(B5363,1)</f>
        <v>T</v>
      </c>
      <c r="E5363" s="10" t="str">
        <f>MID(B5363,2,1)</f>
        <v>N</v>
      </c>
      <c r="F5363" s="48" t="str">
        <f>MID(B5363,3,1)</f>
        <v>G</v>
      </c>
      <c r="G5363" s="10" t="str">
        <f>MID(B5363,4,1)</f>
        <v>G</v>
      </c>
      <c r="H5363" s="55" t="str">
        <f>MID(B5363,5,1)</f>
        <v>3</v>
      </c>
      <c r="I5363" s="10" t="str">
        <f>MID(B5363,6,1)</f>
        <v>2</v>
      </c>
      <c r="J5363" s="58" t="str">
        <f>MID(B5363,7,1)</f>
        <v>1</v>
      </c>
      <c r="K5363" s="10" t="str">
        <f>MID(B5363,(LEN(D5363)+LEN(E5363)+LEN(F5363)+LEN(G5363)+LEN(H5363)+LEN(I5363)+LEN(J5363)+1),4)</f>
        <v>L</v>
      </c>
      <c r="L5363" s="15" t="s">
        <v>2140</v>
      </c>
      <c r="M5363" s="10" t="s">
        <v>227</v>
      </c>
      <c r="N5363" s="28" t="s">
        <v>6</v>
      </c>
      <c r="O5363" s="10" t="s">
        <v>4851</v>
      </c>
    </row>
    <row r="5364" spans="1:15">
      <c r="A5364" s="2">
        <v>107047</v>
      </c>
      <c r="B5364" s="9" t="s">
        <v>2141</v>
      </c>
      <c r="C5364" s="9"/>
      <c r="D5364" s="51" t="str">
        <f>LEFT(B5364,1)</f>
        <v>T</v>
      </c>
      <c r="E5364" s="10" t="str">
        <f>MID(B5364,2,1)</f>
        <v>N</v>
      </c>
      <c r="F5364" s="48" t="str">
        <f>MID(B5364,3,1)</f>
        <v>G</v>
      </c>
      <c r="G5364" s="10" t="str">
        <f>MID(B5364,4,1)</f>
        <v>G</v>
      </c>
      <c r="H5364" s="55" t="str">
        <f>MID(B5364,5,1)</f>
        <v>3</v>
      </c>
      <c r="I5364" s="10" t="str">
        <f>MID(B5364,6,1)</f>
        <v>2</v>
      </c>
      <c r="J5364" s="58" t="str">
        <f>MID(B5364,7,1)</f>
        <v>1</v>
      </c>
      <c r="K5364" s="10" t="str">
        <f>MID(B5364,(LEN(D5364)+LEN(E5364)+LEN(F5364)+LEN(G5364)+LEN(H5364)+LEN(I5364)+LEN(J5364)+1),4)</f>
        <v>R</v>
      </c>
      <c r="L5364" s="15" t="s">
        <v>2142</v>
      </c>
      <c r="M5364" s="10" t="s">
        <v>240</v>
      </c>
      <c r="N5364" s="28" t="s">
        <v>6</v>
      </c>
      <c r="O5364" s="10" t="s">
        <v>4851</v>
      </c>
    </row>
    <row r="5365" spans="1:15">
      <c r="A5365" s="2">
        <v>162181</v>
      </c>
      <c r="B5365" s="9" t="s">
        <v>2141</v>
      </c>
      <c r="C5365" s="9"/>
      <c r="D5365" s="51" t="str">
        <f>LEFT(B5365,1)</f>
        <v>T</v>
      </c>
      <c r="E5365" s="10" t="str">
        <f>MID(B5365,2,1)</f>
        <v>N</v>
      </c>
      <c r="F5365" s="48" t="str">
        <f>MID(B5365,3,1)</f>
        <v>G</v>
      </c>
      <c r="G5365" s="10" t="str">
        <f>MID(B5365,4,1)</f>
        <v>G</v>
      </c>
      <c r="H5365" s="55" t="str">
        <f>MID(B5365,5,1)</f>
        <v>3</v>
      </c>
      <c r="I5365" s="10" t="str">
        <f>MID(B5365,6,1)</f>
        <v>2</v>
      </c>
      <c r="J5365" s="58" t="str">
        <f>MID(B5365,7,1)</f>
        <v>1</v>
      </c>
      <c r="K5365" s="10" t="str">
        <f>MID(B5365,(LEN(D5365)+LEN(E5365)+LEN(F5365)+LEN(G5365)+LEN(H5365)+LEN(I5365)+LEN(J5365)+1),4)</f>
        <v>R</v>
      </c>
      <c r="L5365" s="15" t="s">
        <v>2142</v>
      </c>
      <c r="M5365" s="10" t="s">
        <v>5</v>
      </c>
      <c r="N5365" s="28" t="s">
        <v>6</v>
      </c>
      <c r="O5365" s="10" t="s">
        <v>4851</v>
      </c>
    </row>
    <row r="5366" spans="1:15">
      <c r="A5366" s="2">
        <v>438651</v>
      </c>
      <c r="B5366" s="9" t="s">
        <v>2141</v>
      </c>
      <c r="C5366" s="9"/>
      <c r="D5366" s="51" t="str">
        <f>LEFT(B5366,1)</f>
        <v>T</v>
      </c>
      <c r="E5366" s="10" t="str">
        <f>MID(B5366,2,1)</f>
        <v>N</v>
      </c>
      <c r="F5366" s="48" t="str">
        <f>MID(B5366,3,1)</f>
        <v>G</v>
      </c>
      <c r="G5366" s="10" t="str">
        <f>MID(B5366,4,1)</f>
        <v>G</v>
      </c>
      <c r="H5366" s="55" t="str">
        <f>MID(B5366,5,1)</f>
        <v>3</v>
      </c>
      <c r="I5366" s="10" t="str">
        <f>MID(B5366,6,1)</f>
        <v>2</v>
      </c>
      <c r="J5366" s="58" t="str">
        <f>MID(B5366,7,1)</f>
        <v>1</v>
      </c>
      <c r="K5366" s="10" t="str">
        <f>MID(B5366,(LEN(D5366)+LEN(E5366)+LEN(F5366)+LEN(G5366)+LEN(H5366)+LEN(I5366)+LEN(J5366)+1),4)</f>
        <v>R</v>
      </c>
      <c r="L5366" s="15" t="s">
        <v>2142</v>
      </c>
      <c r="M5366" s="10" t="s">
        <v>227</v>
      </c>
      <c r="N5366" s="28" t="s">
        <v>6</v>
      </c>
      <c r="O5366" s="10" t="s">
        <v>4851</v>
      </c>
    </row>
    <row r="5367" spans="1:15">
      <c r="A5367" s="2">
        <v>400047</v>
      </c>
      <c r="B5367" s="9" t="s">
        <v>2143</v>
      </c>
      <c r="C5367" s="9"/>
      <c r="D5367" s="51" t="str">
        <f>LEFT(B5367,1)</f>
        <v>T</v>
      </c>
      <c r="E5367" s="10" t="str">
        <f>MID(B5367,2,1)</f>
        <v>N</v>
      </c>
      <c r="F5367" s="48" t="str">
        <f>MID(B5367,3,1)</f>
        <v>G</v>
      </c>
      <c r="G5367" s="10" t="str">
        <f>MID(B5367,4,1)</f>
        <v>G</v>
      </c>
      <c r="H5367" s="55" t="str">
        <f>MID(B5367,5,1)</f>
        <v>3</v>
      </c>
      <c r="I5367" s="10" t="str">
        <f>MID(B5367,6,1)</f>
        <v>3</v>
      </c>
      <c r="J5367" s="58" t="str">
        <f>MID(B5367,7,3)</f>
        <v>0.5</v>
      </c>
      <c r="K5367" s="10" t="str">
        <f>MID(B5367,(LEN(D5367)+LEN(E5367)+LEN(F5367)+LEN(G5367)+LEN(H5367)+LEN(I5367)+LEN(J5367)+1),4)</f>
        <v>L</v>
      </c>
      <c r="L5367" s="15" t="s">
        <v>2144</v>
      </c>
      <c r="M5367" s="10" t="s">
        <v>5</v>
      </c>
      <c r="N5367" s="28" t="s">
        <v>6</v>
      </c>
      <c r="O5367" s="10" t="s">
        <v>4851</v>
      </c>
    </row>
    <row r="5368" spans="1:15">
      <c r="A5368" s="2">
        <v>438686</v>
      </c>
      <c r="B5368" s="9" t="s">
        <v>2143</v>
      </c>
      <c r="C5368" s="9"/>
      <c r="D5368" s="51" t="str">
        <f>LEFT(B5368,1)</f>
        <v>T</v>
      </c>
      <c r="E5368" s="10" t="str">
        <f>MID(B5368,2,1)</f>
        <v>N</v>
      </c>
      <c r="F5368" s="48" t="str">
        <f>MID(B5368,3,1)</f>
        <v>G</v>
      </c>
      <c r="G5368" s="10" t="str">
        <f>MID(B5368,4,1)</f>
        <v>G</v>
      </c>
      <c r="H5368" s="55" t="str">
        <f>MID(B5368,5,1)</f>
        <v>3</v>
      </c>
      <c r="I5368" s="10" t="str">
        <f>MID(B5368,6,1)</f>
        <v>3</v>
      </c>
      <c r="J5368" s="58" t="str">
        <f>MID(B5368,7,3)</f>
        <v>0.5</v>
      </c>
      <c r="K5368" s="10" t="str">
        <f>MID(B5368,(LEN(D5368)+LEN(E5368)+LEN(F5368)+LEN(G5368)+LEN(H5368)+LEN(I5368)+LEN(J5368)+1),4)</f>
        <v>L</v>
      </c>
      <c r="L5368" s="15" t="s">
        <v>2144</v>
      </c>
      <c r="M5368" s="10" t="s">
        <v>227</v>
      </c>
      <c r="N5368" s="28" t="s">
        <v>6</v>
      </c>
      <c r="O5368" s="10" t="s">
        <v>4851</v>
      </c>
    </row>
    <row r="5369" spans="1:15">
      <c r="A5369" s="2">
        <v>615241</v>
      </c>
      <c r="B5369" s="9" t="s">
        <v>2143</v>
      </c>
      <c r="C5369" s="9"/>
      <c r="D5369" s="51" t="str">
        <f>LEFT(B5369,1)</f>
        <v>T</v>
      </c>
      <c r="E5369" s="10" t="str">
        <f>MID(B5369,2,1)</f>
        <v>N</v>
      </c>
      <c r="F5369" s="48" t="str">
        <f>MID(B5369,3,1)</f>
        <v>G</v>
      </c>
      <c r="G5369" s="10" t="str">
        <f>MID(B5369,4,1)</f>
        <v>G</v>
      </c>
      <c r="H5369" s="55" t="str">
        <f>MID(B5369,5,1)</f>
        <v>3</v>
      </c>
      <c r="I5369" s="10" t="str">
        <f>MID(B5369,6,1)</f>
        <v>3</v>
      </c>
      <c r="J5369" s="58" t="str">
        <f>MID(B5369,7,3)</f>
        <v>0.5</v>
      </c>
      <c r="K5369" s="10" t="str">
        <f>MID(B5369,(LEN(D5369)+LEN(E5369)+LEN(F5369)+LEN(G5369)+LEN(H5369)+LEN(I5369)+LEN(J5369)+1),4)</f>
        <v>L</v>
      </c>
      <c r="L5369" s="15" t="s">
        <v>2144</v>
      </c>
      <c r="M5369" s="10" t="s">
        <v>96</v>
      </c>
      <c r="N5369" s="28" t="s">
        <v>1</v>
      </c>
      <c r="O5369" s="10" t="s">
        <v>4851</v>
      </c>
    </row>
    <row r="5370" spans="1:15">
      <c r="A5370" s="2">
        <v>400063</v>
      </c>
      <c r="B5370" s="9" t="s">
        <v>2145</v>
      </c>
      <c r="C5370" s="9"/>
      <c r="D5370" s="51" t="str">
        <f>LEFT(B5370,1)</f>
        <v>T</v>
      </c>
      <c r="E5370" s="10" t="str">
        <f>MID(B5370,2,1)</f>
        <v>N</v>
      </c>
      <c r="F5370" s="48" t="str">
        <f>MID(B5370,3,1)</f>
        <v>G</v>
      </c>
      <c r="G5370" s="10" t="str">
        <f>MID(B5370,4,1)</f>
        <v>G</v>
      </c>
      <c r="H5370" s="55" t="str">
        <f>MID(B5370,5,1)</f>
        <v>3</v>
      </c>
      <c r="I5370" s="10" t="str">
        <f>MID(B5370,6,1)</f>
        <v>3</v>
      </c>
      <c r="J5370" s="58" t="str">
        <f>MID(B5370,7,3)</f>
        <v>0.5</v>
      </c>
      <c r="K5370" s="10" t="str">
        <f>MID(B5370,(LEN(D5370)+LEN(E5370)+LEN(F5370)+LEN(G5370)+LEN(H5370)+LEN(I5370)+LEN(J5370)+1),4)</f>
        <v>LF</v>
      </c>
      <c r="L5370" s="15" t="s">
        <v>2146</v>
      </c>
      <c r="M5370" s="10" t="s">
        <v>5</v>
      </c>
      <c r="N5370" s="28" t="s">
        <v>6</v>
      </c>
      <c r="O5370" s="10" t="s">
        <v>4847</v>
      </c>
    </row>
    <row r="5371" spans="1:15">
      <c r="A5371" s="2">
        <v>425762</v>
      </c>
      <c r="B5371" s="9" t="s">
        <v>2145</v>
      </c>
      <c r="C5371" s="9"/>
      <c r="D5371" s="51" t="str">
        <f>LEFT(B5371,1)</f>
        <v>T</v>
      </c>
      <c r="E5371" s="10" t="str">
        <f>MID(B5371,2,1)</f>
        <v>N</v>
      </c>
      <c r="F5371" s="48" t="str">
        <f>MID(B5371,3,1)</f>
        <v>G</v>
      </c>
      <c r="G5371" s="10" t="str">
        <f>MID(B5371,4,1)</f>
        <v>G</v>
      </c>
      <c r="H5371" s="55" t="str">
        <f>MID(B5371,5,1)</f>
        <v>3</v>
      </c>
      <c r="I5371" s="10" t="str">
        <f>MID(B5371,6,1)</f>
        <v>3</v>
      </c>
      <c r="J5371" s="58" t="str">
        <f>MID(B5371,7,3)</f>
        <v>0.5</v>
      </c>
      <c r="K5371" s="10" t="str">
        <f>MID(B5371,(LEN(D5371)+LEN(E5371)+LEN(F5371)+LEN(G5371)+LEN(H5371)+LEN(I5371)+LEN(J5371)+1),4)</f>
        <v>LF</v>
      </c>
      <c r="L5371" s="15" t="s">
        <v>2146</v>
      </c>
      <c r="M5371" s="10" t="s">
        <v>0</v>
      </c>
      <c r="N5371" s="28" t="s">
        <v>1</v>
      </c>
      <c r="O5371" s="10" t="s">
        <v>4847</v>
      </c>
    </row>
    <row r="5372" spans="1:15">
      <c r="A5372" s="2">
        <v>438694</v>
      </c>
      <c r="B5372" s="9" t="s">
        <v>2145</v>
      </c>
      <c r="C5372" s="9"/>
      <c r="D5372" s="51" t="str">
        <f>LEFT(B5372,1)</f>
        <v>T</v>
      </c>
      <c r="E5372" s="10" t="str">
        <f>MID(B5372,2,1)</f>
        <v>N</v>
      </c>
      <c r="F5372" s="48" t="str">
        <f>MID(B5372,3,1)</f>
        <v>G</v>
      </c>
      <c r="G5372" s="10" t="str">
        <f>MID(B5372,4,1)</f>
        <v>G</v>
      </c>
      <c r="H5372" s="55" t="str">
        <f>MID(B5372,5,1)</f>
        <v>3</v>
      </c>
      <c r="I5372" s="10" t="str">
        <f>MID(B5372,6,1)</f>
        <v>3</v>
      </c>
      <c r="J5372" s="58" t="str">
        <f>MID(B5372,7,3)</f>
        <v>0.5</v>
      </c>
      <c r="K5372" s="10" t="str">
        <f>MID(B5372,(LEN(D5372)+LEN(E5372)+LEN(F5372)+LEN(G5372)+LEN(H5372)+LEN(I5372)+LEN(J5372)+1),4)</f>
        <v>LF</v>
      </c>
      <c r="L5372" s="15" t="s">
        <v>2146</v>
      </c>
      <c r="M5372" s="10" t="s">
        <v>227</v>
      </c>
      <c r="N5372" s="28" t="s">
        <v>6</v>
      </c>
      <c r="O5372" s="10" t="s">
        <v>4847</v>
      </c>
    </row>
    <row r="5373" spans="1:15">
      <c r="A5373" s="2">
        <v>615048</v>
      </c>
      <c r="B5373" s="9" t="s">
        <v>2145</v>
      </c>
      <c r="C5373" s="9"/>
      <c r="D5373" s="51" t="str">
        <f>LEFT(B5373,1)</f>
        <v>T</v>
      </c>
      <c r="E5373" s="10" t="str">
        <f>MID(B5373,2,1)</f>
        <v>N</v>
      </c>
      <c r="F5373" s="48" t="str">
        <f>MID(B5373,3,1)</f>
        <v>G</v>
      </c>
      <c r="G5373" s="10" t="str">
        <f>MID(B5373,4,1)</f>
        <v>G</v>
      </c>
      <c r="H5373" s="55" t="str">
        <f>MID(B5373,5,1)</f>
        <v>3</v>
      </c>
      <c r="I5373" s="10" t="str">
        <f>MID(B5373,6,1)</f>
        <v>3</v>
      </c>
      <c r="J5373" s="58" t="str">
        <f>MID(B5373,7,3)</f>
        <v>0.5</v>
      </c>
      <c r="K5373" s="10" t="str">
        <f>MID(B5373,(LEN(D5373)+LEN(E5373)+LEN(F5373)+LEN(G5373)+LEN(H5373)+LEN(I5373)+LEN(J5373)+1),4)</f>
        <v>LF</v>
      </c>
      <c r="L5373" s="15" t="s">
        <v>2146</v>
      </c>
      <c r="M5373" s="10" t="s">
        <v>96</v>
      </c>
      <c r="N5373" s="28" t="s">
        <v>1</v>
      </c>
      <c r="O5373" s="10" t="s">
        <v>4847</v>
      </c>
    </row>
    <row r="5374" spans="1:15">
      <c r="A5374" s="2">
        <v>400071</v>
      </c>
      <c r="B5374" s="9" t="s">
        <v>2147</v>
      </c>
      <c r="C5374" s="9"/>
      <c r="D5374" s="51" t="str">
        <f>LEFT(B5374,1)</f>
        <v>T</v>
      </c>
      <c r="E5374" s="10" t="str">
        <f>MID(B5374,2,1)</f>
        <v>N</v>
      </c>
      <c r="F5374" s="48" t="str">
        <f>MID(B5374,3,1)</f>
        <v>G</v>
      </c>
      <c r="G5374" s="10" t="str">
        <f>MID(B5374,4,1)</f>
        <v>G</v>
      </c>
      <c r="H5374" s="55" t="str">
        <f>MID(B5374,5,1)</f>
        <v>3</v>
      </c>
      <c r="I5374" s="10" t="str">
        <f>MID(B5374,6,1)</f>
        <v>3</v>
      </c>
      <c r="J5374" s="58" t="str">
        <f>MID(B5374,7,3)</f>
        <v>0.5</v>
      </c>
      <c r="K5374" s="10" t="str">
        <f>MID(B5374,(LEN(D5374)+LEN(E5374)+LEN(F5374)+LEN(G5374)+LEN(H5374)+LEN(I5374)+LEN(J5374)+1),4)</f>
        <v>LFS</v>
      </c>
      <c r="L5374" s="15" t="s">
        <v>2148</v>
      </c>
      <c r="M5374" s="10" t="s">
        <v>5</v>
      </c>
      <c r="N5374" s="28" t="s">
        <v>6</v>
      </c>
      <c r="O5374" s="10" t="s">
        <v>4847</v>
      </c>
    </row>
    <row r="5375" spans="1:15">
      <c r="A5375" s="2">
        <v>400080</v>
      </c>
      <c r="B5375" s="9" t="s">
        <v>2149</v>
      </c>
      <c r="C5375" s="9"/>
      <c r="D5375" s="51" t="str">
        <f>LEFT(B5375,1)</f>
        <v>T</v>
      </c>
      <c r="E5375" s="10" t="str">
        <f>MID(B5375,2,1)</f>
        <v>N</v>
      </c>
      <c r="F5375" s="48" t="str">
        <f>MID(B5375,3,1)</f>
        <v>G</v>
      </c>
      <c r="G5375" s="10" t="str">
        <f>MID(B5375,4,1)</f>
        <v>G</v>
      </c>
      <c r="H5375" s="55" t="str">
        <f>MID(B5375,5,1)</f>
        <v>3</v>
      </c>
      <c r="I5375" s="10" t="str">
        <f>MID(B5375,6,1)</f>
        <v>3</v>
      </c>
      <c r="J5375" s="58" t="str">
        <f>MID(B5375,7,3)</f>
        <v>0.5</v>
      </c>
      <c r="K5375" s="10" t="str">
        <f>MID(B5375,(LEN(D5375)+LEN(E5375)+LEN(F5375)+LEN(G5375)+LEN(H5375)+LEN(I5375)+LEN(J5375)+1),4)</f>
        <v>LK</v>
      </c>
      <c r="L5375" s="15" t="s">
        <v>2150</v>
      </c>
      <c r="M5375" s="10" t="s">
        <v>5</v>
      </c>
      <c r="N5375" s="28" t="s">
        <v>6</v>
      </c>
      <c r="O5375" s="10" t="s">
        <v>4849</v>
      </c>
    </row>
    <row r="5376" spans="1:15">
      <c r="A5376" s="2">
        <v>438707</v>
      </c>
      <c r="B5376" s="9" t="s">
        <v>2149</v>
      </c>
      <c r="C5376" s="9"/>
      <c r="D5376" s="51" t="str">
        <f>LEFT(B5376,1)</f>
        <v>T</v>
      </c>
      <c r="E5376" s="10" t="str">
        <f>MID(B5376,2,1)</f>
        <v>N</v>
      </c>
      <c r="F5376" s="48" t="str">
        <f>MID(B5376,3,1)</f>
        <v>G</v>
      </c>
      <c r="G5376" s="10" t="str">
        <f>MID(B5376,4,1)</f>
        <v>G</v>
      </c>
      <c r="H5376" s="55" t="str">
        <f>MID(B5376,5,1)</f>
        <v>3</v>
      </c>
      <c r="I5376" s="10" t="str">
        <f>MID(B5376,6,1)</f>
        <v>3</v>
      </c>
      <c r="J5376" s="58" t="str">
        <f>MID(B5376,7,3)</f>
        <v>0.5</v>
      </c>
      <c r="K5376" s="10" t="str">
        <f>MID(B5376,(LEN(D5376)+LEN(E5376)+LEN(F5376)+LEN(G5376)+LEN(H5376)+LEN(I5376)+LEN(J5376)+1),4)</f>
        <v>LK</v>
      </c>
      <c r="L5376" s="15" t="s">
        <v>2150</v>
      </c>
      <c r="M5376" s="10" t="s">
        <v>227</v>
      </c>
      <c r="N5376" s="28" t="s">
        <v>6</v>
      </c>
      <c r="O5376" s="10" t="s">
        <v>4849</v>
      </c>
    </row>
    <row r="5377" spans="1:15">
      <c r="A5377" s="2">
        <v>615144</v>
      </c>
      <c r="B5377" s="9" t="s">
        <v>2149</v>
      </c>
      <c r="C5377" s="9"/>
      <c r="D5377" s="51" t="str">
        <f>LEFT(B5377,1)</f>
        <v>T</v>
      </c>
      <c r="E5377" s="10" t="str">
        <f>MID(B5377,2,1)</f>
        <v>N</v>
      </c>
      <c r="F5377" s="48" t="str">
        <f>MID(B5377,3,1)</f>
        <v>G</v>
      </c>
      <c r="G5377" s="10" t="str">
        <f>MID(B5377,4,1)</f>
        <v>G</v>
      </c>
      <c r="H5377" s="55" t="str">
        <f>MID(B5377,5,1)</f>
        <v>3</v>
      </c>
      <c r="I5377" s="10" t="str">
        <f>MID(B5377,6,1)</f>
        <v>3</v>
      </c>
      <c r="J5377" s="58" t="str">
        <f>MID(B5377,7,3)</f>
        <v>0.5</v>
      </c>
      <c r="K5377" s="10" t="str">
        <f>MID(B5377,(LEN(D5377)+LEN(E5377)+LEN(F5377)+LEN(G5377)+LEN(H5377)+LEN(I5377)+LEN(J5377)+1),4)</f>
        <v>LK</v>
      </c>
      <c r="L5377" s="15" t="s">
        <v>2150</v>
      </c>
      <c r="M5377" s="10" t="s">
        <v>96</v>
      </c>
      <c r="N5377" s="28" t="s">
        <v>1</v>
      </c>
      <c r="O5377" s="10" t="s">
        <v>4849</v>
      </c>
    </row>
    <row r="5378" spans="1:15">
      <c r="A5378" s="2">
        <v>382918</v>
      </c>
      <c r="B5378" s="9" t="s">
        <v>2151</v>
      </c>
      <c r="C5378" s="9"/>
      <c r="D5378" s="51" t="str">
        <f>LEFT(B5378,1)</f>
        <v>T</v>
      </c>
      <c r="E5378" s="10" t="str">
        <f>MID(B5378,2,1)</f>
        <v>N</v>
      </c>
      <c r="F5378" s="48" t="str">
        <f>MID(B5378,3,1)</f>
        <v>G</v>
      </c>
      <c r="G5378" s="10" t="str">
        <f>MID(B5378,4,1)</f>
        <v>G</v>
      </c>
      <c r="H5378" s="55" t="str">
        <f>MID(B5378,5,1)</f>
        <v>3</v>
      </c>
      <c r="I5378" s="10" t="str">
        <f>MID(B5378,6,1)</f>
        <v>3</v>
      </c>
      <c r="J5378" s="58" t="str">
        <f>MID(B5378,7,3)</f>
        <v>0.5</v>
      </c>
      <c r="K5378" s="10" t="str">
        <f>MID(B5378,(LEN(D5378)+LEN(E5378)+LEN(F5378)+LEN(G5378)+LEN(H5378)+LEN(I5378)+LEN(J5378)+1),4)</f>
        <v>R</v>
      </c>
      <c r="L5378" s="15" t="s">
        <v>2152</v>
      </c>
      <c r="M5378" s="10" t="s">
        <v>240</v>
      </c>
      <c r="N5378" s="28" t="s">
        <v>6</v>
      </c>
      <c r="O5378" s="10" t="s">
        <v>4851</v>
      </c>
    </row>
    <row r="5379" spans="1:15">
      <c r="A5379" s="2">
        <v>400098</v>
      </c>
      <c r="B5379" s="9" t="s">
        <v>2151</v>
      </c>
      <c r="C5379" s="9"/>
      <c r="D5379" s="51" t="str">
        <f>LEFT(B5379,1)</f>
        <v>T</v>
      </c>
      <c r="E5379" s="10" t="str">
        <f>MID(B5379,2,1)</f>
        <v>N</v>
      </c>
      <c r="F5379" s="48" t="str">
        <f>MID(B5379,3,1)</f>
        <v>G</v>
      </c>
      <c r="G5379" s="10" t="str">
        <f>MID(B5379,4,1)</f>
        <v>G</v>
      </c>
      <c r="H5379" s="55" t="str">
        <f>MID(B5379,5,1)</f>
        <v>3</v>
      </c>
      <c r="I5379" s="10" t="str">
        <f>MID(B5379,6,1)</f>
        <v>3</v>
      </c>
      <c r="J5379" s="58" t="str">
        <f>MID(B5379,7,3)</f>
        <v>0.5</v>
      </c>
      <c r="K5379" s="10" t="str">
        <f>MID(B5379,(LEN(D5379)+LEN(E5379)+LEN(F5379)+LEN(G5379)+LEN(H5379)+LEN(I5379)+LEN(J5379)+1),4)</f>
        <v>R</v>
      </c>
      <c r="L5379" s="15" t="s">
        <v>2152</v>
      </c>
      <c r="M5379" s="10" t="s">
        <v>4</v>
      </c>
      <c r="N5379" s="28" t="s">
        <v>6</v>
      </c>
      <c r="O5379" s="10" t="s">
        <v>4851</v>
      </c>
    </row>
    <row r="5380" spans="1:15">
      <c r="A5380" s="2">
        <v>400101</v>
      </c>
      <c r="B5380" s="9" t="s">
        <v>2151</v>
      </c>
      <c r="C5380" s="9"/>
      <c r="D5380" s="51" t="str">
        <f>LEFT(B5380,1)</f>
        <v>T</v>
      </c>
      <c r="E5380" s="10" t="str">
        <f>MID(B5380,2,1)</f>
        <v>N</v>
      </c>
      <c r="F5380" s="48" t="str">
        <f>MID(B5380,3,1)</f>
        <v>G</v>
      </c>
      <c r="G5380" s="10" t="str">
        <f>MID(B5380,4,1)</f>
        <v>G</v>
      </c>
      <c r="H5380" s="55" t="str">
        <f>MID(B5380,5,1)</f>
        <v>3</v>
      </c>
      <c r="I5380" s="10" t="str">
        <f>MID(B5380,6,1)</f>
        <v>3</v>
      </c>
      <c r="J5380" s="58" t="str">
        <f>MID(B5380,7,3)</f>
        <v>0.5</v>
      </c>
      <c r="K5380" s="10" t="str">
        <f>MID(B5380,(LEN(D5380)+LEN(E5380)+LEN(F5380)+LEN(G5380)+LEN(H5380)+LEN(I5380)+LEN(J5380)+1),4)</f>
        <v>R</v>
      </c>
      <c r="L5380" s="15" t="s">
        <v>2152</v>
      </c>
      <c r="M5380" s="10" t="s">
        <v>5</v>
      </c>
      <c r="N5380" s="28" t="s">
        <v>6</v>
      </c>
      <c r="O5380" s="10" t="s">
        <v>4851</v>
      </c>
    </row>
    <row r="5381" spans="1:15">
      <c r="A5381" s="2">
        <v>438715</v>
      </c>
      <c r="B5381" s="9" t="s">
        <v>2151</v>
      </c>
      <c r="C5381" s="9"/>
      <c r="D5381" s="51" t="str">
        <f>LEFT(B5381,1)</f>
        <v>T</v>
      </c>
      <c r="E5381" s="10" t="str">
        <f>MID(B5381,2,1)</f>
        <v>N</v>
      </c>
      <c r="F5381" s="48" t="str">
        <f>MID(B5381,3,1)</f>
        <v>G</v>
      </c>
      <c r="G5381" s="10" t="str">
        <f>MID(B5381,4,1)</f>
        <v>G</v>
      </c>
      <c r="H5381" s="55" t="str">
        <f>MID(B5381,5,1)</f>
        <v>3</v>
      </c>
      <c r="I5381" s="10" t="str">
        <f>MID(B5381,6,1)</f>
        <v>3</v>
      </c>
      <c r="J5381" s="58" t="str">
        <f>MID(B5381,7,3)</f>
        <v>0.5</v>
      </c>
      <c r="K5381" s="10" t="str">
        <f>MID(B5381,(LEN(D5381)+LEN(E5381)+LEN(F5381)+LEN(G5381)+LEN(H5381)+LEN(I5381)+LEN(J5381)+1),4)</f>
        <v>R</v>
      </c>
      <c r="L5381" s="15" t="s">
        <v>2152</v>
      </c>
      <c r="M5381" s="10" t="s">
        <v>227</v>
      </c>
      <c r="N5381" s="28" t="s">
        <v>6</v>
      </c>
      <c r="O5381" s="10" t="s">
        <v>4851</v>
      </c>
    </row>
    <row r="5382" spans="1:15">
      <c r="A5382" s="2">
        <v>615232</v>
      </c>
      <c r="B5382" s="9" t="s">
        <v>2151</v>
      </c>
      <c r="C5382" s="9"/>
      <c r="D5382" s="51" t="str">
        <f>LEFT(B5382,1)</f>
        <v>T</v>
      </c>
      <c r="E5382" s="10" t="str">
        <f>MID(B5382,2,1)</f>
        <v>N</v>
      </c>
      <c r="F5382" s="48" t="str">
        <f>MID(B5382,3,1)</f>
        <v>G</v>
      </c>
      <c r="G5382" s="10" t="str">
        <f>MID(B5382,4,1)</f>
        <v>G</v>
      </c>
      <c r="H5382" s="55" t="str">
        <f>MID(B5382,5,1)</f>
        <v>3</v>
      </c>
      <c r="I5382" s="10" t="str">
        <f>MID(B5382,6,1)</f>
        <v>3</v>
      </c>
      <c r="J5382" s="58" t="str">
        <f>MID(B5382,7,3)</f>
        <v>0.5</v>
      </c>
      <c r="K5382" s="10" t="str">
        <f>MID(B5382,(LEN(D5382)+LEN(E5382)+LEN(F5382)+LEN(G5382)+LEN(H5382)+LEN(I5382)+LEN(J5382)+1),4)</f>
        <v>R</v>
      </c>
      <c r="L5382" s="15" t="s">
        <v>2152</v>
      </c>
      <c r="M5382" s="10" t="s">
        <v>96</v>
      </c>
      <c r="N5382" s="28" t="s">
        <v>1</v>
      </c>
      <c r="O5382" s="10" t="s">
        <v>4851</v>
      </c>
    </row>
    <row r="5383" spans="1:15">
      <c r="A5383" s="2">
        <v>400127</v>
      </c>
      <c r="B5383" s="9" t="s">
        <v>2153</v>
      </c>
      <c r="C5383" s="9"/>
      <c r="D5383" s="51" t="str">
        <f>LEFT(B5383,1)</f>
        <v>T</v>
      </c>
      <c r="E5383" s="10" t="str">
        <f>MID(B5383,2,1)</f>
        <v>N</v>
      </c>
      <c r="F5383" s="48" t="str">
        <f>MID(B5383,3,1)</f>
        <v>G</v>
      </c>
      <c r="G5383" s="10" t="str">
        <f>MID(B5383,4,1)</f>
        <v>G</v>
      </c>
      <c r="H5383" s="55" t="str">
        <f>MID(B5383,5,1)</f>
        <v>3</v>
      </c>
      <c r="I5383" s="10" t="str">
        <f>MID(B5383,6,1)</f>
        <v>3</v>
      </c>
      <c r="J5383" s="58" t="str">
        <f>MID(B5383,7,3)</f>
        <v>0.5</v>
      </c>
      <c r="K5383" s="10" t="str">
        <f>MID(B5383,(LEN(D5383)+LEN(E5383)+LEN(F5383)+LEN(G5383)+LEN(H5383)+LEN(I5383)+LEN(J5383)+1),4)</f>
        <v>RF</v>
      </c>
      <c r="L5383" s="15" t="s">
        <v>2154</v>
      </c>
      <c r="M5383" s="10" t="s">
        <v>5</v>
      </c>
      <c r="N5383" s="28" t="s">
        <v>6</v>
      </c>
      <c r="O5383" s="10" t="s">
        <v>4847</v>
      </c>
    </row>
    <row r="5384" spans="1:15">
      <c r="A5384" s="2">
        <v>425754</v>
      </c>
      <c r="B5384" s="9" t="s">
        <v>2153</v>
      </c>
      <c r="C5384" s="9"/>
      <c r="D5384" s="51" t="str">
        <f>LEFT(B5384,1)</f>
        <v>T</v>
      </c>
      <c r="E5384" s="10" t="str">
        <f>MID(B5384,2,1)</f>
        <v>N</v>
      </c>
      <c r="F5384" s="48" t="str">
        <f>MID(B5384,3,1)</f>
        <v>G</v>
      </c>
      <c r="G5384" s="10" t="str">
        <f>MID(B5384,4,1)</f>
        <v>G</v>
      </c>
      <c r="H5384" s="55" t="str">
        <f>MID(B5384,5,1)</f>
        <v>3</v>
      </c>
      <c r="I5384" s="10" t="str">
        <f>MID(B5384,6,1)</f>
        <v>3</v>
      </c>
      <c r="J5384" s="58" t="str">
        <f>MID(B5384,7,3)</f>
        <v>0.5</v>
      </c>
      <c r="K5384" s="10" t="str">
        <f>MID(B5384,(LEN(D5384)+LEN(E5384)+LEN(F5384)+LEN(G5384)+LEN(H5384)+LEN(I5384)+LEN(J5384)+1),4)</f>
        <v>RF</v>
      </c>
      <c r="L5384" s="15" t="s">
        <v>2154</v>
      </c>
      <c r="M5384" s="10" t="s">
        <v>0</v>
      </c>
      <c r="N5384" s="28" t="s">
        <v>1</v>
      </c>
      <c r="O5384" s="10" t="s">
        <v>4847</v>
      </c>
    </row>
    <row r="5385" spans="1:15">
      <c r="A5385" s="2">
        <v>438723</v>
      </c>
      <c r="B5385" s="9" t="s">
        <v>2153</v>
      </c>
      <c r="C5385" s="9"/>
      <c r="D5385" s="51" t="str">
        <f>LEFT(B5385,1)</f>
        <v>T</v>
      </c>
      <c r="E5385" s="10" t="str">
        <f>MID(B5385,2,1)</f>
        <v>N</v>
      </c>
      <c r="F5385" s="48" t="str">
        <f>MID(B5385,3,1)</f>
        <v>G</v>
      </c>
      <c r="G5385" s="10" t="str">
        <f>MID(B5385,4,1)</f>
        <v>G</v>
      </c>
      <c r="H5385" s="55" t="str">
        <f>MID(B5385,5,1)</f>
        <v>3</v>
      </c>
      <c r="I5385" s="10" t="str">
        <f>MID(B5385,6,1)</f>
        <v>3</v>
      </c>
      <c r="J5385" s="58" t="str">
        <f>MID(B5385,7,3)</f>
        <v>0.5</v>
      </c>
      <c r="K5385" s="10" t="str">
        <f>MID(B5385,(LEN(D5385)+LEN(E5385)+LEN(F5385)+LEN(G5385)+LEN(H5385)+LEN(I5385)+LEN(J5385)+1),4)</f>
        <v>RF</v>
      </c>
      <c r="L5385" s="15" t="s">
        <v>2154</v>
      </c>
      <c r="M5385" s="10" t="s">
        <v>227</v>
      </c>
      <c r="N5385" s="28" t="s">
        <v>6</v>
      </c>
      <c r="O5385" s="10" t="s">
        <v>4847</v>
      </c>
    </row>
    <row r="5386" spans="1:15">
      <c r="A5386" s="2">
        <v>615021</v>
      </c>
      <c r="B5386" s="9" t="s">
        <v>2153</v>
      </c>
      <c r="C5386" s="9"/>
      <c r="D5386" s="51" t="str">
        <f>LEFT(B5386,1)</f>
        <v>T</v>
      </c>
      <c r="E5386" s="10" t="str">
        <f>MID(B5386,2,1)</f>
        <v>N</v>
      </c>
      <c r="F5386" s="48" t="str">
        <f>MID(B5386,3,1)</f>
        <v>G</v>
      </c>
      <c r="G5386" s="10" t="str">
        <f>MID(B5386,4,1)</f>
        <v>G</v>
      </c>
      <c r="H5386" s="55" t="str">
        <f>MID(B5386,5,1)</f>
        <v>3</v>
      </c>
      <c r="I5386" s="10" t="str">
        <f>MID(B5386,6,1)</f>
        <v>3</v>
      </c>
      <c r="J5386" s="58" t="str">
        <f>MID(B5386,7,3)</f>
        <v>0.5</v>
      </c>
      <c r="K5386" s="10" t="str">
        <f>MID(B5386,(LEN(D5386)+LEN(E5386)+LEN(F5386)+LEN(G5386)+LEN(H5386)+LEN(I5386)+LEN(J5386)+1),4)</f>
        <v>RF</v>
      </c>
      <c r="L5386" s="15" t="s">
        <v>2154</v>
      </c>
      <c r="M5386" s="10" t="s">
        <v>96</v>
      </c>
      <c r="N5386" s="28" t="s">
        <v>1</v>
      </c>
      <c r="O5386" s="10" t="s">
        <v>4847</v>
      </c>
    </row>
    <row r="5387" spans="1:15">
      <c r="A5387" s="2">
        <v>400135</v>
      </c>
      <c r="B5387" s="9" t="s">
        <v>2155</v>
      </c>
      <c r="C5387" s="9"/>
      <c r="D5387" s="51" t="str">
        <f>LEFT(B5387,1)</f>
        <v>T</v>
      </c>
      <c r="E5387" s="10" t="str">
        <f>MID(B5387,2,1)</f>
        <v>N</v>
      </c>
      <c r="F5387" s="48" t="str">
        <f>MID(B5387,3,1)</f>
        <v>G</v>
      </c>
      <c r="G5387" s="10" t="str">
        <f>MID(B5387,4,1)</f>
        <v>G</v>
      </c>
      <c r="H5387" s="55" t="str">
        <f>MID(B5387,5,1)</f>
        <v>3</v>
      </c>
      <c r="I5387" s="10" t="str">
        <f>MID(B5387,6,1)</f>
        <v>3</v>
      </c>
      <c r="J5387" s="58" t="str">
        <f>MID(B5387,7,3)</f>
        <v>0.5</v>
      </c>
      <c r="K5387" s="10" t="str">
        <f>MID(B5387,(LEN(D5387)+LEN(E5387)+LEN(F5387)+LEN(G5387)+LEN(H5387)+LEN(I5387)+LEN(J5387)+1),4)</f>
        <v>RFS</v>
      </c>
      <c r="L5387" s="15" t="s">
        <v>2156</v>
      </c>
      <c r="M5387" s="10" t="s">
        <v>5</v>
      </c>
      <c r="N5387" s="28" t="s">
        <v>6</v>
      </c>
      <c r="O5387" s="10" t="s">
        <v>4847</v>
      </c>
    </row>
    <row r="5388" spans="1:15">
      <c r="A5388" s="2">
        <v>400143</v>
      </c>
      <c r="B5388" s="9" t="s">
        <v>2157</v>
      </c>
      <c r="C5388" s="9"/>
      <c r="D5388" s="51" t="str">
        <f>LEFT(B5388,1)</f>
        <v>T</v>
      </c>
      <c r="E5388" s="10" t="str">
        <f>MID(B5388,2,1)</f>
        <v>N</v>
      </c>
      <c r="F5388" s="48" t="str">
        <f>MID(B5388,3,1)</f>
        <v>G</v>
      </c>
      <c r="G5388" s="10" t="str">
        <f>MID(B5388,4,1)</f>
        <v>G</v>
      </c>
      <c r="H5388" s="55" t="str">
        <f>MID(B5388,5,1)</f>
        <v>3</v>
      </c>
      <c r="I5388" s="10" t="str">
        <f>MID(B5388,6,1)</f>
        <v>3</v>
      </c>
      <c r="J5388" s="58" t="str">
        <f>MID(B5388,7,3)</f>
        <v>0.5</v>
      </c>
      <c r="K5388" s="10" t="str">
        <f>MID(B5388,(LEN(D5388)+LEN(E5388)+LEN(F5388)+LEN(G5388)+LEN(H5388)+LEN(I5388)+LEN(J5388)+1),4)</f>
        <v>RK</v>
      </c>
      <c r="L5388" s="15" t="s">
        <v>2158</v>
      </c>
      <c r="M5388" s="10" t="s">
        <v>5</v>
      </c>
      <c r="N5388" s="28" t="s">
        <v>6</v>
      </c>
      <c r="O5388" s="10" t="s">
        <v>4849</v>
      </c>
    </row>
    <row r="5389" spans="1:15">
      <c r="A5389" s="2">
        <v>438731</v>
      </c>
      <c r="B5389" s="9" t="s">
        <v>2157</v>
      </c>
      <c r="C5389" s="9"/>
      <c r="D5389" s="51" t="str">
        <f>LEFT(B5389,1)</f>
        <v>T</v>
      </c>
      <c r="E5389" s="10" t="str">
        <f>MID(B5389,2,1)</f>
        <v>N</v>
      </c>
      <c r="F5389" s="48" t="str">
        <f>MID(B5389,3,1)</f>
        <v>G</v>
      </c>
      <c r="G5389" s="10" t="str">
        <f>MID(B5389,4,1)</f>
        <v>G</v>
      </c>
      <c r="H5389" s="55" t="str">
        <f>MID(B5389,5,1)</f>
        <v>3</v>
      </c>
      <c r="I5389" s="10" t="str">
        <f>MID(B5389,6,1)</f>
        <v>3</v>
      </c>
      <c r="J5389" s="58" t="str">
        <f>MID(B5389,7,3)</f>
        <v>0.5</v>
      </c>
      <c r="K5389" s="10" t="str">
        <f>MID(B5389,(LEN(D5389)+LEN(E5389)+LEN(F5389)+LEN(G5389)+LEN(H5389)+LEN(I5389)+LEN(J5389)+1),4)</f>
        <v>RK</v>
      </c>
      <c r="L5389" s="15" t="s">
        <v>2158</v>
      </c>
      <c r="M5389" s="10" t="s">
        <v>227</v>
      </c>
      <c r="N5389" s="28" t="s">
        <v>6</v>
      </c>
      <c r="O5389" s="10" t="s">
        <v>4849</v>
      </c>
    </row>
    <row r="5390" spans="1:15">
      <c r="A5390" s="2">
        <v>615136</v>
      </c>
      <c r="B5390" s="9" t="s">
        <v>2157</v>
      </c>
      <c r="C5390" s="9"/>
      <c r="D5390" s="51" t="str">
        <f>LEFT(B5390,1)</f>
        <v>T</v>
      </c>
      <c r="E5390" s="10" t="str">
        <f>MID(B5390,2,1)</f>
        <v>N</v>
      </c>
      <c r="F5390" s="48" t="str">
        <f>MID(B5390,3,1)</f>
        <v>G</v>
      </c>
      <c r="G5390" s="10" t="str">
        <f>MID(B5390,4,1)</f>
        <v>G</v>
      </c>
      <c r="H5390" s="55" t="str">
        <f>MID(B5390,5,1)</f>
        <v>3</v>
      </c>
      <c r="I5390" s="10" t="str">
        <f>MID(B5390,6,1)</f>
        <v>3</v>
      </c>
      <c r="J5390" s="58" t="str">
        <f>MID(B5390,7,3)</f>
        <v>0.5</v>
      </c>
      <c r="K5390" s="10" t="str">
        <f>MID(B5390,(LEN(D5390)+LEN(E5390)+LEN(F5390)+LEN(G5390)+LEN(H5390)+LEN(I5390)+LEN(J5390)+1),4)</f>
        <v>RK</v>
      </c>
      <c r="L5390" s="15" t="s">
        <v>2158</v>
      </c>
      <c r="M5390" s="10" t="s">
        <v>96</v>
      </c>
      <c r="N5390" s="28" t="s">
        <v>1</v>
      </c>
      <c r="O5390" s="10" t="s">
        <v>4849</v>
      </c>
    </row>
    <row r="5391" spans="1:15">
      <c r="A5391" s="2">
        <v>107067</v>
      </c>
      <c r="B5391" s="9" t="s">
        <v>2159</v>
      </c>
      <c r="C5391" s="9"/>
      <c r="D5391" s="51" t="str">
        <f>LEFT(B5391,1)</f>
        <v>T</v>
      </c>
      <c r="E5391" s="10" t="str">
        <f>MID(B5391,2,1)</f>
        <v>N</v>
      </c>
      <c r="F5391" s="48" t="str">
        <f>MID(B5391,3,1)</f>
        <v>G</v>
      </c>
      <c r="G5391" s="10" t="str">
        <f>MID(B5391,4,1)</f>
        <v>G</v>
      </c>
      <c r="H5391" s="55" t="str">
        <f>MID(B5391,5,1)</f>
        <v>3</v>
      </c>
      <c r="I5391" s="10" t="str">
        <f>MID(B5391,6,1)</f>
        <v>3</v>
      </c>
      <c r="J5391" s="58" t="str">
        <f>MID(B5391,7,1)</f>
        <v>1</v>
      </c>
      <c r="K5391" s="10" t="str">
        <f>MID(B5391,(LEN(D5391)+LEN(E5391)+LEN(F5391)+LEN(G5391)+LEN(H5391)+LEN(I5391)+LEN(J5391)+1),4)</f>
        <v>L</v>
      </c>
      <c r="L5391" s="15" t="s">
        <v>2160</v>
      </c>
      <c r="M5391" s="10" t="s">
        <v>4</v>
      </c>
      <c r="N5391" s="28" t="s">
        <v>6</v>
      </c>
      <c r="O5391" s="10" t="s">
        <v>4851</v>
      </c>
    </row>
    <row r="5392" spans="1:15">
      <c r="A5392" s="2">
        <v>107071</v>
      </c>
      <c r="B5392" s="9" t="s">
        <v>2159</v>
      </c>
      <c r="C5392" s="9"/>
      <c r="D5392" s="51" t="str">
        <f>LEFT(B5392,1)</f>
        <v>T</v>
      </c>
      <c r="E5392" s="10" t="str">
        <f>MID(B5392,2,1)</f>
        <v>N</v>
      </c>
      <c r="F5392" s="48" t="str">
        <f>MID(B5392,3,1)</f>
        <v>G</v>
      </c>
      <c r="G5392" s="10" t="str">
        <f>MID(B5392,4,1)</f>
        <v>G</v>
      </c>
      <c r="H5392" s="55" t="str">
        <f>MID(B5392,5,1)</f>
        <v>3</v>
      </c>
      <c r="I5392" s="10" t="str">
        <f>MID(B5392,6,1)</f>
        <v>3</v>
      </c>
      <c r="J5392" s="58" t="str">
        <f>MID(B5392,7,1)</f>
        <v>1</v>
      </c>
      <c r="K5392" s="10" t="str">
        <f>MID(B5392,(LEN(D5392)+LEN(E5392)+LEN(F5392)+LEN(G5392)+LEN(H5392)+LEN(I5392)+LEN(J5392)+1),4)</f>
        <v>L</v>
      </c>
      <c r="L5392" s="15" t="s">
        <v>2160</v>
      </c>
      <c r="M5392" s="10" t="s">
        <v>240</v>
      </c>
      <c r="N5392" s="28" t="s">
        <v>6</v>
      </c>
      <c r="O5392" s="10" t="s">
        <v>4851</v>
      </c>
    </row>
    <row r="5393" spans="1:15">
      <c r="A5393" s="2">
        <v>168436</v>
      </c>
      <c r="B5393" s="9" t="s">
        <v>2159</v>
      </c>
      <c r="C5393" s="9"/>
      <c r="D5393" s="51" t="str">
        <f>LEFT(B5393,1)</f>
        <v>T</v>
      </c>
      <c r="E5393" s="10" t="str">
        <f>MID(B5393,2,1)</f>
        <v>N</v>
      </c>
      <c r="F5393" s="48" t="str">
        <f>MID(B5393,3,1)</f>
        <v>G</v>
      </c>
      <c r="G5393" s="10" t="str">
        <f>MID(B5393,4,1)</f>
        <v>G</v>
      </c>
      <c r="H5393" s="55" t="str">
        <f>MID(B5393,5,1)</f>
        <v>3</v>
      </c>
      <c r="I5393" s="10" t="str">
        <f>MID(B5393,6,1)</f>
        <v>3</v>
      </c>
      <c r="J5393" s="58" t="str">
        <f>MID(B5393,7,1)</f>
        <v>1</v>
      </c>
      <c r="K5393" s="10" t="str">
        <f>MID(B5393,(LEN(D5393)+LEN(E5393)+LEN(F5393)+LEN(G5393)+LEN(H5393)+LEN(I5393)+LEN(J5393)+1),4)</f>
        <v>L</v>
      </c>
      <c r="L5393" s="15" t="s">
        <v>2160</v>
      </c>
      <c r="M5393" s="10" t="s">
        <v>5</v>
      </c>
      <c r="N5393" s="28" t="s">
        <v>6</v>
      </c>
      <c r="O5393" s="10" t="s">
        <v>4851</v>
      </c>
    </row>
    <row r="5394" spans="1:15">
      <c r="A5394" s="2">
        <v>438740</v>
      </c>
      <c r="B5394" s="9" t="s">
        <v>2159</v>
      </c>
      <c r="C5394" s="9"/>
      <c r="D5394" s="51" t="str">
        <f>LEFT(B5394,1)</f>
        <v>T</v>
      </c>
      <c r="E5394" s="10" t="str">
        <f>MID(B5394,2,1)</f>
        <v>N</v>
      </c>
      <c r="F5394" s="48" t="str">
        <f>MID(B5394,3,1)</f>
        <v>G</v>
      </c>
      <c r="G5394" s="10" t="str">
        <f>MID(B5394,4,1)</f>
        <v>G</v>
      </c>
      <c r="H5394" s="55" t="str">
        <f>MID(B5394,5,1)</f>
        <v>3</v>
      </c>
      <c r="I5394" s="10" t="str">
        <f>MID(B5394,6,1)</f>
        <v>3</v>
      </c>
      <c r="J5394" s="58" t="str">
        <f>MID(B5394,7,1)</f>
        <v>1</v>
      </c>
      <c r="K5394" s="10" t="str">
        <f>MID(B5394,(LEN(D5394)+LEN(E5394)+LEN(F5394)+LEN(G5394)+LEN(H5394)+LEN(I5394)+LEN(J5394)+1),4)</f>
        <v>L</v>
      </c>
      <c r="L5394" s="15" t="s">
        <v>2160</v>
      </c>
      <c r="M5394" s="10" t="s">
        <v>227</v>
      </c>
      <c r="N5394" s="28" t="s">
        <v>1</v>
      </c>
      <c r="O5394" s="10" t="s">
        <v>4851</v>
      </c>
    </row>
    <row r="5395" spans="1:15">
      <c r="A5395" s="2">
        <v>615267</v>
      </c>
      <c r="B5395" s="9" t="s">
        <v>2159</v>
      </c>
      <c r="C5395" s="9"/>
      <c r="D5395" s="51" t="str">
        <f>LEFT(B5395,1)</f>
        <v>T</v>
      </c>
      <c r="E5395" s="10" t="str">
        <f>MID(B5395,2,1)</f>
        <v>N</v>
      </c>
      <c r="F5395" s="48" t="str">
        <f>MID(B5395,3,1)</f>
        <v>G</v>
      </c>
      <c r="G5395" s="10" t="str">
        <f>MID(B5395,4,1)</f>
        <v>G</v>
      </c>
      <c r="H5395" s="55" t="str">
        <f>MID(B5395,5,1)</f>
        <v>3</v>
      </c>
      <c r="I5395" s="10" t="str">
        <f>MID(B5395,6,1)</f>
        <v>3</v>
      </c>
      <c r="J5395" s="58" t="str">
        <f>MID(B5395,7,1)</f>
        <v>1</v>
      </c>
      <c r="K5395" s="10" t="str">
        <f>MID(B5395,(LEN(D5395)+LEN(E5395)+LEN(F5395)+LEN(G5395)+LEN(H5395)+LEN(I5395)+LEN(J5395)+1),4)</f>
        <v>L</v>
      </c>
      <c r="L5395" s="15" t="s">
        <v>2160</v>
      </c>
      <c r="M5395" s="10" t="s">
        <v>96</v>
      </c>
      <c r="N5395" s="28" t="s">
        <v>1</v>
      </c>
      <c r="O5395" s="10" t="s">
        <v>4851</v>
      </c>
    </row>
    <row r="5396" spans="1:15">
      <c r="A5396" s="2">
        <v>400160</v>
      </c>
      <c r="B5396" s="9" t="s">
        <v>2161</v>
      </c>
      <c r="C5396" s="9"/>
      <c r="D5396" s="51" t="str">
        <f>LEFT(B5396,1)</f>
        <v>T</v>
      </c>
      <c r="E5396" s="10" t="str">
        <f>MID(B5396,2,1)</f>
        <v>N</v>
      </c>
      <c r="F5396" s="48" t="str">
        <f>MID(B5396,3,1)</f>
        <v>G</v>
      </c>
      <c r="G5396" s="10" t="str">
        <f>MID(B5396,4,1)</f>
        <v>G</v>
      </c>
      <c r="H5396" s="55" t="str">
        <f>MID(B5396,5,1)</f>
        <v>3</v>
      </c>
      <c r="I5396" s="10" t="str">
        <f>MID(B5396,6,1)</f>
        <v>3</v>
      </c>
      <c r="J5396" s="58" t="str">
        <f>MID(B5396,7,1)</f>
        <v>1</v>
      </c>
      <c r="K5396" s="10" t="str">
        <f>MID(B5396,(LEN(D5396)+LEN(E5396)+LEN(F5396)+LEN(G5396)+LEN(H5396)+LEN(I5396)+LEN(J5396)+1),4)</f>
        <v>LF</v>
      </c>
      <c r="L5396" s="15" t="s">
        <v>2162</v>
      </c>
      <c r="M5396" s="10" t="s">
        <v>5</v>
      </c>
      <c r="N5396" s="28" t="s">
        <v>6</v>
      </c>
      <c r="O5396" s="10" t="s">
        <v>4847</v>
      </c>
    </row>
    <row r="5397" spans="1:15">
      <c r="A5397" s="2">
        <v>425789</v>
      </c>
      <c r="B5397" s="9" t="s">
        <v>2161</v>
      </c>
      <c r="C5397" s="9"/>
      <c r="D5397" s="51" t="str">
        <f>LEFT(B5397,1)</f>
        <v>T</v>
      </c>
      <c r="E5397" s="10" t="str">
        <f>MID(B5397,2,1)</f>
        <v>N</v>
      </c>
      <c r="F5397" s="48" t="str">
        <f>MID(B5397,3,1)</f>
        <v>G</v>
      </c>
      <c r="G5397" s="10" t="str">
        <f>MID(B5397,4,1)</f>
        <v>G</v>
      </c>
      <c r="H5397" s="55" t="str">
        <f>MID(B5397,5,1)</f>
        <v>3</v>
      </c>
      <c r="I5397" s="10" t="str">
        <f>MID(B5397,6,1)</f>
        <v>3</v>
      </c>
      <c r="J5397" s="58" t="str">
        <f>MID(B5397,7,1)</f>
        <v>1</v>
      </c>
      <c r="K5397" s="10" t="str">
        <f>MID(B5397,(LEN(D5397)+LEN(E5397)+LEN(F5397)+LEN(G5397)+LEN(H5397)+LEN(I5397)+LEN(J5397)+1),4)</f>
        <v>LF</v>
      </c>
      <c r="L5397" s="15" t="s">
        <v>2162</v>
      </c>
      <c r="M5397" s="10" t="s">
        <v>0</v>
      </c>
      <c r="N5397" s="28" t="s">
        <v>1</v>
      </c>
      <c r="O5397" s="10" t="s">
        <v>4847</v>
      </c>
    </row>
    <row r="5398" spans="1:15">
      <c r="A5398" s="2">
        <v>438758</v>
      </c>
      <c r="B5398" s="9" t="s">
        <v>2161</v>
      </c>
      <c r="C5398" s="9"/>
      <c r="D5398" s="51" t="str">
        <f>LEFT(B5398,1)</f>
        <v>T</v>
      </c>
      <c r="E5398" s="10" t="str">
        <f>MID(B5398,2,1)</f>
        <v>N</v>
      </c>
      <c r="F5398" s="48" t="str">
        <f>MID(B5398,3,1)</f>
        <v>G</v>
      </c>
      <c r="G5398" s="10" t="str">
        <f>MID(B5398,4,1)</f>
        <v>G</v>
      </c>
      <c r="H5398" s="55" t="str">
        <f>MID(B5398,5,1)</f>
        <v>3</v>
      </c>
      <c r="I5398" s="10" t="str">
        <f>MID(B5398,6,1)</f>
        <v>3</v>
      </c>
      <c r="J5398" s="58" t="str">
        <f>MID(B5398,7,1)</f>
        <v>1</v>
      </c>
      <c r="K5398" s="10" t="str">
        <f>MID(B5398,(LEN(D5398)+LEN(E5398)+LEN(F5398)+LEN(G5398)+LEN(H5398)+LEN(I5398)+LEN(J5398)+1),4)</f>
        <v>LF</v>
      </c>
      <c r="L5398" s="15" t="s">
        <v>2162</v>
      </c>
      <c r="M5398" s="10" t="s">
        <v>227</v>
      </c>
      <c r="N5398" s="28" t="s">
        <v>6</v>
      </c>
      <c r="O5398" s="10" t="s">
        <v>4847</v>
      </c>
    </row>
    <row r="5399" spans="1:15">
      <c r="A5399" s="2">
        <v>615064</v>
      </c>
      <c r="B5399" s="9" t="s">
        <v>2161</v>
      </c>
      <c r="C5399" s="9"/>
      <c r="D5399" s="51" t="str">
        <f>LEFT(B5399,1)</f>
        <v>T</v>
      </c>
      <c r="E5399" s="10" t="str">
        <f>MID(B5399,2,1)</f>
        <v>N</v>
      </c>
      <c r="F5399" s="48" t="str">
        <f>MID(B5399,3,1)</f>
        <v>G</v>
      </c>
      <c r="G5399" s="10" t="str">
        <f>MID(B5399,4,1)</f>
        <v>G</v>
      </c>
      <c r="H5399" s="55" t="str">
        <f>MID(B5399,5,1)</f>
        <v>3</v>
      </c>
      <c r="I5399" s="10" t="str">
        <f>MID(B5399,6,1)</f>
        <v>3</v>
      </c>
      <c r="J5399" s="58" t="str">
        <f>MID(B5399,7,1)</f>
        <v>1</v>
      </c>
      <c r="K5399" s="10" t="str">
        <f>MID(B5399,(LEN(D5399)+LEN(E5399)+LEN(F5399)+LEN(G5399)+LEN(H5399)+LEN(I5399)+LEN(J5399)+1),4)</f>
        <v>LF</v>
      </c>
      <c r="L5399" s="15" t="s">
        <v>2162</v>
      </c>
      <c r="M5399" s="10" t="s">
        <v>96</v>
      </c>
      <c r="N5399" s="28" t="s">
        <v>1</v>
      </c>
      <c r="O5399" s="10" t="s">
        <v>4847</v>
      </c>
    </row>
    <row r="5400" spans="1:15">
      <c r="A5400" s="2">
        <v>400178</v>
      </c>
      <c r="B5400" s="9" t="s">
        <v>2163</v>
      </c>
      <c r="C5400" s="9"/>
      <c r="D5400" s="51" t="str">
        <f>LEFT(B5400,1)</f>
        <v>T</v>
      </c>
      <c r="E5400" s="10" t="str">
        <f>MID(B5400,2,1)</f>
        <v>N</v>
      </c>
      <c r="F5400" s="48" t="str">
        <f>MID(B5400,3,1)</f>
        <v>G</v>
      </c>
      <c r="G5400" s="10" t="str">
        <f>MID(B5400,4,1)</f>
        <v>G</v>
      </c>
      <c r="H5400" s="55" t="str">
        <f>MID(B5400,5,1)</f>
        <v>3</v>
      </c>
      <c r="I5400" s="10" t="str">
        <f>MID(B5400,6,1)</f>
        <v>3</v>
      </c>
      <c r="J5400" s="58" t="str">
        <f>MID(B5400,7,1)</f>
        <v>1</v>
      </c>
      <c r="K5400" s="10" t="str">
        <f>MID(B5400,(LEN(D5400)+LEN(E5400)+LEN(F5400)+LEN(G5400)+LEN(H5400)+LEN(I5400)+LEN(J5400)+1),4)</f>
        <v>LFS</v>
      </c>
      <c r="L5400" s="15" t="s">
        <v>2164</v>
      </c>
      <c r="M5400" s="10" t="s">
        <v>5</v>
      </c>
      <c r="N5400" s="28" t="s">
        <v>6</v>
      </c>
      <c r="O5400" s="10" t="s">
        <v>4847</v>
      </c>
    </row>
    <row r="5401" spans="1:15">
      <c r="A5401" s="2">
        <v>438766</v>
      </c>
      <c r="B5401" s="9" t="s">
        <v>2165</v>
      </c>
      <c r="C5401" s="9"/>
      <c r="D5401" s="51" t="str">
        <f>LEFT(B5401,1)</f>
        <v>T</v>
      </c>
      <c r="E5401" s="10" t="str">
        <f>MID(B5401,2,1)</f>
        <v>N</v>
      </c>
      <c r="F5401" s="48" t="str">
        <f>MID(B5401,3,1)</f>
        <v>G</v>
      </c>
      <c r="G5401" s="10" t="str">
        <f>MID(B5401,4,1)</f>
        <v>G</v>
      </c>
      <c r="H5401" s="55" t="str">
        <f>MID(B5401,5,1)</f>
        <v>3</v>
      </c>
      <c r="I5401" s="10" t="str">
        <f>MID(B5401,6,1)</f>
        <v>3</v>
      </c>
      <c r="J5401" s="58" t="str">
        <f>MID(B5401,7,1)</f>
        <v>1</v>
      </c>
      <c r="K5401" s="10" t="str">
        <f>MID(B5401,(LEN(D5401)+LEN(E5401)+LEN(F5401)+LEN(G5401)+LEN(H5401)+LEN(I5401)+LEN(J5401)+1),4)</f>
        <v>LK</v>
      </c>
      <c r="L5401" s="15" t="s">
        <v>2166</v>
      </c>
      <c r="M5401" s="10" t="s">
        <v>227</v>
      </c>
      <c r="N5401" s="28" t="s">
        <v>6</v>
      </c>
      <c r="O5401" s="10" t="s">
        <v>4849</v>
      </c>
    </row>
    <row r="5402" spans="1:15">
      <c r="A5402" s="2">
        <v>615161</v>
      </c>
      <c r="B5402" s="9" t="s">
        <v>2165</v>
      </c>
      <c r="C5402" s="9"/>
      <c r="D5402" s="51" t="str">
        <f>LEFT(B5402,1)</f>
        <v>T</v>
      </c>
      <c r="E5402" s="10" t="str">
        <f>MID(B5402,2,1)</f>
        <v>N</v>
      </c>
      <c r="F5402" s="48" t="str">
        <f>MID(B5402,3,1)</f>
        <v>G</v>
      </c>
      <c r="G5402" s="10" t="str">
        <f>MID(B5402,4,1)</f>
        <v>G</v>
      </c>
      <c r="H5402" s="55" t="str">
        <f>MID(B5402,5,1)</f>
        <v>3</v>
      </c>
      <c r="I5402" s="10" t="str">
        <f>MID(B5402,6,1)</f>
        <v>3</v>
      </c>
      <c r="J5402" s="58" t="str">
        <f>MID(B5402,7,1)</f>
        <v>1</v>
      </c>
      <c r="K5402" s="10" t="str">
        <f>MID(B5402,(LEN(D5402)+LEN(E5402)+LEN(F5402)+LEN(G5402)+LEN(H5402)+LEN(I5402)+LEN(J5402)+1),4)</f>
        <v>LK</v>
      </c>
      <c r="L5402" s="15" t="s">
        <v>2166</v>
      </c>
      <c r="M5402" s="10" t="s">
        <v>96</v>
      </c>
      <c r="N5402" s="28" t="s">
        <v>1</v>
      </c>
      <c r="O5402" s="10" t="s">
        <v>4849</v>
      </c>
    </row>
    <row r="5403" spans="1:15">
      <c r="A5403" s="2">
        <v>400194</v>
      </c>
      <c r="B5403" s="9" t="s">
        <v>2167</v>
      </c>
      <c r="C5403" s="9"/>
      <c r="D5403" s="51" t="str">
        <f>LEFT(B5403,1)</f>
        <v>T</v>
      </c>
      <c r="E5403" s="10" t="str">
        <f>MID(B5403,2,1)</f>
        <v>N</v>
      </c>
      <c r="F5403" s="48" t="str">
        <f>MID(B5403,3,1)</f>
        <v>G</v>
      </c>
      <c r="G5403" s="10" t="str">
        <f>MID(B5403,4,1)</f>
        <v>G</v>
      </c>
      <c r="H5403" s="55" t="str">
        <f>MID(B5403,5,1)</f>
        <v>3</v>
      </c>
      <c r="I5403" s="10" t="str">
        <f>MID(B5403,6,1)</f>
        <v>3</v>
      </c>
      <c r="J5403" s="58" t="str">
        <f>MID(B5403,7,1)</f>
        <v>1</v>
      </c>
      <c r="K5403" s="10" t="str">
        <f>MID(B5403,(LEN(D5403)+LEN(E5403)+LEN(F5403)+LEN(G5403)+LEN(H5403)+LEN(I5403)+LEN(J5403)+1),4)</f>
        <v>PK</v>
      </c>
      <c r="L5403" s="15" t="s">
        <v>2168</v>
      </c>
      <c r="M5403" s="10" t="s">
        <v>5</v>
      </c>
      <c r="N5403" s="28" t="s">
        <v>6</v>
      </c>
      <c r="O5403" s="10" t="s">
        <v>4847</v>
      </c>
    </row>
    <row r="5404" spans="1:15">
      <c r="A5404" s="2">
        <v>107074</v>
      </c>
      <c r="B5404" s="9" t="s">
        <v>2169</v>
      </c>
      <c r="C5404" s="9"/>
      <c r="D5404" s="51" t="str">
        <f>LEFT(B5404,1)</f>
        <v>T</v>
      </c>
      <c r="E5404" s="10" t="str">
        <f>MID(B5404,2,1)</f>
        <v>N</v>
      </c>
      <c r="F5404" s="48" t="str">
        <f>MID(B5404,3,1)</f>
        <v>G</v>
      </c>
      <c r="G5404" s="10" t="str">
        <f>MID(B5404,4,1)</f>
        <v>G</v>
      </c>
      <c r="H5404" s="55" t="str">
        <f>MID(B5404,5,1)</f>
        <v>3</v>
      </c>
      <c r="I5404" s="10" t="str">
        <f>MID(B5404,6,1)</f>
        <v>3</v>
      </c>
      <c r="J5404" s="58" t="str">
        <f>MID(B5404,7,1)</f>
        <v>1</v>
      </c>
      <c r="K5404" s="10" t="str">
        <f>MID(B5404,(LEN(D5404)+LEN(E5404)+LEN(F5404)+LEN(G5404)+LEN(H5404)+LEN(I5404)+LEN(J5404)+1),4)</f>
        <v>R</v>
      </c>
      <c r="L5404" s="15" t="s">
        <v>2170</v>
      </c>
      <c r="M5404" s="10" t="s">
        <v>4</v>
      </c>
      <c r="N5404" s="28" t="s">
        <v>6</v>
      </c>
      <c r="O5404" s="10" t="s">
        <v>4851</v>
      </c>
    </row>
    <row r="5405" spans="1:15">
      <c r="A5405" s="2">
        <v>107079</v>
      </c>
      <c r="B5405" s="9" t="s">
        <v>2169</v>
      </c>
      <c r="C5405" s="9"/>
      <c r="D5405" s="51" t="str">
        <f>LEFT(B5405,1)</f>
        <v>T</v>
      </c>
      <c r="E5405" s="10" t="str">
        <f>MID(B5405,2,1)</f>
        <v>N</v>
      </c>
      <c r="F5405" s="48" t="str">
        <f>MID(B5405,3,1)</f>
        <v>G</v>
      </c>
      <c r="G5405" s="10" t="str">
        <f>MID(B5405,4,1)</f>
        <v>G</v>
      </c>
      <c r="H5405" s="55" t="str">
        <f>MID(B5405,5,1)</f>
        <v>3</v>
      </c>
      <c r="I5405" s="10" t="str">
        <f>MID(B5405,6,1)</f>
        <v>3</v>
      </c>
      <c r="J5405" s="58" t="str">
        <f>MID(B5405,7,1)</f>
        <v>1</v>
      </c>
      <c r="K5405" s="10" t="str">
        <f>MID(B5405,(LEN(D5405)+LEN(E5405)+LEN(F5405)+LEN(G5405)+LEN(H5405)+LEN(I5405)+LEN(J5405)+1),4)</f>
        <v>R</v>
      </c>
      <c r="L5405" s="15" t="s">
        <v>2170</v>
      </c>
      <c r="M5405" s="10" t="s">
        <v>240</v>
      </c>
      <c r="N5405" s="28" t="s">
        <v>6</v>
      </c>
      <c r="O5405" s="10" t="s">
        <v>4851</v>
      </c>
    </row>
    <row r="5406" spans="1:15">
      <c r="A5406" s="2">
        <v>168356</v>
      </c>
      <c r="B5406" s="9" t="s">
        <v>2169</v>
      </c>
      <c r="C5406" s="9"/>
      <c r="D5406" s="51" t="str">
        <f>LEFT(B5406,1)</f>
        <v>T</v>
      </c>
      <c r="E5406" s="10" t="str">
        <f>MID(B5406,2,1)</f>
        <v>N</v>
      </c>
      <c r="F5406" s="48" t="str">
        <f>MID(B5406,3,1)</f>
        <v>G</v>
      </c>
      <c r="G5406" s="10" t="str">
        <f>MID(B5406,4,1)</f>
        <v>G</v>
      </c>
      <c r="H5406" s="55" t="str">
        <f>MID(B5406,5,1)</f>
        <v>3</v>
      </c>
      <c r="I5406" s="10" t="str">
        <f>MID(B5406,6,1)</f>
        <v>3</v>
      </c>
      <c r="J5406" s="58" t="str">
        <f>MID(B5406,7,1)</f>
        <v>1</v>
      </c>
      <c r="K5406" s="10" t="str">
        <f>MID(B5406,(LEN(D5406)+LEN(E5406)+LEN(F5406)+LEN(G5406)+LEN(H5406)+LEN(I5406)+LEN(J5406)+1),4)</f>
        <v>R</v>
      </c>
      <c r="L5406" s="15" t="s">
        <v>2170</v>
      </c>
      <c r="M5406" s="10" t="s">
        <v>5</v>
      </c>
      <c r="N5406" s="28" t="s">
        <v>6</v>
      </c>
      <c r="O5406" s="10" t="s">
        <v>4851</v>
      </c>
    </row>
    <row r="5407" spans="1:15">
      <c r="A5407" s="2">
        <v>400207</v>
      </c>
      <c r="B5407" s="9" t="s">
        <v>2169</v>
      </c>
      <c r="C5407" s="9"/>
      <c r="D5407" s="51" t="str">
        <f>LEFT(B5407,1)</f>
        <v>T</v>
      </c>
      <c r="E5407" s="10" t="str">
        <f>MID(B5407,2,1)</f>
        <v>N</v>
      </c>
      <c r="F5407" s="48" t="str">
        <f>MID(B5407,3,1)</f>
        <v>G</v>
      </c>
      <c r="G5407" s="10" t="str">
        <f>MID(B5407,4,1)</f>
        <v>G</v>
      </c>
      <c r="H5407" s="55" t="str">
        <f>MID(B5407,5,1)</f>
        <v>3</v>
      </c>
      <c r="I5407" s="10" t="str">
        <f>MID(B5407,6,1)</f>
        <v>3</v>
      </c>
      <c r="J5407" s="58" t="str">
        <f>MID(B5407,7,1)</f>
        <v>1</v>
      </c>
      <c r="K5407" s="10" t="str">
        <f>MID(B5407,(LEN(D5407)+LEN(E5407)+LEN(F5407)+LEN(G5407)+LEN(H5407)+LEN(I5407)+LEN(J5407)+1),4)</f>
        <v>R</v>
      </c>
      <c r="L5407" s="15" t="s">
        <v>2170</v>
      </c>
      <c r="M5407" s="10" t="s">
        <v>400</v>
      </c>
      <c r="N5407" s="28" t="s">
        <v>6</v>
      </c>
      <c r="O5407" s="10" t="s">
        <v>4851</v>
      </c>
    </row>
    <row r="5408" spans="1:15">
      <c r="A5408" s="2">
        <v>438774</v>
      </c>
      <c r="B5408" s="9" t="s">
        <v>2169</v>
      </c>
      <c r="C5408" s="9"/>
      <c r="D5408" s="51" t="str">
        <f>LEFT(B5408,1)</f>
        <v>T</v>
      </c>
      <c r="E5408" s="10" t="str">
        <f>MID(B5408,2,1)</f>
        <v>N</v>
      </c>
      <c r="F5408" s="48" t="str">
        <f>MID(B5408,3,1)</f>
        <v>G</v>
      </c>
      <c r="G5408" s="10" t="str">
        <f>MID(B5408,4,1)</f>
        <v>G</v>
      </c>
      <c r="H5408" s="55" t="str">
        <f>MID(B5408,5,1)</f>
        <v>3</v>
      </c>
      <c r="I5408" s="10" t="str">
        <f>MID(B5408,6,1)</f>
        <v>3</v>
      </c>
      <c r="J5408" s="58" t="str">
        <f>MID(B5408,7,1)</f>
        <v>1</v>
      </c>
      <c r="K5408" s="10" t="str">
        <f>MID(B5408,(LEN(D5408)+LEN(E5408)+LEN(F5408)+LEN(G5408)+LEN(H5408)+LEN(I5408)+LEN(J5408)+1),4)</f>
        <v>R</v>
      </c>
      <c r="L5408" s="15" t="s">
        <v>2170</v>
      </c>
      <c r="M5408" s="10" t="s">
        <v>227</v>
      </c>
      <c r="N5408" s="28" t="s">
        <v>1</v>
      </c>
      <c r="O5408" s="10" t="s">
        <v>4851</v>
      </c>
    </row>
    <row r="5409" spans="1:15">
      <c r="A5409" s="2">
        <v>615259</v>
      </c>
      <c r="B5409" s="9" t="s">
        <v>2169</v>
      </c>
      <c r="C5409" s="9"/>
      <c r="D5409" s="51" t="str">
        <f>LEFT(B5409,1)</f>
        <v>T</v>
      </c>
      <c r="E5409" s="10" t="str">
        <f>MID(B5409,2,1)</f>
        <v>N</v>
      </c>
      <c r="F5409" s="48" t="str">
        <f>MID(B5409,3,1)</f>
        <v>G</v>
      </c>
      <c r="G5409" s="10" t="str">
        <f>MID(B5409,4,1)</f>
        <v>G</v>
      </c>
      <c r="H5409" s="55" t="str">
        <f>MID(B5409,5,1)</f>
        <v>3</v>
      </c>
      <c r="I5409" s="10" t="str">
        <f>MID(B5409,6,1)</f>
        <v>3</v>
      </c>
      <c r="J5409" s="58" t="str">
        <f>MID(B5409,7,1)</f>
        <v>1</v>
      </c>
      <c r="K5409" s="10" t="str">
        <f>MID(B5409,(LEN(D5409)+LEN(E5409)+LEN(F5409)+LEN(G5409)+LEN(H5409)+LEN(I5409)+LEN(J5409)+1),4)</f>
        <v>R</v>
      </c>
      <c r="L5409" s="15" t="s">
        <v>2170</v>
      </c>
      <c r="M5409" s="10" t="s">
        <v>96</v>
      </c>
      <c r="N5409" s="28" t="s">
        <v>1</v>
      </c>
      <c r="O5409" s="10" t="s">
        <v>4851</v>
      </c>
    </row>
    <row r="5410" spans="1:15">
      <c r="A5410" s="2">
        <v>400215</v>
      </c>
      <c r="B5410" s="9" t="s">
        <v>2171</v>
      </c>
      <c r="C5410" s="9"/>
      <c r="D5410" s="51" t="str">
        <f>LEFT(B5410,1)</f>
        <v>T</v>
      </c>
      <c r="E5410" s="10" t="str">
        <f>MID(B5410,2,1)</f>
        <v>N</v>
      </c>
      <c r="F5410" s="48" t="str">
        <f>MID(B5410,3,1)</f>
        <v>G</v>
      </c>
      <c r="G5410" s="10" t="str">
        <f>MID(B5410,4,1)</f>
        <v>G</v>
      </c>
      <c r="H5410" s="55" t="str">
        <f>MID(B5410,5,1)</f>
        <v>3</v>
      </c>
      <c r="I5410" s="10" t="str">
        <f>MID(B5410,6,1)</f>
        <v>3</v>
      </c>
      <c r="J5410" s="58" t="str">
        <f>MID(B5410,7,1)</f>
        <v>1</v>
      </c>
      <c r="K5410" s="10" t="str">
        <f>MID(B5410,(LEN(D5410)+LEN(E5410)+LEN(F5410)+LEN(G5410)+LEN(H5410)+LEN(I5410)+LEN(J5410)+1),4)</f>
        <v>RF</v>
      </c>
      <c r="L5410" s="15" t="s">
        <v>2172</v>
      </c>
      <c r="M5410" s="10" t="s">
        <v>5</v>
      </c>
      <c r="N5410" s="28" t="s">
        <v>6</v>
      </c>
      <c r="O5410" s="10" t="s">
        <v>4847</v>
      </c>
    </row>
    <row r="5411" spans="1:15">
      <c r="A5411" s="2">
        <v>425771</v>
      </c>
      <c r="B5411" s="9" t="s">
        <v>2171</v>
      </c>
      <c r="C5411" s="9"/>
      <c r="D5411" s="51" t="str">
        <f>LEFT(B5411,1)</f>
        <v>T</v>
      </c>
      <c r="E5411" s="10" t="str">
        <f>MID(B5411,2,1)</f>
        <v>N</v>
      </c>
      <c r="F5411" s="48" t="str">
        <f>MID(B5411,3,1)</f>
        <v>G</v>
      </c>
      <c r="G5411" s="10" t="str">
        <f>MID(B5411,4,1)</f>
        <v>G</v>
      </c>
      <c r="H5411" s="55" t="str">
        <f>MID(B5411,5,1)</f>
        <v>3</v>
      </c>
      <c r="I5411" s="10" t="str">
        <f>MID(B5411,6,1)</f>
        <v>3</v>
      </c>
      <c r="J5411" s="58" t="str">
        <f>MID(B5411,7,1)</f>
        <v>1</v>
      </c>
      <c r="K5411" s="10" t="str">
        <f>MID(B5411,(LEN(D5411)+LEN(E5411)+LEN(F5411)+LEN(G5411)+LEN(H5411)+LEN(I5411)+LEN(J5411)+1),4)</f>
        <v>RF</v>
      </c>
      <c r="L5411" s="15" t="s">
        <v>2172</v>
      </c>
      <c r="M5411" s="10" t="s">
        <v>0</v>
      </c>
      <c r="N5411" s="28" t="s">
        <v>1</v>
      </c>
      <c r="O5411" s="10" t="s">
        <v>4847</v>
      </c>
    </row>
    <row r="5412" spans="1:15">
      <c r="A5412" s="2">
        <v>438782</v>
      </c>
      <c r="B5412" s="9" t="s">
        <v>2171</v>
      </c>
      <c r="C5412" s="9"/>
      <c r="D5412" s="51" t="str">
        <f>LEFT(B5412,1)</f>
        <v>T</v>
      </c>
      <c r="E5412" s="10" t="str">
        <f>MID(B5412,2,1)</f>
        <v>N</v>
      </c>
      <c r="F5412" s="48" t="str">
        <f>MID(B5412,3,1)</f>
        <v>G</v>
      </c>
      <c r="G5412" s="10" t="str">
        <f>MID(B5412,4,1)</f>
        <v>G</v>
      </c>
      <c r="H5412" s="55" t="str">
        <f>MID(B5412,5,1)</f>
        <v>3</v>
      </c>
      <c r="I5412" s="10" t="str">
        <f>MID(B5412,6,1)</f>
        <v>3</v>
      </c>
      <c r="J5412" s="58" t="str">
        <f>MID(B5412,7,1)</f>
        <v>1</v>
      </c>
      <c r="K5412" s="10" t="str">
        <f>MID(B5412,(LEN(D5412)+LEN(E5412)+LEN(F5412)+LEN(G5412)+LEN(H5412)+LEN(I5412)+LEN(J5412)+1),4)</f>
        <v>RF</v>
      </c>
      <c r="L5412" s="15" t="s">
        <v>2172</v>
      </c>
      <c r="M5412" s="10" t="s">
        <v>227</v>
      </c>
      <c r="N5412" s="28" t="s">
        <v>6</v>
      </c>
      <c r="O5412" s="10" t="s">
        <v>4847</v>
      </c>
    </row>
    <row r="5413" spans="1:15">
      <c r="A5413" s="2">
        <v>615056</v>
      </c>
      <c r="B5413" s="9" t="s">
        <v>2171</v>
      </c>
      <c r="C5413" s="9"/>
      <c r="D5413" s="51" t="str">
        <f>LEFT(B5413,1)</f>
        <v>T</v>
      </c>
      <c r="E5413" s="10" t="str">
        <f>MID(B5413,2,1)</f>
        <v>N</v>
      </c>
      <c r="F5413" s="48" t="str">
        <f>MID(B5413,3,1)</f>
        <v>G</v>
      </c>
      <c r="G5413" s="10" t="str">
        <f>MID(B5413,4,1)</f>
        <v>G</v>
      </c>
      <c r="H5413" s="55" t="str">
        <f>MID(B5413,5,1)</f>
        <v>3</v>
      </c>
      <c r="I5413" s="10" t="str">
        <f>MID(B5413,6,1)</f>
        <v>3</v>
      </c>
      <c r="J5413" s="58" t="str">
        <f>MID(B5413,7,1)</f>
        <v>1</v>
      </c>
      <c r="K5413" s="10" t="str">
        <f>MID(B5413,(LEN(D5413)+LEN(E5413)+LEN(F5413)+LEN(G5413)+LEN(H5413)+LEN(I5413)+LEN(J5413)+1),4)</f>
        <v>RF</v>
      </c>
      <c r="L5413" s="15" t="s">
        <v>2172</v>
      </c>
      <c r="M5413" s="10" t="s">
        <v>96</v>
      </c>
      <c r="N5413" s="28" t="s">
        <v>1</v>
      </c>
      <c r="O5413" s="10" t="s">
        <v>4847</v>
      </c>
    </row>
    <row r="5414" spans="1:15">
      <c r="A5414" s="2">
        <v>400223</v>
      </c>
      <c r="B5414" s="9" t="s">
        <v>2173</v>
      </c>
      <c r="C5414" s="9"/>
      <c r="D5414" s="51" t="str">
        <f>LEFT(B5414,1)</f>
        <v>T</v>
      </c>
      <c r="E5414" s="10" t="str">
        <f>MID(B5414,2,1)</f>
        <v>N</v>
      </c>
      <c r="F5414" s="48" t="str">
        <f>MID(B5414,3,1)</f>
        <v>G</v>
      </c>
      <c r="G5414" s="10" t="str">
        <f>MID(B5414,4,1)</f>
        <v>G</v>
      </c>
      <c r="H5414" s="55" t="str">
        <f>MID(B5414,5,1)</f>
        <v>3</v>
      </c>
      <c r="I5414" s="10" t="str">
        <f>MID(B5414,6,1)</f>
        <v>3</v>
      </c>
      <c r="J5414" s="58" t="str">
        <f>MID(B5414,7,1)</f>
        <v>1</v>
      </c>
      <c r="K5414" s="10" t="str">
        <f>MID(B5414,(LEN(D5414)+LEN(E5414)+LEN(F5414)+LEN(G5414)+LEN(H5414)+LEN(I5414)+LEN(J5414)+1),4)</f>
        <v>RFS</v>
      </c>
      <c r="L5414" s="15" t="s">
        <v>2174</v>
      </c>
      <c r="M5414" s="10" t="s">
        <v>5</v>
      </c>
      <c r="N5414" s="28" t="s">
        <v>6</v>
      </c>
      <c r="O5414" s="10" t="s">
        <v>4847</v>
      </c>
    </row>
    <row r="5415" spans="1:15">
      <c r="A5415" s="2">
        <v>400231</v>
      </c>
      <c r="B5415" s="9" t="s">
        <v>2175</v>
      </c>
      <c r="C5415" s="9"/>
      <c r="D5415" s="51" t="str">
        <f>LEFT(B5415,1)</f>
        <v>T</v>
      </c>
      <c r="E5415" s="10" t="str">
        <f>MID(B5415,2,1)</f>
        <v>N</v>
      </c>
      <c r="F5415" s="48" t="str">
        <f>MID(B5415,3,1)</f>
        <v>G</v>
      </c>
      <c r="G5415" s="10" t="str">
        <f>MID(B5415,4,1)</f>
        <v>G</v>
      </c>
      <c r="H5415" s="55" t="str">
        <f>MID(B5415,5,1)</f>
        <v>3</v>
      </c>
      <c r="I5415" s="10" t="str">
        <f>MID(B5415,6,1)</f>
        <v>3</v>
      </c>
      <c r="J5415" s="58" t="str">
        <f>MID(B5415,7,1)</f>
        <v>1</v>
      </c>
      <c r="K5415" s="10" t="str">
        <f>MID(B5415,(LEN(D5415)+LEN(E5415)+LEN(F5415)+LEN(G5415)+LEN(H5415)+LEN(I5415)+LEN(J5415)+1),4)</f>
        <v>RK</v>
      </c>
      <c r="L5415" s="15" t="s">
        <v>2176</v>
      </c>
      <c r="M5415" s="10" t="s">
        <v>5</v>
      </c>
      <c r="N5415" s="28" t="s">
        <v>6</v>
      </c>
      <c r="O5415" s="10" t="s">
        <v>4849</v>
      </c>
    </row>
    <row r="5416" spans="1:15">
      <c r="A5416" s="2">
        <v>438791</v>
      </c>
      <c r="B5416" s="9" t="s">
        <v>2175</v>
      </c>
      <c r="C5416" s="9"/>
      <c r="D5416" s="51" t="str">
        <f>LEFT(B5416,1)</f>
        <v>T</v>
      </c>
      <c r="E5416" s="10" t="str">
        <f>MID(B5416,2,1)</f>
        <v>N</v>
      </c>
      <c r="F5416" s="48" t="str">
        <f>MID(B5416,3,1)</f>
        <v>G</v>
      </c>
      <c r="G5416" s="10" t="str">
        <f>MID(B5416,4,1)</f>
        <v>G</v>
      </c>
      <c r="H5416" s="55" t="str">
        <f>MID(B5416,5,1)</f>
        <v>3</v>
      </c>
      <c r="I5416" s="10" t="str">
        <f>MID(B5416,6,1)</f>
        <v>3</v>
      </c>
      <c r="J5416" s="58" t="str">
        <f>MID(B5416,7,1)</f>
        <v>1</v>
      </c>
      <c r="K5416" s="10" t="str">
        <f>MID(B5416,(LEN(D5416)+LEN(E5416)+LEN(F5416)+LEN(G5416)+LEN(H5416)+LEN(I5416)+LEN(J5416)+1),4)</f>
        <v>RK</v>
      </c>
      <c r="L5416" s="15" t="s">
        <v>2176</v>
      </c>
      <c r="M5416" s="10" t="s">
        <v>227</v>
      </c>
      <c r="N5416" s="28" t="s">
        <v>6</v>
      </c>
      <c r="O5416" s="10" t="s">
        <v>4849</v>
      </c>
    </row>
    <row r="5417" spans="1:15">
      <c r="A5417" s="2">
        <v>615152</v>
      </c>
      <c r="B5417" s="9" t="s">
        <v>2175</v>
      </c>
      <c r="C5417" s="9"/>
      <c r="D5417" s="51" t="str">
        <f>LEFT(B5417,1)</f>
        <v>T</v>
      </c>
      <c r="E5417" s="10" t="str">
        <f>MID(B5417,2,1)</f>
        <v>N</v>
      </c>
      <c r="F5417" s="48" t="str">
        <f>MID(B5417,3,1)</f>
        <v>G</v>
      </c>
      <c r="G5417" s="10" t="str">
        <f>MID(B5417,4,1)</f>
        <v>G</v>
      </c>
      <c r="H5417" s="55" t="str">
        <f>MID(B5417,5,1)</f>
        <v>3</v>
      </c>
      <c r="I5417" s="10" t="str">
        <f>MID(B5417,6,1)</f>
        <v>3</v>
      </c>
      <c r="J5417" s="58" t="str">
        <f>MID(B5417,7,1)</f>
        <v>1</v>
      </c>
      <c r="K5417" s="10" t="str">
        <f>MID(B5417,(LEN(D5417)+LEN(E5417)+LEN(F5417)+LEN(G5417)+LEN(H5417)+LEN(I5417)+LEN(J5417)+1),4)</f>
        <v>RK</v>
      </c>
      <c r="L5417" s="15" t="s">
        <v>2176</v>
      </c>
      <c r="M5417" s="10" t="s">
        <v>96</v>
      </c>
      <c r="N5417" s="28" t="s">
        <v>1</v>
      </c>
      <c r="O5417" s="10" t="s">
        <v>4849</v>
      </c>
    </row>
    <row r="5418" spans="1:15">
      <c r="A5418" s="2">
        <v>107081</v>
      </c>
      <c r="B5418" s="9" t="s">
        <v>2177</v>
      </c>
      <c r="C5418" s="9"/>
      <c r="D5418" s="51" t="str">
        <f>LEFT(B5418,1)</f>
        <v>T</v>
      </c>
      <c r="E5418" s="10" t="str">
        <f>MID(B5418,2,1)</f>
        <v>N</v>
      </c>
      <c r="F5418" s="48" t="str">
        <f>MID(B5418,3,1)</f>
        <v>G</v>
      </c>
      <c r="G5418" s="10" t="str">
        <f>MID(B5418,4,1)</f>
        <v>G</v>
      </c>
      <c r="H5418" s="55" t="str">
        <f>MID(B5418,5,1)</f>
        <v>3</v>
      </c>
      <c r="I5418" s="10" t="str">
        <f>MID(B5418,6,1)</f>
        <v>3</v>
      </c>
      <c r="J5418" s="58" t="str">
        <f>MID(B5418,7,1)</f>
        <v>2</v>
      </c>
      <c r="K5418" s="10" t="str">
        <f>MID(B5418,(LEN(D5418)+LEN(E5418)+LEN(F5418)+LEN(G5418)+LEN(H5418)+LEN(I5418)+LEN(J5418)+1),4)</f>
        <v>L</v>
      </c>
      <c r="L5418" s="15" t="s">
        <v>2178</v>
      </c>
      <c r="M5418" s="10" t="s">
        <v>4</v>
      </c>
      <c r="N5418" s="28" t="s">
        <v>6</v>
      </c>
      <c r="O5418" s="10" t="s">
        <v>4852</v>
      </c>
    </row>
    <row r="5419" spans="1:15">
      <c r="A5419" s="2">
        <v>107085</v>
      </c>
      <c r="B5419" s="9" t="s">
        <v>2177</v>
      </c>
      <c r="C5419" s="9"/>
      <c r="D5419" s="51" t="str">
        <f>LEFT(B5419,1)</f>
        <v>T</v>
      </c>
      <c r="E5419" s="10" t="str">
        <f>MID(B5419,2,1)</f>
        <v>N</v>
      </c>
      <c r="F5419" s="48" t="str">
        <f>MID(B5419,3,1)</f>
        <v>G</v>
      </c>
      <c r="G5419" s="10" t="str">
        <f>MID(B5419,4,1)</f>
        <v>G</v>
      </c>
      <c r="H5419" s="55" t="str">
        <f>MID(B5419,5,1)</f>
        <v>3</v>
      </c>
      <c r="I5419" s="10" t="str">
        <f>MID(B5419,6,1)</f>
        <v>3</v>
      </c>
      <c r="J5419" s="58" t="str">
        <f>MID(B5419,7,1)</f>
        <v>2</v>
      </c>
      <c r="K5419" s="10" t="str">
        <f>MID(B5419,(LEN(D5419)+LEN(E5419)+LEN(F5419)+LEN(G5419)+LEN(H5419)+LEN(I5419)+LEN(J5419)+1),4)</f>
        <v>L</v>
      </c>
      <c r="L5419" s="15" t="s">
        <v>2178</v>
      </c>
      <c r="M5419" s="10" t="s">
        <v>240</v>
      </c>
      <c r="N5419" s="28" t="s">
        <v>6</v>
      </c>
      <c r="O5419" s="10" t="s">
        <v>4852</v>
      </c>
    </row>
    <row r="5420" spans="1:15">
      <c r="A5420" s="2">
        <v>168479</v>
      </c>
      <c r="B5420" s="9" t="s">
        <v>2177</v>
      </c>
      <c r="C5420" s="9"/>
      <c r="D5420" s="51" t="str">
        <f>LEFT(B5420,1)</f>
        <v>T</v>
      </c>
      <c r="E5420" s="10" t="str">
        <f>MID(B5420,2,1)</f>
        <v>N</v>
      </c>
      <c r="F5420" s="48" t="str">
        <f>MID(B5420,3,1)</f>
        <v>G</v>
      </c>
      <c r="G5420" s="10" t="str">
        <f>MID(B5420,4,1)</f>
        <v>G</v>
      </c>
      <c r="H5420" s="55" t="str">
        <f>MID(B5420,5,1)</f>
        <v>3</v>
      </c>
      <c r="I5420" s="10" t="str">
        <f>MID(B5420,6,1)</f>
        <v>3</v>
      </c>
      <c r="J5420" s="58" t="str">
        <f>MID(B5420,7,1)</f>
        <v>2</v>
      </c>
      <c r="K5420" s="10" t="str">
        <f>MID(B5420,(LEN(D5420)+LEN(E5420)+LEN(F5420)+LEN(G5420)+LEN(H5420)+LEN(I5420)+LEN(J5420)+1),4)</f>
        <v>L</v>
      </c>
      <c r="L5420" s="15" t="s">
        <v>2178</v>
      </c>
      <c r="M5420" s="10" t="s">
        <v>5</v>
      </c>
      <c r="N5420" s="28" t="s">
        <v>6</v>
      </c>
      <c r="O5420" s="10" t="s">
        <v>4852</v>
      </c>
    </row>
    <row r="5421" spans="1:15">
      <c r="A5421" s="2">
        <v>400240</v>
      </c>
      <c r="B5421" s="9" t="s">
        <v>2177</v>
      </c>
      <c r="C5421" s="9"/>
      <c r="D5421" s="51" t="str">
        <f>LEFT(B5421,1)</f>
        <v>T</v>
      </c>
      <c r="E5421" s="10" t="str">
        <f>MID(B5421,2,1)</f>
        <v>N</v>
      </c>
      <c r="F5421" s="48" t="str">
        <f>MID(B5421,3,1)</f>
        <v>G</v>
      </c>
      <c r="G5421" s="10" t="str">
        <f>MID(B5421,4,1)</f>
        <v>G</v>
      </c>
      <c r="H5421" s="55" t="str">
        <f>MID(B5421,5,1)</f>
        <v>3</v>
      </c>
      <c r="I5421" s="10" t="str">
        <f>MID(B5421,6,1)</f>
        <v>3</v>
      </c>
      <c r="J5421" s="58" t="str">
        <f>MID(B5421,7,1)</f>
        <v>2</v>
      </c>
      <c r="K5421" s="10" t="str">
        <f>MID(B5421,(LEN(D5421)+LEN(E5421)+LEN(F5421)+LEN(G5421)+LEN(H5421)+LEN(I5421)+LEN(J5421)+1),4)</f>
        <v>L</v>
      </c>
      <c r="L5421" s="15" t="s">
        <v>2178</v>
      </c>
      <c r="M5421" s="10" t="s">
        <v>400</v>
      </c>
      <c r="N5421" s="28" t="s">
        <v>6</v>
      </c>
      <c r="O5421" s="10" t="s">
        <v>4852</v>
      </c>
    </row>
    <row r="5422" spans="1:15">
      <c r="A5422" s="2">
        <v>438803</v>
      </c>
      <c r="B5422" s="9" t="s">
        <v>2177</v>
      </c>
      <c r="C5422" s="9"/>
      <c r="D5422" s="51" t="str">
        <f>LEFT(B5422,1)</f>
        <v>T</v>
      </c>
      <c r="E5422" s="10" t="str">
        <f>MID(B5422,2,1)</f>
        <v>N</v>
      </c>
      <c r="F5422" s="48" t="str">
        <f>MID(B5422,3,1)</f>
        <v>G</v>
      </c>
      <c r="G5422" s="10" t="str">
        <f>MID(B5422,4,1)</f>
        <v>G</v>
      </c>
      <c r="H5422" s="55" t="str">
        <f>MID(B5422,5,1)</f>
        <v>3</v>
      </c>
      <c r="I5422" s="10" t="str">
        <f>MID(B5422,6,1)</f>
        <v>3</v>
      </c>
      <c r="J5422" s="58" t="str">
        <f>MID(B5422,7,1)</f>
        <v>2</v>
      </c>
      <c r="K5422" s="10" t="str">
        <f>MID(B5422,(LEN(D5422)+LEN(E5422)+LEN(F5422)+LEN(G5422)+LEN(H5422)+LEN(I5422)+LEN(J5422)+1),4)</f>
        <v>L</v>
      </c>
      <c r="L5422" s="15" t="s">
        <v>2178</v>
      </c>
      <c r="M5422" s="10" t="s">
        <v>227</v>
      </c>
      <c r="N5422" s="28" t="s">
        <v>1</v>
      </c>
      <c r="O5422" s="10" t="s">
        <v>4852</v>
      </c>
    </row>
    <row r="5423" spans="1:15">
      <c r="A5423" s="2">
        <v>615283</v>
      </c>
      <c r="B5423" s="9" t="s">
        <v>2177</v>
      </c>
      <c r="C5423" s="9"/>
      <c r="D5423" s="51" t="str">
        <f>LEFT(B5423,1)</f>
        <v>T</v>
      </c>
      <c r="E5423" s="10" t="str">
        <f>MID(B5423,2,1)</f>
        <v>N</v>
      </c>
      <c r="F5423" s="48" t="str">
        <f>MID(B5423,3,1)</f>
        <v>G</v>
      </c>
      <c r="G5423" s="10" t="str">
        <f>MID(B5423,4,1)</f>
        <v>G</v>
      </c>
      <c r="H5423" s="55" t="str">
        <f>MID(B5423,5,1)</f>
        <v>3</v>
      </c>
      <c r="I5423" s="10" t="str">
        <f>MID(B5423,6,1)</f>
        <v>3</v>
      </c>
      <c r="J5423" s="58" t="str">
        <f>MID(B5423,7,1)</f>
        <v>2</v>
      </c>
      <c r="K5423" s="10" t="str">
        <f>MID(B5423,(LEN(D5423)+LEN(E5423)+LEN(F5423)+LEN(G5423)+LEN(H5423)+LEN(I5423)+LEN(J5423)+1),4)</f>
        <v>L</v>
      </c>
      <c r="L5423" s="15" t="s">
        <v>2178</v>
      </c>
      <c r="M5423" s="10" t="s">
        <v>96</v>
      </c>
      <c r="N5423" s="28" t="s">
        <v>1</v>
      </c>
      <c r="O5423" s="10" t="s">
        <v>4852</v>
      </c>
    </row>
    <row r="5424" spans="1:15">
      <c r="A5424" s="2">
        <v>400258</v>
      </c>
      <c r="B5424" s="9" t="s">
        <v>2179</v>
      </c>
      <c r="C5424" s="9"/>
      <c r="D5424" s="51" t="str">
        <f>LEFT(B5424,1)</f>
        <v>T</v>
      </c>
      <c r="E5424" s="10" t="str">
        <f>MID(B5424,2,1)</f>
        <v>N</v>
      </c>
      <c r="F5424" s="48" t="str">
        <f>MID(B5424,3,1)</f>
        <v>G</v>
      </c>
      <c r="G5424" s="10" t="str">
        <f>MID(B5424,4,1)</f>
        <v>G</v>
      </c>
      <c r="H5424" s="55" t="str">
        <f>MID(B5424,5,1)</f>
        <v>3</v>
      </c>
      <c r="I5424" s="10" t="str">
        <f>MID(B5424,6,1)</f>
        <v>3</v>
      </c>
      <c r="J5424" s="58" t="str">
        <f>MID(B5424,7,1)</f>
        <v>2</v>
      </c>
      <c r="K5424" s="10" t="str">
        <f>MID(B5424,(LEN(D5424)+LEN(E5424)+LEN(F5424)+LEN(G5424)+LEN(H5424)+LEN(I5424)+LEN(J5424)+1),4)</f>
        <v>LF</v>
      </c>
      <c r="L5424" s="15" t="s">
        <v>2180</v>
      </c>
      <c r="M5424" s="10" t="s">
        <v>5</v>
      </c>
      <c r="N5424" s="28" t="s">
        <v>6</v>
      </c>
      <c r="O5424" s="10" t="s">
        <v>4847</v>
      </c>
    </row>
    <row r="5425" spans="1:15">
      <c r="A5425" s="2">
        <v>425800</v>
      </c>
      <c r="B5425" s="9" t="s">
        <v>2179</v>
      </c>
      <c r="C5425" s="9"/>
      <c r="D5425" s="51" t="str">
        <f>LEFT(B5425,1)</f>
        <v>T</v>
      </c>
      <c r="E5425" s="10" t="str">
        <f>MID(B5425,2,1)</f>
        <v>N</v>
      </c>
      <c r="F5425" s="48" t="str">
        <f>MID(B5425,3,1)</f>
        <v>G</v>
      </c>
      <c r="G5425" s="10" t="str">
        <f>MID(B5425,4,1)</f>
        <v>G</v>
      </c>
      <c r="H5425" s="55" t="str">
        <f>MID(B5425,5,1)</f>
        <v>3</v>
      </c>
      <c r="I5425" s="10" t="str">
        <f>MID(B5425,6,1)</f>
        <v>3</v>
      </c>
      <c r="J5425" s="58" t="str">
        <f>MID(B5425,7,1)</f>
        <v>2</v>
      </c>
      <c r="K5425" s="10" t="str">
        <f>MID(B5425,(LEN(D5425)+LEN(E5425)+LEN(F5425)+LEN(G5425)+LEN(H5425)+LEN(I5425)+LEN(J5425)+1),4)</f>
        <v>LF</v>
      </c>
      <c r="L5425" s="15" t="s">
        <v>2180</v>
      </c>
      <c r="M5425" s="10" t="s">
        <v>0</v>
      </c>
      <c r="N5425" s="28" t="s">
        <v>1</v>
      </c>
      <c r="O5425" s="10" t="s">
        <v>4847</v>
      </c>
    </row>
    <row r="5426" spans="1:15">
      <c r="A5426" s="2">
        <v>438811</v>
      </c>
      <c r="B5426" s="9" t="s">
        <v>2179</v>
      </c>
      <c r="C5426" s="9"/>
      <c r="D5426" s="51" t="str">
        <f>LEFT(B5426,1)</f>
        <v>T</v>
      </c>
      <c r="E5426" s="10" t="str">
        <f>MID(B5426,2,1)</f>
        <v>N</v>
      </c>
      <c r="F5426" s="48" t="str">
        <f>MID(B5426,3,1)</f>
        <v>G</v>
      </c>
      <c r="G5426" s="10" t="str">
        <f>MID(B5426,4,1)</f>
        <v>G</v>
      </c>
      <c r="H5426" s="55" t="str">
        <f>MID(B5426,5,1)</f>
        <v>3</v>
      </c>
      <c r="I5426" s="10" t="str">
        <f>MID(B5426,6,1)</f>
        <v>3</v>
      </c>
      <c r="J5426" s="58" t="str">
        <f>MID(B5426,7,1)</f>
        <v>2</v>
      </c>
      <c r="K5426" s="10" t="str">
        <f>MID(B5426,(LEN(D5426)+LEN(E5426)+LEN(F5426)+LEN(G5426)+LEN(H5426)+LEN(I5426)+LEN(J5426)+1),4)</f>
        <v>LF</v>
      </c>
      <c r="L5426" s="15" t="s">
        <v>2180</v>
      </c>
      <c r="M5426" s="10" t="s">
        <v>227</v>
      </c>
      <c r="N5426" s="28" t="s">
        <v>6</v>
      </c>
      <c r="O5426" s="10" t="s">
        <v>4847</v>
      </c>
    </row>
    <row r="5427" spans="1:15">
      <c r="A5427" s="2">
        <v>615081</v>
      </c>
      <c r="B5427" s="9" t="s">
        <v>2179</v>
      </c>
      <c r="C5427" s="9"/>
      <c r="D5427" s="51" t="str">
        <f>LEFT(B5427,1)</f>
        <v>T</v>
      </c>
      <c r="E5427" s="10" t="str">
        <f>MID(B5427,2,1)</f>
        <v>N</v>
      </c>
      <c r="F5427" s="48" t="str">
        <f>MID(B5427,3,1)</f>
        <v>G</v>
      </c>
      <c r="G5427" s="10" t="str">
        <f>MID(B5427,4,1)</f>
        <v>G</v>
      </c>
      <c r="H5427" s="55" t="str">
        <f>MID(B5427,5,1)</f>
        <v>3</v>
      </c>
      <c r="I5427" s="10" t="str">
        <f>MID(B5427,6,1)</f>
        <v>3</v>
      </c>
      <c r="J5427" s="58" t="str">
        <f>MID(B5427,7,1)</f>
        <v>2</v>
      </c>
      <c r="K5427" s="10" t="str">
        <f>MID(B5427,(LEN(D5427)+LEN(E5427)+LEN(F5427)+LEN(G5427)+LEN(H5427)+LEN(I5427)+LEN(J5427)+1),4)</f>
        <v>LF</v>
      </c>
      <c r="L5427" s="15" t="s">
        <v>2180</v>
      </c>
      <c r="M5427" s="10" t="s">
        <v>96</v>
      </c>
      <c r="N5427" s="28" t="s">
        <v>1</v>
      </c>
      <c r="O5427" s="10" t="s">
        <v>4847</v>
      </c>
    </row>
    <row r="5428" spans="1:15">
      <c r="A5428" s="2">
        <v>615187</v>
      </c>
      <c r="B5428" s="9" t="s">
        <v>2181</v>
      </c>
      <c r="C5428" s="9"/>
      <c r="D5428" s="51" t="str">
        <f>LEFT(B5428,1)</f>
        <v>T</v>
      </c>
      <c r="E5428" s="10" t="str">
        <f>MID(B5428,2,1)</f>
        <v>N</v>
      </c>
      <c r="F5428" s="48" t="str">
        <f>MID(B5428,3,1)</f>
        <v>G</v>
      </c>
      <c r="G5428" s="10" t="str">
        <f>MID(B5428,4,1)</f>
        <v>G</v>
      </c>
      <c r="H5428" s="55" t="str">
        <f>MID(B5428,5,1)</f>
        <v>3</v>
      </c>
      <c r="I5428" s="10" t="str">
        <f>MID(B5428,6,1)</f>
        <v>3</v>
      </c>
      <c r="J5428" s="58" t="str">
        <f>MID(B5428,7,1)</f>
        <v>2</v>
      </c>
      <c r="K5428" s="10" t="str">
        <f>MID(B5428,(LEN(D5428)+LEN(E5428)+LEN(F5428)+LEN(G5428)+LEN(H5428)+LEN(I5428)+LEN(J5428)+1),4)</f>
        <v>LK</v>
      </c>
      <c r="L5428" s="15" t="s">
        <v>2182</v>
      </c>
      <c r="M5428" s="10" t="s">
        <v>96</v>
      </c>
      <c r="N5428" s="28" t="s">
        <v>1</v>
      </c>
      <c r="O5428" s="10" t="s">
        <v>4849</v>
      </c>
    </row>
    <row r="5429" spans="1:15">
      <c r="A5429" s="2">
        <v>165948</v>
      </c>
      <c r="B5429" s="9" t="s">
        <v>2183</v>
      </c>
      <c r="C5429" s="9"/>
      <c r="D5429" s="51" t="str">
        <f>LEFT(B5429,1)</f>
        <v>T</v>
      </c>
      <c r="E5429" s="10" t="str">
        <f>MID(B5429,2,1)</f>
        <v>N</v>
      </c>
      <c r="F5429" s="48" t="str">
        <f>MID(B5429,3,1)</f>
        <v>G</v>
      </c>
      <c r="G5429" s="10" t="str">
        <f>MID(B5429,4,1)</f>
        <v>G</v>
      </c>
      <c r="H5429" s="55" t="str">
        <f>MID(B5429,5,1)</f>
        <v>3</v>
      </c>
      <c r="I5429" s="10" t="str">
        <f>MID(B5429,6,1)</f>
        <v>3</v>
      </c>
      <c r="J5429" s="58" t="str">
        <f>MID(B5429,7,1)</f>
        <v>2</v>
      </c>
      <c r="K5429" s="10" t="str">
        <f>MID(B5429,(LEN(D5429)+LEN(E5429)+LEN(F5429)+LEN(G5429)+LEN(H5429)+LEN(I5429)+LEN(J5429)+1),4)</f>
        <v>PK</v>
      </c>
      <c r="L5429" s="15" t="s">
        <v>2184</v>
      </c>
      <c r="M5429" s="10" t="s">
        <v>5</v>
      </c>
      <c r="N5429" s="28" t="s">
        <v>6</v>
      </c>
      <c r="O5429" s="10" t="s">
        <v>4847</v>
      </c>
    </row>
    <row r="5430" spans="1:15">
      <c r="A5430" s="2">
        <v>107088</v>
      </c>
      <c r="B5430" s="9" t="s">
        <v>2185</v>
      </c>
      <c r="C5430" s="9"/>
      <c r="D5430" s="51" t="str">
        <f>LEFT(B5430,1)</f>
        <v>T</v>
      </c>
      <c r="E5430" s="10" t="str">
        <f>MID(B5430,2,1)</f>
        <v>N</v>
      </c>
      <c r="F5430" s="48" t="str">
        <f>MID(B5430,3,1)</f>
        <v>G</v>
      </c>
      <c r="G5430" s="10" t="str">
        <f>MID(B5430,4,1)</f>
        <v>G</v>
      </c>
      <c r="H5430" s="55" t="str">
        <f>MID(B5430,5,1)</f>
        <v>3</v>
      </c>
      <c r="I5430" s="10" t="str">
        <f>MID(B5430,6,1)</f>
        <v>3</v>
      </c>
      <c r="J5430" s="58" t="str">
        <f>MID(B5430,7,1)</f>
        <v>2</v>
      </c>
      <c r="K5430" s="10" t="str">
        <f>MID(B5430,(LEN(D5430)+LEN(E5430)+LEN(F5430)+LEN(G5430)+LEN(H5430)+LEN(I5430)+LEN(J5430)+1),4)</f>
        <v>R</v>
      </c>
      <c r="L5430" s="15" t="s">
        <v>2186</v>
      </c>
      <c r="M5430" s="10" t="s">
        <v>400</v>
      </c>
      <c r="N5430" s="28" t="s">
        <v>6</v>
      </c>
      <c r="O5430" s="10" t="s">
        <v>4851</v>
      </c>
    </row>
    <row r="5431" spans="1:15">
      <c r="A5431" s="2">
        <v>107089</v>
      </c>
      <c r="B5431" s="9" t="s">
        <v>2185</v>
      </c>
      <c r="C5431" s="9"/>
      <c r="D5431" s="51" t="str">
        <f>LEFT(B5431,1)</f>
        <v>T</v>
      </c>
      <c r="E5431" s="10" t="str">
        <f>MID(B5431,2,1)</f>
        <v>N</v>
      </c>
      <c r="F5431" s="48" t="str">
        <f>MID(B5431,3,1)</f>
        <v>G</v>
      </c>
      <c r="G5431" s="10" t="str">
        <f>MID(B5431,4,1)</f>
        <v>G</v>
      </c>
      <c r="H5431" s="55" t="str">
        <f>MID(B5431,5,1)</f>
        <v>3</v>
      </c>
      <c r="I5431" s="10" t="str">
        <f>MID(B5431,6,1)</f>
        <v>3</v>
      </c>
      <c r="J5431" s="58" t="str">
        <f>MID(B5431,7,1)</f>
        <v>2</v>
      </c>
      <c r="K5431" s="10" t="str">
        <f>MID(B5431,(LEN(D5431)+LEN(E5431)+LEN(F5431)+LEN(G5431)+LEN(H5431)+LEN(I5431)+LEN(J5431)+1),4)</f>
        <v>R</v>
      </c>
      <c r="L5431" s="15" t="s">
        <v>2186</v>
      </c>
      <c r="M5431" s="10" t="s">
        <v>4</v>
      </c>
      <c r="N5431" s="28" t="s">
        <v>6</v>
      </c>
      <c r="O5431" s="10" t="s">
        <v>4851</v>
      </c>
    </row>
    <row r="5432" spans="1:15">
      <c r="A5432" s="2">
        <v>107093</v>
      </c>
      <c r="B5432" s="9" t="s">
        <v>2185</v>
      </c>
      <c r="C5432" s="9"/>
      <c r="D5432" s="51" t="str">
        <f>LEFT(B5432,1)</f>
        <v>T</v>
      </c>
      <c r="E5432" s="10" t="str">
        <f>MID(B5432,2,1)</f>
        <v>N</v>
      </c>
      <c r="F5432" s="48" t="str">
        <f>MID(B5432,3,1)</f>
        <v>G</v>
      </c>
      <c r="G5432" s="10" t="str">
        <f>MID(B5432,4,1)</f>
        <v>G</v>
      </c>
      <c r="H5432" s="55" t="str">
        <f>MID(B5432,5,1)</f>
        <v>3</v>
      </c>
      <c r="I5432" s="10" t="str">
        <f>MID(B5432,6,1)</f>
        <v>3</v>
      </c>
      <c r="J5432" s="58" t="str">
        <f>MID(B5432,7,1)</f>
        <v>2</v>
      </c>
      <c r="K5432" s="10" t="str">
        <f>MID(B5432,(LEN(D5432)+LEN(E5432)+LEN(F5432)+LEN(G5432)+LEN(H5432)+LEN(I5432)+LEN(J5432)+1),4)</f>
        <v>R</v>
      </c>
      <c r="L5432" s="15" t="s">
        <v>2186</v>
      </c>
      <c r="M5432" s="10" t="s">
        <v>240</v>
      </c>
      <c r="N5432" s="28" t="s">
        <v>6</v>
      </c>
      <c r="O5432" s="10" t="s">
        <v>4851</v>
      </c>
    </row>
    <row r="5433" spans="1:15">
      <c r="A5433" s="2">
        <v>168487</v>
      </c>
      <c r="B5433" s="9" t="s">
        <v>2185</v>
      </c>
      <c r="C5433" s="9"/>
      <c r="D5433" s="51" t="str">
        <f>LEFT(B5433,1)</f>
        <v>T</v>
      </c>
      <c r="E5433" s="10" t="str">
        <f>MID(B5433,2,1)</f>
        <v>N</v>
      </c>
      <c r="F5433" s="48" t="str">
        <f>MID(B5433,3,1)</f>
        <v>G</v>
      </c>
      <c r="G5433" s="10" t="str">
        <f>MID(B5433,4,1)</f>
        <v>G</v>
      </c>
      <c r="H5433" s="55" t="str">
        <f>MID(B5433,5,1)</f>
        <v>3</v>
      </c>
      <c r="I5433" s="10" t="str">
        <f>MID(B5433,6,1)</f>
        <v>3</v>
      </c>
      <c r="J5433" s="58" t="str">
        <f>MID(B5433,7,1)</f>
        <v>2</v>
      </c>
      <c r="K5433" s="10" t="str">
        <f>MID(B5433,(LEN(D5433)+LEN(E5433)+LEN(F5433)+LEN(G5433)+LEN(H5433)+LEN(I5433)+LEN(J5433)+1),4)</f>
        <v>R</v>
      </c>
      <c r="L5433" s="15" t="s">
        <v>2186</v>
      </c>
      <c r="M5433" s="10" t="s">
        <v>5</v>
      </c>
      <c r="N5433" s="28" t="s">
        <v>6</v>
      </c>
      <c r="O5433" s="10" t="s">
        <v>4851</v>
      </c>
    </row>
    <row r="5434" spans="1:15">
      <c r="A5434" s="2">
        <v>438838</v>
      </c>
      <c r="B5434" s="9" t="s">
        <v>2185</v>
      </c>
      <c r="C5434" s="9"/>
      <c r="D5434" s="51" t="str">
        <f>LEFT(B5434,1)</f>
        <v>T</v>
      </c>
      <c r="E5434" s="10" t="str">
        <f>MID(B5434,2,1)</f>
        <v>N</v>
      </c>
      <c r="F5434" s="48" t="str">
        <f>MID(B5434,3,1)</f>
        <v>G</v>
      </c>
      <c r="G5434" s="10" t="str">
        <f>MID(B5434,4,1)</f>
        <v>G</v>
      </c>
      <c r="H5434" s="55" t="str">
        <f>MID(B5434,5,1)</f>
        <v>3</v>
      </c>
      <c r="I5434" s="10" t="str">
        <f>MID(B5434,6,1)</f>
        <v>3</v>
      </c>
      <c r="J5434" s="58" t="str">
        <f>MID(B5434,7,1)</f>
        <v>2</v>
      </c>
      <c r="K5434" s="10" t="str">
        <f>MID(B5434,(LEN(D5434)+LEN(E5434)+LEN(F5434)+LEN(G5434)+LEN(H5434)+LEN(I5434)+LEN(J5434)+1),4)</f>
        <v>R</v>
      </c>
      <c r="L5434" s="15" t="s">
        <v>2186</v>
      </c>
      <c r="M5434" s="10" t="s">
        <v>227</v>
      </c>
      <c r="N5434" s="28" t="s">
        <v>1</v>
      </c>
      <c r="O5434" s="10" t="s">
        <v>4851</v>
      </c>
    </row>
    <row r="5435" spans="1:15">
      <c r="A5435" s="2">
        <v>615275</v>
      </c>
      <c r="B5435" s="9" t="s">
        <v>2185</v>
      </c>
      <c r="C5435" s="9"/>
      <c r="D5435" s="51" t="str">
        <f>LEFT(B5435,1)</f>
        <v>T</v>
      </c>
      <c r="E5435" s="10" t="str">
        <f>MID(B5435,2,1)</f>
        <v>N</v>
      </c>
      <c r="F5435" s="48" t="str">
        <f>MID(B5435,3,1)</f>
        <v>G</v>
      </c>
      <c r="G5435" s="10" t="str">
        <f>MID(B5435,4,1)</f>
        <v>G</v>
      </c>
      <c r="H5435" s="55" t="str">
        <f>MID(B5435,5,1)</f>
        <v>3</v>
      </c>
      <c r="I5435" s="10" t="str">
        <f>MID(B5435,6,1)</f>
        <v>3</v>
      </c>
      <c r="J5435" s="58" t="str">
        <f>MID(B5435,7,1)</f>
        <v>2</v>
      </c>
      <c r="K5435" s="10" t="str">
        <f>MID(B5435,(LEN(D5435)+LEN(E5435)+LEN(F5435)+LEN(G5435)+LEN(H5435)+LEN(I5435)+LEN(J5435)+1),4)</f>
        <v>R</v>
      </c>
      <c r="L5435" s="15" t="s">
        <v>2186</v>
      </c>
      <c r="M5435" s="10" t="s">
        <v>96</v>
      </c>
      <c r="N5435" s="28" t="s">
        <v>1</v>
      </c>
      <c r="O5435" s="10" t="s">
        <v>4851</v>
      </c>
    </row>
    <row r="5436" spans="1:15">
      <c r="A5436" s="2">
        <v>165956</v>
      </c>
      <c r="B5436" s="9" t="s">
        <v>2187</v>
      </c>
      <c r="C5436" s="9"/>
      <c r="D5436" s="51" t="str">
        <f>LEFT(B5436,1)</f>
        <v>T</v>
      </c>
      <c r="E5436" s="10" t="str">
        <f>MID(B5436,2,1)</f>
        <v>N</v>
      </c>
      <c r="F5436" s="48" t="str">
        <f>MID(B5436,3,1)</f>
        <v>G</v>
      </c>
      <c r="G5436" s="10" t="str">
        <f>MID(B5436,4,1)</f>
        <v>G</v>
      </c>
      <c r="H5436" s="55" t="str">
        <f>MID(B5436,5,1)</f>
        <v>3</v>
      </c>
      <c r="I5436" s="10" t="str">
        <f>MID(B5436,6,1)</f>
        <v>3</v>
      </c>
      <c r="J5436" s="58" t="str">
        <f>MID(B5436,7,1)</f>
        <v>2</v>
      </c>
      <c r="K5436" s="10" t="str">
        <f>MID(B5436,(LEN(D5436)+LEN(E5436)+LEN(F5436)+LEN(G5436)+LEN(H5436)+LEN(I5436)+LEN(J5436)+1),4)</f>
        <v>RF</v>
      </c>
      <c r="L5436" s="15" t="s">
        <v>2188</v>
      </c>
      <c r="M5436" s="10" t="s">
        <v>5</v>
      </c>
      <c r="N5436" s="28" t="s">
        <v>6</v>
      </c>
      <c r="O5436" s="10" t="s">
        <v>4847</v>
      </c>
    </row>
    <row r="5437" spans="1:15">
      <c r="A5437" s="2">
        <v>425797</v>
      </c>
      <c r="B5437" s="9" t="s">
        <v>2187</v>
      </c>
      <c r="C5437" s="9"/>
      <c r="D5437" s="51" t="str">
        <f>LEFT(B5437,1)</f>
        <v>T</v>
      </c>
      <c r="E5437" s="10" t="str">
        <f>MID(B5437,2,1)</f>
        <v>N</v>
      </c>
      <c r="F5437" s="48" t="str">
        <f>MID(B5437,3,1)</f>
        <v>G</v>
      </c>
      <c r="G5437" s="10" t="str">
        <f>MID(B5437,4,1)</f>
        <v>G</v>
      </c>
      <c r="H5437" s="55" t="str">
        <f>MID(B5437,5,1)</f>
        <v>3</v>
      </c>
      <c r="I5437" s="10" t="str">
        <f>MID(B5437,6,1)</f>
        <v>3</v>
      </c>
      <c r="J5437" s="58" t="str">
        <f>MID(B5437,7,1)</f>
        <v>2</v>
      </c>
      <c r="K5437" s="10" t="str">
        <f>MID(B5437,(LEN(D5437)+LEN(E5437)+LEN(F5437)+LEN(G5437)+LEN(H5437)+LEN(I5437)+LEN(J5437)+1),4)</f>
        <v>RF</v>
      </c>
      <c r="L5437" s="15" t="s">
        <v>2188</v>
      </c>
      <c r="M5437" s="10" t="s">
        <v>0</v>
      </c>
      <c r="N5437" s="28" t="s">
        <v>1</v>
      </c>
      <c r="O5437" s="10" t="s">
        <v>4847</v>
      </c>
    </row>
    <row r="5438" spans="1:15">
      <c r="A5438" s="2">
        <v>438846</v>
      </c>
      <c r="B5438" s="9" t="s">
        <v>2187</v>
      </c>
      <c r="C5438" s="9"/>
      <c r="D5438" s="51" t="str">
        <f>LEFT(B5438,1)</f>
        <v>T</v>
      </c>
      <c r="E5438" s="10" t="str">
        <f>MID(B5438,2,1)</f>
        <v>N</v>
      </c>
      <c r="F5438" s="48" t="str">
        <f>MID(B5438,3,1)</f>
        <v>G</v>
      </c>
      <c r="G5438" s="10" t="str">
        <f>MID(B5438,4,1)</f>
        <v>G</v>
      </c>
      <c r="H5438" s="55" t="str">
        <f>MID(B5438,5,1)</f>
        <v>3</v>
      </c>
      <c r="I5438" s="10" t="str">
        <f>MID(B5438,6,1)</f>
        <v>3</v>
      </c>
      <c r="J5438" s="58" t="str">
        <f>MID(B5438,7,1)</f>
        <v>2</v>
      </c>
      <c r="K5438" s="10" t="str">
        <f>MID(B5438,(LEN(D5438)+LEN(E5438)+LEN(F5438)+LEN(G5438)+LEN(H5438)+LEN(I5438)+LEN(J5438)+1),4)</f>
        <v>RF</v>
      </c>
      <c r="L5438" s="15" t="s">
        <v>2188</v>
      </c>
      <c r="M5438" s="10" t="s">
        <v>227</v>
      </c>
      <c r="N5438" s="28" t="s">
        <v>6</v>
      </c>
      <c r="O5438" s="10" t="s">
        <v>4847</v>
      </c>
    </row>
    <row r="5439" spans="1:15">
      <c r="A5439" s="2">
        <v>615072</v>
      </c>
      <c r="B5439" s="9" t="s">
        <v>2187</v>
      </c>
      <c r="C5439" s="9"/>
      <c r="D5439" s="51" t="str">
        <f>LEFT(B5439,1)</f>
        <v>T</v>
      </c>
      <c r="E5439" s="10" t="str">
        <f>MID(B5439,2,1)</f>
        <v>N</v>
      </c>
      <c r="F5439" s="48" t="str">
        <f>MID(B5439,3,1)</f>
        <v>G</v>
      </c>
      <c r="G5439" s="10" t="str">
        <f>MID(B5439,4,1)</f>
        <v>G</v>
      </c>
      <c r="H5439" s="55" t="str">
        <f>MID(B5439,5,1)</f>
        <v>3</v>
      </c>
      <c r="I5439" s="10" t="str">
        <f>MID(B5439,6,1)</f>
        <v>3</v>
      </c>
      <c r="J5439" s="58" t="str">
        <f>MID(B5439,7,1)</f>
        <v>2</v>
      </c>
      <c r="K5439" s="10" t="str">
        <f>MID(B5439,(LEN(D5439)+LEN(E5439)+LEN(F5439)+LEN(G5439)+LEN(H5439)+LEN(I5439)+LEN(J5439)+1),4)</f>
        <v>RF</v>
      </c>
      <c r="L5439" s="15" t="s">
        <v>2188</v>
      </c>
      <c r="M5439" s="10" t="s">
        <v>96</v>
      </c>
      <c r="N5439" s="28" t="s">
        <v>1</v>
      </c>
      <c r="O5439" s="10" t="s">
        <v>4847</v>
      </c>
    </row>
    <row r="5440" spans="1:15">
      <c r="A5440" s="2">
        <v>615179</v>
      </c>
      <c r="B5440" s="9" t="s">
        <v>2189</v>
      </c>
      <c r="C5440" s="9"/>
      <c r="D5440" s="51" t="str">
        <f>LEFT(B5440,1)</f>
        <v>T</v>
      </c>
      <c r="E5440" s="10" t="str">
        <f>MID(B5440,2,1)</f>
        <v>N</v>
      </c>
      <c r="F5440" s="48" t="str">
        <f>MID(B5440,3,1)</f>
        <v>G</v>
      </c>
      <c r="G5440" s="10" t="str">
        <f>MID(B5440,4,1)</f>
        <v>G</v>
      </c>
      <c r="H5440" s="55" t="str">
        <f>MID(B5440,5,1)</f>
        <v>3</v>
      </c>
      <c r="I5440" s="10" t="str">
        <f>MID(B5440,6,1)</f>
        <v>3</v>
      </c>
      <c r="J5440" s="58" t="str">
        <f>MID(B5440,7,1)</f>
        <v>2</v>
      </c>
      <c r="K5440" s="10" t="str">
        <f>MID(B5440,(LEN(D5440)+LEN(E5440)+LEN(F5440)+LEN(G5440)+LEN(H5440)+LEN(I5440)+LEN(J5440)+1),4)</f>
        <v>RK</v>
      </c>
      <c r="L5440" s="15" t="s">
        <v>2190</v>
      </c>
      <c r="M5440" s="10" t="s">
        <v>96</v>
      </c>
      <c r="N5440" s="28" t="s">
        <v>1</v>
      </c>
      <c r="O5440" s="10" t="s">
        <v>4849</v>
      </c>
    </row>
    <row r="5441" spans="1:15">
      <c r="A5441" s="2">
        <v>107101</v>
      </c>
      <c r="B5441" s="9" t="s">
        <v>2191</v>
      </c>
      <c r="C5441" s="9"/>
      <c r="D5441" s="51" t="str">
        <f>LEFT(B5441,1)</f>
        <v>T</v>
      </c>
      <c r="E5441" s="10" t="str">
        <f>MID(B5441,2,1)</f>
        <v>N</v>
      </c>
      <c r="F5441" s="48" t="str">
        <f>MID(B5441,3,1)</f>
        <v>G</v>
      </c>
      <c r="G5441" s="10" t="str">
        <f>MID(B5441,4,1)</f>
        <v>G</v>
      </c>
      <c r="H5441" s="55" t="str">
        <f>MID(B5441,5,1)</f>
        <v>4</v>
      </c>
      <c r="I5441" s="10" t="str">
        <f>MID(B5441,6,1)</f>
        <v>3</v>
      </c>
      <c r="J5441" s="58" t="str">
        <f>MID(B5441,7,1)</f>
        <v>1</v>
      </c>
      <c r="K5441" s="10" t="str">
        <f>MID(B5441,(LEN(D5441)+LEN(E5441)+LEN(F5441)+LEN(G5441)+LEN(H5441)+LEN(I5441)+LEN(J5441)+1),4)</f>
        <v>L</v>
      </c>
      <c r="L5441" s="15" t="s">
        <v>2192</v>
      </c>
      <c r="M5441" s="10" t="s">
        <v>240</v>
      </c>
      <c r="N5441" s="28" t="s">
        <v>6</v>
      </c>
      <c r="O5441" s="10" t="s">
        <v>4852</v>
      </c>
    </row>
    <row r="5442" spans="1:15">
      <c r="A5442" s="2">
        <v>168364</v>
      </c>
      <c r="B5442" s="9" t="s">
        <v>2191</v>
      </c>
      <c r="C5442" s="9"/>
      <c r="D5442" s="51" t="str">
        <f>LEFT(B5442,1)</f>
        <v>T</v>
      </c>
      <c r="E5442" s="10" t="str">
        <f>MID(B5442,2,1)</f>
        <v>N</v>
      </c>
      <c r="F5442" s="48" t="str">
        <f>MID(B5442,3,1)</f>
        <v>G</v>
      </c>
      <c r="G5442" s="10" t="str">
        <f>MID(B5442,4,1)</f>
        <v>G</v>
      </c>
      <c r="H5442" s="55" t="str">
        <f>MID(B5442,5,1)</f>
        <v>4</v>
      </c>
      <c r="I5442" s="10" t="str">
        <f>MID(B5442,6,1)</f>
        <v>3</v>
      </c>
      <c r="J5442" s="58" t="str">
        <f>MID(B5442,7,1)</f>
        <v>1</v>
      </c>
      <c r="K5442" s="10" t="str">
        <f>MID(B5442,(LEN(D5442)+LEN(E5442)+LEN(F5442)+LEN(G5442)+LEN(H5442)+LEN(I5442)+LEN(J5442)+1),4)</f>
        <v>L</v>
      </c>
      <c r="L5442" s="15" t="s">
        <v>2192</v>
      </c>
      <c r="M5442" s="10" t="s">
        <v>5</v>
      </c>
      <c r="N5442" s="28" t="s">
        <v>6</v>
      </c>
      <c r="O5442" s="10" t="s">
        <v>4852</v>
      </c>
    </row>
    <row r="5443" spans="1:15">
      <c r="A5443" s="2">
        <v>438889</v>
      </c>
      <c r="B5443" s="9" t="s">
        <v>2191</v>
      </c>
      <c r="C5443" s="9"/>
      <c r="D5443" s="51" t="str">
        <f>LEFT(B5443,1)</f>
        <v>T</v>
      </c>
      <c r="E5443" s="10" t="str">
        <f>MID(B5443,2,1)</f>
        <v>N</v>
      </c>
      <c r="F5443" s="48" t="str">
        <f>MID(B5443,3,1)</f>
        <v>G</v>
      </c>
      <c r="G5443" s="10" t="str">
        <f>MID(B5443,4,1)</f>
        <v>G</v>
      </c>
      <c r="H5443" s="55" t="str">
        <f>MID(B5443,5,1)</f>
        <v>4</v>
      </c>
      <c r="I5443" s="10" t="str">
        <f>MID(B5443,6,1)</f>
        <v>3</v>
      </c>
      <c r="J5443" s="58" t="str">
        <f>MID(B5443,7,1)</f>
        <v>1</v>
      </c>
      <c r="K5443" s="10" t="str">
        <f>MID(B5443,(LEN(D5443)+LEN(E5443)+LEN(F5443)+LEN(G5443)+LEN(H5443)+LEN(I5443)+LEN(J5443)+1),4)</f>
        <v>L</v>
      </c>
      <c r="L5443" s="15" t="s">
        <v>2192</v>
      </c>
      <c r="M5443" s="10" t="s">
        <v>227</v>
      </c>
      <c r="N5443" s="28" t="s">
        <v>1</v>
      </c>
      <c r="O5443" s="10" t="s">
        <v>4852</v>
      </c>
    </row>
    <row r="5444" spans="1:15">
      <c r="A5444" s="2">
        <v>107105</v>
      </c>
      <c r="B5444" s="9" t="s">
        <v>2193</v>
      </c>
      <c r="C5444" s="9"/>
      <c r="D5444" s="51" t="str">
        <f>LEFT(B5444,1)</f>
        <v>T</v>
      </c>
      <c r="E5444" s="10" t="str">
        <f>MID(B5444,2,1)</f>
        <v>N</v>
      </c>
      <c r="F5444" s="48" t="str">
        <f>MID(B5444,3,1)</f>
        <v>G</v>
      </c>
      <c r="G5444" s="10" t="str">
        <f>MID(B5444,4,1)</f>
        <v>G</v>
      </c>
      <c r="H5444" s="55" t="str">
        <f>MID(B5444,5,1)</f>
        <v>4</v>
      </c>
      <c r="I5444" s="10" t="str">
        <f>MID(B5444,6,1)</f>
        <v>3</v>
      </c>
      <c r="J5444" s="58" t="str">
        <f>MID(B5444,7,1)</f>
        <v>1</v>
      </c>
      <c r="K5444" s="10" t="str">
        <f>MID(B5444,(LEN(D5444)+LEN(E5444)+LEN(F5444)+LEN(G5444)+LEN(H5444)+LEN(I5444)+LEN(J5444)+1),4)</f>
        <v>R</v>
      </c>
      <c r="L5444" s="15" t="s">
        <v>2194</v>
      </c>
      <c r="M5444" s="10" t="s">
        <v>240</v>
      </c>
      <c r="N5444" s="28" t="s">
        <v>6</v>
      </c>
      <c r="O5444" s="10" t="s">
        <v>4852</v>
      </c>
    </row>
    <row r="5445" spans="1:15">
      <c r="A5445" s="2">
        <v>168372</v>
      </c>
      <c r="B5445" s="9" t="s">
        <v>2193</v>
      </c>
      <c r="C5445" s="9"/>
      <c r="D5445" s="51" t="str">
        <f>LEFT(B5445,1)</f>
        <v>T</v>
      </c>
      <c r="E5445" s="10" t="str">
        <f>MID(B5445,2,1)</f>
        <v>N</v>
      </c>
      <c r="F5445" s="48" t="str">
        <f>MID(B5445,3,1)</f>
        <v>G</v>
      </c>
      <c r="G5445" s="10" t="str">
        <f>MID(B5445,4,1)</f>
        <v>G</v>
      </c>
      <c r="H5445" s="55" t="str">
        <f>MID(B5445,5,1)</f>
        <v>4</v>
      </c>
      <c r="I5445" s="10" t="str">
        <f>MID(B5445,6,1)</f>
        <v>3</v>
      </c>
      <c r="J5445" s="58" t="str">
        <f>MID(B5445,7,1)</f>
        <v>1</v>
      </c>
      <c r="K5445" s="10" t="str">
        <f>MID(B5445,(LEN(D5445)+LEN(E5445)+LEN(F5445)+LEN(G5445)+LEN(H5445)+LEN(I5445)+LEN(J5445)+1),4)</f>
        <v>R</v>
      </c>
      <c r="L5445" s="15" t="s">
        <v>2194</v>
      </c>
      <c r="M5445" s="10" t="s">
        <v>5</v>
      </c>
      <c r="N5445" s="28" t="s">
        <v>6</v>
      </c>
      <c r="O5445" s="10" t="s">
        <v>4852</v>
      </c>
    </row>
    <row r="5446" spans="1:15">
      <c r="A5446" s="2">
        <v>438897</v>
      </c>
      <c r="B5446" s="9" t="s">
        <v>2193</v>
      </c>
      <c r="C5446" s="9"/>
      <c r="D5446" s="51" t="str">
        <f>LEFT(B5446,1)</f>
        <v>T</v>
      </c>
      <c r="E5446" s="10" t="str">
        <f>MID(B5446,2,1)</f>
        <v>N</v>
      </c>
      <c r="F5446" s="48" t="str">
        <f>MID(B5446,3,1)</f>
        <v>G</v>
      </c>
      <c r="G5446" s="10" t="str">
        <f>MID(B5446,4,1)</f>
        <v>G</v>
      </c>
      <c r="H5446" s="55" t="str">
        <f>MID(B5446,5,1)</f>
        <v>4</v>
      </c>
      <c r="I5446" s="10" t="str">
        <f>MID(B5446,6,1)</f>
        <v>3</v>
      </c>
      <c r="J5446" s="58" t="str">
        <f>MID(B5446,7,1)</f>
        <v>1</v>
      </c>
      <c r="K5446" s="10" t="str">
        <f>MID(B5446,(LEN(D5446)+LEN(E5446)+LEN(F5446)+LEN(G5446)+LEN(H5446)+LEN(I5446)+LEN(J5446)+1),4)</f>
        <v>R</v>
      </c>
      <c r="L5446" s="15" t="s">
        <v>2194</v>
      </c>
      <c r="M5446" s="10" t="s">
        <v>227</v>
      </c>
      <c r="N5446" s="28" t="s">
        <v>1</v>
      </c>
      <c r="O5446" s="10" t="s">
        <v>4852</v>
      </c>
    </row>
    <row r="5447" spans="1:15">
      <c r="A5447" s="2">
        <v>107110</v>
      </c>
      <c r="B5447" s="9" t="s">
        <v>2195</v>
      </c>
      <c r="C5447" s="9"/>
      <c r="D5447" s="51" t="str">
        <f>LEFT(B5447,1)</f>
        <v>T</v>
      </c>
      <c r="E5447" s="10" t="str">
        <f>MID(B5447,2,1)</f>
        <v>N</v>
      </c>
      <c r="F5447" s="48" t="str">
        <f>MID(B5447,3,1)</f>
        <v>G</v>
      </c>
      <c r="G5447" s="10" t="str">
        <f>MID(B5447,4,1)</f>
        <v>G</v>
      </c>
      <c r="H5447" s="55" t="str">
        <f>MID(B5447,5,1)</f>
        <v>4</v>
      </c>
      <c r="I5447" s="10" t="str">
        <f>MID(B5447,6,1)</f>
        <v>3</v>
      </c>
      <c r="J5447" s="58" t="str">
        <f>MID(B5447,7,1)</f>
        <v>2</v>
      </c>
      <c r="K5447" s="10" t="str">
        <f>MID(B5447,(LEN(D5447)+LEN(E5447)+LEN(F5447)+LEN(G5447)+LEN(H5447)+LEN(I5447)+LEN(J5447)+1),4)</f>
        <v>L</v>
      </c>
      <c r="L5447" s="15" t="s">
        <v>2196</v>
      </c>
      <c r="M5447" s="10" t="s">
        <v>240</v>
      </c>
      <c r="N5447" s="28" t="s">
        <v>6</v>
      </c>
      <c r="O5447" s="10" t="s">
        <v>4852</v>
      </c>
    </row>
    <row r="5448" spans="1:15">
      <c r="A5448" s="2">
        <v>171740</v>
      </c>
      <c r="B5448" s="9" t="s">
        <v>2195</v>
      </c>
      <c r="C5448" s="9"/>
      <c r="D5448" s="51" t="str">
        <f>LEFT(B5448,1)</f>
        <v>T</v>
      </c>
      <c r="E5448" s="10" t="str">
        <f>MID(B5448,2,1)</f>
        <v>N</v>
      </c>
      <c r="F5448" s="48" t="str">
        <f>MID(B5448,3,1)</f>
        <v>G</v>
      </c>
      <c r="G5448" s="10" t="str">
        <f>MID(B5448,4,1)</f>
        <v>G</v>
      </c>
      <c r="H5448" s="55" t="str">
        <f>MID(B5448,5,1)</f>
        <v>4</v>
      </c>
      <c r="I5448" s="10" t="str">
        <f>MID(B5448,6,1)</f>
        <v>3</v>
      </c>
      <c r="J5448" s="58" t="str">
        <f>MID(B5448,7,1)</f>
        <v>2</v>
      </c>
      <c r="K5448" s="10" t="str">
        <f>MID(B5448,(LEN(D5448)+LEN(E5448)+LEN(F5448)+LEN(G5448)+LEN(H5448)+LEN(I5448)+LEN(J5448)+1),4)</f>
        <v>L</v>
      </c>
      <c r="L5448" s="15" t="s">
        <v>2196</v>
      </c>
      <c r="M5448" s="10" t="s">
        <v>5</v>
      </c>
      <c r="N5448" s="28" t="s">
        <v>6</v>
      </c>
      <c r="O5448" s="10" t="s">
        <v>4852</v>
      </c>
    </row>
    <row r="5449" spans="1:15">
      <c r="A5449" s="2">
        <v>438900</v>
      </c>
      <c r="B5449" s="9" t="s">
        <v>2195</v>
      </c>
      <c r="C5449" s="9"/>
      <c r="D5449" s="51" t="str">
        <f>LEFT(B5449,1)</f>
        <v>T</v>
      </c>
      <c r="E5449" s="10" t="str">
        <f>MID(B5449,2,1)</f>
        <v>N</v>
      </c>
      <c r="F5449" s="48" t="str">
        <f>MID(B5449,3,1)</f>
        <v>G</v>
      </c>
      <c r="G5449" s="10" t="str">
        <f>MID(B5449,4,1)</f>
        <v>G</v>
      </c>
      <c r="H5449" s="55" t="str">
        <f>MID(B5449,5,1)</f>
        <v>4</v>
      </c>
      <c r="I5449" s="10" t="str">
        <f>MID(B5449,6,1)</f>
        <v>3</v>
      </c>
      <c r="J5449" s="58" t="str">
        <f>MID(B5449,7,1)</f>
        <v>2</v>
      </c>
      <c r="K5449" s="10" t="str">
        <f>MID(B5449,(LEN(D5449)+LEN(E5449)+LEN(F5449)+LEN(G5449)+LEN(H5449)+LEN(I5449)+LEN(J5449)+1),4)</f>
        <v>L</v>
      </c>
      <c r="L5449" s="15" t="s">
        <v>2196</v>
      </c>
      <c r="M5449" s="10" t="s">
        <v>227</v>
      </c>
      <c r="N5449" s="28" t="s">
        <v>1</v>
      </c>
      <c r="O5449" s="10" t="s">
        <v>4852</v>
      </c>
    </row>
    <row r="5450" spans="1:15">
      <c r="A5450" s="2">
        <v>107115</v>
      </c>
      <c r="B5450" s="9" t="s">
        <v>2197</v>
      </c>
      <c r="C5450" s="9"/>
      <c r="D5450" s="51" t="str">
        <f>LEFT(B5450,1)</f>
        <v>T</v>
      </c>
      <c r="E5450" s="10" t="str">
        <f>MID(B5450,2,1)</f>
        <v>N</v>
      </c>
      <c r="F5450" s="48" t="str">
        <f>MID(B5450,3,1)</f>
        <v>G</v>
      </c>
      <c r="G5450" s="10" t="str">
        <f>MID(B5450,4,1)</f>
        <v>G</v>
      </c>
      <c r="H5450" s="55" t="str">
        <f>MID(B5450,5,1)</f>
        <v>4</v>
      </c>
      <c r="I5450" s="10" t="str">
        <f>MID(B5450,6,1)</f>
        <v>3</v>
      </c>
      <c r="J5450" s="58" t="str">
        <f>MID(B5450,7,1)</f>
        <v>2</v>
      </c>
      <c r="K5450" s="10" t="str">
        <f>MID(B5450,(LEN(D5450)+LEN(E5450)+LEN(F5450)+LEN(G5450)+LEN(H5450)+LEN(I5450)+LEN(J5450)+1),4)</f>
        <v>R</v>
      </c>
      <c r="L5450" s="15" t="s">
        <v>2198</v>
      </c>
      <c r="M5450" s="10" t="s">
        <v>240</v>
      </c>
      <c r="N5450" s="28" t="s">
        <v>6</v>
      </c>
      <c r="O5450" s="10" t="s">
        <v>4852</v>
      </c>
    </row>
    <row r="5451" spans="1:15">
      <c r="A5451" s="2">
        <v>166326</v>
      </c>
      <c r="B5451" s="9" t="s">
        <v>2197</v>
      </c>
      <c r="C5451" s="9"/>
      <c r="D5451" s="51" t="str">
        <f>LEFT(B5451,1)</f>
        <v>T</v>
      </c>
      <c r="E5451" s="10" t="str">
        <f>MID(B5451,2,1)</f>
        <v>N</v>
      </c>
      <c r="F5451" s="48" t="str">
        <f>MID(B5451,3,1)</f>
        <v>G</v>
      </c>
      <c r="G5451" s="10" t="str">
        <f>MID(B5451,4,1)</f>
        <v>G</v>
      </c>
      <c r="H5451" s="55" t="str">
        <f>MID(B5451,5,1)</f>
        <v>4</v>
      </c>
      <c r="I5451" s="10" t="str">
        <f>MID(B5451,6,1)</f>
        <v>3</v>
      </c>
      <c r="J5451" s="58" t="str">
        <f>MID(B5451,7,1)</f>
        <v>2</v>
      </c>
      <c r="K5451" s="10" t="str">
        <f>MID(B5451,(LEN(D5451)+LEN(E5451)+LEN(F5451)+LEN(G5451)+LEN(H5451)+LEN(I5451)+LEN(J5451)+1),4)</f>
        <v>R</v>
      </c>
      <c r="L5451" s="15" t="s">
        <v>2198</v>
      </c>
      <c r="M5451" s="10" t="s">
        <v>5</v>
      </c>
      <c r="N5451" s="28" t="s">
        <v>6</v>
      </c>
      <c r="O5451" s="10" t="s">
        <v>4852</v>
      </c>
    </row>
    <row r="5452" spans="1:15">
      <c r="A5452" s="2">
        <v>438918</v>
      </c>
      <c r="B5452" s="9" t="s">
        <v>2197</v>
      </c>
      <c r="C5452" s="9"/>
      <c r="D5452" s="51" t="str">
        <f>LEFT(B5452,1)</f>
        <v>T</v>
      </c>
      <c r="E5452" s="10" t="str">
        <f>MID(B5452,2,1)</f>
        <v>N</v>
      </c>
      <c r="F5452" s="48" t="str">
        <f>MID(B5452,3,1)</f>
        <v>G</v>
      </c>
      <c r="G5452" s="10" t="str">
        <f>MID(B5452,4,1)</f>
        <v>G</v>
      </c>
      <c r="H5452" s="55" t="str">
        <f>MID(B5452,5,1)</f>
        <v>4</v>
      </c>
      <c r="I5452" s="10" t="str">
        <f>MID(B5452,6,1)</f>
        <v>3</v>
      </c>
      <c r="J5452" s="58" t="str">
        <f>MID(B5452,7,1)</f>
        <v>2</v>
      </c>
      <c r="K5452" s="10" t="str">
        <f>MID(B5452,(LEN(D5452)+LEN(E5452)+LEN(F5452)+LEN(G5452)+LEN(H5452)+LEN(I5452)+LEN(J5452)+1),4)</f>
        <v>R</v>
      </c>
      <c r="L5452" s="15" t="s">
        <v>2198</v>
      </c>
      <c r="M5452" s="10" t="s">
        <v>227</v>
      </c>
      <c r="N5452" s="28" t="s">
        <v>1</v>
      </c>
      <c r="O5452" s="10" t="s">
        <v>4852</v>
      </c>
    </row>
    <row r="5453" spans="1:15">
      <c r="A5453" s="2">
        <v>107186</v>
      </c>
      <c r="B5453" s="9" t="s">
        <v>2199</v>
      </c>
      <c r="C5453" s="9"/>
      <c r="D5453" s="51" t="str">
        <f>LEFT(B5453,1)</f>
        <v>T</v>
      </c>
      <c r="E5453" s="10" t="str">
        <f>MID(B5453,2,1)</f>
        <v>N</v>
      </c>
      <c r="F5453" s="48" t="str">
        <f>MID(B5453,3,1)</f>
        <v>M</v>
      </c>
      <c r="G5453" s="10" t="str">
        <f>MID(B5453,4,1)</f>
        <v>A</v>
      </c>
      <c r="H5453" s="55" t="str">
        <f>MID(B5453,5,1)</f>
        <v>2</v>
      </c>
      <c r="I5453" s="10" t="str">
        <f>MID(B5453,6,1)</f>
        <v>2</v>
      </c>
      <c r="J5453" s="58" t="str">
        <f>MID(B5453,7,1)</f>
        <v>1</v>
      </c>
      <c r="K5453" s="10" t="str">
        <f>MID(B5453,(LEN(D5453)+LEN(E5453)+LEN(F5453)+LEN(G5453)+LEN(H5453)+LEN(I5453)+LEN(J5453)+1),4)</f>
        <v/>
      </c>
      <c r="L5453" s="15" t="s">
        <v>2200</v>
      </c>
      <c r="M5453" s="10" t="s">
        <v>119</v>
      </c>
      <c r="N5453" s="28" t="s">
        <v>348</v>
      </c>
      <c r="O5453" s="10"/>
    </row>
    <row r="5454" spans="1:15">
      <c r="A5454" s="2">
        <v>107219</v>
      </c>
      <c r="B5454" s="9" t="s">
        <v>2201</v>
      </c>
      <c r="C5454" s="9"/>
      <c r="D5454" s="51" t="str">
        <f>LEFT(B5454,1)</f>
        <v>T</v>
      </c>
      <c r="E5454" s="10" t="str">
        <f>MID(B5454,2,1)</f>
        <v>N</v>
      </c>
      <c r="F5454" s="48" t="str">
        <f>MID(B5454,3,1)</f>
        <v>M</v>
      </c>
      <c r="G5454" s="10" t="str">
        <f>MID(B5454,4,1)</f>
        <v>A</v>
      </c>
      <c r="H5454" s="55" t="str">
        <f>MID(B5454,5,1)</f>
        <v>3</v>
      </c>
      <c r="I5454" s="10" t="str">
        <f>MID(B5454,6,1)</f>
        <v>3</v>
      </c>
      <c r="J5454" s="58" t="str">
        <f>MID(B5454,7,1)</f>
        <v>1</v>
      </c>
      <c r="K5454" s="10" t="s">
        <v>4942</v>
      </c>
      <c r="L5454" s="15" t="s">
        <v>2202</v>
      </c>
      <c r="M5454" s="10" t="s">
        <v>4</v>
      </c>
      <c r="N5454" s="28" t="s">
        <v>6</v>
      </c>
      <c r="O5454" s="10" t="s">
        <v>4852</v>
      </c>
    </row>
    <row r="5455" spans="1:15">
      <c r="A5455" s="2">
        <v>110070</v>
      </c>
      <c r="B5455" s="9" t="s">
        <v>2201</v>
      </c>
      <c r="C5455" s="9"/>
      <c r="D5455" s="51" t="str">
        <f>LEFT(B5455,1)</f>
        <v>T</v>
      </c>
      <c r="E5455" s="10" t="str">
        <f>MID(B5455,2,1)</f>
        <v>N</v>
      </c>
      <c r="F5455" s="48" t="str">
        <f>MID(B5455,3,1)</f>
        <v>M</v>
      </c>
      <c r="G5455" s="10" t="str">
        <f>MID(B5455,4,1)</f>
        <v>A</v>
      </c>
      <c r="H5455" s="55" t="str">
        <f>MID(B5455,5,1)</f>
        <v>3</v>
      </c>
      <c r="I5455" s="10" t="str">
        <f>MID(B5455,6,1)</f>
        <v>3</v>
      </c>
      <c r="J5455" s="58" t="str">
        <f>MID(B5455,7,1)</f>
        <v>1</v>
      </c>
      <c r="K5455" s="10" t="s">
        <v>4942</v>
      </c>
      <c r="L5455" s="15" t="s">
        <v>2202</v>
      </c>
      <c r="M5455" s="10" t="s">
        <v>400</v>
      </c>
      <c r="N5455" s="28" t="s">
        <v>6</v>
      </c>
      <c r="O5455" s="10" t="s">
        <v>4852</v>
      </c>
    </row>
    <row r="5456" spans="1:15">
      <c r="A5456" s="2">
        <v>291055</v>
      </c>
      <c r="B5456" s="9" t="s">
        <v>2201</v>
      </c>
      <c r="C5456" s="9"/>
      <c r="D5456" s="51" t="str">
        <f>LEFT(B5456,1)</f>
        <v>T</v>
      </c>
      <c r="E5456" s="10" t="str">
        <f>MID(B5456,2,1)</f>
        <v>N</v>
      </c>
      <c r="F5456" s="48" t="str">
        <f>MID(B5456,3,1)</f>
        <v>M</v>
      </c>
      <c r="G5456" s="10" t="str">
        <f>MID(B5456,4,1)</f>
        <v>A</v>
      </c>
      <c r="H5456" s="55" t="str">
        <f>MID(B5456,5,1)</f>
        <v>3</v>
      </c>
      <c r="I5456" s="10" t="str">
        <f>MID(B5456,6,1)</f>
        <v>3</v>
      </c>
      <c r="J5456" s="58" t="str">
        <f>MID(B5456,7,1)</f>
        <v>1</v>
      </c>
      <c r="K5456" s="10" t="s">
        <v>4942</v>
      </c>
      <c r="L5456" s="15" t="s">
        <v>2202</v>
      </c>
      <c r="M5456" s="10" t="s">
        <v>257</v>
      </c>
      <c r="N5456" s="28" t="s">
        <v>1</v>
      </c>
      <c r="O5456" s="10" t="s">
        <v>4852</v>
      </c>
    </row>
    <row r="5457" spans="1:15">
      <c r="A5457" s="2">
        <v>292023</v>
      </c>
      <c r="B5457" s="9" t="s">
        <v>2201</v>
      </c>
      <c r="C5457" s="9"/>
      <c r="D5457" s="51" t="str">
        <f>LEFT(B5457,1)</f>
        <v>T</v>
      </c>
      <c r="E5457" s="10" t="str">
        <f>MID(B5457,2,1)</f>
        <v>N</v>
      </c>
      <c r="F5457" s="48" t="str">
        <f>MID(B5457,3,1)</f>
        <v>M</v>
      </c>
      <c r="G5457" s="10" t="str">
        <f>MID(B5457,4,1)</f>
        <v>A</v>
      </c>
      <c r="H5457" s="55" t="str">
        <f>MID(B5457,5,1)</f>
        <v>3</v>
      </c>
      <c r="I5457" s="10" t="str">
        <f>MID(B5457,6,1)</f>
        <v>3</v>
      </c>
      <c r="J5457" s="58" t="str">
        <f>MID(B5457,7,1)</f>
        <v>1</v>
      </c>
      <c r="K5457" s="10" t="s">
        <v>4942</v>
      </c>
      <c r="L5457" s="15" t="s">
        <v>2202</v>
      </c>
      <c r="M5457" s="10" t="s">
        <v>365</v>
      </c>
      <c r="N5457" s="28" t="s">
        <v>1</v>
      </c>
      <c r="O5457" s="10" t="s">
        <v>4852</v>
      </c>
    </row>
    <row r="5458" spans="1:15">
      <c r="A5458" s="24">
        <v>688600</v>
      </c>
      <c r="B5458" s="24" t="s">
        <v>2201</v>
      </c>
      <c r="C5458" s="24"/>
      <c r="D5458" s="51" t="s">
        <v>4947</v>
      </c>
      <c r="E5458" s="27" t="s">
        <v>5007</v>
      </c>
      <c r="F5458" s="48" t="s">
        <v>4946</v>
      </c>
      <c r="G5458" s="27" t="s">
        <v>5008</v>
      </c>
      <c r="H5458" s="55" t="s">
        <v>4952</v>
      </c>
      <c r="I5458" s="27" t="s">
        <v>4952</v>
      </c>
      <c r="J5458" s="58" t="s">
        <v>4950</v>
      </c>
      <c r="K5458" s="27" t="s">
        <v>4942</v>
      </c>
      <c r="L5458" s="15" t="s">
        <v>2202</v>
      </c>
      <c r="M5458" s="24" t="s">
        <v>5003</v>
      </c>
      <c r="N5458" s="28" t="s">
        <v>1</v>
      </c>
      <c r="O5458" s="27" t="s">
        <v>5004</v>
      </c>
    </row>
    <row r="5459" spans="1:15">
      <c r="A5459" s="24">
        <v>689979</v>
      </c>
      <c r="B5459" s="24" t="s">
        <v>2201</v>
      </c>
      <c r="C5459" s="24"/>
      <c r="D5459" s="51" t="s">
        <v>4947</v>
      </c>
      <c r="E5459" s="27" t="s">
        <v>5007</v>
      </c>
      <c r="F5459" s="48" t="s">
        <v>4946</v>
      </c>
      <c r="G5459" s="27" t="s">
        <v>5008</v>
      </c>
      <c r="H5459" s="55" t="s">
        <v>4952</v>
      </c>
      <c r="I5459" s="27" t="s">
        <v>4952</v>
      </c>
      <c r="J5459" s="58" t="s">
        <v>4950</v>
      </c>
      <c r="K5459" s="27" t="s">
        <v>4942</v>
      </c>
      <c r="L5459" s="15" t="s">
        <v>2202</v>
      </c>
      <c r="M5459" s="24" t="s">
        <v>5005</v>
      </c>
      <c r="N5459" s="28" t="s">
        <v>1</v>
      </c>
      <c r="O5459" s="27" t="s">
        <v>5004</v>
      </c>
    </row>
    <row r="5460" spans="1:15">
      <c r="A5460" s="2">
        <v>107227</v>
      </c>
      <c r="B5460" s="9" t="s">
        <v>2203</v>
      </c>
      <c r="C5460" s="9"/>
      <c r="D5460" s="51" t="str">
        <f>LEFT(B5460,1)</f>
        <v>T</v>
      </c>
      <c r="E5460" s="10" t="str">
        <f>MID(B5460,2,1)</f>
        <v>N</v>
      </c>
      <c r="F5460" s="48" t="str">
        <f>MID(B5460,3,1)</f>
        <v>M</v>
      </c>
      <c r="G5460" s="10" t="str">
        <f>MID(B5460,4,1)</f>
        <v>A</v>
      </c>
      <c r="H5460" s="55" t="str">
        <f>MID(B5460,5,1)</f>
        <v>3</v>
      </c>
      <c r="I5460" s="10" t="str">
        <f>MID(B5460,6,1)</f>
        <v>3</v>
      </c>
      <c r="J5460" s="58" t="str">
        <f>MID(B5460,7,1)</f>
        <v>2</v>
      </c>
      <c r="K5460" s="10" t="s">
        <v>4942</v>
      </c>
      <c r="L5460" s="15" t="s">
        <v>2204</v>
      </c>
      <c r="M5460" s="10" t="s">
        <v>400</v>
      </c>
      <c r="N5460" s="28" t="s">
        <v>6</v>
      </c>
      <c r="O5460" s="10" t="s">
        <v>4852</v>
      </c>
    </row>
    <row r="5461" spans="1:15">
      <c r="A5461" s="2">
        <v>107228</v>
      </c>
      <c r="B5461" s="9" t="s">
        <v>2203</v>
      </c>
      <c r="C5461" s="9"/>
      <c r="D5461" s="51" t="str">
        <f>LEFT(B5461,1)</f>
        <v>T</v>
      </c>
      <c r="E5461" s="10" t="str">
        <f>MID(B5461,2,1)</f>
        <v>N</v>
      </c>
      <c r="F5461" s="48" t="str">
        <f>MID(B5461,3,1)</f>
        <v>M</v>
      </c>
      <c r="G5461" s="10" t="str">
        <f>MID(B5461,4,1)</f>
        <v>A</v>
      </c>
      <c r="H5461" s="55" t="str">
        <f>MID(B5461,5,1)</f>
        <v>3</v>
      </c>
      <c r="I5461" s="10" t="str">
        <f>MID(B5461,6,1)</f>
        <v>3</v>
      </c>
      <c r="J5461" s="58" t="str">
        <f>MID(B5461,7,1)</f>
        <v>2</v>
      </c>
      <c r="K5461" s="10" t="s">
        <v>4942</v>
      </c>
      <c r="L5461" s="15" t="s">
        <v>2204</v>
      </c>
      <c r="M5461" s="10" t="s">
        <v>4</v>
      </c>
      <c r="N5461" s="28" t="s">
        <v>1</v>
      </c>
      <c r="O5461" s="10" t="s">
        <v>4852</v>
      </c>
    </row>
    <row r="5462" spans="1:15">
      <c r="A5462" s="2">
        <v>107232</v>
      </c>
      <c r="B5462" s="9" t="s">
        <v>2203</v>
      </c>
      <c r="C5462" s="9"/>
      <c r="D5462" s="51" t="str">
        <f>LEFT(B5462,1)</f>
        <v>T</v>
      </c>
      <c r="E5462" s="10" t="str">
        <f>MID(B5462,2,1)</f>
        <v>N</v>
      </c>
      <c r="F5462" s="48" t="str">
        <f>MID(B5462,3,1)</f>
        <v>M</v>
      </c>
      <c r="G5462" s="10" t="str">
        <f>MID(B5462,4,1)</f>
        <v>A</v>
      </c>
      <c r="H5462" s="55" t="str">
        <f>MID(B5462,5,1)</f>
        <v>3</v>
      </c>
      <c r="I5462" s="10" t="str">
        <f>MID(B5462,6,1)</f>
        <v>3</v>
      </c>
      <c r="J5462" s="58" t="str">
        <f>MID(B5462,7,1)</f>
        <v>2</v>
      </c>
      <c r="K5462" s="10" t="s">
        <v>4942</v>
      </c>
      <c r="L5462" s="15" t="s">
        <v>2204</v>
      </c>
      <c r="M5462" s="10" t="s">
        <v>240</v>
      </c>
      <c r="N5462" s="28" t="s">
        <v>6</v>
      </c>
      <c r="O5462" s="10" t="s">
        <v>4852</v>
      </c>
    </row>
    <row r="5463" spans="1:15">
      <c r="A5463" s="2">
        <v>116769</v>
      </c>
      <c r="B5463" s="9" t="s">
        <v>2203</v>
      </c>
      <c r="C5463" s="9"/>
      <c r="D5463" s="51" t="str">
        <f>LEFT(B5463,1)</f>
        <v>T</v>
      </c>
      <c r="E5463" s="10" t="str">
        <f>MID(B5463,2,1)</f>
        <v>N</v>
      </c>
      <c r="F5463" s="48" t="str">
        <f>MID(B5463,3,1)</f>
        <v>M</v>
      </c>
      <c r="G5463" s="10" t="str">
        <f>MID(B5463,4,1)</f>
        <v>A</v>
      </c>
      <c r="H5463" s="55" t="str">
        <f>MID(B5463,5,1)</f>
        <v>3</v>
      </c>
      <c r="I5463" s="10" t="str">
        <f>MID(B5463,6,1)</f>
        <v>3</v>
      </c>
      <c r="J5463" s="58" t="str">
        <f>MID(B5463,7,1)</f>
        <v>2</v>
      </c>
      <c r="K5463" s="10" t="str">
        <f>MID(B5463,(LEN(D5463)+LEN(E5463)+LEN(F5463)+LEN(G5463)+LEN(H5463)+LEN(I5463)+LEN(J5463)+1),4)</f>
        <v/>
      </c>
      <c r="L5463" s="15" t="s">
        <v>2204</v>
      </c>
      <c r="M5463" s="10" t="s">
        <v>438</v>
      </c>
      <c r="N5463" s="28" t="s">
        <v>348</v>
      </c>
      <c r="O5463" s="10"/>
    </row>
    <row r="5464" spans="1:15">
      <c r="A5464" s="2">
        <v>291063</v>
      </c>
      <c r="B5464" s="9" t="s">
        <v>2203</v>
      </c>
      <c r="C5464" s="9"/>
      <c r="D5464" s="51" t="str">
        <f>LEFT(B5464,1)</f>
        <v>T</v>
      </c>
      <c r="E5464" s="10" t="str">
        <f>MID(B5464,2,1)</f>
        <v>N</v>
      </c>
      <c r="F5464" s="48" t="str">
        <f>MID(B5464,3,1)</f>
        <v>M</v>
      </c>
      <c r="G5464" s="10" t="str">
        <f>MID(B5464,4,1)</f>
        <v>A</v>
      </c>
      <c r="H5464" s="55" t="str">
        <f>MID(B5464,5,1)</f>
        <v>3</v>
      </c>
      <c r="I5464" s="10" t="str">
        <f>MID(B5464,6,1)</f>
        <v>3</v>
      </c>
      <c r="J5464" s="58" t="str">
        <f>MID(B5464,7,1)</f>
        <v>2</v>
      </c>
      <c r="K5464" s="10" t="s">
        <v>4942</v>
      </c>
      <c r="L5464" s="15" t="s">
        <v>2204</v>
      </c>
      <c r="M5464" s="10" t="s">
        <v>257</v>
      </c>
      <c r="N5464" s="28" t="s">
        <v>1</v>
      </c>
      <c r="O5464" s="10" t="s">
        <v>4852</v>
      </c>
    </row>
    <row r="5465" spans="1:15">
      <c r="A5465" s="2">
        <v>292031</v>
      </c>
      <c r="B5465" s="9" t="s">
        <v>2203</v>
      </c>
      <c r="C5465" s="9"/>
      <c r="D5465" s="51" t="str">
        <f>LEFT(B5465,1)</f>
        <v>T</v>
      </c>
      <c r="E5465" s="10" t="str">
        <f>MID(B5465,2,1)</f>
        <v>N</v>
      </c>
      <c r="F5465" s="48" t="str">
        <f>MID(B5465,3,1)</f>
        <v>M</v>
      </c>
      <c r="G5465" s="10" t="str">
        <f>MID(B5465,4,1)</f>
        <v>A</v>
      </c>
      <c r="H5465" s="55" t="str">
        <f>MID(B5465,5,1)</f>
        <v>3</v>
      </c>
      <c r="I5465" s="10" t="str">
        <f>MID(B5465,6,1)</f>
        <v>3</v>
      </c>
      <c r="J5465" s="58" t="str">
        <f>MID(B5465,7,1)</f>
        <v>2</v>
      </c>
      <c r="K5465" s="10" t="s">
        <v>4942</v>
      </c>
      <c r="L5465" s="15" t="s">
        <v>2204</v>
      </c>
      <c r="M5465" s="10" t="s">
        <v>365</v>
      </c>
      <c r="N5465" s="28" t="s">
        <v>1</v>
      </c>
      <c r="O5465" s="10" t="s">
        <v>4852</v>
      </c>
    </row>
    <row r="5466" spans="1:15">
      <c r="A5466" s="24">
        <v>688618</v>
      </c>
      <c r="B5466" s="24" t="s">
        <v>2203</v>
      </c>
      <c r="C5466" s="24"/>
      <c r="D5466" s="51" t="s">
        <v>4947</v>
      </c>
      <c r="E5466" s="27" t="s">
        <v>5007</v>
      </c>
      <c r="F5466" s="48" t="s">
        <v>4946</v>
      </c>
      <c r="G5466" s="27" t="s">
        <v>5008</v>
      </c>
      <c r="H5466" s="55" t="s">
        <v>4952</v>
      </c>
      <c r="I5466" s="27" t="s">
        <v>4952</v>
      </c>
      <c r="J5466" s="58" t="s">
        <v>4948</v>
      </c>
      <c r="K5466" s="27" t="s">
        <v>4942</v>
      </c>
      <c r="L5466" s="15" t="s">
        <v>2204</v>
      </c>
      <c r="M5466" s="24" t="s">
        <v>5003</v>
      </c>
      <c r="N5466" s="28" t="s">
        <v>1</v>
      </c>
      <c r="O5466" s="27" t="s">
        <v>5004</v>
      </c>
    </row>
    <row r="5467" spans="1:15">
      <c r="A5467" s="24">
        <v>689987</v>
      </c>
      <c r="B5467" s="24" t="s">
        <v>2203</v>
      </c>
      <c r="C5467" s="24"/>
      <c r="D5467" s="51" t="s">
        <v>4947</v>
      </c>
      <c r="E5467" s="27" t="s">
        <v>5007</v>
      </c>
      <c r="F5467" s="48" t="s">
        <v>4946</v>
      </c>
      <c r="G5467" s="27" t="s">
        <v>5008</v>
      </c>
      <c r="H5467" s="55" t="s">
        <v>4952</v>
      </c>
      <c r="I5467" s="27" t="s">
        <v>4952</v>
      </c>
      <c r="J5467" s="58" t="s">
        <v>4948</v>
      </c>
      <c r="K5467" s="27" t="s">
        <v>4942</v>
      </c>
      <c r="L5467" s="15" t="s">
        <v>2204</v>
      </c>
      <c r="M5467" s="24" t="s">
        <v>5005</v>
      </c>
      <c r="N5467" s="28" t="s">
        <v>1</v>
      </c>
      <c r="O5467" s="27" t="s">
        <v>5004</v>
      </c>
    </row>
    <row r="5468" spans="1:15">
      <c r="A5468" s="2">
        <v>291071</v>
      </c>
      <c r="B5468" s="9" t="s">
        <v>2205</v>
      </c>
      <c r="C5468" s="9"/>
      <c r="D5468" s="51" t="str">
        <f>LEFT(B5468,1)</f>
        <v>T</v>
      </c>
      <c r="E5468" s="10" t="str">
        <f>MID(B5468,2,1)</f>
        <v>N</v>
      </c>
      <c r="F5468" s="48" t="str">
        <f>MID(B5468,3,1)</f>
        <v>M</v>
      </c>
      <c r="G5468" s="10" t="str">
        <f>MID(B5468,4,1)</f>
        <v>A</v>
      </c>
      <c r="H5468" s="55" t="str">
        <f>MID(B5468,5,1)</f>
        <v>3</v>
      </c>
      <c r="I5468" s="10" t="str">
        <f>MID(B5468,6,1)</f>
        <v>3</v>
      </c>
      <c r="J5468" s="58" t="str">
        <f>MID(B5468,7,1)</f>
        <v>3</v>
      </c>
      <c r="K5468" s="10" t="s">
        <v>4942</v>
      </c>
      <c r="L5468" s="15" t="s">
        <v>2206</v>
      </c>
      <c r="M5468" s="10" t="s">
        <v>257</v>
      </c>
      <c r="N5468" s="28" t="s">
        <v>1</v>
      </c>
      <c r="O5468" s="10" t="s">
        <v>4852</v>
      </c>
    </row>
    <row r="5469" spans="1:15">
      <c r="A5469" s="2">
        <v>292040</v>
      </c>
      <c r="B5469" s="9" t="s">
        <v>2205</v>
      </c>
      <c r="C5469" s="9"/>
      <c r="D5469" s="51" t="str">
        <f>LEFT(B5469,1)</f>
        <v>T</v>
      </c>
      <c r="E5469" s="10" t="str">
        <f>MID(B5469,2,1)</f>
        <v>N</v>
      </c>
      <c r="F5469" s="48" t="str">
        <f>MID(B5469,3,1)</f>
        <v>M</v>
      </c>
      <c r="G5469" s="10" t="str">
        <f>MID(B5469,4,1)</f>
        <v>A</v>
      </c>
      <c r="H5469" s="55" t="str">
        <f>MID(B5469,5,1)</f>
        <v>3</v>
      </c>
      <c r="I5469" s="10" t="str">
        <f>MID(B5469,6,1)</f>
        <v>3</v>
      </c>
      <c r="J5469" s="58" t="str">
        <f>MID(B5469,7,1)</f>
        <v>3</v>
      </c>
      <c r="K5469" s="10" t="s">
        <v>4942</v>
      </c>
      <c r="L5469" s="15" t="s">
        <v>2206</v>
      </c>
      <c r="M5469" s="10" t="s">
        <v>365</v>
      </c>
      <c r="N5469" s="28" t="s">
        <v>1</v>
      </c>
      <c r="O5469" s="10" t="s">
        <v>4852</v>
      </c>
    </row>
    <row r="5470" spans="1:15">
      <c r="A5470" s="24">
        <v>688626</v>
      </c>
      <c r="B5470" s="24" t="s">
        <v>2205</v>
      </c>
      <c r="C5470" s="24"/>
      <c r="D5470" s="51" t="s">
        <v>4947</v>
      </c>
      <c r="E5470" s="27" t="s">
        <v>5007</v>
      </c>
      <c r="F5470" s="48" t="s">
        <v>4946</v>
      </c>
      <c r="G5470" s="27" t="s">
        <v>5008</v>
      </c>
      <c r="H5470" s="55" t="s">
        <v>4952</v>
      </c>
      <c r="I5470" s="27" t="s">
        <v>4952</v>
      </c>
      <c r="J5470" s="58" t="s">
        <v>4952</v>
      </c>
      <c r="K5470" s="27" t="s">
        <v>4942</v>
      </c>
      <c r="L5470" s="15" t="s">
        <v>2206</v>
      </c>
      <c r="M5470" s="24" t="s">
        <v>5003</v>
      </c>
      <c r="N5470" s="28" t="s">
        <v>1</v>
      </c>
      <c r="O5470" s="27" t="s">
        <v>5004</v>
      </c>
    </row>
    <row r="5471" spans="1:15">
      <c r="A5471" s="24">
        <v>689995</v>
      </c>
      <c r="B5471" s="24" t="s">
        <v>2205</v>
      </c>
      <c r="C5471" s="24"/>
      <c r="D5471" s="51" t="s">
        <v>4947</v>
      </c>
      <c r="E5471" s="27" t="s">
        <v>5007</v>
      </c>
      <c r="F5471" s="48" t="s">
        <v>4946</v>
      </c>
      <c r="G5471" s="27" t="s">
        <v>5008</v>
      </c>
      <c r="H5471" s="55" t="s">
        <v>4952</v>
      </c>
      <c r="I5471" s="27" t="s">
        <v>4952</v>
      </c>
      <c r="J5471" s="58" t="s">
        <v>4952</v>
      </c>
      <c r="K5471" s="27" t="s">
        <v>4942</v>
      </c>
      <c r="L5471" s="15" t="s">
        <v>2206</v>
      </c>
      <c r="M5471" s="24" t="s">
        <v>5005</v>
      </c>
      <c r="N5471" s="28" t="s">
        <v>1</v>
      </c>
      <c r="O5471" s="27" t="s">
        <v>5004</v>
      </c>
    </row>
    <row r="5472" spans="1:15">
      <c r="A5472" s="2">
        <v>291080</v>
      </c>
      <c r="B5472" s="9" t="s">
        <v>2207</v>
      </c>
      <c r="C5472" s="9"/>
      <c r="D5472" s="51" t="str">
        <f>LEFT(B5472,1)</f>
        <v>T</v>
      </c>
      <c r="E5472" s="10" t="str">
        <f>MID(B5472,2,1)</f>
        <v>N</v>
      </c>
      <c r="F5472" s="48" t="str">
        <f>MID(B5472,3,1)</f>
        <v>M</v>
      </c>
      <c r="G5472" s="10" t="str">
        <f>MID(B5472,4,1)</f>
        <v>A</v>
      </c>
      <c r="H5472" s="55" t="str">
        <f>MID(B5472,5,1)</f>
        <v>3</v>
      </c>
      <c r="I5472" s="10" t="str">
        <f>MID(B5472,6,1)</f>
        <v>3</v>
      </c>
      <c r="J5472" s="58" t="str">
        <f>MID(B5472,7,1)</f>
        <v>4</v>
      </c>
      <c r="K5472" s="10" t="s">
        <v>4942</v>
      </c>
      <c r="L5472" s="15" t="s">
        <v>2208</v>
      </c>
      <c r="M5472" s="10" t="s">
        <v>257</v>
      </c>
      <c r="N5472" s="28" t="s">
        <v>6</v>
      </c>
      <c r="O5472" s="10" t="s">
        <v>4852</v>
      </c>
    </row>
    <row r="5473" spans="1:15">
      <c r="A5473" s="24">
        <v>688634</v>
      </c>
      <c r="B5473" s="24" t="s">
        <v>2207</v>
      </c>
      <c r="C5473" s="24"/>
      <c r="D5473" s="51" t="s">
        <v>4947</v>
      </c>
      <c r="E5473" s="27" t="s">
        <v>5007</v>
      </c>
      <c r="F5473" s="48" t="s">
        <v>4946</v>
      </c>
      <c r="G5473" s="27" t="s">
        <v>5008</v>
      </c>
      <c r="H5473" s="55" t="s">
        <v>4952</v>
      </c>
      <c r="I5473" s="27" t="s">
        <v>4952</v>
      </c>
      <c r="J5473" s="58" t="s">
        <v>4957</v>
      </c>
      <c r="K5473" s="27" t="s">
        <v>4942</v>
      </c>
      <c r="L5473" s="15" t="s">
        <v>2208</v>
      </c>
      <c r="M5473" s="24" t="s">
        <v>5003</v>
      </c>
      <c r="N5473" s="28" t="s">
        <v>1</v>
      </c>
      <c r="O5473" s="27" t="s">
        <v>5004</v>
      </c>
    </row>
    <row r="5474" spans="1:15">
      <c r="A5474" s="24">
        <v>690005</v>
      </c>
      <c r="B5474" s="24" t="s">
        <v>2207</v>
      </c>
      <c r="C5474" s="24"/>
      <c r="D5474" s="51" t="s">
        <v>4947</v>
      </c>
      <c r="E5474" s="27" t="s">
        <v>5007</v>
      </c>
      <c r="F5474" s="48" t="s">
        <v>4946</v>
      </c>
      <c r="G5474" s="27" t="s">
        <v>5008</v>
      </c>
      <c r="H5474" s="55" t="s">
        <v>4952</v>
      </c>
      <c r="I5474" s="27" t="s">
        <v>4952</v>
      </c>
      <c r="J5474" s="58" t="s">
        <v>4957</v>
      </c>
      <c r="K5474" s="27" t="s">
        <v>4942</v>
      </c>
      <c r="L5474" s="15" t="s">
        <v>2208</v>
      </c>
      <c r="M5474" s="24" t="s">
        <v>5005</v>
      </c>
      <c r="N5474" s="28" t="s">
        <v>1</v>
      </c>
      <c r="O5474" s="27" t="s">
        <v>5004</v>
      </c>
    </row>
    <row r="5475" spans="1:15">
      <c r="A5475" s="13">
        <v>812738</v>
      </c>
      <c r="B5475" s="24" t="s">
        <v>5404</v>
      </c>
      <c r="C5475" s="24"/>
      <c r="D5475" s="53" t="s">
        <v>4947</v>
      </c>
      <c r="E5475" s="27" t="s">
        <v>5007</v>
      </c>
      <c r="F5475" s="49" t="s">
        <v>4946</v>
      </c>
      <c r="G5475" s="27" t="s">
        <v>5008</v>
      </c>
      <c r="H5475" s="56" t="s">
        <v>4952</v>
      </c>
      <c r="I5475" s="27" t="s">
        <v>4952</v>
      </c>
      <c r="J5475" s="60" t="s">
        <v>5340</v>
      </c>
      <c r="K5475" s="27" t="s">
        <v>4942</v>
      </c>
      <c r="L5475" s="15" t="s">
        <v>5405</v>
      </c>
      <c r="M5475" s="27" t="s">
        <v>5003</v>
      </c>
      <c r="N5475" s="28" t="s">
        <v>1</v>
      </c>
      <c r="O5475" s="27" t="s">
        <v>5271</v>
      </c>
    </row>
    <row r="5476" spans="1:15">
      <c r="A5476" s="13">
        <v>813626</v>
      </c>
      <c r="B5476" s="24" t="s">
        <v>5404</v>
      </c>
      <c r="C5476" s="24"/>
      <c r="D5476" s="53" t="s">
        <v>4947</v>
      </c>
      <c r="E5476" s="27" t="s">
        <v>5007</v>
      </c>
      <c r="F5476" s="49" t="s">
        <v>4946</v>
      </c>
      <c r="G5476" s="27" t="s">
        <v>5008</v>
      </c>
      <c r="H5476" s="56" t="s">
        <v>4952</v>
      </c>
      <c r="I5476" s="27" t="s">
        <v>4952</v>
      </c>
      <c r="J5476" s="60" t="s">
        <v>5340</v>
      </c>
      <c r="K5476" s="27" t="s">
        <v>4942</v>
      </c>
      <c r="L5476" s="15" t="s">
        <v>5405</v>
      </c>
      <c r="M5476" s="27" t="s">
        <v>5005</v>
      </c>
      <c r="N5476" s="28" t="s">
        <v>1</v>
      </c>
      <c r="O5476" s="27" t="s">
        <v>5271</v>
      </c>
    </row>
    <row r="5477" spans="1:15">
      <c r="A5477" s="2">
        <v>107265</v>
      </c>
      <c r="B5477" s="9" t="s">
        <v>2209</v>
      </c>
      <c r="C5477" s="9"/>
      <c r="D5477" s="51" t="str">
        <f>LEFT(B5477,1)</f>
        <v>T</v>
      </c>
      <c r="E5477" s="10" t="str">
        <f>MID(B5477,2,1)</f>
        <v>N</v>
      </c>
      <c r="F5477" s="48" t="str">
        <f>MID(B5477,3,1)</f>
        <v>M</v>
      </c>
      <c r="G5477" s="10" t="str">
        <f>MID(B5477,4,1)</f>
        <v>A</v>
      </c>
      <c r="H5477" s="55" t="str">
        <f>MID(B5477,5,1)</f>
        <v>4</v>
      </c>
      <c r="I5477" s="10" t="str">
        <f>MID(B5477,6,1)</f>
        <v>3</v>
      </c>
      <c r="J5477" s="58" t="str">
        <f>MID(B5477,7,1)</f>
        <v>1</v>
      </c>
      <c r="K5477" s="10" t="s">
        <v>4942</v>
      </c>
      <c r="L5477" s="15" t="s">
        <v>2210</v>
      </c>
      <c r="M5477" s="10" t="s">
        <v>4</v>
      </c>
      <c r="N5477" s="28" t="s">
        <v>6</v>
      </c>
      <c r="O5477" s="10" t="s">
        <v>4852</v>
      </c>
    </row>
    <row r="5478" spans="1:15">
      <c r="A5478" s="2">
        <v>107273</v>
      </c>
      <c r="B5478" s="9" t="s">
        <v>2211</v>
      </c>
      <c r="C5478" s="9"/>
      <c r="D5478" s="51" t="str">
        <f>LEFT(B5478,1)</f>
        <v>T</v>
      </c>
      <c r="E5478" s="10" t="str">
        <f>MID(B5478,2,1)</f>
        <v>N</v>
      </c>
      <c r="F5478" s="48" t="str">
        <f>MID(B5478,3,1)</f>
        <v>M</v>
      </c>
      <c r="G5478" s="10" t="str">
        <f>MID(B5478,4,1)</f>
        <v>A</v>
      </c>
      <c r="H5478" s="55" t="str">
        <f>MID(B5478,5,1)</f>
        <v>4</v>
      </c>
      <c r="I5478" s="10" t="str">
        <f>MID(B5478,6,1)</f>
        <v>3</v>
      </c>
      <c r="J5478" s="58" t="str">
        <f>MID(B5478,7,1)</f>
        <v>2</v>
      </c>
      <c r="K5478" s="10" t="s">
        <v>4942</v>
      </c>
      <c r="L5478" s="15" t="s">
        <v>2212</v>
      </c>
      <c r="M5478" s="10" t="s">
        <v>4</v>
      </c>
      <c r="N5478" s="28" t="s">
        <v>1</v>
      </c>
      <c r="O5478" s="10" t="s">
        <v>4852</v>
      </c>
    </row>
    <row r="5479" spans="1:15">
      <c r="A5479" s="2">
        <v>107277</v>
      </c>
      <c r="B5479" s="9" t="s">
        <v>2211</v>
      </c>
      <c r="C5479" s="9"/>
      <c r="D5479" s="51" t="str">
        <f>LEFT(B5479,1)</f>
        <v>T</v>
      </c>
      <c r="E5479" s="10" t="str">
        <f>MID(B5479,2,1)</f>
        <v>N</v>
      </c>
      <c r="F5479" s="48" t="str">
        <f>MID(B5479,3,1)</f>
        <v>M</v>
      </c>
      <c r="G5479" s="10" t="str">
        <f>MID(B5479,4,1)</f>
        <v>A</v>
      </c>
      <c r="H5479" s="55" t="str">
        <f>MID(B5479,5,1)</f>
        <v>4</v>
      </c>
      <c r="I5479" s="10" t="str">
        <f>MID(B5479,6,1)</f>
        <v>3</v>
      </c>
      <c r="J5479" s="58" t="str">
        <f>MID(B5479,7,1)</f>
        <v>2</v>
      </c>
      <c r="K5479" s="10" t="s">
        <v>4942</v>
      </c>
      <c r="L5479" s="15" t="s">
        <v>2212</v>
      </c>
      <c r="M5479" s="10" t="s">
        <v>240</v>
      </c>
      <c r="N5479" s="28" t="s">
        <v>6</v>
      </c>
      <c r="O5479" s="10" t="s">
        <v>4852</v>
      </c>
    </row>
    <row r="5480" spans="1:15">
      <c r="A5480" s="2">
        <v>279064</v>
      </c>
      <c r="B5480" s="9" t="s">
        <v>2211</v>
      </c>
      <c r="C5480" s="9"/>
      <c r="D5480" s="51" t="str">
        <f>LEFT(B5480,1)</f>
        <v>T</v>
      </c>
      <c r="E5480" s="10" t="str">
        <f>MID(B5480,2,1)</f>
        <v>N</v>
      </c>
      <c r="F5480" s="48" t="str">
        <f>MID(B5480,3,1)</f>
        <v>M</v>
      </c>
      <c r="G5480" s="10" t="str">
        <f>MID(B5480,4,1)</f>
        <v>A</v>
      </c>
      <c r="H5480" s="55" t="str">
        <f>MID(B5480,5,1)</f>
        <v>4</v>
      </c>
      <c r="I5480" s="10" t="str">
        <f>MID(B5480,6,1)</f>
        <v>3</v>
      </c>
      <c r="J5480" s="58" t="str">
        <f>MID(B5480,7,1)</f>
        <v>2</v>
      </c>
      <c r="K5480" s="10" t="s">
        <v>4942</v>
      </c>
      <c r="L5480" s="15" t="s">
        <v>2212</v>
      </c>
      <c r="M5480" s="10" t="s">
        <v>5</v>
      </c>
      <c r="N5480" s="28" t="s">
        <v>6</v>
      </c>
      <c r="O5480" s="10" t="s">
        <v>4852</v>
      </c>
    </row>
    <row r="5481" spans="1:15">
      <c r="A5481" s="2">
        <v>291101</v>
      </c>
      <c r="B5481" s="9" t="s">
        <v>2211</v>
      </c>
      <c r="C5481" s="9"/>
      <c r="D5481" s="51" t="str">
        <f>LEFT(B5481,1)</f>
        <v>T</v>
      </c>
      <c r="E5481" s="10" t="str">
        <f>MID(B5481,2,1)</f>
        <v>N</v>
      </c>
      <c r="F5481" s="48" t="str">
        <f>MID(B5481,3,1)</f>
        <v>M</v>
      </c>
      <c r="G5481" s="10" t="str">
        <f>MID(B5481,4,1)</f>
        <v>A</v>
      </c>
      <c r="H5481" s="55" t="str">
        <f>MID(B5481,5,1)</f>
        <v>4</v>
      </c>
      <c r="I5481" s="10" t="str">
        <f>MID(B5481,6,1)</f>
        <v>3</v>
      </c>
      <c r="J5481" s="58" t="str">
        <f>MID(B5481,7,1)</f>
        <v>2</v>
      </c>
      <c r="K5481" s="10" t="s">
        <v>4942</v>
      </c>
      <c r="L5481" s="15" t="s">
        <v>2212</v>
      </c>
      <c r="M5481" s="10" t="s">
        <v>257</v>
      </c>
      <c r="N5481" s="28" t="s">
        <v>1</v>
      </c>
      <c r="O5481" s="10" t="s">
        <v>4852</v>
      </c>
    </row>
    <row r="5482" spans="1:15">
      <c r="A5482" s="2">
        <v>292576</v>
      </c>
      <c r="B5482" s="9" t="s">
        <v>2211</v>
      </c>
      <c r="C5482" s="9"/>
      <c r="D5482" s="51" t="str">
        <f>LEFT(B5482,1)</f>
        <v>T</v>
      </c>
      <c r="E5482" s="10" t="str">
        <f>MID(B5482,2,1)</f>
        <v>N</v>
      </c>
      <c r="F5482" s="48" t="str">
        <f>MID(B5482,3,1)</f>
        <v>M</v>
      </c>
      <c r="G5482" s="10" t="str">
        <f>MID(B5482,4,1)</f>
        <v>A</v>
      </c>
      <c r="H5482" s="55" t="str">
        <f>MID(B5482,5,1)</f>
        <v>4</v>
      </c>
      <c r="I5482" s="10" t="str">
        <f>MID(B5482,6,1)</f>
        <v>3</v>
      </c>
      <c r="J5482" s="58" t="str">
        <f>MID(B5482,7,1)</f>
        <v>2</v>
      </c>
      <c r="K5482" s="10" t="s">
        <v>4942</v>
      </c>
      <c r="L5482" s="15" t="s">
        <v>2212</v>
      </c>
      <c r="M5482" s="10" t="s">
        <v>365</v>
      </c>
      <c r="N5482" s="28" t="s">
        <v>1</v>
      </c>
      <c r="O5482" s="10" t="s">
        <v>4852</v>
      </c>
    </row>
    <row r="5483" spans="1:15">
      <c r="A5483" s="24">
        <v>688642</v>
      </c>
      <c r="B5483" s="24" t="s">
        <v>2211</v>
      </c>
      <c r="C5483" s="24"/>
      <c r="D5483" s="51" t="s">
        <v>4947</v>
      </c>
      <c r="E5483" s="27" t="s">
        <v>5007</v>
      </c>
      <c r="F5483" s="48" t="s">
        <v>4946</v>
      </c>
      <c r="G5483" s="27" t="s">
        <v>5008</v>
      </c>
      <c r="H5483" s="55" t="s">
        <v>4957</v>
      </c>
      <c r="I5483" s="27" t="s">
        <v>4952</v>
      </c>
      <c r="J5483" s="58" t="s">
        <v>4948</v>
      </c>
      <c r="K5483" s="27" t="s">
        <v>4942</v>
      </c>
      <c r="L5483" s="15" t="s">
        <v>2212</v>
      </c>
      <c r="M5483" s="24" t="s">
        <v>5003</v>
      </c>
      <c r="N5483" s="28" t="s">
        <v>1</v>
      </c>
      <c r="O5483" s="27" t="s">
        <v>5004</v>
      </c>
    </row>
    <row r="5484" spans="1:15">
      <c r="A5484" s="24">
        <v>690013</v>
      </c>
      <c r="B5484" s="24" t="s">
        <v>2211</v>
      </c>
      <c r="C5484" s="24"/>
      <c r="D5484" s="51" t="s">
        <v>4947</v>
      </c>
      <c r="E5484" s="27" t="s">
        <v>5007</v>
      </c>
      <c r="F5484" s="48" t="s">
        <v>4946</v>
      </c>
      <c r="G5484" s="27" t="s">
        <v>5008</v>
      </c>
      <c r="H5484" s="55" t="s">
        <v>4957</v>
      </c>
      <c r="I5484" s="27" t="s">
        <v>4952</v>
      </c>
      <c r="J5484" s="58" t="s">
        <v>4948</v>
      </c>
      <c r="K5484" s="27" t="s">
        <v>4942</v>
      </c>
      <c r="L5484" s="15" t="s">
        <v>2212</v>
      </c>
      <c r="M5484" s="24" t="s">
        <v>5005</v>
      </c>
      <c r="N5484" s="28" t="s">
        <v>1</v>
      </c>
      <c r="O5484" s="27" t="s">
        <v>5004</v>
      </c>
    </row>
    <row r="5485" spans="1:15">
      <c r="A5485" s="2">
        <v>107285</v>
      </c>
      <c r="B5485" s="9" t="s">
        <v>2213</v>
      </c>
      <c r="C5485" s="9"/>
      <c r="D5485" s="51" t="str">
        <f>LEFT(B5485,1)</f>
        <v>T</v>
      </c>
      <c r="E5485" s="10" t="str">
        <f>MID(B5485,2,1)</f>
        <v>N</v>
      </c>
      <c r="F5485" s="48" t="str">
        <f>MID(B5485,3,1)</f>
        <v>M</v>
      </c>
      <c r="G5485" s="10" t="str">
        <f>MID(B5485,4,1)</f>
        <v>A</v>
      </c>
      <c r="H5485" s="55" t="str">
        <f>MID(B5485,5,1)</f>
        <v>4</v>
      </c>
      <c r="I5485" s="10" t="str">
        <f>MID(B5485,6,1)</f>
        <v>3</v>
      </c>
      <c r="J5485" s="58" t="str">
        <f>MID(B5485,7,1)</f>
        <v>3</v>
      </c>
      <c r="K5485" s="10" t="str">
        <f>MID(B5485,(LEN(D5485)+LEN(E5485)+LEN(F5485)+LEN(G5485)+LEN(H5485)+LEN(I5485)+LEN(J5485)+1),4)</f>
        <v/>
      </c>
      <c r="L5485" s="15" t="s">
        <v>2214</v>
      </c>
      <c r="M5485" s="10" t="s">
        <v>4</v>
      </c>
      <c r="N5485" s="28" t="s">
        <v>348</v>
      </c>
      <c r="O5485" s="10"/>
    </row>
    <row r="5486" spans="1:15">
      <c r="A5486" s="2">
        <v>107288</v>
      </c>
      <c r="B5486" s="9" t="s">
        <v>2213</v>
      </c>
      <c r="C5486" s="9"/>
      <c r="D5486" s="51" t="str">
        <f>LEFT(B5486,1)</f>
        <v>T</v>
      </c>
      <c r="E5486" s="10" t="str">
        <f>MID(B5486,2,1)</f>
        <v>N</v>
      </c>
      <c r="F5486" s="48" t="str">
        <f>MID(B5486,3,1)</f>
        <v>M</v>
      </c>
      <c r="G5486" s="10" t="str">
        <f>MID(B5486,4,1)</f>
        <v>A</v>
      </c>
      <c r="H5486" s="55" t="str">
        <f>MID(B5486,5,1)</f>
        <v>4</v>
      </c>
      <c r="I5486" s="10" t="str">
        <f>MID(B5486,6,1)</f>
        <v>3</v>
      </c>
      <c r="J5486" s="58" t="str">
        <f>MID(B5486,7,1)</f>
        <v>3</v>
      </c>
      <c r="K5486" s="10" t="str">
        <f>MID(B5486,(LEN(D5486)+LEN(E5486)+LEN(F5486)+LEN(G5486)+LEN(H5486)+LEN(I5486)+LEN(J5486)+1),4)</f>
        <v/>
      </c>
      <c r="L5486" s="15" t="s">
        <v>2213</v>
      </c>
      <c r="M5486" s="10" t="s">
        <v>412</v>
      </c>
      <c r="N5486" s="28" t="s">
        <v>348</v>
      </c>
      <c r="O5486" s="10"/>
    </row>
    <row r="5487" spans="1:15">
      <c r="A5487" s="2">
        <v>291119</v>
      </c>
      <c r="B5487" s="9" t="s">
        <v>2213</v>
      </c>
      <c r="C5487" s="9"/>
      <c r="D5487" s="51" t="str">
        <f>LEFT(B5487,1)</f>
        <v>T</v>
      </c>
      <c r="E5487" s="10" t="str">
        <f>MID(B5487,2,1)</f>
        <v>N</v>
      </c>
      <c r="F5487" s="48" t="str">
        <f>MID(B5487,3,1)</f>
        <v>M</v>
      </c>
      <c r="G5487" s="10" t="str">
        <f>MID(B5487,4,1)</f>
        <v>A</v>
      </c>
      <c r="H5487" s="55" t="str">
        <f>MID(B5487,5,1)</f>
        <v>4</v>
      </c>
      <c r="I5487" s="10" t="str">
        <f>MID(B5487,6,1)</f>
        <v>3</v>
      </c>
      <c r="J5487" s="58" t="str">
        <f>MID(B5487,7,1)</f>
        <v>3</v>
      </c>
      <c r="K5487" s="10" t="s">
        <v>4942</v>
      </c>
      <c r="L5487" s="15" t="s">
        <v>2214</v>
      </c>
      <c r="M5487" s="10" t="s">
        <v>257</v>
      </c>
      <c r="N5487" s="28" t="s">
        <v>1</v>
      </c>
      <c r="O5487" s="10" t="s">
        <v>4852</v>
      </c>
    </row>
    <row r="5488" spans="1:15">
      <c r="A5488" s="2">
        <v>292584</v>
      </c>
      <c r="B5488" s="9" t="s">
        <v>2213</v>
      </c>
      <c r="C5488" s="9"/>
      <c r="D5488" s="51" t="str">
        <f>LEFT(B5488,1)</f>
        <v>T</v>
      </c>
      <c r="E5488" s="10" t="str">
        <f>MID(B5488,2,1)</f>
        <v>N</v>
      </c>
      <c r="F5488" s="48" t="str">
        <f>MID(B5488,3,1)</f>
        <v>M</v>
      </c>
      <c r="G5488" s="10" t="str">
        <f>MID(B5488,4,1)</f>
        <v>A</v>
      </c>
      <c r="H5488" s="55" t="str">
        <f>MID(B5488,5,1)</f>
        <v>4</v>
      </c>
      <c r="I5488" s="10" t="str">
        <f>MID(B5488,6,1)</f>
        <v>3</v>
      </c>
      <c r="J5488" s="58" t="str">
        <f>MID(B5488,7,1)</f>
        <v>3</v>
      </c>
      <c r="K5488" s="10" t="s">
        <v>4942</v>
      </c>
      <c r="L5488" s="15" t="s">
        <v>2214</v>
      </c>
      <c r="M5488" s="10" t="s">
        <v>365</v>
      </c>
      <c r="N5488" s="28" t="s">
        <v>1</v>
      </c>
      <c r="O5488" s="10" t="s">
        <v>4852</v>
      </c>
    </row>
    <row r="5489" spans="1:15">
      <c r="A5489" s="24">
        <v>688651</v>
      </c>
      <c r="B5489" s="24" t="s">
        <v>2213</v>
      </c>
      <c r="C5489" s="24"/>
      <c r="D5489" s="51" t="s">
        <v>4947</v>
      </c>
      <c r="E5489" s="27" t="s">
        <v>5007</v>
      </c>
      <c r="F5489" s="48" t="s">
        <v>4946</v>
      </c>
      <c r="G5489" s="27" t="s">
        <v>5008</v>
      </c>
      <c r="H5489" s="55" t="s">
        <v>4957</v>
      </c>
      <c r="I5489" s="27" t="s">
        <v>4952</v>
      </c>
      <c r="J5489" s="58" t="s">
        <v>4952</v>
      </c>
      <c r="K5489" s="27" t="s">
        <v>4942</v>
      </c>
      <c r="L5489" s="15" t="s">
        <v>2214</v>
      </c>
      <c r="M5489" s="24" t="s">
        <v>5003</v>
      </c>
      <c r="N5489" s="28" t="s">
        <v>1</v>
      </c>
      <c r="O5489" s="27" t="s">
        <v>5004</v>
      </c>
    </row>
    <row r="5490" spans="1:15">
      <c r="A5490" s="24">
        <v>690021</v>
      </c>
      <c r="B5490" s="24" t="s">
        <v>2213</v>
      </c>
      <c r="C5490" s="24"/>
      <c r="D5490" s="51" t="s">
        <v>4947</v>
      </c>
      <c r="E5490" s="27" t="s">
        <v>5007</v>
      </c>
      <c r="F5490" s="48" t="s">
        <v>4946</v>
      </c>
      <c r="G5490" s="27" t="s">
        <v>5008</v>
      </c>
      <c r="H5490" s="55" t="s">
        <v>4957</v>
      </c>
      <c r="I5490" s="27" t="s">
        <v>4952</v>
      </c>
      <c r="J5490" s="58" t="s">
        <v>4952</v>
      </c>
      <c r="K5490" s="27" t="s">
        <v>4942</v>
      </c>
      <c r="L5490" s="15" t="s">
        <v>2214</v>
      </c>
      <c r="M5490" s="24" t="s">
        <v>5005</v>
      </c>
      <c r="N5490" s="28" t="s">
        <v>1</v>
      </c>
      <c r="O5490" s="27" t="s">
        <v>5004</v>
      </c>
    </row>
    <row r="5491" spans="1:15">
      <c r="A5491" s="2">
        <v>107298</v>
      </c>
      <c r="B5491" s="9" t="s">
        <v>2215</v>
      </c>
      <c r="C5491" s="9"/>
      <c r="D5491" s="51" t="str">
        <f>LEFT(B5491,1)</f>
        <v>T</v>
      </c>
      <c r="E5491" s="10" t="str">
        <f>MID(B5491,2,1)</f>
        <v>N</v>
      </c>
      <c r="F5491" s="48" t="str">
        <f>MID(B5491,3,1)</f>
        <v>M</v>
      </c>
      <c r="G5491" s="10" t="str">
        <f>MID(B5491,4,1)</f>
        <v>A</v>
      </c>
      <c r="H5491" s="55" t="str">
        <f>MID(B5491,5,1)</f>
        <v>4</v>
      </c>
      <c r="I5491" s="10" t="str">
        <f>MID(B5491,6,1)</f>
        <v>3</v>
      </c>
      <c r="J5491" s="58" t="str">
        <f>MID(B5491,7,1)</f>
        <v>4</v>
      </c>
      <c r="K5491" s="10" t="s">
        <v>4942</v>
      </c>
      <c r="L5491" s="15" t="s">
        <v>2216</v>
      </c>
      <c r="M5491" s="10" t="s">
        <v>240</v>
      </c>
      <c r="N5491" s="28" t="s">
        <v>1</v>
      </c>
      <c r="O5491" s="10" t="s">
        <v>4852</v>
      </c>
    </row>
    <row r="5492" spans="1:15">
      <c r="A5492" s="2">
        <v>291127</v>
      </c>
      <c r="B5492" s="9" t="s">
        <v>2215</v>
      </c>
      <c r="C5492" s="9"/>
      <c r="D5492" s="51" t="str">
        <f>LEFT(B5492,1)</f>
        <v>T</v>
      </c>
      <c r="E5492" s="10" t="str">
        <f>MID(B5492,2,1)</f>
        <v>N</v>
      </c>
      <c r="F5492" s="48" t="str">
        <f>MID(B5492,3,1)</f>
        <v>M</v>
      </c>
      <c r="G5492" s="10" t="str">
        <f>MID(B5492,4,1)</f>
        <v>A</v>
      </c>
      <c r="H5492" s="55" t="str">
        <f>MID(B5492,5,1)</f>
        <v>4</v>
      </c>
      <c r="I5492" s="10" t="str">
        <f>MID(B5492,6,1)</f>
        <v>3</v>
      </c>
      <c r="J5492" s="58" t="str">
        <f>MID(B5492,7,1)</f>
        <v>4</v>
      </c>
      <c r="K5492" s="10" t="s">
        <v>4942</v>
      </c>
      <c r="L5492" s="15" t="s">
        <v>2216</v>
      </c>
      <c r="M5492" s="10" t="s">
        <v>257</v>
      </c>
      <c r="N5492" s="28" t="s">
        <v>1</v>
      </c>
      <c r="O5492" s="10" t="s">
        <v>4852</v>
      </c>
    </row>
    <row r="5493" spans="1:15">
      <c r="A5493" s="2">
        <v>292592</v>
      </c>
      <c r="B5493" s="9" t="s">
        <v>2215</v>
      </c>
      <c r="C5493" s="9"/>
      <c r="D5493" s="51" t="str">
        <f>LEFT(B5493,1)</f>
        <v>T</v>
      </c>
      <c r="E5493" s="10" t="str">
        <f>MID(B5493,2,1)</f>
        <v>N</v>
      </c>
      <c r="F5493" s="48" t="str">
        <f>MID(B5493,3,1)</f>
        <v>M</v>
      </c>
      <c r="G5493" s="10" t="str">
        <f>MID(B5493,4,1)</f>
        <v>A</v>
      </c>
      <c r="H5493" s="55" t="str">
        <f>MID(B5493,5,1)</f>
        <v>4</v>
      </c>
      <c r="I5493" s="10" t="str">
        <f>MID(B5493,6,1)</f>
        <v>3</v>
      </c>
      <c r="J5493" s="58" t="str">
        <f>MID(B5493,7,1)</f>
        <v>4</v>
      </c>
      <c r="K5493" s="10" t="s">
        <v>4942</v>
      </c>
      <c r="L5493" s="15" t="s">
        <v>2216</v>
      </c>
      <c r="M5493" s="10" t="s">
        <v>365</v>
      </c>
      <c r="N5493" s="28" t="s">
        <v>1</v>
      </c>
      <c r="O5493" s="10" t="s">
        <v>4852</v>
      </c>
    </row>
    <row r="5494" spans="1:15">
      <c r="A5494" s="24">
        <v>688669</v>
      </c>
      <c r="B5494" s="24" t="s">
        <v>2215</v>
      </c>
      <c r="C5494" s="24"/>
      <c r="D5494" s="51" t="s">
        <v>4947</v>
      </c>
      <c r="E5494" s="27" t="s">
        <v>5007</v>
      </c>
      <c r="F5494" s="48" t="s">
        <v>4946</v>
      </c>
      <c r="G5494" s="27" t="s">
        <v>5008</v>
      </c>
      <c r="H5494" s="55" t="s">
        <v>4957</v>
      </c>
      <c r="I5494" s="27" t="s">
        <v>4952</v>
      </c>
      <c r="J5494" s="58" t="s">
        <v>4957</v>
      </c>
      <c r="K5494" s="27" t="s">
        <v>4942</v>
      </c>
      <c r="L5494" s="15" t="s">
        <v>2216</v>
      </c>
      <c r="M5494" s="24" t="s">
        <v>5003</v>
      </c>
      <c r="N5494" s="28" t="s">
        <v>1</v>
      </c>
      <c r="O5494" s="27" t="s">
        <v>5004</v>
      </c>
    </row>
    <row r="5495" spans="1:15">
      <c r="A5495" s="24">
        <v>690030</v>
      </c>
      <c r="B5495" s="24" t="s">
        <v>2215</v>
      </c>
      <c r="C5495" s="24"/>
      <c r="D5495" s="51" t="s">
        <v>4947</v>
      </c>
      <c r="E5495" s="27" t="s">
        <v>5007</v>
      </c>
      <c r="F5495" s="48" t="s">
        <v>4946</v>
      </c>
      <c r="G5495" s="27" t="s">
        <v>5008</v>
      </c>
      <c r="H5495" s="55" t="s">
        <v>4957</v>
      </c>
      <c r="I5495" s="27" t="s">
        <v>4952</v>
      </c>
      <c r="J5495" s="58" t="s">
        <v>4957</v>
      </c>
      <c r="K5495" s="27" t="s">
        <v>4942</v>
      </c>
      <c r="L5495" s="15" t="s">
        <v>2216</v>
      </c>
      <c r="M5495" s="24" t="s">
        <v>5005</v>
      </c>
      <c r="N5495" s="28" t="s">
        <v>1</v>
      </c>
      <c r="O5495" s="27" t="s">
        <v>5004</v>
      </c>
    </row>
    <row r="5496" spans="1:15">
      <c r="A5496" s="2">
        <v>107427</v>
      </c>
      <c r="B5496" s="9" t="s">
        <v>2218</v>
      </c>
      <c r="C5496" s="9"/>
      <c r="D5496" s="51" t="str">
        <f>LEFT(B5496,1)</f>
        <v>T</v>
      </c>
      <c r="E5496" s="10" t="str">
        <f>MID(B5496,2,1)</f>
        <v>N</v>
      </c>
      <c r="F5496" s="48" t="str">
        <f>MID(B5496,3,1)</f>
        <v>M</v>
      </c>
      <c r="G5496" s="10" t="str">
        <f>MID(B5496,4,1)</f>
        <v>G</v>
      </c>
      <c r="H5496" s="55" t="str">
        <f>MID(B5496,5,1)</f>
        <v>2</v>
      </c>
      <c r="I5496" s="10" t="str">
        <f>MID(B5496,6,1)</f>
        <v>2</v>
      </c>
      <c r="J5496" s="58" t="str">
        <f>MID(B5496,7,1)</f>
        <v>1</v>
      </c>
      <c r="K5496" s="10" t="s">
        <v>4832</v>
      </c>
      <c r="L5496" s="15" t="s">
        <v>2219</v>
      </c>
      <c r="M5496" s="10" t="s">
        <v>4</v>
      </c>
      <c r="N5496" s="28" t="s">
        <v>6</v>
      </c>
      <c r="O5496" s="10" t="s">
        <v>4850</v>
      </c>
    </row>
    <row r="5497" spans="1:15">
      <c r="A5497" s="2">
        <v>107432</v>
      </c>
      <c r="B5497" s="9" t="s">
        <v>2218</v>
      </c>
      <c r="C5497" s="9"/>
      <c r="D5497" s="51" t="str">
        <f>LEFT(B5497,1)</f>
        <v>T</v>
      </c>
      <c r="E5497" s="10" t="str">
        <f>MID(B5497,2,1)</f>
        <v>N</v>
      </c>
      <c r="F5497" s="48" t="str">
        <f>MID(B5497,3,1)</f>
        <v>M</v>
      </c>
      <c r="G5497" s="10" t="str">
        <f>MID(B5497,4,1)</f>
        <v>G</v>
      </c>
      <c r="H5497" s="55" t="str">
        <f>MID(B5497,5,1)</f>
        <v>2</v>
      </c>
      <c r="I5497" s="10" t="str">
        <f>MID(B5497,6,1)</f>
        <v>2</v>
      </c>
      <c r="J5497" s="58" t="str">
        <f>MID(B5497,7,1)</f>
        <v>1</v>
      </c>
      <c r="K5497" s="10" t="s">
        <v>4832</v>
      </c>
      <c r="L5497" s="15" t="s">
        <v>2219</v>
      </c>
      <c r="M5497" s="10" t="s">
        <v>240</v>
      </c>
      <c r="N5497" s="28" t="s">
        <v>6</v>
      </c>
      <c r="O5497" s="10" t="s">
        <v>4850</v>
      </c>
    </row>
    <row r="5498" spans="1:15">
      <c r="A5498" s="2">
        <v>400371</v>
      </c>
      <c r="B5498" s="9" t="s">
        <v>2218</v>
      </c>
      <c r="C5498" s="9"/>
      <c r="D5498" s="51" t="str">
        <f>LEFT(B5498,1)</f>
        <v>T</v>
      </c>
      <c r="E5498" s="10" t="str">
        <f>MID(B5498,2,1)</f>
        <v>N</v>
      </c>
      <c r="F5498" s="48" t="str">
        <f>MID(B5498,3,1)</f>
        <v>M</v>
      </c>
      <c r="G5498" s="10" t="str">
        <f>MID(B5498,4,1)</f>
        <v>G</v>
      </c>
      <c r="H5498" s="55" t="str">
        <f>MID(B5498,5,1)</f>
        <v>2</v>
      </c>
      <c r="I5498" s="10" t="str">
        <f>MID(B5498,6,1)</f>
        <v>2</v>
      </c>
      <c r="J5498" s="58" t="str">
        <f>MID(B5498,7,1)</f>
        <v>1</v>
      </c>
      <c r="K5498" s="10" t="s">
        <v>4832</v>
      </c>
      <c r="L5498" s="15" t="s">
        <v>2219</v>
      </c>
      <c r="M5498" s="10" t="s">
        <v>223</v>
      </c>
      <c r="N5498" s="28" t="s">
        <v>4955</v>
      </c>
      <c r="O5498" s="10" t="s">
        <v>4850</v>
      </c>
    </row>
    <row r="5499" spans="1:15">
      <c r="A5499" s="2">
        <v>426087</v>
      </c>
      <c r="B5499" s="9" t="s">
        <v>2218</v>
      </c>
      <c r="C5499" s="9"/>
      <c r="D5499" s="51" t="str">
        <f>LEFT(B5499,1)</f>
        <v>T</v>
      </c>
      <c r="E5499" s="10" t="str">
        <f>MID(B5499,2,1)</f>
        <v>N</v>
      </c>
      <c r="F5499" s="48" t="str">
        <f>MID(B5499,3,1)</f>
        <v>M</v>
      </c>
      <c r="G5499" s="10" t="str">
        <f>MID(B5499,4,1)</f>
        <v>G</v>
      </c>
      <c r="H5499" s="55" t="str">
        <f>MID(B5499,5,1)</f>
        <v>2</v>
      </c>
      <c r="I5499" s="10" t="str">
        <f>MID(B5499,6,1)</f>
        <v>2</v>
      </c>
      <c r="J5499" s="58" t="str">
        <f>MID(B5499,7,1)</f>
        <v>1</v>
      </c>
      <c r="K5499" s="10" t="s">
        <v>4832</v>
      </c>
      <c r="L5499" s="15" t="s">
        <v>2219</v>
      </c>
      <c r="M5499" s="10" t="s">
        <v>237</v>
      </c>
      <c r="N5499" s="28" t="s">
        <v>1</v>
      </c>
      <c r="O5499" s="10" t="s">
        <v>4850</v>
      </c>
    </row>
    <row r="5500" spans="1:15">
      <c r="A5500" s="2">
        <v>619217</v>
      </c>
      <c r="B5500" s="9" t="s">
        <v>2218</v>
      </c>
      <c r="C5500" s="9"/>
      <c r="D5500" s="51" t="str">
        <f>LEFT(B5500,1)</f>
        <v>T</v>
      </c>
      <c r="E5500" s="10" t="str">
        <f>MID(B5500,2,1)</f>
        <v>N</v>
      </c>
      <c r="F5500" s="48" t="str">
        <f>MID(B5500,3,1)</f>
        <v>M</v>
      </c>
      <c r="G5500" s="10" t="str">
        <f>MID(B5500,4,1)</f>
        <v>G</v>
      </c>
      <c r="H5500" s="55" t="str">
        <f>MID(B5500,5,1)</f>
        <v>2</v>
      </c>
      <c r="I5500" s="10" t="str">
        <f>MID(B5500,6,1)</f>
        <v>2</v>
      </c>
      <c r="J5500" s="58" t="str">
        <f>MID(B5500,7,1)</f>
        <v>1</v>
      </c>
      <c r="K5500" s="10" t="s">
        <v>4832</v>
      </c>
      <c r="L5500" s="15" t="s">
        <v>2219</v>
      </c>
      <c r="M5500" s="10" t="s">
        <v>228</v>
      </c>
      <c r="N5500" s="28" t="s">
        <v>1</v>
      </c>
      <c r="O5500" s="10" t="s">
        <v>4850</v>
      </c>
    </row>
    <row r="5501" spans="1:15">
      <c r="A5501" s="2">
        <v>238633</v>
      </c>
      <c r="B5501" s="9" t="s">
        <v>2220</v>
      </c>
      <c r="C5501" s="9"/>
      <c r="D5501" s="51" t="str">
        <f>LEFT(B5501,1)</f>
        <v>T</v>
      </c>
      <c r="E5501" s="10" t="str">
        <f>MID(B5501,2,1)</f>
        <v>N</v>
      </c>
      <c r="F5501" s="48" t="str">
        <f>MID(B5501,3,1)</f>
        <v>M</v>
      </c>
      <c r="G5501" s="10" t="str">
        <f>MID(B5501,4,1)</f>
        <v>G</v>
      </c>
      <c r="H5501" s="55" t="str">
        <f>MID(B5501,5,1)</f>
        <v>2</v>
      </c>
      <c r="I5501" s="10" t="str">
        <f>MID(B5501,6,1)</f>
        <v>2</v>
      </c>
      <c r="J5501" s="58" t="str">
        <f>MID(B5501,7,1)</f>
        <v>1</v>
      </c>
      <c r="K5501" s="10" t="str">
        <f>MID(B5501,(LEN(D5501)+LEN(E5501)+LEN(F5501)+LEN(G5501)+LEN(H5501)+LEN(I5501)+LEN(J5501)+1),4)</f>
        <v>FH</v>
      </c>
      <c r="L5501" s="15" t="s">
        <v>2221</v>
      </c>
      <c r="M5501" s="10" t="s">
        <v>5</v>
      </c>
      <c r="N5501" s="28" t="s">
        <v>6</v>
      </c>
      <c r="O5501" s="10" t="s">
        <v>4847</v>
      </c>
    </row>
    <row r="5502" spans="1:15">
      <c r="A5502" s="2">
        <v>107445</v>
      </c>
      <c r="B5502" s="9" t="s">
        <v>2222</v>
      </c>
      <c r="C5502" s="9"/>
      <c r="D5502" s="51" t="str">
        <f>LEFT(B5502,1)</f>
        <v>T</v>
      </c>
      <c r="E5502" s="10" t="str">
        <f>MID(B5502,2,1)</f>
        <v>N</v>
      </c>
      <c r="F5502" s="48" t="str">
        <f>MID(B5502,3,1)</f>
        <v>M</v>
      </c>
      <c r="G5502" s="10" t="str">
        <f>MID(B5502,4,1)</f>
        <v>G</v>
      </c>
      <c r="H5502" s="55" t="str">
        <f>MID(B5502,5,1)</f>
        <v>2</v>
      </c>
      <c r="I5502" s="10" t="str">
        <f>MID(B5502,6,1)</f>
        <v>2</v>
      </c>
      <c r="J5502" s="58" t="str">
        <f>MID(B5502,7,1)</f>
        <v>2</v>
      </c>
      <c r="K5502" s="10" t="s">
        <v>4832</v>
      </c>
      <c r="L5502" s="15" t="s">
        <v>2223</v>
      </c>
      <c r="M5502" s="10" t="s">
        <v>4</v>
      </c>
      <c r="N5502" s="28" t="s">
        <v>348</v>
      </c>
      <c r="O5502" s="10"/>
    </row>
    <row r="5503" spans="1:15">
      <c r="A5503" s="2">
        <v>107451</v>
      </c>
      <c r="B5503" s="9" t="s">
        <v>2222</v>
      </c>
      <c r="C5503" s="9"/>
      <c r="D5503" s="51" t="str">
        <f>LEFT(B5503,1)</f>
        <v>T</v>
      </c>
      <c r="E5503" s="10" t="str">
        <f>MID(B5503,2,1)</f>
        <v>N</v>
      </c>
      <c r="F5503" s="48" t="str">
        <f>MID(B5503,3,1)</f>
        <v>M</v>
      </c>
      <c r="G5503" s="10" t="str">
        <f>MID(B5503,4,1)</f>
        <v>G</v>
      </c>
      <c r="H5503" s="55" t="str">
        <f>MID(B5503,5,1)</f>
        <v>2</v>
      </c>
      <c r="I5503" s="10" t="str">
        <f>MID(B5503,6,1)</f>
        <v>2</v>
      </c>
      <c r="J5503" s="58" t="str">
        <f>MID(B5503,7,1)</f>
        <v>2</v>
      </c>
      <c r="K5503" s="10" t="s">
        <v>4832</v>
      </c>
      <c r="L5503" s="15" t="s">
        <v>2223</v>
      </c>
      <c r="M5503" s="10" t="s">
        <v>240</v>
      </c>
      <c r="N5503" s="28" t="s">
        <v>348</v>
      </c>
      <c r="O5503" s="10"/>
    </row>
    <row r="5504" spans="1:15">
      <c r="A5504" s="2">
        <v>253008</v>
      </c>
      <c r="B5504" s="9" t="s">
        <v>2222</v>
      </c>
      <c r="C5504" s="9"/>
      <c r="D5504" s="51" t="str">
        <f>LEFT(B5504,1)</f>
        <v>T</v>
      </c>
      <c r="E5504" s="10" t="str">
        <f>MID(B5504,2,1)</f>
        <v>N</v>
      </c>
      <c r="F5504" s="48" t="str">
        <f>MID(B5504,3,1)</f>
        <v>M</v>
      </c>
      <c r="G5504" s="10" t="str">
        <f>MID(B5504,4,1)</f>
        <v>G</v>
      </c>
      <c r="H5504" s="55" t="str">
        <f>MID(B5504,5,1)</f>
        <v>2</v>
      </c>
      <c r="I5504" s="10" t="str">
        <f>MID(B5504,6,1)</f>
        <v>2</v>
      </c>
      <c r="J5504" s="58" t="str">
        <f>MID(B5504,7,1)</f>
        <v>2</v>
      </c>
      <c r="K5504" s="10" t="s">
        <v>4832</v>
      </c>
      <c r="L5504" s="15" t="s">
        <v>2223</v>
      </c>
      <c r="M5504" s="10" t="s">
        <v>223</v>
      </c>
      <c r="N5504" s="28" t="s">
        <v>4955</v>
      </c>
      <c r="O5504" s="10" t="s">
        <v>4850</v>
      </c>
    </row>
    <row r="5505" spans="1:15">
      <c r="A5505" s="2">
        <v>426095</v>
      </c>
      <c r="B5505" s="9" t="s">
        <v>2222</v>
      </c>
      <c r="C5505" s="9"/>
      <c r="D5505" s="51" t="str">
        <f>LEFT(B5505,1)</f>
        <v>T</v>
      </c>
      <c r="E5505" s="10" t="str">
        <f>MID(B5505,2,1)</f>
        <v>N</v>
      </c>
      <c r="F5505" s="48" t="str">
        <f>MID(B5505,3,1)</f>
        <v>M</v>
      </c>
      <c r="G5505" s="10" t="str">
        <f>MID(B5505,4,1)</f>
        <v>G</v>
      </c>
      <c r="H5505" s="55" t="str">
        <f>MID(B5505,5,1)</f>
        <v>2</v>
      </c>
      <c r="I5505" s="10" t="str">
        <f>MID(B5505,6,1)</f>
        <v>2</v>
      </c>
      <c r="J5505" s="58" t="str">
        <f>MID(B5505,7,1)</f>
        <v>2</v>
      </c>
      <c r="K5505" s="10" t="s">
        <v>4832</v>
      </c>
      <c r="L5505" s="15" t="s">
        <v>2223</v>
      </c>
      <c r="M5505" s="10" t="s">
        <v>237</v>
      </c>
      <c r="N5505" s="28" t="s">
        <v>1</v>
      </c>
      <c r="O5505" s="10" t="s">
        <v>4850</v>
      </c>
    </row>
    <row r="5506" spans="1:15">
      <c r="A5506" s="2">
        <v>619225</v>
      </c>
      <c r="B5506" s="9" t="s">
        <v>2222</v>
      </c>
      <c r="C5506" s="9"/>
      <c r="D5506" s="51" t="str">
        <f>LEFT(B5506,1)</f>
        <v>T</v>
      </c>
      <c r="E5506" s="10" t="str">
        <f>MID(B5506,2,1)</f>
        <v>N</v>
      </c>
      <c r="F5506" s="48" t="str">
        <f>MID(B5506,3,1)</f>
        <v>M</v>
      </c>
      <c r="G5506" s="10" t="str">
        <f>MID(B5506,4,1)</f>
        <v>G</v>
      </c>
      <c r="H5506" s="55" t="str">
        <f>MID(B5506,5,1)</f>
        <v>2</v>
      </c>
      <c r="I5506" s="10" t="str">
        <f>MID(B5506,6,1)</f>
        <v>2</v>
      </c>
      <c r="J5506" s="58" t="str">
        <f>MID(B5506,7,1)</f>
        <v>2</v>
      </c>
      <c r="K5506" s="10" t="s">
        <v>4832</v>
      </c>
      <c r="L5506" s="15" t="s">
        <v>2223</v>
      </c>
      <c r="M5506" s="10" t="s">
        <v>228</v>
      </c>
      <c r="N5506" s="28" t="s">
        <v>1</v>
      </c>
      <c r="O5506" s="10" t="s">
        <v>4850</v>
      </c>
    </row>
    <row r="5507" spans="1:15">
      <c r="A5507" s="2">
        <v>107460</v>
      </c>
      <c r="B5507" s="9" t="s">
        <v>2224</v>
      </c>
      <c r="C5507" s="9"/>
      <c r="D5507" s="51" t="str">
        <f>LEFT(B5507,1)</f>
        <v>T</v>
      </c>
      <c r="E5507" s="10" t="str">
        <f>MID(B5507,2,1)</f>
        <v>N</v>
      </c>
      <c r="F5507" s="48" t="str">
        <f>MID(B5507,3,1)</f>
        <v>M</v>
      </c>
      <c r="G5507" s="10" t="str">
        <f>MID(B5507,4,1)</f>
        <v>G</v>
      </c>
      <c r="H5507" s="55" t="str">
        <f>MID(B5507,5,1)</f>
        <v>3</v>
      </c>
      <c r="I5507" s="10" t="str">
        <f>MID(B5507,6,1)</f>
        <v>2</v>
      </c>
      <c r="J5507" s="58" t="str">
        <f>MID(B5507,7,1)</f>
        <v>1</v>
      </c>
      <c r="K5507" s="10" t="s">
        <v>4832</v>
      </c>
      <c r="L5507" s="15" t="s">
        <v>2225</v>
      </c>
      <c r="M5507" s="10" t="s">
        <v>4</v>
      </c>
      <c r="N5507" s="28" t="s">
        <v>348</v>
      </c>
      <c r="O5507" s="10"/>
    </row>
    <row r="5508" spans="1:15">
      <c r="A5508" s="2">
        <v>107465</v>
      </c>
      <c r="B5508" s="9" t="s">
        <v>2224</v>
      </c>
      <c r="C5508" s="9"/>
      <c r="D5508" s="51" t="str">
        <f>LEFT(B5508,1)</f>
        <v>T</v>
      </c>
      <c r="E5508" s="10" t="str">
        <f>MID(B5508,2,1)</f>
        <v>N</v>
      </c>
      <c r="F5508" s="48" t="str">
        <f>MID(B5508,3,1)</f>
        <v>M</v>
      </c>
      <c r="G5508" s="10" t="str">
        <f>MID(B5508,4,1)</f>
        <v>G</v>
      </c>
      <c r="H5508" s="55" t="str">
        <f>MID(B5508,5,1)</f>
        <v>3</v>
      </c>
      <c r="I5508" s="10" t="str">
        <f>MID(B5508,6,1)</f>
        <v>2</v>
      </c>
      <c r="J5508" s="58" t="str">
        <f>MID(B5508,7,1)</f>
        <v>1</v>
      </c>
      <c r="K5508" s="10" t="s">
        <v>4832</v>
      </c>
      <c r="L5508" s="15" t="s">
        <v>2225</v>
      </c>
      <c r="M5508" s="10" t="s">
        <v>240</v>
      </c>
      <c r="N5508" s="28" t="s">
        <v>1</v>
      </c>
      <c r="O5508" s="10" t="s">
        <v>4850</v>
      </c>
    </row>
    <row r="5509" spans="1:15">
      <c r="A5509" s="2">
        <v>385393</v>
      </c>
      <c r="B5509" s="9" t="s">
        <v>2224</v>
      </c>
      <c r="C5509" s="9"/>
      <c r="D5509" s="51" t="str">
        <f>LEFT(B5509,1)</f>
        <v>T</v>
      </c>
      <c r="E5509" s="10" t="str">
        <f>MID(B5509,2,1)</f>
        <v>N</v>
      </c>
      <c r="F5509" s="48" t="str">
        <f>MID(B5509,3,1)</f>
        <v>M</v>
      </c>
      <c r="G5509" s="10" t="str">
        <f>MID(B5509,4,1)</f>
        <v>G</v>
      </c>
      <c r="H5509" s="55" t="str">
        <f>MID(B5509,5,1)</f>
        <v>3</v>
      </c>
      <c r="I5509" s="10" t="str">
        <f>MID(B5509,6,1)</f>
        <v>2</v>
      </c>
      <c r="J5509" s="58" t="str">
        <f>MID(B5509,7,1)</f>
        <v>1</v>
      </c>
      <c r="K5509" s="10" t="s">
        <v>4832</v>
      </c>
      <c r="L5509" s="15" t="s">
        <v>2225</v>
      </c>
      <c r="M5509" s="10" t="s">
        <v>237</v>
      </c>
      <c r="N5509" s="28" t="s">
        <v>1</v>
      </c>
      <c r="O5509" s="10" t="s">
        <v>4850</v>
      </c>
    </row>
    <row r="5510" spans="1:15">
      <c r="A5510" s="2">
        <v>253016</v>
      </c>
      <c r="B5510" s="9" t="s">
        <v>2226</v>
      </c>
      <c r="C5510" s="9"/>
      <c r="D5510" s="51" t="str">
        <f>LEFT(B5510,1)</f>
        <v>T</v>
      </c>
      <c r="E5510" s="10" t="str">
        <f>MID(B5510,2,1)</f>
        <v>N</v>
      </c>
      <c r="F5510" s="48" t="str">
        <f>MID(B5510,3,1)</f>
        <v>M</v>
      </c>
      <c r="G5510" s="10" t="str">
        <f>MID(B5510,4,1)</f>
        <v>G</v>
      </c>
      <c r="H5510" s="55" t="str">
        <f>MID(B5510,5,1)</f>
        <v>3</v>
      </c>
      <c r="I5510" s="10" t="str">
        <f>MID(B5510,6,1)</f>
        <v>2</v>
      </c>
      <c r="J5510" s="58" t="str">
        <f>MID(B5510,7,1)</f>
        <v>1</v>
      </c>
      <c r="K5510" s="10" t="str">
        <f>MID(B5510,(LEN(D5510)+LEN(E5510)+LEN(F5510)+LEN(G5510)+LEN(H5510)+LEN(I5510)+LEN(J5510)+1),4)</f>
        <v>MA</v>
      </c>
      <c r="L5510" s="15" t="s">
        <v>2227</v>
      </c>
      <c r="M5510" s="10" t="s">
        <v>223</v>
      </c>
      <c r="N5510" s="28" t="s">
        <v>4955</v>
      </c>
      <c r="O5510" s="10" t="s">
        <v>4850</v>
      </c>
    </row>
    <row r="5511" spans="1:15">
      <c r="A5511" s="2">
        <v>107476</v>
      </c>
      <c r="B5511" s="9" t="s">
        <v>2228</v>
      </c>
      <c r="C5511" s="9"/>
      <c r="D5511" s="51" t="str">
        <f>LEFT(B5511,1)</f>
        <v>T</v>
      </c>
      <c r="E5511" s="10" t="str">
        <f>MID(B5511,2,1)</f>
        <v>N</v>
      </c>
      <c r="F5511" s="48" t="str">
        <f>MID(B5511,3,1)</f>
        <v>M</v>
      </c>
      <c r="G5511" s="10" t="str">
        <f>MID(B5511,4,1)</f>
        <v>G</v>
      </c>
      <c r="H5511" s="55" t="str">
        <f>MID(B5511,5,1)</f>
        <v>3</v>
      </c>
      <c r="I5511" s="10" t="str">
        <f>MID(B5511,6,1)</f>
        <v>2</v>
      </c>
      <c r="J5511" s="58" t="str">
        <f>MID(B5511,7,1)</f>
        <v>2</v>
      </c>
      <c r="K5511" s="10" t="s">
        <v>4832</v>
      </c>
      <c r="L5511" s="15" t="s">
        <v>2229</v>
      </c>
      <c r="M5511" s="10" t="s">
        <v>4</v>
      </c>
      <c r="N5511" s="28" t="s">
        <v>348</v>
      </c>
      <c r="O5511" s="10"/>
    </row>
    <row r="5512" spans="1:15">
      <c r="A5512" s="2">
        <v>107481</v>
      </c>
      <c r="B5512" s="9" t="s">
        <v>2228</v>
      </c>
      <c r="C5512" s="9"/>
      <c r="D5512" s="51" t="str">
        <f>LEFT(B5512,1)</f>
        <v>T</v>
      </c>
      <c r="E5512" s="10" t="str">
        <f>MID(B5512,2,1)</f>
        <v>N</v>
      </c>
      <c r="F5512" s="48" t="str">
        <f>MID(B5512,3,1)</f>
        <v>M</v>
      </c>
      <c r="G5512" s="10" t="str">
        <f>MID(B5512,4,1)</f>
        <v>G</v>
      </c>
      <c r="H5512" s="55" t="str">
        <f>MID(B5512,5,1)</f>
        <v>3</v>
      </c>
      <c r="I5512" s="10" t="str">
        <f>MID(B5512,6,1)</f>
        <v>2</v>
      </c>
      <c r="J5512" s="58" t="str">
        <f>MID(B5512,7,1)</f>
        <v>2</v>
      </c>
      <c r="K5512" s="10" t="s">
        <v>4832</v>
      </c>
      <c r="L5512" s="15" t="s">
        <v>2229</v>
      </c>
      <c r="M5512" s="10" t="s">
        <v>240</v>
      </c>
      <c r="N5512" s="28" t="s">
        <v>1</v>
      </c>
      <c r="O5512" s="10" t="s">
        <v>4850</v>
      </c>
    </row>
    <row r="5513" spans="1:15">
      <c r="A5513" s="2">
        <v>122461</v>
      </c>
      <c r="B5513" s="9" t="s">
        <v>2228</v>
      </c>
      <c r="C5513" s="9"/>
      <c r="D5513" s="51" t="str">
        <f>LEFT(B5513,1)</f>
        <v>T</v>
      </c>
      <c r="E5513" s="10" t="str">
        <f>MID(B5513,2,1)</f>
        <v>N</v>
      </c>
      <c r="F5513" s="48" t="str">
        <f>MID(B5513,3,1)</f>
        <v>M</v>
      </c>
      <c r="G5513" s="10" t="str">
        <f>MID(B5513,4,1)</f>
        <v>G</v>
      </c>
      <c r="H5513" s="55" t="str">
        <f>MID(B5513,5,1)</f>
        <v>3</v>
      </c>
      <c r="I5513" s="10" t="str">
        <f>MID(B5513,6,1)</f>
        <v>2</v>
      </c>
      <c r="J5513" s="58" t="str">
        <f>MID(B5513,7,1)</f>
        <v>2</v>
      </c>
      <c r="K5513" s="10" t="s">
        <v>4832</v>
      </c>
      <c r="L5513" s="15" t="s">
        <v>2229</v>
      </c>
      <c r="M5513" s="10" t="s">
        <v>439</v>
      </c>
      <c r="N5513" s="28" t="s">
        <v>348</v>
      </c>
      <c r="O5513" s="10"/>
    </row>
    <row r="5514" spans="1:15">
      <c r="A5514" s="2">
        <v>279128</v>
      </c>
      <c r="B5514" s="9" t="s">
        <v>2228</v>
      </c>
      <c r="C5514" s="9"/>
      <c r="D5514" s="51" t="str">
        <f>LEFT(B5514,1)</f>
        <v>T</v>
      </c>
      <c r="E5514" s="10" t="str">
        <f>MID(B5514,2,1)</f>
        <v>N</v>
      </c>
      <c r="F5514" s="48" t="str">
        <f>MID(B5514,3,1)</f>
        <v>M</v>
      </c>
      <c r="G5514" s="10" t="str">
        <f>MID(B5514,4,1)</f>
        <v>G</v>
      </c>
      <c r="H5514" s="55" t="str">
        <f>MID(B5514,5,1)</f>
        <v>3</v>
      </c>
      <c r="I5514" s="10" t="str">
        <f>MID(B5514,6,1)</f>
        <v>2</v>
      </c>
      <c r="J5514" s="58" t="str">
        <f>MID(B5514,7,1)</f>
        <v>2</v>
      </c>
      <c r="K5514" s="10" t="s">
        <v>4832</v>
      </c>
      <c r="L5514" s="15" t="s">
        <v>2229</v>
      </c>
      <c r="M5514" s="10" t="s">
        <v>223</v>
      </c>
      <c r="N5514" s="28" t="s">
        <v>4955</v>
      </c>
      <c r="O5514" s="10" t="s">
        <v>4850</v>
      </c>
    </row>
    <row r="5515" spans="1:15">
      <c r="A5515" s="2">
        <v>385406</v>
      </c>
      <c r="B5515" s="9" t="s">
        <v>2228</v>
      </c>
      <c r="C5515" s="9"/>
      <c r="D5515" s="51" t="str">
        <f>LEFT(B5515,1)</f>
        <v>T</v>
      </c>
      <c r="E5515" s="10" t="str">
        <f>MID(B5515,2,1)</f>
        <v>N</v>
      </c>
      <c r="F5515" s="48" t="str">
        <f>MID(B5515,3,1)</f>
        <v>M</v>
      </c>
      <c r="G5515" s="10" t="str">
        <f>MID(B5515,4,1)</f>
        <v>G</v>
      </c>
      <c r="H5515" s="55" t="str">
        <f>MID(B5515,5,1)</f>
        <v>3</v>
      </c>
      <c r="I5515" s="10" t="str">
        <f>MID(B5515,6,1)</f>
        <v>2</v>
      </c>
      <c r="J5515" s="58" t="str">
        <f>MID(B5515,7,1)</f>
        <v>2</v>
      </c>
      <c r="K5515" s="10" t="s">
        <v>4832</v>
      </c>
      <c r="L5515" s="15" t="s">
        <v>2229</v>
      </c>
      <c r="M5515" s="10" t="s">
        <v>237</v>
      </c>
      <c r="N5515" s="28" t="s">
        <v>1</v>
      </c>
      <c r="O5515" s="10" t="s">
        <v>4850</v>
      </c>
    </row>
    <row r="5516" spans="1:15">
      <c r="A5516" s="2">
        <v>619233</v>
      </c>
      <c r="B5516" s="9" t="s">
        <v>2230</v>
      </c>
      <c r="C5516" s="9"/>
      <c r="D5516" s="51" t="str">
        <f>LEFT(B5516,1)</f>
        <v>T</v>
      </c>
      <c r="E5516" s="10" t="str">
        <f>MID(B5516,2,1)</f>
        <v>N</v>
      </c>
      <c r="F5516" s="48" t="str">
        <f>MID(B5516,3,1)</f>
        <v>M</v>
      </c>
      <c r="G5516" s="10" t="str">
        <f>MID(B5516,4,1)</f>
        <v>G</v>
      </c>
      <c r="H5516" s="55" t="str">
        <f>MID(B5516,5,1)</f>
        <v>3</v>
      </c>
      <c r="I5516" s="10" t="str">
        <f>MID(B5516,6,1)</f>
        <v>2</v>
      </c>
      <c r="J5516" s="58" t="str">
        <f>MID(B5516,7,1)</f>
        <v>2</v>
      </c>
      <c r="K5516" s="10" t="s">
        <v>4832</v>
      </c>
      <c r="L5516" s="15" t="s">
        <v>2229</v>
      </c>
      <c r="M5516" s="10" t="s">
        <v>228</v>
      </c>
      <c r="N5516" s="28" t="s">
        <v>1</v>
      </c>
      <c r="O5516" s="10" t="s">
        <v>4850</v>
      </c>
    </row>
    <row r="5517" spans="1:15">
      <c r="A5517" s="2">
        <v>116323</v>
      </c>
      <c r="B5517" s="9" t="s">
        <v>2231</v>
      </c>
      <c r="C5517" s="9"/>
      <c r="D5517" s="51" t="str">
        <f>LEFT(B5517,1)</f>
        <v>T</v>
      </c>
      <c r="E5517" s="10" t="str">
        <f>MID(B5517,2,1)</f>
        <v>N</v>
      </c>
      <c r="F5517" s="48" t="str">
        <f>MID(B5517,3,1)</f>
        <v>M</v>
      </c>
      <c r="G5517" s="10" t="str">
        <f>MID(B5517,4,1)</f>
        <v>G</v>
      </c>
      <c r="H5517" s="55" t="str">
        <f>MID(B5517,5,1)</f>
        <v>3</v>
      </c>
      <c r="I5517" s="10" t="str">
        <f>MID(B5517,6,1)</f>
        <v>2</v>
      </c>
      <c r="J5517" s="58" t="str">
        <f>MID(B5517,7,1)</f>
        <v>2</v>
      </c>
      <c r="K5517" s="10" t="str">
        <f>MID(B5517,(LEN(D5517)+LEN(E5517)+LEN(F5517)+LEN(G5517)+LEN(H5517)+LEN(I5517)+LEN(J5517)+1),4)</f>
        <v>MA</v>
      </c>
      <c r="L5517" s="15" t="s">
        <v>2232</v>
      </c>
      <c r="M5517" s="10" t="s">
        <v>439</v>
      </c>
      <c r="N5517" s="28" t="s">
        <v>348</v>
      </c>
      <c r="O5517" s="10"/>
    </row>
    <row r="5518" spans="1:15">
      <c r="A5518" s="2">
        <v>253024</v>
      </c>
      <c r="B5518" s="9" t="s">
        <v>2231</v>
      </c>
      <c r="C5518" s="9"/>
      <c r="D5518" s="51" t="str">
        <f>LEFT(B5518,1)</f>
        <v>T</v>
      </c>
      <c r="E5518" s="10" t="str">
        <f>MID(B5518,2,1)</f>
        <v>N</v>
      </c>
      <c r="F5518" s="48" t="str">
        <f>MID(B5518,3,1)</f>
        <v>M</v>
      </c>
      <c r="G5518" s="10" t="str">
        <f>MID(B5518,4,1)</f>
        <v>G</v>
      </c>
      <c r="H5518" s="55" t="str">
        <f>MID(B5518,5,1)</f>
        <v>3</v>
      </c>
      <c r="I5518" s="10" t="str">
        <f>MID(B5518,6,1)</f>
        <v>2</v>
      </c>
      <c r="J5518" s="58" t="str">
        <f>MID(B5518,7,1)</f>
        <v>2</v>
      </c>
      <c r="K5518" s="10" t="str">
        <f>MID(B5518,(LEN(D5518)+LEN(E5518)+LEN(F5518)+LEN(G5518)+LEN(H5518)+LEN(I5518)+LEN(J5518)+1),4)</f>
        <v>MA</v>
      </c>
      <c r="L5518" s="15" t="s">
        <v>2232</v>
      </c>
      <c r="M5518" s="10" t="s">
        <v>223</v>
      </c>
      <c r="N5518" s="28" t="s">
        <v>4955</v>
      </c>
      <c r="O5518" s="10" t="s">
        <v>4850</v>
      </c>
    </row>
    <row r="5519" spans="1:15">
      <c r="A5519" s="2">
        <v>494039</v>
      </c>
      <c r="B5519" s="9" t="s">
        <v>2233</v>
      </c>
      <c r="C5519" s="9"/>
      <c r="D5519" s="51" t="str">
        <f>LEFT(B5519,1)</f>
        <v>T</v>
      </c>
      <c r="E5519" s="10" t="str">
        <f>MID(B5519,2,1)</f>
        <v>N</v>
      </c>
      <c r="F5519" s="48" t="str">
        <f>MID(B5519,3,1)</f>
        <v>M</v>
      </c>
      <c r="G5519" s="10" t="str">
        <f>MID(B5519,4,1)</f>
        <v>G</v>
      </c>
      <c r="H5519" s="55" t="str">
        <f>MID(B5519,5,1)</f>
        <v>3</v>
      </c>
      <c r="I5519" s="10" t="str">
        <f>MID(B5519,6,1)</f>
        <v>3</v>
      </c>
      <c r="J5519" s="58" t="str">
        <f>MID(B5519,7,3)</f>
        <v>0.5</v>
      </c>
      <c r="K5519" s="10" t="str">
        <f>MID(B5519,(LEN(D5519)+LEN(E5519)+LEN(F5519)+LEN(G5519)+LEN(H5519)+LEN(I5519)+LEN(J5519)+1),4)</f>
        <v>FH</v>
      </c>
      <c r="L5519" s="15" t="s">
        <v>2234</v>
      </c>
      <c r="M5519" s="10" t="s">
        <v>237</v>
      </c>
      <c r="N5519" s="28" t="s">
        <v>1</v>
      </c>
      <c r="O5519" s="10" t="s">
        <v>4847</v>
      </c>
    </row>
    <row r="5520" spans="1:15">
      <c r="A5520" s="2">
        <v>494047</v>
      </c>
      <c r="B5520" s="9" t="s">
        <v>2233</v>
      </c>
      <c r="C5520" s="9"/>
      <c r="D5520" s="51" t="str">
        <f>LEFT(B5520,1)</f>
        <v>T</v>
      </c>
      <c r="E5520" s="10" t="str">
        <f>MID(B5520,2,1)</f>
        <v>N</v>
      </c>
      <c r="F5520" s="48" t="str">
        <f>MID(B5520,3,1)</f>
        <v>M</v>
      </c>
      <c r="G5520" s="10" t="str">
        <f>MID(B5520,4,1)</f>
        <v>G</v>
      </c>
      <c r="H5520" s="55" t="str">
        <f>MID(B5520,5,1)</f>
        <v>3</v>
      </c>
      <c r="I5520" s="10" t="str">
        <f>MID(B5520,6,1)</f>
        <v>3</v>
      </c>
      <c r="J5520" s="58" t="str">
        <f>MID(B5520,7,3)</f>
        <v>0.5</v>
      </c>
      <c r="K5520" s="10" t="str">
        <f>MID(B5520,(LEN(D5520)+LEN(E5520)+LEN(F5520)+LEN(G5520)+LEN(H5520)+LEN(I5520)+LEN(J5520)+1),4)</f>
        <v>FH</v>
      </c>
      <c r="L5520" s="15" t="s">
        <v>2234</v>
      </c>
      <c r="M5520" s="10" t="s">
        <v>223</v>
      </c>
      <c r="N5520" s="28" t="s">
        <v>4955</v>
      </c>
      <c r="O5520" s="10" t="s">
        <v>4847</v>
      </c>
    </row>
    <row r="5521" spans="1:15">
      <c r="A5521" s="2">
        <v>494055</v>
      </c>
      <c r="B5521" s="9" t="s">
        <v>2233</v>
      </c>
      <c r="C5521" s="9"/>
      <c r="D5521" s="51" t="str">
        <f>LEFT(B5521,1)</f>
        <v>T</v>
      </c>
      <c r="E5521" s="10" t="str">
        <f>MID(B5521,2,1)</f>
        <v>N</v>
      </c>
      <c r="F5521" s="48" t="str">
        <f>MID(B5521,3,1)</f>
        <v>M</v>
      </c>
      <c r="G5521" s="10" t="str">
        <f>MID(B5521,4,1)</f>
        <v>G</v>
      </c>
      <c r="H5521" s="55" t="str">
        <f>MID(B5521,5,1)</f>
        <v>3</v>
      </c>
      <c r="I5521" s="10" t="str">
        <f>MID(B5521,6,1)</f>
        <v>3</v>
      </c>
      <c r="J5521" s="58" t="str">
        <f>MID(B5521,7,3)</f>
        <v>0.5</v>
      </c>
      <c r="K5521" s="10" t="str">
        <f>MID(B5521,(LEN(D5521)+LEN(E5521)+LEN(F5521)+LEN(G5521)+LEN(H5521)+LEN(I5521)+LEN(J5521)+1),4)</f>
        <v>FH</v>
      </c>
      <c r="L5521" s="15" t="s">
        <v>2234</v>
      </c>
      <c r="M5521" s="10" t="s">
        <v>226</v>
      </c>
      <c r="N5521" s="28" t="s">
        <v>1</v>
      </c>
      <c r="O5521" s="10" t="s">
        <v>4847</v>
      </c>
    </row>
    <row r="5522" spans="1:15">
      <c r="A5522" s="2">
        <v>494063</v>
      </c>
      <c r="B5522" s="9" t="s">
        <v>2233</v>
      </c>
      <c r="C5522" s="9"/>
      <c r="D5522" s="51" t="str">
        <f>LEFT(B5522,1)</f>
        <v>T</v>
      </c>
      <c r="E5522" s="10" t="str">
        <f>MID(B5522,2,1)</f>
        <v>N</v>
      </c>
      <c r="F5522" s="48" t="str">
        <f>MID(B5522,3,1)</f>
        <v>M</v>
      </c>
      <c r="G5522" s="10" t="str">
        <f>MID(B5522,4,1)</f>
        <v>G</v>
      </c>
      <c r="H5522" s="55" t="str">
        <f>MID(B5522,5,1)</f>
        <v>3</v>
      </c>
      <c r="I5522" s="10" t="str">
        <f>MID(B5522,6,1)</f>
        <v>3</v>
      </c>
      <c r="J5522" s="58" t="str">
        <f>MID(B5522,7,3)</f>
        <v>0.5</v>
      </c>
      <c r="K5522" s="10" t="str">
        <f>MID(B5522,(LEN(D5522)+LEN(E5522)+LEN(F5522)+LEN(G5522)+LEN(H5522)+LEN(I5522)+LEN(J5522)+1),4)</f>
        <v>FH</v>
      </c>
      <c r="L5522" s="15" t="s">
        <v>2234</v>
      </c>
      <c r="M5522" s="10" t="s">
        <v>5</v>
      </c>
      <c r="N5522" s="28" t="s">
        <v>1</v>
      </c>
      <c r="O5522" s="10" t="s">
        <v>4847</v>
      </c>
    </row>
    <row r="5523" spans="1:15">
      <c r="A5523" s="2">
        <v>494071</v>
      </c>
      <c r="B5523" s="9" t="s">
        <v>2233</v>
      </c>
      <c r="C5523" s="9"/>
      <c r="D5523" s="51" t="str">
        <f>LEFT(B5523,1)</f>
        <v>T</v>
      </c>
      <c r="E5523" s="10" t="str">
        <f>MID(B5523,2,1)</f>
        <v>N</v>
      </c>
      <c r="F5523" s="48" t="str">
        <f>MID(B5523,3,1)</f>
        <v>M</v>
      </c>
      <c r="G5523" s="10" t="str">
        <f>MID(B5523,4,1)</f>
        <v>G</v>
      </c>
      <c r="H5523" s="55" t="str">
        <f>MID(B5523,5,1)</f>
        <v>3</v>
      </c>
      <c r="I5523" s="10" t="str">
        <f>MID(B5523,6,1)</f>
        <v>3</v>
      </c>
      <c r="J5523" s="58" t="str">
        <f>MID(B5523,7,3)</f>
        <v>0.5</v>
      </c>
      <c r="K5523" s="10" t="str">
        <f>MID(B5523,(LEN(D5523)+LEN(E5523)+LEN(F5523)+LEN(G5523)+LEN(H5523)+LEN(I5523)+LEN(J5523)+1),4)</f>
        <v>FH</v>
      </c>
      <c r="L5523" s="15" t="s">
        <v>2234</v>
      </c>
      <c r="M5523" s="10" t="s">
        <v>227</v>
      </c>
      <c r="N5523" s="28" t="s">
        <v>1</v>
      </c>
      <c r="O5523" s="10" t="s">
        <v>4847</v>
      </c>
    </row>
    <row r="5524" spans="1:15">
      <c r="A5524" s="2">
        <v>602319</v>
      </c>
      <c r="B5524" s="9" t="s">
        <v>2233</v>
      </c>
      <c r="C5524" s="9"/>
      <c r="D5524" s="51" t="str">
        <f>LEFT(B5524,1)</f>
        <v>T</v>
      </c>
      <c r="E5524" s="10" t="str">
        <f>MID(B5524,2,1)</f>
        <v>N</v>
      </c>
      <c r="F5524" s="48" t="str">
        <f>MID(B5524,3,1)</f>
        <v>M</v>
      </c>
      <c r="G5524" s="10" t="str">
        <f>MID(B5524,4,1)</f>
        <v>G</v>
      </c>
      <c r="H5524" s="55" t="str">
        <f>MID(B5524,5,1)</f>
        <v>3</v>
      </c>
      <c r="I5524" s="10" t="str">
        <f>MID(B5524,6,1)</f>
        <v>3</v>
      </c>
      <c r="J5524" s="58" t="str">
        <f>MID(B5524,7,3)</f>
        <v>0.5</v>
      </c>
      <c r="K5524" s="10" t="str">
        <f>MID(B5524,(LEN(D5524)+LEN(E5524)+LEN(F5524)+LEN(G5524)+LEN(H5524)+LEN(I5524)+LEN(J5524)+1),4)</f>
        <v>FH</v>
      </c>
      <c r="L5524" s="15" t="s">
        <v>2234</v>
      </c>
      <c r="M5524" s="10" t="s">
        <v>96</v>
      </c>
      <c r="N5524" s="28" t="s">
        <v>1</v>
      </c>
      <c r="O5524" s="10" t="s">
        <v>4847</v>
      </c>
    </row>
    <row r="5525" spans="1:15">
      <c r="A5525" s="2">
        <v>107498</v>
      </c>
      <c r="B5525" s="9" t="s">
        <v>2235</v>
      </c>
      <c r="C5525" s="9"/>
      <c r="D5525" s="51" t="str">
        <f>LEFT(B5525,1)</f>
        <v>T</v>
      </c>
      <c r="E5525" s="10" t="str">
        <f>MID(B5525,2,1)</f>
        <v>N</v>
      </c>
      <c r="F5525" s="48" t="str">
        <f>MID(B5525,3,1)</f>
        <v>M</v>
      </c>
      <c r="G5525" s="10" t="str">
        <f>MID(B5525,4,1)</f>
        <v>G</v>
      </c>
      <c r="H5525" s="55" t="str">
        <f>MID(B5525,5,1)</f>
        <v>3</v>
      </c>
      <c r="I5525" s="10" t="str">
        <f>MID(B5525,6,1)</f>
        <v>3</v>
      </c>
      <c r="J5525" s="58" t="str">
        <f>MID(B5525,7,1)</f>
        <v>1</v>
      </c>
      <c r="K5525" s="10" t="s">
        <v>4832</v>
      </c>
      <c r="L5525" s="15" t="s">
        <v>2236</v>
      </c>
      <c r="M5525" s="10" t="s">
        <v>4</v>
      </c>
      <c r="N5525" s="28" t="s">
        <v>1</v>
      </c>
      <c r="O5525" s="10" t="s">
        <v>4850</v>
      </c>
    </row>
    <row r="5526" spans="1:15">
      <c r="A5526" s="2">
        <v>107503</v>
      </c>
      <c r="B5526" s="9" t="s">
        <v>2235</v>
      </c>
      <c r="C5526" s="9"/>
      <c r="D5526" s="51" t="str">
        <f>LEFT(B5526,1)</f>
        <v>T</v>
      </c>
      <c r="E5526" s="10" t="str">
        <f>MID(B5526,2,1)</f>
        <v>N</v>
      </c>
      <c r="F5526" s="48" t="str">
        <f>MID(B5526,3,1)</f>
        <v>M</v>
      </c>
      <c r="G5526" s="10" t="str">
        <f>MID(B5526,4,1)</f>
        <v>G</v>
      </c>
      <c r="H5526" s="55" t="str">
        <f>MID(B5526,5,1)</f>
        <v>3</v>
      </c>
      <c r="I5526" s="10" t="str">
        <f>MID(B5526,6,1)</f>
        <v>3</v>
      </c>
      <c r="J5526" s="58" t="str">
        <f>MID(B5526,7,1)</f>
        <v>1</v>
      </c>
      <c r="K5526" s="10" t="s">
        <v>4832</v>
      </c>
      <c r="L5526" s="15" t="s">
        <v>2236</v>
      </c>
      <c r="M5526" s="10" t="s">
        <v>240</v>
      </c>
      <c r="N5526" s="28" t="s">
        <v>1</v>
      </c>
      <c r="O5526" s="10" t="s">
        <v>4850</v>
      </c>
    </row>
    <row r="5527" spans="1:15">
      <c r="A5527" s="2">
        <v>122463</v>
      </c>
      <c r="B5527" s="9" t="s">
        <v>2235</v>
      </c>
      <c r="C5527" s="9"/>
      <c r="D5527" s="51" t="str">
        <f>LEFT(B5527,1)</f>
        <v>T</v>
      </c>
      <c r="E5527" s="10" t="str">
        <f>MID(B5527,2,1)</f>
        <v>N</v>
      </c>
      <c r="F5527" s="48" t="str">
        <f>MID(B5527,3,1)</f>
        <v>M</v>
      </c>
      <c r="G5527" s="10" t="str">
        <f>MID(B5527,4,1)</f>
        <v>G</v>
      </c>
      <c r="H5527" s="55" t="str">
        <f>MID(B5527,5,1)</f>
        <v>3</v>
      </c>
      <c r="I5527" s="10" t="str">
        <f>MID(B5527,6,1)</f>
        <v>3</v>
      </c>
      <c r="J5527" s="58" t="str">
        <f>MID(B5527,7,1)</f>
        <v>1</v>
      </c>
      <c r="K5527" s="10" t="s">
        <v>4832</v>
      </c>
      <c r="L5527" s="15" t="s">
        <v>2236</v>
      </c>
      <c r="M5527" s="10" t="s">
        <v>439</v>
      </c>
      <c r="N5527" s="28" t="s">
        <v>348</v>
      </c>
      <c r="O5527" s="10"/>
    </row>
    <row r="5528" spans="1:15">
      <c r="A5528" s="2">
        <v>174561</v>
      </c>
      <c r="B5528" s="9" t="s">
        <v>2235</v>
      </c>
      <c r="C5528" s="9"/>
      <c r="D5528" s="51" t="str">
        <f>LEFT(B5528,1)</f>
        <v>T</v>
      </c>
      <c r="E5528" s="10" t="str">
        <f>MID(B5528,2,1)</f>
        <v>N</v>
      </c>
      <c r="F5528" s="48" t="str">
        <f>MID(B5528,3,1)</f>
        <v>M</v>
      </c>
      <c r="G5528" s="10" t="str">
        <f>MID(B5528,4,1)</f>
        <v>G</v>
      </c>
      <c r="H5528" s="55" t="str">
        <f>MID(B5528,5,1)</f>
        <v>3</v>
      </c>
      <c r="I5528" s="10" t="str">
        <f>MID(B5528,6,1)</f>
        <v>3</v>
      </c>
      <c r="J5528" s="58" t="str">
        <f>MID(B5528,7,1)</f>
        <v>1</v>
      </c>
      <c r="K5528" s="10" t="s">
        <v>4832</v>
      </c>
      <c r="L5528" s="15" t="s">
        <v>2236</v>
      </c>
      <c r="M5528" s="10" t="s">
        <v>223</v>
      </c>
      <c r="N5528" s="28" t="s">
        <v>4955</v>
      </c>
      <c r="O5528" s="10" t="s">
        <v>4850</v>
      </c>
    </row>
    <row r="5529" spans="1:15">
      <c r="A5529" s="2">
        <v>279144</v>
      </c>
      <c r="B5529" s="9" t="s">
        <v>2235</v>
      </c>
      <c r="C5529" s="9"/>
      <c r="D5529" s="51" t="str">
        <f>LEFT(B5529,1)</f>
        <v>T</v>
      </c>
      <c r="E5529" s="10" t="str">
        <f>MID(B5529,2,1)</f>
        <v>N</v>
      </c>
      <c r="F5529" s="48" t="str">
        <f>MID(B5529,3,1)</f>
        <v>M</v>
      </c>
      <c r="G5529" s="10" t="str">
        <f>MID(B5529,4,1)</f>
        <v>G</v>
      </c>
      <c r="H5529" s="55" t="str">
        <f>MID(B5529,5,1)</f>
        <v>3</v>
      </c>
      <c r="I5529" s="10" t="str">
        <f>MID(B5529,6,1)</f>
        <v>3</v>
      </c>
      <c r="J5529" s="58" t="str">
        <f>MID(B5529,7,1)</f>
        <v>1</v>
      </c>
      <c r="K5529" s="10" t="s">
        <v>4832</v>
      </c>
      <c r="L5529" s="15" t="s">
        <v>2236</v>
      </c>
      <c r="M5529" s="10" t="s">
        <v>400</v>
      </c>
      <c r="N5529" s="28" t="s">
        <v>6</v>
      </c>
      <c r="O5529" s="10" t="s">
        <v>4850</v>
      </c>
    </row>
    <row r="5530" spans="1:15">
      <c r="A5530" s="2">
        <v>279152</v>
      </c>
      <c r="B5530" s="9" t="s">
        <v>2235</v>
      </c>
      <c r="C5530" s="9"/>
      <c r="D5530" s="51" t="str">
        <f>LEFT(B5530,1)</f>
        <v>T</v>
      </c>
      <c r="E5530" s="10" t="str">
        <f>MID(B5530,2,1)</f>
        <v>N</v>
      </c>
      <c r="F5530" s="48" t="str">
        <f>MID(B5530,3,1)</f>
        <v>M</v>
      </c>
      <c r="G5530" s="10" t="str">
        <f>MID(B5530,4,1)</f>
        <v>G</v>
      </c>
      <c r="H5530" s="55" t="str">
        <f>MID(B5530,5,1)</f>
        <v>3</v>
      </c>
      <c r="I5530" s="10" t="str">
        <f>MID(B5530,6,1)</f>
        <v>3</v>
      </c>
      <c r="J5530" s="58" t="str">
        <f>MID(B5530,7,1)</f>
        <v>1</v>
      </c>
      <c r="K5530" s="10" t="s">
        <v>4832</v>
      </c>
      <c r="L5530" s="15" t="s">
        <v>2236</v>
      </c>
      <c r="M5530" s="10" t="s">
        <v>5</v>
      </c>
      <c r="N5530" s="28" t="s">
        <v>6</v>
      </c>
      <c r="O5530" s="10" t="s">
        <v>4850</v>
      </c>
    </row>
    <row r="5531" spans="1:15">
      <c r="A5531" s="2">
        <v>291135</v>
      </c>
      <c r="B5531" s="9" t="s">
        <v>2235</v>
      </c>
      <c r="C5531" s="9"/>
      <c r="D5531" s="51" t="str">
        <f>LEFT(B5531,1)</f>
        <v>T</v>
      </c>
      <c r="E5531" s="10" t="str">
        <f>MID(B5531,2,1)</f>
        <v>N</v>
      </c>
      <c r="F5531" s="48" t="str">
        <f>MID(B5531,3,1)</f>
        <v>M</v>
      </c>
      <c r="G5531" s="10" t="str">
        <f>MID(B5531,4,1)</f>
        <v>G</v>
      </c>
      <c r="H5531" s="55" t="str">
        <f>MID(B5531,5,1)</f>
        <v>3</v>
      </c>
      <c r="I5531" s="10" t="str">
        <f>MID(B5531,6,1)</f>
        <v>3</v>
      </c>
      <c r="J5531" s="58" t="str">
        <f>MID(B5531,7,1)</f>
        <v>1</v>
      </c>
      <c r="K5531" s="10" t="s">
        <v>4832</v>
      </c>
      <c r="L5531" s="15" t="s">
        <v>2236</v>
      </c>
      <c r="M5531" s="10" t="s">
        <v>257</v>
      </c>
      <c r="N5531" s="28" t="s">
        <v>6</v>
      </c>
      <c r="O5531" s="10" t="s">
        <v>4850</v>
      </c>
    </row>
    <row r="5532" spans="1:15">
      <c r="A5532" s="2">
        <v>292074</v>
      </c>
      <c r="B5532" s="9" t="s">
        <v>2235</v>
      </c>
      <c r="C5532" s="9"/>
      <c r="D5532" s="51" t="str">
        <f>LEFT(B5532,1)</f>
        <v>T</v>
      </c>
      <c r="E5532" s="10" t="str">
        <f>MID(B5532,2,1)</f>
        <v>N</v>
      </c>
      <c r="F5532" s="48" t="str">
        <f>MID(B5532,3,1)</f>
        <v>M</v>
      </c>
      <c r="G5532" s="10" t="str">
        <f>MID(B5532,4,1)</f>
        <v>G</v>
      </c>
      <c r="H5532" s="55" t="str">
        <f>MID(B5532,5,1)</f>
        <v>3</v>
      </c>
      <c r="I5532" s="10" t="str">
        <f>MID(B5532,6,1)</f>
        <v>3</v>
      </c>
      <c r="J5532" s="58" t="str">
        <f>MID(B5532,7,1)</f>
        <v>1</v>
      </c>
      <c r="K5532" s="10" t="s">
        <v>4832</v>
      </c>
      <c r="L5532" s="15" t="s">
        <v>2236</v>
      </c>
      <c r="M5532" s="10" t="s">
        <v>365</v>
      </c>
      <c r="N5532" s="28" t="s">
        <v>6</v>
      </c>
      <c r="O5532" s="10" t="s">
        <v>4850</v>
      </c>
    </row>
    <row r="5533" spans="1:15">
      <c r="A5533" s="2">
        <v>385414</v>
      </c>
      <c r="B5533" s="9" t="s">
        <v>2235</v>
      </c>
      <c r="C5533" s="9"/>
      <c r="D5533" s="51" t="str">
        <f>LEFT(B5533,1)</f>
        <v>T</v>
      </c>
      <c r="E5533" s="10" t="str">
        <f>MID(B5533,2,1)</f>
        <v>N</v>
      </c>
      <c r="F5533" s="48" t="str">
        <f>MID(B5533,3,1)</f>
        <v>M</v>
      </c>
      <c r="G5533" s="10" t="str">
        <f>MID(B5533,4,1)</f>
        <v>G</v>
      </c>
      <c r="H5533" s="55" t="str">
        <f>MID(B5533,5,1)</f>
        <v>3</v>
      </c>
      <c r="I5533" s="10" t="str">
        <f>MID(B5533,6,1)</f>
        <v>3</v>
      </c>
      <c r="J5533" s="58" t="str">
        <f>MID(B5533,7,1)</f>
        <v>1</v>
      </c>
      <c r="K5533" s="10" t="s">
        <v>4832</v>
      </c>
      <c r="L5533" s="15" t="s">
        <v>2236</v>
      </c>
      <c r="M5533" s="10" t="s">
        <v>237</v>
      </c>
      <c r="N5533" s="28" t="s">
        <v>1</v>
      </c>
      <c r="O5533" s="10" t="s">
        <v>4850</v>
      </c>
    </row>
    <row r="5534" spans="1:15">
      <c r="A5534" s="2">
        <v>438926</v>
      </c>
      <c r="B5534" s="9" t="s">
        <v>2235</v>
      </c>
      <c r="C5534" s="9"/>
      <c r="D5534" s="51" t="str">
        <f>LEFT(B5534,1)</f>
        <v>T</v>
      </c>
      <c r="E5534" s="10" t="str">
        <f>MID(B5534,2,1)</f>
        <v>N</v>
      </c>
      <c r="F5534" s="48" t="str">
        <f>MID(B5534,3,1)</f>
        <v>M</v>
      </c>
      <c r="G5534" s="10" t="str">
        <f>MID(B5534,4,1)</f>
        <v>G</v>
      </c>
      <c r="H5534" s="55" t="str">
        <f>MID(B5534,5,1)</f>
        <v>3</v>
      </c>
      <c r="I5534" s="10" t="str">
        <f>MID(B5534,6,1)</f>
        <v>3</v>
      </c>
      <c r="J5534" s="58" t="str">
        <f>MID(B5534,7,1)</f>
        <v>1</v>
      </c>
      <c r="K5534" s="10" t="s">
        <v>4832</v>
      </c>
      <c r="L5534" s="15" t="s">
        <v>2236</v>
      </c>
      <c r="M5534" s="10" t="s">
        <v>227</v>
      </c>
      <c r="N5534" s="28" t="s">
        <v>1</v>
      </c>
      <c r="O5534" s="10" t="s">
        <v>4850</v>
      </c>
    </row>
    <row r="5535" spans="1:15">
      <c r="A5535" s="2">
        <v>484113</v>
      </c>
      <c r="B5535" s="9" t="s">
        <v>2235</v>
      </c>
      <c r="C5535" s="9"/>
      <c r="D5535" s="51" t="str">
        <f>LEFT(B5535,1)</f>
        <v>T</v>
      </c>
      <c r="E5535" s="10" t="str">
        <f>MID(B5535,2,1)</f>
        <v>N</v>
      </c>
      <c r="F5535" s="48" t="str">
        <f>MID(B5535,3,1)</f>
        <v>M</v>
      </c>
      <c r="G5535" s="10" t="str">
        <f>MID(B5535,4,1)</f>
        <v>G</v>
      </c>
      <c r="H5535" s="55" t="str">
        <f>MID(B5535,5,1)</f>
        <v>3</v>
      </c>
      <c r="I5535" s="10" t="str">
        <f>MID(B5535,6,1)</f>
        <v>3</v>
      </c>
      <c r="J5535" s="58" t="str">
        <f>MID(B5535,7,1)</f>
        <v>1</v>
      </c>
      <c r="K5535" s="10" t="s">
        <v>4832</v>
      </c>
      <c r="L5535" s="15" t="s">
        <v>2236</v>
      </c>
      <c r="M5535" s="10" t="s">
        <v>258</v>
      </c>
      <c r="N5535" s="28" t="s">
        <v>1</v>
      </c>
      <c r="O5535" s="10" t="s">
        <v>4850</v>
      </c>
    </row>
    <row r="5536" spans="1:15">
      <c r="A5536" s="2">
        <v>513025</v>
      </c>
      <c r="B5536" s="9" t="s">
        <v>2235</v>
      </c>
      <c r="C5536" s="9"/>
      <c r="D5536" s="51" t="str">
        <f>LEFT(B5536,1)</f>
        <v>T</v>
      </c>
      <c r="E5536" s="10" t="str">
        <f>MID(B5536,2,1)</f>
        <v>N</v>
      </c>
      <c r="F5536" s="48" t="str">
        <f>MID(B5536,3,1)</f>
        <v>M</v>
      </c>
      <c r="G5536" s="10" t="str">
        <f>MID(B5536,4,1)</f>
        <v>G</v>
      </c>
      <c r="H5536" s="55" t="str">
        <f>MID(B5536,5,1)</f>
        <v>3</v>
      </c>
      <c r="I5536" s="10" t="str">
        <f>MID(B5536,6,1)</f>
        <v>3</v>
      </c>
      <c r="J5536" s="58" t="str">
        <f>MID(B5536,7,1)</f>
        <v>1</v>
      </c>
      <c r="K5536" s="10" t="s">
        <v>4832</v>
      </c>
      <c r="L5536" s="15" t="s">
        <v>2236</v>
      </c>
      <c r="M5536" s="10" t="s">
        <v>0</v>
      </c>
      <c r="N5536" s="28" t="s">
        <v>1</v>
      </c>
      <c r="O5536" s="10" t="s">
        <v>4850</v>
      </c>
    </row>
    <row r="5537" spans="1:15">
      <c r="A5537" s="2">
        <v>616121</v>
      </c>
      <c r="B5537" s="9" t="s">
        <v>2235</v>
      </c>
      <c r="C5537" s="9"/>
      <c r="D5537" s="51" t="str">
        <f>LEFT(B5537,1)</f>
        <v>T</v>
      </c>
      <c r="E5537" s="10" t="str">
        <f>MID(B5537,2,1)</f>
        <v>N</v>
      </c>
      <c r="F5537" s="48" t="str">
        <f>MID(B5537,3,1)</f>
        <v>M</v>
      </c>
      <c r="G5537" s="10" t="str">
        <f>MID(B5537,4,1)</f>
        <v>G</v>
      </c>
      <c r="H5537" s="55" t="str">
        <f>MID(B5537,5,1)</f>
        <v>3</v>
      </c>
      <c r="I5537" s="10" t="str">
        <f>MID(B5537,6,1)</f>
        <v>3</v>
      </c>
      <c r="J5537" s="58" t="str">
        <f>MID(B5537,7,1)</f>
        <v>1</v>
      </c>
      <c r="K5537" s="10" t="s">
        <v>4832</v>
      </c>
      <c r="L5537" s="15" t="s">
        <v>2236</v>
      </c>
      <c r="M5537" s="10" t="s">
        <v>96</v>
      </c>
      <c r="N5537" s="28" t="s">
        <v>1</v>
      </c>
      <c r="O5537" s="10" t="s">
        <v>4850</v>
      </c>
    </row>
    <row r="5538" spans="1:15">
      <c r="A5538" s="2">
        <v>619241</v>
      </c>
      <c r="B5538" s="9" t="s">
        <v>2235</v>
      </c>
      <c r="C5538" s="9"/>
      <c r="D5538" s="51" t="str">
        <f>LEFT(B5538,1)</f>
        <v>T</v>
      </c>
      <c r="E5538" s="10" t="str">
        <f>MID(B5538,2,1)</f>
        <v>N</v>
      </c>
      <c r="F5538" s="48" t="str">
        <f>MID(B5538,3,1)</f>
        <v>M</v>
      </c>
      <c r="G5538" s="10" t="str">
        <f>MID(B5538,4,1)</f>
        <v>G</v>
      </c>
      <c r="H5538" s="55" t="str">
        <f>MID(B5538,5,1)</f>
        <v>3</v>
      </c>
      <c r="I5538" s="10" t="str">
        <f>MID(B5538,6,1)</f>
        <v>3</v>
      </c>
      <c r="J5538" s="58" t="str">
        <f>MID(B5538,7,1)</f>
        <v>1</v>
      </c>
      <c r="K5538" s="10" t="s">
        <v>4832</v>
      </c>
      <c r="L5538" s="15" t="s">
        <v>2236</v>
      </c>
      <c r="M5538" s="10" t="s">
        <v>228</v>
      </c>
      <c r="N5538" s="28" t="s">
        <v>1</v>
      </c>
      <c r="O5538" s="10" t="s">
        <v>4850</v>
      </c>
    </row>
    <row r="5539" spans="1:15">
      <c r="A5539" s="2">
        <v>400397</v>
      </c>
      <c r="B5539" s="9" t="s">
        <v>2237</v>
      </c>
      <c r="C5539" s="9"/>
      <c r="D5539" s="51" t="str">
        <f>LEFT(B5539,1)</f>
        <v>T</v>
      </c>
      <c r="E5539" s="10" t="str">
        <f>MID(B5539,2,1)</f>
        <v>N</v>
      </c>
      <c r="F5539" s="48" t="str">
        <f>MID(B5539,3,1)</f>
        <v>M</v>
      </c>
      <c r="G5539" s="10" t="str">
        <f>MID(B5539,4,1)</f>
        <v>G</v>
      </c>
      <c r="H5539" s="55" t="str">
        <f>MID(B5539,5,1)</f>
        <v>3</v>
      </c>
      <c r="I5539" s="10" t="str">
        <f>MID(B5539,6,1)</f>
        <v>3</v>
      </c>
      <c r="J5539" s="58" t="str">
        <f>MID(B5539,7,1)</f>
        <v>1</v>
      </c>
      <c r="K5539" s="10" t="str">
        <f>MID(B5539,(LEN(D5539)+LEN(E5539)+LEN(F5539)+LEN(G5539)+LEN(H5539)+LEN(I5539)+LEN(J5539)+1),4)</f>
        <v>C</v>
      </c>
      <c r="L5539" s="15" t="s">
        <v>2238</v>
      </c>
      <c r="M5539" s="10" t="s">
        <v>5</v>
      </c>
      <c r="N5539" s="28" t="s">
        <v>6</v>
      </c>
      <c r="O5539" s="10" t="s">
        <v>4848</v>
      </c>
    </row>
    <row r="5540" spans="1:15">
      <c r="A5540" s="2">
        <v>438934</v>
      </c>
      <c r="B5540" s="9" t="s">
        <v>2237</v>
      </c>
      <c r="C5540" s="9"/>
      <c r="D5540" s="51" t="str">
        <f>LEFT(B5540,1)</f>
        <v>T</v>
      </c>
      <c r="E5540" s="10" t="str">
        <f>MID(B5540,2,1)</f>
        <v>N</v>
      </c>
      <c r="F5540" s="48" t="str">
        <f>MID(B5540,3,1)</f>
        <v>M</v>
      </c>
      <c r="G5540" s="10" t="str">
        <f>MID(B5540,4,1)</f>
        <v>G</v>
      </c>
      <c r="H5540" s="55" t="str">
        <f>MID(B5540,5,1)</f>
        <v>3</v>
      </c>
      <c r="I5540" s="10" t="str">
        <f>MID(B5540,6,1)</f>
        <v>3</v>
      </c>
      <c r="J5540" s="58" t="str">
        <f>MID(B5540,7,1)</f>
        <v>1</v>
      </c>
      <c r="K5540" s="10" t="str">
        <f>MID(B5540,(LEN(D5540)+LEN(E5540)+LEN(F5540)+LEN(G5540)+LEN(H5540)+LEN(I5540)+LEN(J5540)+1),4)</f>
        <v>C</v>
      </c>
      <c r="L5540" s="15" t="s">
        <v>2238</v>
      </c>
      <c r="M5540" s="10" t="s">
        <v>227</v>
      </c>
      <c r="N5540" s="28" t="s">
        <v>1</v>
      </c>
      <c r="O5540" s="10" t="s">
        <v>4848</v>
      </c>
    </row>
    <row r="5541" spans="1:15">
      <c r="A5541" s="2">
        <v>130024</v>
      </c>
      <c r="B5541" s="9" t="s">
        <v>2239</v>
      </c>
      <c r="C5541" s="9"/>
      <c r="D5541" s="51" t="str">
        <f>LEFT(B5541,1)</f>
        <v>T</v>
      </c>
      <c r="E5541" s="10" t="str">
        <f>MID(B5541,2,1)</f>
        <v>N</v>
      </c>
      <c r="F5541" s="48" t="str">
        <f>MID(B5541,3,1)</f>
        <v>M</v>
      </c>
      <c r="G5541" s="10" t="str">
        <f>MID(B5541,4,1)</f>
        <v>G</v>
      </c>
      <c r="H5541" s="55" t="str">
        <f>MID(B5541,5,1)</f>
        <v>3</v>
      </c>
      <c r="I5541" s="10" t="str">
        <f>MID(B5541,6,1)</f>
        <v>3</v>
      </c>
      <c r="J5541" s="58" t="str">
        <f>MID(B5541,7,1)</f>
        <v>1</v>
      </c>
      <c r="K5541" s="10" t="str">
        <f>MID(B5541,(LEN(D5541)+LEN(E5541)+LEN(F5541)+LEN(G5541)+LEN(H5541)+LEN(I5541)+LEN(J5541)+1),4)</f>
        <v>FH</v>
      </c>
      <c r="L5541" s="15" t="s">
        <v>2240</v>
      </c>
      <c r="M5541" s="10" t="s">
        <v>87</v>
      </c>
      <c r="N5541" s="28" t="s">
        <v>1</v>
      </c>
      <c r="O5541" s="10" t="s">
        <v>4847</v>
      </c>
    </row>
    <row r="5542" spans="1:15">
      <c r="A5542" s="2">
        <v>279195</v>
      </c>
      <c r="B5542" s="9" t="s">
        <v>2239</v>
      </c>
      <c r="C5542" s="9"/>
      <c r="D5542" s="51" t="str">
        <f>LEFT(B5542,1)</f>
        <v>T</v>
      </c>
      <c r="E5542" s="10" t="str">
        <f>MID(B5542,2,1)</f>
        <v>N</v>
      </c>
      <c r="F5542" s="48" t="str">
        <f>MID(B5542,3,1)</f>
        <v>M</v>
      </c>
      <c r="G5542" s="10" t="str">
        <f>MID(B5542,4,1)</f>
        <v>G</v>
      </c>
      <c r="H5542" s="55" t="str">
        <f>MID(B5542,5,1)</f>
        <v>3</v>
      </c>
      <c r="I5542" s="10" t="str">
        <f>MID(B5542,6,1)</f>
        <v>3</v>
      </c>
      <c r="J5542" s="58" t="str">
        <f>MID(B5542,7,1)</f>
        <v>1</v>
      </c>
      <c r="K5542" s="10" t="str">
        <f>MID(B5542,(LEN(D5542)+LEN(E5542)+LEN(F5542)+LEN(G5542)+LEN(H5542)+LEN(I5542)+LEN(J5542)+1),4)</f>
        <v>FH</v>
      </c>
      <c r="L5542" s="15" t="s">
        <v>2240</v>
      </c>
      <c r="M5542" s="10" t="s">
        <v>5</v>
      </c>
      <c r="N5542" s="28" t="s">
        <v>6</v>
      </c>
      <c r="O5542" s="10" t="s">
        <v>4847</v>
      </c>
    </row>
    <row r="5543" spans="1:15">
      <c r="A5543" s="2">
        <v>279216</v>
      </c>
      <c r="B5543" s="9" t="s">
        <v>2239</v>
      </c>
      <c r="C5543" s="9"/>
      <c r="D5543" s="51" t="str">
        <f>LEFT(B5543,1)</f>
        <v>T</v>
      </c>
      <c r="E5543" s="10" t="str">
        <f>MID(B5543,2,1)</f>
        <v>N</v>
      </c>
      <c r="F5543" s="48" t="str">
        <f>MID(B5543,3,1)</f>
        <v>M</v>
      </c>
      <c r="G5543" s="10" t="str">
        <f>MID(B5543,4,1)</f>
        <v>G</v>
      </c>
      <c r="H5543" s="55" t="str">
        <f>MID(B5543,5,1)</f>
        <v>3</v>
      </c>
      <c r="I5543" s="10" t="str">
        <f>MID(B5543,6,1)</f>
        <v>3</v>
      </c>
      <c r="J5543" s="58" t="str">
        <f>MID(B5543,7,1)</f>
        <v>1</v>
      </c>
      <c r="K5543" s="10" t="str">
        <f>MID(B5543,(LEN(D5543)+LEN(E5543)+LEN(F5543)+LEN(G5543)+LEN(H5543)+LEN(I5543)+LEN(J5543)+1),4)</f>
        <v>FH</v>
      </c>
      <c r="L5543" s="15" t="s">
        <v>2240</v>
      </c>
      <c r="M5543" s="10" t="s">
        <v>226</v>
      </c>
      <c r="N5543" s="28" t="s">
        <v>6</v>
      </c>
      <c r="O5543" s="10" t="s">
        <v>4847</v>
      </c>
    </row>
    <row r="5544" spans="1:15">
      <c r="A5544" s="2">
        <v>385140</v>
      </c>
      <c r="B5544" s="9" t="s">
        <v>2239</v>
      </c>
      <c r="C5544" s="9"/>
      <c r="D5544" s="51" t="str">
        <f>LEFT(B5544,1)</f>
        <v>T</v>
      </c>
      <c r="E5544" s="10" t="str">
        <f>MID(B5544,2,1)</f>
        <v>N</v>
      </c>
      <c r="F5544" s="48" t="str">
        <f>MID(B5544,3,1)</f>
        <v>M</v>
      </c>
      <c r="G5544" s="10" t="str">
        <f>MID(B5544,4,1)</f>
        <v>G</v>
      </c>
      <c r="H5544" s="55" t="str">
        <f>MID(B5544,5,1)</f>
        <v>3</v>
      </c>
      <c r="I5544" s="10" t="str">
        <f>MID(B5544,6,1)</f>
        <v>3</v>
      </c>
      <c r="J5544" s="58" t="str">
        <f>MID(B5544,7,1)</f>
        <v>1</v>
      </c>
      <c r="K5544" s="10" t="str">
        <f>MID(B5544,(LEN(D5544)+LEN(E5544)+LEN(F5544)+LEN(G5544)+LEN(H5544)+LEN(I5544)+LEN(J5544)+1),4)</f>
        <v>FH</v>
      </c>
      <c r="L5544" s="15" t="s">
        <v>2240</v>
      </c>
      <c r="M5544" s="10" t="s">
        <v>237</v>
      </c>
      <c r="N5544" s="28" t="s">
        <v>1</v>
      </c>
      <c r="O5544" s="10" t="s">
        <v>4847</v>
      </c>
    </row>
    <row r="5545" spans="1:15">
      <c r="A5545" s="2">
        <v>438942</v>
      </c>
      <c r="B5545" s="9" t="s">
        <v>2239</v>
      </c>
      <c r="C5545" s="9"/>
      <c r="D5545" s="51" t="str">
        <f>LEFT(B5545,1)</f>
        <v>T</v>
      </c>
      <c r="E5545" s="10" t="str">
        <f>MID(B5545,2,1)</f>
        <v>N</v>
      </c>
      <c r="F5545" s="48" t="str">
        <f>MID(B5545,3,1)</f>
        <v>M</v>
      </c>
      <c r="G5545" s="10" t="str">
        <f>MID(B5545,4,1)</f>
        <v>G</v>
      </c>
      <c r="H5545" s="55" t="str">
        <f>MID(B5545,5,1)</f>
        <v>3</v>
      </c>
      <c r="I5545" s="10" t="str">
        <f>MID(B5545,6,1)</f>
        <v>3</v>
      </c>
      <c r="J5545" s="58" t="str">
        <f>MID(B5545,7,1)</f>
        <v>1</v>
      </c>
      <c r="K5545" s="10" t="str">
        <f>MID(B5545,(LEN(D5545)+LEN(E5545)+LEN(F5545)+LEN(G5545)+LEN(H5545)+LEN(I5545)+LEN(J5545)+1),4)</f>
        <v>FH</v>
      </c>
      <c r="L5545" s="15" t="s">
        <v>2240</v>
      </c>
      <c r="M5545" s="10" t="s">
        <v>227</v>
      </c>
      <c r="N5545" s="28" t="s">
        <v>1</v>
      </c>
      <c r="O5545" s="10" t="s">
        <v>4847</v>
      </c>
    </row>
    <row r="5546" spans="1:15">
      <c r="A5546" s="2">
        <v>602327</v>
      </c>
      <c r="B5546" s="9" t="s">
        <v>2239</v>
      </c>
      <c r="C5546" s="9"/>
      <c r="D5546" s="51" t="str">
        <f>LEFT(B5546,1)</f>
        <v>T</v>
      </c>
      <c r="E5546" s="10" t="str">
        <f>MID(B5546,2,1)</f>
        <v>N</v>
      </c>
      <c r="F5546" s="48" t="str">
        <f>MID(B5546,3,1)</f>
        <v>M</v>
      </c>
      <c r="G5546" s="10" t="str">
        <f>MID(B5546,4,1)</f>
        <v>G</v>
      </c>
      <c r="H5546" s="55" t="str">
        <f>MID(B5546,5,1)</f>
        <v>3</v>
      </c>
      <c r="I5546" s="10" t="str">
        <f>MID(B5546,6,1)</f>
        <v>3</v>
      </c>
      <c r="J5546" s="58" t="str">
        <f>MID(B5546,7,1)</f>
        <v>1</v>
      </c>
      <c r="K5546" s="10" t="str">
        <f>MID(B5546,(LEN(D5546)+LEN(E5546)+LEN(F5546)+LEN(G5546)+LEN(H5546)+LEN(I5546)+LEN(J5546)+1),4)</f>
        <v>FH</v>
      </c>
      <c r="L5546" s="15" t="s">
        <v>2240</v>
      </c>
      <c r="M5546" s="10" t="s">
        <v>96</v>
      </c>
      <c r="N5546" s="28" t="s">
        <v>1</v>
      </c>
      <c r="O5546" s="10" t="s">
        <v>4847</v>
      </c>
    </row>
    <row r="5547" spans="1:15">
      <c r="A5547" s="2">
        <v>136565</v>
      </c>
      <c r="B5547" s="9" t="s">
        <v>2241</v>
      </c>
      <c r="C5547" s="9"/>
      <c r="D5547" s="51" t="str">
        <f>LEFT(B5547,1)</f>
        <v>T</v>
      </c>
      <c r="E5547" s="10" t="str">
        <f>MID(B5547,2,1)</f>
        <v>N</v>
      </c>
      <c r="F5547" s="48" t="str">
        <f>MID(B5547,3,1)</f>
        <v>M</v>
      </c>
      <c r="G5547" s="10" t="str">
        <f>MID(B5547,4,1)</f>
        <v>G</v>
      </c>
      <c r="H5547" s="55" t="str">
        <f>MID(B5547,5,1)</f>
        <v>3</v>
      </c>
      <c r="I5547" s="10" t="str">
        <f>MID(B5547,6,1)</f>
        <v>3</v>
      </c>
      <c r="J5547" s="58" t="str">
        <f>MID(B5547,7,1)</f>
        <v>1</v>
      </c>
      <c r="K5547" s="10" t="str">
        <f>MID(B5547,(LEN(D5547)+LEN(E5547)+LEN(F5547)+LEN(G5547)+LEN(H5547)+LEN(I5547)+LEN(J5547)+1),4)</f>
        <v>FS</v>
      </c>
      <c r="L5547" s="15" t="s">
        <v>2242</v>
      </c>
      <c r="M5547" s="10" t="s">
        <v>87</v>
      </c>
      <c r="N5547" s="28" t="s">
        <v>348</v>
      </c>
      <c r="O5547" s="10"/>
    </row>
    <row r="5548" spans="1:15">
      <c r="A5548" s="2">
        <v>264655</v>
      </c>
      <c r="B5548" s="9" t="s">
        <v>2241</v>
      </c>
      <c r="C5548" s="9"/>
      <c r="D5548" s="51" t="str">
        <f>LEFT(B5548,1)</f>
        <v>T</v>
      </c>
      <c r="E5548" s="10" t="str">
        <f>MID(B5548,2,1)</f>
        <v>N</v>
      </c>
      <c r="F5548" s="48" t="str">
        <f>MID(B5548,3,1)</f>
        <v>M</v>
      </c>
      <c r="G5548" s="10" t="str">
        <f>MID(B5548,4,1)</f>
        <v>G</v>
      </c>
      <c r="H5548" s="55" t="str">
        <f>MID(B5548,5,1)</f>
        <v>3</v>
      </c>
      <c r="I5548" s="10" t="str">
        <f>MID(B5548,6,1)</f>
        <v>3</v>
      </c>
      <c r="J5548" s="58" t="str">
        <f>MID(B5548,7,1)</f>
        <v>1</v>
      </c>
      <c r="K5548" s="10" t="str">
        <f>MID(B5548,(LEN(D5548)+LEN(E5548)+LEN(F5548)+LEN(G5548)+LEN(H5548)+LEN(I5548)+LEN(J5548)+1),4)</f>
        <v>FS</v>
      </c>
      <c r="L5548" s="15" t="s">
        <v>2242</v>
      </c>
      <c r="M5548" s="10" t="s">
        <v>223</v>
      </c>
      <c r="N5548" s="28" t="s">
        <v>4955</v>
      </c>
      <c r="O5548" s="10" t="s">
        <v>4847</v>
      </c>
    </row>
    <row r="5549" spans="1:15">
      <c r="A5549" s="2">
        <v>279224</v>
      </c>
      <c r="B5549" s="9" t="s">
        <v>2241</v>
      </c>
      <c r="C5549" s="9"/>
      <c r="D5549" s="51" t="str">
        <f>LEFT(B5549,1)</f>
        <v>T</v>
      </c>
      <c r="E5549" s="10" t="str">
        <f>MID(B5549,2,1)</f>
        <v>N</v>
      </c>
      <c r="F5549" s="48" t="str">
        <f>MID(B5549,3,1)</f>
        <v>M</v>
      </c>
      <c r="G5549" s="10" t="str">
        <f>MID(B5549,4,1)</f>
        <v>G</v>
      </c>
      <c r="H5549" s="55" t="str">
        <f>MID(B5549,5,1)</f>
        <v>3</v>
      </c>
      <c r="I5549" s="10" t="str">
        <f>MID(B5549,6,1)</f>
        <v>3</v>
      </c>
      <c r="J5549" s="58" t="str">
        <f>MID(B5549,7,1)</f>
        <v>1</v>
      </c>
      <c r="K5549" s="10" t="str">
        <f>MID(B5549,(LEN(D5549)+LEN(E5549)+LEN(F5549)+LEN(G5549)+LEN(H5549)+LEN(I5549)+LEN(J5549)+1),4)</f>
        <v>FS</v>
      </c>
      <c r="L5549" s="15" t="s">
        <v>2242</v>
      </c>
      <c r="M5549" s="10" t="s">
        <v>5</v>
      </c>
      <c r="N5549" s="28" t="s">
        <v>6</v>
      </c>
      <c r="O5549" s="10" t="s">
        <v>4847</v>
      </c>
    </row>
    <row r="5550" spans="1:15">
      <c r="A5550" s="2">
        <v>347477</v>
      </c>
      <c r="B5550" s="9" t="s">
        <v>2243</v>
      </c>
      <c r="C5550" s="9"/>
      <c r="D5550" s="51" t="str">
        <f>LEFT(B5550,1)</f>
        <v>T</v>
      </c>
      <c r="E5550" s="10" t="str">
        <f>MID(B5550,2,1)</f>
        <v>N</v>
      </c>
      <c r="F5550" s="48" t="str">
        <f>MID(B5550,3,1)</f>
        <v>M</v>
      </c>
      <c r="G5550" s="10" t="str">
        <f>MID(B5550,4,1)</f>
        <v>G</v>
      </c>
      <c r="H5550" s="55" t="str">
        <f>MID(B5550,5,1)</f>
        <v>3</v>
      </c>
      <c r="I5550" s="10" t="str">
        <f>MID(B5550,6,1)</f>
        <v>3</v>
      </c>
      <c r="J5550" s="58" t="str">
        <f>MID(B5550,7,1)</f>
        <v>1</v>
      </c>
      <c r="K5550" s="10" t="str">
        <f>MID(B5550,(LEN(D5550)+LEN(E5550)+LEN(F5550)+LEN(G5550)+LEN(H5550)+LEN(I5550)+LEN(J5550)+1),4)</f>
        <v>FY</v>
      </c>
      <c r="L5550" s="15" t="s">
        <v>2244</v>
      </c>
      <c r="M5550" s="10" t="s">
        <v>223</v>
      </c>
      <c r="N5550" s="28" t="s">
        <v>4955</v>
      </c>
      <c r="O5550" s="10" t="s">
        <v>4847</v>
      </c>
    </row>
    <row r="5551" spans="1:15">
      <c r="A5551" s="2">
        <v>410780</v>
      </c>
      <c r="B5551" s="9" t="s">
        <v>2243</v>
      </c>
      <c r="C5551" s="9"/>
      <c r="D5551" s="51" t="str">
        <f>LEFT(B5551,1)</f>
        <v>T</v>
      </c>
      <c r="E5551" s="10" t="str">
        <f>MID(B5551,2,1)</f>
        <v>N</v>
      </c>
      <c r="F5551" s="48" t="str">
        <f>MID(B5551,3,1)</f>
        <v>M</v>
      </c>
      <c r="G5551" s="10" t="str">
        <f>MID(B5551,4,1)</f>
        <v>G</v>
      </c>
      <c r="H5551" s="55" t="str">
        <f>MID(B5551,5,1)</f>
        <v>3</v>
      </c>
      <c r="I5551" s="10" t="str">
        <f>MID(B5551,6,1)</f>
        <v>3</v>
      </c>
      <c r="J5551" s="58" t="str">
        <f>MID(B5551,7,1)</f>
        <v>1</v>
      </c>
      <c r="K5551" s="10" t="str">
        <f>MID(B5551,(LEN(D5551)+LEN(E5551)+LEN(F5551)+LEN(G5551)+LEN(H5551)+LEN(I5551)+LEN(J5551)+1),4)</f>
        <v>FY</v>
      </c>
      <c r="L5551" s="15" t="s">
        <v>2244</v>
      </c>
      <c r="M5551" s="10" t="s">
        <v>253</v>
      </c>
      <c r="N5551" s="28" t="s">
        <v>6</v>
      </c>
      <c r="O5551" s="10" t="s">
        <v>4847</v>
      </c>
    </row>
    <row r="5552" spans="1:15">
      <c r="A5552" s="2">
        <v>438951</v>
      </c>
      <c r="B5552" s="9" t="s">
        <v>2243</v>
      </c>
      <c r="C5552" s="9"/>
      <c r="D5552" s="51" t="str">
        <f>LEFT(B5552,1)</f>
        <v>T</v>
      </c>
      <c r="E5552" s="10" t="str">
        <f>MID(B5552,2,1)</f>
        <v>N</v>
      </c>
      <c r="F5552" s="48" t="str">
        <f>MID(B5552,3,1)</f>
        <v>M</v>
      </c>
      <c r="G5552" s="10" t="str">
        <f>MID(B5552,4,1)</f>
        <v>G</v>
      </c>
      <c r="H5552" s="55" t="str">
        <f>MID(B5552,5,1)</f>
        <v>3</v>
      </c>
      <c r="I5552" s="10" t="str">
        <f>MID(B5552,6,1)</f>
        <v>3</v>
      </c>
      <c r="J5552" s="58" t="str">
        <f>MID(B5552,7,1)</f>
        <v>1</v>
      </c>
      <c r="K5552" s="10" t="str">
        <f>MID(B5552,(LEN(D5552)+LEN(E5552)+LEN(F5552)+LEN(G5552)+LEN(H5552)+LEN(I5552)+LEN(J5552)+1),4)</f>
        <v>FY</v>
      </c>
      <c r="L5552" s="15" t="s">
        <v>2244</v>
      </c>
      <c r="M5552" s="10" t="s">
        <v>227</v>
      </c>
      <c r="N5552" s="28" t="s">
        <v>1</v>
      </c>
      <c r="O5552" s="10" t="s">
        <v>4847</v>
      </c>
    </row>
    <row r="5553" spans="1:15">
      <c r="A5553" s="2">
        <v>615531</v>
      </c>
      <c r="B5553" s="9" t="s">
        <v>2243</v>
      </c>
      <c r="C5553" s="9"/>
      <c r="D5553" s="51" t="str">
        <f>LEFT(B5553,1)</f>
        <v>T</v>
      </c>
      <c r="E5553" s="10" t="str">
        <f>MID(B5553,2,1)</f>
        <v>N</v>
      </c>
      <c r="F5553" s="48" t="str">
        <f>MID(B5553,3,1)</f>
        <v>M</v>
      </c>
      <c r="G5553" s="10" t="str">
        <f>MID(B5553,4,1)</f>
        <v>G</v>
      </c>
      <c r="H5553" s="55" t="str">
        <f>MID(B5553,5,1)</f>
        <v>3</v>
      </c>
      <c r="I5553" s="10" t="str">
        <f>MID(B5553,6,1)</f>
        <v>3</v>
      </c>
      <c r="J5553" s="58" t="str">
        <f>MID(B5553,7,1)</f>
        <v>1</v>
      </c>
      <c r="K5553" s="10" t="str">
        <f>MID(B5553,(LEN(D5553)+LEN(E5553)+LEN(F5553)+LEN(G5553)+LEN(H5553)+LEN(I5553)+LEN(J5553)+1),4)</f>
        <v>FY</v>
      </c>
      <c r="L5553" s="15" t="s">
        <v>2244</v>
      </c>
      <c r="M5553" s="10" t="s">
        <v>96</v>
      </c>
      <c r="N5553" s="28" t="s">
        <v>1</v>
      </c>
      <c r="O5553" s="10" t="s">
        <v>4847</v>
      </c>
    </row>
    <row r="5554" spans="1:15">
      <c r="A5554" s="24">
        <v>688394</v>
      </c>
      <c r="B5554" s="24" t="s">
        <v>5018</v>
      </c>
      <c r="C5554" s="24"/>
      <c r="D5554" s="51" t="s">
        <v>4947</v>
      </c>
      <c r="E5554" s="27" t="s">
        <v>5007</v>
      </c>
      <c r="F5554" s="48" t="s">
        <v>4946</v>
      </c>
      <c r="G5554" s="27" t="s">
        <v>4959</v>
      </c>
      <c r="H5554" s="55" t="s">
        <v>4952</v>
      </c>
      <c r="I5554" s="27" t="s">
        <v>4952</v>
      </c>
      <c r="J5554" s="58" t="s">
        <v>4950</v>
      </c>
      <c r="K5554" s="27" t="s">
        <v>5012</v>
      </c>
      <c r="L5554" s="15" t="s">
        <v>5019</v>
      </c>
      <c r="M5554" s="24" t="s">
        <v>5003</v>
      </c>
      <c r="N5554" s="28" t="s">
        <v>1</v>
      </c>
      <c r="O5554" s="27" t="s">
        <v>5004</v>
      </c>
    </row>
    <row r="5555" spans="1:15">
      <c r="A5555" s="24">
        <v>689768</v>
      </c>
      <c r="B5555" s="24" t="s">
        <v>5018</v>
      </c>
      <c r="C5555" s="24"/>
      <c r="D5555" s="51" t="s">
        <v>4947</v>
      </c>
      <c r="E5555" s="27" t="s">
        <v>5007</v>
      </c>
      <c r="F5555" s="48" t="s">
        <v>4946</v>
      </c>
      <c r="G5555" s="27" t="s">
        <v>4959</v>
      </c>
      <c r="H5555" s="55" t="s">
        <v>4952</v>
      </c>
      <c r="I5555" s="27" t="s">
        <v>4952</v>
      </c>
      <c r="J5555" s="58" t="s">
        <v>4950</v>
      </c>
      <c r="K5555" s="27" t="s">
        <v>5012</v>
      </c>
      <c r="L5555" s="15" t="s">
        <v>5019</v>
      </c>
      <c r="M5555" s="24" t="s">
        <v>5005</v>
      </c>
      <c r="N5555" s="28" t="s">
        <v>1</v>
      </c>
      <c r="O5555" s="27" t="s">
        <v>5004</v>
      </c>
    </row>
    <row r="5556" spans="1:15">
      <c r="A5556" s="2">
        <v>642564</v>
      </c>
      <c r="B5556" s="9" t="s">
        <v>2245</v>
      </c>
      <c r="C5556" s="9"/>
      <c r="D5556" s="51" t="str">
        <f>LEFT(B5556,1)</f>
        <v>T</v>
      </c>
      <c r="E5556" s="10" t="str">
        <f>MID(B5556,2,1)</f>
        <v>N</v>
      </c>
      <c r="F5556" s="48" t="str">
        <f>MID(B5556,3,1)</f>
        <v>M</v>
      </c>
      <c r="G5556" s="10" t="str">
        <f>MID(B5556,4,1)</f>
        <v>G</v>
      </c>
      <c r="H5556" s="55" t="str">
        <f>MID(B5556,5,1)</f>
        <v>3</v>
      </c>
      <c r="I5556" s="10" t="str">
        <f>MID(B5556,6,1)</f>
        <v>3</v>
      </c>
      <c r="J5556" s="58" t="str">
        <f>MID(B5556,7,1)</f>
        <v>1</v>
      </c>
      <c r="K5556" s="10" t="str">
        <f>MID(B5556,(LEN(D5556)+LEN(E5556)+LEN(F5556)+LEN(G5556)+LEN(H5556)+LEN(I5556)+LEN(J5556)+1),4)</f>
        <v>GM</v>
      </c>
      <c r="L5556" s="15" t="s">
        <v>2246</v>
      </c>
      <c r="M5556" s="10" t="s">
        <v>451</v>
      </c>
      <c r="N5556" s="28" t="s">
        <v>1</v>
      </c>
      <c r="O5556" s="10" t="s">
        <v>4849</v>
      </c>
    </row>
    <row r="5557" spans="1:15">
      <c r="A5557" s="2">
        <v>643621</v>
      </c>
      <c r="B5557" s="9" t="s">
        <v>2245</v>
      </c>
      <c r="C5557" s="9"/>
      <c r="D5557" s="51" t="str">
        <f>LEFT(B5557,1)</f>
        <v>T</v>
      </c>
      <c r="E5557" s="10" t="str">
        <f>MID(B5557,2,1)</f>
        <v>N</v>
      </c>
      <c r="F5557" s="48" t="str">
        <f>MID(B5557,3,1)</f>
        <v>M</v>
      </c>
      <c r="G5557" s="10" t="str">
        <f>MID(B5557,4,1)</f>
        <v>G</v>
      </c>
      <c r="H5557" s="55" t="str">
        <f>MID(B5557,5,1)</f>
        <v>3</v>
      </c>
      <c r="I5557" s="10" t="str">
        <f>MID(B5557,6,1)</f>
        <v>3</v>
      </c>
      <c r="J5557" s="58" t="str">
        <f>MID(B5557,7,1)</f>
        <v>1</v>
      </c>
      <c r="K5557" s="10" t="str">
        <f>MID(B5557,(LEN(D5557)+LEN(E5557)+LEN(F5557)+LEN(G5557)+LEN(H5557)+LEN(I5557)+LEN(J5557)+1),4)</f>
        <v>GM</v>
      </c>
      <c r="L5557" s="15" t="s">
        <v>2246</v>
      </c>
      <c r="M5557" s="10" t="s">
        <v>267</v>
      </c>
      <c r="N5557" s="28" t="s">
        <v>1</v>
      </c>
      <c r="O5557" s="10" t="s">
        <v>4849</v>
      </c>
    </row>
    <row r="5558" spans="1:15">
      <c r="A5558" s="2">
        <v>644682</v>
      </c>
      <c r="B5558" s="9" t="s">
        <v>2245</v>
      </c>
      <c r="C5558" s="9"/>
      <c r="D5558" s="51" t="str">
        <f>LEFT(B5558,1)</f>
        <v>T</v>
      </c>
      <c r="E5558" s="10" t="str">
        <f>MID(B5558,2,1)</f>
        <v>N</v>
      </c>
      <c r="F5558" s="48" t="str">
        <f>MID(B5558,3,1)</f>
        <v>M</v>
      </c>
      <c r="G5558" s="10" t="str">
        <f>MID(B5558,4,1)</f>
        <v>G</v>
      </c>
      <c r="H5558" s="55" t="str">
        <f>MID(B5558,5,1)</f>
        <v>3</v>
      </c>
      <c r="I5558" s="10" t="str">
        <f>MID(B5558,6,1)</f>
        <v>3</v>
      </c>
      <c r="J5558" s="58" t="str">
        <f>MID(B5558,7,1)</f>
        <v>1</v>
      </c>
      <c r="K5558" s="10" t="str">
        <f>MID(B5558,(LEN(D5558)+LEN(E5558)+LEN(F5558)+LEN(G5558)+LEN(H5558)+LEN(I5558)+LEN(J5558)+1),4)</f>
        <v>GM</v>
      </c>
      <c r="L5558" s="15" t="s">
        <v>2246</v>
      </c>
      <c r="M5558" s="10" t="s">
        <v>452</v>
      </c>
      <c r="N5558" s="28" t="s">
        <v>1</v>
      </c>
      <c r="O5558" s="10" t="s">
        <v>4849</v>
      </c>
    </row>
    <row r="5559" spans="1:15">
      <c r="A5559" s="2">
        <v>310957</v>
      </c>
      <c r="B5559" s="9" t="s">
        <v>2247</v>
      </c>
      <c r="C5559" s="9"/>
      <c r="D5559" s="51" t="str">
        <f>LEFT(B5559,1)</f>
        <v>T</v>
      </c>
      <c r="E5559" s="10" t="str">
        <f>MID(B5559,2,1)</f>
        <v>N</v>
      </c>
      <c r="F5559" s="48" t="str">
        <f>MID(B5559,3,1)</f>
        <v>M</v>
      </c>
      <c r="G5559" s="10" t="str">
        <f>MID(B5559,4,1)</f>
        <v>G</v>
      </c>
      <c r="H5559" s="55" t="str">
        <f>MID(B5559,5,1)</f>
        <v>3</v>
      </c>
      <c r="I5559" s="10" t="str">
        <f>MID(B5559,6,1)</f>
        <v>3</v>
      </c>
      <c r="J5559" s="58" t="str">
        <f>MID(B5559,7,1)</f>
        <v>1</v>
      </c>
      <c r="K5559" s="10" t="str">
        <f>MID(B5559,(LEN(D5559)+LEN(E5559)+LEN(F5559)+LEN(G5559)+LEN(H5559)+LEN(I5559)+LEN(J5559)+1),4)</f>
        <v>L1G</v>
      </c>
      <c r="L5559" s="15" t="s">
        <v>2248</v>
      </c>
      <c r="M5559" s="10" t="s">
        <v>5</v>
      </c>
      <c r="N5559" s="28" t="s">
        <v>6</v>
      </c>
      <c r="O5559" s="10" t="s">
        <v>4848</v>
      </c>
    </row>
    <row r="5560" spans="1:15">
      <c r="A5560" s="2">
        <v>400426</v>
      </c>
      <c r="B5560" s="9" t="s">
        <v>2249</v>
      </c>
      <c r="C5560" s="9"/>
      <c r="D5560" s="51" t="str">
        <f>LEFT(B5560,1)</f>
        <v>T</v>
      </c>
      <c r="E5560" s="10" t="str">
        <f>MID(B5560,2,1)</f>
        <v>N</v>
      </c>
      <c r="F5560" s="48" t="str">
        <f>MID(B5560,3,1)</f>
        <v>M</v>
      </c>
      <c r="G5560" s="10" t="str">
        <f>MID(B5560,4,1)</f>
        <v>G</v>
      </c>
      <c r="H5560" s="55" t="str">
        <f>MID(B5560,5,1)</f>
        <v>3</v>
      </c>
      <c r="I5560" s="10" t="str">
        <f>MID(B5560,6,1)</f>
        <v>3</v>
      </c>
      <c r="J5560" s="58" t="str">
        <f>MID(B5560,7,1)</f>
        <v>1</v>
      </c>
      <c r="K5560" s="10" t="str">
        <f>MID(B5560,(LEN(D5560)+LEN(E5560)+LEN(F5560)+LEN(G5560)+LEN(H5560)+LEN(I5560)+LEN(J5560)+1),4)</f>
        <v>L2G</v>
      </c>
      <c r="L5560" s="15" t="s">
        <v>2250</v>
      </c>
      <c r="M5560" s="10" t="s">
        <v>5</v>
      </c>
      <c r="N5560" s="28" t="s">
        <v>6</v>
      </c>
      <c r="O5560" s="10" t="s">
        <v>4851</v>
      </c>
    </row>
    <row r="5561" spans="1:15">
      <c r="A5561" s="2">
        <v>161189</v>
      </c>
      <c r="B5561" s="9" t="s">
        <v>2251</v>
      </c>
      <c r="C5561" s="9"/>
      <c r="D5561" s="51" t="str">
        <f>LEFT(B5561,1)</f>
        <v>T</v>
      </c>
      <c r="E5561" s="10" t="str">
        <f>MID(B5561,2,1)</f>
        <v>N</v>
      </c>
      <c r="F5561" s="48" t="str">
        <f>MID(B5561,3,1)</f>
        <v>M</v>
      </c>
      <c r="G5561" s="10" t="str">
        <f>MID(B5561,4,1)</f>
        <v>G</v>
      </c>
      <c r="H5561" s="55" t="str">
        <f>MID(B5561,5,1)</f>
        <v>3</v>
      </c>
      <c r="I5561" s="10" t="str">
        <f>MID(B5561,6,1)</f>
        <v>3</v>
      </c>
      <c r="J5561" s="58" t="str">
        <f>MID(B5561,7,1)</f>
        <v>1</v>
      </c>
      <c r="K5561" s="10" t="str">
        <f>MID(B5561,(LEN(D5561)+LEN(E5561)+LEN(F5561)+LEN(G5561)+LEN(H5561)+LEN(I5561)+LEN(J5561)+1),4)</f>
        <v>LES</v>
      </c>
      <c r="L5561" s="15" t="s">
        <v>2252</v>
      </c>
      <c r="M5561" s="10" t="s">
        <v>224</v>
      </c>
      <c r="N5561" s="28" t="s">
        <v>4955</v>
      </c>
      <c r="O5561" s="10" t="s">
        <v>4851</v>
      </c>
    </row>
    <row r="5562" spans="1:15">
      <c r="A5562" s="2">
        <v>166060</v>
      </c>
      <c r="B5562" s="9" t="s">
        <v>2251</v>
      </c>
      <c r="C5562" s="9"/>
      <c r="D5562" s="51" t="str">
        <f>LEFT(B5562,1)</f>
        <v>T</v>
      </c>
      <c r="E5562" s="10" t="str">
        <f>MID(B5562,2,1)</f>
        <v>N</v>
      </c>
      <c r="F5562" s="48" t="str">
        <f>MID(B5562,3,1)</f>
        <v>M</v>
      </c>
      <c r="G5562" s="10" t="str">
        <f>MID(B5562,4,1)</f>
        <v>G</v>
      </c>
      <c r="H5562" s="55" t="str">
        <f>MID(B5562,5,1)</f>
        <v>3</v>
      </c>
      <c r="I5562" s="10" t="str">
        <f>MID(B5562,6,1)</f>
        <v>3</v>
      </c>
      <c r="J5562" s="58" t="str">
        <f>MID(B5562,7,1)</f>
        <v>1</v>
      </c>
      <c r="K5562" s="10" t="str">
        <f>MID(B5562,(LEN(D5562)+LEN(E5562)+LEN(F5562)+LEN(G5562)+LEN(H5562)+LEN(I5562)+LEN(J5562)+1),4)</f>
        <v>LES</v>
      </c>
      <c r="L5562" s="15" t="s">
        <v>2252</v>
      </c>
      <c r="M5562" s="10" t="s">
        <v>226</v>
      </c>
      <c r="N5562" s="28" t="s">
        <v>6</v>
      </c>
      <c r="O5562" s="10" t="s">
        <v>4851</v>
      </c>
    </row>
    <row r="5563" spans="1:15">
      <c r="A5563" s="24">
        <v>687682</v>
      </c>
      <c r="B5563" s="24" t="s">
        <v>5057</v>
      </c>
      <c r="C5563" s="24"/>
      <c r="D5563" s="51" t="s">
        <v>4947</v>
      </c>
      <c r="E5563" s="27" t="s">
        <v>5007</v>
      </c>
      <c r="F5563" s="48" t="s">
        <v>4946</v>
      </c>
      <c r="G5563" s="27" t="s">
        <v>4959</v>
      </c>
      <c r="H5563" s="55" t="s">
        <v>4952</v>
      </c>
      <c r="I5563" s="27" t="s">
        <v>4952</v>
      </c>
      <c r="J5563" s="58" t="s">
        <v>4950</v>
      </c>
      <c r="K5563" s="27" t="s">
        <v>5053</v>
      </c>
      <c r="L5563" s="15" t="s">
        <v>5058</v>
      </c>
      <c r="M5563" s="24" t="s">
        <v>5003</v>
      </c>
      <c r="N5563" s="28" t="s">
        <v>1</v>
      </c>
      <c r="O5563" s="27" t="s">
        <v>5004</v>
      </c>
    </row>
    <row r="5564" spans="1:15">
      <c r="A5564" s="24">
        <v>689055</v>
      </c>
      <c r="B5564" s="24" t="s">
        <v>5057</v>
      </c>
      <c r="C5564" s="24"/>
      <c r="D5564" s="51" t="s">
        <v>4947</v>
      </c>
      <c r="E5564" s="27" t="s">
        <v>5007</v>
      </c>
      <c r="F5564" s="48" t="s">
        <v>4946</v>
      </c>
      <c r="G5564" s="27" t="s">
        <v>4959</v>
      </c>
      <c r="H5564" s="55" t="s">
        <v>4952</v>
      </c>
      <c r="I5564" s="27" t="s">
        <v>4952</v>
      </c>
      <c r="J5564" s="58" t="s">
        <v>4950</v>
      </c>
      <c r="K5564" s="27" t="s">
        <v>5053</v>
      </c>
      <c r="L5564" s="15" t="s">
        <v>5058</v>
      </c>
      <c r="M5564" s="24" t="s">
        <v>5005</v>
      </c>
      <c r="N5564" s="28" t="s">
        <v>1</v>
      </c>
      <c r="O5564" s="27" t="s">
        <v>5004</v>
      </c>
    </row>
    <row r="5565" spans="1:15">
      <c r="A5565" s="2">
        <v>641756</v>
      </c>
      <c r="B5565" s="9" t="s">
        <v>2253</v>
      </c>
      <c r="C5565" s="9"/>
      <c r="D5565" s="51" t="str">
        <f>LEFT(B5565,1)</f>
        <v>T</v>
      </c>
      <c r="E5565" s="10" t="str">
        <f>MID(B5565,2,1)</f>
        <v>N</v>
      </c>
      <c r="F5565" s="48" t="str">
        <f>MID(B5565,3,1)</f>
        <v>M</v>
      </c>
      <c r="G5565" s="10" t="str">
        <f>MID(B5565,4,1)</f>
        <v>G</v>
      </c>
      <c r="H5565" s="55" t="str">
        <f>MID(B5565,5,1)</f>
        <v>3</v>
      </c>
      <c r="I5565" s="10" t="str">
        <f>MID(B5565,6,1)</f>
        <v>3</v>
      </c>
      <c r="J5565" s="58" t="str">
        <f>MID(B5565,7,1)</f>
        <v>1</v>
      </c>
      <c r="K5565" s="10" t="str">
        <f>MID(B5565,(LEN(D5565)+LEN(E5565)+LEN(F5565)+LEN(G5565)+LEN(H5565)+LEN(I5565)+LEN(J5565)+1),4)</f>
        <v>LM</v>
      </c>
      <c r="L5565" s="15" t="s">
        <v>2254</v>
      </c>
      <c r="M5565" s="10" t="s">
        <v>451</v>
      </c>
      <c r="N5565" s="28" t="s">
        <v>1</v>
      </c>
      <c r="O5565" s="10" t="s">
        <v>4848</v>
      </c>
    </row>
    <row r="5566" spans="1:15">
      <c r="A5566" s="2">
        <v>642812</v>
      </c>
      <c r="B5566" s="9" t="s">
        <v>2253</v>
      </c>
      <c r="C5566" s="9"/>
      <c r="D5566" s="51" t="str">
        <f>LEFT(B5566,1)</f>
        <v>T</v>
      </c>
      <c r="E5566" s="10" t="str">
        <f>MID(B5566,2,1)</f>
        <v>N</v>
      </c>
      <c r="F5566" s="48" t="str">
        <f>MID(B5566,3,1)</f>
        <v>M</v>
      </c>
      <c r="G5566" s="10" t="str">
        <f>MID(B5566,4,1)</f>
        <v>G</v>
      </c>
      <c r="H5566" s="55" t="str">
        <f>MID(B5566,5,1)</f>
        <v>3</v>
      </c>
      <c r="I5566" s="10" t="str">
        <f>MID(B5566,6,1)</f>
        <v>3</v>
      </c>
      <c r="J5566" s="58" t="str">
        <f>MID(B5566,7,1)</f>
        <v>1</v>
      </c>
      <c r="K5566" s="10" t="str">
        <f>MID(B5566,(LEN(D5566)+LEN(E5566)+LEN(F5566)+LEN(G5566)+LEN(H5566)+LEN(I5566)+LEN(J5566)+1),4)</f>
        <v>LM</v>
      </c>
      <c r="L5566" s="15" t="s">
        <v>2254</v>
      </c>
      <c r="M5566" s="10" t="s">
        <v>267</v>
      </c>
      <c r="N5566" s="28" t="s">
        <v>1</v>
      </c>
      <c r="O5566" s="10" t="s">
        <v>4848</v>
      </c>
    </row>
    <row r="5567" spans="1:15">
      <c r="A5567" s="2">
        <v>643874</v>
      </c>
      <c r="B5567" s="9" t="s">
        <v>2253</v>
      </c>
      <c r="C5567" s="9"/>
      <c r="D5567" s="51" t="str">
        <f>LEFT(B5567,1)</f>
        <v>T</v>
      </c>
      <c r="E5567" s="10" t="str">
        <f>MID(B5567,2,1)</f>
        <v>N</v>
      </c>
      <c r="F5567" s="48" t="str">
        <f>MID(B5567,3,1)</f>
        <v>M</v>
      </c>
      <c r="G5567" s="10" t="str">
        <f>MID(B5567,4,1)</f>
        <v>G</v>
      </c>
      <c r="H5567" s="55" t="str">
        <f>MID(B5567,5,1)</f>
        <v>3</v>
      </c>
      <c r="I5567" s="10" t="str">
        <f>MID(B5567,6,1)</f>
        <v>3</v>
      </c>
      <c r="J5567" s="58" t="str">
        <f>MID(B5567,7,1)</f>
        <v>1</v>
      </c>
      <c r="K5567" s="10" t="str">
        <f>MID(B5567,(LEN(D5567)+LEN(E5567)+LEN(F5567)+LEN(G5567)+LEN(H5567)+LEN(I5567)+LEN(J5567)+1),4)</f>
        <v>LM</v>
      </c>
      <c r="L5567" s="15" t="s">
        <v>2254</v>
      </c>
      <c r="M5567" s="10" t="s">
        <v>452</v>
      </c>
      <c r="N5567" s="28" t="s">
        <v>1</v>
      </c>
      <c r="O5567" s="10" t="s">
        <v>4848</v>
      </c>
    </row>
    <row r="5568" spans="1:15">
      <c r="A5568" s="2">
        <v>602474</v>
      </c>
      <c r="B5568" s="9" t="s">
        <v>2255</v>
      </c>
      <c r="C5568" s="9"/>
      <c r="D5568" s="51" t="str">
        <f>LEFT(B5568,1)</f>
        <v>T</v>
      </c>
      <c r="E5568" s="10" t="str">
        <f>MID(B5568,2,1)</f>
        <v>N</v>
      </c>
      <c r="F5568" s="48" t="str">
        <f>MID(B5568,3,1)</f>
        <v>M</v>
      </c>
      <c r="G5568" s="10" t="str">
        <f>MID(B5568,4,1)</f>
        <v>G</v>
      </c>
      <c r="H5568" s="55" t="str">
        <f>MID(B5568,5,1)</f>
        <v>3</v>
      </c>
      <c r="I5568" s="10" t="str">
        <f>MID(B5568,6,1)</f>
        <v>3</v>
      </c>
      <c r="J5568" s="58" t="str">
        <f>MID(B5568,7,1)</f>
        <v>1</v>
      </c>
      <c r="K5568" s="10" t="str">
        <f>MID(B5568,(LEN(D5568)+LEN(E5568)+LEN(F5568)+LEN(G5568)+LEN(H5568)+LEN(I5568)+LEN(J5568)+1),4)</f>
        <v>LP</v>
      </c>
      <c r="L5568" s="15" t="s">
        <v>2256</v>
      </c>
      <c r="M5568" s="10" t="s">
        <v>96</v>
      </c>
      <c r="N5568" s="28" t="s">
        <v>1</v>
      </c>
      <c r="O5568" s="10" t="s">
        <v>4848</v>
      </c>
    </row>
    <row r="5569" spans="1:15">
      <c r="A5569" s="2">
        <v>618433</v>
      </c>
      <c r="B5569" s="9" t="s">
        <v>2255</v>
      </c>
      <c r="C5569" s="9"/>
      <c r="D5569" s="51" t="str">
        <f>LEFT(B5569,1)</f>
        <v>T</v>
      </c>
      <c r="E5569" s="10" t="str">
        <f>MID(B5569,2,1)</f>
        <v>N</v>
      </c>
      <c r="F5569" s="48" t="str">
        <f>MID(B5569,3,1)</f>
        <v>M</v>
      </c>
      <c r="G5569" s="10" t="str">
        <f>MID(B5569,4,1)</f>
        <v>G</v>
      </c>
      <c r="H5569" s="55" t="str">
        <f>MID(B5569,5,1)</f>
        <v>3</v>
      </c>
      <c r="I5569" s="10" t="str">
        <f>MID(B5569,6,1)</f>
        <v>3</v>
      </c>
      <c r="J5569" s="58" t="str">
        <f>MID(B5569,7,1)</f>
        <v>1</v>
      </c>
      <c r="K5569" s="10" t="str">
        <f>MID(B5569,(LEN(D5569)+LEN(E5569)+LEN(F5569)+LEN(G5569)+LEN(H5569)+LEN(I5569)+LEN(J5569)+1),4)</f>
        <v>LP</v>
      </c>
      <c r="L5569" s="15" t="s">
        <v>2256</v>
      </c>
      <c r="M5569" s="10" t="s">
        <v>228</v>
      </c>
      <c r="N5569" s="28" t="s">
        <v>1</v>
      </c>
      <c r="O5569" s="10" t="s">
        <v>4848</v>
      </c>
    </row>
    <row r="5570" spans="1:15">
      <c r="A5570" s="2">
        <v>621093</v>
      </c>
      <c r="B5570" s="9" t="s">
        <v>2255</v>
      </c>
      <c r="C5570" s="9"/>
      <c r="D5570" s="51" t="str">
        <f>LEFT(B5570,1)</f>
        <v>T</v>
      </c>
      <c r="E5570" s="10" t="str">
        <f>MID(B5570,2,1)</f>
        <v>N</v>
      </c>
      <c r="F5570" s="48" t="str">
        <f>MID(B5570,3,1)</f>
        <v>M</v>
      </c>
      <c r="G5570" s="10" t="str">
        <f>MID(B5570,4,1)</f>
        <v>G</v>
      </c>
      <c r="H5570" s="55" t="str">
        <f>MID(B5570,5,1)</f>
        <v>3</v>
      </c>
      <c r="I5570" s="10" t="str">
        <f>MID(B5570,6,1)</f>
        <v>3</v>
      </c>
      <c r="J5570" s="58" t="str">
        <f>MID(B5570,7,1)</f>
        <v>1</v>
      </c>
      <c r="K5570" s="10" t="str">
        <f>MID(B5570,(LEN(D5570)+LEN(E5570)+LEN(F5570)+LEN(G5570)+LEN(H5570)+LEN(I5570)+LEN(J5570)+1),4)</f>
        <v>LP</v>
      </c>
      <c r="L5570" s="15" t="s">
        <v>2256</v>
      </c>
      <c r="M5570" s="10" t="s">
        <v>237</v>
      </c>
      <c r="N5570" s="28" t="s">
        <v>1</v>
      </c>
      <c r="O5570" s="10" t="s">
        <v>4848</v>
      </c>
    </row>
    <row r="5571" spans="1:15">
      <c r="A5571" s="2">
        <v>621106</v>
      </c>
      <c r="B5571" s="9" t="s">
        <v>2255</v>
      </c>
      <c r="C5571" s="9"/>
      <c r="D5571" s="51" t="str">
        <f>LEFT(B5571,1)</f>
        <v>T</v>
      </c>
      <c r="E5571" s="10" t="str">
        <f>MID(B5571,2,1)</f>
        <v>N</v>
      </c>
      <c r="F5571" s="48" t="str">
        <f>MID(B5571,3,1)</f>
        <v>M</v>
      </c>
      <c r="G5571" s="10" t="str">
        <f>MID(B5571,4,1)</f>
        <v>G</v>
      </c>
      <c r="H5571" s="55" t="str">
        <f>MID(B5571,5,1)</f>
        <v>3</v>
      </c>
      <c r="I5571" s="10" t="str">
        <f>MID(B5571,6,1)</f>
        <v>3</v>
      </c>
      <c r="J5571" s="58" t="str">
        <f>MID(B5571,7,1)</f>
        <v>1</v>
      </c>
      <c r="K5571" s="10" t="str">
        <f>MID(B5571,(LEN(D5571)+LEN(E5571)+LEN(F5571)+LEN(G5571)+LEN(H5571)+LEN(I5571)+LEN(J5571)+1),4)</f>
        <v>LP</v>
      </c>
      <c r="L5571" s="15" t="s">
        <v>2256</v>
      </c>
      <c r="M5571" s="10" t="s">
        <v>258</v>
      </c>
      <c r="N5571" s="28" t="s">
        <v>1</v>
      </c>
      <c r="O5571" s="10" t="s">
        <v>4848</v>
      </c>
    </row>
    <row r="5572" spans="1:15">
      <c r="A5572" s="24">
        <v>802337</v>
      </c>
      <c r="B5572" s="24" t="s">
        <v>5088</v>
      </c>
      <c r="C5572" s="24"/>
      <c r="D5572" s="51" t="s">
        <v>4947</v>
      </c>
      <c r="E5572" s="27" t="s">
        <v>5007</v>
      </c>
      <c r="F5572" s="48" t="s">
        <v>4946</v>
      </c>
      <c r="G5572" s="27" t="s">
        <v>4959</v>
      </c>
      <c r="H5572" s="55" t="s">
        <v>4952</v>
      </c>
      <c r="I5572" s="27" t="s">
        <v>4952</v>
      </c>
      <c r="J5572" s="58" t="s">
        <v>4950</v>
      </c>
      <c r="K5572" s="27" t="s">
        <v>5080</v>
      </c>
      <c r="L5572" s="15" t="s">
        <v>5089</v>
      </c>
      <c r="M5572" s="24" t="s">
        <v>5082</v>
      </c>
      <c r="N5572" s="28" t="s">
        <v>1</v>
      </c>
      <c r="O5572" s="27" t="s">
        <v>5083</v>
      </c>
    </row>
    <row r="5573" spans="1:15">
      <c r="A5573" s="24">
        <v>802599</v>
      </c>
      <c r="B5573" s="24" t="s">
        <v>5088</v>
      </c>
      <c r="C5573" s="24"/>
      <c r="D5573" s="51" t="s">
        <v>4947</v>
      </c>
      <c r="E5573" s="27" t="s">
        <v>5007</v>
      </c>
      <c r="F5573" s="48" t="s">
        <v>4946</v>
      </c>
      <c r="G5573" s="27" t="s">
        <v>4959</v>
      </c>
      <c r="H5573" s="55" t="s">
        <v>4952</v>
      </c>
      <c r="I5573" s="27" t="s">
        <v>4952</v>
      </c>
      <c r="J5573" s="58" t="s">
        <v>4950</v>
      </c>
      <c r="K5573" s="27" t="s">
        <v>5080</v>
      </c>
      <c r="L5573" s="15" t="s">
        <v>5089</v>
      </c>
      <c r="M5573" s="24" t="s">
        <v>5084</v>
      </c>
      <c r="N5573" s="28" t="s">
        <v>1</v>
      </c>
      <c r="O5573" s="27" t="s">
        <v>5083</v>
      </c>
    </row>
    <row r="5574" spans="1:15">
      <c r="A5574" s="26">
        <v>802978</v>
      </c>
      <c r="B5574" s="25" t="s">
        <v>5088</v>
      </c>
      <c r="C5574" s="25"/>
      <c r="D5574" s="51" t="s">
        <v>4947</v>
      </c>
      <c r="E5574" s="27" t="s">
        <v>5007</v>
      </c>
      <c r="F5574" s="48" t="s">
        <v>4946</v>
      </c>
      <c r="G5574" s="27" t="s">
        <v>4959</v>
      </c>
      <c r="H5574" s="55" t="s">
        <v>4952</v>
      </c>
      <c r="I5574" s="27" t="s">
        <v>4952</v>
      </c>
      <c r="J5574" s="58" t="s">
        <v>4950</v>
      </c>
      <c r="K5574" s="27" t="s">
        <v>5080</v>
      </c>
      <c r="L5574" s="15" t="s">
        <v>5089</v>
      </c>
      <c r="M5574" s="25" t="s">
        <v>5085</v>
      </c>
      <c r="N5574" s="28" t="s">
        <v>1</v>
      </c>
      <c r="O5574" s="27" t="s">
        <v>5083</v>
      </c>
    </row>
    <row r="5575" spans="1:15">
      <c r="A5575" s="2">
        <v>107543</v>
      </c>
      <c r="B5575" s="9" t="s">
        <v>2257</v>
      </c>
      <c r="C5575" s="9"/>
      <c r="D5575" s="51" t="str">
        <f>LEFT(B5575,1)</f>
        <v>T</v>
      </c>
      <c r="E5575" s="10" t="str">
        <f>MID(B5575,2,1)</f>
        <v>N</v>
      </c>
      <c r="F5575" s="48" t="str">
        <f>MID(B5575,3,1)</f>
        <v>M</v>
      </c>
      <c r="G5575" s="10" t="str">
        <f>MID(B5575,4,1)</f>
        <v>G</v>
      </c>
      <c r="H5575" s="55" t="str">
        <f>MID(B5575,5,1)</f>
        <v>3</v>
      </c>
      <c r="I5575" s="10" t="str">
        <f>MID(B5575,6,1)</f>
        <v>3</v>
      </c>
      <c r="J5575" s="58" t="str">
        <f>MID(B5575,7,1)</f>
        <v>1</v>
      </c>
      <c r="K5575" s="10" t="str">
        <f>MID(B5575,(LEN(D5575)+LEN(E5575)+LEN(F5575)+LEN(G5575)+LEN(H5575)+LEN(I5575)+LEN(J5575)+1),4)</f>
        <v>MA</v>
      </c>
      <c r="L5575" s="15" t="s">
        <v>2258</v>
      </c>
      <c r="M5575" s="10" t="s">
        <v>226</v>
      </c>
      <c r="N5575" s="28" t="s">
        <v>1</v>
      </c>
      <c r="O5575" s="10" t="s">
        <v>4850</v>
      </c>
    </row>
    <row r="5576" spans="1:15">
      <c r="A5576" s="2">
        <v>135175</v>
      </c>
      <c r="B5576" s="9" t="s">
        <v>2257</v>
      </c>
      <c r="C5576" s="9"/>
      <c r="D5576" s="51" t="str">
        <f>LEFT(B5576,1)</f>
        <v>T</v>
      </c>
      <c r="E5576" s="10" t="str">
        <f>MID(B5576,2,1)</f>
        <v>N</v>
      </c>
      <c r="F5576" s="48" t="str">
        <f>MID(B5576,3,1)</f>
        <v>M</v>
      </c>
      <c r="G5576" s="10" t="str">
        <f>MID(B5576,4,1)</f>
        <v>G</v>
      </c>
      <c r="H5576" s="55" t="str">
        <f>MID(B5576,5,1)</f>
        <v>3</v>
      </c>
      <c r="I5576" s="10" t="str">
        <f>MID(B5576,6,1)</f>
        <v>3</v>
      </c>
      <c r="J5576" s="58" t="str">
        <f>MID(B5576,7,1)</f>
        <v>1</v>
      </c>
      <c r="K5576" s="10" t="str">
        <f>MID(B5576,(LEN(D5576)+LEN(E5576)+LEN(F5576)+LEN(G5576)+LEN(H5576)+LEN(I5576)+LEN(J5576)+1),4)</f>
        <v>MA</v>
      </c>
      <c r="L5576" s="15" t="s">
        <v>2258</v>
      </c>
      <c r="M5576" s="10" t="s">
        <v>224</v>
      </c>
      <c r="N5576" s="28" t="s">
        <v>4955</v>
      </c>
      <c r="O5576" s="10" t="s">
        <v>4850</v>
      </c>
    </row>
    <row r="5577" spans="1:15">
      <c r="A5577" s="2">
        <v>174570</v>
      </c>
      <c r="B5577" s="9" t="s">
        <v>2257</v>
      </c>
      <c r="C5577" s="9"/>
      <c r="D5577" s="51" t="str">
        <f>LEFT(B5577,1)</f>
        <v>T</v>
      </c>
      <c r="E5577" s="10" t="str">
        <f>MID(B5577,2,1)</f>
        <v>N</v>
      </c>
      <c r="F5577" s="48" t="str">
        <f>MID(B5577,3,1)</f>
        <v>M</v>
      </c>
      <c r="G5577" s="10" t="str">
        <f>MID(B5577,4,1)</f>
        <v>G</v>
      </c>
      <c r="H5577" s="55" t="str">
        <f>MID(B5577,5,1)</f>
        <v>3</v>
      </c>
      <c r="I5577" s="10" t="str">
        <f>MID(B5577,6,1)</f>
        <v>3</v>
      </c>
      <c r="J5577" s="58" t="str">
        <f>MID(B5577,7,1)</f>
        <v>1</v>
      </c>
      <c r="K5577" s="10" t="str">
        <f>MID(B5577,(LEN(D5577)+LEN(E5577)+LEN(F5577)+LEN(G5577)+LEN(H5577)+LEN(I5577)+LEN(J5577)+1),4)</f>
        <v>MA</v>
      </c>
      <c r="L5577" s="15" t="s">
        <v>2258</v>
      </c>
      <c r="M5577" s="10" t="s">
        <v>223</v>
      </c>
      <c r="N5577" s="28" t="s">
        <v>4955</v>
      </c>
      <c r="O5577" s="10" t="s">
        <v>4850</v>
      </c>
    </row>
    <row r="5578" spans="1:15">
      <c r="A5578" s="2">
        <v>205495</v>
      </c>
      <c r="B5578" s="9" t="s">
        <v>2257</v>
      </c>
      <c r="C5578" s="9"/>
      <c r="D5578" s="51" t="str">
        <f>LEFT(B5578,1)</f>
        <v>T</v>
      </c>
      <c r="E5578" s="10" t="str">
        <f>MID(B5578,2,1)</f>
        <v>N</v>
      </c>
      <c r="F5578" s="48" t="str">
        <f>MID(B5578,3,1)</f>
        <v>M</v>
      </c>
      <c r="G5578" s="10" t="str">
        <f>MID(B5578,4,1)</f>
        <v>G</v>
      </c>
      <c r="H5578" s="55" t="str">
        <f>MID(B5578,5,1)</f>
        <v>3</v>
      </c>
      <c r="I5578" s="10" t="str">
        <f>MID(B5578,6,1)</f>
        <v>3</v>
      </c>
      <c r="J5578" s="58" t="str">
        <f>MID(B5578,7,1)</f>
        <v>1</v>
      </c>
      <c r="K5578" s="10" t="str">
        <f>MID(B5578,(LEN(D5578)+LEN(E5578)+LEN(F5578)+LEN(G5578)+LEN(H5578)+LEN(I5578)+LEN(J5578)+1),4)</f>
        <v>MA</v>
      </c>
      <c r="L5578" s="15" t="s">
        <v>2258</v>
      </c>
      <c r="M5578" s="10" t="s">
        <v>440</v>
      </c>
      <c r="N5578" s="28" t="s">
        <v>348</v>
      </c>
      <c r="O5578" s="10"/>
    </row>
    <row r="5579" spans="1:15">
      <c r="A5579" s="2">
        <v>338714</v>
      </c>
      <c r="B5579" s="9" t="s">
        <v>2257</v>
      </c>
      <c r="C5579" s="9"/>
      <c r="D5579" s="51" t="str">
        <f>LEFT(B5579,1)</f>
        <v>T</v>
      </c>
      <c r="E5579" s="10" t="str">
        <f>MID(B5579,2,1)</f>
        <v>N</v>
      </c>
      <c r="F5579" s="48" t="str">
        <f>MID(B5579,3,1)</f>
        <v>M</v>
      </c>
      <c r="G5579" s="10" t="str">
        <f>MID(B5579,4,1)</f>
        <v>G</v>
      </c>
      <c r="H5579" s="55" t="str">
        <f>MID(B5579,5,1)</f>
        <v>3</v>
      </c>
      <c r="I5579" s="10" t="str">
        <f>MID(B5579,6,1)</f>
        <v>3</v>
      </c>
      <c r="J5579" s="58" t="str">
        <f>MID(B5579,7,1)</f>
        <v>1</v>
      </c>
      <c r="K5579" s="10" t="str">
        <f>MID(B5579,(LEN(D5579)+LEN(E5579)+LEN(F5579)+LEN(G5579)+LEN(H5579)+LEN(I5579)+LEN(J5579)+1),4)</f>
        <v>MA</v>
      </c>
      <c r="L5579" s="15" t="s">
        <v>2258</v>
      </c>
      <c r="M5579" s="10" t="s">
        <v>257</v>
      </c>
      <c r="N5579" s="28" t="s">
        <v>1</v>
      </c>
      <c r="O5579" s="10" t="s">
        <v>4850</v>
      </c>
    </row>
    <row r="5580" spans="1:15">
      <c r="A5580" s="2">
        <v>339194</v>
      </c>
      <c r="B5580" s="9" t="s">
        <v>2257</v>
      </c>
      <c r="C5580" s="9"/>
      <c r="D5580" s="51" t="str">
        <f>LEFT(B5580,1)</f>
        <v>T</v>
      </c>
      <c r="E5580" s="10" t="str">
        <f>MID(B5580,2,1)</f>
        <v>N</v>
      </c>
      <c r="F5580" s="48" t="str">
        <f>MID(B5580,3,1)</f>
        <v>M</v>
      </c>
      <c r="G5580" s="10" t="str">
        <f>MID(B5580,4,1)</f>
        <v>G</v>
      </c>
      <c r="H5580" s="55" t="str">
        <f>MID(B5580,5,1)</f>
        <v>3</v>
      </c>
      <c r="I5580" s="10" t="str">
        <f>MID(B5580,6,1)</f>
        <v>3</v>
      </c>
      <c r="J5580" s="58" t="str">
        <f>MID(B5580,7,1)</f>
        <v>1</v>
      </c>
      <c r="K5580" s="10" t="str">
        <f>MID(B5580,(LEN(D5580)+LEN(E5580)+LEN(F5580)+LEN(G5580)+LEN(H5580)+LEN(I5580)+LEN(J5580)+1),4)</f>
        <v>MA</v>
      </c>
      <c r="L5580" s="15" t="s">
        <v>2258</v>
      </c>
      <c r="M5580" s="10" t="s">
        <v>365</v>
      </c>
      <c r="N5580" s="28" t="s">
        <v>1</v>
      </c>
      <c r="O5580" s="10" t="s">
        <v>4850</v>
      </c>
    </row>
    <row r="5581" spans="1:15">
      <c r="A5581" s="2">
        <v>383873</v>
      </c>
      <c r="B5581" s="9" t="s">
        <v>2257</v>
      </c>
      <c r="C5581" s="9"/>
      <c r="D5581" s="51" t="str">
        <f>LEFT(B5581,1)</f>
        <v>T</v>
      </c>
      <c r="E5581" s="10" t="str">
        <f>MID(B5581,2,1)</f>
        <v>N</v>
      </c>
      <c r="F5581" s="48" t="str">
        <f>MID(B5581,3,1)</f>
        <v>M</v>
      </c>
      <c r="G5581" s="10" t="str">
        <f>MID(B5581,4,1)</f>
        <v>G</v>
      </c>
      <c r="H5581" s="55" t="str">
        <f>MID(B5581,5,1)</f>
        <v>3</v>
      </c>
      <c r="I5581" s="10" t="str">
        <f>MID(B5581,6,1)</f>
        <v>3</v>
      </c>
      <c r="J5581" s="58" t="str">
        <f>MID(B5581,7,1)</f>
        <v>1</v>
      </c>
      <c r="K5581" s="10" t="str">
        <f>MID(B5581,(LEN(D5581)+LEN(E5581)+LEN(F5581)+LEN(G5581)+LEN(H5581)+LEN(I5581)+LEN(J5581)+1),4)</f>
        <v>MA</v>
      </c>
      <c r="L5581" s="15" t="s">
        <v>2258</v>
      </c>
      <c r="M5581" s="10" t="s">
        <v>237</v>
      </c>
      <c r="N5581" s="28" t="s">
        <v>1</v>
      </c>
      <c r="O5581" s="10" t="s">
        <v>4850</v>
      </c>
    </row>
    <row r="5582" spans="1:15">
      <c r="A5582" s="2">
        <v>438985</v>
      </c>
      <c r="B5582" s="9" t="s">
        <v>2257</v>
      </c>
      <c r="C5582" s="9"/>
      <c r="D5582" s="51" t="str">
        <f>LEFT(B5582,1)</f>
        <v>T</v>
      </c>
      <c r="E5582" s="10" t="str">
        <f>MID(B5582,2,1)</f>
        <v>N</v>
      </c>
      <c r="F5582" s="48" t="str">
        <f>MID(B5582,3,1)</f>
        <v>M</v>
      </c>
      <c r="G5582" s="10" t="str">
        <f>MID(B5582,4,1)</f>
        <v>G</v>
      </c>
      <c r="H5582" s="55" t="str">
        <f>MID(B5582,5,1)</f>
        <v>3</v>
      </c>
      <c r="I5582" s="10" t="str">
        <f>MID(B5582,6,1)</f>
        <v>3</v>
      </c>
      <c r="J5582" s="58" t="str">
        <f>MID(B5582,7,1)</f>
        <v>1</v>
      </c>
      <c r="K5582" s="10" t="str">
        <f>MID(B5582,(LEN(D5582)+LEN(E5582)+LEN(F5582)+LEN(G5582)+LEN(H5582)+LEN(I5582)+LEN(J5582)+1),4)</f>
        <v>MA</v>
      </c>
      <c r="L5582" s="15" t="s">
        <v>2258</v>
      </c>
      <c r="M5582" s="10" t="s">
        <v>227</v>
      </c>
      <c r="N5582" s="28" t="s">
        <v>1</v>
      </c>
      <c r="O5582" s="10" t="s">
        <v>4850</v>
      </c>
    </row>
    <row r="5583" spans="1:15">
      <c r="A5583" s="2">
        <v>483997</v>
      </c>
      <c r="B5583" s="9" t="s">
        <v>2257</v>
      </c>
      <c r="C5583" s="9"/>
      <c r="D5583" s="51" t="str">
        <f>LEFT(B5583,1)</f>
        <v>T</v>
      </c>
      <c r="E5583" s="10" t="str">
        <f>MID(B5583,2,1)</f>
        <v>N</v>
      </c>
      <c r="F5583" s="48" t="str">
        <f>MID(B5583,3,1)</f>
        <v>M</v>
      </c>
      <c r="G5583" s="10" t="str">
        <f>MID(B5583,4,1)</f>
        <v>G</v>
      </c>
      <c r="H5583" s="55" t="str">
        <f>MID(B5583,5,1)</f>
        <v>3</v>
      </c>
      <c r="I5583" s="10" t="str">
        <f>MID(B5583,6,1)</f>
        <v>3</v>
      </c>
      <c r="J5583" s="58" t="str">
        <f>MID(B5583,7,1)</f>
        <v>1</v>
      </c>
      <c r="K5583" s="10" t="str">
        <f>MID(B5583,(LEN(D5583)+LEN(E5583)+LEN(F5583)+LEN(G5583)+LEN(H5583)+LEN(I5583)+LEN(J5583)+1),4)</f>
        <v>MA</v>
      </c>
      <c r="L5583" s="15" t="s">
        <v>2258</v>
      </c>
      <c r="M5583" s="10" t="s">
        <v>258</v>
      </c>
      <c r="N5583" s="28" t="s">
        <v>1</v>
      </c>
      <c r="O5583" s="10" t="s">
        <v>4850</v>
      </c>
    </row>
    <row r="5584" spans="1:15">
      <c r="A5584" s="2">
        <v>513033</v>
      </c>
      <c r="B5584" s="9" t="s">
        <v>2257</v>
      </c>
      <c r="C5584" s="9"/>
      <c r="D5584" s="51" t="str">
        <f>LEFT(B5584,1)</f>
        <v>T</v>
      </c>
      <c r="E5584" s="10" t="str">
        <f>MID(B5584,2,1)</f>
        <v>N</v>
      </c>
      <c r="F5584" s="48" t="str">
        <f>MID(B5584,3,1)</f>
        <v>M</v>
      </c>
      <c r="G5584" s="10" t="str">
        <f>MID(B5584,4,1)</f>
        <v>G</v>
      </c>
      <c r="H5584" s="55" t="str">
        <f>MID(B5584,5,1)</f>
        <v>3</v>
      </c>
      <c r="I5584" s="10" t="str">
        <f>MID(B5584,6,1)</f>
        <v>3</v>
      </c>
      <c r="J5584" s="58" t="str">
        <f>MID(B5584,7,1)</f>
        <v>1</v>
      </c>
      <c r="K5584" s="10" t="str">
        <f>MID(B5584,(LEN(D5584)+LEN(E5584)+LEN(F5584)+LEN(G5584)+LEN(H5584)+LEN(I5584)+LEN(J5584)+1),4)</f>
        <v>MA</v>
      </c>
      <c r="L5584" s="15" t="s">
        <v>2258</v>
      </c>
      <c r="M5584" s="10" t="s">
        <v>0</v>
      </c>
      <c r="N5584" s="28" t="s">
        <v>1</v>
      </c>
      <c r="O5584" s="10" t="s">
        <v>4850</v>
      </c>
    </row>
    <row r="5585" spans="1:15">
      <c r="A5585" s="2">
        <v>645600</v>
      </c>
      <c r="B5585" s="9" t="s">
        <v>2257</v>
      </c>
      <c r="C5585" s="9"/>
      <c r="D5585" s="51" t="str">
        <f>LEFT(B5585,1)</f>
        <v>T</v>
      </c>
      <c r="E5585" s="10" t="str">
        <f>MID(B5585,2,1)</f>
        <v>N</v>
      </c>
      <c r="F5585" s="48" t="str">
        <f>MID(B5585,3,1)</f>
        <v>M</v>
      </c>
      <c r="G5585" s="10" t="str">
        <f>MID(B5585,4,1)</f>
        <v>G</v>
      </c>
      <c r="H5585" s="55" t="str">
        <f>MID(B5585,5,1)</f>
        <v>3</v>
      </c>
      <c r="I5585" s="10" t="str">
        <f>MID(B5585,6,1)</f>
        <v>3</v>
      </c>
      <c r="J5585" s="58" t="str">
        <f>MID(B5585,7,1)</f>
        <v>1</v>
      </c>
      <c r="K5585" s="10" t="str">
        <f>MID(B5585,(LEN(D5585)+LEN(E5585)+LEN(F5585)+LEN(G5585)+LEN(H5585)+LEN(I5585)+LEN(J5585)+1),4)</f>
        <v>MA</v>
      </c>
      <c r="L5585" s="15" t="s">
        <v>2258</v>
      </c>
      <c r="M5585" s="10" t="s">
        <v>228</v>
      </c>
      <c r="N5585" s="28" t="s">
        <v>1</v>
      </c>
      <c r="O5585" s="10" t="s">
        <v>4850</v>
      </c>
    </row>
    <row r="5586" spans="1:15">
      <c r="A5586" s="2">
        <v>645618</v>
      </c>
      <c r="B5586" s="9" t="s">
        <v>2257</v>
      </c>
      <c r="C5586" s="9"/>
      <c r="D5586" s="51" t="str">
        <f>LEFT(B5586,1)</f>
        <v>T</v>
      </c>
      <c r="E5586" s="10" t="str">
        <f>MID(B5586,2,1)</f>
        <v>N</v>
      </c>
      <c r="F5586" s="48" t="str">
        <f>MID(B5586,3,1)</f>
        <v>M</v>
      </c>
      <c r="G5586" s="10" t="str">
        <f>MID(B5586,4,1)</f>
        <v>G</v>
      </c>
      <c r="H5586" s="55" t="str">
        <f>MID(B5586,5,1)</f>
        <v>3</v>
      </c>
      <c r="I5586" s="10" t="str">
        <f>MID(B5586,6,1)</f>
        <v>3</v>
      </c>
      <c r="J5586" s="58" t="str">
        <f>MID(B5586,7,1)</f>
        <v>1</v>
      </c>
      <c r="K5586" s="10" t="str">
        <f>MID(B5586,(LEN(D5586)+LEN(E5586)+LEN(F5586)+LEN(G5586)+LEN(H5586)+LEN(I5586)+LEN(J5586)+1),4)</f>
        <v>MA</v>
      </c>
      <c r="L5586" s="15" t="s">
        <v>2258</v>
      </c>
      <c r="M5586" s="10" t="s">
        <v>267</v>
      </c>
      <c r="N5586" s="28" t="s">
        <v>1</v>
      </c>
      <c r="O5586" s="10" t="s">
        <v>4850</v>
      </c>
    </row>
    <row r="5587" spans="1:15">
      <c r="A5587" s="2">
        <v>645626</v>
      </c>
      <c r="B5587" s="9" t="s">
        <v>2257</v>
      </c>
      <c r="C5587" s="9"/>
      <c r="D5587" s="51" t="str">
        <f>LEFT(B5587,1)</f>
        <v>T</v>
      </c>
      <c r="E5587" s="10" t="str">
        <f>MID(B5587,2,1)</f>
        <v>N</v>
      </c>
      <c r="F5587" s="48" t="str">
        <f>MID(B5587,3,1)</f>
        <v>M</v>
      </c>
      <c r="G5587" s="10" t="str">
        <f>MID(B5587,4,1)</f>
        <v>G</v>
      </c>
      <c r="H5587" s="55" t="str">
        <f>MID(B5587,5,1)</f>
        <v>3</v>
      </c>
      <c r="I5587" s="10" t="str">
        <f>MID(B5587,6,1)</f>
        <v>3</v>
      </c>
      <c r="J5587" s="58" t="str">
        <f>MID(B5587,7,1)</f>
        <v>1</v>
      </c>
      <c r="K5587" s="10" t="str">
        <f>MID(B5587,(LEN(D5587)+LEN(E5587)+LEN(F5587)+LEN(G5587)+LEN(H5587)+LEN(I5587)+LEN(J5587)+1),4)</f>
        <v>MA</v>
      </c>
      <c r="L5587" s="15" t="s">
        <v>2258</v>
      </c>
      <c r="M5587" s="10" t="s">
        <v>452</v>
      </c>
      <c r="N5587" s="28" t="s">
        <v>1</v>
      </c>
      <c r="O5587" s="10" t="s">
        <v>4850</v>
      </c>
    </row>
    <row r="5588" spans="1:15">
      <c r="A5588" s="24">
        <v>688212</v>
      </c>
      <c r="B5588" s="24" t="s">
        <v>2257</v>
      </c>
      <c r="C5588" s="24"/>
      <c r="D5588" s="51" t="s">
        <v>4947</v>
      </c>
      <c r="E5588" s="27" t="s">
        <v>5007</v>
      </c>
      <c r="F5588" s="48" t="s">
        <v>4946</v>
      </c>
      <c r="G5588" s="27" t="s">
        <v>4959</v>
      </c>
      <c r="H5588" s="55" t="s">
        <v>4952</v>
      </c>
      <c r="I5588" s="27" t="s">
        <v>4952</v>
      </c>
      <c r="J5588" s="58" t="s">
        <v>4950</v>
      </c>
      <c r="K5588" s="27" t="s">
        <v>5108</v>
      </c>
      <c r="L5588" s="15" t="s">
        <v>2258</v>
      </c>
      <c r="M5588" s="24" t="s">
        <v>5003</v>
      </c>
      <c r="N5588" s="28" t="s">
        <v>1</v>
      </c>
      <c r="O5588" s="27" t="s">
        <v>5004</v>
      </c>
    </row>
    <row r="5589" spans="1:15">
      <c r="A5589" s="24">
        <v>689581</v>
      </c>
      <c r="B5589" s="24" t="s">
        <v>2257</v>
      </c>
      <c r="C5589" s="24"/>
      <c r="D5589" s="51" t="s">
        <v>4947</v>
      </c>
      <c r="E5589" s="27" t="s">
        <v>5007</v>
      </c>
      <c r="F5589" s="48" t="s">
        <v>4946</v>
      </c>
      <c r="G5589" s="27" t="s">
        <v>4959</v>
      </c>
      <c r="H5589" s="55" t="s">
        <v>4952</v>
      </c>
      <c r="I5589" s="27" t="s">
        <v>4952</v>
      </c>
      <c r="J5589" s="58" t="s">
        <v>4950</v>
      </c>
      <c r="K5589" s="27" t="s">
        <v>5108</v>
      </c>
      <c r="L5589" s="15" t="s">
        <v>2258</v>
      </c>
      <c r="M5589" s="24" t="s">
        <v>5005</v>
      </c>
      <c r="N5589" s="28" t="s">
        <v>1</v>
      </c>
      <c r="O5589" s="27" t="s">
        <v>5004</v>
      </c>
    </row>
    <row r="5590" spans="1:15">
      <c r="A5590" s="2">
        <v>143132</v>
      </c>
      <c r="B5590" s="9" t="s">
        <v>2259</v>
      </c>
      <c r="C5590" s="9"/>
      <c r="D5590" s="51" t="str">
        <f>LEFT(B5590,1)</f>
        <v>T</v>
      </c>
      <c r="E5590" s="10" t="str">
        <f>MID(B5590,2,1)</f>
        <v>N</v>
      </c>
      <c r="F5590" s="48" t="str">
        <f>MID(B5590,3,1)</f>
        <v>M</v>
      </c>
      <c r="G5590" s="10" t="str">
        <f>MID(B5590,4,1)</f>
        <v>G</v>
      </c>
      <c r="H5590" s="55" t="str">
        <f>MID(B5590,5,1)</f>
        <v>3</v>
      </c>
      <c r="I5590" s="10" t="str">
        <f>MID(B5590,6,1)</f>
        <v>3</v>
      </c>
      <c r="J5590" s="58" t="str">
        <f>MID(B5590,7,1)</f>
        <v>1</v>
      </c>
      <c r="K5590" s="10" t="str">
        <f>MID(B5590,(LEN(D5590)+LEN(E5590)+LEN(F5590)+LEN(G5590)+LEN(H5590)+LEN(I5590)+LEN(J5590)+1),4)</f>
        <v>MH</v>
      </c>
      <c r="L5590" s="15" t="s">
        <v>2260</v>
      </c>
      <c r="M5590" s="10" t="s">
        <v>412</v>
      </c>
      <c r="N5590" s="28" t="s">
        <v>348</v>
      </c>
      <c r="O5590" s="10"/>
    </row>
    <row r="5591" spans="1:15">
      <c r="A5591" s="2">
        <v>155192</v>
      </c>
      <c r="B5591" s="9" t="s">
        <v>2259</v>
      </c>
      <c r="C5591" s="9"/>
      <c r="D5591" s="51" t="str">
        <f>LEFT(B5591,1)</f>
        <v>T</v>
      </c>
      <c r="E5591" s="10" t="str">
        <f>MID(B5591,2,1)</f>
        <v>N</v>
      </c>
      <c r="F5591" s="48" t="str">
        <f>MID(B5591,3,1)</f>
        <v>M</v>
      </c>
      <c r="G5591" s="10" t="str">
        <f>MID(B5591,4,1)</f>
        <v>G</v>
      </c>
      <c r="H5591" s="55" t="str">
        <f>MID(B5591,5,1)</f>
        <v>3</v>
      </c>
      <c r="I5591" s="10" t="str">
        <f>MID(B5591,6,1)</f>
        <v>3</v>
      </c>
      <c r="J5591" s="58" t="str">
        <f>MID(B5591,7,1)</f>
        <v>1</v>
      </c>
      <c r="K5591" s="10" t="str">
        <f>MID(B5591,(LEN(D5591)+LEN(E5591)+LEN(F5591)+LEN(G5591)+LEN(H5591)+LEN(I5591)+LEN(J5591)+1),4)</f>
        <v>MH</v>
      </c>
      <c r="L5591" s="15" t="s">
        <v>2260</v>
      </c>
      <c r="M5591" s="10" t="s">
        <v>224</v>
      </c>
      <c r="N5591" s="28" t="s">
        <v>4955</v>
      </c>
      <c r="O5591" s="10" t="s">
        <v>4850</v>
      </c>
    </row>
    <row r="5592" spans="1:15">
      <c r="A5592" s="2">
        <v>174588</v>
      </c>
      <c r="B5592" s="9" t="s">
        <v>2259</v>
      </c>
      <c r="C5592" s="9"/>
      <c r="D5592" s="51" t="str">
        <f>LEFT(B5592,1)</f>
        <v>T</v>
      </c>
      <c r="E5592" s="10" t="str">
        <f>MID(B5592,2,1)</f>
        <v>N</v>
      </c>
      <c r="F5592" s="48" t="str">
        <f>MID(B5592,3,1)</f>
        <v>M</v>
      </c>
      <c r="G5592" s="10" t="str">
        <f>MID(B5592,4,1)</f>
        <v>G</v>
      </c>
      <c r="H5592" s="55" t="str">
        <f>MID(B5592,5,1)</f>
        <v>3</v>
      </c>
      <c r="I5592" s="10" t="str">
        <f>MID(B5592,6,1)</f>
        <v>3</v>
      </c>
      <c r="J5592" s="58" t="str">
        <f>MID(B5592,7,1)</f>
        <v>1</v>
      </c>
      <c r="K5592" s="10" t="str">
        <f>MID(B5592,(LEN(D5592)+LEN(E5592)+LEN(F5592)+LEN(G5592)+LEN(H5592)+LEN(I5592)+LEN(J5592)+1),4)</f>
        <v>MH</v>
      </c>
      <c r="L5592" s="15" t="s">
        <v>2260</v>
      </c>
      <c r="M5592" s="10" t="s">
        <v>223</v>
      </c>
      <c r="N5592" s="28" t="s">
        <v>4955</v>
      </c>
      <c r="O5592" s="10" t="s">
        <v>4850</v>
      </c>
    </row>
    <row r="5593" spans="1:15">
      <c r="A5593" s="2">
        <v>356066</v>
      </c>
      <c r="B5593" s="9" t="s">
        <v>2259</v>
      </c>
      <c r="C5593" s="9"/>
      <c r="D5593" s="51" t="str">
        <f>LEFT(B5593,1)</f>
        <v>T</v>
      </c>
      <c r="E5593" s="10" t="str">
        <f>MID(B5593,2,1)</f>
        <v>N</v>
      </c>
      <c r="F5593" s="48" t="str">
        <f>MID(B5593,3,1)</f>
        <v>M</v>
      </c>
      <c r="G5593" s="10" t="str">
        <f>MID(B5593,4,1)</f>
        <v>G</v>
      </c>
      <c r="H5593" s="55" t="str">
        <f>MID(B5593,5,1)</f>
        <v>3</v>
      </c>
      <c r="I5593" s="10" t="str">
        <f>MID(B5593,6,1)</f>
        <v>3</v>
      </c>
      <c r="J5593" s="58" t="str">
        <f>MID(B5593,7,1)</f>
        <v>1</v>
      </c>
      <c r="K5593" s="10" t="str">
        <f>MID(B5593,(LEN(D5593)+LEN(E5593)+LEN(F5593)+LEN(G5593)+LEN(H5593)+LEN(I5593)+LEN(J5593)+1),4)</f>
        <v>MH</v>
      </c>
      <c r="L5593" s="15" t="s">
        <v>2260</v>
      </c>
      <c r="M5593" s="10" t="s">
        <v>257</v>
      </c>
      <c r="N5593" s="28" t="s">
        <v>1</v>
      </c>
      <c r="O5593" s="10" t="s">
        <v>4850</v>
      </c>
    </row>
    <row r="5594" spans="1:15">
      <c r="A5594" s="2">
        <v>384112</v>
      </c>
      <c r="B5594" s="9" t="s">
        <v>2259</v>
      </c>
      <c r="C5594" s="9"/>
      <c r="D5594" s="51" t="str">
        <f>LEFT(B5594,1)</f>
        <v>T</v>
      </c>
      <c r="E5594" s="10" t="str">
        <f>MID(B5594,2,1)</f>
        <v>N</v>
      </c>
      <c r="F5594" s="48" t="str">
        <f>MID(B5594,3,1)</f>
        <v>M</v>
      </c>
      <c r="G5594" s="10" t="str">
        <f>MID(B5594,4,1)</f>
        <v>G</v>
      </c>
      <c r="H5594" s="55" t="str">
        <f>MID(B5594,5,1)</f>
        <v>3</v>
      </c>
      <c r="I5594" s="10" t="str">
        <f>MID(B5594,6,1)</f>
        <v>3</v>
      </c>
      <c r="J5594" s="58" t="str">
        <f>MID(B5594,7,1)</f>
        <v>1</v>
      </c>
      <c r="K5594" s="10" t="str">
        <f>MID(B5594,(LEN(D5594)+LEN(E5594)+LEN(F5594)+LEN(G5594)+LEN(H5594)+LEN(I5594)+LEN(J5594)+1),4)</f>
        <v>MH</v>
      </c>
      <c r="L5594" s="15" t="s">
        <v>2260</v>
      </c>
      <c r="M5594" s="10" t="s">
        <v>237</v>
      </c>
      <c r="N5594" s="28" t="s">
        <v>1</v>
      </c>
      <c r="O5594" s="10" t="s">
        <v>4850</v>
      </c>
    </row>
    <row r="5595" spans="1:15">
      <c r="A5595" s="2">
        <v>484068</v>
      </c>
      <c r="B5595" s="9" t="s">
        <v>2259</v>
      </c>
      <c r="C5595" s="9"/>
      <c r="D5595" s="51" t="str">
        <f>LEFT(B5595,1)</f>
        <v>T</v>
      </c>
      <c r="E5595" s="10" t="str">
        <f>MID(B5595,2,1)</f>
        <v>N</v>
      </c>
      <c r="F5595" s="48" t="str">
        <f>MID(B5595,3,1)</f>
        <v>M</v>
      </c>
      <c r="G5595" s="10" t="str">
        <f>MID(B5595,4,1)</f>
        <v>G</v>
      </c>
      <c r="H5595" s="55" t="str">
        <f>MID(B5595,5,1)</f>
        <v>3</v>
      </c>
      <c r="I5595" s="10" t="str">
        <f>MID(B5595,6,1)</f>
        <v>3</v>
      </c>
      <c r="J5595" s="58" t="str">
        <f>MID(B5595,7,1)</f>
        <v>1</v>
      </c>
      <c r="K5595" s="10" t="str">
        <f>MID(B5595,(LEN(D5595)+LEN(E5595)+LEN(F5595)+LEN(G5595)+LEN(H5595)+LEN(I5595)+LEN(J5595)+1),4)</f>
        <v>MH</v>
      </c>
      <c r="L5595" s="15" t="s">
        <v>2260</v>
      </c>
      <c r="M5595" s="10" t="s">
        <v>258</v>
      </c>
      <c r="N5595" s="28" t="s">
        <v>1</v>
      </c>
      <c r="O5595" s="10" t="s">
        <v>4850</v>
      </c>
    </row>
    <row r="5596" spans="1:15">
      <c r="A5596" s="2">
        <v>259805</v>
      </c>
      <c r="B5596" s="9" t="s">
        <v>2261</v>
      </c>
      <c r="C5596" s="9"/>
      <c r="D5596" s="51" t="str">
        <f>LEFT(B5596,1)</f>
        <v>T</v>
      </c>
      <c r="E5596" s="10" t="str">
        <f>MID(B5596,2,1)</f>
        <v>N</v>
      </c>
      <c r="F5596" s="48" t="str">
        <f>MID(B5596,3,1)</f>
        <v>M</v>
      </c>
      <c r="G5596" s="10" t="str">
        <f>MID(B5596,4,1)</f>
        <v>G</v>
      </c>
      <c r="H5596" s="55" t="str">
        <f>MID(B5596,5,1)</f>
        <v>3</v>
      </c>
      <c r="I5596" s="10" t="str">
        <f>MID(B5596,6,1)</f>
        <v>3</v>
      </c>
      <c r="J5596" s="58" t="str">
        <f>MID(B5596,7,1)</f>
        <v>1</v>
      </c>
      <c r="K5596" s="10" t="str">
        <f>MID(B5596,(LEN(D5596)+LEN(E5596)+LEN(F5596)+LEN(G5596)+LEN(H5596)+LEN(I5596)+LEN(J5596)+1),4)</f>
        <v>MJ</v>
      </c>
      <c r="L5596" s="15" t="s">
        <v>2262</v>
      </c>
      <c r="M5596" s="10" t="s">
        <v>463</v>
      </c>
      <c r="N5596" s="28" t="s">
        <v>1</v>
      </c>
      <c r="O5596" s="10" t="s">
        <v>4849</v>
      </c>
    </row>
    <row r="5597" spans="1:15">
      <c r="A5597" s="2">
        <v>259813</v>
      </c>
      <c r="B5597" s="9" t="s">
        <v>2261</v>
      </c>
      <c r="C5597" s="9"/>
      <c r="D5597" s="51" t="str">
        <f>LEFT(B5597,1)</f>
        <v>T</v>
      </c>
      <c r="E5597" s="10" t="str">
        <f>MID(B5597,2,1)</f>
        <v>N</v>
      </c>
      <c r="F5597" s="48" t="str">
        <f>MID(B5597,3,1)</f>
        <v>M</v>
      </c>
      <c r="G5597" s="10" t="str">
        <f>MID(B5597,4,1)</f>
        <v>G</v>
      </c>
      <c r="H5597" s="55" t="str">
        <f>MID(B5597,5,1)</f>
        <v>3</v>
      </c>
      <c r="I5597" s="10" t="str">
        <f>MID(B5597,6,1)</f>
        <v>3</v>
      </c>
      <c r="J5597" s="58" t="str">
        <f>MID(B5597,7,1)</f>
        <v>1</v>
      </c>
      <c r="K5597" s="10" t="str">
        <f>MID(B5597,(LEN(D5597)+LEN(E5597)+LEN(F5597)+LEN(G5597)+LEN(H5597)+LEN(I5597)+LEN(J5597)+1),4)</f>
        <v>MJ</v>
      </c>
      <c r="L5597" s="15" t="s">
        <v>2262</v>
      </c>
      <c r="M5597" s="10" t="s">
        <v>105</v>
      </c>
      <c r="N5597" s="28" t="s">
        <v>1</v>
      </c>
      <c r="O5597" s="10" t="s">
        <v>4849</v>
      </c>
    </row>
    <row r="5598" spans="1:15">
      <c r="A5598" s="2">
        <v>259821</v>
      </c>
      <c r="B5598" s="9" t="s">
        <v>2261</v>
      </c>
      <c r="C5598" s="9"/>
      <c r="D5598" s="51" t="str">
        <f>LEFT(B5598,1)</f>
        <v>T</v>
      </c>
      <c r="E5598" s="10" t="str">
        <f>MID(B5598,2,1)</f>
        <v>N</v>
      </c>
      <c r="F5598" s="48" t="str">
        <f>MID(B5598,3,1)</f>
        <v>M</v>
      </c>
      <c r="G5598" s="10" t="str">
        <f>MID(B5598,4,1)</f>
        <v>G</v>
      </c>
      <c r="H5598" s="55" t="str">
        <f>MID(B5598,5,1)</f>
        <v>3</v>
      </c>
      <c r="I5598" s="10" t="str">
        <f>MID(B5598,6,1)</f>
        <v>3</v>
      </c>
      <c r="J5598" s="58" t="str">
        <f>MID(B5598,7,1)</f>
        <v>1</v>
      </c>
      <c r="K5598" s="10" t="str">
        <f>MID(B5598,(LEN(D5598)+LEN(E5598)+LEN(F5598)+LEN(G5598)+LEN(H5598)+LEN(I5598)+LEN(J5598)+1),4)</f>
        <v>MJ</v>
      </c>
      <c r="L5598" s="15" t="s">
        <v>2262</v>
      </c>
      <c r="M5598" s="10" t="s">
        <v>154</v>
      </c>
      <c r="N5598" s="28" t="s">
        <v>1</v>
      </c>
      <c r="O5598" s="10" t="s">
        <v>4849</v>
      </c>
    </row>
    <row r="5599" spans="1:15">
      <c r="A5599" s="2">
        <v>400442</v>
      </c>
      <c r="B5599" s="9" t="s">
        <v>2261</v>
      </c>
      <c r="C5599" s="9"/>
      <c r="D5599" s="51" t="str">
        <f>LEFT(B5599,1)</f>
        <v>T</v>
      </c>
      <c r="E5599" s="10" t="str">
        <f>MID(B5599,2,1)</f>
        <v>N</v>
      </c>
      <c r="F5599" s="48" t="str">
        <f>MID(B5599,3,1)</f>
        <v>M</v>
      </c>
      <c r="G5599" s="10" t="str">
        <f>MID(B5599,4,1)</f>
        <v>G</v>
      </c>
      <c r="H5599" s="55" t="str">
        <f>MID(B5599,5,1)</f>
        <v>3</v>
      </c>
      <c r="I5599" s="10" t="str">
        <f>MID(B5599,6,1)</f>
        <v>3</v>
      </c>
      <c r="J5599" s="58" t="str">
        <f>MID(B5599,7,1)</f>
        <v>1</v>
      </c>
      <c r="K5599" s="10" t="str">
        <f>MID(B5599,(LEN(D5599)+LEN(E5599)+LEN(F5599)+LEN(G5599)+LEN(H5599)+LEN(I5599)+LEN(J5599)+1),4)</f>
        <v>MJ</v>
      </c>
      <c r="L5599" s="15" t="s">
        <v>2262</v>
      </c>
      <c r="M5599" s="10" t="s">
        <v>464</v>
      </c>
      <c r="N5599" s="28" t="s">
        <v>6</v>
      </c>
      <c r="O5599" s="10" t="s">
        <v>4849</v>
      </c>
    </row>
    <row r="5600" spans="1:15">
      <c r="A5600" s="24">
        <v>687851</v>
      </c>
      <c r="B5600" s="24" t="s">
        <v>5127</v>
      </c>
      <c r="C5600" s="24"/>
      <c r="D5600" s="51" t="s">
        <v>4947</v>
      </c>
      <c r="E5600" s="27" t="s">
        <v>5007</v>
      </c>
      <c r="F5600" s="48" t="s">
        <v>4946</v>
      </c>
      <c r="G5600" s="27" t="s">
        <v>4959</v>
      </c>
      <c r="H5600" s="55" t="s">
        <v>4952</v>
      </c>
      <c r="I5600" s="27" t="s">
        <v>4952</v>
      </c>
      <c r="J5600" s="58" t="s">
        <v>4950</v>
      </c>
      <c r="K5600" s="27" t="s">
        <v>5110</v>
      </c>
      <c r="L5600" s="15" t="s">
        <v>5128</v>
      </c>
      <c r="M5600" s="24" t="s">
        <v>5003</v>
      </c>
      <c r="N5600" s="28" t="s">
        <v>1</v>
      </c>
      <c r="O5600" s="27" t="s">
        <v>5004</v>
      </c>
    </row>
    <row r="5601" spans="1:15">
      <c r="A5601" s="24">
        <v>689223</v>
      </c>
      <c r="B5601" s="24" t="s">
        <v>5127</v>
      </c>
      <c r="C5601" s="24"/>
      <c r="D5601" s="51" t="s">
        <v>4947</v>
      </c>
      <c r="E5601" s="27" t="s">
        <v>5007</v>
      </c>
      <c r="F5601" s="48" t="s">
        <v>4946</v>
      </c>
      <c r="G5601" s="27" t="s">
        <v>4959</v>
      </c>
      <c r="H5601" s="55" t="s">
        <v>4952</v>
      </c>
      <c r="I5601" s="27" t="s">
        <v>4952</v>
      </c>
      <c r="J5601" s="58" t="s">
        <v>4950</v>
      </c>
      <c r="K5601" s="27" t="s">
        <v>5110</v>
      </c>
      <c r="L5601" s="15" t="s">
        <v>5128</v>
      </c>
      <c r="M5601" s="24" t="s">
        <v>5005</v>
      </c>
      <c r="N5601" s="28" t="s">
        <v>1</v>
      </c>
      <c r="O5601" s="27" t="s">
        <v>5004</v>
      </c>
    </row>
    <row r="5602" spans="1:15">
      <c r="A5602" s="2">
        <v>512225</v>
      </c>
      <c r="B5602" s="9" t="s">
        <v>2263</v>
      </c>
      <c r="C5602" s="9"/>
      <c r="D5602" s="51" t="str">
        <f>LEFT(B5602,1)</f>
        <v>T</v>
      </c>
      <c r="E5602" s="10" t="str">
        <f>MID(B5602,2,1)</f>
        <v>N</v>
      </c>
      <c r="F5602" s="48" t="str">
        <f>MID(B5602,3,1)</f>
        <v>M</v>
      </c>
      <c r="G5602" s="10" t="str">
        <f>MID(B5602,4,1)</f>
        <v>G</v>
      </c>
      <c r="H5602" s="55" t="str">
        <f>MID(B5602,5,1)</f>
        <v>3</v>
      </c>
      <c r="I5602" s="10" t="str">
        <f>MID(B5602,6,1)</f>
        <v>3</v>
      </c>
      <c r="J5602" s="58" t="str">
        <f>MID(B5602,7,1)</f>
        <v>1</v>
      </c>
      <c r="K5602" s="10" t="str">
        <f>MID(B5602,(LEN(D5602)+LEN(E5602)+LEN(F5602)+LEN(G5602)+LEN(H5602)+LEN(I5602)+LEN(J5602)+1),4)</f>
        <v>MP</v>
      </c>
      <c r="L5602" s="15" t="s">
        <v>2264</v>
      </c>
      <c r="M5602" s="10" t="s">
        <v>223</v>
      </c>
      <c r="N5602" s="28" t="s">
        <v>4955</v>
      </c>
      <c r="O5602" s="10" t="s">
        <v>4849</v>
      </c>
    </row>
    <row r="5603" spans="1:15">
      <c r="A5603" s="2">
        <v>512233</v>
      </c>
      <c r="B5603" s="9" t="s">
        <v>2263</v>
      </c>
      <c r="C5603" s="9"/>
      <c r="D5603" s="51" t="str">
        <f>LEFT(B5603,1)</f>
        <v>T</v>
      </c>
      <c r="E5603" s="10" t="str">
        <f>MID(B5603,2,1)</f>
        <v>N</v>
      </c>
      <c r="F5603" s="48" t="str">
        <f>MID(B5603,3,1)</f>
        <v>M</v>
      </c>
      <c r="G5603" s="10" t="str">
        <f>MID(B5603,4,1)</f>
        <v>G</v>
      </c>
      <c r="H5603" s="55" t="str">
        <f>MID(B5603,5,1)</f>
        <v>3</v>
      </c>
      <c r="I5603" s="10" t="str">
        <f>MID(B5603,6,1)</f>
        <v>3</v>
      </c>
      <c r="J5603" s="58" t="str">
        <f>MID(B5603,7,1)</f>
        <v>1</v>
      </c>
      <c r="K5603" s="10" t="str">
        <f>MID(B5603,(LEN(D5603)+LEN(E5603)+LEN(F5603)+LEN(G5603)+LEN(H5603)+LEN(I5603)+LEN(J5603)+1),4)</f>
        <v>MP</v>
      </c>
      <c r="L5603" s="15" t="s">
        <v>2264</v>
      </c>
      <c r="M5603" s="10" t="s">
        <v>237</v>
      </c>
      <c r="N5603" s="28" t="s">
        <v>1</v>
      </c>
      <c r="O5603" s="10" t="s">
        <v>4849</v>
      </c>
    </row>
    <row r="5604" spans="1:15">
      <c r="A5604" s="2">
        <v>512241</v>
      </c>
      <c r="B5604" s="9" t="s">
        <v>2263</v>
      </c>
      <c r="C5604" s="9"/>
      <c r="D5604" s="51" t="str">
        <f>LEFT(B5604,1)</f>
        <v>T</v>
      </c>
      <c r="E5604" s="10" t="str">
        <f>MID(B5604,2,1)</f>
        <v>N</v>
      </c>
      <c r="F5604" s="48" t="str">
        <f>MID(B5604,3,1)</f>
        <v>M</v>
      </c>
      <c r="G5604" s="10" t="str">
        <f>MID(B5604,4,1)</f>
        <v>G</v>
      </c>
      <c r="H5604" s="55" t="str">
        <f>MID(B5604,5,1)</f>
        <v>3</v>
      </c>
      <c r="I5604" s="10" t="str">
        <f>MID(B5604,6,1)</f>
        <v>3</v>
      </c>
      <c r="J5604" s="58" t="str">
        <f>MID(B5604,7,1)</f>
        <v>1</v>
      </c>
      <c r="K5604" s="10" t="str">
        <f>MID(B5604,(LEN(D5604)+LEN(E5604)+LEN(F5604)+LEN(G5604)+LEN(H5604)+LEN(I5604)+LEN(J5604)+1),4)</f>
        <v>MP</v>
      </c>
      <c r="L5604" s="15" t="s">
        <v>2264</v>
      </c>
      <c r="M5604" s="10" t="s">
        <v>258</v>
      </c>
      <c r="N5604" s="28" t="s">
        <v>1</v>
      </c>
      <c r="O5604" s="10" t="s">
        <v>4849</v>
      </c>
    </row>
    <row r="5605" spans="1:15">
      <c r="A5605" s="2">
        <v>512250</v>
      </c>
      <c r="B5605" s="9" t="s">
        <v>2263</v>
      </c>
      <c r="C5605" s="9"/>
      <c r="D5605" s="51" t="str">
        <f>LEFT(B5605,1)</f>
        <v>T</v>
      </c>
      <c r="E5605" s="10" t="str">
        <f>MID(B5605,2,1)</f>
        <v>N</v>
      </c>
      <c r="F5605" s="48" t="str">
        <f>MID(B5605,3,1)</f>
        <v>M</v>
      </c>
      <c r="G5605" s="10" t="str">
        <f>MID(B5605,4,1)</f>
        <v>G</v>
      </c>
      <c r="H5605" s="55" t="str">
        <f>MID(B5605,5,1)</f>
        <v>3</v>
      </c>
      <c r="I5605" s="10" t="str">
        <f>MID(B5605,6,1)</f>
        <v>3</v>
      </c>
      <c r="J5605" s="58" t="str">
        <f>MID(B5605,7,1)</f>
        <v>1</v>
      </c>
      <c r="K5605" s="10" t="str">
        <f>MID(B5605,(LEN(D5605)+LEN(E5605)+LEN(F5605)+LEN(G5605)+LEN(H5605)+LEN(I5605)+LEN(J5605)+1),4)</f>
        <v>MP</v>
      </c>
      <c r="L5605" s="15" t="s">
        <v>2264</v>
      </c>
      <c r="M5605" s="10" t="s">
        <v>257</v>
      </c>
      <c r="N5605" s="28" t="s">
        <v>1</v>
      </c>
      <c r="O5605" s="10" t="s">
        <v>4849</v>
      </c>
    </row>
    <row r="5606" spans="1:15">
      <c r="A5606" s="2">
        <v>615945</v>
      </c>
      <c r="B5606" s="9" t="s">
        <v>2263</v>
      </c>
      <c r="C5606" s="9"/>
      <c r="D5606" s="51" t="str">
        <f>LEFT(B5606,1)</f>
        <v>T</v>
      </c>
      <c r="E5606" s="10" t="str">
        <f>MID(B5606,2,1)</f>
        <v>N</v>
      </c>
      <c r="F5606" s="48" t="str">
        <f>MID(B5606,3,1)</f>
        <v>M</v>
      </c>
      <c r="G5606" s="10" t="str">
        <f>MID(B5606,4,1)</f>
        <v>G</v>
      </c>
      <c r="H5606" s="55" t="str">
        <f>MID(B5606,5,1)</f>
        <v>3</v>
      </c>
      <c r="I5606" s="10" t="str">
        <f>MID(B5606,6,1)</f>
        <v>3</v>
      </c>
      <c r="J5606" s="58" t="str">
        <f>MID(B5606,7,1)</f>
        <v>1</v>
      </c>
      <c r="K5606" s="10" t="str">
        <f>MID(B5606,(LEN(D5606)+LEN(E5606)+LEN(F5606)+LEN(G5606)+LEN(H5606)+LEN(I5606)+LEN(J5606)+1),4)</f>
        <v>MP</v>
      </c>
      <c r="L5606" s="15" t="s">
        <v>2264</v>
      </c>
      <c r="M5606" s="10" t="s">
        <v>96</v>
      </c>
      <c r="N5606" s="28" t="s">
        <v>1</v>
      </c>
      <c r="O5606" s="10" t="s">
        <v>4849</v>
      </c>
    </row>
    <row r="5607" spans="1:15">
      <c r="A5607" s="2">
        <v>618679</v>
      </c>
      <c r="B5607" s="9" t="s">
        <v>2263</v>
      </c>
      <c r="C5607" s="9"/>
      <c r="D5607" s="51" t="str">
        <f>LEFT(B5607,1)</f>
        <v>T</v>
      </c>
      <c r="E5607" s="10" t="str">
        <f>MID(B5607,2,1)</f>
        <v>N</v>
      </c>
      <c r="F5607" s="48" t="str">
        <f>MID(B5607,3,1)</f>
        <v>M</v>
      </c>
      <c r="G5607" s="10" t="str">
        <f>MID(B5607,4,1)</f>
        <v>G</v>
      </c>
      <c r="H5607" s="55" t="str">
        <f>MID(B5607,5,1)</f>
        <v>3</v>
      </c>
      <c r="I5607" s="10" t="str">
        <f>MID(B5607,6,1)</f>
        <v>3</v>
      </c>
      <c r="J5607" s="58" t="str">
        <f>MID(B5607,7,1)</f>
        <v>1</v>
      </c>
      <c r="K5607" s="10" t="str">
        <f>MID(B5607,(LEN(D5607)+LEN(E5607)+LEN(F5607)+LEN(G5607)+LEN(H5607)+LEN(I5607)+LEN(J5607)+1),4)</f>
        <v>MP</v>
      </c>
      <c r="L5607" s="15" t="s">
        <v>2264</v>
      </c>
      <c r="M5607" s="10" t="s">
        <v>228</v>
      </c>
      <c r="N5607" s="28" t="s">
        <v>1</v>
      </c>
      <c r="O5607" s="10" t="s">
        <v>4849</v>
      </c>
    </row>
    <row r="5608" spans="1:15">
      <c r="A5608" s="2">
        <v>107550</v>
      </c>
      <c r="B5608" s="9" t="s">
        <v>2265</v>
      </c>
      <c r="C5608" s="9"/>
      <c r="D5608" s="51" t="str">
        <f>LEFT(B5608,1)</f>
        <v>T</v>
      </c>
      <c r="E5608" s="10" t="str">
        <f>MID(B5608,2,1)</f>
        <v>N</v>
      </c>
      <c r="F5608" s="48" t="str">
        <f>MID(B5608,3,1)</f>
        <v>M</v>
      </c>
      <c r="G5608" s="10" t="str">
        <f>MID(B5608,4,1)</f>
        <v>G</v>
      </c>
      <c r="H5608" s="55" t="str">
        <f>MID(B5608,5,1)</f>
        <v>3</v>
      </c>
      <c r="I5608" s="10" t="str">
        <f>MID(B5608,6,1)</f>
        <v>3</v>
      </c>
      <c r="J5608" s="58" t="str">
        <f>MID(B5608,7,1)</f>
        <v>1</v>
      </c>
      <c r="K5608" s="10" t="str">
        <f>MID(B5608,(LEN(D5608)+LEN(E5608)+LEN(F5608)+LEN(G5608)+LEN(H5608)+LEN(I5608)+LEN(J5608)+1),4)</f>
        <v>MS</v>
      </c>
      <c r="L5608" s="15" t="s">
        <v>2266</v>
      </c>
      <c r="M5608" s="10" t="s">
        <v>226</v>
      </c>
      <c r="N5608" s="28" t="s">
        <v>1</v>
      </c>
      <c r="O5608" s="10" t="s">
        <v>4851</v>
      </c>
    </row>
    <row r="5609" spans="1:15">
      <c r="A5609" s="2">
        <v>107551</v>
      </c>
      <c r="B5609" s="9" t="s">
        <v>2265</v>
      </c>
      <c r="C5609" s="9"/>
      <c r="D5609" s="51" t="str">
        <f>LEFT(B5609,1)</f>
        <v>T</v>
      </c>
      <c r="E5609" s="10" t="str">
        <f>MID(B5609,2,1)</f>
        <v>N</v>
      </c>
      <c r="F5609" s="48" t="str">
        <f>MID(B5609,3,1)</f>
        <v>M</v>
      </c>
      <c r="G5609" s="10" t="str">
        <f>MID(B5609,4,1)</f>
        <v>G</v>
      </c>
      <c r="H5609" s="55" t="str">
        <f>MID(B5609,5,1)</f>
        <v>3</v>
      </c>
      <c r="I5609" s="10" t="str">
        <f>MID(B5609,6,1)</f>
        <v>3</v>
      </c>
      <c r="J5609" s="58" t="str">
        <f>MID(B5609,7,1)</f>
        <v>1</v>
      </c>
      <c r="K5609" s="10" t="str">
        <f>MID(B5609,(LEN(D5609)+LEN(E5609)+LEN(F5609)+LEN(G5609)+LEN(H5609)+LEN(I5609)+LEN(J5609)+1),4)</f>
        <v>MS</v>
      </c>
      <c r="L5609" s="15" t="s">
        <v>2266</v>
      </c>
      <c r="M5609" s="10" t="s">
        <v>240</v>
      </c>
      <c r="N5609" s="28" t="s">
        <v>6</v>
      </c>
      <c r="O5609" s="10" t="s">
        <v>4851</v>
      </c>
    </row>
    <row r="5610" spans="1:15">
      <c r="A5610" s="2">
        <v>135204</v>
      </c>
      <c r="B5610" s="9" t="s">
        <v>2265</v>
      </c>
      <c r="C5610" s="9"/>
      <c r="D5610" s="51" t="str">
        <f>LEFT(B5610,1)</f>
        <v>T</v>
      </c>
      <c r="E5610" s="10" t="str">
        <f>MID(B5610,2,1)</f>
        <v>N</v>
      </c>
      <c r="F5610" s="48" t="str">
        <f>MID(B5610,3,1)</f>
        <v>M</v>
      </c>
      <c r="G5610" s="10" t="str">
        <f>MID(B5610,4,1)</f>
        <v>G</v>
      </c>
      <c r="H5610" s="55" t="str">
        <f>MID(B5610,5,1)</f>
        <v>3</v>
      </c>
      <c r="I5610" s="10" t="str">
        <f>MID(B5610,6,1)</f>
        <v>3</v>
      </c>
      <c r="J5610" s="58" t="str">
        <f>MID(B5610,7,1)</f>
        <v>1</v>
      </c>
      <c r="K5610" s="10" t="str">
        <f>MID(B5610,(LEN(D5610)+LEN(E5610)+LEN(F5610)+LEN(G5610)+LEN(H5610)+LEN(I5610)+LEN(J5610)+1),4)</f>
        <v>MS</v>
      </c>
      <c r="L5610" s="15" t="s">
        <v>2266</v>
      </c>
      <c r="M5610" s="10" t="s">
        <v>224</v>
      </c>
      <c r="N5610" s="28" t="s">
        <v>4955</v>
      </c>
      <c r="O5610" s="10" t="s">
        <v>4851</v>
      </c>
    </row>
    <row r="5611" spans="1:15">
      <c r="A5611" s="2">
        <v>186757</v>
      </c>
      <c r="B5611" s="9" t="s">
        <v>2265</v>
      </c>
      <c r="C5611" s="9"/>
      <c r="D5611" s="51" t="str">
        <f>LEFT(B5611,1)</f>
        <v>T</v>
      </c>
      <c r="E5611" s="10" t="str">
        <f>MID(B5611,2,1)</f>
        <v>N</v>
      </c>
      <c r="F5611" s="48" t="str">
        <f>MID(B5611,3,1)</f>
        <v>M</v>
      </c>
      <c r="G5611" s="10" t="str">
        <f>MID(B5611,4,1)</f>
        <v>G</v>
      </c>
      <c r="H5611" s="55" t="str">
        <f>MID(B5611,5,1)</f>
        <v>3</v>
      </c>
      <c r="I5611" s="10" t="str">
        <f>MID(B5611,6,1)</f>
        <v>3</v>
      </c>
      <c r="J5611" s="58" t="str">
        <f>MID(B5611,7,1)</f>
        <v>1</v>
      </c>
      <c r="K5611" s="10" t="str">
        <f>MID(B5611,(LEN(D5611)+LEN(E5611)+LEN(F5611)+LEN(G5611)+LEN(H5611)+LEN(I5611)+LEN(J5611)+1),4)</f>
        <v>MS</v>
      </c>
      <c r="L5611" s="15" t="s">
        <v>2266</v>
      </c>
      <c r="M5611" s="10" t="s">
        <v>223</v>
      </c>
      <c r="N5611" s="28" t="s">
        <v>348</v>
      </c>
      <c r="O5611" s="10"/>
    </row>
    <row r="5612" spans="1:15">
      <c r="A5612" s="2">
        <v>230447</v>
      </c>
      <c r="B5612" s="9" t="s">
        <v>2265</v>
      </c>
      <c r="C5612" s="9"/>
      <c r="D5612" s="51" t="str">
        <f>LEFT(B5612,1)</f>
        <v>T</v>
      </c>
      <c r="E5612" s="10" t="str">
        <f>MID(B5612,2,1)</f>
        <v>N</v>
      </c>
      <c r="F5612" s="48" t="str">
        <f>MID(B5612,3,1)</f>
        <v>M</v>
      </c>
      <c r="G5612" s="10" t="str">
        <f>MID(B5612,4,1)</f>
        <v>G</v>
      </c>
      <c r="H5612" s="55" t="str">
        <f>MID(B5612,5,1)</f>
        <v>3</v>
      </c>
      <c r="I5612" s="10" t="str">
        <f>MID(B5612,6,1)</f>
        <v>3</v>
      </c>
      <c r="J5612" s="58" t="str">
        <f>MID(B5612,7,1)</f>
        <v>1</v>
      </c>
      <c r="K5612" s="10" t="str">
        <f>MID(B5612,(LEN(D5612)+LEN(E5612)+LEN(F5612)+LEN(G5612)+LEN(H5612)+LEN(I5612)+LEN(J5612)+1),4)</f>
        <v>MS</v>
      </c>
      <c r="L5612" s="15" t="s">
        <v>2266</v>
      </c>
      <c r="M5612" s="10" t="s">
        <v>105</v>
      </c>
      <c r="N5612" s="28" t="s">
        <v>1</v>
      </c>
      <c r="O5612" s="10" t="s">
        <v>4851</v>
      </c>
    </row>
    <row r="5613" spans="1:15">
      <c r="A5613" s="2">
        <v>231917</v>
      </c>
      <c r="B5613" s="9" t="s">
        <v>2265</v>
      </c>
      <c r="C5613" s="9"/>
      <c r="D5613" s="51" t="str">
        <f>LEFT(B5613,1)</f>
        <v>T</v>
      </c>
      <c r="E5613" s="10" t="str">
        <f>MID(B5613,2,1)</f>
        <v>N</v>
      </c>
      <c r="F5613" s="48" t="str">
        <f>MID(B5613,3,1)</f>
        <v>M</v>
      </c>
      <c r="G5613" s="10" t="str">
        <f>MID(B5613,4,1)</f>
        <v>G</v>
      </c>
      <c r="H5613" s="55" t="str">
        <f>MID(B5613,5,1)</f>
        <v>3</v>
      </c>
      <c r="I5613" s="10" t="str">
        <f>MID(B5613,6,1)</f>
        <v>3</v>
      </c>
      <c r="J5613" s="58" t="str">
        <f>MID(B5613,7,1)</f>
        <v>1</v>
      </c>
      <c r="K5613" s="10" t="str">
        <f>MID(B5613,(LEN(D5613)+LEN(E5613)+LEN(F5613)+LEN(G5613)+LEN(H5613)+LEN(I5613)+LEN(J5613)+1),4)</f>
        <v>MS</v>
      </c>
      <c r="L5613" s="15" t="s">
        <v>2266</v>
      </c>
      <c r="M5613" s="10" t="s">
        <v>463</v>
      </c>
      <c r="N5613" s="28" t="s">
        <v>1</v>
      </c>
      <c r="O5613" s="10" t="s">
        <v>4851</v>
      </c>
    </row>
    <row r="5614" spans="1:15">
      <c r="A5614" s="2">
        <v>279291</v>
      </c>
      <c r="B5614" s="9" t="s">
        <v>2265</v>
      </c>
      <c r="C5614" s="9"/>
      <c r="D5614" s="51" t="str">
        <f>LEFT(B5614,1)</f>
        <v>T</v>
      </c>
      <c r="E5614" s="10" t="str">
        <f>MID(B5614,2,1)</f>
        <v>N</v>
      </c>
      <c r="F5614" s="48" t="str">
        <f>MID(B5614,3,1)</f>
        <v>M</v>
      </c>
      <c r="G5614" s="10" t="str">
        <f>MID(B5614,4,1)</f>
        <v>G</v>
      </c>
      <c r="H5614" s="55" t="str">
        <f>MID(B5614,5,1)</f>
        <v>3</v>
      </c>
      <c r="I5614" s="10" t="str">
        <f>MID(B5614,6,1)</f>
        <v>3</v>
      </c>
      <c r="J5614" s="58" t="str">
        <f>MID(B5614,7,1)</f>
        <v>1</v>
      </c>
      <c r="K5614" s="10" t="str">
        <f>MID(B5614,(LEN(D5614)+LEN(E5614)+LEN(F5614)+LEN(G5614)+LEN(H5614)+LEN(I5614)+LEN(J5614)+1),4)</f>
        <v>MS</v>
      </c>
      <c r="L5614" s="15" t="s">
        <v>2266</v>
      </c>
      <c r="M5614" s="10" t="s">
        <v>0</v>
      </c>
      <c r="N5614" s="28" t="s">
        <v>6</v>
      </c>
      <c r="O5614" s="10" t="s">
        <v>4851</v>
      </c>
    </row>
    <row r="5615" spans="1:15">
      <c r="A5615" s="2">
        <v>385641</v>
      </c>
      <c r="B5615" s="9" t="s">
        <v>2265</v>
      </c>
      <c r="C5615" s="9"/>
      <c r="D5615" s="51" t="str">
        <f>LEFT(B5615,1)</f>
        <v>T</v>
      </c>
      <c r="E5615" s="10" t="str">
        <f>MID(B5615,2,1)</f>
        <v>N</v>
      </c>
      <c r="F5615" s="48" t="str">
        <f>MID(B5615,3,1)</f>
        <v>M</v>
      </c>
      <c r="G5615" s="10" t="str">
        <f>MID(B5615,4,1)</f>
        <v>G</v>
      </c>
      <c r="H5615" s="55" t="str">
        <f>MID(B5615,5,1)</f>
        <v>3</v>
      </c>
      <c r="I5615" s="10" t="str">
        <f>MID(B5615,6,1)</f>
        <v>3</v>
      </c>
      <c r="J5615" s="58" t="str">
        <f>MID(B5615,7,1)</f>
        <v>1</v>
      </c>
      <c r="K5615" s="10" t="str">
        <f>MID(B5615,(LEN(D5615)+LEN(E5615)+LEN(F5615)+LEN(G5615)+LEN(H5615)+LEN(I5615)+LEN(J5615)+1),4)</f>
        <v>MS</v>
      </c>
      <c r="L5615" s="15" t="s">
        <v>2266</v>
      </c>
      <c r="M5615" s="10" t="s">
        <v>237</v>
      </c>
      <c r="N5615" s="28" t="s">
        <v>1</v>
      </c>
      <c r="O5615" s="10" t="s">
        <v>4851</v>
      </c>
    </row>
    <row r="5616" spans="1:15">
      <c r="A5616" s="2">
        <v>438993</v>
      </c>
      <c r="B5616" s="9" t="s">
        <v>2265</v>
      </c>
      <c r="C5616" s="9"/>
      <c r="D5616" s="51" t="str">
        <f>LEFT(B5616,1)</f>
        <v>T</v>
      </c>
      <c r="E5616" s="10" t="str">
        <f>MID(B5616,2,1)</f>
        <v>N</v>
      </c>
      <c r="F5616" s="48" t="str">
        <f>MID(B5616,3,1)</f>
        <v>M</v>
      </c>
      <c r="G5616" s="10" t="str">
        <f>MID(B5616,4,1)</f>
        <v>G</v>
      </c>
      <c r="H5616" s="55" t="str">
        <f>MID(B5616,5,1)</f>
        <v>3</v>
      </c>
      <c r="I5616" s="10" t="str">
        <f>MID(B5616,6,1)</f>
        <v>3</v>
      </c>
      <c r="J5616" s="58" t="str">
        <f>MID(B5616,7,1)</f>
        <v>1</v>
      </c>
      <c r="K5616" s="10" t="str">
        <f>MID(B5616,(LEN(D5616)+LEN(E5616)+LEN(F5616)+LEN(G5616)+LEN(H5616)+LEN(I5616)+LEN(J5616)+1),4)</f>
        <v>MS</v>
      </c>
      <c r="L5616" s="15" t="s">
        <v>2266</v>
      </c>
      <c r="M5616" s="10" t="s">
        <v>227</v>
      </c>
      <c r="N5616" s="28" t="s">
        <v>348</v>
      </c>
      <c r="O5616" s="10"/>
    </row>
    <row r="5617" spans="1:15">
      <c r="A5617" s="2">
        <v>493790</v>
      </c>
      <c r="B5617" s="9" t="s">
        <v>2265</v>
      </c>
      <c r="C5617" s="9"/>
      <c r="D5617" s="51" t="str">
        <f>LEFT(B5617,1)</f>
        <v>T</v>
      </c>
      <c r="E5617" s="10" t="str">
        <f>MID(B5617,2,1)</f>
        <v>N</v>
      </c>
      <c r="F5617" s="48" t="str">
        <f>MID(B5617,3,1)</f>
        <v>M</v>
      </c>
      <c r="G5617" s="10" t="str">
        <f>MID(B5617,4,1)</f>
        <v>G</v>
      </c>
      <c r="H5617" s="55" t="str">
        <f>MID(B5617,5,1)</f>
        <v>3</v>
      </c>
      <c r="I5617" s="10" t="str">
        <f>MID(B5617,6,1)</f>
        <v>3</v>
      </c>
      <c r="J5617" s="58" t="str">
        <f>MID(B5617,7,1)</f>
        <v>1</v>
      </c>
      <c r="K5617" s="10" t="str">
        <f>MID(B5617,(LEN(D5617)+LEN(E5617)+LEN(F5617)+LEN(G5617)+LEN(H5617)+LEN(I5617)+LEN(J5617)+1),4)</f>
        <v>MS</v>
      </c>
      <c r="L5617" s="15" t="s">
        <v>2266</v>
      </c>
      <c r="M5617" s="10" t="s">
        <v>464</v>
      </c>
      <c r="N5617" s="28" t="s">
        <v>1</v>
      </c>
      <c r="O5617" s="10" t="s">
        <v>4851</v>
      </c>
    </row>
    <row r="5618" spans="1:15">
      <c r="A5618" s="24">
        <v>802476</v>
      </c>
      <c r="B5618" s="24" t="s">
        <v>2265</v>
      </c>
      <c r="C5618" s="24"/>
      <c r="D5618" s="51" t="s">
        <v>4947</v>
      </c>
      <c r="E5618" s="27" t="s">
        <v>5007</v>
      </c>
      <c r="F5618" s="48" t="s">
        <v>4946</v>
      </c>
      <c r="G5618" s="27" t="s">
        <v>4959</v>
      </c>
      <c r="H5618" s="55" t="s">
        <v>4952</v>
      </c>
      <c r="I5618" s="27" t="s">
        <v>4952</v>
      </c>
      <c r="J5618" s="58" t="s">
        <v>4950</v>
      </c>
      <c r="K5618" s="27" t="s">
        <v>5180</v>
      </c>
      <c r="L5618" s="15" t="s">
        <v>2266</v>
      </c>
      <c r="M5618" s="24" t="s">
        <v>5082</v>
      </c>
      <c r="N5618" s="28" t="s">
        <v>1</v>
      </c>
      <c r="O5618" s="27" t="s">
        <v>5083</v>
      </c>
    </row>
    <row r="5619" spans="1:15">
      <c r="A5619" s="24">
        <v>802732</v>
      </c>
      <c r="B5619" s="24" t="s">
        <v>2265</v>
      </c>
      <c r="C5619" s="24"/>
      <c r="D5619" s="51" t="s">
        <v>4947</v>
      </c>
      <c r="E5619" s="27" t="s">
        <v>5007</v>
      </c>
      <c r="F5619" s="48" t="s">
        <v>4946</v>
      </c>
      <c r="G5619" s="27" t="s">
        <v>4959</v>
      </c>
      <c r="H5619" s="55" t="s">
        <v>4952</v>
      </c>
      <c r="I5619" s="27" t="s">
        <v>4952</v>
      </c>
      <c r="J5619" s="58" t="s">
        <v>4950</v>
      </c>
      <c r="K5619" s="27" t="s">
        <v>5180</v>
      </c>
      <c r="L5619" s="15" t="s">
        <v>2266</v>
      </c>
      <c r="M5619" s="24" t="s">
        <v>5084</v>
      </c>
      <c r="N5619" s="28" t="s">
        <v>1</v>
      </c>
      <c r="O5619" s="27" t="s">
        <v>5083</v>
      </c>
    </row>
    <row r="5620" spans="1:15">
      <c r="A5620" s="26">
        <v>803111</v>
      </c>
      <c r="B5620" s="25" t="s">
        <v>2265</v>
      </c>
      <c r="C5620" s="25"/>
      <c r="D5620" s="51" t="s">
        <v>4947</v>
      </c>
      <c r="E5620" s="27" t="s">
        <v>5007</v>
      </c>
      <c r="F5620" s="48" t="s">
        <v>4946</v>
      </c>
      <c r="G5620" s="27" t="s">
        <v>4959</v>
      </c>
      <c r="H5620" s="55" t="s">
        <v>4952</v>
      </c>
      <c r="I5620" s="27" t="s">
        <v>4952</v>
      </c>
      <c r="J5620" s="58" t="s">
        <v>4950</v>
      </c>
      <c r="K5620" s="27" t="s">
        <v>5180</v>
      </c>
      <c r="L5620" s="15" t="s">
        <v>2266</v>
      </c>
      <c r="M5620" s="25" t="s">
        <v>5085</v>
      </c>
      <c r="N5620" s="28" t="s">
        <v>1</v>
      </c>
      <c r="O5620" s="27" t="s">
        <v>5083</v>
      </c>
    </row>
    <row r="5621" spans="1:15">
      <c r="A5621" s="2">
        <v>211887</v>
      </c>
      <c r="B5621" s="9" t="s">
        <v>2267</v>
      </c>
      <c r="C5621" s="9"/>
      <c r="D5621" s="51" t="str">
        <f>LEFT(B5621,1)</f>
        <v>T</v>
      </c>
      <c r="E5621" s="10" t="str">
        <f>MID(B5621,2,1)</f>
        <v>N</v>
      </c>
      <c r="F5621" s="48" t="str">
        <f>MID(B5621,3,1)</f>
        <v>M</v>
      </c>
      <c r="G5621" s="10" t="str">
        <f>MID(B5621,4,1)</f>
        <v>G</v>
      </c>
      <c r="H5621" s="55" t="str">
        <f>MID(B5621,5,1)</f>
        <v>3</v>
      </c>
      <c r="I5621" s="10" t="str">
        <f>MID(B5621,6,1)</f>
        <v>3</v>
      </c>
      <c r="J5621" s="58" t="str">
        <f>MID(B5621,7,1)</f>
        <v>1</v>
      </c>
      <c r="K5621" s="10" t="str">
        <f>MID(B5621,(LEN(D5621)+LEN(E5621)+LEN(F5621)+LEN(G5621)+LEN(H5621)+LEN(I5621)+LEN(J5621)+1),4)</f>
        <v>MV</v>
      </c>
      <c r="L5621" s="15" t="s">
        <v>2268</v>
      </c>
      <c r="M5621" s="10" t="s">
        <v>223</v>
      </c>
      <c r="N5621" s="28" t="s">
        <v>348</v>
      </c>
      <c r="O5621" s="10"/>
    </row>
    <row r="5622" spans="1:15">
      <c r="A5622" s="2">
        <v>384340</v>
      </c>
      <c r="B5622" s="9" t="s">
        <v>2267</v>
      </c>
      <c r="C5622" s="9"/>
      <c r="D5622" s="51" t="str">
        <f>LEFT(B5622,1)</f>
        <v>T</v>
      </c>
      <c r="E5622" s="10" t="str">
        <f>MID(B5622,2,1)</f>
        <v>N</v>
      </c>
      <c r="F5622" s="48" t="str">
        <f>MID(B5622,3,1)</f>
        <v>M</v>
      </c>
      <c r="G5622" s="10" t="str">
        <f>MID(B5622,4,1)</f>
        <v>G</v>
      </c>
      <c r="H5622" s="55" t="str">
        <f>MID(B5622,5,1)</f>
        <v>3</v>
      </c>
      <c r="I5622" s="10" t="str">
        <f>MID(B5622,6,1)</f>
        <v>3</v>
      </c>
      <c r="J5622" s="58" t="str">
        <f>MID(B5622,7,1)</f>
        <v>1</v>
      </c>
      <c r="K5622" s="10" t="str">
        <f>MID(B5622,(LEN(D5622)+LEN(E5622)+LEN(F5622)+LEN(G5622)+LEN(H5622)+LEN(I5622)+LEN(J5622)+1),4)</f>
        <v>MV</v>
      </c>
      <c r="L5622" s="15" t="s">
        <v>2268</v>
      </c>
      <c r="M5622" s="10" t="s">
        <v>237</v>
      </c>
      <c r="N5622" s="28" t="s">
        <v>348</v>
      </c>
      <c r="O5622" s="10"/>
    </row>
    <row r="5623" spans="1:15">
      <c r="A5623" s="2">
        <v>310949</v>
      </c>
      <c r="B5623" s="9" t="s">
        <v>2269</v>
      </c>
      <c r="C5623" s="9"/>
      <c r="D5623" s="51" t="str">
        <f>LEFT(B5623,1)</f>
        <v>T</v>
      </c>
      <c r="E5623" s="10" t="str">
        <f>MID(B5623,2,1)</f>
        <v>N</v>
      </c>
      <c r="F5623" s="48" t="str">
        <f>MID(B5623,3,1)</f>
        <v>M</v>
      </c>
      <c r="G5623" s="10" t="str">
        <f>MID(B5623,4,1)</f>
        <v>G</v>
      </c>
      <c r="H5623" s="55" t="str">
        <f>MID(B5623,5,1)</f>
        <v>3</v>
      </c>
      <c r="I5623" s="10" t="str">
        <f>MID(B5623,6,1)</f>
        <v>3</v>
      </c>
      <c r="J5623" s="58" t="str">
        <f>MID(B5623,7,1)</f>
        <v>1</v>
      </c>
      <c r="K5623" s="10" t="str">
        <f>MID(B5623,(LEN(D5623)+LEN(E5623)+LEN(F5623)+LEN(G5623)+LEN(H5623)+LEN(I5623)+LEN(J5623)+1),4)</f>
        <v>R1G</v>
      </c>
      <c r="L5623" s="15" t="s">
        <v>2270</v>
      </c>
      <c r="M5623" s="10" t="s">
        <v>5</v>
      </c>
      <c r="N5623" s="28" t="s">
        <v>6</v>
      </c>
      <c r="O5623" s="10" t="s">
        <v>4848</v>
      </c>
    </row>
    <row r="5624" spans="1:15">
      <c r="A5624" s="2">
        <v>400477</v>
      </c>
      <c r="B5624" s="9" t="s">
        <v>2271</v>
      </c>
      <c r="C5624" s="9"/>
      <c r="D5624" s="51" t="str">
        <f>LEFT(B5624,1)</f>
        <v>T</v>
      </c>
      <c r="E5624" s="10" t="str">
        <f>MID(B5624,2,1)</f>
        <v>N</v>
      </c>
      <c r="F5624" s="48" t="str">
        <f>MID(B5624,3,1)</f>
        <v>M</v>
      </c>
      <c r="G5624" s="10" t="str">
        <f>MID(B5624,4,1)</f>
        <v>G</v>
      </c>
      <c r="H5624" s="55" t="str">
        <f>MID(B5624,5,1)</f>
        <v>3</v>
      </c>
      <c r="I5624" s="10" t="str">
        <f>MID(B5624,6,1)</f>
        <v>3</v>
      </c>
      <c r="J5624" s="58" t="str">
        <f>MID(B5624,7,1)</f>
        <v>1</v>
      </c>
      <c r="K5624" s="10" t="str">
        <f>MID(B5624,(LEN(D5624)+LEN(E5624)+LEN(F5624)+LEN(G5624)+LEN(H5624)+LEN(I5624)+LEN(J5624)+1),4)</f>
        <v>R2G</v>
      </c>
      <c r="L5624" s="15" t="s">
        <v>2272</v>
      </c>
      <c r="M5624" s="10" t="s">
        <v>5</v>
      </c>
      <c r="N5624" s="28" t="s">
        <v>6</v>
      </c>
      <c r="O5624" s="10" t="s">
        <v>4851</v>
      </c>
    </row>
    <row r="5625" spans="1:15">
      <c r="A5625" s="2">
        <v>160709</v>
      </c>
      <c r="B5625" s="9" t="s">
        <v>2273</v>
      </c>
      <c r="C5625" s="9"/>
      <c r="D5625" s="51" t="str">
        <f>LEFT(B5625,1)</f>
        <v>T</v>
      </c>
      <c r="E5625" s="10" t="str">
        <f>MID(B5625,2,1)</f>
        <v>N</v>
      </c>
      <c r="F5625" s="48" t="str">
        <f>MID(B5625,3,1)</f>
        <v>M</v>
      </c>
      <c r="G5625" s="10" t="str">
        <f>MID(B5625,4,1)</f>
        <v>G</v>
      </c>
      <c r="H5625" s="55" t="str">
        <f>MID(B5625,5,1)</f>
        <v>3</v>
      </c>
      <c r="I5625" s="10" t="str">
        <f>MID(B5625,6,1)</f>
        <v>3</v>
      </c>
      <c r="J5625" s="58" t="str">
        <f>MID(B5625,7,1)</f>
        <v>1</v>
      </c>
      <c r="K5625" s="10" t="str">
        <f>MID(B5625,(LEN(D5625)+LEN(E5625)+LEN(F5625)+LEN(G5625)+LEN(H5625)+LEN(I5625)+LEN(J5625)+1),4)</f>
        <v>RES</v>
      </c>
      <c r="L5625" s="15" t="s">
        <v>2274</v>
      </c>
      <c r="M5625" s="10" t="s">
        <v>224</v>
      </c>
      <c r="N5625" s="28" t="s">
        <v>4955</v>
      </c>
      <c r="O5625" s="10" t="s">
        <v>4851</v>
      </c>
    </row>
    <row r="5626" spans="1:15">
      <c r="A5626" s="2">
        <v>164620</v>
      </c>
      <c r="B5626" s="9" t="s">
        <v>2273</v>
      </c>
      <c r="C5626" s="9"/>
      <c r="D5626" s="51" t="str">
        <f>LEFT(B5626,1)</f>
        <v>T</v>
      </c>
      <c r="E5626" s="10" t="str">
        <f>MID(B5626,2,1)</f>
        <v>N</v>
      </c>
      <c r="F5626" s="48" t="str">
        <f>MID(B5626,3,1)</f>
        <v>M</v>
      </c>
      <c r="G5626" s="10" t="str">
        <f>MID(B5626,4,1)</f>
        <v>G</v>
      </c>
      <c r="H5626" s="55" t="str">
        <f>MID(B5626,5,1)</f>
        <v>3</v>
      </c>
      <c r="I5626" s="10" t="str">
        <f>MID(B5626,6,1)</f>
        <v>3</v>
      </c>
      <c r="J5626" s="58" t="str">
        <f>MID(B5626,7,1)</f>
        <v>1</v>
      </c>
      <c r="K5626" s="10" t="str">
        <f>MID(B5626,(LEN(D5626)+LEN(E5626)+LEN(F5626)+LEN(G5626)+LEN(H5626)+LEN(I5626)+LEN(J5626)+1),4)</f>
        <v>RES</v>
      </c>
      <c r="L5626" s="15" t="s">
        <v>2274</v>
      </c>
      <c r="M5626" s="10" t="s">
        <v>226</v>
      </c>
      <c r="N5626" s="28" t="s">
        <v>6</v>
      </c>
      <c r="O5626" s="10" t="s">
        <v>4851</v>
      </c>
    </row>
    <row r="5627" spans="1:15">
      <c r="A5627" s="2">
        <v>107560</v>
      </c>
      <c r="B5627" s="9" t="s">
        <v>2275</v>
      </c>
      <c r="C5627" s="9"/>
      <c r="D5627" s="51" t="str">
        <f>LEFT(B5627,1)</f>
        <v>T</v>
      </c>
      <c r="E5627" s="10" t="str">
        <f>MID(B5627,2,1)</f>
        <v>N</v>
      </c>
      <c r="F5627" s="48" t="str">
        <f>MID(B5627,3,1)</f>
        <v>M</v>
      </c>
      <c r="G5627" s="10" t="str">
        <f>MID(B5627,4,1)</f>
        <v>G</v>
      </c>
      <c r="H5627" s="55" t="str">
        <f>MID(B5627,5,1)</f>
        <v>3</v>
      </c>
      <c r="I5627" s="10" t="str">
        <f>MID(B5627,6,1)</f>
        <v>3</v>
      </c>
      <c r="J5627" s="58" t="str">
        <f>MID(B5627,7,1)</f>
        <v>1</v>
      </c>
      <c r="K5627" s="10" t="str">
        <f>MID(B5627,(LEN(D5627)+LEN(E5627)+LEN(F5627)+LEN(G5627)+LEN(H5627)+LEN(I5627)+LEN(J5627)+1),4)</f>
        <v>SA</v>
      </c>
      <c r="L5627" s="15" t="s">
        <v>2276</v>
      </c>
      <c r="M5627" s="10" t="s">
        <v>226</v>
      </c>
      <c r="N5627" s="28" t="s">
        <v>348</v>
      </c>
      <c r="O5627" s="10"/>
    </row>
    <row r="5628" spans="1:15">
      <c r="A5628" s="2">
        <v>155299</v>
      </c>
      <c r="B5628" s="9" t="s">
        <v>2275</v>
      </c>
      <c r="C5628" s="9"/>
      <c r="D5628" s="51" t="str">
        <f>LEFT(B5628,1)</f>
        <v>T</v>
      </c>
      <c r="E5628" s="10" t="str">
        <f>MID(B5628,2,1)</f>
        <v>N</v>
      </c>
      <c r="F5628" s="48" t="str">
        <f>MID(B5628,3,1)</f>
        <v>M</v>
      </c>
      <c r="G5628" s="10" t="str">
        <f>MID(B5628,4,1)</f>
        <v>G</v>
      </c>
      <c r="H5628" s="55" t="str">
        <f>MID(B5628,5,1)</f>
        <v>3</v>
      </c>
      <c r="I5628" s="10" t="str">
        <f>MID(B5628,6,1)</f>
        <v>3</v>
      </c>
      <c r="J5628" s="58" t="str">
        <f>MID(B5628,7,1)</f>
        <v>1</v>
      </c>
      <c r="K5628" s="10" t="str">
        <f>MID(B5628,(LEN(D5628)+LEN(E5628)+LEN(F5628)+LEN(G5628)+LEN(H5628)+LEN(I5628)+LEN(J5628)+1),4)</f>
        <v>SA</v>
      </c>
      <c r="L5628" s="15" t="s">
        <v>2276</v>
      </c>
      <c r="M5628" s="10" t="s">
        <v>224</v>
      </c>
      <c r="N5628" s="28" t="s">
        <v>348</v>
      </c>
      <c r="O5628" s="10"/>
    </row>
    <row r="5629" spans="1:15">
      <c r="A5629" s="2">
        <v>174596</v>
      </c>
      <c r="B5629" s="9" t="s">
        <v>2275</v>
      </c>
      <c r="C5629" s="9"/>
      <c r="D5629" s="51" t="str">
        <f>LEFT(B5629,1)</f>
        <v>T</v>
      </c>
      <c r="E5629" s="10" t="str">
        <f>MID(B5629,2,1)</f>
        <v>N</v>
      </c>
      <c r="F5629" s="48" t="str">
        <f>MID(B5629,3,1)</f>
        <v>M</v>
      </c>
      <c r="G5629" s="10" t="str">
        <f>MID(B5629,4,1)</f>
        <v>G</v>
      </c>
      <c r="H5629" s="55" t="str">
        <f>MID(B5629,5,1)</f>
        <v>3</v>
      </c>
      <c r="I5629" s="10" t="str">
        <f>MID(B5629,6,1)</f>
        <v>3</v>
      </c>
      <c r="J5629" s="58" t="str">
        <f>MID(B5629,7,1)</f>
        <v>1</v>
      </c>
      <c r="K5629" s="10" t="str">
        <f>MID(B5629,(LEN(D5629)+LEN(E5629)+LEN(F5629)+LEN(G5629)+LEN(H5629)+LEN(I5629)+LEN(J5629)+1),4)</f>
        <v>SA</v>
      </c>
      <c r="L5629" s="15" t="s">
        <v>2276</v>
      </c>
      <c r="M5629" s="10" t="s">
        <v>223</v>
      </c>
      <c r="N5629" s="28" t="s">
        <v>4955</v>
      </c>
      <c r="O5629" s="10" t="s">
        <v>4848</v>
      </c>
    </row>
    <row r="5630" spans="1:15">
      <c r="A5630" s="2">
        <v>384737</v>
      </c>
      <c r="B5630" s="9" t="s">
        <v>2275</v>
      </c>
      <c r="C5630" s="9"/>
      <c r="D5630" s="51" t="str">
        <f>LEFT(B5630,1)</f>
        <v>T</v>
      </c>
      <c r="E5630" s="10" t="str">
        <f>MID(B5630,2,1)</f>
        <v>N</v>
      </c>
      <c r="F5630" s="48" t="str">
        <f>MID(B5630,3,1)</f>
        <v>M</v>
      </c>
      <c r="G5630" s="10" t="str">
        <f>MID(B5630,4,1)</f>
        <v>G</v>
      </c>
      <c r="H5630" s="55" t="str">
        <f>MID(B5630,5,1)</f>
        <v>3</v>
      </c>
      <c r="I5630" s="10" t="str">
        <f>MID(B5630,6,1)</f>
        <v>3</v>
      </c>
      <c r="J5630" s="58" t="str">
        <f>MID(B5630,7,1)</f>
        <v>1</v>
      </c>
      <c r="K5630" s="10" t="str">
        <f>MID(B5630,(LEN(D5630)+LEN(E5630)+LEN(F5630)+LEN(G5630)+LEN(H5630)+LEN(I5630)+LEN(J5630)+1),4)</f>
        <v>SA</v>
      </c>
      <c r="L5630" s="15" t="s">
        <v>2276</v>
      </c>
      <c r="M5630" s="10" t="s">
        <v>237</v>
      </c>
      <c r="N5630" s="28" t="s">
        <v>1</v>
      </c>
      <c r="O5630" s="10" t="s">
        <v>4848</v>
      </c>
    </row>
    <row r="5631" spans="1:15">
      <c r="A5631" s="2">
        <v>439030</v>
      </c>
      <c r="B5631" s="9" t="s">
        <v>2275</v>
      </c>
      <c r="C5631" s="9"/>
      <c r="D5631" s="51" t="str">
        <f>LEFT(B5631,1)</f>
        <v>T</v>
      </c>
      <c r="E5631" s="10" t="str">
        <f>MID(B5631,2,1)</f>
        <v>N</v>
      </c>
      <c r="F5631" s="48" t="str">
        <f>MID(B5631,3,1)</f>
        <v>M</v>
      </c>
      <c r="G5631" s="10" t="str">
        <f>MID(B5631,4,1)</f>
        <v>G</v>
      </c>
      <c r="H5631" s="55" t="str">
        <f>MID(B5631,5,1)</f>
        <v>3</v>
      </c>
      <c r="I5631" s="10" t="str">
        <f>MID(B5631,6,1)</f>
        <v>3</v>
      </c>
      <c r="J5631" s="58" t="str">
        <f>MID(B5631,7,1)</f>
        <v>1</v>
      </c>
      <c r="K5631" s="10" t="str">
        <f>MID(B5631,(LEN(D5631)+LEN(E5631)+LEN(F5631)+LEN(G5631)+LEN(H5631)+LEN(I5631)+LEN(J5631)+1),4)</f>
        <v>SA</v>
      </c>
      <c r="L5631" s="15" t="s">
        <v>2276</v>
      </c>
      <c r="M5631" s="10" t="s">
        <v>227</v>
      </c>
      <c r="N5631" s="28" t="s">
        <v>1</v>
      </c>
      <c r="O5631" s="10" t="s">
        <v>4848</v>
      </c>
    </row>
    <row r="5632" spans="1:15">
      <c r="A5632" s="2">
        <v>483882</v>
      </c>
      <c r="B5632" s="9" t="s">
        <v>2275</v>
      </c>
      <c r="C5632" s="9"/>
      <c r="D5632" s="51" t="str">
        <f>LEFT(B5632,1)</f>
        <v>T</v>
      </c>
      <c r="E5632" s="10" t="str">
        <f>MID(B5632,2,1)</f>
        <v>N</v>
      </c>
      <c r="F5632" s="48" t="str">
        <f>MID(B5632,3,1)</f>
        <v>M</v>
      </c>
      <c r="G5632" s="10" t="str">
        <f>MID(B5632,4,1)</f>
        <v>G</v>
      </c>
      <c r="H5632" s="55" t="str">
        <f>MID(B5632,5,1)</f>
        <v>3</v>
      </c>
      <c r="I5632" s="10" t="str">
        <f>MID(B5632,6,1)</f>
        <v>3</v>
      </c>
      <c r="J5632" s="58" t="str">
        <f>MID(B5632,7,1)</f>
        <v>1</v>
      </c>
      <c r="K5632" s="10" t="str">
        <f>MID(B5632,(LEN(D5632)+LEN(E5632)+LEN(F5632)+LEN(G5632)+LEN(H5632)+LEN(I5632)+LEN(J5632)+1),4)</f>
        <v>SA</v>
      </c>
      <c r="L5632" s="15" t="s">
        <v>2276</v>
      </c>
      <c r="M5632" s="10" t="s">
        <v>258</v>
      </c>
      <c r="N5632" s="28" t="s">
        <v>1</v>
      </c>
      <c r="O5632" s="10" t="s">
        <v>4848</v>
      </c>
    </row>
    <row r="5633" spans="1:15">
      <c r="A5633" s="2">
        <v>111193</v>
      </c>
      <c r="B5633" s="9" t="s">
        <v>2277</v>
      </c>
      <c r="C5633" s="9"/>
      <c r="D5633" s="51" t="str">
        <f>LEFT(B5633,1)</f>
        <v>T</v>
      </c>
      <c r="E5633" s="10" t="str">
        <f>MID(B5633,2,1)</f>
        <v>N</v>
      </c>
      <c r="F5633" s="48" t="str">
        <f>MID(B5633,3,1)</f>
        <v>M</v>
      </c>
      <c r="G5633" s="10" t="str">
        <f>MID(B5633,4,1)</f>
        <v>G</v>
      </c>
      <c r="H5633" s="55" t="str">
        <f>MID(B5633,5,1)</f>
        <v>3</v>
      </c>
      <c r="I5633" s="10" t="str">
        <f>MID(B5633,6,1)</f>
        <v>3</v>
      </c>
      <c r="J5633" s="58" t="str">
        <f>MID(B5633,7,1)</f>
        <v>1</v>
      </c>
      <c r="K5633" s="10" t="str">
        <f>MID(B5633,(LEN(D5633)+LEN(E5633)+LEN(F5633)+LEN(G5633)+LEN(H5633)+LEN(I5633)+LEN(J5633)+1),4)</f>
        <v>SH</v>
      </c>
      <c r="L5633" s="15" t="s">
        <v>2278</v>
      </c>
      <c r="M5633" s="10" t="s">
        <v>412</v>
      </c>
      <c r="N5633" s="28" t="s">
        <v>348</v>
      </c>
      <c r="O5633" s="10"/>
    </row>
    <row r="5634" spans="1:15">
      <c r="A5634" s="2">
        <v>111194</v>
      </c>
      <c r="B5634" s="9" t="s">
        <v>2277</v>
      </c>
      <c r="C5634" s="9"/>
      <c r="D5634" s="51" t="str">
        <f>LEFT(B5634,1)</f>
        <v>T</v>
      </c>
      <c r="E5634" s="10" t="str">
        <f>MID(B5634,2,1)</f>
        <v>N</v>
      </c>
      <c r="F5634" s="48" t="str">
        <f>MID(B5634,3,1)</f>
        <v>M</v>
      </c>
      <c r="G5634" s="10" t="str">
        <f>MID(B5634,4,1)</f>
        <v>G</v>
      </c>
      <c r="H5634" s="55" t="str">
        <f>MID(B5634,5,1)</f>
        <v>3</v>
      </c>
      <c r="I5634" s="10" t="str">
        <f>MID(B5634,6,1)</f>
        <v>3</v>
      </c>
      <c r="J5634" s="58" t="str">
        <f>MID(B5634,7,1)</f>
        <v>1</v>
      </c>
      <c r="K5634" s="10" t="str">
        <f>MID(B5634,(LEN(D5634)+LEN(E5634)+LEN(F5634)+LEN(G5634)+LEN(H5634)+LEN(I5634)+LEN(J5634)+1),4)</f>
        <v>SH</v>
      </c>
      <c r="L5634" s="15" t="s">
        <v>2278</v>
      </c>
      <c r="M5634" s="10" t="s">
        <v>226</v>
      </c>
      <c r="N5634" s="28" t="s">
        <v>1</v>
      </c>
      <c r="O5634" s="10" t="s">
        <v>4848</v>
      </c>
    </row>
    <row r="5635" spans="1:15">
      <c r="A5635" s="2">
        <v>125425</v>
      </c>
      <c r="B5635" s="9" t="s">
        <v>2277</v>
      </c>
      <c r="C5635" s="9"/>
      <c r="D5635" s="51" t="str">
        <f>LEFT(B5635,1)</f>
        <v>T</v>
      </c>
      <c r="E5635" s="10" t="str">
        <f>MID(B5635,2,1)</f>
        <v>N</v>
      </c>
      <c r="F5635" s="48" t="str">
        <f>MID(B5635,3,1)</f>
        <v>M</v>
      </c>
      <c r="G5635" s="10" t="str">
        <f>MID(B5635,4,1)</f>
        <v>G</v>
      </c>
      <c r="H5635" s="55" t="str">
        <f>MID(B5635,5,1)</f>
        <v>3</v>
      </c>
      <c r="I5635" s="10" t="str">
        <f>MID(B5635,6,1)</f>
        <v>3</v>
      </c>
      <c r="J5635" s="58" t="str">
        <f>MID(B5635,7,1)</f>
        <v>1</v>
      </c>
      <c r="K5635" s="10" t="str">
        <f>MID(B5635,(LEN(D5635)+LEN(E5635)+LEN(F5635)+LEN(G5635)+LEN(H5635)+LEN(I5635)+LEN(J5635)+1),4)</f>
        <v>SH</v>
      </c>
      <c r="L5635" s="15" t="s">
        <v>2278</v>
      </c>
      <c r="M5635" s="10" t="s">
        <v>5</v>
      </c>
      <c r="N5635" s="28" t="s">
        <v>6</v>
      </c>
      <c r="O5635" s="10" t="s">
        <v>4848</v>
      </c>
    </row>
    <row r="5636" spans="1:15">
      <c r="A5636" s="2">
        <v>279312</v>
      </c>
      <c r="B5636" s="9" t="s">
        <v>2277</v>
      </c>
      <c r="C5636" s="9"/>
      <c r="D5636" s="51" t="str">
        <f>LEFT(B5636,1)</f>
        <v>T</v>
      </c>
      <c r="E5636" s="10" t="str">
        <f>MID(B5636,2,1)</f>
        <v>N</v>
      </c>
      <c r="F5636" s="48" t="str">
        <f>MID(B5636,3,1)</f>
        <v>M</v>
      </c>
      <c r="G5636" s="10" t="str">
        <f>MID(B5636,4,1)</f>
        <v>G</v>
      </c>
      <c r="H5636" s="55" t="str">
        <f>MID(B5636,5,1)</f>
        <v>3</v>
      </c>
      <c r="I5636" s="10" t="str">
        <f>MID(B5636,6,1)</f>
        <v>3</v>
      </c>
      <c r="J5636" s="58" t="str">
        <f>MID(B5636,7,1)</f>
        <v>1</v>
      </c>
      <c r="K5636" s="10" t="str">
        <f>MID(B5636,(LEN(D5636)+LEN(E5636)+LEN(F5636)+LEN(G5636)+LEN(H5636)+LEN(I5636)+LEN(J5636)+1),4)</f>
        <v>SH</v>
      </c>
      <c r="L5636" s="15" t="s">
        <v>2278</v>
      </c>
      <c r="M5636" s="10" t="s">
        <v>87</v>
      </c>
      <c r="N5636" s="28" t="s">
        <v>6</v>
      </c>
      <c r="O5636" s="10" t="s">
        <v>4848</v>
      </c>
    </row>
    <row r="5637" spans="1:15">
      <c r="A5637" s="2">
        <v>279347</v>
      </c>
      <c r="B5637" s="9" t="s">
        <v>2277</v>
      </c>
      <c r="C5637" s="9"/>
      <c r="D5637" s="51" t="str">
        <f>LEFT(B5637,1)</f>
        <v>T</v>
      </c>
      <c r="E5637" s="10" t="str">
        <f>MID(B5637,2,1)</f>
        <v>N</v>
      </c>
      <c r="F5637" s="48" t="str">
        <f>MID(B5637,3,1)</f>
        <v>M</v>
      </c>
      <c r="G5637" s="10" t="str">
        <f>MID(B5637,4,1)</f>
        <v>G</v>
      </c>
      <c r="H5637" s="55" t="str">
        <f>MID(B5637,5,1)</f>
        <v>3</v>
      </c>
      <c r="I5637" s="10" t="str">
        <f>MID(B5637,6,1)</f>
        <v>3</v>
      </c>
      <c r="J5637" s="58" t="str">
        <f>MID(B5637,7,1)</f>
        <v>1</v>
      </c>
      <c r="K5637" s="10" t="str">
        <f>MID(B5637,(LEN(D5637)+LEN(E5637)+LEN(F5637)+LEN(G5637)+LEN(H5637)+LEN(I5637)+LEN(J5637)+1),4)</f>
        <v>SH</v>
      </c>
      <c r="L5637" s="15" t="s">
        <v>2278</v>
      </c>
      <c r="M5637" s="10" t="s">
        <v>223</v>
      </c>
      <c r="N5637" s="28" t="s">
        <v>4955</v>
      </c>
      <c r="O5637" s="10" t="s">
        <v>4848</v>
      </c>
    </row>
    <row r="5638" spans="1:15">
      <c r="A5638" s="2">
        <v>353279</v>
      </c>
      <c r="B5638" s="9" t="s">
        <v>2277</v>
      </c>
      <c r="C5638" s="9"/>
      <c r="D5638" s="51" t="str">
        <f>LEFT(B5638,1)</f>
        <v>T</v>
      </c>
      <c r="E5638" s="10" t="str">
        <f>MID(B5638,2,1)</f>
        <v>N</v>
      </c>
      <c r="F5638" s="48" t="str">
        <f>MID(B5638,3,1)</f>
        <v>M</v>
      </c>
      <c r="G5638" s="10" t="str">
        <f>MID(B5638,4,1)</f>
        <v>G</v>
      </c>
      <c r="H5638" s="55" t="str">
        <f>MID(B5638,5,1)</f>
        <v>3</v>
      </c>
      <c r="I5638" s="10" t="str">
        <f>MID(B5638,6,1)</f>
        <v>3</v>
      </c>
      <c r="J5638" s="58" t="str">
        <f>MID(B5638,7,1)</f>
        <v>1</v>
      </c>
      <c r="K5638" s="10" t="str">
        <f>MID(B5638,(LEN(D5638)+LEN(E5638)+LEN(F5638)+LEN(G5638)+LEN(H5638)+LEN(I5638)+LEN(J5638)+1),4)</f>
        <v>SH</v>
      </c>
      <c r="L5638" s="15" t="s">
        <v>2278</v>
      </c>
      <c r="M5638" s="10" t="s">
        <v>257</v>
      </c>
      <c r="N5638" s="28" t="s">
        <v>1</v>
      </c>
      <c r="O5638" s="10" t="s">
        <v>4848</v>
      </c>
    </row>
    <row r="5639" spans="1:15">
      <c r="A5639" s="2">
        <v>384593</v>
      </c>
      <c r="B5639" s="9" t="s">
        <v>2277</v>
      </c>
      <c r="C5639" s="9"/>
      <c r="D5639" s="51" t="str">
        <f>LEFT(B5639,1)</f>
        <v>T</v>
      </c>
      <c r="E5639" s="10" t="str">
        <f>MID(B5639,2,1)</f>
        <v>N</v>
      </c>
      <c r="F5639" s="48" t="str">
        <f>MID(B5639,3,1)</f>
        <v>M</v>
      </c>
      <c r="G5639" s="10" t="str">
        <f>MID(B5639,4,1)</f>
        <v>G</v>
      </c>
      <c r="H5639" s="55" t="str">
        <f>MID(B5639,5,1)</f>
        <v>3</v>
      </c>
      <c r="I5639" s="10" t="str">
        <f>MID(B5639,6,1)</f>
        <v>3</v>
      </c>
      <c r="J5639" s="58" t="str">
        <f>MID(B5639,7,1)</f>
        <v>1</v>
      </c>
      <c r="K5639" s="10" t="str">
        <f>MID(B5639,(LEN(D5639)+LEN(E5639)+LEN(F5639)+LEN(G5639)+LEN(H5639)+LEN(I5639)+LEN(J5639)+1),4)</f>
        <v>SH</v>
      </c>
      <c r="L5639" s="15" t="s">
        <v>2278</v>
      </c>
      <c r="M5639" s="10" t="s">
        <v>237</v>
      </c>
      <c r="N5639" s="28" t="s">
        <v>1</v>
      </c>
      <c r="O5639" s="10" t="s">
        <v>4848</v>
      </c>
    </row>
    <row r="5640" spans="1:15">
      <c r="A5640" s="2">
        <v>439048</v>
      </c>
      <c r="B5640" s="9" t="s">
        <v>2277</v>
      </c>
      <c r="C5640" s="9"/>
      <c r="D5640" s="51" t="str">
        <f>LEFT(B5640,1)</f>
        <v>T</v>
      </c>
      <c r="E5640" s="10" t="str">
        <f>MID(B5640,2,1)</f>
        <v>N</v>
      </c>
      <c r="F5640" s="48" t="str">
        <f>MID(B5640,3,1)</f>
        <v>M</v>
      </c>
      <c r="G5640" s="10" t="str">
        <f>MID(B5640,4,1)</f>
        <v>G</v>
      </c>
      <c r="H5640" s="55" t="str">
        <f>MID(B5640,5,1)</f>
        <v>3</v>
      </c>
      <c r="I5640" s="10" t="str">
        <f>MID(B5640,6,1)</f>
        <v>3</v>
      </c>
      <c r="J5640" s="58" t="str">
        <f>MID(B5640,7,1)</f>
        <v>1</v>
      </c>
      <c r="K5640" s="10" t="str">
        <f>MID(B5640,(LEN(D5640)+LEN(E5640)+LEN(F5640)+LEN(G5640)+LEN(H5640)+LEN(I5640)+LEN(J5640)+1),4)</f>
        <v>SH</v>
      </c>
      <c r="L5640" s="15" t="s">
        <v>2278</v>
      </c>
      <c r="M5640" s="10" t="s">
        <v>227</v>
      </c>
      <c r="N5640" s="28" t="s">
        <v>1</v>
      </c>
      <c r="O5640" s="10" t="s">
        <v>4848</v>
      </c>
    </row>
    <row r="5641" spans="1:15">
      <c r="A5641" s="2">
        <v>483858</v>
      </c>
      <c r="B5641" s="9" t="s">
        <v>2277</v>
      </c>
      <c r="C5641" s="9"/>
      <c r="D5641" s="51" t="str">
        <f>LEFT(B5641,1)</f>
        <v>T</v>
      </c>
      <c r="E5641" s="10" t="str">
        <f>MID(B5641,2,1)</f>
        <v>N</v>
      </c>
      <c r="F5641" s="48" t="str">
        <f>MID(B5641,3,1)</f>
        <v>M</v>
      </c>
      <c r="G5641" s="10" t="str">
        <f>MID(B5641,4,1)</f>
        <v>G</v>
      </c>
      <c r="H5641" s="55" t="str">
        <f>MID(B5641,5,1)</f>
        <v>3</v>
      </c>
      <c r="I5641" s="10" t="str">
        <f>MID(B5641,6,1)</f>
        <v>3</v>
      </c>
      <c r="J5641" s="58" t="str">
        <f>MID(B5641,7,1)</f>
        <v>1</v>
      </c>
      <c r="K5641" s="10" t="str">
        <f>MID(B5641,(LEN(D5641)+LEN(E5641)+LEN(F5641)+LEN(G5641)+LEN(H5641)+LEN(I5641)+LEN(J5641)+1),4)</f>
        <v>SH</v>
      </c>
      <c r="L5641" s="15" t="s">
        <v>2278</v>
      </c>
      <c r="M5641" s="10" t="s">
        <v>258</v>
      </c>
      <c r="N5641" s="28" t="s">
        <v>1</v>
      </c>
      <c r="O5641" s="10" t="s">
        <v>4848</v>
      </c>
    </row>
    <row r="5642" spans="1:15">
      <c r="A5642" s="2">
        <v>320696</v>
      </c>
      <c r="B5642" s="9" t="s">
        <v>2279</v>
      </c>
      <c r="C5642" s="9"/>
      <c r="D5642" s="51" t="str">
        <f>LEFT(B5642,1)</f>
        <v>T</v>
      </c>
      <c r="E5642" s="10" t="str">
        <f>MID(B5642,2,1)</f>
        <v>N</v>
      </c>
      <c r="F5642" s="48" t="str">
        <f>MID(B5642,3,1)</f>
        <v>M</v>
      </c>
      <c r="G5642" s="10" t="str">
        <f>MID(B5642,4,1)</f>
        <v>G</v>
      </c>
      <c r="H5642" s="55" t="str">
        <f>MID(B5642,5,1)</f>
        <v>3</v>
      </c>
      <c r="I5642" s="10" t="str">
        <f>MID(B5642,6,1)</f>
        <v>3</v>
      </c>
      <c r="J5642" s="58" t="str">
        <f>MID(B5642,7,1)</f>
        <v>1</v>
      </c>
      <c r="K5642" s="10" t="str">
        <f>MID(B5642,(LEN(D5642)+LEN(E5642)+LEN(F5642)+LEN(G5642)+LEN(H5642)+LEN(I5642)+LEN(J5642)+1),4)</f>
        <v>SY</v>
      </c>
      <c r="L5642" s="15" t="s">
        <v>2280</v>
      </c>
      <c r="M5642" s="10" t="s">
        <v>223</v>
      </c>
      <c r="N5642" s="28" t="s">
        <v>4955</v>
      </c>
      <c r="O5642" s="10" t="s">
        <v>4848</v>
      </c>
    </row>
    <row r="5643" spans="1:15">
      <c r="A5643" s="2">
        <v>320709</v>
      </c>
      <c r="B5643" s="9" t="s">
        <v>2279</v>
      </c>
      <c r="C5643" s="9"/>
      <c r="D5643" s="51" t="str">
        <f>LEFT(B5643,1)</f>
        <v>T</v>
      </c>
      <c r="E5643" s="10" t="str">
        <f>MID(B5643,2,1)</f>
        <v>N</v>
      </c>
      <c r="F5643" s="48" t="str">
        <f>MID(B5643,3,1)</f>
        <v>M</v>
      </c>
      <c r="G5643" s="10" t="str">
        <f>MID(B5643,4,1)</f>
        <v>G</v>
      </c>
      <c r="H5643" s="55" t="str">
        <f>MID(B5643,5,1)</f>
        <v>3</v>
      </c>
      <c r="I5643" s="10" t="str">
        <f>MID(B5643,6,1)</f>
        <v>3</v>
      </c>
      <c r="J5643" s="58" t="str">
        <f>MID(B5643,7,1)</f>
        <v>1</v>
      </c>
      <c r="K5643" s="10" t="str">
        <f>MID(B5643,(LEN(D5643)+LEN(E5643)+LEN(F5643)+LEN(G5643)+LEN(H5643)+LEN(I5643)+LEN(J5643)+1),4)</f>
        <v>SY</v>
      </c>
      <c r="L5643" s="15" t="s">
        <v>2280</v>
      </c>
      <c r="M5643" s="10" t="s">
        <v>253</v>
      </c>
      <c r="N5643" s="28" t="s">
        <v>6</v>
      </c>
      <c r="O5643" s="10" t="s">
        <v>4848</v>
      </c>
    </row>
    <row r="5644" spans="1:15">
      <c r="A5644" s="2">
        <v>439056</v>
      </c>
      <c r="B5644" s="9" t="s">
        <v>2279</v>
      </c>
      <c r="C5644" s="9"/>
      <c r="D5644" s="51" t="str">
        <f>LEFT(B5644,1)</f>
        <v>T</v>
      </c>
      <c r="E5644" s="10" t="str">
        <f>MID(B5644,2,1)</f>
        <v>N</v>
      </c>
      <c r="F5644" s="48" t="str">
        <f>MID(B5644,3,1)</f>
        <v>M</v>
      </c>
      <c r="G5644" s="10" t="str">
        <f>MID(B5644,4,1)</f>
        <v>G</v>
      </c>
      <c r="H5644" s="55" t="str">
        <f>MID(B5644,5,1)</f>
        <v>3</v>
      </c>
      <c r="I5644" s="10" t="str">
        <f>MID(B5644,6,1)</f>
        <v>3</v>
      </c>
      <c r="J5644" s="58" t="str">
        <f>MID(B5644,7,1)</f>
        <v>1</v>
      </c>
      <c r="K5644" s="10" t="str">
        <f>MID(B5644,(LEN(D5644)+LEN(E5644)+LEN(F5644)+LEN(G5644)+LEN(H5644)+LEN(I5644)+LEN(J5644)+1),4)</f>
        <v>SY</v>
      </c>
      <c r="L5644" s="15" t="s">
        <v>2280</v>
      </c>
      <c r="M5644" s="10" t="s">
        <v>227</v>
      </c>
      <c r="N5644" s="28" t="s">
        <v>1</v>
      </c>
      <c r="O5644" s="10" t="s">
        <v>4848</v>
      </c>
    </row>
    <row r="5645" spans="1:15">
      <c r="A5645" s="2">
        <v>615646</v>
      </c>
      <c r="B5645" s="9" t="s">
        <v>2279</v>
      </c>
      <c r="C5645" s="9"/>
      <c r="D5645" s="51" t="str">
        <f>LEFT(B5645,1)</f>
        <v>T</v>
      </c>
      <c r="E5645" s="10" t="str">
        <f>MID(B5645,2,1)</f>
        <v>N</v>
      </c>
      <c r="F5645" s="48" t="str">
        <f>MID(B5645,3,1)</f>
        <v>M</v>
      </c>
      <c r="G5645" s="10" t="str">
        <f>MID(B5645,4,1)</f>
        <v>G</v>
      </c>
      <c r="H5645" s="55" t="str">
        <f>MID(B5645,5,1)</f>
        <v>3</v>
      </c>
      <c r="I5645" s="10" t="str">
        <f>MID(B5645,6,1)</f>
        <v>3</v>
      </c>
      <c r="J5645" s="58" t="str">
        <f>MID(B5645,7,1)</f>
        <v>1</v>
      </c>
      <c r="K5645" s="10" t="str">
        <f>MID(B5645,(LEN(D5645)+LEN(E5645)+LEN(F5645)+LEN(G5645)+LEN(H5645)+LEN(I5645)+LEN(J5645)+1),4)</f>
        <v>SY</v>
      </c>
      <c r="L5645" s="15" t="s">
        <v>2280</v>
      </c>
      <c r="M5645" s="10" t="s">
        <v>96</v>
      </c>
      <c r="N5645" s="28" t="s">
        <v>1</v>
      </c>
      <c r="O5645" s="10" t="s">
        <v>4848</v>
      </c>
    </row>
    <row r="5646" spans="1:15">
      <c r="A5646" s="2">
        <v>107564</v>
      </c>
      <c r="B5646" s="9" t="s">
        <v>2281</v>
      </c>
      <c r="C5646" s="9"/>
      <c r="D5646" s="51" t="str">
        <f>LEFT(B5646,1)</f>
        <v>T</v>
      </c>
      <c r="E5646" s="10" t="str">
        <f>MID(B5646,2,1)</f>
        <v>N</v>
      </c>
      <c r="F5646" s="48" t="str">
        <f>MID(B5646,3,1)</f>
        <v>M</v>
      </c>
      <c r="G5646" s="10" t="str">
        <f>MID(B5646,4,1)</f>
        <v>G</v>
      </c>
      <c r="H5646" s="55" t="str">
        <f>MID(B5646,5,1)</f>
        <v>3</v>
      </c>
      <c r="I5646" s="10" t="str">
        <f>MID(B5646,6,1)</f>
        <v>3</v>
      </c>
      <c r="J5646" s="58" t="str">
        <f>MID(B5646,7,1)</f>
        <v>2</v>
      </c>
      <c r="K5646" s="10" t="s">
        <v>4832</v>
      </c>
      <c r="L5646" s="15" t="s">
        <v>2282</v>
      </c>
      <c r="M5646" s="10" t="s">
        <v>4</v>
      </c>
      <c r="N5646" s="28" t="s">
        <v>1</v>
      </c>
      <c r="O5646" s="10" t="s">
        <v>4850</v>
      </c>
    </row>
    <row r="5647" spans="1:15">
      <c r="A5647" s="2">
        <v>107567</v>
      </c>
      <c r="B5647" s="9" t="s">
        <v>2281</v>
      </c>
      <c r="C5647" s="9"/>
      <c r="D5647" s="51" t="str">
        <f>LEFT(B5647,1)</f>
        <v>T</v>
      </c>
      <c r="E5647" s="10" t="str">
        <f>MID(B5647,2,1)</f>
        <v>N</v>
      </c>
      <c r="F5647" s="48" t="str">
        <f>MID(B5647,3,1)</f>
        <v>M</v>
      </c>
      <c r="G5647" s="10" t="str">
        <f>MID(B5647,4,1)</f>
        <v>G</v>
      </c>
      <c r="H5647" s="55" t="str">
        <f>MID(B5647,5,1)</f>
        <v>3</v>
      </c>
      <c r="I5647" s="10" t="str">
        <f>MID(B5647,6,1)</f>
        <v>3</v>
      </c>
      <c r="J5647" s="58" t="str">
        <f>MID(B5647,7,1)</f>
        <v>2</v>
      </c>
      <c r="K5647" s="10" t="s">
        <v>4832</v>
      </c>
      <c r="L5647" s="15" t="s">
        <v>2282</v>
      </c>
      <c r="M5647" s="10" t="s">
        <v>1489</v>
      </c>
      <c r="N5647" s="28" t="s">
        <v>348</v>
      </c>
      <c r="O5647" s="10"/>
    </row>
    <row r="5648" spans="1:15">
      <c r="A5648" s="2">
        <v>107571</v>
      </c>
      <c r="B5648" s="9" t="s">
        <v>2281</v>
      </c>
      <c r="C5648" s="9"/>
      <c r="D5648" s="51" t="str">
        <f>LEFT(B5648,1)</f>
        <v>T</v>
      </c>
      <c r="E5648" s="10" t="str">
        <f>MID(B5648,2,1)</f>
        <v>N</v>
      </c>
      <c r="F5648" s="48" t="str">
        <f>MID(B5648,3,1)</f>
        <v>M</v>
      </c>
      <c r="G5648" s="10" t="str">
        <f>MID(B5648,4,1)</f>
        <v>G</v>
      </c>
      <c r="H5648" s="55" t="str">
        <f>MID(B5648,5,1)</f>
        <v>3</v>
      </c>
      <c r="I5648" s="10" t="str">
        <f>MID(B5648,6,1)</f>
        <v>3</v>
      </c>
      <c r="J5648" s="58" t="str">
        <f>MID(B5648,7,1)</f>
        <v>2</v>
      </c>
      <c r="K5648" s="10" t="s">
        <v>4832</v>
      </c>
      <c r="L5648" s="15" t="s">
        <v>2282</v>
      </c>
      <c r="M5648" s="10" t="s">
        <v>240</v>
      </c>
      <c r="N5648" s="28" t="s">
        <v>1</v>
      </c>
      <c r="O5648" s="10" t="s">
        <v>4850</v>
      </c>
    </row>
    <row r="5649" spans="1:15">
      <c r="A5649" s="2">
        <v>117569</v>
      </c>
      <c r="B5649" s="9" t="s">
        <v>2281</v>
      </c>
      <c r="C5649" s="9"/>
      <c r="D5649" s="51" t="str">
        <f>LEFT(B5649,1)</f>
        <v>T</v>
      </c>
      <c r="E5649" s="10" t="str">
        <f>MID(B5649,2,1)</f>
        <v>N</v>
      </c>
      <c r="F5649" s="48" t="str">
        <f>MID(B5649,3,1)</f>
        <v>M</v>
      </c>
      <c r="G5649" s="10" t="str">
        <f>MID(B5649,4,1)</f>
        <v>G</v>
      </c>
      <c r="H5649" s="55" t="str">
        <f>MID(B5649,5,1)</f>
        <v>3</v>
      </c>
      <c r="I5649" s="10" t="str">
        <f>MID(B5649,6,1)</f>
        <v>3</v>
      </c>
      <c r="J5649" s="58" t="str">
        <f>MID(B5649,7,1)</f>
        <v>2</v>
      </c>
      <c r="K5649" s="10" t="s">
        <v>4832</v>
      </c>
      <c r="L5649" s="15" t="s">
        <v>2282</v>
      </c>
      <c r="M5649" s="10" t="s">
        <v>439</v>
      </c>
      <c r="N5649" s="28" t="s">
        <v>1</v>
      </c>
      <c r="O5649" s="10" t="s">
        <v>4850</v>
      </c>
    </row>
    <row r="5650" spans="1:15">
      <c r="A5650" s="2">
        <v>253041</v>
      </c>
      <c r="B5650" s="9" t="s">
        <v>2281</v>
      </c>
      <c r="C5650" s="9"/>
      <c r="D5650" s="51" t="str">
        <f>LEFT(B5650,1)</f>
        <v>T</v>
      </c>
      <c r="E5650" s="10" t="str">
        <f>MID(B5650,2,1)</f>
        <v>N</v>
      </c>
      <c r="F5650" s="48" t="str">
        <f>MID(B5650,3,1)</f>
        <v>M</v>
      </c>
      <c r="G5650" s="10" t="str">
        <f>MID(B5650,4,1)</f>
        <v>G</v>
      </c>
      <c r="H5650" s="55" t="str">
        <f>MID(B5650,5,1)</f>
        <v>3</v>
      </c>
      <c r="I5650" s="10" t="str">
        <f>MID(B5650,6,1)</f>
        <v>3</v>
      </c>
      <c r="J5650" s="58" t="str">
        <f>MID(B5650,7,1)</f>
        <v>2</v>
      </c>
      <c r="K5650" s="10" t="s">
        <v>4832</v>
      </c>
      <c r="L5650" s="15" t="s">
        <v>2282</v>
      </c>
      <c r="M5650" s="10" t="s">
        <v>223</v>
      </c>
      <c r="N5650" s="28" t="s">
        <v>4955</v>
      </c>
      <c r="O5650" s="10" t="s">
        <v>4850</v>
      </c>
    </row>
    <row r="5651" spans="1:15">
      <c r="A5651" s="2">
        <v>279355</v>
      </c>
      <c r="B5651" s="9" t="s">
        <v>2281</v>
      </c>
      <c r="C5651" s="9"/>
      <c r="D5651" s="51" t="str">
        <f>LEFT(B5651,1)</f>
        <v>T</v>
      </c>
      <c r="E5651" s="10" t="str">
        <f>MID(B5651,2,1)</f>
        <v>N</v>
      </c>
      <c r="F5651" s="48" t="str">
        <f>MID(B5651,3,1)</f>
        <v>M</v>
      </c>
      <c r="G5651" s="10" t="str">
        <f>MID(B5651,4,1)</f>
        <v>G</v>
      </c>
      <c r="H5651" s="55" t="str">
        <f>MID(B5651,5,1)</f>
        <v>3</v>
      </c>
      <c r="I5651" s="10" t="str">
        <f>MID(B5651,6,1)</f>
        <v>3</v>
      </c>
      <c r="J5651" s="58" t="str">
        <f>MID(B5651,7,1)</f>
        <v>2</v>
      </c>
      <c r="K5651" s="10" t="s">
        <v>4832</v>
      </c>
      <c r="L5651" s="15" t="s">
        <v>2282</v>
      </c>
      <c r="M5651" s="10" t="s">
        <v>400</v>
      </c>
      <c r="N5651" s="28" t="s">
        <v>6</v>
      </c>
      <c r="O5651" s="10" t="s">
        <v>4850</v>
      </c>
    </row>
    <row r="5652" spans="1:15">
      <c r="A5652" s="2">
        <v>279363</v>
      </c>
      <c r="B5652" s="9" t="s">
        <v>2281</v>
      </c>
      <c r="C5652" s="9"/>
      <c r="D5652" s="51" t="str">
        <f>LEFT(B5652,1)</f>
        <v>T</v>
      </c>
      <c r="E5652" s="10" t="str">
        <f>MID(B5652,2,1)</f>
        <v>N</v>
      </c>
      <c r="F5652" s="48" t="str">
        <f>MID(B5652,3,1)</f>
        <v>M</v>
      </c>
      <c r="G5652" s="10" t="str">
        <f>MID(B5652,4,1)</f>
        <v>G</v>
      </c>
      <c r="H5652" s="55" t="str">
        <f>MID(B5652,5,1)</f>
        <v>3</v>
      </c>
      <c r="I5652" s="10" t="str">
        <f>MID(B5652,6,1)</f>
        <v>3</v>
      </c>
      <c r="J5652" s="58" t="str">
        <f>MID(B5652,7,1)</f>
        <v>2</v>
      </c>
      <c r="K5652" s="10" t="s">
        <v>4832</v>
      </c>
      <c r="L5652" s="15" t="s">
        <v>2282</v>
      </c>
      <c r="M5652" s="10" t="s">
        <v>5</v>
      </c>
      <c r="N5652" s="28" t="s">
        <v>6</v>
      </c>
      <c r="O5652" s="10" t="s">
        <v>4850</v>
      </c>
    </row>
    <row r="5653" spans="1:15">
      <c r="A5653" s="2">
        <v>291143</v>
      </c>
      <c r="B5653" s="9" t="s">
        <v>2281</v>
      </c>
      <c r="C5653" s="9"/>
      <c r="D5653" s="51" t="str">
        <f>LEFT(B5653,1)</f>
        <v>T</v>
      </c>
      <c r="E5653" s="10" t="str">
        <f>MID(B5653,2,1)</f>
        <v>N</v>
      </c>
      <c r="F5653" s="48" t="str">
        <f>MID(B5653,3,1)</f>
        <v>M</v>
      </c>
      <c r="G5653" s="10" t="str">
        <f>MID(B5653,4,1)</f>
        <v>G</v>
      </c>
      <c r="H5653" s="55" t="str">
        <f>MID(B5653,5,1)</f>
        <v>3</v>
      </c>
      <c r="I5653" s="10" t="str">
        <f>MID(B5653,6,1)</f>
        <v>3</v>
      </c>
      <c r="J5653" s="58" t="str">
        <f>MID(B5653,7,1)</f>
        <v>2</v>
      </c>
      <c r="K5653" s="10" t="s">
        <v>4832</v>
      </c>
      <c r="L5653" s="15" t="s">
        <v>2282</v>
      </c>
      <c r="M5653" s="10" t="s">
        <v>257</v>
      </c>
      <c r="N5653" s="28" t="s">
        <v>6</v>
      </c>
      <c r="O5653" s="10" t="s">
        <v>4850</v>
      </c>
    </row>
    <row r="5654" spans="1:15">
      <c r="A5654" s="2">
        <v>292082</v>
      </c>
      <c r="B5654" s="9" t="s">
        <v>2281</v>
      </c>
      <c r="C5654" s="9"/>
      <c r="D5654" s="51" t="str">
        <f>LEFT(B5654,1)</f>
        <v>T</v>
      </c>
      <c r="E5654" s="10" t="str">
        <f>MID(B5654,2,1)</f>
        <v>N</v>
      </c>
      <c r="F5654" s="48" t="str">
        <f>MID(B5654,3,1)</f>
        <v>M</v>
      </c>
      <c r="G5654" s="10" t="str">
        <f>MID(B5654,4,1)</f>
        <v>G</v>
      </c>
      <c r="H5654" s="55" t="str">
        <f>MID(B5654,5,1)</f>
        <v>3</v>
      </c>
      <c r="I5654" s="10" t="str">
        <f>MID(B5654,6,1)</f>
        <v>3</v>
      </c>
      <c r="J5654" s="58" t="str">
        <f>MID(B5654,7,1)</f>
        <v>2</v>
      </c>
      <c r="K5654" s="10" t="s">
        <v>4832</v>
      </c>
      <c r="L5654" s="15" t="s">
        <v>2282</v>
      </c>
      <c r="M5654" s="10" t="s">
        <v>365</v>
      </c>
      <c r="N5654" s="28" t="s">
        <v>6</v>
      </c>
      <c r="O5654" s="10" t="s">
        <v>4850</v>
      </c>
    </row>
    <row r="5655" spans="1:15">
      <c r="A5655" s="2">
        <v>385422</v>
      </c>
      <c r="B5655" s="9" t="s">
        <v>2281</v>
      </c>
      <c r="C5655" s="9"/>
      <c r="D5655" s="51" t="str">
        <f>LEFT(B5655,1)</f>
        <v>T</v>
      </c>
      <c r="E5655" s="10" t="str">
        <f>MID(B5655,2,1)</f>
        <v>N</v>
      </c>
      <c r="F5655" s="48" t="str">
        <f>MID(B5655,3,1)</f>
        <v>M</v>
      </c>
      <c r="G5655" s="10" t="str">
        <f>MID(B5655,4,1)</f>
        <v>G</v>
      </c>
      <c r="H5655" s="55" t="str">
        <f>MID(B5655,5,1)</f>
        <v>3</v>
      </c>
      <c r="I5655" s="10" t="str">
        <f>MID(B5655,6,1)</f>
        <v>3</v>
      </c>
      <c r="J5655" s="58" t="str">
        <f>MID(B5655,7,1)</f>
        <v>2</v>
      </c>
      <c r="K5655" s="10" t="s">
        <v>4832</v>
      </c>
      <c r="L5655" s="15" t="s">
        <v>2282</v>
      </c>
      <c r="M5655" s="10" t="s">
        <v>237</v>
      </c>
      <c r="N5655" s="28" t="s">
        <v>1</v>
      </c>
      <c r="O5655" s="10" t="s">
        <v>4850</v>
      </c>
    </row>
    <row r="5656" spans="1:15">
      <c r="A5656" s="2">
        <v>439064</v>
      </c>
      <c r="B5656" s="9" t="s">
        <v>2281</v>
      </c>
      <c r="C5656" s="9"/>
      <c r="D5656" s="51" t="str">
        <f>LEFT(B5656,1)</f>
        <v>T</v>
      </c>
      <c r="E5656" s="10" t="str">
        <f>MID(B5656,2,1)</f>
        <v>N</v>
      </c>
      <c r="F5656" s="48" t="str">
        <f>MID(B5656,3,1)</f>
        <v>M</v>
      </c>
      <c r="G5656" s="10" t="str">
        <f>MID(B5656,4,1)</f>
        <v>G</v>
      </c>
      <c r="H5656" s="55" t="str">
        <f>MID(B5656,5,1)</f>
        <v>3</v>
      </c>
      <c r="I5656" s="10" t="str">
        <f>MID(B5656,6,1)</f>
        <v>3</v>
      </c>
      <c r="J5656" s="58" t="str">
        <f>MID(B5656,7,1)</f>
        <v>2</v>
      </c>
      <c r="K5656" s="10" t="s">
        <v>4832</v>
      </c>
      <c r="L5656" s="15" t="s">
        <v>2282</v>
      </c>
      <c r="M5656" s="10" t="s">
        <v>227</v>
      </c>
      <c r="N5656" s="28" t="s">
        <v>1</v>
      </c>
      <c r="O5656" s="10" t="s">
        <v>4850</v>
      </c>
    </row>
    <row r="5657" spans="1:15">
      <c r="A5657" s="2">
        <v>484121</v>
      </c>
      <c r="B5657" s="9" t="s">
        <v>2281</v>
      </c>
      <c r="C5657" s="9"/>
      <c r="D5657" s="51" t="str">
        <f>LEFT(B5657,1)</f>
        <v>T</v>
      </c>
      <c r="E5657" s="10" t="str">
        <f>MID(B5657,2,1)</f>
        <v>N</v>
      </c>
      <c r="F5657" s="48" t="str">
        <f>MID(B5657,3,1)</f>
        <v>M</v>
      </c>
      <c r="G5657" s="10" t="str">
        <f>MID(B5657,4,1)</f>
        <v>G</v>
      </c>
      <c r="H5657" s="55" t="str">
        <f>MID(B5657,5,1)</f>
        <v>3</v>
      </c>
      <c r="I5657" s="10" t="str">
        <f>MID(B5657,6,1)</f>
        <v>3</v>
      </c>
      <c r="J5657" s="58" t="str">
        <f>MID(B5657,7,1)</f>
        <v>2</v>
      </c>
      <c r="K5657" s="10" t="s">
        <v>4832</v>
      </c>
      <c r="L5657" s="15" t="s">
        <v>2282</v>
      </c>
      <c r="M5657" s="10" t="s">
        <v>258</v>
      </c>
      <c r="N5657" s="28" t="s">
        <v>1</v>
      </c>
      <c r="O5657" s="10" t="s">
        <v>4850</v>
      </c>
    </row>
    <row r="5658" spans="1:15">
      <c r="A5658" s="2">
        <v>513041</v>
      </c>
      <c r="B5658" s="9" t="s">
        <v>2281</v>
      </c>
      <c r="C5658" s="9"/>
      <c r="D5658" s="51" t="str">
        <f>LEFT(B5658,1)</f>
        <v>T</v>
      </c>
      <c r="E5658" s="10" t="str">
        <f>MID(B5658,2,1)</f>
        <v>N</v>
      </c>
      <c r="F5658" s="48" t="str">
        <f>MID(B5658,3,1)</f>
        <v>M</v>
      </c>
      <c r="G5658" s="10" t="str">
        <f>MID(B5658,4,1)</f>
        <v>G</v>
      </c>
      <c r="H5658" s="55" t="str">
        <f>MID(B5658,5,1)</f>
        <v>3</v>
      </c>
      <c r="I5658" s="10" t="str">
        <f>MID(B5658,6,1)</f>
        <v>3</v>
      </c>
      <c r="J5658" s="58" t="str">
        <f>MID(B5658,7,1)</f>
        <v>2</v>
      </c>
      <c r="K5658" s="10" t="s">
        <v>4832</v>
      </c>
      <c r="L5658" s="15" t="s">
        <v>2282</v>
      </c>
      <c r="M5658" s="10" t="s">
        <v>0</v>
      </c>
      <c r="N5658" s="28" t="s">
        <v>1</v>
      </c>
      <c r="O5658" s="10" t="s">
        <v>4850</v>
      </c>
    </row>
    <row r="5659" spans="1:15">
      <c r="A5659" s="2">
        <v>616139</v>
      </c>
      <c r="B5659" s="9" t="s">
        <v>2281</v>
      </c>
      <c r="C5659" s="9"/>
      <c r="D5659" s="51" t="str">
        <f>LEFT(B5659,1)</f>
        <v>T</v>
      </c>
      <c r="E5659" s="10" t="str">
        <f>MID(B5659,2,1)</f>
        <v>N</v>
      </c>
      <c r="F5659" s="48" t="str">
        <f>MID(B5659,3,1)</f>
        <v>M</v>
      </c>
      <c r="G5659" s="10" t="str">
        <f>MID(B5659,4,1)</f>
        <v>G</v>
      </c>
      <c r="H5659" s="55" t="str">
        <f>MID(B5659,5,1)</f>
        <v>3</v>
      </c>
      <c r="I5659" s="10" t="str">
        <f>MID(B5659,6,1)</f>
        <v>3</v>
      </c>
      <c r="J5659" s="58" t="str">
        <f>MID(B5659,7,1)</f>
        <v>2</v>
      </c>
      <c r="K5659" s="10" t="s">
        <v>4832</v>
      </c>
      <c r="L5659" s="15" t="s">
        <v>2282</v>
      </c>
      <c r="M5659" s="10" t="s">
        <v>96</v>
      </c>
      <c r="N5659" s="28" t="s">
        <v>1</v>
      </c>
      <c r="O5659" s="10" t="s">
        <v>4850</v>
      </c>
    </row>
    <row r="5660" spans="1:15">
      <c r="A5660" s="2">
        <v>619250</v>
      </c>
      <c r="B5660" s="9" t="s">
        <v>2281</v>
      </c>
      <c r="C5660" s="9"/>
      <c r="D5660" s="51" t="str">
        <f>LEFT(B5660,1)</f>
        <v>T</v>
      </c>
      <c r="E5660" s="10" t="str">
        <f>MID(B5660,2,1)</f>
        <v>N</v>
      </c>
      <c r="F5660" s="48" t="str">
        <f>MID(B5660,3,1)</f>
        <v>M</v>
      </c>
      <c r="G5660" s="10" t="str">
        <f>MID(B5660,4,1)</f>
        <v>G</v>
      </c>
      <c r="H5660" s="55" t="str">
        <f>MID(B5660,5,1)</f>
        <v>3</v>
      </c>
      <c r="I5660" s="10" t="str">
        <f>MID(B5660,6,1)</f>
        <v>3</v>
      </c>
      <c r="J5660" s="58" t="str">
        <f>MID(B5660,7,1)</f>
        <v>2</v>
      </c>
      <c r="K5660" s="10" t="s">
        <v>4832</v>
      </c>
      <c r="L5660" s="15" t="s">
        <v>2282</v>
      </c>
      <c r="M5660" s="10" t="s">
        <v>228</v>
      </c>
      <c r="N5660" s="28" t="s">
        <v>1</v>
      </c>
      <c r="O5660" s="10" t="s">
        <v>4850</v>
      </c>
    </row>
    <row r="5661" spans="1:15">
      <c r="A5661" s="2">
        <v>141330</v>
      </c>
      <c r="B5661" s="9" t="s">
        <v>2283</v>
      </c>
      <c r="C5661" s="9"/>
      <c r="D5661" s="51" t="str">
        <f>LEFT(B5661,1)</f>
        <v>T</v>
      </c>
      <c r="E5661" s="10" t="str">
        <f>MID(B5661,2,1)</f>
        <v>N</v>
      </c>
      <c r="F5661" s="48" t="str">
        <f>MID(B5661,3,1)</f>
        <v>M</v>
      </c>
      <c r="G5661" s="10" t="str">
        <f>MID(B5661,4,1)</f>
        <v>G</v>
      </c>
      <c r="H5661" s="55" t="str">
        <f>MID(B5661,5,1)</f>
        <v>3</v>
      </c>
      <c r="I5661" s="10" t="str">
        <f>MID(B5661,6,1)</f>
        <v>3</v>
      </c>
      <c r="J5661" s="58" t="str">
        <f>MID(B5661,7,1)</f>
        <v>2</v>
      </c>
      <c r="K5661" s="10" t="str">
        <f>MID(B5661,(LEN(D5661)+LEN(E5661)+LEN(F5661)+LEN(G5661)+LEN(H5661)+LEN(I5661)+LEN(J5661)+1),4)</f>
        <v>C</v>
      </c>
      <c r="L5661" s="15" t="s">
        <v>2284</v>
      </c>
      <c r="M5661" s="10" t="s">
        <v>87</v>
      </c>
      <c r="N5661" s="28" t="s">
        <v>348</v>
      </c>
      <c r="O5661" s="10"/>
    </row>
    <row r="5662" spans="1:15">
      <c r="A5662" s="2">
        <v>400506</v>
      </c>
      <c r="B5662" s="9" t="s">
        <v>2283</v>
      </c>
      <c r="C5662" s="9"/>
      <c r="D5662" s="51" t="str">
        <f>LEFT(B5662,1)</f>
        <v>T</v>
      </c>
      <c r="E5662" s="10" t="str">
        <f>MID(B5662,2,1)</f>
        <v>N</v>
      </c>
      <c r="F5662" s="48" t="str">
        <f>MID(B5662,3,1)</f>
        <v>M</v>
      </c>
      <c r="G5662" s="10" t="str">
        <f>MID(B5662,4,1)</f>
        <v>G</v>
      </c>
      <c r="H5662" s="55" t="str">
        <f>MID(B5662,5,1)</f>
        <v>3</v>
      </c>
      <c r="I5662" s="10" t="str">
        <f>MID(B5662,6,1)</f>
        <v>3</v>
      </c>
      <c r="J5662" s="58" t="str">
        <f>MID(B5662,7,1)</f>
        <v>2</v>
      </c>
      <c r="K5662" s="10" t="str">
        <f>MID(B5662,(LEN(D5662)+LEN(E5662)+LEN(F5662)+LEN(G5662)+LEN(H5662)+LEN(I5662)+LEN(J5662)+1),4)</f>
        <v>C</v>
      </c>
      <c r="L5662" s="15" t="s">
        <v>2284</v>
      </c>
      <c r="M5662" s="10" t="s">
        <v>5</v>
      </c>
      <c r="N5662" s="28" t="s">
        <v>6</v>
      </c>
      <c r="O5662" s="10" t="s">
        <v>4848</v>
      </c>
    </row>
    <row r="5663" spans="1:15">
      <c r="A5663" s="2">
        <v>439072</v>
      </c>
      <c r="B5663" s="9" t="s">
        <v>2283</v>
      </c>
      <c r="C5663" s="9"/>
      <c r="D5663" s="51" t="str">
        <f>LEFT(B5663,1)</f>
        <v>T</v>
      </c>
      <c r="E5663" s="10" t="str">
        <f>MID(B5663,2,1)</f>
        <v>N</v>
      </c>
      <c r="F5663" s="48" t="str">
        <f>MID(B5663,3,1)</f>
        <v>M</v>
      </c>
      <c r="G5663" s="10" t="str">
        <f>MID(B5663,4,1)</f>
        <v>G</v>
      </c>
      <c r="H5663" s="55" t="str">
        <f>MID(B5663,5,1)</f>
        <v>3</v>
      </c>
      <c r="I5663" s="10" t="str">
        <f>MID(B5663,6,1)</f>
        <v>3</v>
      </c>
      <c r="J5663" s="58" t="str">
        <f>MID(B5663,7,1)</f>
        <v>2</v>
      </c>
      <c r="K5663" s="10" t="str">
        <f>MID(B5663,(LEN(D5663)+LEN(E5663)+LEN(F5663)+LEN(G5663)+LEN(H5663)+LEN(I5663)+LEN(J5663)+1),4)</f>
        <v>C</v>
      </c>
      <c r="L5663" s="15" t="s">
        <v>2284</v>
      </c>
      <c r="M5663" s="10" t="s">
        <v>227</v>
      </c>
      <c r="N5663" s="28" t="s">
        <v>1</v>
      </c>
      <c r="O5663" s="10" t="s">
        <v>4848</v>
      </c>
    </row>
    <row r="5664" spans="1:15">
      <c r="A5664" s="2">
        <v>116791</v>
      </c>
      <c r="B5664" s="9" t="s">
        <v>2285</v>
      </c>
      <c r="C5664" s="9"/>
      <c r="D5664" s="51" t="str">
        <f>LEFT(B5664,1)</f>
        <v>T</v>
      </c>
      <c r="E5664" s="10" t="str">
        <f>MID(B5664,2,1)</f>
        <v>N</v>
      </c>
      <c r="F5664" s="48" t="str">
        <f>MID(B5664,3,1)</f>
        <v>M</v>
      </c>
      <c r="G5664" s="10" t="str">
        <f>MID(B5664,4,1)</f>
        <v>G</v>
      </c>
      <c r="H5664" s="55" t="str">
        <f>MID(B5664,5,1)</f>
        <v>3</v>
      </c>
      <c r="I5664" s="10" t="str">
        <f>MID(B5664,6,1)</f>
        <v>3</v>
      </c>
      <c r="J5664" s="58" t="str">
        <f>MID(B5664,7,1)</f>
        <v>2</v>
      </c>
      <c r="K5664" s="10" t="str">
        <f>MID(B5664,(LEN(D5664)+LEN(E5664)+LEN(F5664)+LEN(G5664)+LEN(H5664)+LEN(I5664)+LEN(J5664)+1),4)</f>
        <v>FH</v>
      </c>
      <c r="L5664" s="15" t="s">
        <v>2286</v>
      </c>
      <c r="M5664" s="10" t="s">
        <v>412</v>
      </c>
      <c r="N5664" s="28" t="s">
        <v>348</v>
      </c>
      <c r="O5664" s="10" t="s">
        <v>4847</v>
      </c>
    </row>
    <row r="5665" spans="1:15">
      <c r="A5665" s="2">
        <v>130032</v>
      </c>
      <c r="B5665" s="9" t="s">
        <v>2285</v>
      </c>
      <c r="C5665" s="9"/>
      <c r="D5665" s="51" t="str">
        <f>LEFT(B5665,1)</f>
        <v>T</v>
      </c>
      <c r="E5665" s="10" t="str">
        <f>MID(B5665,2,1)</f>
        <v>N</v>
      </c>
      <c r="F5665" s="48" t="str">
        <f>MID(B5665,3,1)</f>
        <v>M</v>
      </c>
      <c r="G5665" s="10" t="str">
        <f>MID(B5665,4,1)</f>
        <v>G</v>
      </c>
      <c r="H5665" s="55" t="str">
        <f>MID(B5665,5,1)</f>
        <v>3</v>
      </c>
      <c r="I5665" s="10" t="str">
        <f>MID(B5665,6,1)</f>
        <v>3</v>
      </c>
      <c r="J5665" s="58" t="str">
        <f>MID(B5665,7,1)</f>
        <v>2</v>
      </c>
      <c r="K5665" s="10" t="str">
        <f>MID(B5665,(LEN(D5665)+LEN(E5665)+LEN(F5665)+LEN(G5665)+LEN(H5665)+LEN(I5665)+LEN(J5665)+1),4)</f>
        <v>FH</v>
      </c>
      <c r="L5665" s="15" t="s">
        <v>2286</v>
      </c>
      <c r="M5665" s="10" t="s">
        <v>87</v>
      </c>
      <c r="N5665" s="28" t="s">
        <v>1</v>
      </c>
      <c r="O5665" s="10" t="s">
        <v>4847</v>
      </c>
    </row>
    <row r="5666" spans="1:15">
      <c r="A5666" s="2">
        <v>279398</v>
      </c>
      <c r="B5666" s="9" t="s">
        <v>2285</v>
      </c>
      <c r="C5666" s="9"/>
      <c r="D5666" s="51" t="str">
        <f>LEFT(B5666,1)</f>
        <v>T</v>
      </c>
      <c r="E5666" s="10" t="str">
        <f>MID(B5666,2,1)</f>
        <v>N</v>
      </c>
      <c r="F5666" s="48" t="str">
        <f>MID(B5666,3,1)</f>
        <v>M</v>
      </c>
      <c r="G5666" s="10" t="str">
        <f>MID(B5666,4,1)</f>
        <v>G</v>
      </c>
      <c r="H5666" s="55" t="str">
        <f>MID(B5666,5,1)</f>
        <v>3</v>
      </c>
      <c r="I5666" s="10" t="str">
        <f>MID(B5666,6,1)</f>
        <v>3</v>
      </c>
      <c r="J5666" s="58" t="str">
        <f>MID(B5666,7,1)</f>
        <v>2</v>
      </c>
      <c r="K5666" s="10" t="str">
        <f>MID(B5666,(LEN(D5666)+LEN(E5666)+LEN(F5666)+LEN(G5666)+LEN(H5666)+LEN(I5666)+LEN(J5666)+1),4)</f>
        <v>FH</v>
      </c>
      <c r="L5666" s="15" t="s">
        <v>2286</v>
      </c>
      <c r="M5666" s="10" t="s">
        <v>5</v>
      </c>
      <c r="N5666" s="28" t="s">
        <v>6</v>
      </c>
      <c r="O5666" s="10" t="s">
        <v>4847</v>
      </c>
    </row>
    <row r="5667" spans="1:15">
      <c r="A5667" s="2">
        <v>279401</v>
      </c>
      <c r="B5667" s="9" t="s">
        <v>2285</v>
      </c>
      <c r="C5667" s="9"/>
      <c r="D5667" s="51" t="str">
        <f>LEFT(B5667,1)</f>
        <v>T</v>
      </c>
      <c r="E5667" s="10" t="str">
        <f>MID(B5667,2,1)</f>
        <v>N</v>
      </c>
      <c r="F5667" s="48" t="str">
        <f>MID(B5667,3,1)</f>
        <v>M</v>
      </c>
      <c r="G5667" s="10" t="str">
        <f>MID(B5667,4,1)</f>
        <v>G</v>
      </c>
      <c r="H5667" s="55" t="str">
        <f>MID(B5667,5,1)</f>
        <v>3</v>
      </c>
      <c r="I5667" s="10" t="str">
        <f>MID(B5667,6,1)</f>
        <v>3</v>
      </c>
      <c r="J5667" s="58" t="str">
        <f>MID(B5667,7,1)</f>
        <v>2</v>
      </c>
      <c r="K5667" s="10" t="str">
        <f>MID(B5667,(LEN(D5667)+LEN(E5667)+LEN(F5667)+LEN(G5667)+LEN(H5667)+LEN(I5667)+LEN(J5667)+1),4)</f>
        <v>FH</v>
      </c>
      <c r="L5667" s="15" t="s">
        <v>2286</v>
      </c>
      <c r="M5667" s="10" t="s">
        <v>223</v>
      </c>
      <c r="N5667" s="28" t="s">
        <v>4955</v>
      </c>
      <c r="O5667" s="10" t="s">
        <v>4847</v>
      </c>
    </row>
    <row r="5668" spans="1:15">
      <c r="A5668" s="2">
        <v>385158</v>
      </c>
      <c r="B5668" s="9" t="s">
        <v>2285</v>
      </c>
      <c r="C5668" s="9"/>
      <c r="D5668" s="51" t="str">
        <f>LEFT(B5668,1)</f>
        <v>T</v>
      </c>
      <c r="E5668" s="10" t="str">
        <f>MID(B5668,2,1)</f>
        <v>N</v>
      </c>
      <c r="F5668" s="48" t="str">
        <f>MID(B5668,3,1)</f>
        <v>M</v>
      </c>
      <c r="G5668" s="10" t="str">
        <f>MID(B5668,4,1)</f>
        <v>G</v>
      </c>
      <c r="H5668" s="55" t="str">
        <f>MID(B5668,5,1)</f>
        <v>3</v>
      </c>
      <c r="I5668" s="10" t="str">
        <f>MID(B5668,6,1)</f>
        <v>3</v>
      </c>
      <c r="J5668" s="58" t="str">
        <f>MID(B5668,7,1)</f>
        <v>2</v>
      </c>
      <c r="K5668" s="10" t="str">
        <f>MID(B5668,(LEN(D5668)+LEN(E5668)+LEN(F5668)+LEN(G5668)+LEN(H5668)+LEN(I5668)+LEN(J5668)+1),4)</f>
        <v>FH</v>
      </c>
      <c r="L5668" s="15" t="s">
        <v>2286</v>
      </c>
      <c r="M5668" s="10" t="s">
        <v>237</v>
      </c>
      <c r="N5668" s="28" t="s">
        <v>1</v>
      </c>
      <c r="O5668" s="10" t="s">
        <v>4847</v>
      </c>
    </row>
    <row r="5669" spans="1:15">
      <c r="A5669" s="2">
        <v>439081</v>
      </c>
      <c r="B5669" s="9" t="s">
        <v>2285</v>
      </c>
      <c r="C5669" s="9"/>
      <c r="D5669" s="51" t="str">
        <f>LEFT(B5669,1)</f>
        <v>T</v>
      </c>
      <c r="E5669" s="10" t="str">
        <f>MID(B5669,2,1)</f>
        <v>N</v>
      </c>
      <c r="F5669" s="48" t="str">
        <f>MID(B5669,3,1)</f>
        <v>M</v>
      </c>
      <c r="G5669" s="10" t="str">
        <f>MID(B5669,4,1)</f>
        <v>G</v>
      </c>
      <c r="H5669" s="55" t="str">
        <f>MID(B5669,5,1)</f>
        <v>3</v>
      </c>
      <c r="I5669" s="10" t="str">
        <f>MID(B5669,6,1)</f>
        <v>3</v>
      </c>
      <c r="J5669" s="58" t="str">
        <f>MID(B5669,7,1)</f>
        <v>2</v>
      </c>
      <c r="K5669" s="10" t="str">
        <f>MID(B5669,(LEN(D5669)+LEN(E5669)+LEN(F5669)+LEN(G5669)+LEN(H5669)+LEN(I5669)+LEN(J5669)+1),4)</f>
        <v>FH</v>
      </c>
      <c r="L5669" s="15" t="s">
        <v>2286</v>
      </c>
      <c r="M5669" s="10" t="s">
        <v>227</v>
      </c>
      <c r="N5669" s="28" t="s">
        <v>1</v>
      </c>
      <c r="O5669" s="10" t="s">
        <v>4847</v>
      </c>
    </row>
    <row r="5670" spans="1:15">
      <c r="A5670" s="2">
        <v>602335</v>
      </c>
      <c r="B5670" s="9" t="s">
        <v>2285</v>
      </c>
      <c r="C5670" s="9"/>
      <c r="D5670" s="51" t="str">
        <f>LEFT(B5670,1)</f>
        <v>T</v>
      </c>
      <c r="E5670" s="10" t="str">
        <f>MID(B5670,2,1)</f>
        <v>N</v>
      </c>
      <c r="F5670" s="48" t="str">
        <f>MID(B5670,3,1)</f>
        <v>M</v>
      </c>
      <c r="G5670" s="10" t="str">
        <f>MID(B5670,4,1)</f>
        <v>G</v>
      </c>
      <c r="H5670" s="55" t="str">
        <f>MID(B5670,5,1)</f>
        <v>3</v>
      </c>
      <c r="I5670" s="10" t="str">
        <f>MID(B5670,6,1)</f>
        <v>3</v>
      </c>
      <c r="J5670" s="58" t="str">
        <f>MID(B5670,7,1)</f>
        <v>2</v>
      </c>
      <c r="K5670" s="10" t="str">
        <f>MID(B5670,(LEN(D5670)+LEN(E5670)+LEN(F5670)+LEN(G5670)+LEN(H5670)+LEN(I5670)+LEN(J5670)+1),4)</f>
        <v>FH</v>
      </c>
      <c r="L5670" s="15" t="s">
        <v>2286</v>
      </c>
      <c r="M5670" s="10" t="s">
        <v>96</v>
      </c>
      <c r="N5670" s="28" t="s">
        <v>1</v>
      </c>
      <c r="O5670" s="10" t="s">
        <v>4847</v>
      </c>
    </row>
    <row r="5671" spans="1:15">
      <c r="A5671" s="2">
        <v>122507</v>
      </c>
      <c r="B5671" s="9" t="s">
        <v>2287</v>
      </c>
      <c r="C5671" s="9"/>
      <c r="D5671" s="51" t="str">
        <f>LEFT(B5671,1)</f>
        <v>T</v>
      </c>
      <c r="E5671" s="10" t="str">
        <f>MID(B5671,2,1)</f>
        <v>N</v>
      </c>
      <c r="F5671" s="48" t="str">
        <f>MID(B5671,3,1)</f>
        <v>M</v>
      </c>
      <c r="G5671" s="10" t="str">
        <f>MID(B5671,4,1)</f>
        <v>G</v>
      </c>
      <c r="H5671" s="55" t="str">
        <f>MID(B5671,5,1)</f>
        <v>3</v>
      </c>
      <c r="I5671" s="10" t="str">
        <f>MID(B5671,6,1)</f>
        <v>3</v>
      </c>
      <c r="J5671" s="58" t="str">
        <f>MID(B5671,7,1)</f>
        <v>2</v>
      </c>
      <c r="K5671" s="10" t="str">
        <f>MID(B5671,(LEN(D5671)+LEN(E5671)+LEN(F5671)+LEN(G5671)+LEN(H5671)+LEN(I5671)+LEN(J5671)+1),4)</f>
        <v>FS</v>
      </c>
      <c r="L5671" s="15" t="s">
        <v>2288</v>
      </c>
      <c r="M5671" s="10" t="s">
        <v>5</v>
      </c>
      <c r="N5671" s="28" t="s">
        <v>6</v>
      </c>
      <c r="O5671" s="10" t="s">
        <v>4847</v>
      </c>
    </row>
    <row r="5672" spans="1:15">
      <c r="A5672" s="2">
        <v>122868</v>
      </c>
      <c r="B5672" s="9" t="s">
        <v>2287</v>
      </c>
      <c r="C5672" s="9"/>
      <c r="D5672" s="51" t="str">
        <f>LEFT(B5672,1)</f>
        <v>T</v>
      </c>
      <c r="E5672" s="10" t="str">
        <f>MID(B5672,2,1)</f>
        <v>N</v>
      </c>
      <c r="F5672" s="48" t="str">
        <f>MID(B5672,3,1)</f>
        <v>M</v>
      </c>
      <c r="G5672" s="10" t="str">
        <f>MID(B5672,4,1)</f>
        <v>G</v>
      </c>
      <c r="H5672" s="55" t="str">
        <f>MID(B5672,5,1)</f>
        <v>3</v>
      </c>
      <c r="I5672" s="10" t="str">
        <f>MID(B5672,6,1)</f>
        <v>3</v>
      </c>
      <c r="J5672" s="58" t="str">
        <f>MID(B5672,7,1)</f>
        <v>2</v>
      </c>
      <c r="K5672" s="10" t="str">
        <f>MID(B5672,(LEN(D5672)+LEN(E5672)+LEN(F5672)+LEN(G5672)+LEN(H5672)+LEN(I5672)+LEN(J5672)+1),4)</f>
        <v>FS</v>
      </c>
      <c r="L5672" s="15" t="s">
        <v>2288</v>
      </c>
      <c r="M5672" s="10" t="s">
        <v>87</v>
      </c>
      <c r="N5672" s="28" t="s">
        <v>348</v>
      </c>
      <c r="O5672" s="10"/>
    </row>
    <row r="5673" spans="1:15">
      <c r="A5673" s="2">
        <v>279427</v>
      </c>
      <c r="B5673" s="9" t="s">
        <v>2287</v>
      </c>
      <c r="C5673" s="9"/>
      <c r="D5673" s="51" t="str">
        <f>LEFT(B5673,1)</f>
        <v>T</v>
      </c>
      <c r="E5673" s="10" t="str">
        <f>MID(B5673,2,1)</f>
        <v>N</v>
      </c>
      <c r="F5673" s="48" t="str">
        <f>MID(B5673,3,1)</f>
        <v>M</v>
      </c>
      <c r="G5673" s="10" t="str">
        <f>MID(B5673,4,1)</f>
        <v>G</v>
      </c>
      <c r="H5673" s="55" t="str">
        <f>MID(B5673,5,1)</f>
        <v>3</v>
      </c>
      <c r="I5673" s="10" t="str">
        <f>MID(B5673,6,1)</f>
        <v>3</v>
      </c>
      <c r="J5673" s="58" t="str">
        <f>MID(B5673,7,1)</f>
        <v>2</v>
      </c>
      <c r="K5673" s="10" t="str">
        <f>MID(B5673,(LEN(D5673)+LEN(E5673)+LEN(F5673)+LEN(G5673)+LEN(H5673)+LEN(I5673)+LEN(J5673)+1),4)</f>
        <v>FS</v>
      </c>
      <c r="L5673" s="15" t="s">
        <v>2288</v>
      </c>
      <c r="M5673" s="10" t="s">
        <v>223</v>
      </c>
      <c r="N5673" s="28" t="s">
        <v>4955</v>
      </c>
      <c r="O5673" s="10" t="s">
        <v>4847</v>
      </c>
    </row>
    <row r="5674" spans="1:15">
      <c r="A5674" s="2">
        <v>318502</v>
      </c>
      <c r="B5674" s="9" t="s">
        <v>2289</v>
      </c>
      <c r="C5674" s="9"/>
      <c r="D5674" s="51" t="str">
        <f>LEFT(B5674,1)</f>
        <v>T</v>
      </c>
      <c r="E5674" s="10" t="str">
        <f>MID(B5674,2,1)</f>
        <v>N</v>
      </c>
      <c r="F5674" s="48" t="str">
        <f>MID(B5674,3,1)</f>
        <v>M</v>
      </c>
      <c r="G5674" s="10" t="str">
        <f>MID(B5674,4,1)</f>
        <v>G</v>
      </c>
      <c r="H5674" s="55" t="str">
        <f>MID(B5674,5,1)</f>
        <v>3</v>
      </c>
      <c r="I5674" s="10" t="str">
        <f>MID(B5674,6,1)</f>
        <v>3</v>
      </c>
      <c r="J5674" s="58" t="str">
        <f>MID(B5674,7,1)</f>
        <v>2</v>
      </c>
      <c r="K5674" s="10" t="str">
        <f>MID(B5674,(LEN(D5674)+LEN(E5674)+LEN(F5674)+LEN(G5674)+LEN(H5674)+LEN(I5674)+LEN(J5674)+1),4)</f>
        <v>FY</v>
      </c>
      <c r="L5674" s="15" t="s">
        <v>2290</v>
      </c>
      <c r="M5674" s="10" t="s">
        <v>223</v>
      </c>
      <c r="N5674" s="28" t="s">
        <v>4955</v>
      </c>
      <c r="O5674" s="10" t="s">
        <v>4847</v>
      </c>
    </row>
    <row r="5675" spans="1:15">
      <c r="A5675" s="2">
        <v>351863</v>
      </c>
      <c r="B5675" s="9" t="s">
        <v>2289</v>
      </c>
      <c r="C5675" s="9"/>
      <c r="D5675" s="51" t="str">
        <f>LEFT(B5675,1)</f>
        <v>T</v>
      </c>
      <c r="E5675" s="10" t="str">
        <f>MID(B5675,2,1)</f>
        <v>N</v>
      </c>
      <c r="F5675" s="48" t="str">
        <f>MID(B5675,3,1)</f>
        <v>M</v>
      </c>
      <c r="G5675" s="10" t="str">
        <f>MID(B5675,4,1)</f>
        <v>G</v>
      </c>
      <c r="H5675" s="55" t="str">
        <f>MID(B5675,5,1)</f>
        <v>3</v>
      </c>
      <c r="I5675" s="10" t="str">
        <f>MID(B5675,6,1)</f>
        <v>3</v>
      </c>
      <c r="J5675" s="58" t="str">
        <f>MID(B5675,7,1)</f>
        <v>2</v>
      </c>
      <c r="K5675" s="10" t="str">
        <f>MID(B5675,(LEN(D5675)+LEN(E5675)+LEN(F5675)+LEN(G5675)+LEN(H5675)+LEN(I5675)+LEN(J5675)+1),4)</f>
        <v>FY</v>
      </c>
      <c r="L5675" s="15" t="s">
        <v>2290</v>
      </c>
      <c r="M5675" s="10" t="s">
        <v>253</v>
      </c>
      <c r="N5675" s="28" t="s">
        <v>6</v>
      </c>
      <c r="O5675" s="10" t="s">
        <v>4847</v>
      </c>
    </row>
    <row r="5676" spans="1:15">
      <c r="A5676" s="2">
        <v>439099</v>
      </c>
      <c r="B5676" s="9" t="s">
        <v>2289</v>
      </c>
      <c r="C5676" s="9"/>
      <c r="D5676" s="51" t="str">
        <f>LEFT(B5676,1)</f>
        <v>T</v>
      </c>
      <c r="E5676" s="10" t="str">
        <f>MID(B5676,2,1)</f>
        <v>N</v>
      </c>
      <c r="F5676" s="48" t="str">
        <f>MID(B5676,3,1)</f>
        <v>M</v>
      </c>
      <c r="G5676" s="10" t="str">
        <f>MID(B5676,4,1)</f>
        <v>G</v>
      </c>
      <c r="H5676" s="55" t="str">
        <f>MID(B5676,5,1)</f>
        <v>3</v>
      </c>
      <c r="I5676" s="10" t="str">
        <f>MID(B5676,6,1)</f>
        <v>3</v>
      </c>
      <c r="J5676" s="58" t="str">
        <f>MID(B5676,7,1)</f>
        <v>2</v>
      </c>
      <c r="K5676" s="10" t="str">
        <f>MID(B5676,(LEN(D5676)+LEN(E5676)+LEN(F5676)+LEN(G5676)+LEN(H5676)+LEN(I5676)+LEN(J5676)+1),4)</f>
        <v>FY</v>
      </c>
      <c r="L5676" s="15" t="s">
        <v>2290</v>
      </c>
      <c r="M5676" s="10" t="s">
        <v>227</v>
      </c>
      <c r="N5676" s="28" t="s">
        <v>348</v>
      </c>
      <c r="O5676" s="10"/>
    </row>
    <row r="5677" spans="1:15">
      <c r="A5677" s="2">
        <v>615540</v>
      </c>
      <c r="B5677" s="9" t="s">
        <v>2289</v>
      </c>
      <c r="C5677" s="9"/>
      <c r="D5677" s="51" t="str">
        <f>LEFT(B5677,1)</f>
        <v>T</v>
      </c>
      <c r="E5677" s="10" t="str">
        <f>MID(B5677,2,1)</f>
        <v>N</v>
      </c>
      <c r="F5677" s="48" t="str">
        <f>MID(B5677,3,1)</f>
        <v>M</v>
      </c>
      <c r="G5677" s="10" t="str">
        <f>MID(B5677,4,1)</f>
        <v>G</v>
      </c>
      <c r="H5677" s="55" t="str">
        <f>MID(B5677,5,1)</f>
        <v>3</v>
      </c>
      <c r="I5677" s="10" t="str">
        <f>MID(B5677,6,1)</f>
        <v>3</v>
      </c>
      <c r="J5677" s="58" t="str">
        <f>MID(B5677,7,1)</f>
        <v>2</v>
      </c>
      <c r="K5677" s="10" t="str">
        <f>MID(B5677,(LEN(D5677)+LEN(E5677)+LEN(F5677)+LEN(G5677)+LEN(H5677)+LEN(I5677)+LEN(J5677)+1),4)</f>
        <v>FY</v>
      </c>
      <c r="L5677" s="15" t="s">
        <v>2290</v>
      </c>
      <c r="M5677" s="10" t="s">
        <v>96</v>
      </c>
      <c r="N5677" s="28" t="s">
        <v>1</v>
      </c>
      <c r="O5677" s="10" t="s">
        <v>4847</v>
      </c>
    </row>
    <row r="5678" spans="1:15">
      <c r="A5678" s="2">
        <v>112297</v>
      </c>
      <c r="B5678" s="9" t="s">
        <v>2291</v>
      </c>
      <c r="C5678" s="9"/>
      <c r="D5678" s="51" t="str">
        <f>LEFT(B5678,1)</f>
        <v>T</v>
      </c>
      <c r="E5678" s="10" t="str">
        <f>MID(B5678,2,1)</f>
        <v>N</v>
      </c>
      <c r="F5678" s="48" t="str">
        <f>MID(B5678,3,1)</f>
        <v>M</v>
      </c>
      <c r="G5678" s="10" t="str">
        <f>MID(B5678,4,1)</f>
        <v>G</v>
      </c>
      <c r="H5678" s="55" t="str">
        <f>MID(B5678,5,1)</f>
        <v>3</v>
      </c>
      <c r="I5678" s="10" t="str">
        <f>MID(B5678,6,1)</f>
        <v>3</v>
      </c>
      <c r="J5678" s="58" t="str">
        <f>MID(B5678,7,1)</f>
        <v>2</v>
      </c>
      <c r="K5678" s="10" t="str">
        <f>MID(B5678,(LEN(D5678)+LEN(E5678)+LEN(F5678)+LEN(G5678)+LEN(H5678)+LEN(I5678)+LEN(J5678)+1),4)</f>
        <v>GH</v>
      </c>
      <c r="L5678" s="15" t="s">
        <v>2292</v>
      </c>
      <c r="M5678" s="10" t="s">
        <v>226</v>
      </c>
      <c r="N5678" s="28" t="s">
        <v>1</v>
      </c>
      <c r="O5678" s="10" t="s">
        <v>4852</v>
      </c>
    </row>
    <row r="5679" spans="1:15">
      <c r="A5679" s="2">
        <v>116299</v>
      </c>
      <c r="B5679" s="9" t="s">
        <v>2291</v>
      </c>
      <c r="C5679" s="9"/>
      <c r="D5679" s="51" t="str">
        <f>LEFT(B5679,1)</f>
        <v>T</v>
      </c>
      <c r="E5679" s="10" t="str">
        <f>MID(B5679,2,1)</f>
        <v>N</v>
      </c>
      <c r="F5679" s="48" t="str">
        <f>MID(B5679,3,1)</f>
        <v>M</v>
      </c>
      <c r="G5679" s="10" t="str">
        <f>MID(B5679,4,1)</f>
        <v>G</v>
      </c>
      <c r="H5679" s="55" t="str">
        <f>MID(B5679,5,1)</f>
        <v>3</v>
      </c>
      <c r="I5679" s="10" t="str">
        <f>MID(B5679,6,1)</f>
        <v>3</v>
      </c>
      <c r="J5679" s="58" t="str">
        <f>MID(B5679,7,1)</f>
        <v>2</v>
      </c>
      <c r="K5679" s="10" t="str">
        <f>MID(B5679,(LEN(D5679)+LEN(E5679)+LEN(F5679)+LEN(G5679)+LEN(H5679)+LEN(I5679)+LEN(J5679)+1),4)</f>
        <v>GH</v>
      </c>
      <c r="L5679" s="15" t="s">
        <v>2292</v>
      </c>
      <c r="M5679" s="10" t="s">
        <v>439</v>
      </c>
      <c r="N5679" s="28" t="s">
        <v>348</v>
      </c>
      <c r="O5679" s="10"/>
    </row>
    <row r="5680" spans="1:15">
      <c r="A5680" s="2">
        <v>155441</v>
      </c>
      <c r="B5680" s="9" t="s">
        <v>2291</v>
      </c>
      <c r="C5680" s="9"/>
      <c r="D5680" s="51" t="str">
        <f>LEFT(B5680,1)</f>
        <v>T</v>
      </c>
      <c r="E5680" s="10" t="str">
        <f>MID(B5680,2,1)</f>
        <v>N</v>
      </c>
      <c r="F5680" s="48" t="str">
        <f>MID(B5680,3,1)</f>
        <v>M</v>
      </c>
      <c r="G5680" s="10" t="str">
        <f>MID(B5680,4,1)</f>
        <v>G</v>
      </c>
      <c r="H5680" s="55" t="str">
        <f>MID(B5680,5,1)</f>
        <v>3</v>
      </c>
      <c r="I5680" s="10" t="str">
        <f>MID(B5680,6,1)</f>
        <v>3</v>
      </c>
      <c r="J5680" s="58" t="str">
        <f>MID(B5680,7,1)</f>
        <v>2</v>
      </c>
      <c r="K5680" s="10" t="str">
        <f>MID(B5680,(LEN(D5680)+LEN(E5680)+LEN(F5680)+LEN(G5680)+LEN(H5680)+LEN(I5680)+LEN(J5680)+1),4)</f>
        <v>GH</v>
      </c>
      <c r="L5680" s="15" t="s">
        <v>2292</v>
      </c>
      <c r="M5680" s="10" t="s">
        <v>224</v>
      </c>
      <c r="N5680" s="28" t="s">
        <v>4955</v>
      </c>
      <c r="O5680" s="10" t="s">
        <v>4852</v>
      </c>
    </row>
    <row r="5681" spans="1:15">
      <c r="A5681" s="2">
        <v>279443</v>
      </c>
      <c r="B5681" s="9" t="s">
        <v>2291</v>
      </c>
      <c r="C5681" s="9"/>
      <c r="D5681" s="51" t="str">
        <f>LEFT(B5681,1)</f>
        <v>T</v>
      </c>
      <c r="E5681" s="10" t="str">
        <f>MID(B5681,2,1)</f>
        <v>N</v>
      </c>
      <c r="F5681" s="48" t="str">
        <f>MID(B5681,3,1)</f>
        <v>M</v>
      </c>
      <c r="G5681" s="10" t="str">
        <f>MID(B5681,4,1)</f>
        <v>G</v>
      </c>
      <c r="H5681" s="55" t="str">
        <f>MID(B5681,5,1)</f>
        <v>3</v>
      </c>
      <c r="I5681" s="10" t="str">
        <f>MID(B5681,6,1)</f>
        <v>3</v>
      </c>
      <c r="J5681" s="58" t="str">
        <f>MID(B5681,7,1)</f>
        <v>2</v>
      </c>
      <c r="K5681" s="10" t="str">
        <f>MID(B5681,(LEN(D5681)+LEN(E5681)+LEN(F5681)+LEN(G5681)+LEN(H5681)+LEN(I5681)+LEN(J5681)+1),4)</f>
        <v>GH</v>
      </c>
      <c r="L5681" s="15" t="s">
        <v>2292</v>
      </c>
      <c r="M5681" s="10" t="s">
        <v>223</v>
      </c>
      <c r="N5681" s="28" t="s">
        <v>4955</v>
      </c>
      <c r="O5681" s="10" t="s">
        <v>4852</v>
      </c>
    </row>
    <row r="5682" spans="1:15">
      <c r="A5682" s="2">
        <v>291151</v>
      </c>
      <c r="B5682" s="9" t="s">
        <v>2291</v>
      </c>
      <c r="C5682" s="9"/>
      <c r="D5682" s="51" t="str">
        <f>LEFT(B5682,1)</f>
        <v>T</v>
      </c>
      <c r="E5682" s="10" t="str">
        <f>MID(B5682,2,1)</f>
        <v>N</v>
      </c>
      <c r="F5682" s="48" t="str">
        <f>MID(B5682,3,1)</f>
        <v>M</v>
      </c>
      <c r="G5682" s="10" t="str">
        <f>MID(B5682,4,1)</f>
        <v>G</v>
      </c>
      <c r="H5682" s="55" t="str">
        <f>MID(B5682,5,1)</f>
        <v>3</v>
      </c>
      <c r="I5682" s="10" t="str">
        <f>MID(B5682,6,1)</f>
        <v>3</v>
      </c>
      <c r="J5682" s="58" t="str">
        <f>MID(B5682,7,1)</f>
        <v>2</v>
      </c>
      <c r="K5682" s="10" t="str">
        <f>MID(B5682,(LEN(D5682)+LEN(E5682)+LEN(F5682)+LEN(G5682)+LEN(H5682)+LEN(I5682)+LEN(J5682)+1),4)</f>
        <v>GH</v>
      </c>
      <c r="L5682" s="15" t="s">
        <v>2292</v>
      </c>
      <c r="M5682" s="10" t="s">
        <v>257</v>
      </c>
      <c r="N5682" s="28" t="s">
        <v>1</v>
      </c>
      <c r="O5682" s="10" t="s">
        <v>4852</v>
      </c>
    </row>
    <row r="5683" spans="1:15">
      <c r="A5683" s="2">
        <v>292091</v>
      </c>
      <c r="B5683" s="9" t="s">
        <v>2291</v>
      </c>
      <c r="C5683" s="9"/>
      <c r="D5683" s="51" t="str">
        <f>LEFT(B5683,1)</f>
        <v>T</v>
      </c>
      <c r="E5683" s="10" t="str">
        <f>MID(B5683,2,1)</f>
        <v>N</v>
      </c>
      <c r="F5683" s="48" t="str">
        <f>MID(B5683,3,1)</f>
        <v>M</v>
      </c>
      <c r="G5683" s="10" t="str">
        <f>MID(B5683,4,1)</f>
        <v>G</v>
      </c>
      <c r="H5683" s="55" t="str">
        <f>MID(B5683,5,1)</f>
        <v>3</v>
      </c>
      <c r="I5683" s="10" t="str">
        <f>MID(B5683,6,1)</f>
        <v>3</v>
      </c>
      <c r="J5683" s="58" t="str">
        <f>MID(B5683,7,1)</f>
        <v>2</v>
      </c>
      <c r="K5683" s="10" t="str">
        <f>MID(B5683,(LEN(D5683)+LEN(E5683)+LEN(F5683)+LEN(G5683)+LEN(H5683)+LEN(I5683)+LEN(J5683)+1),4)</f>
        <v>GH</v>
      </c>
      <c r="L5683" s="15" t="s">
        <v>2292</v>
      </c>
      <c r="M5683" s="10" t="s">
        <v>365</v>
      </c>
      <c r="N5683" s="28" t="s">
        <v>1</v>
      </c>
      <c r="O5683" s="10" t="s">
        <v>4852</v>
      </c>
    </row>
    <row r="5684" spans="1:15">
      <c r="A5684" s="2">
        <v>385035</v>
      </c>
      <c r="B5684" s="9" t="s">
        <v>2291</v>
      </c>
      <c r="C5684" s="9"/>
      <c r="D5684" s="51" t="str">
        <f>LEFT(B5684,1)</f>
        <v>T</v>
      </c>
      <c r="E5684" s="10" t="str">
        <f>MID(B5684,2,1)</f>
        <v>N</v>
      </c>
      <c r="F5684" s="48" t="str">
        <f>MID(B5684,3,1)</f>
        <v>M</v>
      </c>
      <c r="G5684" s="10" t="str">
        <f>MID(B5684,4,1)</f>
        <v>G</v>
      </c>
      <c r="H5684" s="55" t="str">
        <f>MID(B5684,5,1)</f>
        <v>3</v>
      </c>
      <c r="I5684" s="10" t="str">
        <f>MID(B5684,6,1)</f>
        <v>3</v>
      </c>
      <c r="J5684" s="58" t="str">
        <f>MID(B5684,7,1)</f>
        <v>2</v>
      </c>
      <c r="K5684" s="10" t="str">
        <f>MID(B5684,(LEN(D5684)+LEN(E5684)+LEN(F5684)+LEN(G5684)+LEN(H5684)+LEN(I5684)+LEN(J5684)+1),4)</f>
        <v>GH</v>
      </c>
      <c r="L5684" s="15" t="s">
        <v>2292</v>
      </c>
      <c r="M5684" s="10" t="s">
        <v>237</v>
      </c>
      <c r="N5684" s="28" t="s">
        <v>1</v>
      </c>
      <c r="O5684" s="10" t="s">
        <v>4852</v>
      </c>
    </row>
    <row r="5685" spans="1:15">
      <c r="A5685" s="2">
        <v>484172</v>
      </c>
      <c r="B5685" s="9" t="s">
        <v>2291</v>
      </c>
      <c r="C5685" s="9"/>
      <c r="D5685" s="51" t="str">
        <f>LEFT(B5685,1)</f>
        <v>T</v>
      </c>
      <c r="E5685" s="10" t="str">
        <f>MID(B5685,2,1)</f>
        <v>N</v>
      </c>
      <c r="F5685" s="48" t="str">
        <f>MID(B5685,3,1)</f>
        <v>M</v>
      </c>
      <c r="G5685" s="10" t="str">
        <f>MID(B5685,4,1)</f>
        <v>G</v>
      </c>
      <c r="H5685" s="55" t="str">
        <f>MID(B5685,5,1)</f>
        <v>3</v>
      </c>
      <c r="I5685" s="10" t="str">
        <f>MID(B5685,6,1)</f>
        <v>3</v>
      </c>
      <c r="J5685" s="58" t="str">
        <f>MID(B5685,7,1)</f>
        <v>2</v>
      </c>
      <c r="K5685" s="10" t="str">
        <f>MID(B5685,(LEN(D5685)+LEN(E5685)+LEN(F5685)+LEN(G5685)+LEN(H5685)+LEN(I5685)+LEN(J5685)+1),4)</f>
        <v>GH</v>
      </c>
      <c r="L5685" s="15" t="s">
        <v>2292</v>
      </c>
      <c r="M5685" s="10" t="s">
        <v>258</v>
      </c>
      <c r="N5685" s="28" t="s">
        <v>1</v>
      </c>
      <c r="O5685" s="10" t="s">
        <v>4852</v>
      </c>
    </row>
    <row r="5686" spans="1:15">
      <c r="A5686" s="24">
        <v>688407</v>
      </c>
      <c r="B5686" s="24" t="s">
        <v>5032</v>
      </c>
      <c r="C5686" s="24"/>
      <c r="D5686" s="51" t="s">
        <v>4947</v>
      </c>
      <c r="E5686" s="27" t="s">
        <v>5007</v>
      </c>
      <c r="F5686" s="48" t="s">
        <v>4946</v>
      </c>
      <c r="G5686" s="27" t="s">
        <v>4959</v>
      </c>
      <c r="H5686" s="55" t="s">
        <v>4952</v>
      </c>
      <c r="I5686" s="27" t="s">
        <v>4952</v>
      </c>
      <c r="J5686" s="58" t="s">
        <v>4948</v>
      </c>
      <c r="K5686" s="27" t="s">
        <v>5012</v>
      </c>
      <c r="L5686" s="15" t="s">
        <v>5033</v>
      </c>
      <c r="M5686" s="24" t="s">
        <v>5003</v>
      </c>
      <c r="N5686" s="28" t="s">
        <v>1</v>
      </c>
      <c r="O5686" s="27" t="s">
        <v>5004</v>
      </c>
    </row>
    <row r="5687" spans="1:15">
      <c r="A5687" s="24">
        <v>689776</v>
      </c>
      <c r="B5687" s="24" t="s">
        <v>5032</v>
      </c>
      <c r="C5687" s="24"/>
      <c r="D5687" s="51" t="s">
        <v>4947</v>
      </c>
      <c r="E5687" s="27" t="s">
        <v>5007</v>
      </c>
      <c r="F5687" s="48" t="s">
        <v>4946</v>
      </c>
      <c r="G5687" s="27" t="s">
        <v>4959</v>
      </c>
      <c r="H5687" s="55" t="s">
        <v>4952</v>
      </c>
      <c r="I5687" s="27" t="s">
        <v>4952</v>
      </c>
      <c r="J5687" s="58" t="s">
        <v>4948</v>
      </c>
      <c r="K5687" s="27" t="s">
        <v>5012</v>
      </c>
      <c r="L5687" s="15" t="s">
        <v>5033</v>
      </c>
      <c r="M5687" s="24" t="s">
        <v>5005</v>
      </c>
      <c r="N5687" s="28" t="s">
        <v>1</v>
      </c>
      <c r="O5687" s="27" t="s">
        <v>5004</v>
      </c>
    </row>
    <row r="5688" spans="1:15">
      <c r="A5688" s="2">
        <v>642572</v>
      </c>
      <c r="B5688" s="9" t="s">
        <v>2293</v>
      </c>
      <c r="C5688" s="9"/>
      <c r="D5688" s="51" t="str">
        <f>LEFT(B5688,1)</f>
        <v>T</v>
      </c>
      <c r="E5688" s="10" t="str">
        <f>MID(B5688,2,1)</f>
        <v>N</v>
      </c>
      <c r="F5688" s="48" t="str">
        <f>MID(B5688,3,1)</f>
        <v>M</v>
      </c>
      <c r="G5688" s="10" t="str">
        <f>MID(B5688,4,1)</f>
        <v>G</v>
      </c>
      <c r="H5688" s="55" t="str">
        <f>MID(B5688,5,1)</f>
        <v>3</v>
      </c>
      <c r="I5688" s="10" t="str">
        <f>MID(B5688,6,1)</f>
        <v>3</v>
      </c>
      <c r="J5688" s="58" t="str">
        <f>MID(B5688,7,1)</f>
        <v>2</v>
      </c>
      <c r="K5688" s="10" t="str">
        <f>MID(B5688,(LEN(D5688)+LEN(E5688)+LEN(F5688)+LEN(G5688)+LEN(H5688)+LEN(I5688)+LEN(J5688)+1),4)</f>
        <v>GM</v>
      </c>
      <c r="L5688" s="15" t="s">
        <v>2294</v>
      </c>
      <c r="M5688" s="10" t="s">
        <v>451</v>
      </c>
      <c r="N5688" s="28" t="s">
        <v>1</v>
      </c>
      <c r="O5688" s="10" t="s">
        <v>4849</v>
      </c>
    </row>
    <row r="5689" spans="1:15">
      <c r="A5689" s="2">
        <v>643639</v>
      </c>
      <c r="B5689" s="9" t="s">
        <v>2293</v>
      </c>
      <c r="C5689" s="9"/>
      <c r="D5689" s="51" t="str">
        <f>LEFT(B5689,1)</f>
        <v>T</v>
      </c>
      <c r="E5689" s="10" t="str">
        <f>MID(B5689,2,1)</f>
        <v>N</v>
      </c>
      <c r="F5689" s="48" t="str">
        <f>MID(B5689,3,1)</f>
        <v>M</v>
      </c>
      <c r="G5689" s="10" t="str">
        <f>MID(B5689,4,1)</f>
        <v>G</v>
      </c>
      <c r="H5689" s="55" t="str">
        <f>MID(B5689,5,1)</f>
        <v>3</v>
      </c>
      <c r="I5689" s="10" t="str">
        <f>MID(B5689,6,1)</f>
        <v>3</v>
      </c>
      <c r="J5689" s="58" t="str">
        <f>MID(B5689,7,1)</f>
        <v>2</v>
      </c>
      <c r="K5689" s="10" t="str">
        <f>MID(B5689,(LEN(D5689)+LEN(E5689)+LEN(F5689)+LEN(G5689)+LEN(H5689)+LEN(I5689)+LEN(J5689)+1),4)</f>
        <v>GM</v>
      </c>
      <c r="L5689" s="15" t="s">
        <v>2294</v>
      </c>
      <c r="M5689" s="10" t="s">
        <v>267</v>
      </c>
      <c r="N5689" s="28" t="s">
        <v>1</v>
      </c>
      <c r="O5689" s="10" t="s">
        <v>4849</v>
      </c>
    </row>
    <row r="5690" spans="1:15">
      <c r="A5690" s="2">
        <v>644691</v>
      </c>
      <c r="B5690" s="9" t="s">
        <v>2293</v>
      </c>
      <c r="C5690" s="9"/>
      <c r="D5690" s="51" t="str">
        <f>LEFT(B5690,1)</f>
        <v>T</v>
      </c>
      <c r="E5690" s="10" t="str">
        <f>MID(B5690,2,1)</f>
        <v>N</v>
      </c>
      <c r="F5690" s="48" t="str">
        <f>MID(B5690,3,1)</f>
        <v>M</v>
      </c>
      <c r="G5690" s="10" t="str">
        <f>MID(B5690,4,1)</f>
        <v>G</v>
      </c>
      <c r="H5690" s="55" t="str">
        <f>MID(B5690,5,1)</f>
        <v>3</v>
      </c>
      <c r="I5690" s="10" t="str">
        <f>MID(B5690,6,1)</f>
        <v>3</v>
      </c>
      <c r="J5690" s="58" t="str">
        <f>MID(B5690,7,1)</f>
        <v>2</v>
      </c>
      <c r="K5690" s="10" t="str">
        <f>MID(B5690,(LEN(D5690)+LEN(E5690)+LEN(F5690)+LEN(G5690)+LEN(H5690)+LEN(I5690)+LEN(J5690)+1),4)</f>
        <v>GM</v>
      </c>
      <c r="L5690" s="15" t="s">
        <v>2294</v>
      </c>
      <c r="M5690" s="10" t="s">
        <v>452</v>
      </c>
      <c r="N5690" s="28" t="s">
        <v>1</v>
      </c>
      <c r="O5690" s="10" t="s">
        <v>4849</v>
      </c>
    </row>
    <row r="5691" spans="1:15">
      <c r="A5691" s="2">
        <v>400531</v>
      </c>
      <c r="B5691" s="9" t="s">
        <v>2295</v>
      </c>
      <c r="C5691" s="9"/>
      <c r="D5691" s="51" t="str">
        <f>LEFT(B5691,1)</f>
        <v>T</v>
      </c>
      <c r="E5691" s="10" t="str">
        <f>MID(B5691,2,1)</f>
        <v>N</v>
      </c>
      <c r="F5691" s="48" t="str">
        <f>MID(B5691,3,1)</f>
        <v>M</v>
      </c>
      <c r="G5691" s="10" t="str">
        <f>MID(B5691,4,1)</f>
        <v>G</v>
      </c>
      <c r="H5691" s="55" t="str">
        <f>MID(B5691,5,1)</f>
        <v>3</v>
      </c>
      <c r="I5691" s="10" t="str">
        <f>MID(B5691,6,1)</f>
        <v>3</v>
      </c>
      <c r="J5691" s="58" t="str">
        <f>MID(B5691,7,1)</f>
        <v>2</v>
      </c>
      <c r="K5691" s="10" t="str">
        <f>MID(B5691,(LEN(D5691)+LEN(E5691)+LEN(F5691)+LEN(G5691)+LEN(H5691)+LEN(I5691)+LEN(J5691)+1),4)</f>
        <v>L2G</v>
      </c>
      <c r="L5691" s="15" t="s">
        <v>2296</v>
      </c>
      <c r="M5691" s="10" t="s">
        <v>5</v>
      </c>
      <c r="N5691" s="28" t="s">
        <v>6</v>
      </c>
      <c r="O5691" s="10" t="s">
        <v>4851</v>
      </c>
    </row>
    <row r="5692" spans="1:15">
      <c r="A5692" s="2">
        <v>183249</v>
      </c>
      <c r="B5692" s="9" t="s">
        <v>2297</v>
      </c>
      <c r="C5692" s="9"/>
      <c r="D5692" s="51" t="str">
        <f>LEFT(B5692,1)</f>
        <v>T</v>
      </c>
      <c r="E5692" s="10" t="str">
        <f>MID(B5692,2,1)</f>
        <v>N</v>
      </c>
      <c r="F5692" s="48" t="str">
        <f>MID(B5692,3,1)</f>
        <v>M</v>
      </c>
      <c r="G5692" s="10" t="str">
        <f>MID(B5692,4,1)</f>
        <v>G</v>
      </c>
      <c r="H5692" s="55" t="str">
        <f>MID(B5692,5,1)</f>
        <v>3</v>
      </c>
      <c r="I5692" s="10" t="str">
        <f>MID(B5692,6,1)</f>
        <v>3</v>
      </c>
      <c r="J5692" s="58" t="str">
        <f>MID(B5692,7,1)</f>
        <v>2</v>
      </c>
      <c r="K5692" s="10" t="str">
        <f>MID(B5692,(LEN(D5692)+LEN(E5692)+LEN(F5692)+LEN(G5692)+LEN(H5692)+LEN(I5692)+LEN(J5692)+1),4)</f>
        <v>LES</v>
      </c>
      <c r="L5692" s="15" t="s">
        <v>2298</v>
      </c>
      <c r="M5692" s="10" t="s">
        <v>224</v>
      </c>
      <c r="N5692" s="28" t="s">
        <v>4955</v>
      </c>
      <c r="O5692" s="10" t="s">
        <v>4851</v>
      </c>
    </row>
    <row r="5693" spans="1:15">
      <c r="A5693" s="2">
        <v>220337</v>
      </c>
      <c r="B5693" s="9" t="s">
        <v>2297</v>
      </c>
      <c r="C5693" s="9"/>
      <c r="D5693" s="51" t="str">
        <f>LEFT(B5693,1)</f>
        <v>T</v>
      </c>
      <c r="E5693" s="10" t="str">
        <f>MID(B5693,2,1)</f>
        <v>N</v>
      </c>
      <c r="F5693" s="48" t="str">
        <f>MID(B5693,3,1)</f>
        <v>M</v>
      </c>
      <c r="G5693" s="10" t="str">
        <f>MID(B5693,4,1)</f>
        <v>G</v>
      </c>
      <c r="H5693" s="55" t="str">
        <f>MID(B5693,5,1)</f>
        <v>3</v>
      </c>
      <c r="I5693" s="10" t="str">
        <f>MID(B5693,6,1)</f>
        <v>3</v>
      </c>
      <c r="J5693" s="58" t="str">
        <f>MID(B5693,7,1)</f>
        <v>2</v>
      </c>
      <c r="K5693" s="10" t="str">
        <f>MID(B5693,(LEN(D5693)+LEN(E5693)+LEN(F5693)+LEN(G5693)+LEN(H5693)+LEN(I5693)+LEN(J5693)+1),4)</f>
        <v>LES</v>
      </c>
      <c r="L5693" s="15" t="s">
        <v>2298</v>
      </c>
      <c r="M5693" s="10" t="s">
        <v>226</v>
      </c>
      <c r="N5693" s="28" t="s">
        <v>6</v>
      </c>
      <c r="O5693" s="10" t="s">
        <v>4851</v>
      </c>
    </row>
    <row r="5694" spans="1:15">
      <c r="A5694" s="24">
        <v>687691</v>
      </c>
      <c r="B5694" s="24" t="s">
        <v>5071</v>
      </c>
      <c r="C5694" s="24"/>
      <c r="D5694" s="51" t="s">
        <v>4947</v>
      </c>
      <c r="E5694" s="27" t="s">
        <v>5007</v>
      </c>
      <c r="F5694" s="48" t="s">
        <v>4946</v>
      </c>
      <c r="G5694" s="27" t="s">
        <v>4959</v>
      </c>
      <c r="H5694" s="55" t="s">
        <v>4952</v>
      </c>
      <c r="I5694" s="27" t="s">
        <v>4952</v>
      </c>
      <c r="J5694" s="58" t="s">
        <v>4948</v>
      </c>
      <c r="K5694" s="27" t="s">
        <v>5053</v>
      </c>
      <c r="L5694" s="15" t="s">
        <v>5072</v>
      </c>
      <c r="M5694" s="24" t="s">
        <v>5003</v>
      </c>
      <c r="N5694" s="28" t="s">
        <v>1</v>
      </c>
      <c r="O5694" s="27" t="s">
        <v>5004</v>
      </c>
    </row>
    <row r="5695" spans="1:15">
      <c r="A5695" s="24">
        <v>689063</v>
      </c>
      <c r="B5695" s="24" t="s">
        <v>5071</v>
      </c>
      <c r="C5695" s="24"/>
      <c r="D5695" s="51" t="s">
        <v>4947</v>
      </c>
      <c r="E5695" s="27" t="s">
        <v>5007</v>
      </c>
      <c r="F5695" s="48" t="s">
        <v>4946</v>
      </c>
      <c r="G5695" s="27" t="s">
        <v>4959</v>
      </c>
      <c r="H5695" s="55" t="s">
        <v>4952</v>
      </c>
      <c r="I5695" s="27" t="s">
        <v>4952</v>
      </c>
      <c r="J5695" s="58" t="s">
        <v>4948</v>
      </c>
      <c r="K5695" s="27" t="s">
        <v>5053</v>
      </c>
      <c r="L5695" s="15" t="s">
        <v>5072</v>
      </c>
      <c r="M5695" s="24" t="s">
        <v>5005</v>
      </c>
      <c r="N5695" s="28" t="s">
        <v>1</v>
      </c>
      <c r="O5695" s="27" t="s">
        <v>5004</v>
      </c>
    </row>
    <row r="5696" spans="1:15">
      <c r="A5696" s="2">
        <v>641764</v>
      </c>
      <c r="B5696" s="9" t="s">
        <v>2299</v>
      </c>
      <c r="C5696" s="9"/>
      <c r="D5696" s="51" t="str">
        <f>LEFT(B5696,1)</f>
        <v>T</v>
      </c>
      <c r="E5696" s="10" t="str">
        <f>MID(B5696,2,1)</f>
        <v>N</v>
      </c>
      <c r="F5696" s="48" t="str">
        <f>MID(B5696,3,1)</f>
        <v>M</v>
      </c>
      <c r="G5696" s="10" t="str">
        <f>MID(B5696,4,1)</f>
        <v>G</v>
      </c>
      <c r="H5696" s="55" t="str">
        <f>MID(B5696,5,1)</f>
        <v>3</v>
      </c>
      <c r="I5696" s="10" t="str">
        <f>MID(B5696,6,1)</f>
        <v>3</v>
      </c>
      <c r="J5696" s="58" t="str">
        <f>MID(B5696,7,1)</f>
        <v>2</v>
      </c>
      <c r="K5696" s="10" t="str">
        <f>MID(B5696,(LEN(D5696)+LEN(E5696)+LEN(F5696)+LEN(G5696)+LEN(H5696)+LEN(I5696)+LEN(J5696)+1),4)</f>
        <v>LM</v>
      </c>
      <c r="L5696" s="15" t="s">
        <v>2300</v>
      </c>
      <c r="M5696" s="10" t="s">
        <v>451</v>
      </c>
      <c r="N5696" s="28" t="s">
        <v>1</v>
      </c>
      <c r="O5696" s="10" t="s">
        <v>4848</v>
      </c>
    </row>
    <row r="5697" spans="1:15">
      <c r="A5697" s="2">
        <v>642821</v>
      </c>
      <c r="B5697" s="9" t="s">
        <v>2299</v>
      </c>
      <c r="C5697" s="9"/>
      <c r="D5697" s="51" t="str">
        <f>LEFT(B5697,1)</f>
        <v>T</v>
      </c>
      <c r="E5697" s="10" t="str">
        <f>MID(B5697,2,1)</f>
        <v>N</v>
      </c>
      <c r="F5697" s="48" t="str">
        <f>MID(B5697,3,1)</f>
        <v>M</v>
      </c>
      <c r="G5697" s="10" t="str">
        <f>MID(B5697,4,1)</f>
        <v>G</v>
      </c>
      <c r="H5697" s="55" t="str">
        <f>MID(B5697,5,1)</f>
        <v>3</v>
      </c>
      <c r="I5697" s="10" t="str">
        <f>MID(B5697,6,1)</f>
        <v>3</v>
      </c>
      <c r="J5697" s="58" t="str">
        <f>MID(B5697,7,1)</f>
        <v>2</v>
      </c>
      <c r="K5697" s="10" t="str">
        <f>MID(B5697,(LEN(D5697)+LEN(E5697)+LEN(F5697)+LEN(G5697)+LEN(H5697)+LEN(I5697)+LEN(J5697)+1),4)</f>
        <v>LM</v>
      </c>
      <c r="L5697" s="15" t="s">
        <v>2300</v>
      </c>
      <c r="M5697" s="10" t="s">
        <v>267</v>
      </c>
      <c r="N5697" s="28" t="s">
        <v>1</v>
      </c>
      <c r="O5697" s="10" t="s">
        <v>4848</v>
      </c>
    </row>
    <row r="5698" spans="1:15">
      <c r="A5698" s="2">
        <v>643882</v>
      </c>
      <c r="B5698" s="9" t="s">
        <v>2299</v>
      </c>
      <c r="C5698" s="9"/>
      <c r="D5698" s="51" t="str">
        <f>LEFT(B5698,1)</f>
        <v>T</v>
      </c>
      <c r="E5698" s="10" t="str">
        <f>MID(B5698,2,1)</f>
        <v>N</v>
      </c>
      <c r="F5698" s="48" t="str">
        <f>MID(B5698,3,1)</f>
        <v>M</v>
      </c>
      <c r="G5698" s="10" t="str">
        <f>MID(B5698,4,1)</f>
        <v>G</v>
      </c>
      <c r="H5698" s="55" t="str">
        <f>MID(B5698,5,1)</f>
        <v>3</v>
      </c>
      <c r="I5698" s="10" t="str">
        <f>MID(B5698,6,1)</f>
        <v>3</v>
      </c>
      <c r="J5698" s="58" t="str">
        <f>MID(B5698,7,1)</f>
        <v>2</v>
      </c>
      <c r="K5698" s="10" t="str">
        <f>MID(B5698,(LEN(D5698)+LEN(E5698)+LEN(F5698)+LEN(G5698)+LEN(H5698)+LEN(I5698)+LEN(J5698)+1),4)</f>
        <v>LM</v>
      </c>
      <c r="L5698" s="15" t="s">
        <v>2300</v>
      </c>
      <c r="M5698" s="10" t="s">
        <v>452</v>
      </c>
      <c r="N5698" s="28" t="s">
        <v>1</v>
      </c>
      <c r="O5698" s="10" t="s">
        <v>4848</v>
      </c>
    </row>
    <row r="5699" spans="1:15">
      <c r="A5699" s="2">
        <v>602482</v>
      </c>
      <c r="B5699" s="9" t="s">
        <v>2301</v>
      </c>
      <c r="C5699" s="9"/>
      <c r="D5699" s="51" t="str">
        <f>LEFT(B5699,1)</f>
        <v>T</v>
      </c>
      <c r="E5699" s="10" t="str">
        <f>MID(B5699,2,1)</f>
        <v>N</v>
      </c>
      <c r="F5699" s="48" t="str">
        <f>MID(B5699,3,1)</f>
        <v>M</v>
      </c>
      <c r="G5699" s="10" t="str">
        <f>MID(B5699,4,1)</f>
        <v>G</v>
      </c>
      <c r="H5699" s="55" t="str">
        <f>MID(B5699,5,1)</f>
        <v>3</v>
      </c>
      <c r="I5699" s="10" t="str">
        <f>MID(B5699,6,1)</f>
        <v>3</v>
      </c>
      <c r="J5699" s="58" t="str">
        <f>MID(B5699,7,1)</f>
        <v>2</v>
      </c>
      <c r="K5699" s="10" t="str">
        <f>MID(B5699,(LEN(D5699)+LEN(E5699)+LEN(F5699)+LEN(G5699)+LEN(H5699)+LEN(I5699)+LEN(J5699)+1),4)</f>
        <v>LP</v>
      </c>
      <c r="L5699" s="15" t="s">
        <v>2302</v>
      </c>
      <c r="M5699" s="10" t="s">
        <v>96</v>
      </c>
      <c r="N5699" s="28" t="s">
        <v>1</v>
      </c>
      <c r="O5699" s="10" t="s">
        <v>4848</v>
      </c>
    </row>
    <row r="5700" spans="1:15">
      <c r="A5700" s="2">
        <v>618441</v>
      </c>
      <c r="B5700" s="9" t="s">
        <v>2301</v>
      </c>
      <c r="C5700" s="9"/>
      <c r="D5700" s="51" t="str">
        <f>LEFT(B5700,1)</f>
        <v>T</v>
      </c>
      <c r="E5700" s="10" t="str">
        <f>MID(B5700,2,1)</f>
        <v>N</v>
      </c>
      <c r="F5700" s="48" t="str">
        <f>MID(B5700,3,1)</f>
        <v>M</v>
      </c>
      <c r="G5700" s="10" t="str">
        <f>MID(B5700,4,1)</f>
        <v>G</v>
      </c>
      <c r="H5700" s="55" t="str">
        <f>MID(B5700,5,1)</f>
        <v>3</v>
      </c>
      <c r="I5700" s="10" t="str">
        <f>MID(B5700,6,1)</f>
        <v>3</v>
      </c>
      <c r="J5700" s="58" t="str">
        <f>MID(B5700,7,1)</f>
        <v>2</v>
      </c>
      <c r="K5700" s="10" t="str">
        <f>MID(B5700,(LEN(D5700)+LEN(E5700)+LEN(F5700)+LEN(G5700)+LEN(H5700)+LEN(I5700)+LEN(J5700)+1),4)</f>
        <v>LP</v>
      </c>
      <c r="L5700" s="15" t="s">
        <v>2302</v>
      </c>
      <c r="M5700" s="10" t="s">
        <v>228</v>
      </c>
      <c r="N5700" s="28" t="s">
        <v>1</v>
      </c>
      <c r="O5700" s="10" t="s">
        <v>4848</v>
      </c>
    </row>
    <row r="5701" spans="1:15">
      <c r="A5701" s="2">
        <v>621114</v>
      </c>
      <c r="B5701" s="9" t="s">
        <v>2301</v>
      </c>
      <c r="C5701" s="9"/>
      <c r="D5701" s="51" t="str">
        <f>LEFT(B5701,1)</f>
        <v>T</v>
      </c>
      <c r="E5701" s="10" t="str">
        <f>MID(B5701,2,1)</f>
        <v>N</v>
      </c>
      <c r="F5701" s="48" t="str">
        <f>MID(B5701,3,1)</f>
        <v>M</v>
      </c>
      <c r="G5701" s="10" t="str">
        <f>MID(B5701,4,1)</f>
        <v>G</v>
      </c>
      <c r="H5701" s="55" t="str">
        <f>MID(B5701,5,1)</f>
        <v>3</v>
      </c>
      <c r="I5701" s="10" t="str">
        <f>MID(B5701,6,1)</f>
        <v>3</v>
      </c>
      <c r="J5701" s="58" t="str">
        <f>MID(B5701,7,1)</f>
        <v>2</v>
      </c>
      <c r="K5701" s="10" t="str">
        <f>MID(B5701,(LEN(D5701)+LEN(E5701)+LEN(F5701)+LEN(G5701)+LEN(H5701)+LEN(I5701)+LEN(J5701)+1),4)</f>
        <v>LP</v>
      </c>
      <c r="L5701" s="15" t="s">
        <v>2302</v>
      </c>
      <c r="M5701" s="10" t="s">
        <v>237</v>
      </c>
      <c r="N5701" s="28" t="s">
        <v>1</v>
      </c>
      <c r="O5701" s="10" t="s">
        <v>4848</v>
      </c>
    </row>
    <row r="5702" spans="1:15">
      <c r="A5702" s="2">
        <v>621122</v>
      </c>
      <c r="B5702" s="9" t="s">
        <v>2301</v>
      </c>
      <c r="C5702" s="9"/>
      <c r="D5702" s="51" t="str">
        <f>LEFT(B5702,1)</f>
        <v>T</v>
      </c>
      <c r="E5702" s="10" t="str">
        <f>MID(B5702,2,1)</f>
        <v>N</v>
      </c>
      <c r="F5702" s="48" t="str">
        <f>MID(B5702,3,1)</f>
        <v>M</v>
      </c>
      <c r="G5702" s="10" t="str">
        <f>MID(B5702,4,1)</f>
        <v>G</v>
      </c>
      <c r="H5702" s="55" t="str">
        <f>MID(B5702,5,1)</f>
        <v>3</v>
      </c>
      <c r="I5702" s="10" t="str">
        <f>MID(B5702,6,1)</f>
        <v>3</v>
      </c>
      <c r="J5702" s="58" t="str">
        <f>MID(B5702,7,1)</f>
        <v>2</v>
      </c>
      <c r="K5702" s="10" t="str">
        <f>MID(B5702,(LEN(D5702)+LEN(E5702)+LEN(F5702)+LEN(G5702)+LEN(H5702)+LEN(I5702)+LEN(J5702)+1),4)</f>
        <v>LP</v>
      </c>
      <c r="L5702" s="15" t="s">
        <v>2302</v>
      </c>
      <c r="M5702" s="10" t="s">
        <v>258</v>
      </c>
      <c r="N5702" s="28" t="s">
        <v>1</v>
      </c>
      <c r="O5702" s="10" t="s">
        <v>4848</v>
      </c>
    </row>
    <row r="5703" spans="1:15">
      <c r="A5703" s="24">
        <v>802345</v>
      </c>
      <c r="B5703" s="24" t="s">
        <v>5100</v>
      </c>
      <c r="C5703" s="24"/>
      <c r="D5703" s="51" t="s">
        <v>4947</v>
      </c>
      <c r="E5703" s="27" t="s">
        <v>5007</v>
      </c>
      <c r="F5703" s="48" t="s">
        <v>4946</v>
      </c>
      <c r="G5703" s="27" t="s">
        <v>4959</v>
      </c>
      <c r="H5703" s="55" t="s">
        <v>4952</v>
      </c>
      <c r="I5703" s="27" t="s">
        <v>4952</v>
      </c>
      <c r="J5703" s="58" t="s">
        <v>4948</v>
      </c>
      <c r="K5703" s="27" t="s">
        <v>5080</v>
      </c>
      <c r="L5703" s="15" t="s">
        <v>5101</v>
      </c>
      <c r="M5703" s="24" t="s">
        <v>5082</v>
      </c>
      <c r="N5703" s="28" t="s">
        <v>1</v>
      </c>
      <c r="O5703" s="27" t="s">
        <v>5083</v>
      </c>
    </row>
    <row r="5704" spans="1:15">
      <c r="A5704" s="24">
        <v>802601</v>
      </c>
      <c r="B5704" s="24" t="s">
        <v>5100</v>
      </c>
      <c r="C5704" s="24"/>
      <c r="D5704" s="51" t="s">
        <v>4947</v>
      </c>
      <c r="E5704" s="27" t="s">
        <v>5007</v>
      </c>
      <c r="F5704" s="48" t="s">
        <v>4946</v>
      </c>
      <c r="G5704" s="27" t="s">
        <v>4959</v>
      </c>
      <c r="H5704" s="55" t="s">
        <v>4952</v>
      </c>
      <c r="I5704" s="27" t="s">
        <v>4952</v>
      </c>
      <c r="J5704" s="58" t="s">
        <v>4948</v>
      </c>
      <c r="K5704" s="27" t="s">
        <v>5080</v>
      </c>
      <c r="L5704" s="15" t="s">
        <v>5101</v>
      </c>
      <c r="M5704" s="24" t="s">
        <v>5084</v>
      </c>
      <c r="N5704" s="28" t="s">
        <v>1</v>
      </c>
      <c r="O5704" s="27" t="s">
        <v>5083</v>
      </c>
    </row>
    <row r="5705" spans="1:15">
      <c r="A5705" s="26">
        <v>802986</v>
      </c>
      <c r="B5705" s="25" t="s">
        <v>5100</v>
      </c>
      <c r="C5705" s="25"/>
      <c r="D5705" s="51" t="s">
        <v>4947</v>
      </c>
      <c r="E5705" s="27" t="s">
        <v>5007</v>
      </c>
      <c r="F5705" s="48" t="s">
        <v>4946</v>
      </c>
      <c r="G5705" s="27" t="s">
        <v>4959</v>
      </c>
      <c r="H5705" s="55" t="s">
        <v>4952</v>
      </c>
      <c r="I5705" s="27" t="s">
        <v>4952</v>
      </c>
      <c r="J5705" s="58" t="s">
        <v>4948</v>
      </c>
      <c r="K5705" s="27" t="s">
        <v>5080</v>
      </c>
      <c r="L5705" s="15" t="s">
        <v>5101</v>
      </c>
      <c r="M5705" s="25" t="s">
        <v>5085</v>
      </c>
      <c r="N5705" s="28" t="s">
        <v>1</v>
      </c>
      <c r="O5705" s="27" t="s">
        <v>5083</v>
      </c>
    </row>
    <row r="5706" spans="1:15">
      <c r="A5706" s="2">
        <v>107616</v>
      </c>
      <c r="B5706" s="9" t="s">
        <v>2303</v>
      </c>
      <c r="C5706" s="9"/>
      <c r="D5706" s="51" t="str">
        <f>LEFT(B5706,1)</f>
        <v>T</v>
      </c>
      <c r="E5706" s="10" t="str">
        <f>MID(B5706,2,1)</f>
        <v>N</v>
      </c>
      <c r="F5706" s="48" t="str">
        <f>MID(B5706,3,1)</f>
        <v>M</v>
      </c>
      <c r="G5706" s="10" t="str">
        <f>MID(B5706,4,1)</f>
        <v>G</v>
      </c>
      <c r="H5706" s="55" t="str">
        <f>MID(B5706,5,1)</f>
        <v>3</v>
      </c>
      <c r="I5706" s="10" t="str">
        <f>MID(B5706,6,1)</f>
        <v>3</v>
      </c>
      <c r="J5706" s="58" t="str">
        <f>MID(B5706,7,1)</f>
        <v>2</v>
      </c>
      <c r="K5706" s="10" t="str">
        <f>MID(B5706,(LEN(D5706)+LEN(E5706)+LEN(F5706)+LEN(G5706)+LEN(H5706)+LEN(I5706)+LEN(J5706)+1),4)</f>
        <v>MA</v>
      </c>
      <c r="L5706" s="15" t="s">
        <v>2304</v>
      </c>
      <c r="M5706" s="10" t="s">
        <v>226</v>
      </c>
      <c r="N5706" s="28" t="s">
        <v>1</v>
      </c>
      <c r="O5706" s="10" t="s">
        <v>4850</v>
      </c>
    </row>
    <row r="5707" spans="1:15">
      <c r="A5707" s="2">
        <v>116324</v>
      </c>
      <c r="B5707" s="9" t="s">
        <v>2303</v>
      </c>
      <c r="C5707" s="9"/>
      <c r="D5707" s="51" t="str">
        <f>LEFT(B5707,1)</f>
        <v>T</v>
      </c>
      <c r="E5707" s="10" t="str">
        <f>MID(B5707,2,1)</f>
        <v>N</v>
      </c>
      <c r="F5707" s="48" t="str">
        <f>MID(B5707,3,1)</f>
        <v>M</v>
      </c>
      <c r="G5707" s="10" t="str">
        <f>MID(B5707,4,1)</f>
        <v>G</v>
      </c>
      <c r="H5707" s="55" t="str">
        <f>MID(B5707,5,1)</f>
        <v>3</v>
      </c>
      <c r="I5707" s="10" t="str">
        <f>MID(B5707,6,1)</f>
        <v>3</v>
      </c>
      <c r="J5707" s="58" t="str">
        <f>MID(B5707,7,1)</f>
        <v>2</v>
      </c>
      <c r="K5707" s="10" t="str">
        <f>MID(B5707,(LEN(D5707)+LEN(E5707)+LEN(F5707)+LEN(G5707)+LEN(H5707)+LEN(I5707)+LEN(J5707)+1),4)</f>
        <v>MA</v>
      </c>
      <c r="L5707" s="15" t="s">
        <v>2304</v>
      </c>
      <c r="M5707" s="10" t="s">
        <v>439</v>
      </c>
      <c r="N5707" s="28" t="s">
        <v>1</v>
      </c>
      <c r="O5707" s="10" t="s">
        <v>4850</v>
      </c>
    </row>
    <row r="5708" spans="1:15">
      <c r="A5708" s="2">
        <v>135183</v>
      </c>
      <c r="B5708" s="9" t="s">
        <v>2303</v>
      </c>
      <c r="C5708" s="9"/>
      <c r="D5708" s="51" t="str">
        <f>LEFT(B5708,1)</f>
        <v>T</v>
      </c>
      <c r="E5708" s="10" t="str">
        <f>MID(B5708,2,1)</f>
        <v>N</v>
      </c>
      <c r="F5708" s="48" t="str">
        <f>MID(B5708,3,1)</f>
        <v>M</v>
      </c>
      <c r="G5708" s="10" t="str">
        <f>MID(B5708,4,1)</f>
        <v>G</v>
      </c>
      <c r="H5708" s="55" t="str">
        <f>MID(B5708,5,1)</f>
        <v>3</v>
      </c>
      <c r="I5708" s="10" t="str">
        <f>MID(B5708,6,1)</f>
        <v>3</v>
      </c>
      <c r="J5708" s="58" t="str">
        <f>MID(B5708,7,1)</f>
        <v>2</v>
      </c>
      <c r="K5708" s="10" t="str">
        <f>MID(B5708,(LEN(D5708)+LEN(E5708)+LEN(F5708)+LEN(G5708)+LEN(H5708)+LEN(I5708)+LEN(J5708)+1),4)</f>
        <v>MA</v>
      </c>
      <c r="L5708" s="15" t="s">
        <v>2304</v>
      </c>
      <c r="M5708" s="10" t="s">
        <v>224</v>
      </c>
      <c r="N5708" s="28" t="s">
        <v>4955</v>
      </c>
      <c r="O5708" s="10" t="s">
        <v>4850</v>
      </c>
    </row>
    <row r="5709" spans="1:15">
      <c r="A5709" s="2">
        <v>174609</v>
      </c>
      <c r="B5709" s="9" t="s">
        <v>2303</v>
      </c>
      <c r="C5709" s="9"/>
      <c r="D5709" s="51" t="str">
        <f>LEFT(B5709,1)</f>
        <v>T</v>
      </c>
      <c r="E5709" s="10" t="str">
        <f>MID(B5709,2,1)</f>
        <v>N</v>
      </c>
      <c r="F5709" s="48" t="str">
        <f>MID(B5709,3,1)</f>
        <v>M</v>
      </c>
      <c r="G5709" s="10" t="str">
        <f>MID(B5709,4,1)</f>
        <v>G</v>
      </c>
      <c r="H5709" s="55" t="str">
        <f>MID(B5709,5,1)</f>
        <v>3</v>
      </c>
      <c r="I5709" s="10" t="str">
        <f>MID(B5709,6,1)</f>
        <v>3</v>
      </c>
      <c r="J5709" s="58" t="str">
        <f>MID(B5709,7,1)</f>
        <v>2</v>
      </c>
      <c r="K5709" s="10" t="str">
        <f>MID(B5709,(LEN(D5709)+LEN(E5709)+LEN(F5709)+LEN(G5709)+LEN(H5709)+LEN(I5709)+LEN(J5709)+1),4)</f>
        <v>MA</v>
      </c>
      <c r="L5709" s="15" t="s">
        <v>2304</v>
      </c>
      <c r="M5709" s="10" t="s">
        <v>223</v>
      </c>
      <c r="N5709" s="28" t="s">
        <v>4955</v>
      </c>
      <c r="O5709" s="10" t="s">
        <v>4850</v>
      </c>
    </row>
    <row r="5710" spans="1:15">
      <c r="A5710" s="2">
        <v>338722</v>
      </c>
      <c r="B5710" s="9" t="s">
        <v>2303</v>
      </c>
      <c r="C5710" s="9"/>
      <c r="D5710" s="51" t="str">
        <f>LEFT(B5710,1)</f>
        <v>T</v>
      </c>
      <c r="E5710" s="10" t="str">
        <f>MID(B5710,2,1)</f>
        <v>N</v>
      </c>
      <c r="F5710" s="48" t="str">
        <f>MID(B5710,3,1)</f>
        <v>M</v>
      </c>
      <c r="G5710" s="10" t="str">
        <f>MID(B5710,4,1)</f>
        <v>G</v>
      </c>
      <c r="H5710" s="55" t="str">
        <f>MID(B5710,5,1)</f>
        <v>3</v>
      </c>
      <c r="I5710" s="10" t="str">
        <f>MID(B5710,6,1)</f>
        <v>3</v>
      </c>
      <c r="J5710" s="58" t="str">
        <f>MID(B5710,7,1)</f>
        <v>2</v>
      </c>
      <c r="K5710" s="10" t="str">
        <f>MID(B5710,(LEN(D5710)+LEN(E5710)+LEN(F5710)+LEN(G5710)+LEN(H5710)+LEN(I5710)+LEN(J5710)+1),4)</f>
        <v>MA</v>
      </c>
      <c r="L5710" s="15" t="s">
        <v>2304</v>
      </c>
      <c r="M5710" s="10" t="s">
        <v>257</v>
      </c>
      <c r="N5710" s="28" t="s">
        <v>1</v>
      </c>
      <c r="O5710" s="10" t="s">
        <v>4850</v>
      </c>
    </row>
    <row r="5711" spans="1:15">
      <c r="A5711" s="2">
        <v>339207</v>
      </c>
      <c r="B5711" s="9" t="s">
        <v>2303</v>
      </c>
      <c r="C5711" s="9"/>
      <c r="D5711" s="51" t="str">
        <f>LEFT(B5711,1)</f>
        <v>T</v>
      </c>
      <c r="E5711" s="10" t="str">
        <f>MID(B5711,2,1)</f>
        <v>N</v>
      </c>
      <c r="F5711" s="48" t="str">
        <f>MID(B5711,3,1)</f>
        <v>M</v>
      </c>
      <c r="G5711" s="10" t="str">
        <f>MID(B5711,4,1)</f>
        <v>G</v>
      </c>
      <c r="H5711" s="55" t="str">
        <f>MID(B5711,5,1)</f>
        <v>3</v>
      </c>
      <c r="I5711" s="10" t="str">
        <f>MID(B5711,6,1)</f>
        <v>3</v>
      </c>
      <c r="J5711" s="58" t="str">
        <f>MID(B5711,7,1)</f>
        <v>2</v>
      </c>
      <c r="K5711" s="10" t="str">
        <f>MID(B5711,(LEN(D5711)+LEN(E5711)+LEN(F5711)+LEN(G5711)+LEN(H5711)+LEN(I5711)+LEN(J5711)+1),4)</f>
        <v>MA</v>
      </c>
      <c r="L5711" s="15" t="s">
        <v>2304</v>
      </c>
      <c r="M5711" s="10" t="s">
        <v>365</v>
      </c>
      <c r="N5711" s="28" t="s">
        <v>1</v>
      </c>
      <c r="O5711" s="10" t="s">
        <v>4850</v>
      </c>
    </row>
    <row r="5712" spans="1:15">
      <c r="A5712" s="2">
        <v>383881</v>
      </c>
      <c r="B5712" s="9" t="s">
        <v>2303</v>
      </c>
      <c r="C5712" s="9"/>
      <c r="D5712" s="51" t="str">
        <f>LEFT(B5712,1)</f>
        <v>T</v>
      </c>
      <c r="E5712" s="10" t="str">
        <f>MID(B5712,2,1)</f>
        <v>N</v>
      </c>
      <c r="F5712" s="48" t="str">
        <f>MID(B5712,3,1)</f>
        <v>M</v>
      </c>
      <c r="G5712" s="10" t="str">
        <f>MID(B5712,4,1)</f>
        <v>G</v>
      </c>
      <c r="H5712" s="55" t="str">
        <f>MID(B5712,5,1)</f>
        <v>3</v>
      </c>
      <c r="I5712" s="10" t="str">
        <f>MID(B5712,6,1)</f>
        <v>3</v>
      </c>
      <c r="J5712" s="58" t="str">
        <f>MID(B5712,7,1)</f>
        <v>2</v>
      </c>
      <c r="K5712" s="10" t="str">
        <f>MID(B5712,(LEN(D5712)+LEN(E5712)+LEN(F5712)+LEN(G5712)+LEN(H5712)+LEN(I5712)+LEN(J5712)+1),4)</f>
        <v>MA</v>
      </c>
      <c r="L5712" s="15" t="s">
        <v>2304</v>
      </c>
      <c r="M5712" s="10" t="s">
        <v>237</v>
      </c>
      <c r="N5712" s="28" t="s">
        <v>1</v>
      </c>
      <c r="O5712" s="10" t="s">
        <v>4850</v>
      </c>
    </row>
    <row r="5713" spans="1:15">
      <c r="A5713" s="2">
        <v>439101</v>
      </c>
      <c r="B5713" s="9" t="s">
        <v>2303</v>
      </c>
      <c r="C5713" s="9"/>
      <c r="D5713" s="51" t="str">
        <f>LEFT(B5713,1)</f>
        <v>T</v>
      </c>
      <c r="E5713" s="10" t="str">
        <f>MID(B5713,2,1)</f>
        <v>N</v>
      </c>
      <c r="F5713" s="48" t="str">
        <f>MID(B5713,3,1)</f>
        <v>M</v>
      </c>
      <c r="G5713" s="10" t="str">
        <f>MID(B5713,4,1)</f>
        <v>G</v>
      </c>
      <c r="H5713" s="55" t="str">
        <f>MID(B5713,5,1)</f>
        <v>3</v>
      </c>
      <c r="I5713" s="10" t="str">
        <f>MID(B5713,6,1)</f>
        <v>3</v>
      </c>
      <c r="J5713" s="58" t="str">
        <f>MID(B5713,7,1)</f>
        <v>2</v>
      </c>
      <c r="K5713" s="10" t="str">
        <f>MID(B5713,(LEN(D5713)+LEN(E5713)+LEN(F5713)+LEN(G5713)+LEN(H5713)+LEN(I5713)+LEN(J5713)+1),4)</f>
        <v>MA</v>
      </c>
      <c r="L5713" s="15" t="s">
        <v>2304</v>
      </c>
      <c r="M5713" s="10" t="s">
        <v>227</v>
      </c>
      <c r="N5713" s="28" t="s">
        <v>1</v>
      </c>
      <c r="O5713" s="10" t="s">
        <v>4850</v>
      </c>
    </row>
    <row r="5714" spans="1:15">
      <c r="A5714" s="2">
        <v>484009</v>
      </c>
      <c r="B5714" s="9" t="s">
        <v>2303</v>
      </c>
      <c r="C5714" s="9"/>
      <c r="D5714" s="51" t="str">
        <f>LEFT(B5714,1)</f>
        <v>T</v>
      </c>
      <c r="E5714" s="10" t="str">
        <f>MID(B5714,2,1)</f>
        <v>N</v>
      </c>
      <c r="F5714" s="48" t="str">
        <f>MID(B5714,3,1)</f>
        <v>M</v>
      </c>
      <c r="G5714" s="10" t="str">
        <f>MID(B5714,4,1)</f>
        <v>G</v>
      </c>
      <c r="H5714" s="55" t="str">
        <f>MID(B5714,5,1)</f>
        <v>3</v>
      </c>
      <c r="I5714" s="10" t="str">
        <f>MID(B5714,6,1)</f>
        <v>3</v>
      </c>
      <c r="J5714" s="58" t="str">
        <f>MID(B5714,7,1)</f>
        <v>2</v>
      </c>
      <c r="K5714" s="10" t="str">
        <f>MID(B5714,(LEN(D5714)+LEN(E5714)+LEN(F5714)+LEN(G5714)+LEN(H5714)+LEN(I5714)+LEN(J5714)+1),4)</f>
        <v>MA</v>
      </c>
      <c r="L5714" s="15" t="s">
        <v>2304</v>
      </c>
      <c r="M5714" s="10" t="s">
        <v>258</v>
      </c>
      <c r="N5714" s="28" t="s">
        <v>1</v>
      </c>
      <c r="O5714" s="10" t="s">
        <v>4850</v>
      </c>
    </row>
    <row r="5715" spans="1:15">
      <c r="A5715" s="2">
        <v>513050</v>
      </c>
      <c r="B5715" s="9" t="s">
        <v>2303</v>
      </c>
      <c r="C5715" s="9"/>
      <c r="D5715" s="51" t="str">
        <f>LEFT(B5715,1)</f>
        <v>T</v>
      </c>
      <c r="E5715" s="10" t="str">
        <f>MID(B5715,2,1)</f>
        <v>N</v>
      </c>
      <c r="F5715" s="48" t="str">
        <f>MID(B5715,3,1)</f>
        <v>M</v>
      </c>
      <c r="G5715" s="10" t="str">
        <f>MID(B5715,4,1)</f>
        <v>G</v>
      </c>
      <c r="H5715" s="55" t="str">
        <f>MID(B5715,5,1)</f>
        <v>3</v>
      </c>
      <c r="I5715" s="10" t="str">
        <f>MID(B5715,6,1)</f>
        <v>3</v>
      </c>
      <c r="J5715" s="58" t="str">
        <f>MID(B5715,7,1)</f>
        <v>2</v>
      </c>
      <c r="K5715" s="10" t="str">
        <f>MID(B5715,(LEN(D5715)+LEN(E5715)+LEN(F5715)+LEN(G5715)+LEN(H5715)+LEN(I5715)+LEN(J5715)+1),4)</f>
        <v>MA</v>
      </c>
      <c r="L5715" s="15" t="s">
        <v>2304</v>
      </c>
      <c r="M5715" s="10" t="s">
        <v>0</v>
      </c>
      <c r="N5715" s="28" t="s">
        <v>1</v>
      </c>
      <c r="O5715" s="10" t="s">
        <v>4850</v>
      </c>
    </row>
    <row r="5716" spans="1:15">
      <c r="A5716" s="2">
        <v>645634</v>
      </c>
      <c r="B5716" s="9" t="s">
        <v>2303</v>
      </c>
      <c r="C5716" s="9"/>
      <c r="D5716" s="51" t="str">
        <f>LEFT(B5716,1)</f>
        <v>T</v>
      </c>
      <c r="E5716" s="10" t="str">
        <f>MID(B5716,2,1)</f>
        <v>N</v>
      </c>
      <c r="F5716" s="48" t="str">
        <f>MID(B5716,3,1)</f>
        <v>M</v>
      </c>
      <c r="G5716" s="10" t="str">
        <f>MID(B5716,4,1)</f>
        <v>G</v>
      </c>
      <c r="H5716" s="55" t="str">
        <f>MID(B5716,5,1)</f>
        <v>3</v>
      </c>
      <c r="I5716" s="10" t="str">
        <f>MID(B5716,6,1)</f>
        <v>3</v>
      </c>
      <c r="J5716" s="58" t="str">
        <f>MID(B5716,7,1)</f>
        <v>2</v>
      </c>
      <c r="K5716" s="10" t="str">
        <f>MID(B5716,(LEN(D5716)+LEN(E5716)+LEN(F5716)+LEN(G5716)+LEN(H5716)+LEN(I5716)+LEN(J5716)+1),4)</f>
        <v>MA</v>
      </c>
      <c r="L5716" s="15" t="s">
        <v>2304</v>
      </c>
      <c r="M5716" s="10" t="s">
        <v>228</v>
      </c>
      <c r="N5716" s="28" t="s">
        <v>1</v>
      </c>
      <c r="O5716" s="10" t="s">
        <v>4850</v>
      </c>
    </row>
    <row r="5717" spans="1:15">
      <c r="A5717" s="2">
        <v>645642</v>
      </c>
      <c r="B5717" s="9" t="s">
        <v>2303</v>
      </c>
      <c r="C5717" s="9"/>
      <c r="D5717" s="51" t="str">
        <f>LEFT(B5717,1)</f>
        <v>T</v>
      </c>
      <c r="E5717" s="10" t="str">
        <f>MID(B5717,2,1)</f>
        <v>N</v>
      </c>
      <c r="F5717" s="48" t="str">
        <f>MID(B5717,3,1)</f>
        <v>M</v>
      </c>
      <c r="G5717" s="10" t="str">
        <f>MID(B5717,4,1)</f>
        <v>G</v>
      </c>
      <c r="H5717" s="55" t="str">
        <f>MID(B5717,5,1)</f>
        <v>3</v>
      </c>
      <c r="I5717" s="10" t="str">
        <f>MID(B5717,6,1)</f>
        <v>3</v>
      </c>
      <c r="J5717" s="58" t="str">
        <f>MID(B5717,7,1)</f>
        <v>2</v>
      </c>
      <c r="K5717" s="10" t="str">
        <f>MID(B5717,(LEN(D5717)+LEN(E5717)+LEN(F5717)+LEN(G5717)+LEN(H5717)+LEN(I5717)+LEN(J5717)+1),4)</f>
        <v>MA</v>
      </c>
      <c r="L5717" s="15" t="s">
        <v>2304</v>
      </c>
      <c r="M5717" s="10" t="s">
        <v>267</v>
      </c>
      <c r="N5717" s="28" t="s">
        <v>1</v>
      </c>
      <c r="O5717" s="10" t="s">
        <v>4850</v>
      </c>
    </row>
    <row r="5718" spans="1:15">
      <c r="A5718" s="2">
        <v>645651</v>
      </c>
      <c r="B5718" s="9" t="s">
        <v>2303</v>
      </c>
      <c r="C5718" s="9"/>
      <c r="D5718" s="51" t="str">
        <f>LEFT(B5718,1)</f>
        <v>T</v>
      </c>
      <c r="E5718" s="10" t="str">
        <f>MID(B5718,2,1)</f>
        <v>N</v>
      </c>
      <c r="F5718" s="48" t="str">
        <f>MID(B5718,3,1)</f>
        <v>M</v>
      </c>
      <c r="G5718" s="10" t="str">
        <f>MID(B5718,4,1)</f>
        <v>G</v>
      </c>
      <c r="H5718" s="55" t="str">
        <f>MID(B5718,5,1)</f>
        <v>3</v>
      </c>
      <c r="I5718" s="10" t="str">
        <f>MID(B5718,6,1)</f>
        <v>3</v>
      </c>
      <c r="J5718" s="58" t="str">
        <f>MID(B5718,7,1)</f>
        <v>2</v>
      </c>
      <c r="K5718" s="10" t="str">
        <f>MID(B5718,(LEN(D5718)+LEN(E5718)+LEN(F5718)+LEN(G5718)+LEN(H5718)+LEN(I5718)+LEN(J5718)+1),4)</f>
        <v>MA</v>
      </c>
      <c r="L5718" s="15" t="s">
        <v>2304</v>
      </c>
      <c r="M5718" s="10" t="s">
        <v>452</v>
      </c>
      <c r="N5718" s="28" t="s">
        <v>1</v>
      </c>
      <c r="O5718" s="10" t="s">
        <v>4850</v>
      </c>
    </row>
    <row r="5719" spans="1:15">
      <c r="A5719" s="24">
        <v>688221</v>
      </c>
      <c r="B5719" s="24" t="s">
        <v>2303</v>
      </c>
      <c r="C5719" s="24"/>
      <c r="D5719" s="51" t="s">
        <v>4947</v>
      </c>
      <c r="E5719" s="27" t="s">
        <v>5007</v>
      </c>
      <c r="F5719" s="48" t="s">
        <v>4946</v>
      </c>
      <c r="G5719" s="27" t="s">
        <v>4959</v>
      </c>
      <c r="H5719" s="55" t="s">
        <v>4952</v>
      </c>
      <c r="I5719" s="27" t="s">
        <v>4952</v>
      </c>
      <c r="J5719" s="58" t="s">
        <v>4948</v>
      </c>
      <c r="K5719" s="27" t="s">
        <v>5108</v>
      </c>
      <c r="L5719" s="15" t="s">
        <v>2304</v>
      </c>
      <c r="M5719" s="24" t="s">
        <v>5003</v>
      </c>
      <c r="N5719" s="28" t="s">
        <v>1</v>
      </c>
      <c r="O5719" s="27" t="s">
        <v>5004</v>
      </c>
    </row>
    <row r="5720" spans="1:15">
      <c r="A5720" s="24">
        <v>689590</v>
      </c>
      <c r="B5720" s="24" t="s">
        <v>2303</v>
      </c>
      <c r="C5720" s="24"/>
      <c r="D5720" s="51" t="s">
        <v>4947</v>
      </c>
      <c r="E5720" s="27" t="s">
        <v>5007</v>
      </c>
      <c r="F5720" s="48" t="s">
        <v>4946</v>
      </c>
      <c r="G5720" s="27" t="s">
        <v>4959</v>
      </c>
      <c r="H5720" s="55" t="s">
        <v>4952</v>
      </c>
      <c r="I5720" s="27" t="s">
        <v>4952</v>
      </c>
      <c r="J5720" s="58" t="s">
        <v>4948</v>
      </c>
      <c r="K5720" s="27" t="s">
        <v>5108</v>
      </c>
      <c r="L5720" s="15" t="s">
        <v>2304</v>
      </c>
      <c r="M5720" s="24" t="s">
        <v>5005</v>
      </c>
      <c r="N5720" s="28" t="s">
        <v>1</v>
      </c>
      <c r="O5720" s="27" t="s">
        <v>5004</v>
      </c>
    </row>
    <row r="5721" spans="1:15">
      <c r="A5721" s="2">
        <v>155205</v>
      </c>
      <c r="B5721" s="9" t="s">
        <v>2305</v>
      </c>
      <c r="C5721" s="9"/>
      <c r="D5721" s="51" t="str">
        <f>LEFT(B5721,1)</f>
        <v>T</v>
      </c>
      <c r="E5721" s="10" t="str">
        <f>MID(B5721,2,1)</f>
        <v>N</v>
      </c>
      <c r="F5721" s="48" t="str">
        <f>MID(B5721,3,1)</f>
        <v>M</v>
      </c>
      <c r="G5721" s="10" t="str">
        <f>MID(B5721,4,1)</f>
        <v>G</v>
      </c>
      <c r="H5721" s="55" t="str">
        <f>MID(B5721,5,1)</f>
        <v>3</v>
      </c>
      <c r="I5721" s="10" t="str">
        <f>MID(B5721,6,1)</f>
        <v>3</v>
      </c>
      <c r="J5721" s="58" t="str">
        <f>MID(B5721,7,1)</f>
        <v>2</v>
      </c>
      <c r="K5721" s="10" t="str">
        <f>MID(B5721,(LEN(D5721)+LEN(E5721)+LEN(F5721)+LEN(G5721)+LEN(H5721)+LEN(I5721)+LEN(J5721)+1),4)</f>
        <v>MH</v>
      </c>
      <c r="L5721" s="15" t="s">
        <v>2306</v>
      </c>
      <c r="M5721" s="10" t="s">
        <v>224</v>
      </c>
      <c r="N5721" s="28" t="s">
        <v>4955</v>
      </c>
      <c r="O5721" s="10" t="s">
        <v>4850</v>
      </c>
    </row>
    <row r="5722" spans="1:15">
      <c r="A5722" s="2">
        <v>174617</v>
      </c>
      <c r="B5722" s="9" t="s">
        <v>2305</v>
      </c>
      <c r="C5722" s="9"/>
      <c r="D5722" s="51" t="str">
        <f>LEFT(B5722,1)</f>
        <v>T</v>
      </c>
      <c r="E5722" s="10" t="str">
        <f>MID(B5722,2,1)</f>
        <v>N</v>
      </c>
      <c r="F5722" s="48" t="str">
        <f>MID(B5722,3,1)</f>
        <v>M</v>
      </c>
      <c r="G5722" s="10" t="str">
        <f>MID(B5722,4,1)</f>
        <v>G</v>
      </c>
      <c r="H5722" s="55" t="str">
        <f>MID(B5722,5,1)</f>
        <v>3</v>
      </c>
      <c r="I5722" s="10" t="str">
        <f>MID(B5722,6,1)</f>
        <v>3</v>
      </c>
      <c r="J5722" s="58" t="str">
        <f>MID(B5722,7,1)</f>
        <v>2</v>
      </c>
      <c r="K5722" s="10" t="str">
        <f>MID(B5722,(LEN(D5722)+LEN(E5722)+LEN(F5722)+LEN(G5722)+LEN(H5722)+LEN(I5722)+LEN(J5722)+1),4)</f>
        <v>MH</v>
      </c>
      <c r="L5722" s="15" t="s">
        <v>2306</v>
      </c>
      <c r="M5722" s="10" t="s">
        <v>223</v>
      </c>
      <c r="N5722" s="28" t="s">
        <v>4955</v>
      </c>
      <c r="O5722" s="10" t="s">
        <v>4850</v>
      </c>
    </row>
    <row r="5723" spans="1:15">
      <c r="A5723" s="2">
        <v>279451</v>
      </c>
      <c r="B5723" s="9" t="s">
        <v>2305</v>
      </c>
      <c r="C5723" s="9"/>
      <c r="D5723" s="51" t="str">
        <f>LEFT(B5723,1)</f>
        <v>T</v>
      </c>
      <c r="E5723" s="10" t="str">
        <f>MID(B5723,2,1)</f>
        <v>N</v>
      </c>
      <c r="F5723" s="48" t="str">
        <f>MID(B5723,3,1)</f>
        <v>M</v>
      </c>
      <c r="G5723" s="10" t="str">
        <f>MID(B5723,4,1)</f>
        <v>G</v>
      </c>
      <c r="H5723" s="55" t="str">
        <f>MID(B5723,5,1)</f>
        <v>3</v>
      </c>
      <c r="I5723" s="10" t="str">
        <f>MID(B5723,6,1)</f>
        <v>3</v>
      </c>
      <c r="J5723" s="58" t="str">
        <f>MID(B5723,7,1)</f>
        <v>2</v>
      </c>
      <c r="K5723" s="10" t="str">
        <f>MID(B5723,(LEN(D5723)+LEN(E5723)+LEN(F5723)+LEN(G5723)+LEN(H5723)+LEN(I5723)+LEN(J5723)+1),4)</f>
        <v>MH</v>
      </c>
      <c r="L5723" s="15" t="s">
        <v>2306</v>
      </c>
      <c r="M5723" s="10" t="s">
        <v>439</v>
      </c>
      <c r="N5723" s="28" t="s">
        <v>6</v>
      </c>
      <c r="O5723" s="10" t="s">
        <v>4850</v>
      </c>
    </row>
    <row r="5724" spans="1:15">
      <c r="A5724" s="2">
        <v>356082</v>
      </c>
      <c r="B5724" s="9" t="s">
        <v>2305</v>
      </c>
      <c r="C5724" s="9"/>
      <c r="D5724" s="51" t="str">
        <f>LEFT(B5724,1)</f>
        <v>T</v>
      </c>
      <c r="E5724" s="10" t="str">
        <f>MID(B5724,2,1)</f>
        <v>N</v>
      </c>
      <c r="F5724" s="48" t="str">
        <f>MID(B5724,3,1)</f>
        <v>M</v>
      </c>
      <c r="G5724" s="10" t="str">
        <f>MID(B5724,4,1)</f>
        <v>G</v>
      </c>
      <c r="H5724" s="55" t="str">
        <f>MID(B5724,5,1)</f>
        <v>3</v>
      </c>
      <c r="I5724" s="10" t="str">
        <f>MID(B5724,6,1)</f>
        <v>3</v>
      </c>
      <c r="J5724" s="58" t="str">
        <f>MID(B5724,7,1)</f>
        <v>2</v>
      </c>
      <c r="K5724" s="10" t="str">
        <f>MID(B5724,(LEN(D5724)+LEN(E5724)+LEN(F5724)+LEN(G5724)+LEN(H5724)+LEN(I5724)+LEN(J5724)+1),4)</f>
        <v>MH</v>
      </c>
      <c r="L5724" s="15" t="s">
        <v>2306</v>
      </c>
      <c r="M5724" s="10" t="s">
        <v>257</v>
      </c>
      <c r="N5724" s="28" t="s">
        <v>1</v>
      </c>
      <c r="O5724" s="10" t="s">
        <v>4850</v>
      </c>
    </row>
    <row r="5725" spans="1:15">
      <c r="A5725" s="2">
        <v>384121</v>
      </c>
      <c r="B5725" s="9" t="s">
        <v>2305</v>
      </c>
      <c r="C5725" s="9"/>
      <c r="D5725" s="51" t="str">
        <f>LEFT(B5725,1)</f>
        <v>T</v>
      </c>
      <c r="E5725" s="10" t="str">
        <f>MID(B5725,2,1)</f>
        <v>N</v>
      </c>
      <c r="F5725" s="48" t="str">
        <f>MID(B5725,3,1)</f>
        <v>M</v>
      </c>
      <c r="G5725" s="10" t="str">
        <f>MID(B5725,4,1)</f>
        <v>G</v>
      </c>
      <c r="H5725" s="55" t="str">
        <f>MID(B5725,5,1)</f>
        <v>3</v>
      </c>
      <c r="I5725" s="10" t="str">
        <f>MID(B5725,6,1)</f>
        <v>3</v>
      </c>
      <c r="J5725" s="58" t="str">
        <f>MID(B5725,7,1)</f>
        <v>2</v>
      </c>
      <c r="K5725" s="10" t="str">
        <f>MID(B5725,(LEN(D5725)+LEN(E5725)+LEN(F5725)+LEN(G5725)+LEN(H5725)+LEN(I5725)+LEN(J5725)+1),4)</f>
        <v>MH</v>
      </c>
      <c r="L5725" s="15" t="s">
        <v>2306</v>
      </c>
      <c r="M5725" s="10" t="s">
        <v>237</v>
      </c>
      <c r="N5725" s="28" t="s">
        <v>1</v>
      </c>
      <c r="O5725" s="10" t="s">
        <v>4850</v>
      </c>
    </row>
    <row r="5726" spans="1:15">
      <c r="A5726" s="2">
        <v>484076</v>
      </c>
      <c r="B5726" s="9" t="s">
        <v>2305</v>
      </c>
      <c r="C5726" s="9"/>
      <c r="D5726" s="51" t="str">
        <f>LEFT(B5726,1)</f>
        <v>T</v>
      </c>
      <c r="E5726" s="10" t="str">
        <f>MID(B5726,2,1)</f>
        <v>N</v>
      </c>
      <c r="F5726" s="48" t="str">
        <f>MID(B5726,3,1)</f>
        <v>M</v>
      </c>
      <c r="G5726" s="10" t="str">
        <f>MID(B5726,4,1)</f>
        <v>G</v>
      </c>
      <c r="H5726" s="55" t="str">
        <f>MID(B5726,5,1)</f>
        <v>3</v>
      </c>
      <c r="I5726" s="10" t="str">
        <f>MID(B5726,6,1)</f>
        <v>3</v>
      </c>
      <c r="J5726" s="58" t="str">
        <f>MID(B5726,7,1)</f>
        <v>2</v>
      </c>
      <c r="K5726" s="10" t="str">
        <f>MID(B5726,(LEN(D5726)+LEN(E5726)+LEN(F5726)+LEN(G5726)+LEN(H5726)+LEN(I5726)+LEN(J5726)+1),4)</f>
        <v>MH</v>
      </c>
      <c r="L5726" s="15" t="s">
        <v>2306</v>
      </c>
      <c r="M5726" s="10" t="s">
        <v>258</v>
      </c>
      <c r="N5726" s="28" t="s">
        <v>1</v>
      </c>
      <c r="O5726" s="10" t="s">
        <v>4850</v>
      </c>
    </row>
    <row r="5727" spans="1:15">
      <c r="A5727" s="2">
        <v>259830</v>
      </c>
      <c r="B5727" s="9" t="s">
        <v>2307</v>
      </c>
      <c r="C5727" s="9"/>
      <c r="D5727" s="51" t="str">
        <f>LEFT(B5727,1)</f>
        <v>T</v>
      </c>
      <c r="E5727" s="10" t="str">
        <f>MID(B5727,2,1)</f>
        <v>N</v>
      </c>
      <c r="F5727" s="48" t="str">
        <f>MID(B5727,3,1)</f>
        <v>M</v>
      </c>
      <c r="G5727" s="10" t="str">
        <f>MID(B5727,4,1)</f>
        <v>G</v>
      </c>
      <c r="H5727" s="55" t="str">
        <f>MID(B5727,5,1)</f>
        <v>3</v>
      </c>
      <c r="I5727" s="10" t="str">
        <f>MID(B5727,6,1)</f>
        <v>3</v>
      </c>
      <c r="J5727" s="58" t="str">
        <f>MID(B5727,7,1)</f>
        <v>2</v>
      </c>
      <c r="K5727" s="10" t="str">
        <f>MID(B5727,(LEN(D5727)+LEN(E5727)+LEN(F5727)+LEN(G5727)+LEN(H5727)+LEN(I5727)+LEN(J5727)+1),4)</f>
        <v>MJ</v>
      </c>
      <c r="L5727" s="15" t="s">
        <v>2308</v>
      </c>
      <c r="M5727" s="10" t="s">
        <v>463</v>
      </c>
      <c r="N5727" s="28" t="s">
        <v>1</v>
      </c>
      <c r="O5727" s="10" t="s">
        <v>4849</v>
      </c>
    </row>
    <row r="5728" spans="1:15">
      <c r="A5728" s="2">
        <v>259848</v>
      </c>
      <c r="B5728" s="9" t="s">
        <v>2307</v>
      </c>
      <c r="C5728" s="9"/>
      <c r="D5728" s="51" t="str">
        <f>LEFT(B5728,1)</f>
        <v>T</v>
      </c>
      <c r="E5728" s="10" t="str">
        <f>MID(B5728,2,1)</f>
        <v>N</v>
      </c>
      <c r="F5728" s="48" t="str">
        <f>MID(B5728,3,1)</f>
        <v>M</v>
      </c>
      <c r="G5728" s="10" t="str">
        <f>MID(B5728,4,1)</f>
        <v>G</v>
      </c>
      <c r="H5728" s="55" t="str">
        <f>MID(B5728,5,1)</f>
        <v>3</v>
      </c>
      <c r="I5728" s="10" t="str">
        <f>MID(B5728,6,1)</f>
        <v>3</v>
      </c>
      <c r="J5728" s="58" t="str">
        <f>MID(B5728,7,1)</f>
        <v>2</v>
      </c>
      <c r="K5728" s="10" t="str">
        <f>MID(B5728,(LEN(D5728)+LEN(E5728)+LEN(F5728)+LEN(G5728)+LEN(H5728)+LEN(I5728)+LEN(J5728)+1),4)</f>
        <v>MJ</v>
      </c>
      <c r="L5728" s="15" t="s">
        <v>2308</v>
      </c>
      <c r="M5728" s="10" t="s">
        <v>105</v>
      </c>
      <c r="N5728" s="28" t="s">
        <v>1</v>
      </c>
      <c r="O5728" s="10" t="s">
        <v>4849</v>
      </c>
    </row>
    <row r="5729" spans="1:15">
      <c r="A5729" s="2">
        <v>259856</v>
      </c>
      <c r="B5729" s="9" t="s">
        <v>2307</v>
      </c>
      <c r="C5729" s="9"/>
      <c r="D5729" s="51" t="str">
        <f>LEFT(B5729,1)</f>
        <v>T</v>
      </c>
      <c r="E5729" s="10" t="str">
        <f>MID(B5729,2,1)</f>
        <v>N</v>
      </c>
      <c r="F5729" s="48" t="str">
        <f>MID(B5729,3,1)</f>
        <v>M</v>
      </c>
      <c r="G5729" s="10" t="str">
        <f>MID(B5729,4,1)</f>
        <v>G</v>
      </c>
      <c r="H5729" s="55" t="str">
        <f>MID(B5729,5,1)</f>
        <v>3</v>
      </c>
      <c r="I5729" s="10" t="str">
        <f>MID(B5729,6,1)</f>
        <v>3</v>
      </c>
      <c r="J5729" s="58" t="str">
        <f>MID(B5729,7,1)</f>
        <v>2</v>
      </c>
      <c r="K5729" s="10" t="str">
        <f>MID(B5729,(LEN(D5729)+LEN(E5729)+LEN(F5729)+LEN(G5729)+LEN(H5729)+LEN(I5729)+LEN(J5729)+1),4)</f>
        <v>MJ</v>
      </c>
      <c r="L5729" s="15" t="s">
        <v>2308</v>
      </c>
      <c r="M5729" s="10" t="s">
        <v>154</v>
      </c>
      <c r="N5729" s="28" t="s">
        <v>1</v>
      </c>
      <c r="O5729" s="10" t="s">
        <v>4849</v>
      </c>
    </row>
    <row r="5730" spans="1:15">
      <c r="A5730" s="2">
        <v>317737</v>
      </c>
      <c r="B5730" s="9" t="s">
        <v>2307</v>
      </c>
      <c r="C5730" s="9"/>
      <c r="D5730" s="51" t="str">
        <f>LEFT(B5730,1)</f>
        <v>T</v>
      </c>
      <c r="E5730" s="10" t="str">
        <f>MID(B5730,2,1)</f>
        <v>N</v>
      </c>
      <c r="F5730" s="48" t="str">
        <f>MID(B5730,3,1)</f>
        <v>M</v>
      </c>
      <c r="G5730" s="10" t="str">
        <f>MID(B5730,4,1)</f>
        <v>G</v>
      </c>
      <c r="H5730" s="55" t="str">
        <f>MID(B5730,5,1)</f>
        <v>3</v>
      </c>
      <c r="I5730" s="10" t="str">
        <f>MID(B5730,6,1)</f>
        <v>3</v>
      </c>
      <c r="J5730" s="58" t="str">
        <f>MID(B5730,7,1)</f>
        <v>2</v>
      </c>
      <c r="K5730" s="10" t="str">
        <f>MID(B5730,(LEN(D5730)+LEN(E5730)+LEN(F5730)+LEN(G5730)+LEN(H5730)+LEN(I5730)+LEN(J5730)+1),4)</f>
        <v>MJ</v>
      </c>
      <c r="L5730" s="15" t="s">
        <v>2308</v>
      </c>
      <c r="M5730" s="10" t="s">
        <v>108</v>
      </c>
      <c r="N5730" s="28" t="s">
        <v>348</v>
      </c>
      <c r="O5730" s="10"/>
    </row>
    <row r="5731" spans="1:15">
      <c r="A5731" s="2">
        <v>400549</v>
      </c>
      <c r="B5731" s="9" t="s">
        <v>2307</v>
      </c>
      <c r="C5731" s="9"/>
      <c r="D5731" s="51" t="str">
        <f>LEFT(B5731,1)</f>
        <v>T</v>
      </c>
      <c r="E5731" s="10" t="str">
        <f>MID(B5731,2,1)</f>
        <v>N</v>
      </c>
      <c r="F5731" s="48" t="str">
        <f>MID(B5731,3,1)</f>
        <v>M</v>
      </c>
      <c r="G5731" s="10" t="str">
        <f>MID(B5731,4,1)</f>
        <v>G</v>
      </c>
      <c r="H5731" s="55" t="str">
        <f>MID(B5731,5,1)</f>
        <v>3</v>
      </c>
      <c r="I5731" s="10" t="str">
        <f>MID(B5731,6,1)</f>
        <v>3</v>
      </c>
      <c r="J5731" s="58" t="str">
        <f>MID(B5731,7,1)</f>
        <v>2</v>
      </c>
      <c r="K5731" s="10" t="str">
        <f>MID(B5731,(LEN(D5731)+LEN(E5731)+LEN(F5731)+LEN(G5731)+LEN(H5731)+LEN(I5731)+LEN(J5731)+1),4)</f>
        <v>MJ</v>
      </c>
      <c r="L5731" s="15" t="s">
        <v>2308</v>
      </c>
      <c r="M5731" s="10" t="s">
        <v>464</v>
      </c>
      <c r="N5731" s="28" t="s">
        <v>6</v>
      </c>
      <c r="O5731" s="10" t="s">
        <v>4849</v>
      </c>
    </row>
    <row r="5732" spans="1:15">
      <c r="A5732" s="24">
        <v>687869</v>
      </c>
      <c r="B5732" s="24" t="s">
        <v>5156</v>
      </c>
      <c r="C5732" s="24"/>
      <c r="D5732" s="51" t="s">
        <v>4947</v>
      </c>
      <c r="E5732" s="27" t="s">
        <v>5007</v>
      </c>
      <c r="F5732" s="48" t="s">
        <v>4946</v>
      </c>
      <c r="G5732" s="27" t="s">
        <v>4959</v>
      </c>
      <c r="H5732" s="55" t="s">
        <v>4952</v>
      </c>
      <c r="I5732" s="27" t="s">
        <v>4952</v>
      </c>
      <c r="J5732" s="58" t="s">
        <v>4948</v>
      </c>
      <c r="K5732" s="27" t="s">
        <v>5110</v>
      </c>
      <c r="L5732" s="15" t="s">
        <v>5157</v>
      </c>
      <c r="M5732" s="24" t="s">
        <v>5003</v>
      </c>
      <c r="N5732" s="28" t="s">
        <v>1</v>
      </c>
      <c r="O5732" s="27" t="s">
        <v>5004</v>
      </c>
    </row>
    <row r="5733" spans="1:15">
      <c r="A5733" s="24">
        <v>689231</v>
      </c>
      <c r="B5733" s="24" t="s">
        <v>5156</v>
      </c>
      <c r="C5733" s="24"/>
      <c r="D5733" s="51" t="s">
        <v>4947</v>
      </c>
      <c r="E5733" s="27" t="s">
        <v>5007</v>
      </c>
      <c r="F5733" s="48" t="s">
        <v>4946</v>
      </c>
      <c r="G5733" s="27" t="s">
        <v>4959</v>
      </c>
      <c r="H5733" s="55" t="s">
        <v>4952</v>
      </c>
      <c r="I5733" s="27" t="s">
        <v>4952</v>
      </c>
      <c r="J5733" s="58" t="s">
        <v>4948</v>
      </c>
      <c r="K5733" s="27" t="s">
        <v>5110</v>
      </c>
      <c r="L5733" s="15" t="s">
        <v>5157</v>
      </c>
      <c r="M5733" s="24" t="s">
        <v>5005</v>
      </c>
      <c r="N5733" s="28" t="s">
        <v>1</v>
      </c>
      <c r="O5733" s="27" t="s">
        <v>5004</v>
      </c>
    </row>
    <row r="5734" spans="1:15">
      <c r="A5734" s="2">
        <v>642054</v>
      </c>
      <c r="B5734" s="9" t="s">
        <v>2309</v>
      </c>
      <c r="C5734" s="9"/>
      <c r="D5734" s="51" t="str">
        <f>LEFT(B5734,1)</f>
        <v>T</v>
      </c>
      <c r="E5734" s="10" t="str">
        <f>MID(B5734,2,1)</f>
        <v>N</v>
      </c>
      <c r="F5734" s="48" t="str">
        <f>MID(B5734,3,1)</f>
        <v>M</v>
      </c>
      <c r="G5734" s="10" t="str">
        <f>MID(B5734,4,1)</f>
        <v>G</v>
      </c>
      <c r="H5734" s="55" t="str">
        <f>MID(B5734,5,1)</f>
        <v>3</v>
      </c>
      <c r="I5734" s="10" t="str">
        <f>MID(B5734,6,1)</f>
        <v>3</v>
      </c>
      <c r="J5734" s="58" t="str">
        <f>MID(B5734,7,1)</f>
        <v>2</v>
      </c>
      <c r="K5734" s="10" t="str">
        <f>MID(B5734,(LEN(D5734)+LEN(E5734)+LEN(F5734)+LEN(G5734)+LEN(H5734)+LEN(I5734)+LEN(J5734)+1),4)</f>
        <v>MM</v>
      </c>
      <c r="L5734" s="15" t="s">
        <v>2310</v>
      </c>
      <c r="M5734" s="10" t="s">
        <v>451</v>
      </c>
      <c r="N5734" s="28" t="s">
        <v>1</v>
      </c>
      <c r="O5734" s="10" t="s">
        <v>4849</v>
      </c>
    </row>
    <row r="5735" spans="1:15">
      <c r="A5735" s="2">
        <v>643111</v>
      </c>
      <c r="B5735" s="9" t="s">
        <v>2309</v>
      </c>
      <c r="C5735" s="9"/>
      <c r="D5735" s="51" t="str">
        <f>LEFT(B5735,1)</f>
        <v>T</v>
      </c>
      <c r="E5735" s="10" t="str">
        <f>MID(B5735,2,1)</f>
        <v>N</v>
      </c>
      <c r="F5735" s="48" t="str">
        <f>MID(B5735,3,1)</f>
        <v>M</v>
      </c>
      <c r="G5735" s="10" t="str">
        <f>MID(B5735,4,1)</f>
        <v>G</v>
      </c>
      <c r="H5735" s="55" t="str">
        <f>MID(B5735,5,1)</f>
        <v>3</v>
      </c>
      <c r="I5735" s="10" t="str">
        <f>MID(B5735,6,1)</f>
        <v>3</v>
      </c>
      <c r="J5735" s="58" t="str">
        <f>MID(B5735,7,1)</f>
        <v>2</v>
      </c>
      <c r="K5735" s="10" t="str">
        <f>MID(B5735,(LEN(D5735)+LEN(E5735)+LEN(F5735)+LEN(G5735)+LEN(H5735)+LEN(I5735)+LEN(J5735)+1),4)</f>
        <v>MM</v>
      </c>
      <c r="L5735" s="15" t="s">
        <v>2310</v>
      </c>
      <c r="M5735" s="10" t="s">
        <v>267</v>
      </c>
      <c r="N5735" s="28" t="s">
        <v>1</v>
      </c>
      <c r="O5735" s="10" t="s">
        <v>4849</v>
      </c>
    </row>
    <row r="5736" spans="1:15">
      <c r="A5736" s="2">
        <v>644172</v>
      </c>
      <c r="B5736" s="9" t="s">
        <v>2309</v>
      </c>
      <c r="C5736" s="9"/>
      <c r="D5736" s="51" t="str">
        <f>LEFT(B5736,1)</f>
        <v>T</v>
      </c>
      <c r="E5736" s="10" t="str">
        <f>MID(B5736,2,1)</f>
        <v>N</v>
      </c>
      <c r="F5736" s="48" t="str">
        <f>MID(B5736,3,1)</f>
        <v>M</v>
      </c>
      <c r="G5736" s="10" t="str">
        <f>MID(B5736,4,1)</f>
        <v>G</v>
      </c>
      <c r="H5736" s="55" t="str">
        <f>MID(B5736,5,1)</f>
        <v>3</v>
      </c>
      <c r="I5736" s="10" t="str">
        <f>MID(B5736,6,1)</f>
        <v>3</v>
      </c>
      <c r="J5736" s="58" t="str">
        <f>MID(B5736,7,1)</f>
        <v>2</v>
      </c>
      <c r="K5736" s="10" t="str">
        <f>MID(B5736,(LEN(D5736)+LEN(E5736)+LEN(F5736)+LEN(G5736)+LEN(H5736)+LEN(I5736)+LEN(J5736)+1),4)</f>
        <v>MM</v>
      </c>
      <c r="L5736" s="15" t="s">
        <v>2310</v>
      </c>
      <c r="M5736" s="10" t="s">
        <v>452</v>
      </c>
      <c r="N5736" s="28" t="s">
        <v>1</v>
      </c>
      <c r="O5736" s="10" t="s">
        <v>4849</v>
      </c>
    </row>
    <row r="5737" spans="1:15">
      <c r="A5737" s="2">
        <v>498179</v>
      </c>
      <c r="B5737" s="9" t="s">
        <v>2311</v>
      </c>
      <c r="C5737" s="9"/>
      <c r="D5737" s="51" t="str">
        <f>LEFT(B5737,1)</f>
        <v>T</v>
      </c>
      <c r="E5737" s="10" t="str">
        <f>MID(B5737,2,1)</f>
        <v>N</v>
      </c>
      <c r="F5737" s="48" t="str">
        <f>MID(B5737,3,1)</f>
        <v>M</v>
      </c>
      <c r="G5737" s="10" t="str">
        <f>MID(B5737,4,1)</f>
        <v>G</v>
      </c>
      <c r="H5737" s="55" t="str">
        <f>MID(B5737,5,1)</f>
        <v>3</v>
      </c>
      <c r="I5737" s="10" t="str">
        <f>MID(B5737,6,1)</f>
        <v>3</v>
      </c>
      <c r="J5737" s="58" t="str">
        <f>MID(B5737,7,1)</f>
        <v>2</v>
      </c>
      <c r="K5737" s="10" t="str">
        <f>MID(B5737,(LEN(D5737)+LEN(E5737)+LEN(F5737)+LEN(G5737)+LEN(H5737)+LEN(I5737)+LEN(J5737)+1),4)</f>
        <v>MP</v>
      </c>
      <c r="L5737" s="15" t="s">
        <v>2312</v>
      </c>
      <c r="M5737" s="10" t="s">
        <v>223</v>
      </c>
      <c r="N5737" s="28" t="s">
        <v>4955</v>
      </c>
      <c r="O5737" s="10" t="s">
        <v>4849</v>
      </c>
    </row>
    <row r="5738" spans="1:15">
      <c r="A5738" s="2">
        <v>498187</v>
      </c>
      <c r="B5738" s="9" t="s">
        <v>2311</v>
      </c>
      <c r="C5738" s="9"/>
      <c r="D5738" s="51" t="str">
        <f>LEFT(B5738,1)</f>
        <v>T</v>
      </c>
      <c r="E5738" s="10" t="str">
        <f>MID(B5738,2,1)</f>
        <v>N</v>
      </c>
      <c r="F5738" s="48" t="str">
        <f>MID(B5738,3,1)</f>
        <v>M</v>
      </c>
      <c r="G5738" s="10" t="str">
        <f>MID(B5738,4,1)</f>
        <v>G</v>
      </c>
      <c r="H5738" s="55" t="str">
        <f>MID(B5738,5,1)</f>
        <v>3</v>
      </c>
      <c r="I5738" s="10" t="str">
        <f>MID(B5738,6,1)</f>
        <v>3</v>
      </c>
      <c r="J5738" s="58" t="str">
        <f>MID(B5738,7,1)</f>
        <v>2</v>
      </c>
      <c r="K5738" s="10" t="str">
        <f>MID(B5738,(LEN(D5738)+LEN(E5738)+LEN(F5738)+LEN(G5738)+LEN(H5738)+LEN(I5738)+LEN(J5738)+1),4)</f>
        <v>MP</v>
      </c>
      <c r="L5738" s="15" t="s">
        <v>2312</v>
      </c>
      <c r="M5738" s="10" t="s">
        <v>237</v>
      </c>
      <c r="N5738" s="28" t="s">
        <v>1</v>
      </c>
      <c r="O5738" s="10" t="s">
        <v>4849</v>
      </c>
    </row>
    <row r="5739" spans="1:15">
      <c r="A5739" s="2">
        <v>498195</v>
      </c>
      <c r="B5739" s="9" t="s">
        <v>2311</v>
      </c>
      <c r="C5739" s="9"/>
      <c r="D5739" s="51" t="str">
        <f>LEFT(B5739,1)</f>
        <v>T</v>
      </c>
      <c r="E5739" s="10" t="str">
        <f>MID(B5739,2,1)</f>
        <v>N</v>
      </c>
      <c r="F5739" s="48" t="str">
        <f>MID(B5739,3,1)</f>
        <v>M</v>
      </c>
      <c r="G5739" s="10" t="str">
        <f>MID(B5739,4,1)</f>
        <v>G</v>
      </c>
      <c r="H5739" s="55" t="str">
        <f>MID(B5739,5,1)</f>
        <v>3</v>
      </c>
      <c r="I5739" s="10" t="str">
        <f>MID(B5739,6,1)</f>
        <v>3</v>
      </c>
      <c r="J5739" s="58" t="str">
        <f>MID(B5739,7,1)</f>
        <v>2</v>
      </c>
      <c r="K5739" s="10" t="str">
        <f>MID(B5739,(LEN(D5739)+LEN(E5739)+LEN(F5739)+LEN(G5739)+LEN(H5739)+LEN(I5739)+LEN(J5739)+1),4)</f>
        <v>MP</v>
      </c>
      <c r="L5739" s="15" t="s">
        <v>2312</v>
      </c>
      <c r="M5739" s="10" t="s">
        <v>258</v>
      </c>
      <c r="N5739" s="28" t="s">
        <v>1</v>
      </c>
      <c r="O5739" s="10" t="s">
        <v>4849</v>
      </c>
    </row>
    <row r="5740" spans="1:15">
      <c r="A5740" s="2">
        <v>498208</v>
      </c>
      <c r="B5740" s="9" t="s">
        <v>2311</v>
      </c>
      <c r="C5740" s="9"/>
      <c r="D5740" s="51" t="str">
        <f>LEFT(B5740,1)</f>
        <v>T</v>
      </c>
      <c r="E5740" s="10" t="str">
        <f>MID(B5740,2,1)</f>
        <v>N</v>
      </c>
      <c r="F5740" s="48" t="str">
        <f>MID(B5740,3,1)</f>
        <v>M</v>
      </c>
      <c r="G5740" s="10" t="str">
        <f>MID(B5740,4,1)</f>
        <v>G</v>
      </c>
      <c r="H5740" s="55" t="str">
        <f>MID(B5740,5,1)</f>
        <v>3</v>
      </c>
      <c r="I5740" s="10" t="str">
        <f>MID(B5740,6,1)</f>
        <v>3</v>
      </c>
      <c r="J5740" s="58" t="str">
        <f>MID(B5740,7,1)</f>
        <v>2</v>
      </c>
      <c r="K5740" s="10" t="str">
        <f>MID(B5740,(LEN(D5740)+LEN(E5740)+LEN(F5740)+LEN(G5740)+LEN(H5740)+LEN(I5740)+LEN(J5740)+1),4)</f>
        <v>MP</v>
      </c>
      <c r="L5740" s="15" t="s">
        <v>2312</v>
      </c>
      <c r="M5740" s="10" t="s">
        <v>257</v>
      </c>
      <c r="N5740" s="28" t="s">
        <v>1</v>
      </c>
      <c r="O5740" s="10" t="s">
        <v>4849</v>
      </c>
    </row>
    <row r="5741" spans="1:15">
      <c r="A5741" s="2">
        <v>615953</v>
      </c>
      <c r="B5741" s="9" t="s">
        <v>2311</v>
      </c>
      <c r="C5741" s="9"/>
      <c r="D5741" s="51" t="str">
        <f>LEFT(B5741,1)</f>
        <v>T</v>
      </c>
      <c r="E5741" s="10" t="str">
        <f>MID(B5741,2,1)</f>
        <v>N</v>
      </c>
      <c r="F5741" s="48" t="str">
        <f>MID(B5741,3,1)</f>
        <v>M</v>
      </c>
      <c r="G5741" s="10" t="str">
        <f>MID(B5741,4,1)</f>
        <v>G</v>
      </c>
      <c r="H5741" s="55" t="str">
        <f>MID(B5741,5,1)</f>
        <v>3</v>
      </c>
      <c r="I5741" s="10" t="str">
        <f>MID(B5741,6,1)</f>
        <v>3</v>
      </c>
      <c r="J5741" s="58" t="str">
        <f>MID(B5741,7,1)</f>
        <v>2</v>
      </c>
      <c r="K5741" s="10" t="str">
        <f>MID(B5741,(LEN(D5741)+LEN(E5741)+LEN(F5741)+LEN(G5741)+LEN(H5741)+LEN(I5741)+LEN(J5741)+1),4)</f>
        <v>MP</v>
      </c>
      <c r="L5741" s="15" t="s">
        <v>2312</v>
      </c>
      <c r="M5741" s="10" t="s">
        <v>96</v>
      </c>
      <c r="N5741" s="28" t="s">
        <v>1</v>
      </c>
      <c r="O5741" s="10" t="s">
        <v>4849</v>
      </c>
    </row>
    <row r="5742" spans="1:15">
      <c r="A5742" s="2">
        <v>618687</v>
      </c>
      <c r="B5742" s="9" t="s">
        <v>2311</v>
      </c>
      <c r="C5742" s="9"/>
      <c r="D5742" s="51" t="str">
        <f>LEFT(B5742,1)</f>
        <v>T</v>
      </c>
      <c r="E5742" s="10" t="str">
        <f>MID(B5742,2,1)</f>
        <v>N</v>
      </c>
      <c r="F5742" s="48" t="str">
        <f>MID(B5742,3,1)</f>
        <v>M</v>
      </c>
      <c r="G5742" s="10" t="str">
        <f>MID(B5742,4,1)</f>
        <v>G</v>
      </c>
      <c r="H5742" s="55" t="str">
        <f>MID(B5742,5,1)</f>
        <v>3</v>
      </c>
      <c r="I5742" s="10" t="str">
        <f>MID(B5742,6,1)</f>
        <v>3</v>
      </c>
      <c r="J5742" s="58" t="str">
        <f>MID(B5742,7,1)</f>
        <v>2</v>
      </c>
      <c r="K5742" s="10" t="str">
        <f>MID(B5742,(LEN(D5742)+LEN(E5742)+LEN(F5742)+LEN(G5742)+LEN(H5742)+LEN(I5742)+LEN(J5742)+1),4)</f>
        <v>MP</v>
      </c>
      <c r="L5742" s="15" t="s">
        <v>2312</v>
      </c>
      <c r="M5742" s="10" t="s">
        <v>228</v>
      </c>
      <c r="N5742" s="28" t="s">
        <v>1</v>
      </c>
      <c r="O5742" s="10" t="s">
        <v>4849</v>
      </c>
    </row>
    <row r="5743" spans="1:15">
      <c r="A5743" s="2">
        <v>107624</v>
      </c>
      <c r="B5743" s="9" t="s">
        <v>2313</v>
      </c>
      <c r="C5743" s="9"/>
      <c r="D5743" s="51" t="str">
        <f>LEFT(B5743,1)</f>
        <v>T</v>
      </c>
      <c r="E5743" s="10" t="str">
        <f>MID(B5743,2,1)</f>
        <v>N</v>
      </c>
      <c r="F5743" s="48" t="str">
        <f>MID(B5743,3,1)</f>
        <v>M</v>
      </c>
      <c r="G5743" s="10" t="str">
        <f>MID(B5743,4,1)</f>
        <v>G</v>
      </c>
      <c r="H5743" s="55" t="str">
        <f>MID(B5743,5,1)</f>
        <v>3</v>
      </c>
      <c r="I5743" s="10" t="str">
        <f>MID(B5743,6,1)</f>
        <v>3</v>
      </c>
      <c r="J5743" s="58" t="str">
        <f>MID(B5743,7,1)</f>
        <v>2</v>
      </c>
      <c r="K5743" s="10" t="str">
        <f>MID(B5743,(LEN(D5743)+LEN(E5743)+LEN(F5743)+LEN(G5743)+LEN(H5743)+LEN(I5743)+LEN(J5743)+1),4)</f>
        <v>MS</v>
      </c>
      <c r="L5743" s="15" t="s">
        <v>2314</v>
      </c>
      <c r="M5743" s="10" t="s">
        <v>256</v>
      </c>
      <c r="N5743" s="28" t="s">
        <v>1</v>
      </c>
      <c r="O5743" s="10" t="s">
        <v>4851</v>
      </c>
    </row>
    <row r="5744" spans="1:15">
      <c r="A5744" s="2">
        <v>107625</v>
      </c>
      <c r="B5744" s="9" t="s">
        <v>2313</v>
      </c>
      <c r="C5744" s="9"/>
      <c r="D5744" s="51" t="str">
        <f>LEFT(B5744,1)</f>
        <v>T</v>
      </c>
      <c r="E5744" s="10" t="str">
        <f>MID(B5744,2,1)</f>
        <v>N</v>
      </c>
      <c r="F5744" s="48" t="str">
        <f>MID(B5744,3,1)</f>
        <v>M</v>
      </c>
      <c r="G5744" s="10" t="str">
        <f>MID(B5744,4,1)</f>
        <v>G</v>
      </c>
      <c r="H5744" s="55" t="str">
        <f>MID(B5744,5,1)</f>
        <v>3</v>
      </c>
      <c r="I5744" s="10" t="str">
        <f>MID(B5744,6,1)</f>
        <v>3</v>
      </c>
      <c r="J5744" s="58" t="str">
        <f>MID(B5744,7,1)</f>
        <v>2</v>
      </c>
      <c r="K5744" s="10" t="str">
        <f>MID(B5744,(LEN(D5744)+LEN(E5744)+LEN(F5744)+LEN(G5744)+LEN(H5744)+LEN(I5744)+LEN(J5744)+1),4)</f>
        <v>MS</v>
      </c>
      <c r="L5744" s="15" t="s">
        <v>2314</v>
      </c>
      <c r="M5744" s="10" t="s">
        <v>226</v>
      </c>
      <c r="N5744" s="28" t="s">
        <v>1</v>
      </c>
      <c r="O5744" s="10" t="s">
        <v>4851</v>
      </c>
    </row>
    <row r="5745" spans="1:15">
      <c r="A5745" s="2">
        <v>107626</v>
      </c>
      <c r="B5745" s="9" t="s">
        <v>2313</v>
      </c>
      <c r="C5745" s="9"/>
      <c r="D5745" s="51" t="str">
        <f>LEFT(B5745,1)</f>
        <v>T</v>
      </c>
      <c r="E5745" s="10" t="str">
        <f>MID(B5745,2,1)</f>
        <v>N</v>
      </c>
      <c r="F5745" s="48" t="str">
        <f>MID(B5745,3,1)</f>
        <v>M</v>
      </c>
      <c r="G5745" s="10" t="str">
        <f>MID(B5745,4,1)</f>
        <v>G</v>
      </c>
      <c r="H5745" s="55" t="str">
        <f>MID(B5745,5,1)</f>
        <v>3</v>
      </c>
      <c r="I5745" s="10" t="str">
        <f>MID(B5745,6,1)</f>
        <v>3</v>
      </c>
      <c r="J5745" s="58" t="str">
        <f>MID(B5745,7,1)</f>
        <v>2</v>
      </c>
      <c r="K5745" s="10" t="str">
        <f>MID(B5745,(LEN(D5745)+LEN(E5745)+LEN(F5745)+LEN(G5745)+LEN(H5745)+LEN(I5745)+LEN(J5745)+1),4)</f>
        <v>MS</v>
      </c>
      <c r="L5745" s="15" t="s">
        <v>2314</v>
      </c>
      <c r="M5745" s="10" t="s">
        <v>240</v>
      </c>
      <c r="N5745" s="28" t="s">
        <v>348</v>
      </c>
      <c r="O5745" s="10"/>
    </row>
    <row r="5746" spans="1:15">
      <c r="A5746" s="2">
        <v>135212</v>
      </c>
      <c r="B5746" s="9" t="s">
        <v>2313</v>
      </c>
      <c r="C5746" s="9"/>
      <c r="D5746" s="51" t="str">
        <f>LEFT(B5746,1)</f>
        <v>T</v>
      </c>
      <c r="E5746" s="10" t="str">
        <f>MID(B5746,2,1)</f>
        <v>N</v>
      </c>
      <c r="F5746" s="48" t="str">
        <f>MID(B5746,3,1)</f>
        <v>M</v>
      </c>
      <c r="G5746" s="10" t="str">
        <f>MID(B5746,4,1)</f>
        <v>G</v>
      </c>
      <c r="H5746" s="55" t="str">
        <f>MID(B5746,5,1)</f>
        <v>3</v>
      </c>
      <c r="I5746" s="10" t="str">
        <f>MID(B5746,6,1)</f>
        <v>3</v>
      </c>
      <c r="J5746" s="58" t="str">
        <f>MID(B5746,7,1)</f>
        <v>2</v>
      </c>
      <c r="K5746" s="10" t="str">
        <f>MID(B5746,(LEN(D5746)+LEN(E5746)+LEN(F5746)+LEN(G5746)+LEN(H5746)+LEN(I5746)+LEN(J5746)+1),4)</f>
        <v>MS</v>
      </c>
      <c r="L5746" s="15" t="s">
        <v>2314</v>
      </c>
      <c r="M5746" s="10" t="s">
        <v>224</v>
      </c>
      <c r="N5746" s="28" t="s">
        <v>4955</v>
      </c>
      <c r="O5746" s="10" t="s">
        <v>4851</v>
      </c>
    </row>
    <row r="5747" spans="1:15">
      <c r="A5747" s="2">
        <v>186765</v>
      </c>
      <c r="B5747" s="9" t="s">
        <v>2313</v>
      </c>
      <c r="C5747" s="9"/>
      <c r="D5747" s="51" t="str">
        <f>LEFT(B5747,1)</f>
        <v>T</v>
      </c>
      <c r="E5747" s="10" t="str">
        <f>MID(B5747,2,1)</f>
        <v>N</v>
      </c>
      <c r="F5747" s="48" t="str">
        <f>MID(B5747,3,1)</f>
        <v>M</v>
      </c>
      <c r="G5747" s="10" t="str">
        <f>MID(B5747,4,1)</f>
        <v>G</v>
      </c>
      <c r="H5747" s="55" t="str">
        <f>MID(B5747,5,1)</f>
        <v>3</v>
      </c>
      <c r="I5747" s="10" t="str">
        <f>MID(B5747,6,1)</f>
        <v>3</v>
      </c>
      <c r="J5747" s="58" t="str">
        <f>MID(B5747,7,1)</f>
        <v>2</v>
      </c>
      <c r="K5747" s="10" t="str">
        <f>MID(B5747,(LEN(D5747)+LEN(E5747)+LEN(F5747)+LEN(G5747)+LEN(H5747)+LEN(I5747)+LEN(J5747)+1),4)</f>
        <v>MS</v>
      </c>
      <c r="L5747" s="15" t="s">
        <v>2314</v>
      </c>
      <c r="M5747" s="10" t="s">
        <v>223</v>
      </c>
      <c r="N5747" s="28" t="s">
        <v>4955</v>
      </c>
      <c r="O5747" s="10" t="s">
        <v>4851</v>
      </c>
    </row>
    <row r="5748" spans="1:15">
      <c r="A5748" s="2">
        <v>231925</v>
      </c>
      <c r="B5748" s="9" t="s">
        <v>2313</v>
      </c>
      <c r="C5748" s="9"/>
      <c r="D5748" s="51" t="str">
        <f>LEFT(B5748,1)</f>
        <v>T</v>
      </c>
      <c r="E5748" s="10" t="str">
        <f>MID(B5748,2,1)</f>
        <v>N</v>
      </c>
      <c r="F5748" s="48" t="str">
        <f>MID(B5748,3,1)</f>
        <v>M</v>
      </c>
      <c r="G5748" s="10" t="str">
        <f>MID(B5748,4,1)</f>
        <v>G</v>
      </c>
      <c r="H5748" s="55" t="str">
        <f>MID(B5748,5,1)</f>
        <v>3</v>
      </c>
      <c r="I5748" s="10" t="str">
        <f>MID(B5748,6,1)</f>
        <v>3</v>
      </c>
      <c r="J5748" s="58" t="str">
        <f>MID(B5748,7,1)</f>
        <v>2</v>
      </c>
      <c r="K5748" s="10" t="str">
        <f>MID(B5748,(LEN(D5748)+LEN(E5748)+LEN(F5748)+LEN(G5748)+LEN(H5748)+LEN(I5748)+LEN(J5748)+1),4)</f>
        <v>MS</v>
      </c>
      <c r="L5748" s="15" t="s">
        <v>2314</v>
      </c>
      <c r="M5748" s="10" t="s">
        <v>105</v>
      </c>
      <c r="N5748" s="28" t="s">
        <v>1</v>
      </c>
      <c r="O5748" s="10" t="s">
        <v>4851</v>
      </c>
    </row>
    <row r="5749" spans="1:15">
      <c r="A5749" s="2">
        <v>231933</v>
      </c>
      <c r="B5749" s="9" t="s">
        <v>2313</v>
      </c>
      <c r="C5749" s="9"/>
      <c r="D5749" s="51" t="str">
        <f>LEFT(B5749,1)</f>
        <v>T</v>
      </c>
      <c r="E5749" s="10" t="str">
        <f>MID(B5749,2,1)</f>
        <v>N</v>
      </c>
      <c r="F5749" s="48" t="str">
        <f>MID(B5749,3,1)</f>
        <v>M</v>
      </c>
      <c r="G5749" s="10" t="str">
        <f>MID(B5749,4,1)</f>
        <v>G</v>
      </c>
      <c r="H5749" s="55" t="str">
        <f>MID(B5749,5,1)</f>
        <v>3</v>
      </c>
      <c r="I5749" s="10" t="str">
        <f>MID(B5749,6,1)</f>
        <v>3</v>
      </c>
      <c r="J5749" s="58" t="str">
        <f>MID(B5749,7,1)</f>
        <v>2</v>
      </c>
      <c r="K5749" s="10" t="str">
        <f>MID(B5749,(LEN(D5749)+LEN(E5749)+LEN(F5749)+LEN(G5749)+LEN(H5749)+LEN(I5749)+LEN(J5749)+1),4)</f>
        <v>MS</v>
      </c>
      <c r="L5749" s="15" t="s">
        <v>2314</v>
      </c>
      <c r="M5749" s="10" t="s">
        <v>463</v>
      </c>
      <c r="N5749" s="28" t="s">
        <v>1</v>
      </c>
      <c r="O5749" s="10" t="s">
        <v>4851</v>
      </c>
    </row>
    <row r="5750" spans="1:15">
      <c r="A5750" s="2">
        <v>279478</v>
      </c>
      <c r="B5750" s="9" t="s">
        <v>2313</v>
      </c>
      <c r="C5750" s="9"/>
      <c r="D5750" s="51" t="str">
        <f>LEFT(B5750,1)</f>
        <v>T</v>
      </c>
      <c r="E5750" s="10" t="str">
        <f>MID(B5750,2,1)</f>
        <v>N</v>
      </c>
      <c r="F5750" s="48" t="str">
        <f>MID(B5750,3,1)</f>
        <v>M</v>
      </c>
      <c r="G5750" s="10" t="str">
        <f>MID(B5750,4,1)</f>
        <v>G</v>
      </c>
      <c r="H5750" s="55" t="str">
        <f>MID(B5750,5,1)</f>
        <v>3</v>
      </c>
      <c r="I5750" s="10" t="str">
        <f>MID(B5750,6,1)</f>
        <v>3</v>
      </c>
      <c r="J5750" s="58" t="str">
        <f>MID(B5750,7,1)</f>
        <v>2</v>
      </c>
      <c r="K5750" s="10" t="str">
        <f>MID(B5750,(LEN(D5750)+LEN(E5750)+LEN(F5750)+LEN(G5750)+LEN(H5750)+LEN(I5750)+LEN(J5750)+1),4)</f>
        <v>MS</v>
      </c>
      <c r="L5750" s="15" t="s">
        <v>2314</v>
      </c>
      <c r="M5750" s="10" t="s">
        <v>154</v>
      </c>
      <c r="N5750" s="28" t="s">
        <v>1</v>
      </c>
      <c r="O5750" s="10" t="s">
        <v>4851</v>
      </c>
    </row>
    <row r="5751" spans="1:15">
      <c r="A5751" s="2">
        <v>279494</v>
      </c>
      <c r="B5751" s="9" t="s">
        <v>2313</v>
      </c>
      <c r="C5751" s="9"/>
      <c r="D5751" s="51" t="str">
        <f>LEFT(B5751,1)</f>
        <v>T</v>
      </c>
      <c r="E5751" s="10" t="str">
        <f>MID(B5751,2,1)</f>
        <v>N</v>
      </c>
      <c r="F5751" s="48" t="str">
        <f>MID(B5751,3,1)</f>
        <v>M</v>
      </c>
      <c r="G5751" s="10" t="str">
        <f>MID(B5751,4,1)</f>
        <v>G</v>
      </c>
      <c r="H5751" s="55" t="str">
        <f>MID(B5751,5,1)</f>
        <v>3</v>
      </c>
      <c r="I5751" s="10" t="str">
        <f>MID(B5751,6,1)</f>
        <v>3</v>
      </c>
      <c r="J5751" s="58" t="str">
        <f>MID(B5751,7,1)</f>
        <v>2</v>
      </c>
      <c r="K5751" s="10" t="str">
        <f>MID(B5751,(LEN(D5751)+LEN(E5751)+LEN(F5751)+LEN(G5751)+LEN(H5751)+LEN(I5751)+LEN(J5751)+1),4)</f>
        <v>MS</v>
      </c>
      <c r="L5751" s="15" t="s">
        <v>2314</v>
      </c>
      <c r="M5751" s="10" t="s">
        <v>0</v>
      </c>
      <c r="N5751" s="28" t="s">
        <v>6</v>
      </c>
      <c r="O5751" s="10" t="s">
        <v>4851</v>
      </c>
    </row>
    <row r="5752" spans="1:15">
      <c r="A5752" s="2">
        <v>385650</v>
      </c>
      <c r="B5752" s="9" t="s">
        <v>2313</v>
      </c>
      <c r="C5752" s="9"/>
      <c r="D5752" s="51" t="str">
        <f>LEFT(B5752,1)</f>
        <v>T</v>
      </c>
      <c r="E5752" s="10" t="str">
        <f>MID(B5752,2,1)</f>
        <v>N</v>
      </c>
      <c r="F5752" s="48" t="str">
        <f>MID(B5752,3,1)</f>
        <v>M</v>
      </c>
      <c r="G5752" s="10" t="str">
        <f>MID(B5752,4,1)</f>
        <v>G</v>
      </c>
      <c r="H5752" s="55" t="str">
        <f>MID(B5752,5,1)</f>
        <v>3</v>
      </c>
      <c r="I5752" s="10" t="str">
        <f>MID(B5752,6,1)</f>
        <v>3</v>
      </c>
      <c r="J5752" s="58" t="str">
        <f>MID(B5752,7,1)</f>
        <v>2</v>
      </c>
      <c r="K5752" s="10" t="str">
        <f>MID(B5752,(LEN(D5752)+LEN(E5752)+LEN(F5752)+LEN(G5752)+LEN(H5752)+LEN(I5752)+LEN(J5752)+1),4)</f>
        <v>MS</v>
      </c>
      <c r="L5752" s="15" t="s">
        <v>2314</v>
      </c>
      <c r="M5752" s="10" t="s">
        <v>237</v>
      </c>
      <c r="N5752" s="28" t="s">
        <v>1</v>
      </c>
      <c r="O5752" s="10" t="s">
        <v>4851</v>
      </c>
    </row>
    <row r="5753" spans="1:15">
      <c r="A5753" s="2">
        <v>439110</v>
      </c>
      <c r="B5753" s="9" t="s">
        <v>2313</v>
      </c>
      <c r="C5753" s="9"/>
      <c r="D5753" s="51" t="str">
        <f>LEFT(B5753,1)</f>
        <v>T</v>
      </c>
      <c r="E5753" s="10" t="str">
        <f>MID(B5753,2,1)</f>
        <v>N</v>
      </c>
      <c r="F5753" s="48" t="str">
        <f>MID(B5753,3,1)</f>
        <v>M</v>
      </c>
      <c r="G5753" s="10" t="str">
        <f>MID(B5753,4,1)</f>
        <v>G</v>
      </c>
      <c r="H5753" s="55" t="str">
        <f>MID(B5753,5,1)</f>
        <v>3</v>
      </c>
      <c r="I5753" s="10" t="str">
        <f>MID(B5753,6,1)</f>
        <v>3</v>
      </c>
      <c r="J5753" s="58" t="str">
        <f>MID(B5753,7,1)</f>
        <v>2</v>
      </c>
      <c r="K5753" s="10" t="str">
        <f>MID(B5753,(LEN(D5753)+LEN(E5753)+LEN(F5753)+LEN(G5753)+LEN(H5753)+LEN(I5753)+LEN(J5753)+1),4)</f>
        <v>MS</v>
      </c>
      <c r="L5753" s="15" t="s">
        <v>2314</v>
      </c>
      <c r="M5753" s="10" t="s">
        <v>227</v>
      </c>
      <c r="N5753" s="28" t="s">
        <v>1</v>
      </c>
      <c r="O5753" s="10" t="s">
        <v>4851</v>
      </c>
    </row>
    <row r="5754" spans="1:15">
      <c r="A5754" s="2">
        <v>493802</v>
      </c>
      <c r="B5754" s="9" t="s">
        <v>2313</v>
      </c>
      <c r="C5754" s="9"/>
      <c r="D5754" s="51" t="str">
        <f>LEFT(B5754,1)</f>
        <v>T</v>
      </c>
      <c r="E5754" s="10" t="str">
        <f>MID(B5754,2,1)</f>
        <v>N</v>
      </c>
      <c r="F5754" s="48" t="str">
        <f>MID(B5754,3,1)</f>
        <v>M</v>
      </c>
      <c r="G5754" s="10" t="str">
        <f>MID(B5754,4,1)</f>
        <v>G</v>
      </c>
      <c r="H5754" s="55" t="str">
        <f>MID(B5754,5,1)</f>
        <v>3</v>
      </c>
      <c r="I5754" s="10" t="str">
        <f>MID(B5754,6,1)</f>
        <v>3</v>
      </c>
      <c r="J5754" s="58" t="str">
        <f>MID(B5754,7,1)</f>
        <v>2</v>
      </c>
      <c r="K5754" s="10" t="str">
        <f>MID(B5754,(LEN(D5754)+LEN(E5754)+LEN(F5754)+LEN(G5754)+LEN(H5754)+LEN(I5754)+LEN(J5754)+1),4)</f>
        <v>MS</v>
      </c>
      <c r="L5754" s="15" t="s">
        <v>2314</v>
      </c>
      <c r="M5754" s="10" t="s">
        <v>464</v>
      </c>
      <c r="N5754" s="28" t="s">
        <v>1</v>
      </c>
      <c r="O5754" s="10" t="s">
        <v>4851</v>
      </c>
    </row>
    <row r="5755" spans="1:15">
      <c r="A5755" s="24">
        <v>802484</v>
      </c>
      <c r="B5755" s="24" t="s">
        <v>2313</v>
      </c>
      <c r="C5755" s="24"/>
      <c r="D5755" s="51" t="s">
        <v>4947</v>
      </c>
      <c r="E5755" s="27" t="s">
        <v>5007</v>
      </c>
      <c r="F5755" s="48" t="s">
        <v>4946</v>
      </c>
      <c r="G5755" s="27" t="s">
        <v>4959</v>
      </c>
      <c r="H5755" s="55" t="s">
        <v>4952</v>
      </c>
      <c r="I5755" s="27" t="s">
        <v>4952</v>
      </c>
      <c r="J5755" s="58" t="s">
        <v>4948</v>
      </c>
      <c r="K5755" s="27" t="s">
        <v>5180</v>
      </c>
      <c r="L5755" s="15" t="s">
        <v>2314</v>
      </c>
      <c r="M5755" s="24" t="s">
        <v>5082</v>
      </c>
      <c r="N5755" s="28" t="s">
        <v>1</v>
      </c>
      <c r="O5755" s="27" t="s">
        <v>5083</v>
      </c>
    </row>
    <row r="5756" spans="1:15">
      <c r="A5756" s="24">
        <v>802741</v>
      </c>
      <c r="B5756" s="24" t="s">
        <v>2313</v>
      </c>
      <c r="C5756" s="24"/>
      <c r="D5756" s="51" t="s">
        <v>4947</v>
      </c>
      <c r="E5756" s="27" t="s">
        <v>5007</v>
      </c>
      <c r="F5756" s="48" t="s">
        <v>4946</v>
      </c>
      <c r="G5756" s="27" t="s">
        <v>4959</v>
      </c>
      <c r="H5756" s="55" t="s">
        <v>4952</v>
      </c>
      <c r="I5756" s="27" t="s">
        <v>4952</v>
      </c>
      <c r="J5756" s="58" t="s">
        <v>4948</v>
      </c>
      <c r="K5756" s="27" t="s">
        <v>5180</v>
      </c>
      <c r="L5756" s="15" t="s">
        <v>2314</v>
      </c>
      <c r="M5756" s="24" t="s">
        <v>5084</v>
      </c>
      <c r="N5756" s="28" t="s">
        <v>1</v>
      </c>
      <c r="O5756" s="27" t="s">
        <v>5083</v>
      </c>
    </row>
    <row r="5757" spans="1:15">
      <c r="A5757" s="26">
        <v>803129</v>
      </c>
      <c r="B5757" s="25" t="s">
        <v>2313</v>
      </c>
      <c r="C5757" s="25"/>
      <c r="D5757" s="51" t="s">
        <v>4947</v>
      </c>
      <c r="E5757" s="27" t="s">
        <v>5007</v>
      </c>
      <c r="F5757" s="48" t="s">
        <v>4946</v>
      </c>
      <c r="G5757" s="27" t="s">
        <v>4959</v>
      </c>
      <c r="H5757" s="55" t="s">
        <v>4952</v>
      </c>
      <c r="I5757" s="27" t="s">
        <v>4952</v>
      </c>
      <c r="J5757" s="58" t="s">
        <v>4948</v>
      </c>
      <c r="K5757" s="27" t="s">
        <v>5180</v>
      </c>
      <c r="L5757" s="15" t="s">
        <v>2314</v>
      </c>
      <c r="M5757" s="25" t="s">
        <v>5085</v>
      </c>
      <c r="N5757" s="28" t="s">
        <v>1</v>
      </c>
      <c r="O5757" s="27" t="s">
        <v>5083</v>
      </c>
    </row>
    <row r="5758" spans="1:15">
      <c r="A5758" s="2">
        <v>483954</v>
      </c>
      <c r="B5758" s="9" t="s">
        <v>2315</v>
      </c>
      <c r="C5758" s="9"/>
      <c r="D5758" s="51" t="str">
        <f>LEFT(B5758,1)</f>
        <v>T</v>
      </c>
      <c r="E5758" s="10" t="str">
        <f>MID(B5758,2,1)</f>
        <v>N</v>
      </c>
      <c r="F5758" s="48" t="str">
        <f>MID(B5758,3,1)</f>
        <v>M</v>
      </c>
      <c r="G5758" s="10" t="str">
        <f>MID(B5758,4,1)</f>
        <v>G</v>
      </c>
      <c r="H5758" s="55" t="str">
        <f>MID(B5758,5,1)</f>
        <v>3</v>
      </c>
      <c r="I5758" s="10" t="str">
        <f>MID(B5758,6,1)</f>
        <v>3</v>
      </c>
      <c r="J5758" s="58" t="str">
        <f>MID(B5758,7,1)</f>
        <v>2</v>
      </c>
      <c r="K5758" s="10" t="str">
        <f>MID(B5758,(LEN(D5758)+LEN(E5758)+LEN(F5758)+LEN(G5758)+LEN(H5758)+LEN(I5758)+LEN(J5758)+1),4)</f>
        <v>MV</v>
      </c>
      <c r="L5758" s="15" t="s">
        <v>2316</v>
      </c>
      <c r="M5758" s="10" t="s">
        <v>258</v>
      </c>
      <c r="N5758" s="28" t="s">
        <v>348</v>
      </c>
      <c r="O5758" s="10"/>
    </row>
    <row r="5759" spans="1:15">
      <c r="A5759" s="2">
        <v>348912</v>
      </c>
      <c r="B5759" s="9" t="s">
        <v>2317</v>
      </c>
      <c r="C5759" s="9"/>
      <c r="D5759" s="51" t="str">
        <f>LEFT(B5759,1)</f>
        <v>T</v>
      </c>
      <c r="E5759" s="10" t="str">
        <f>MID(B5759,2,1)</f>
        <v>N</v>
      </c>
      <c r="F5759" s="48" t="str">
        <f>MID(B5759,3,1)</f>
        <v>M</v>
      </c>
      <c r="G5759" s="10" t="str">
        <f>MID(B5759,4,1)</f>
        <v>G</v>
      </c>
      <c r="H5759" s="55" t="str">
        <f>MID(B5759,5,1)</f>
        <v>3</v>
      </c>
      <c r="I5759" s="10" t="str">
        <f>MID(B5759,6,1)</f>
        <v>3</v>
      </c>
      <c r="J5759" s="58" t="str">
        <f>MID(B5759,7,1)</f>
        <v>2</v>
      </c>
      <c r="K5759" s="10" t="str">
        <f>MID(B5759,(LEN(D5759)+LEN(E5759)+LEN(F5759)+LEN(G5759)+LEN(H5759)+LEN(I5759)+LEN(J5759)+1),4)</f>
        <v>R2G</v>
      </c>
      <c r="L5759" s="15" t="s">
        <v>2318</v>
      </c>
      <c r="M5759" s="10" t="s">
        <v>5</v>
      </c>
      <c r="N5759" s="28" t="s">
        <v>6</v>
      </c>
      <c r="O5759" s="10" t="s">
        <v>4851</v>
      </c>
    </row>
    <row r="5760" spans="1:15">
      <c r="A5760" s="2">
        <v>160717</v>
      </c>
      <c r="B5760" s="9" t="s">
        <v>2319</v>
      </c>
      <c r="C5760" s="9"/>
      <c r="D5760" s="51" t="str">
        <f>LEFT(B5760,1)</f>
        <v>T</v>
      </c>
      <c r="E5760" s="10" t="str">
        <f>MID(B5760,2,1)</f>
        <v>N</v>
      </c>
      <c r="F5760" s="48" t="str">
        <f>MID(B5760,3,1)</f>
        <v>M</v>
      </c>
      <c r="G5760" s="10" t="str">
        <f>MID(B5760,4,1)</f>
        <v>G</v>
      </c>
      <c r="H5760" s="55" t="str">
        <f>MID(B5760,5,1)</f>
        <v>3</v>
      </c>
      <c r="I5760" s="10" t="str">
        <f>MID(B5760,6,1)</f>
        <v>3</v>
      </c>
      <c r="J5760" s="58" t="str">
        <f>MID(B5760,7,1)</f>
        <v>2</v>
      </c>
      <c r="K5760" s="10" t="str">
        <f>MID(B5760,(LEN(D5760)+LEN(E5760)+LEN(F5760)+LEN(G5760)+LEN(H5760)+LEN(I5760)+LEN(J5760)+1),4)</f>
        <v>RES</v>
      </c>
      <c r="L5760" s="15" t="s">
        <v>2320</v>
      </c>
      <c r="M5760" s="10" t="s">
        <v>224</v>
      </c>
      <c r="N5760" s="28" t="s">
        <v>4955</v>
      </c>
      <c r="O5760" s="10" t="s">
        <v>4851</v>
      </c>
    </row>
    <row r="5761" spans="1:15">
      <c r="A5761" s="2">
        <v>220329</v>
      </c>
      <c r="B5761" s="9" t="s">
        <v>2319</v>
      </c>
      <c r="C5761" s="9"/>
      <c r="D5761" s="51" t="str">
        <f>LEFT(B5761,1)</f>
        <v>T</v>
      </c>
      <c r="E5761" s="10" t="str">
        <f>MID(B5761,2,1)</f>
        <v>N</v>
      </c>
      <c r="F5761" s="48" t="str">
        <f>MID(B5761,3,1)</f>
        <v>M</v>
      </c>
      <c r="G5761" s="10" t="str">
        <f>MID(B5761,4,1)</f>
        <v>G</v>
      </c>
      <c r="H5761" s="55" t="str">
        <f>MID(B5761,5,1)</f>
        <v>3</v>
      </c>
      <c r="I5761" s="10" t="str">
        <f>MID(B5761,6,1)</f>
        <v>3</v>
      </c>
      <c r="J5761" s="58" t="str">
        <f>MID(B5761,7,1)</f>
        <v>2</v>
      </c>
      <c r="K5761" s="10" t="str">
        <f>MID(B5761,(LEN(D5761)+LEN(E5761)+LEN(F5761)+LEN(G5761)+LEN(H5761)+LEN(I5761)+LEN(J5761)+1),4)</f>
        <v>RES</v>
      </c>
      <c r="L5761" s="15" t="s">
        <v>2320</v>
      </c>
      <c r="M5761" s="10" t="s">
        <v>226</v>
      </c>
      <c r="N5761" s="28" t="s">
        <v>6</v>
      </c>
      <c r="O5761" s="10" t="s">
        <v>4851</v>
      </c>
    </row>
    <row r="5762" spans="1:15">
      <c r="A5762" s="24">
        <v>688044</v>
      </c>
      <c r="B5762" s="24" t="s">
        <v>5188</v>
      </c>
      <c r="C5762" s="24"/>
      <c r="D5762" s="51" t="s">
        <v>4947</v>
      </c>
      <c r="E5762" s="27" t="s">
        <v>5007</v>
      </c>
      <c r="F5762" s="48" t="s">
        <v>4946</v>
      </c>
      <c r="G5762" s="27" t="s">
        <v>4959</v>
      </c>
      <c r="H5762" s="55" t="s">
        <v>4952</v>
      </c>
      <c r="I5762" s="27" t="s">
        <v>4952</v>
      </c>
      <c r="J5762" s="58" t="s">
        <v>4948</v>
      </c>
      <c r="K5762" s="27" t="s">
        <v>5182</v>
      </c>
      <c r="L5762" s="15" t="s">
        <v>5189</v>
      </c>
      <c r="M5762" s="24" t="s">
        <v>5003</v>
      </c>
      <c r="N5762" s="28" t="s">
        <v>1</v>
      </c>
      <c r="O5762" s="27" t="s">
        <v>5004</v>
      </c>
    </row>
    <row r="5763" spans="1:15">
      <c r="A5763" s="24">
        <v>689418</v>
      </c>
      <c r="B5763" s="24" t="s">
        <v>5188</v>
      </c>
      <c r="C5763" s="24"/>
      <c r="D5763" s="51" t="s">
        <v>4947</v>
      </c>
      <c r="E5763" s="27" t="s">
        <v>5007</v>
      </c>
      <c r="F5763" s="48" t="s">
        <v>4946</v>
      </c>
      <c r="G5763" s="27" t="s">
        <v>4959</v>
      </c>
      <c r="H5763" s="55" t="s">
        <v>4952</v>
      </c>
      <c r="I5763" s="27" t="s">
        <v>4952</v>
      </c>
      <c r="J5763" s="58" t="s">
        <v>4948</v>
      </c>
      <c r="K5763" s="27" t="s">
        <v>5182</v>
      </c>
      <c r="L5763" s="15" t="s">
        <v>5189</v>
      </c>
      <c r="M5763" s="24" t="s">
        <v>5005</v>
      </c>
      <c r="N5763" s="28" t="s">
        <v>1</v>
      </c>
      <c r="O5763" s="27" t="s">
        <v>5004</v>
      </c>
    </row>
    <row r="5764" spans="1:15">
      <c r="A5764" s="2">
        <v>642353</v>
      </c>
      <c r="B5764" s="9" t="s">
        <v>2321</v>
      </c>
      <c r="C5764" s="9"/>
      <c r="D5764" s="51" t="str">
        <f>LEFT(B5764,1)</f>
        <v>T</v>
      </c>
      <c r="E5764" s="10" t="str">
        <f>MID(B5764,2,1)</f>
        <v>N</v>
      </c>
      <c r="F5764" s="48" t="str">
        <f>MID(B5764,3,1)</f>
        <v>M</v>
      </c>
      <c r="G5764" s="10" t="str">
        <f>MID(B5764,4,1)</f>
        <v>G</v>
      </c>
      <c r="H5764" s="55" t="str">
        <f>MID(B5764,5,1)</f>
        <v>3</v>
      </c>
      <c r="I5764" s="10" t="str">
        <f>MID(B5764,6,1)</f>
        <v>3</v>
      </c>
      <c r="J5764" s="58" t="str">
        <f>MID(B5764,7,1)</f>
        <v>2</v>
      </c>
      <c r="K5764" s="10" t="str">
        <f>MID(B5764,(LEN(D5764)+LEN(E5764)+LEN(F5764)+LEN(G5764)+LEN(H5764)+LEN(I5764)+LEN(J5764)+1),4)</f>
        <v>RM</v>
      </c>
      <c r="L5764" s="15" t="s">
        <v>2322</v>
      </c>
      <c r="M5764" s="10" t="s">
        <v>451</v>
      </c>
      <c r="N5764" s="28" t="s">
        <v>1</v>
      </c>
      <c r="O5764" s="10" t="s">
        <v>4852</v>
      </c>
    </row>
    <row r="5765" spans="1:15">
      <c r="A5765" s="2">
        <v>643410</v>
      </c>
      <c r="B5765" s="9" t="s">
        <v>2321</v>
      </c>
      <c r="C5765" s="9"/>
      <c r="D5765" s="51" t="str">
        <f>LEFT(B5765,1)</f>
        <v>T</v>
      </c>
      <c r="E5765" s="10" t="str">
        <f>MID(B5765,2,1)</f>
        <v>N</v>
      </c>
      <c r="F5765" s="48" t="str">
        <f>MID(B5765,3,1)</f>
        <v>M</v>
      </c>
      <c r="G5765" s="10" t="str">
        <f>MID(B5765,4,1)</f>
        <v>G</v>
      </c>
      <c r="H5765" s="55" t="str">
        <f>MID(B5765,5,1)</f>
        <v>3</v>
      </c>
      <c r="I5765" s="10" t="str">
        <f>MID(B5765,6,1)</f>
        <v>3</v>
      </c>
      <c r="J5765" s="58" t="str">
        <f>MID(B5765,7,1)</f>
        <v>2</v>
      </c>
      <c r="K5765" s="10" t="str">
        <f>MID(B5765,(LEN(D5765)+LEN(E5765)+LEN(F5765)+LEN(G5765)+LEN(H5765)+LEN(I5765)+LEN(J5765)+1),4)</f>
        <v>RM</v>
      </c>
      <c r="L5765" s="15" t="s">
        <v>2322</v>
      </c>
      <c r="M5765" s="10" t="s">
        <v>267</v>
      </c>
      <c r="N5765" s="28" t="s">
        <v>1</v>
      </c>
      <c r="O5765" s="10" t="s">
        <v>4852</v>
      </c>
    </row>
    <row r="5766" spans="1:15">
      <c r="A5766" s="2">
        <v>644471</v>
      </c>
      <c r="B5766" s="9" t="s">
        <v>2321</v>
      </c>
      <c r="C5766" s="9"/>
      <c r="D5766" s="51" t="str">
        <f>LEFT(B5766,1)</f>
        <v>T</v>
      </c>
      <c r="E5766" s="10" t="str">
        <f>MID(B5766,2,1)</f>
        <v>N</v>
      </c>
      <c r="F5766" s="48" t="str">
        <f>MID(B5766,3,1)</f>
        <v>M</v>
      </c>
      <c r="G5766" s="10" t="str">
        <f>MID(B5766,4,1)</f>
        <v>G</v>
      </c>
      <c r="H5766" s="55" t="str">
        <f>MID(B5766,5,1)</f>
        <v>3</v>
      </c>
      <c r="I5766" s="10" t="str">
        <f>MID(B5766,6,1)</f>
        <v>3</v>
      </c>
      <c r="J5766" s="58" t="str">
        <f>MID(B5766,7,1)</f>
        <v>2</v>
      </c>
      <c r="K5766" s="10" t="str">
        <f>MID(B5766,(LEN(D5766)+LEN(E5766)+LEN(F5766)+LEN(G5766)+LEN(H5766)+LEN(I5766)+LEN(J5766)+1),4)</f>
        <v>RM</v>
      </c>
      <c r="L5766" s="15" t="s">
        <v>2322</v>
      </c>
      <c r="M5766" s="10" t="s">
        <v>452</v>
      </c>
      <c r="N5766" s="28" t="s">
        <v>1</v>
      </c>
      <c r="O5766" s="10" t="s">
        <v>4852</v>
      </c>
    </row>
    <row r="5767" spans="1:15">
      <c r="A5767" s="2">
        <v>618935</v>
      </c>
      <c r="B5767" s="9" t="s">
        <v>2323</v>
      </c>
      <c r="C5767" s="9"/>
      <c r="D5767" s="51" t="str">
        <f>LEFT(B5767,1)</f>
        <v>T</v>
      </c>
      <c r="E5767" s="10" t="str">
        <f>MID(B5767,2,1)</f>
        <v>N</v>
      </c>
      <c r="F5767" s="48" t="str">
        <f>MID(B5767,3,1)</f>
        <v>M</v>
      </c>
      <c r="G5767" s="10" t="str">
        <f>MID(B5767,4,1)</f>
        <v>G</v>
      </c>
      <c r="H5767" s="55" t="str">
        <f>MID(B5767,5,1)</f>
        <v>3</v>
      </c>
      <c r="I5767" s="10" t="str">
        <f>MID(B5767,6,1)</f>
        <v>3</v>
      </c>
      <c r="J5767" s="58" t="str">
        <f>MID(B5767,7,1)</f>
        <v>2</v>
      </c>
      <c r="K5767" s="10" t="str">
        <f>MID(B5767,(LEN(D5767)+LEN(E5767)+LEN(F5767)+LEN(G5767)+LEN(H5767)+LEN(I5767)+LEN(J5767)+1),4)</f>
        <v>RP</v>
      </c>
      <c r="L5767" s="15" t="s">
        <v>2324</v>
      </c>
      <c r="M5767" s="10" t="s">
        <v>228</v>
      </c>
      <c r="N5767" s="28" t="s">
        <v>1</v>
      </c>
      <c r="O5767" s="10" t="s">
        <v>4852</v>
      </c>
    </row>
    <row r="5768" spans="1:15">
      <c r="A5768" s="2">
        <v>623064</v>
      </c>
      <c r="B5768" s="9" t="s">
        <v>2323</v>
      </c>
      <c r="C5768" s="9"/>
      <c r="D5768" s="51" t="str">
        <f>LEFT(B5768,1)</f>
        <v>T</v>
      </c>
      <c r="E5768" s="10" t="str">
        <f>MID(B5768,2,1)</f>
        <v>N</v>
      </c>
      <c r="F5768" s="48" t="str">
        <f>MID(B5768,3,1)</f>
        <v>M</v>
      </c>
      <c r="G5768" s="10" t="str">
        <f>MID(B5768,4,1)</f>
        <v>G</v>
      </c>
      <c r="H5768" s="55" t="str">
        <f>MID(B5768,5,1)</f>
        <v>3</v>
      </c>
      <c r="I5768" s="10" t="str">
        <f>MID(B5768,6,1)</f>
        <v>3</v>
      </c>
      <c r="J5768" s="58" t="str">
        <f>MID(B5768,7,1)</f>
        <v>2</v>
      </c>
      <c r="K5768" s="10" t="str">
        <f>MID(B5768,(LEN(D5768)+LEN(E5768)+LEN(F5768)+LEN(G5768)+LEN(H5768)+LEN(I5768)+LEN(J5768)+1),4)</f>
        <v>RP</v>
      </c>
      <c r="L5768" s="15" t="s">
        <v>2324</v>
      </c>
      <c r="M5768" s="10" t="s">
        <v>237</v>
      </c>
      <c r="N5768" s="28" t="s">
        <v>1</v>
      </c>
      <c r="O5768" s="10" t="s">
        <v>4852</v>
      </c>
    </row>
    <row r="5769" spans="1:15">
      <c r="A5769" s="2">
        <v>623072</v>
      </c>
      <c r="B5769" s="9" t="s">
        <v>2323</v>
      </c>
      <c r="C5769" s="9"/>
      <c r="D5769" s="51" t="str">
        <f>LEFT(B5769,1)</f>
        <v>T</v>
      </c>
      <c r="E5769" s="10" t="str">
        <f>MID(B5769,2,1)</f>
        <v>N</v>
      </c>
      <c r="F5769" s="48" t="str">
        <f>MID(B5769,3,1)</f>
        <v>M</v>
      </c>
      <c r="G5769" s="10" t="str">
        <f>MID(B5769,4,1)</f>
        <v>G</v>
      </c>
      <c r="H5769" s="55" t="str">
        <f>MID(B5769,5,1)</f>
        <v>3</v>
      </c>
      <c r="I5769" s="10" t="str">
        <f>MID(B5769,6,1)</f>
        <v>3</v>
      </c>
      <c r="J5769" s="58" t="str">
        <f>MID(B5769,7,1)</f>
        <v>2</v>
      </c>
      <c r="K5769" s="10" t="str">
        <f>MID(B5769,(LEN(D5769)+LEN(E5769)+LEN(F5769)+LEN(G5769)+LEN(H5769)+LEN(I5769)+LEN(J5769)+1),4)</f>
        <v>RP</v>
      </c>
      <c r="L5769" s="15" t="s">
        <v>2324</v>
      </c>
      <c r="M5769" s="10" t="s">
        <v>258</v>
      </c>
      <c r="N5769" s="28" t="s">
        <v>1</v>
      </c>
      <c r="O5769" s="10" t="s">
        <v>4852</v>
      </c>
    </row>
    <row r="5770" spans="1:15">
      <c r="A5770" s="24">
        <v>802871</v>
      </c>
      <c r="B5770" s="24" t="s">
        <v>5227</v>
      </c>
      <c r="C5770" s="24"/>
      <c r="D5770" s="51" t="s">
        <v>4947</v>
      </c>
      <c r="E5770" s="27" t="s">
        <v>5007</v>
      </c>
      <c r="F5770" s="48" t="s">
        <v>4946</v>
      </c>
      <c r="G5770" s="27" t="s">
        <v>4959</v>
      </c>
      <c r="H5770" s="55" t="s">
        <v>4952</v>
      </c>
      <c r="I5770" s="27" t="s">
        <v>4952</v>
      </c>
      <c r="J5770" s="58" t="s">
        <v>4948</v>
      </c>
      <c r="K5770" s="27" t="s">
        <v>5221</v>
      </c>
      <c r="L5770" s="15" t="s">
        <v>5228</v>
      </c>
      <c r="M5770" s="24" t="s">
        <v>5084</v>
      </c>
      <c r="N5770" s="28" t="s">
        <v>1</v>
      </c>
      <c r="O5770" s="27" t="s">
        <v>5083</v>
      </c>
    </row>
    <row r="5771" spans="1:15">
      <c r="A5771" s="26">
        <v>803250</v>
      </c>
      <c r="B5771" s="25" t="s">
        <v>5227</v>
      </c>
      <c r="C5771" s="25"/>
      <c r="D5771" s="51" t="s">
        <v>4947</v>
      </c>
      <c r="E5771" s="27" t="s">
        <v>5007</v>
      </c>
      <c r="F5771" s="48" t="s">
        <v>4946</v>
      </c>
      <c r="G5771" s="27" t="s">
        <v>4959</v>
      </c>
      <c r="H5771" s="55" t="s">
        <v>4952</v>
      </c>
      <c r="I5771" s="27" t="s">
        <v>4952</v>
      </c>
      <c r="J5771" s="58" t="s">
        <v>4948</v>
      </c>
      <c r="K5771" s="27" t="s">
        <v>5221</v>
      </c>
      <c r="L5771" s="15" t="s">
        <v>5228</v>
      </c>
      <c r="M5771" s="25" t="s">
        <v>5085</v>
      </c>
      <c r="N5771" s="28" t="s">
        <v>1</v>
      </c>
      <c r="O5771" s="27" t="s">
        <v>5083</v>
      </c>
    </row>
    <row r="5772" spans="1:15">
      <c r="A5772" s="2">
        <v>107637</v>
      </c>
      <c r="B5772" s="9" t="s">
        <v>2325</v>
      </c>
      <c r="C5772" s="9"/>
      <c r="D5772" s="51" t="str">
        <f>LEFT(B5772,1)</f>
        <v>T</v>
      </c>
      <c r="E5772" s="10" t="str">
        <f>MID(B5772,2,1)</f>
        <v>N</v>
      </c>
      <c r="F5772" s="48" t="str">
        <f>MID(B5772,3,1)</f>
        <v>M</v>
      </c>
      <c r="G5772" s="10" t="str">
        <f>MID(B5772,4,1)</f>
        <v>G</v>
      </c>
      <c r="H5772" s="55" t="str">
        <f>MID(B5772,5,1)</f>
        <v>3</v>
      </c>
      <c r="I5772" s="10" t="str">
        <f>MID(B5772,6,1)</f>
        <v>3</v>
      </c>
      <c r="J5772" s="58" t="str">
        <f>MID(B5772,7,1)</f>
        <v>2</v>
      </c>
      <c r="K5772" s="10" t="str">
        <f>MID(B5772,(LEN(D5772)+LEN(E5772)+LEN(F5772)+LEN(G5772)+LEN(H5772)+LEN(I5772)+LEN(J5772)+1),4)</f>
        <v>SA</v>
      </c>
      <c r="L5772" s="15" t="s">
        <v>2326</v>
      </c>
      <c r="M5772" s="10" t="s">
        <v>226</v>
      </c>
      <c r="N5772" s="28" t="s">
        <v>348</v>
      </c>
      <c r="O5772" s="10"/>
    </row>
    <row r="5773" spans="1:15">
      <c r="A5773" s="2">
        <v>130059</v>
      </c>
      <c r="B5773" s="9" t="s">
        <v>2325</v>
      </c>
      <c r="C5773" s="9"/>
      <c r="D5773" s="51" t="str">
        <f>LEFT(B5773,1)</f>
        <v>T</v>
      </c>
      <c r="E5773" s="10" t="str">
        <f>MID(B5773,2,1)</f>
        <v>N</v>
      </c>
      <c r="F5773" s="48" t="str">
        <f>MID(B5773,3,1)</f>
        <v>M</v>
      </c>
      <c r="G5773" s="10" t="str">
        <f>MID(B5773,4,1)</f>
        <v>G</v>
      </c>
      <c r="H5773" s="55" t="str">
        <f>MID(B5773,5,1)</f>
        <v>3</v>
      </c>
      <c r="I5773" s="10" t="str">
        <f>MID(B5773,6,1)</f>
        <v>3</v>
      </c>
      <c r="J5773" s="58" t="str">
        <f>MID(B5773,7,1)</f>
        <v>2</v>
      </c>
      <c r="K5773" s="10" t="str">
        <f>MID(B5773,(LEN(D5773)+LEN(E5773)+LEN(F5773)+LEN(G5773)+LEN(H5773)+LEN(I5773)+LEN(J5773)+1),4)</f>
        <v>SA</v>
      </c>
      <c r="L5773" s="15" t="s">
        <v>2326</v>
      </c>
      <c r="M5773" s="10" t="s">
        <v>87</v>
      </c>
      <c r="N5773" s="28" t="s">
        <v>348</v>
      </c>
      <c r="O5773" s="10"/>
    </row>
    <row r="5774" spans="1:15">
      <c r="A5774" s="2">
        <v>155301</v>
      </c>
      <c r="B5774" s="9" t="s">
        <v>2325</v>
      </c>
      <c r="C5774" s="9"/>
      <c r="D5774" s="51" t="str">
        <f>LEFT(B5774,1)</f>
        <v>T</v>
      </c>
      <c r="E5774" s="10" t="str">
        <f>MID(B5774,2,1)</f>
        <v>N</v>
      </c>
      <c r="F5774" s="48" t="str">
        <f>MID(B5774,3,1)</f>
        <v>M</v>
      </c>
      <c r="G5774" s="10" t="str">
        <f>MID(B5774,4,1)</f>
        <v>G</v>
      </c>
      <c r="H5774" s="55" t="str">
        <f>MID(B5774,5,1)</f>
        <v>3</v>
      </c>
      <c r="I5774" s="10" t="str">
        <f>MID(B5774,6,1)</f>
        <v>3</v>
      </c>
      <c r="J5774" s="58" t="str">
        <f>MID(B5774,7,1)</f>
        <v>2</v>
      </c>
      <c r="K5774" s="10" t="str">
        <f>MID(B5774,(LEN(D5774)+LEN(E5774)+LEN(F5774)+LEN(G5774)+LEN(H5774)+LEN(I5774)+LEN(J5774)+1),4)</f>
        <v>SA</v>
      </c>
      <c r="L5774" s="15" t="s">
        <v>2326</v>
      </c>
      <c r="M5774" s="10" t="s">
        <v>224</v>
      </c>
      <c r="N5774" s="28" t="s">
        <v>348</v>
      </c>
      <c r="O5774" s="10"/>
    </row>
    <row r="5775" spans="1:15">
      <c r="A5775" s="2">
        <v>174625</v>
      </c>
      <c r="B5775" s="9" t="s">
        <v>2325</v>
      </c>
      <c r="C5775" s="9"/>
      <c r="D5775" s="51" t="str">
        <f>LEFT(B5775,1)</f>
        <v>T</v>
      </c>
      <c r="E5775" s="10" t="str">
        <f>MID(B5775,2,1)</f>
        <v>N</v>
      </c>
      <c r="F5775" s="48" t="str">
        <f>MID(B5775,3,1)</f>
        <v>M</v>
      </c>
      <c r="G5775" s="10" t="str">
        <f>MID(B5775,4,1)</f>
        <v>G</v>
      </c>
      <c r="H5775" s="55" t="str">
        <f>MID(B5775,5,1)</f>
        <v>3</v>
      </c>
      <c r="I5775" s="10" t="str">
        <f>MID(B5775,6,1)</f>
        <v>3</v>
      </c>
      <c r="J5775" s="58" t="str">
        <f>MID(B5775,7,1)</f>
        <v>2</v>
      </c>
      <c r="K5775" s="10" t="str">
        <f>MID(B5775,(LEN(D5775)+LEN(E5775)+LEN(F5775)+LEN(G5775)+LEN(H5775)+LEN(I5775)+LEN(J5775)+1),4)</f>
        <v>SA</v>
      </c>
      <c r="L5775" s="15" t="s">
        <v>2326</v>
      </c>
      <c r="M5775" s="10" t="s">
        <v>223</v>
      </c>
      <c r="N5775" s="28" t="s">
        <v>4955</v>
      </c>
      <c r="O5775" s="10" t="s">
        <v>4848</v>
      </c>
    </row>
    <row r="5776" spans="1:15">
      <c r="A5776" s="2">
        <v>384745</v>
      </c>
      <c r="B5776" s="9" t="s">
        <v>2325</v>
      </c>
      <c r="C5776" s="9"/>
      <c r="D5776" s="51" t="str">
        <f>LEFT(B5776,1)</f>
        <v>T</v>
      </c>
      <c r="E5776" s="10" t="str">
        <f>MID(B5776,2,1)</f>
        <v>N</v>
      </c>
      <c r="F5776" s="48" t="str">
        <f>MID(B5776,3,1)</f>
        <v>M</v>
      </c>
      <c r="G5776" s="10" t="str">
        <f>MID(B5776,4,1)</f>
        <v>G</v>
      </c>
      <c r="H5776" s="55" t="str">
        <f>MID(B5776,5,1)</f>
        <v>3</v>
      </c>
      <c r="I5776" s="10" t="str">
        <f>MID(B5776,6,1)</f>
        <v>3</v>
      </c>
      <c r="J5776" s="58" t="str">
        <f>MID(B5776,7,1)</f>
        <v>2</v>
      </c>
      <c r="K5776" s="10" t="str">
        <f>MID(B5776,(LEN(D5776)+LEN(E5776)+LEN(F5776)+LEN(G5776)+LEN(H5776)+LEN(I5776)+LEN(J5776)+1),4)</f>
        <v>SA</v>
      </c>
      <c r="L5776" s="15" t="s">
        <v>2326</v>
      </c>
      <c r="M5776" s="10" t="s">
        <v>237</v>
      </c>
      <c r="N5776" s="28" t="s">
        <v>1</v>
      </c>
      <c r="O5776" s="10" t="s">
        <v>4848</v>
      </c>
    </row>
    <row r="5777" spans="1:15">
      <c r="A5777" s="2">
        <v>439136</v>
      </c>
      <c r="B5777" s="9" t="s">
        <v>2325</v>
      </c>
      <c r="C5777" s="9"/>
      <c r="D5777" s="51" t="str">
        <f>LEFT(B5777,1)</f>
        <v>T</v>
      </c>
      <c r="E5777" s="10" t="str">
        <f>MID(B5777,2,1)</f>
        <v>N</v>
      </c>
      <c r="F5777" s="48" t="str">
        <f>MID(B5777,3,1)</f>
        <v>M</v>
      </c>
      <c r="G5777" s="10" t="str">
        <f>MID(B5777,4,1)</f>
        <v>G</v>
      </c>
      <c r="H5777" s="55" t="str">
        <f>MID(B5777,5,1)</f>
        <v>3</v>
      </c>
      <c r="I5777" s="10" t="str">
        <f>MID(B5777,6,1)</f>
        <v>3</v>
      </c>
      <c r="J5777" s="58" t="str">
        <f>MID(B5777,7,1)</f>
        <v>2</v>
      </c>
      <c r="K5777" s="10" t="str">
        <f>MID(B5777,(LEN(D5777)+LEN(E5777)+LEN(F5777)+LEN(G5777)+LEN(H5777)+LEN(I5777)+LEN(J5777)+1),4)</f>
        <v>SA</v>
      </c>
      <c r="L5777" s="15" t="s">
        <v>2326</v>
      </c>
      <c r="M5777" s="10" t="s">
        <v>227</v>
      </c>
      <c r="N5777" s="28" t="s">
        <v>1</v>
      </c>
      <c r="O5777" s="10" t="s">
        <v>4848</v>
      </c>
    </row>
    <row r="5778" spans="1:15">
      <c r="A5778" s="2">
        <v>483891</v>
      </c>
      <c r="B5778" s="9" t="s">
        <v>2325</v>
      </c>
      <c r="C5778" s="9"/>
      <c r="D5778" s="51" t="str">
        <f>LEFT(B5778,1)</f>
        <v>T</v>
      </c>
      <c r="E5778" s="10" t="str">
        <f>MID(B5778,2,1)</f>
        <v>N</v>
      </c>
      <c r="F5778" s="48" t="str">
        <f>MID(B5778,3,1)</f>
        <v>M</v>
      </c>
      <c r="G5778" s="10" t="str">
        <f>MID(B5778,4,1)</f>
        <v>G</v>
      </c>
      <c r="H5778" s="55" t="str">
        <f>MID(B5778,5,1)</f>
        <v>3</v>
      </c>
      <c r="I5778" s="10" t="str">
        <f>MID(B5778,6,1)</f>
        <v>3</v>
      </c>
      <c r="J5778" s="58" t="str">
        <f>MID(B5778,7,1)</f>
        <v>2</v>
      </c>
      <c r="K5778" s="10" t="str">
        <f>MID(B5778,(LEN(D5778)+LEN(E5778)+LEN(F5778)+LEN(G5778)+LEN(H5778)+LEN(I5778)+LEN(J5778)+1),4)</f>
        <v>SA</v>
      </c>
      <c r="L5778" s="15" t="s">
        <v>2326</v>
      </c>
      <c r="M5778" s="10" t="s">
        <v>258</v>
      </c>
      <c r="N5778" s="28" t="s">
        <v>1</v>
      </c>
      <c r="O5778" s="10" t="s">
        <v>4848</v>
      </c>
    </row>
    <row r="5779" spans="1:15">
      <c r="A5779" s="2">
        <v>111196</v>
      </c>
      <c r="B5779" s="9" t="s">
        <v>2327</v>
      </c>
      <c r="C5779" s="9"/>
      <c r="D5779" s="51" t="str">
        <f>LEFT(B5779,1)</f>
        <v>T</v>
      </c>
      <c r="E5779" s="10" t="str">
        <f>MID(B5779,2,1)</f>
        <v>N</v>
      </c>
      <c r="F5779" s="48" t="str">
        <f>MID(B5779,3,1)</f>
        <v>M</v>
      </c>
      <c r="G5779" s="10" t="str">
        <f>MID(B5779,4,1)</f>
        <v>G</v>
      </c>
      <c r="H5779" s="55" t="str">
        <f>MID(B5779,5,1)</f>
        <v>3</v>
      </c>
      <c r="I5779" s="10" t="str">
        <f>MID(B5779,6,1)</f>
        <v>3</v>
      </c>
      <c r="J5779" s="58" t="str">
        <f>MID(B5779,7,1)</f>
        <v>2</v>
      </c>
      <c r="K5779" s="10" t="str">
        <f>MID(B5779,(LEN(D5779)+LEN(E5779)+LEN(F5779)+LEN(G5779)+LEN(H5779)+LEN(I5779)+LEN(J5779)+1),4)</f>
        <v>SH</v>
      </c>
      <c r="L5779" s="15" t="s">
        <v>2328</v>
      </c>
      <c r="M5779" s="10" t="s">
        <v>226</v>
      </c>
      <c r="N5779" s="28" t="s">
        <v>1</v>
      </c>
      <c r="O5779" s="10" t="s">
        <v>4848</v>
      </c>
    </row>
    <row r="5780" spans="1:15">
      <c r="A5780" s="2">
        <v>229219</v>
      </c>
      <c r="B5780" s="9" t="s">
        <v>2327</v>
      </c>
      <c r="C5780" s="9"/>
      <c r="D5780" s="51" t="str">
        <f>LEFT(B5780,1)</f>
        <v>T</v>
      </c>
      <c r="E5780" s="10" t="str">
        <f>MID(B5780,2,1)</f>
        <v>N</v>
      </c>
      <c r="F5780" s="48" t="str">
        <f>MID(B5780,3,1)</f>
        <v>M</v>
      </c>
      <c r="G5780" s="10" t="str">
        <f>MID(B5780,4,1)</f>
        <v>G</v>
      </c>
      <c r="H5780" s="55" t="str">
        <f>MID(B5780,5,1)</f>
        <v>3</v>
      </c>
      <c r="I5780" s="10" t="str">
        <f>MID(B5780,6,1)</f>
        <v>3</v>
      </c>
      <c r="J5780" s="58" t="str">
        <f>MID(B5780,7,1)</f>
        <v>2</v>
      </c>
      <c r="K5780" s="10" t="str">
        <f>MID(B5780,(LEN(D5780)+LEN(E5780)+LEN(F5780)+LEN(G5780)+LEN(H5780)+LEN(I5780)+LEN(J5780)+1),4)</f>
        <v>SH</v>
      </c>
      <c r="L5780" s="15" t="s">
        <v>2328</v>
      </c>
      <c r="M5780" s="10" t="s">
        <v>5</v>
      </c>
      <c r="N5780" s="28" t="s">
        <v>6</v>
      </c>
      <c r="O5780" s="10" t="s">
        <v>4848</v>
      </c>
    </row>
    <row r="5781" spans="1:15">
      <c r="A5781" s="2">
        <v>279507</v>
      </c>
      <c r="B5781" s="9" t="s">
        <v>2327</v>
      </c>
      <c r="C5781" s="9"/>
      <c r="D5781" s="51" t="str">
        <f>LEFT(B5781,1)</f>
        <v>T</v>
      </c>
      <c r="E5781" s="10" t="str">
        <f>MID(B5781,2,1)</f>
        <v>N</v>
      </c>
      <c r="F5781" s="48" t="str">
        <f>MID(B5781,3,1)</f>
        <v>M</v>
      </c>
      <c r="G5781" s="10" t="str">
        <f>MID(B5781,4,1)</f>
        <v>G</v>
      </c>
      <c r="H5781" s="55" t="str">
        <f>MID(B5781,5,1)</f>
        <v>3</v>
      </c>
      <c r="I5781" s="10" t="str">
        <f>MID(B5781,6,1)</f>
        <v>3</v>
      </c>
      <c r="J5781" s="58" t="str">
        <f>MID(B5781,7,1)</f>
        <v>2</v>
      </c>
      <c r="K5781" s="10" t="str">
        <f>MID(B5781,(LEN(D5781)+LEN(E5781)+LEN(F5781)+LEN(G5781)+LEN(H5781)+LEN(I5781)+LEN(J5781)+1),4)</f>
        <v>SH</v>
      </c>
      <c r="L5781" s="15" t="s">
        <v>2328</v>
      </c>
      <c r="M5781" s="10" t="s">
        <v>87</v>
      </c>
      <c r="N5781" s="28" t="s">
        <v>6</v>
      </c>
      <c r="O5781" s="10" t="s">
        <v>4848</v>
      </c>
    </row>
    <row r="5782" spans="1:15">
      <c r="A5782" s="2">
        <v>279515</v>
      </c>
      <c r="B5782" s="9" t="s">
        <v>2327</v>
      </c>
      <c r="C5782" s="9"/>
      <c r="D5782" s="51" t="str">
        <f>LEFT(B5782,1)</f>
        <v>T</v>
      </c>
      <c r="E5782" s="10" t="str">
        <f>MID(B5782,2,1)</f>
        <v>N</v>
      </c>
      <c r="F5782" s="48" t="str">
        <f>MID(B5782,3,1)</f>
        <v>M</v>
      </c>
      <c r="G5782" s="10" t="str">
        <f>MID(B5782,4,1)</f>
        <v>G</v>
      </c>
      <c r="H5782" s="55" t="str">
        <f>MID(B5782,5,1)</f>
        <v>3</v>
      </c>
      <c r="I5782" s="10" t="str">
        <f>MID(B5782,6,1)</f>
        <v>3</v>
      </c>
      <c r="J5782" s="58" t="str">
        <f>MID(B5782,7,1)</f>
        <v>2</v>
      </c>
      <c r="K5782" s="10" t="str">
        <f>MID(B5782,(LEN(D5782)+LEN(E5782)+LEN(F5782)+LEN(G5782)+LEN(H5782)+LEN(I5782)+LEN(J5782)+1),4)</f>
        <v>SH</v>
      </c>
      <c r="L5782" s="15" t="s">
        <v>2328</v>
      </c>
      <c r="M5782" s="10" t="s">
        <v>223</v>
      </c>
      <c r="N5782" s="28" t="s">
        <v>4955</v>
      </c>
      <c r="O5782" s="10" t="s">
        <v>4848</v>
      </c>
    </row>
    <row r="5783" spans="1:15">
      <c r="A5783" s="2">
        <v>353287</v>
      </c>
      <c r="B5783" s="9" t="s">
        <v>2327</v>
      </c>
      <c r="C5783" s="9"/>
      <c r="D5783" s="51" t="str">
        <f>LEFT(B5783,1)</f>
        <v>T</v>
      </c>
      <c r="E5783" s="10" t="str">
        <f>MID(B5783,2,1)</f>
        <v>N</v>
      </c>
      <c r="F5783" s="48" t="str">
        <f>MID(B5783,3,1)</f>
        <v>M</v>
      </c>
      <c r="G5783" s="10" t="str">
        <f>MID(B5783,4,1)</f>
        <v>G</v>
      </c>
      <c r="H5783" s="55" t="str">
        <f>MID(B5783,5,1)</f>
        <v>3</v>
      </c>
      <c r="I5783" s="10" t="str">
        <f>MID(B5783,6,1)</f>
        <v>3</v>
      </c>
      <c r="J5783" s="58" t="str">
        <f>MID(B5783,7,1)</f>
        <v>2</v>
      </c>
      <c r="K5783" s="10" t="str">
        <f>MID(B5783,(LEN(D5783)+LEN(E5783)+LEN(F5783)+LEN(G5783)+LEN(H5783)+LEN(I5783)+LEN(J5783)+1),4)</f>
        <v>SH</v>
      </c>
      <c r="L5783" s="15" t="s">
        <v>2328</v>
      </c>
      <c r="M5783" s="10" t="s">
        <v>257</v>
      </c>
      <c r="N5783" s="28" t="s">
        <v>1</v>
      </c>
      <c r="O5783" s="10" t="s">
        <v>4848</v>
      </c>
    </row>
    <row r="5784" spans="1:15">
      <c r="A5784" s="2">
        <v>384606</v>
      </c>
      <c r="B5784" s="9" t="s">
        <v>2327</v>
      </c>
      <c r="C5784" s="9"/>
      <c r="D5784" s="51" t="str">
        <f>LEFT(B5784,1)</f>
        <v>T</v>
      </c>
      <c r="E5784" s="10" t="str">
        <f>MID(B5784,2,1)</f>
        <v>N</v>
      </c>
      <c r="F5784" s="48" t="str">
        <f>MID(B5784,3,1)</f>
        <v>M</v>
      </c>
      <c r="G5784" s="10" t="str">
        <f>MID(B5784,4,1)</f>
        <v>G</v>
      </c>
      <c r="H5784" s="55" t="str">
        <f>MID(B5784,5,1)</f>
        <v>3</v>
      </c>
      <c r="I5784" s="10" t="str">
        <f>MID(B5784,6,1)</f>
        <v>3</v>
      </c>
      <c r="J5784" s="58" t="str">
        <f>MID(B5784,7,1)</f>
        <v>2</v>
      </c>
      <c r="K5784" s="10" t="str">
        <f>MID(B5784,(LEN(D5784)+LEN(E5784)+LEN(F5784)+LEN(G5784)+LEN(H5784)+LEN(I5784)+LEN(J5784)+1),4)</f>
        <v>SH</v>
      </c>
      <c r="L5784" s="15" t="s">
        <v>2328</v>
      </c>
      <c r="M5784" s="10" t="s">
        <v>237</v>
      </c>
      <c r="N5784" s="28" t="s">
        <v>1</v>
      </c>
      <c r="O5784" s="10" t="s">
        <v>4848</v>
      </c>
    </row>
    <row r="5785" spans="1:15">
      <c r="A5785" s="2">
        <v>439144</v>
      </c>
      <c r="B5785" s="9" t="s">
        <v>2327</v>
      </c>
      <c r="C5785" s="9"/>
      <c r="D5785" s="51" t="str">
        <f>LEFT(B5785,1)</f>
        <v>T</v>
      </c>
      <c r="E5785" s="10" t="str">
        <f>MID(B5785,2,1)</f>
        <v>N</v>
      </c>
      <c r="F5785" s="48" t="str">
        <f>MID(B5785,3,1)</f>
        <v>M</v>
      </c>
      <c r="G5785" s="10" t="str">
        <f>MID(B5785,4,1)</f>
        <v>G</v>
      </c>
      <c r="H5785" s="55" t="str">
        <f>MID(B5785,5,1)</f>
        <v>3</v>
      </c>
      <c r="I5785" s="10" t="str">
        <f>MID(B5785,6,1)</f>
        <v>3</v>
      </c>
      <c r="J5785" s="58" t="str">
        <f>MID(B5785,7,1)</f>
        <v>2</v>
      </c>
      <c r="K5785" s="10" t="str">
        <f>MID(B5785,(LEN(D5785)+LEN(E5785)+LEN(F5785)+LEN(G5785)+LEN(H5785)+LEN(I5785)+LEN(J5785)+1),4)</f>
        <v>SH</v>
      </c>
      <c r="L5785" s="15" t="s">
        <v>2328</v>
      </c>
      <c r="M5785" s="10" t="s">
        <v>227</v>
      </c>
      <c r="N5785" s="28" t="s">
        <v>1</v>
      </c>
      <c r="O5785" s="10" t="s">
        <v>4848</v>
      </c>
    </row>
    <row r="5786" spans="1:15">
      <c r="A5786" s="2">
        <v>483866</v>
      </c>
      <c r="B5786" s="9" t="s">
        <v>2327</v>
      </c>
      <c r="C5786" s="9"/>
      <c r="D5786" s="51" t="str">
        <f>LEFT(B5786,1)</f>
        <v>T</v>
      </c>
      <c r="E5786" s="10" t="str">
        <f>MID(B5786,2,1)</f>
        <v>N</v>
      </c>
      <c r="F5786" s="48" t="str">
        <f>MID(B5786,3,1)</f>
        <v>M</v>
      </c>
      <c r="G5786" s="10" t="str">
        <f>MID(B5786,4,1)</f>
        <v>G</v>
      </c>
      <c r="H5786" s="55" t="str">
        <f>MID(B5786,5,1)</f>
        <v>3</v>
      </c>
      <c r="I5786" s="10" t="str">
        <f>MID(B5786,6,1)</f>
        <v>3</v>
      </c>
      <c r="J5786" s="58" t="str">
        <f>MID(B5786,7,1)</f>
        <v>2</v>
      </c>
      <c r="K5786" s="10" t="str">
        <f>MID(B5786,(LEN(D5786)+LEN(E5786)+LEN(F5786)+LEN(G5786)+LEN(H5786)+LEN(I5786)+LEN(J5786)+1),4)</f>
        <v>SH</v>
      </c>
      <c r="L5786" s="15" t="s">
        <v>2328</v>
      </c>
      <c r="M5786" s="10" t="s">
        <v>258</v>
      </c>
      <c r="N5786" s="28" t="s">
        <v>1</v>
      </c>
      <c r="O5786" s="10" t="s">
        <v>4848</v>
      </c>
    </row>
    <row r="5787" spans="1:15">
      <c r="A5787" s="2">
        <v>326959</v>
      </c>
      <c r="B5787" s="9" t="s">
        <v>2329</v>
      </c>
      <c r="C5787" s="9"/>
      <c r="D5787" s="51" t="str">
        <f>LEFT(B5787,1)</f>
        <v>T</v>
      </c>
      <c r="E5787" s="10" t="str">
        <f>MID(B5787,2,1)</f>
        <v>N</v>
      </c>
      <c r="F5787" s="48" t="str">
        <f>MID(B5787,3,1)</f>
        <v>M</v>
      </c>
      <c r="G5787" s="10" t="str">
        <f>MID(B5787,4,1)</f>
        <v>G</v>
      </c>
      <c r="H5787" s="55" t="str">
        <f>MID(B5787,5,1)</f>
        <v>3</v>
      </c>
      <c r="I5787" s="10" t="str">
        <f>MID(B5787,6,1)</f>
        <v>3</v>
      </c>
      <c r="J5787" s="58" t="str">
        <f>MID(B5787,7,1)</f>
        <v>2</v>
      </c>
      <c r="K5787" s="10" t="str">
        <f>MID(B5787,(LEN(D5787)+LEN(E5787)+LEN(F5787)+LEN(G5787)+LEN(H5787)+LEN(I5787)+LEN(J5787)+1),4)</f>
        <v>SY</v>
      </c>
      <c r="L5787" s="15" t="s">
        <v>2330</v>
      </c>
      <c r="M5787" s="10" t="s">
        <v>223</v>
      </c>
      <c r="N5787" s="28" t="s">
        <v>4955</v>
      </c>
      <c r="O5787" s="10" t="s">
        <v>4848</v>
      </c>
    </row>
    <row r="5788" spans="1:15">
      <c r="A5788" s="2">
        <v>351855</v>
      </c>
      <c r="B5788" s="9" t="s">
        <v>2329</v>
      </c>
      <c r="C5788" s="9"/>
      <c r="D5788" s="51" t="str">
        <f>LEFT(B5788,1)</f>
        <v>T</v>
      </c>
      <c r="E5788" s="10" t="str">
        <f>MID(B5788,2,1)</f>
        <v>N</v>
      </c>
      <c r="F5788" s="48" t="str">
        <f>MID(B5788,3,1)</f>
        <v>M</v>
      </c>
      <c r="G5788" s="10" t="str">
        <f>MID(B5788,4,1)</f>
        <v>G</v>
      </c>
      <c r="H5788" s="55" t="str">
        <f>MID(B5788,5,1)</f>
        <v>3</v>
      </c>
      <c r="I5788" s="10" t="str">
        <f>MID(B5788,6,1)</f>
        <v>3</v>
      </c>
      <c r="J5788" s="58" t="str">
        <f>MID(B5788,7,1)</f>
        <v>2</v>
      </c>
      <c r="K5788" s="10" t="str">
        <f>MID(B5788,(LEN(D5788)+LEN(E5788)+LEN(F5788)+LEN(G5788)+LEN(H5788)+LEN(I5788)+LEN(J5788)+1),4)</f>
        <v>SY</v>
      </c>
      <c r="L5788" s="15" t="s">
        <v>2330</v>
      </c>
      <c r="M5788" s="10" t="s">
        <v>253</v>
      </c>
      <c r="N5788" s="28" t="s">
        <v>6</v>
      </c>
      <c r="O5788" s="10" t="s">
        <v>4848</v>
      </c>
    </row>
    <row r="5789" spans="1:15">
      <c r="A5789" s="2">
        <v>439152</v>
      </c>
      <c r="B5789" s="9" t="s">
        <v>2329</v>
      </c>
      <c r="C5789" s="9"/>
      <c r="D5789" s="51" t="str">
        <f>LEFT(B5789,1)</f>
        <v>T</v>
      </c>
      <c r="E5789" s="10" t="str">
        <f>MID(B5789,2,1)</f>
        <v>N</v>
      </c>
      <c r="F5789" s="48" t="str">
        <f>MID(B5789,3,1)</f>
        <v>M</v>
      </c>
      <c r="G5789" s="10" t="str">
        <f>MID(B5789,4,1)</f>
        <v>G</v>
      </c>
      <c r="H5789" s="55" t="str">
        <f>MID(B5789,5,1)</f>
        <v>3</v>
      </c>
      <c r="I5789" s="10" t="str">
        <f>MID(B5789,6,1)</f>
        <v>3</v>
      </c>
      <c r="J5789" s="58" t="str">
        <f>MID(B5789,7,1)</f>
        <v>2</v>
      </c>
      <c r="K5789" s="10" t="str">
        <f>MID(B5789,(LEN(D5789)+LEN(E5789)+LEN(F5789)+LEN(G5789)+LEN(H5789)+LEN(I5789)+LEN(J5789)+1),4)</f>
        <v>SY</v>
      </c>
      <c r="L5789" s="15" t="s">
        <v>2330</v>
      </c>
      <c r="M5789" s="10" t="s">
        <v>227</v>
      </c>
      <c r="N5789" s="28" t="s">
        <v>348</v>
      </c>
      <c r="O5789" s="10"/>
    </row>
    <row r="5790" spans="1:15">
      <c r="A5790" s="2">
        <v>615654</v>
      </c>
      <c r="B5790" s="9" t="s">
        <v>2329</v>
      </c>
      <c r="C5790" s="9"/>
      <c r="D5790" s="51" t="str">
        <f>LEFT(B5790,1)</f>
        <v>T</v>
      </c>
      <c r="E5790" s="10" t="str">
        <f>MID(B5790,2,1)</f>
        <v>N</v>
      </c>
      <c r="F5790" s="48" t="str">
        <f>MID(B5790,3,1)</f>
        <v>M</v>
      </c>
      <c r="G5790" s="10" t="str">
        <f>MID(B5790,4,1)</f>
        <v>G</v>
      </c>
      <c r="H5790" s="55" t="str">
        <f>MID(B5790,5,1)</f>
        <v>3</v>
      </c>
      <c r="I5790" s="10" t="str">
        <f>MID(B5790,6,1)</f>
        <v>3</v>
      </c>
      <c r="J5790" s="58" t="str">
        <f>MID(B5790,7,1)</f>
        <v>2</v>
      </c>
      <c r="K5790" s="10" t="str">
        <f>MID(B5790,(LEN(D5790)+LEN(E5790)+LEN(F5790)+LEN(G5790)+LEN(H5790)+LEN(I5790)+LEN(J5790)+1),4)</f>
        <v>SY</v>
      </c>
      <c r="L5790" s="15" t="s">
        <v>2330</v>
      </c>
      <c r="M5790" s="10" t="s">
        <v>96</v>
      </c>
      <c r="N5790" s="28" t="s">
        <v>1</v>
      </c>
      <c r="O5790" s="10" t="s">
        <v>4848</v>
      </c>
    </row>
    <row r="5791" spans="1:15">
      <c r="A5791" s="2">
        <v>107645</v>
      </c>
      <c r="B5791" s="9" t="s">
        <v>2331</v>
      </c>
      <c r="C5791" s="9"/>
      <c r="D5791" s="51" t="str">
        <f>LEFT(B5791,1)</f>
        <v>T</v>
      </c>
      <c r="E5791" s="10" t="str">
        <f>MID(B5791,2,1)</f>
        <v>N</v>
      </c>
      <c r="F5791" s="48" t="str">
        <f>MID(B5791,3,1)</f>
        <v>M</v>
      </c>
      <c r="G5791" s="10" t="str">
        <f>MID(B5791,4,1)</f>
        <v>G</v>
      </c>
      <c r="H5791" s="55" t="str">
        <f>MID(B5791,5,1)</f>
        <v>3</v>
      </c>
      <c r="I5791" s="10" t="str">
        <f>MID(B5791,6,1)</f>
        <v>3</v>
      </c>
      <c r="J5791" s="58" t="str">
        <f>MID(B5791,7,1)</f>
        <v>3</v>
      </c>
      <c r="K5791" s="10" t="s">
        <v>4832</v>
      </c>
      <c r="L5791" s="15" t="s">
        <v>2332</v>
      </c>
      <c r="M5791" s="10" t="s">
        <v>412</v>
      </c>
      <c r="N5791" s="28" t="s">
        <v>348</v>
      </c>
      <c r="O5791" s="10"/>
    </row>
    <row r="5792" spans="1:15">
      <c r="A5792" s="2">
        <v>279531</v>
      </c>
      <c r="B5792" s="9" t="s">
        <v>2331</v>
      </c>
      <c r="C5792" s="9"/>
      <c r="D5792" s="51" t="str">
        <f>LEFT(B5792,1)</f>
        <v>T</v>
      </c>
      <c r="E5792" s="10" t="str">
        <f>MID(B5792,2,1)</f>
        <v>N</v>
      </c>
      <c r="F5792" s="48" t="str">
        <f>MID(B5792,3,1)</f>
        <v>M</v>
      </c>
      <c r="G5792" s="10" t="str">
        <f>MID(B5792,4,1)</f>
        <v>G</v>
      </c>
      <c r="H5792" s="55" t="str">
        <f>MID(B5792,5,1)</f>
        <v>3</v>
      </c>
      <c r="I5792" s="10" t="str">
        <f>MID(B5792,6,1)</f>
        <v>3</v>
      </c>
      <c r="J5792" s="58" t="str">
        <f>MID(B5792,7,1)</f>
        <v>3</v>
      </c>
      <c r="K5792" s="10" t="s">
        <v>4832</v>
      </c>
      <c r="L5792" s="15" t="s">
        <v>2332</v>
      </c>
      <c r="M5792" s="10" t="s">
        <v>5</v>
      </c>
      <c r="N5792" s="28" t="s">
        <v>6</v>
      </c>
      <c r="O5792" s="10" t="s">
        <v>4850</v>
      </c>
    </row>
    <row r="5793" spans="1:15">
      <c r="A5793" s="2">
        <v>279574</v>
      </c>
      <c r="B5793" s="9" t="s">
        <v>2331</v>
      </c>
      <c r="C5793" s="9"/>
      <c r="D5793" s="51" t="str">
        <f>LEFT(B5793,1)</f>
        <v>T</v>
      </c>
      <c r="E5793" s="10" t="str">
        <f>MID(B5793,2,1)</f>
        <v>N</v>
      </c>
      <c r="F5793" s="48" t="str">
        <f>MID(B5793,3,1)</f>
        <v>M</v>
      </c>
      <c r="G5793" s="10" t="str">
        <f>MID(B5793,4,1)</f>
        <v>G</v>
      </c>
      <c r="H5793" s="55" t="str">
        <f>MID(B5793,5,1)</f>
        <v>3</v>
      </c>
      <c r="I5793" s="10" t="str">
        <f>MID(B5793,6,1)</f>
        <v>3</v>
      </c>
      <c r="J5793" s="58" t="str">
        <f>MID(B5793,7,1)</f>
        <v>3</v>
      </c>
      <c r="K5793" s="10" t="s">
        <v>4832</v>
      </c>
      <c r="L5793" s="15" t="s">
        <v>2332</v>
      </c>
      <c r="M5793" s="10" t="s">
        <v>223</v>
      </c>
      <c r="N5793" s="28" t="s">
        <v>4955</v>
      </c>
      <c r="O5793" s="10" t="s">
        <v>4850</v>
      </c>
    </row>
    <row r="5794" spans="1:15">
      <c r="A5794" s="2">
        <v>291160</v>
      </c>
      <c r="B5794" s="9" t="s">
        <v>2331</v>
      </c>
      <c r="C5794" s="9"/>
      <c r="D5794" s="51" t="str">
        <f>LEFT(B5794,1)</f>
        <v>T</v>
      </c>
      <c r="E5794" s="10" t="str">
        <f>MID(B5794,2,1)</f>
        <v>N</v>
      </c>
      <c r="F5794" s="48" t="str">
        <f>MID(B5794,3,1)</f>
        <v>M</v>
      </c>
      <c r="G5794" s="10" t="str">
        <f>MID(B5794,4,1)</f>
        <v>G</v>
      </c>
      <c r="H5794" s="55" t="str">
        <f>MID(B5794,5,1)</f>
        <v>3</v>
      </c>
      <c r="I5794" s="10" t="str">
        <f>MID(B5794,6,1)</f>
        <v>3</v>
      </c>
      <c r="J5794" s="58" t="str">
        <f>MID(B5794,7,1)</f>
        <v>3</v>
      </c>
      <c r="K5794" s="10" t="s">
        <v>4832</v>
      </c>
      <c r="L5794" s="15" t="s">
        <v>2332</v>
      </c>
      <c r="M5794" s="10" t="s">
        <v>257</v>
      </c>
      <c r="N5794" s="28" t="s">
        <v>6</v>
      </c>
      <c r="O5794" s="10" t="s">
        <v>4850</v>
      </c>
    </row>
    <row r="5795" spans="1:15">
      <c r="A5795" s="2">
        <v>292103</v>
      </c>
      <c r="B5795" s="9" t="s">
        <v>2331</v>
      </c>
      <c r="C5795" s="9"/>
      <c r="D5795" s="51" t="str">
        <f>LEFT(B5795,1)</f>
        <v>T</v>
      </c>
      <c r="E5795" s="10" t="str">
        <f>MID(B5795,2,1)</f>
        <v>N</v>
      </c>
      <c r="F5795" s="48" t="str">
        <f>MID(B5795,3,1)</f>
        <v>M</v>
      </c>
      <c r="G5795" s="10" t="str">
        <f>MID(B5795,4,1)</f>
        <v>G</v>
      </c>
      <c r="H5795" s="55" t="str">
        <f>MID(B5795,5,1)</f>
        <v>3</v>
      </c>
      <c r="I5795" s="10" t="str">
        <f>MID(B5795,6,1)</f>
        <v>3</v>
      </c>
      <c r="J5795" s="58" t="str">
        <f>MID(B5795,7,1)</f>
        <v>3</v>
      </c>
      <c r="K5795" s="10" t="s">
        <v>4832</v>
      </c>
      <c r="L5795" s="15" t="s">
        <v>2332</v>
      </c>
      <c r="M5795" s="10" t="s">
        <v>365</v>
      </c>
      <c r="N5795" s="28" t="s">
        <v>6</v>
      </c>
      <c r="O5795" s="10" t="s">
        <v>4850</v>
      </c>
    </row>
    <row r="5796" spans="1:15">
      <c r="A5796" s="2">
        <v>385431</v>
      </c>
      <c r="B5796" s="9" t="s">
        <v>2331</v>
      </c>
      <c r="C5796" s="9"/>
      <c r="D5796" s="51" t="str">
        <f>LEFT(B5796,1)</f>
        <v>T</v>
      </c>
      <c r="E5796" s="10" t="str">
        <f>MID(B5796,2,1)</f>
        <v>N</v>
      </c>
      <c r="F5796" s="48" t="str">
        <f>MID(B5796,3,1)</f>
        <v>M</v>
      </c>
      <c r="G5796" s="10" t="str">
        <f>MID(B5796,4,1)</f>
        <v>G</v>
      </c>
      <c r="H5796" s="55" t="str">
        <f>MID(B5796,5,1)</f>
        <v>3</v>
      </c>
      <c r="I5796" s="10" t="str">
        <f>MID(B5796,6,1)</f>
        <v>3</v>
      </c>
      <c r="J5796" s="58" t="str">
        <f>MID(B5796,7,1)</f>
        <v>3</v>
      </c>
      <c r="K5796" s="10" t="s">
        <v>4832</v>
      </c>
      <c r="L5796" s="15" t="s">
        <v>2332</v>
      </c>
      <c r="M5796" s="10" t="s">
        <v>237</v>
      </c>
      <c r="N5796" s="28" t="s">
        <v>1</v>
      </c>
      <c r="O5796" s="10" t="s">
        <v>4850</v>
      </c>
    </row>
    <row r="5797" spans="1:15">
      <c r="A5797" s="2">
        <v>439161</v>
      </c>
      <c r="B5797" s="9" t="s">
        <v>2331</v>
      </c>
      <c r="C5797" s="9"/>
      <c r="D5797" s="51" t="str">
        <f>LEFT(B5797,1)</f>
        <v>T</v>
      </c>
      <c r="E5797" s="10" t="str">
        <f>MID(B5797,2,1)</f>
        <v>N</v>
      </c>
      <c r="F5797" s="48" t="str">
        <f>MID(B5797,3,1)</f>
        <v>M</v>
      </c>
      <c r="G5797" s="10" t="str">
        <f>MID(B5797,4,1)</f>
        <v>G</v>
      </c>
      <c r="H5797" s="55" t="str">
        <f>MID(B5797,5,1)</f>
        <v>3</v>
      </c>
      <c r="I5797" s="10" t="str">
        <f>MID(B5797,6,1)</f>
        <v>3</v>
      </c>
      <c r="J5797" s="58" t="str">
        <f>MID(B5797,7,1)</f>
        <v>3</v>
      </c>
      <c r="K5797" s="10" t="s">
        <v>4832</v>
      </c>
      <c r="L5797" s="15" t="s">
        <v>2332</v>
      </c>
      <c r="M5797" s="10" t="s">
        <v>227</v>
      </c>
      <c r="N5797" s="28" t="s">
        <v>348</v>
      </c>
      <c r="O5797" s="10"/>
    </row>
    <row r="5798" spans="1:15">
      <c r="A5798" s="2">
        <v>484130</v>
      </c>
      <c r="B5798" s="9" t="s">
        <v>2331</v>
      </c>
      <c r="C5798" s="9"/>
      <c r="D5798" s="51" t="str">
        <f>LEFT(B5798,1)</f>
        <v>T</v>
      </c>
      <c r="E5798" s="10" t="str">
        <f>MID(B5798,2,1)</f>
        <v>N</v>
      </c>
      <c r="F5798" s="48" t="str">
        <f>MID(B5798,3,1)</f>
        <v>M</v>
      </c>
      <c r="G5798" s="10" t="str">
        <f>MID(B5798,4,1)</f>
        <v>G</v>
      </c>
      <c r="H5798" s="55" t="str">
        <f>MID(B5798,5,1)</f>
        <v>3</v>
      </c>
      <c r="I5798" s="10" t="str">
        <f>MID(B5798,6,1)</f>
        <v>3</v>
      </c>
      <c r="J5798" s="58" t="str">
        <f>MID(B5798,7,1)</f>
        <v>3</v>
      </c>
      <c r="K5798" s="10" t="s">
        <v>4832</v>
      </c>
      <c r="L5798" s="15" t="s">
        <v>2332</v>
      </c>
      <c r="M5798" s="10" t="s">
        <v>258</v>
      </c>
      <c r="N5798" s="28" t="s">
        <v>6</v>
      </c>
      <c r="O5798" s="10" t="s">
        <v>4850</v>
      </c>
    </row>
    <row r="5799" spans="1:15">
      <c r="A5799" s="2">
        <v>619268</v>
      </c>
      <c r="B5799" s="9" t="s">
        <v>2331</v>
      </c>
      <c r="C5799" s="9"/>
      <c r="D5799" s="51" t="str">
        <f>LEFT(B5799,1)</f>
        <v>T</v>
      </c>
      <c r="E5799" s="10" t="str">
        <f>MID(B5799,2,1)</f>
        <v>N</v>
      </c>
      <c r="F5799" s="48" t="str">
        <f>MID(B5799,3,1)</f>
        <v>M</v>
      </c>
      <c r="G5799" s="10" t="str">
        <f>MID(B5799,4,1)</f>
        <v>G</v>
      </c>
      <c r="H5799" s="55" t="str">
        <f>MID(B5799,5,1)</f>
        <v>3</v>
      </c>
      <c r="I5799" s="10" t="str">
        <f>MID(B5799,6,1)</f>
        <v>3</v>
      </c>
      <c r="J5799" s="58" t="str">
        <f>MID(B5799,7,1)</f>
        <v>3</v>
      </c>
      <c r="K5799" s="10" t="s">
        <v>4832</v>
      </c>
      <c r="L5799" s="15" t="s">
        <v>2332</v>
      </c>
      <c r="M5799" s="10" t="s">
        <v>228</v>
      </c>
      <c r="N5799" s="28" t="s">
        <v>1</v>
      </c>
      <c r="O5799" s="10" t="s">
        <v>4850</v>
      </c>
    </row>
    <row r="5800" spans="1:15">
      <c r="A5800" s="2">
        <v>291178</v>
      </c>
      <c r="B5800" s="9" t="s">
        <v>2333</v>
      </c>
      <c r="C5800" s="9"/>
      <c r="D5800" s="51" t="str">
        <f>LEFT(B5800,1)</f>
        <v>T</v>
      </c>
      <c r="E5800" s="10" t="str">
        <f>MID(B5800,2,1)</f>
        <v>N</v>
      </c>
      <c r="F5800" s="48" t="str">
        <f>MID(B5800,3,1)</f>
        <v>M</v>
      </c>
      <c r="G5800" s="10" t="str">
        <f>MID(B5800,4,1)</f>
        <v>G</v>
      </c>
      <c r="H5800" s="55" t="str">
        <f>MID(B5800,5,1)</f>
        <v>3</v>
      </c>
      <c r="I5800" s="10" t="str">
        <f>MID(B5800,6,1)</f>
        <v>3</v>
      </c>
      <c r="J5800" s="58" t="str">
        <f>MID(B5800,7,1)</f>
        <v>3</v>
      </c>
      <c r="K5800" s="10" t="str">
        <f>MID(B5800,(LEN(D5800)+LEN(E5800)+LEN(F5800)+LEN(G5800)+LEN(H5800)+LEN(I5800)+LEN(J5800)+1),4)</f>
        <v>GH</v>
      </c>
      <c r="L5800" s="15" t="s">
        <v>2334</v>
      </c>
      <c r="M5800" s="10" t="s">
        <v>257</v>
      </c>
      <c r="N5800" s="28" t="s">
        <v>1</v>
      </c>
      <c r="O5800" s="10" t="s">
        <v>4852</v>
      </c>
    </row>
    <row r="5801" spans="1:15">
      <c r="A5801" s="2">
        <v>292111</v>
      </c>
      <c r="B5801" s="9" t="s">
        <v>2333</v>
      </c>
      <c r="C5801" s="9"/>
      <c r="D5801" s="51" t="str">
        <f>LEFT(B5801,1)</f>
        <v>T</v>
      </c>
      <c r="E5801" s="10" t="str">
        <f>MID(B5801,2,1)</f>
        <v>N</v>
      </c>
      <c r="F5801" s="48" t="str">
        <f>MID(B5801,3,1)</f>
        <v>M</v>
      </c>
      <c r="G5801" s="10" t="str">
        <f>MID(B5801,4,1)</f>
        <v>G</v>
      </c>
      <c r="H5801" s="55" t="str">
        <f>MID(B5801,5,1)</f>
        <v>3</v>
      </c>
      <c r="I5801" s="10" t="str">
        <f>MID(B5801,6,1)</f>
        <v>3</v>
      </c>
      <c r="J5801" s="58" t="str">
        <f>MID(B5801,7,1)</f>
        <v>3</v>
      </c>
      <c r="K5801" s="10" t="str">
        <f>MID(B5801,(LEN(D5801)+LEN(E5801)+LEN(F5801)+LEN(G5801)+LEN(H5801)+LEN(I5801)+LEN(J5801)+1),4)</f>
        <v>GH</v>
      </c>
      <c r="L5801" s="15" t="s">
        <v>2334</v>
      </c>
      <c r="M5801" s="10" t="s">
        <v>365</v>
      </c>
      <c r="N5801" s="28" t="s">
        <v>348</v>
      </c>
      <c r="O5801" s="10"/>
    </row>
    <row r="5802" spans="1:15">
      <c r="A5802" s="2">
        <v>385975</v>
      </c>
      <c r="B5802" s="9" t="s">
        <v>2333</v>
      </c>
      <c r="C5802" s="9"/>
      <c r="D5802" s="51" t="str">
        <f>LEFT(B5802,1)</f>
        <v>T</v>
      </c>
      <c r="E5802" s="10" t="str">
        <f>MID(B5802,2,1)</f>
        <v>N</v>
      </c>
      <c r="F5802" s="48" t="str">
        <f>MID(B5802,3,1)</f>
        <v>M</v>
      </c>
      <c r="G5802" s="10" t="str">
        <f>MID(B5802,4,1)</f>
        <v>G</v>
      </c>
      <c r="H5802" s="55" t="str">
        <f>MID(B5802,5,1)</f>
        <v>3</v>
      </c>
      <c r="I5802" s="10" t="str">
        <f>MID(B5802,6,1)</f>
        <v>3</v>
      </c>
      <c r="J5802" s="58" t="str">
        <f>MID(B5802,7,1)</f>
        <v>3</v>
      </c>
      <c r="K5802" s="10" t="str">
        <f>MID(B5802,(LEN(D5802)+LEN(E5802)+LEN(F5802)+LEN(G5802)+LEN(H5802)+LEN(I5802)+LEN(J5802)+1),4)</f>
        <v>GH</v>
      </c>
      <c r="L5802" s="15" t="s">
        <v>2334</v>
      </c>
      <c r="M5802" s="10" t="s">
        <v>237</v>
      </c>
      <c r="N5802" s="28" t="s">
        <v>6</v>
      </c>
      <c r="O5802" s="10" t="s">
        <v>4852</v>
      </c>
    </row>
    <row r="5803" spans="1:15">
      <c r="A5803" s="2">
        <v>484181</v>
      </c>
      <c r="B5803" s="9" t="s">
        <v>2333</v>
      </c>
      <c r="C5803" s="9"/>
      <c r="D5803" s="51" t="str">
        <f>LEFT(B5803,1)</f>
        <v>T</v>
      </c>
      <c r="E5803" s="10" t="str">
        <f>MID(B5803,2,1)</f>
        <v>N</v>
      </c>
      <c r="F5803" s="48" t="str">
        <f>MID(B5803,3,1)</f>
        <v>M</v>
      </c>
      <c r="G5803" s="10" t="str">
        <f>MID(B5803,4,1)</f>
        <v>G</v>
      </c>
      <c r="H5803" s="55" t="str">
        <f>MID(B5803,5,1)</f>
        <v>3</v>
      </c>
      <c r="I5803" s="10" t="str">
        <f>MID(B5803,6,1)</f>
        <v>3</v>
      </c>
      <c r="J5803" s="58" t="str">
        <f>MID(B5803,7,1)</f>
        <v>3</v>
      </c>
      <c r="K5803" s="10" t="str">
        <f>MID(B5803,(LEN(D5803)+LEN(E5803)+LEN(F5803)+LEN(G5803)+LEN(H5803)+LEN(I5803)+LEN(J5803)+1),4)</f>
        <v>GH</v>
      </c>
      <c r="L5803" s="15" t="s">
        <v>2334</v>
      </c>
      <c r="M5803" s="10" t="s">
        <v>258</v>
      </c>
      <c r="N5803" s="28" t="s">
        <v>6</v>
      </c>
      <c r="O5803" s="10" t="s">
        <v>4852</v>
      </c>
    </row>
    <row r="5804" spans="1:15">
      <c r="A5804" s="24">
        <v>688415</v>
      </c>
      <c r="B5804" s="24" t="s">
        <v>5046</v>
      </c>
      <c r="C5804" s="24"/>
      <c r="D5804" s="51" t="s">
        <v>4947</v>
      </c>
      <c r="E5804" s="27" t="s">
        <v>5007</v>
      </c>
      <c r="F5804" s="48" t="s">
        <v>4946</v>
      </c>
      <c r="G5804" s="27" t="s">
        <v>4959</v>
      </c>
      <c r="H5804" s="55" t="s">
        <v>4952</v>
      </c>
      <c r="I5804" s="27" t="s">
        <v>4952</v>
      </c>
      <c r="J5804" s="58" t="s">
        <v>4952</v>
      </c>
      <c r="K5804" s="27" t="s">
        <v>5012</v>
      </c>
      <c r="L5804" s="15" t="s">
        <v>5047</v>
      </c>
      <c r="M5804" s="24" t="s">
        <v>5003</v>
      </c>
      <c r="N5804" s="28" t="s">
        <v>1</v>
      </c>
      <c r="O5804" s="27" t="s">
        <v>5004</v>
      </c>
    </row>
    <row r="5805" spans="1:15">
      <c r="A5805" s="24">
        <v>689784</v>
      </c>
      <c r="B5805" s="24" t="s">
        <v>5046</v>
      </c>
      <c r="C5805" s="24"/>
      <c r="D5805" s="51" t="s">
        <v>4947</v>
      </c>
      <c r="E5805" s="27" t="s">
        <v>5007</v>
      </c>
      <c r="F5805" s="48" t="s">
        <v>4946</v>
      </c>
      <c r="G5805" s="27" t="s">
        <v>4959</v>
      </c>
      <c r="H5805" s="55" t="s">
        <v>4952</v>
      </c>
      <c r="I5805" s="27" t="s">
        <v>4952</v>
      </c>
      <c r="J5805" s="58" t="s">
        <v>4952</v>
      </c>
      <c r="K5805" s="27" t="s">
        <v>5012</v>
      </c>
      <c r="L5805" s="15" t="s">
        <v>5047</v>
      </c>
      <c r="M5805" s="24" t="s">
        <v>5005</v>
      </c>
      <c r="N5805" s="28" t="s">
        <v>1</v>
      </c>
      <c r="O5805" s="27" t="s">
        <v>5004</v>
      </c>
    </row>
    <row r="5806" spans="1:15">
      <c r="A5806" s="2">
        <v>642581</v>
      </c>
      <c r="B5806" s="9" t="s">
        <v>2335</v>
      </c>
      <c r="C5806" s="9"/>
      <c r="D5806" s="51" t="str">
        <f>LEFT(B5806,1)</f>
        <v>T</v>
      </c>
      <c r="E5806" s="10" t="str">
        <f>MID(B5806,2,1)</f>
        <v>N</v>
      </c>
      <c r="F5806" s="48" t="str">
        <f>MID(B5806,3,1)</f>
        <v>M</v>
      </c>
      <c r="G5806" s="10" t="str">
        <f>MID(B5806,4,1)</f>
        <v>G</v>
      </c>
      <c r="H5806" s="55" t="str">
        <f>MID(B5806,5,1)</f>
        <v>3</v>
      </c>
      <c r="I5806" s="10" t="str">
        <f>MID(B5806,6,1)</f>
        <v>3</v>
      </c>
      <c r="J5806" s="58" t="str">
        <f>MID(B5806,7,1)</f>
        <v>3</v>
      </c>
      <c r="K5806" s="10" t="str">
        <f>MID(B5806,(LEN(D5806)+LEN(E5806)+LEN(F5806)+LEN(G5806)+LEN(H5806)+LEN(I5806)+LEN(J5806)+1),4)</f>
        <v>GM</v>
      </c>
      <c r="L5806" s="15" t="s">
        <v>2336</v>
      </c>
      <c r="M5806" s="10" t="s">
        <v>451</v>
      </c>
      <c r="N5806" s="28" t="s">
        <v>1</v>
      </c>
      <c r="O5806" s="10" t="s">
        <v>4849</v>
      </c>
    </row>
    <row r="5807" spans="1:15">
      <c r="A5807" s="2">
        <v>643647</v>
      </c>
      <c r="B5807" s="9" t="s">
        <v>2335</v>
      </c>
      <c r="C5807" s="9"/>
      <c r="D5807" s="51" t="str">
        <f>LEFT(B5807,1)</f>
        <v>T</v>
      </c>
      <c r="E5807" s="10" t="str">
        <f>MID(B5807,2,1)</f>
        <v>N</v>
      </c>
      <c r="F5807" s="48" t="str">
        <f>MID(B5807,3,1)</f>
        <v>M</v>
      </c>
      <c r="G5807" s="10" t="str">
        <f>MID(B5807,4,1)</f>
        <v>G</v>
      </c>
      <c r="H5807" s="55" t="str">
        <f>MID(B5807,5,1)</f>
        <v>3</v>
      </c>
      <c r="I5807" s="10" t="str">
        <f>MID(B5807,6,1)</f>
        <v>3</v>
      </c>
      <c r="J5807" s="58" t="str">
        <f>MID(B5807,7,1)</f>
        <v>3</v>
      </c>
      <c r="K5807" s="10" t="str">
        <f>MID(B5807,(LEN(D5807)+LEN(E5807)+LEN(F5807)+LEN(G5807)+LEN(H5807)+LEN(I5807)+LEN(J5807)+1),4)</f>
        <v>GM</v>
      </c>
      <c r="L5807" s="15" t="s">
        <v>2336</v>
      </c>
      <c r="M5807" s="10" t="s">
        <v>267</v>
      </c>
      <c r="N5807" s="28" t="s">
        <v>1</v>
      </c>
      <c r="O5807" s="10" t="s">
        <v>4849</v>
      </c>
    </row>
    <row r="5808" spans="1:15">
      <c r="A5808" s="2">
        <v>644703</v>
      </c>
      <c r="B5808" s="9" t="s">
        <v>2335</v>
      </c>
      <c r="C5808" s="9"/>
      <c r="D5808" s="51" t="str">
        <f>LEFT(B5808,1)</f>
        <v>T</v>
      </c>
      <c r="E5808" s="10" t="str">
        <f>MID(B5808,2,1)</f>
        <v>N</v>
      </c>
      <c r="F5808" s="48" t="str">
        <f>MID(B5808,3,1)</f>
        <v>M</v>
      </c>
      <c r="G5808" s="10" t="str">
        <f>MID(B5808,4,1)</f>
        <v>G</v>
      </c>
      <c r="H5808" s="55" t="str">
        <f>MID(B5808,5,1)</f>
        <v>3</v>
      </c>
      <c r="I5808" s="10" t="str">
        <f>MID(B5808,6,1)</f>
        <v>3</v>
      </c>
      <c r="J5808" s="58" t="str">
        <f>MID(B5808,7,1)</f>
        <v>3</v>
      </c>
      <c r="K5808" s="10" t="str">
        <f>MID(B5808,(LEN(D5808)+LEN(E5808)+LEN(F5808)+LEN(G5808)+LEN(H5808)+LEN(I5808)+LEN(J5808)+1),4)</f>
        <v>GM</v>
      </c>
      <c r="L5808" s="15" t="s">
        <v>2336</v>
      </c>
      <c r="M5808" s="10" t="s">
        <v>452</v>
      </c>
      <c r="N5808" s="28" t="s">
        <v>1</v>
      </c>
      <c r="O5808" s="10" t="s">
        <v>4849</v>
      </c>
    </row>
    <row r="5809" spans="1:15">
      <c r="A5809" s="13">
        <v>812324</v>
      </c>
      <c r="B5809" s="24" t="s">
        <v>5322</v>
      </c>
      <c r="C5809" s="24"/>
      <c r="D5809" s="53" t="s">
        <v>4947</v>
      </c>
      <c r="E5809" s="27" t="s">
        <v>5007</v>
      </c>
      <c r="F5809" s="49" t="s">
        <v>4946</v>
      </c>
      <c r="G5809" s="27" t="s">
        <v>4959</v>
      </c>
      <c r="H5809" s="56" t="s">
        <v>4952</v>
      </c>
      <c r="I5809" s="27" t="s">
        <v>4952</v>
      </c>
      <c r="J5809" s="60" t="s">
        <v>4952</v>
      </c>
      <c r="K5809" s="27" t="s">
        <v>5053</v>
      </c>
      <c r="L5809" s="15" t="s">
        <v>5323</v>
      </c>
      <c r="M5809" s="27" t="s">
        <v>5003</v>
      </c>
      <c r="N5809" s="28" t="s">
        <v>1</v>
      </c>
      <c r="O5809" s="27" t="s">
        <v>5271</v>
      </c>
    </row>
    <row r="5810" spans="1:15">
      <c r="A5810" s="13">
        <v>813212</v>
      </c>
      <c r="B5810" s="24" t="s">
        <v>5322</v>
      </c>
      <c r="C5810" s="24"/>
      <c r="D5810" s="53" t="s">
        <v>4947</v>
      </c>
      <c r="E5810" s="27" t="s">
        <v>5007</v>
      </c>
      <c r="F5810" s="49" t="s">
        <v>4946</v>
      </c>
      <c r="G5810" s="27" t="s">
        <v>4959</v>
      </c>
      <c r="H5810" s="56" t="s">
        <v>4952</v>
      </c>
      <c r="I5810" s="27" t="s">
        <v>4952</v>
      </c>
      <c r="J5810" s="60" t="s">
        <v>4952</v>
      </c>
      <c r="K5810" s="27" t="s">
        <v>5053</v>
      </c>
      <c r="L5810" s="15" t="s">
        <v>5323</v>
      </c>
      <c r="M5810" s="27" t="s">
        <v>5005</v>
      </c>
      <c r="N5810" s="28" t="s">
        <v>1</v>
      </c>
      <c r="O5810" s="27" t="s">
        <v>5271</v>
      </c>
    </row>
    <row r="5811" spans="1:15">
      <c r="A5811" s="2">
        <v>641772</v>
      </c>
      <c r="B5811" s="9" t="s">
        <v>2337</v>
      </c>
      <c r="C5811" s="9"/>
      <c r="D5811" s="51" t="str">
        <f>LEFT(B5811,1)</f>
        <v>T</v>
      </c>
      <c r="E5811" s="10" t="str">
        <f>MID(B5811,2,1)</f>
        <v>N</v>
      </c>
      <c r="F5811" s="48" t="str">
        <f>MID(B5811,3,1)</f>
        <v>M</v>
      </c>
      <c r="G5811" s="10" t="str">
        <f>MID(B5811,4,1)</f>
        <v>G</v>
      </c>
      <c r="H5811" s="55" t="str">
        <f>MID(B5811,5,1)</f>
        <v>3</v>
      </c>
      <c r="I5811" s="10" t="str">
        <f>MID(B5811,6,1)</f>
        <v>3</v>
      </c>
      <c r="J5811" s="58" t="str">
        <f>MID(B5811,7,1)</f>
        <v>3</v>
      </c>
      <c r="K5811" s="10" t="str">
        <f>MID(B5811,(LEN(D5811)+LEN(E5811)+LEN(F5811)+LEN(G5811)+LEN(H5811)+LEN(I5811)+LEN(J5811)+1),4)</f>
        <v>LM</v>
      </c>
      <c r="L5811" s="15" t="s">
        <v>2338</v>
      </c>
      <c r="M5811" s="10" t="s">
        <v>451</v>
      </c>
      <c r="N5811" s="28" t="s">
        <v>1</v>
      </c>
      <c r="O5811" s="10" t="s">
        <v>4848</v>
      </c>
    </row>
    <row r="5812" spans="1:15">
      <c r="A5812" s="2">
        <v>642839</v>
      </c>
      <c r="B5812" s="9" t="s">
        <v>2337</v>
      </c>
      <c r="C5812" s="9"/>
      <c r="D5812" s="51" t="str">
        <f>LEFT(B5812,1)</f>
        <v>T</v>
      </c>
      <c r="E5812" s="10" t="str">
        <f>MID(B5812,2,1)</f>
        <v>N</v>
      </c>
      <c r="F5812" s="48" t="str">
        <f>MID(B5812,3,1)</f>
        <v>M</v>
      </c>
      <c r="G5812" s="10" t="str">
        <f>MID(B5812,4,1)</f>
        <v>G</v>
      </c>
      <c r="H5812" s="55" t="str">
        <f>MID(B5812,5,1)</f>
        <v>3</v>
      </c>
      <c r="I5812" s="10" t="str">
        <f>MID(B5812,6,1)</f>
        <v>3</v>
      </c>
      <c r="J5812" s="58" t="str">
        <f>MID(B5812,7,1)</f>
        <v>3</v>
      </c>
      <c r="K5812" s="10" t="str">
        <f>MID(B5812,(LEN(D5812)+LEN(E5812)+LEN(F5812)+LEN(G5812)+LEN(H5812)+LEN(I5812)+LEN(J5812)+1),4)</f>
        <v>LM</v>
      </c>
      <c r="L5812" s="15" t="s">
        <v>2338</v>
      </c>
      <c r="M5812" s="10" t="s">
        <v>267</v>
      </c>
      <c r="N5812" s="28" t="s">
        <v>1</v>
      </c>
      <c r="O5812" s="10" t="s">
        <v>4848</v>
      </c>
    </row>
    <row r="5813" spans="1:15">
      <c r="A5813" s="2">
        <v>643891</v>
      </c>
      <c r="B5813" s="9" t="s">
        <v>2337</v>
      </c>
      <c r="C5813" s="9"/>
      <c r="D5813" s="51" t="str">
        <f>LEFT(B5813,1)</f>
        <v>T</v>
      </c>
      <c r="E5813" s="10" t="str">
        <f>MID(B5813,2,1)</f>
        <v>N</v>
      </c>
      <c r="F5813" s="48" t="str">
        <f>MID(B5813,3,1)</f>
        <v>M</v>
      </c>
      <c r="G5813" s="10" t="str">
        <f>MID(B5813,4,1)</f>
        <v>G</v>
      </c>
      <c r="H5813" s="55" t="str">
        <f>MID(B5813,5,1)</f>
        <v>3</v>
      </c>
      <c r="I5813" s="10" t="str">
        <f>MID(B5813,6,1)</f>
        <v>3</v>
      </c>
      <c r="J5813" s="58" t="str">
        <f>MID(B5813,7,1)</f>
        <v>3</v>
      </c>
      <c r="K5813" s="10" t="str">
        <f>MID(B5813,(LEN(D5813)+LEN(E5813)+LEN(F5813)+LEN(G5813)+LEN(H5813)+LEN(I5813)+LEN(J5813)+1),4)</f>
        <v>LM</v>
      </c>
      <c r="L5813" s="15" t="s">
        <v>2338</v>
      </c>
      <c r="M5813" s="10" t="s">
        <v>452</v>
      </c>
      <c r="N5813" s="28" t="s">
        <v>1</v>
      </c>
      <c r="O5813" s="10" t="s">
        <v>4848</v>
      </c>
    </row>
    <row r="5814" spans="1:15">
      <c r="A5814" s="2">
        <v>656317</v>
      </c>
      <c r="B5814" s="9" t="s">
        <v>2339</v>
      </c>
      <c r="C5814" s="9"/>
      <c r="D5814" s="51" t="str">
        <f>LEFT(B5814,1)</f>
        <v>T</v>
      </c>
      <c r="E5814" s="10" t="str">
        <f>MID(B5814,2,1)</f>
        <v>N</v>
      </c>
      <c r="F5814" s="48" t="str">
        <f>MID(B5814,3,1)</f>
        <v>M</v>
      </c>
      <c r="G5814" s="10" t="str">
        <f>MID(B5814,4,1)</f>
        <v>G</v>
      </c>
      <c r="H5814" s="55" t="str">
        <f>MID(B5814,5,1)</f>
        <v>3</v>
      </c>
      <c r="I5814" s="10" t="str">
        <f>MID(B5814,6,1)</f>
        <v>3</v>
      </c>
      <c r="J5814" s="58" t="str">
        <f>MID(B5814,7,1)</f>
        <v>3</v>
      </c>
      <c r="K5814" s="10" t="str">
        <f>MID(B5814,(LEN(D5814)+LEN(E5814)+LEN(F5814)+LEN(G5814)+LEN(H5814)+LEN(I5814)+LEN(J5814)+1),4)</f>
        <v>LP</v>
      </c>
      <c r="L5814" s="15" t="s">
        <v>2340</v>
      </c>
      <c r="M5814" s="10" t="s">
        <v>258</v>
      </c>
      <c r="N5814" s="28" t="s">
        <v>1</v>
      </c>
      <c r="O5814" s="10" t="s">
        <v>4848</v>
      </c>
    </row>
    <row r="5815" spans="1:15">
      <c r="A5815" s="2">
        <v>656325</v>
      </c>
      <c r="B5815" s="9" t="s">
        <v>2339</v>
      </c>
      <c r="C5815" s="9"/>
      <c r="D5815" s="51" t="str">
        <f>LEFT(B5815,1)</f>
        <v>T</v>
      </c>
      <c r="E5815" s="10" t="str">
        <f>MID(B5815,2,1)</f>
        <v>N</v>
      </c>
      <c r="F5815" s="48" t="str">
        <f>MID(B5815,3,1)</f>
        <v>M</v>
      </c>
      <c r="G5815" s="10" t="str">
        <f>MID(B5815,4,1)</f>
        <v>G</v>
      </c>
      <c r="H5815" s="55" t="str">
        <f>MID(B5815,5,1)</f>
        <v>3</v>
      </c>
      <c r="I5815" s="10" t="str">
        <f>MID(B5815,6,1)</f>
        <v>3</v>
      </c>
      <c r="J5815" s="58" t="str">
        <f>MID(B5815,7,1)</f>
        <v>3</v>
      </c>
      <c r="K5815" s="10" t="str">
        <f>MID(B5815,(LEN(D5815)+LEN(E5815)+LEN(F5815)+LEN(G5815)+LEN(H5815)+LEN(I5815)+LEN(J5815)+1),4)</f>
        <v>LP</v>
      </c>
      <c r="L5815" s="15" t="s">
        <v>2340</v>
      </c>
      <c r="M5815" s="10" t="s">
        <v>237</v>
      </c>
      <c r="N5815" s="28" t="s">
        <v>1</v>
      </c>
      <c r="O5815" s="10" t="s">
        <v>4848</v>
      </c>
    </row>
    <row r="5816" spans="1:15">
      <c r="A5816" s="2">
        <v>656333</v>
      </c>
      <c r="B5816" s="9" t="s">
        <v>2339</v>
      </c>
      <c r="C5816" s="9"/>
      <c r="D5816" s="51" t="str">
        <f>LEFT(B5816,1)</f>
        <v>T</v>
      </c>
      <c r="E5816" s="10" t="str">
        <f>MID(B5816,2,1)</f>
        <v>N</v>
      </c>
      <c r="F5816" s="48" t="str">
        <f>MID(B5816,3,1)</f>
        <v>M</v>
      </c>
      <c r="G5816" s="10" t="str">
        <f>MID(B5816,4,1)</f>
        <v>G</v>
      </c>
      <c r="H5816" s="55" t="str">
        <f>MID(B5816,5,1)</f>
        <v>3</v>
      </c>
      <c r="I5816" s="10" t="str">
        <f>MID(B5816,6,1)</f>
        <v>3</v>
      </c>
      <c r="J5816" s="58" t="str">
        <f>MID(B5816,7,1)</f>
        <v>3</v>
      </c>
      <c r="K5816" s="10" t="str">
        <f>MID(B5816,(LEN(D5816)+LEN(E5816)+LEN(F5816)+LEN(G5816)+LEN(H5816)+LEN(I5816)+LEN(J5816)+1),4)</f>
        <v>LP</v>
      </c>
      <c r="L5816" s="15" t="s">
        <v>2340</v>
      </c>
      <c r="M5816" s="10" t="s">
        <v>228</v>
      </c>
      <c r="N5816" s="28" t="s">
        <v>1</v>
      </c>
      <c r="O5816" s="10" t="s">
        <v>4848</v>
      </c>
    </row>
    <row r="5817" spans="1:15">
      <c r="A5817" s="2">
        <v>656341</v>
      </c>
      <c r="B5817" s="9" t="s">
        <v>2339</v>
      </c>
      <c r="C5817" s="9"/>
      <c r="D5817" s="51" t="str">
        <f>LEFT(B5817,1)</f>
        <v>T</v>
      </c>
      <c r="E5817" s="10" t="str">
        <f>MID(B5817,2,1)</f>
        <v>N</v>
      </c>
      <c r="F5817" s="48" t="str">
        <f>MID(B5817,3,1)</f>
        <v>M</v>
      </c>
      <c r="G5817" s="10" t="str">
        <f>MID(B5817,4,1)</f>
        <v>G</v>
      </c>
      <c r="H5817" s="55" t="str">
        <f>MID(B5817,5,1)</f>
        <v>3</v>
      </c>
      <c r="I5817" s="10" t="str">
        <f>MID(B5817,6,1)</f>
        <v>3</v>
      </c>
      <c r="J5817" s="58" t="str">
        <f>MID(B5817,7,1)</f>
        <v>3</v>
      </c>
      <c r="K5817" s="10" t="str">
        <f>MID(B5817,(LEN(D5817)+LEN(E5817)+LEN(F5817)+LEN(G5817)+LEN(H5817)+LEN(I5817)+LEN(J5817)+1),4)</f>
        <v>LP</v>
      </c>
      <c r="L5817" s="15" t="s">
        <v>2340</v>
      </c>
      <c r="M5817" s="10" t="s">
        <v>96</v>
      </c>
      <c r="N5817" s="28" t="s">
        <v>1</v>
      </c>
      <c r="O5817" s="10" t="s">
        <v>4848</v>
      </c>
    </row>
    <row r="5818" spans="1:15">
      <c r="A5818" s="2">
        <v>107670</v>
      </c>
      <c r="B5818" s="9" t="s">
        <v>2341</v>
      </c>
      <c r="C5818" s="9"/>
      <c r="D5818" s="51" t="str">
        <f>LEFT(B5818,1)</f>
        <v>T</v>
      </c>
      <c r="E5818" s="10" t="str">
        <f>MID(B5818,2,1)</f>
        <v>N</v>
      </c>
      <c r="F5818" s="48" t="str">
        <f>MID(B5818,3,1)</f>
        <v>M</v>
      </c>
      <c r="G5818" s="10" t="str">
        <f>MID(B5818,4,1)</f>
        <v>G</v>
      </c>
      <c r="H5818" s="55" t="str">
        <f>MID(B5818,5,1)</f>
        <v>3</v>
      </c>
      <c r="I5818" s="10" t="str">
        <f>MID(B5818,6,1)</f>
        <v>3</v>
      </c>
      <c r="J5818" s="58" t="str">
        <f>MID(B5818,7,1)</f>
        <v>3</v>
      </c>
      <c r="K5818" s="10" t="str">
        <f>MID(B5818,(LEN(D5818)+LEN(E5818)+LEN(F5818)+LEN(G5818)+LEN(H5818)+LEN(I5818)+LEN(J5818)+1),4)</f>
        <v>MA</v>
      </c>
      <c r="L5818" s="15" t="s">
        <v>2342</v>
      </c>
      <c r="M5818" s="10" t="s">
        <v>226</v>
      </c>
      <c r="N5818" s="28" t="s">
        <v>1</v>
      </c>
      <c r="O5818" s="10" t="s">
        <v>4850</v>
      </c>
    </row>
    <row r="5819" spans="1:15">
      <c r="A5819" s="2">
        <v>116325</v>
      </c>
      <c r="B5819" s="9" t="s">
        <v>2341</v>
      </c>
      <c r="C5819" s="9"/>
      <c r="D5819" s="51" t="str">
        <f>LEFT(B5819,1)</f>
        <v>T</v>
      </c>
      <c r="E5819" s="10" t="str">
        <f>MID(B5819,2,1)</f>
        <v>N</v>
      </c>
      <c r="F5819" s="48" t="str">
        <f>MID(B5819,3,1)</f>
        <v>M</v>
      </c>
      <c r="G5819" s="10" t="str">
        <f>MID(B5819,4,1)</f>
        <v>G</v>
      </c>
      <c r="H5819" s="55" t="str">
        <f>MID(B5819,5,1)</f>
        <v>3</v>
      </c>
      <c r="I5819" s="10" t="str">
        <f>MID(B5819,6,1)</f>
        <v>3</v>
      </c>
      <c r="J5819" s="58" t="str">
        <f>MID(B5819,7,1)</f>
        <v>3</v>
      </c>
      <c r="K5819" s="10" t="str">
        <f>MID(B5819,(LEN(D5819)+LEN(E5819)+LEN(F5819)+LEN(G5819)+LEN(H5819)+LEN(I5819)+LEN(J5819)+1),4)</f>
        <v>MA</v>
      </c>
      <c r="L5819" s="15" t="s">
        <v>2342</v>
      </c>
      <c r="M5819" s="10" t="s">
        <v>439</v>
      </c>
      <c r="N5819" s="28" t="s">
        <v>348</v>
      </c>
      <c r="O5819" s="10"/>
    </row>
    <row r="5820" spans="1:15">
      <c r="A5820" s="2">
        <v>135191</v>
      </c>
      <c r="B5820" s="9" t="s">
        <v>2341</v>
      </c>
      <c r="C5820" s="9"/>
      <c r="D5820" s="51" t="str">
        <f>LEFT(B5820,1)</f>
        <v>T</v>
      </c>
      <c r="E5820" s="10" t="str">
        <f>MID(B5820,2,1)</f>
        <v>N</v>
      </c>
      <c r="F5820" s="48" t="str">
        <f>MID(B5820,3,1)</f>
        <v>M</v>
      </c>
      <c r="G5820" s="10" t="str">
        <f>MID(B5820,4,1)</f>
        <v>G</v>
      </c>
      <c r="H5820" s="55" t="str">
        <f>MID(B5820,5,1)</f>
        <v>3</v>
      </c>
      <c r="I5820" s="10" t="str">
        <f>MID(B5820,6,1)</f>
        <v>3</v>
      </c>
      <c r="J5820" s="58" t="str">
        <f>MID(B5820,7,1)</f>
        <v>3</v>
      </c>
      <c r="K5820" s="10" t="str">
        <f>MID(B5820,(LEN(D5820)+LEN(E5820)+LEN(F5820)+LEN(G5820)+LEN(H5820)+LEN(I5820)+LEN(J5820)+1),4)</f>
        <v>MA</v>
      </c>
      <c r="L5820" s="15" t="s">
        <v>2342</v>
      </c>
      <c r="M5820" s="10" t="s">
        <v>224</v>
      </c>
      <c r="N5820" s="28" t="s">
        <v>4955</v>
      </c>
      <c r="O5820" s="10" t="s">
        <v>4850</v>
      </c>
    </row>
    <row r="5821" spans="1:15">
      <c r="A5821" s="2">
        <v>174633</v>
      </c>
      <c r="B5821" s="9" t="s">
        <v>2341</v>
      </c>
      <c r="C5821" s="9"/>
      <c r="D5821" s="51" t="str">
        <f>LEFT(B5821,1)</f>
        <v>T</v>
      </c>
      <c r="E5821" s="10" t="str">
        <f>MID(B5821,2,1)</f>
        <v>N</v>
      </c>
      <c r="F5821" s="48" t="str">
        <f>MID(B5821,3,1)</f>
        <v>M</v>
      </c>
      <c r="G5821" s="10" t="str">
        <f>MID(B5821,4,1)</f>
        <v>G</v>
      </c>
      <c r="H5821" s="55" t="str">
        <f>MID(B5821,5,1)</f>
        <v>3</v>
      </c>
      <c r="I5821" s="10" t="str">
        <f>MID(B5821,6,1)</f>
        <v>3</v>
      </c>
      <c r="J5821" s="58" t="str">
        <f>MID(B5821,7,1)</f>
        <v>3</v>
      </c>
      <c r="K5821" s="10" t="str">
        <f>MID(B5821,(LEN(D5821)+LEN(E5821)+LEN(F5821)+LEN(G5821)+LEN(H5821)+LEN(I5821)+LEN(J5821)+1),4)</f>
        <v>MA</v>
      </c>
      <c r="L5821" s="15" t="s">
        <v>2342</v>
      </c>
      <c r="M5821" s="10" t="s">
        <v>223</v>
      </c>
      <c r="N5821" s="28" t="s">
        <v>4955</v>
      </c>
      <c r="O5821" s="10" t="s">
        <v>4850</v>
      </c>
    </row>
    <row r="5822" spans="1:15">
      <c r="A5822" s="2">
        <v>338731</v>
      </c>
      <c r="B5822" s="9" t="s">
        <v>2341</v>
      </c>
      <c r="C5822" s="9"/>
      <c r="D5822" s="51" t="str">
        <f>LEFT(B5822,1)</f>
        <v>T</v>
      </c>
      <c r="E5822" s="10" t="str">
        <f>MID(B5822,2,1)</f>
        <v>N</v>
      </c>
      <c r="F5822" s="48" t="str">
        <f>MID(B5822,3,1)</f>
        <v>M</v>
      </c>
      <c r="G5822" s="10" t="str">
        <f>MID(B5822,4,1)</f>
        <v>G</v>
      </c>
      <c r="H5822" s="55" t="str">
        <f>MID(B5822,5,1)</f>
        <v>3</v>
      </c>
      <c r="I5822" s="10" t="str">
        <f>MID(B5822,6,1)</f>
        <v>3</v>
      </c>
      <c r="J5822" s="58" t="str">
        <f>MID(B5822,7,1)</f>
        <v>3</v>
      </c>
      <c r="K5822" s="10" t="str">
        <f>MID(B5822,(LEN(D5822)+LEN(E5822)+LEN(F5822)+LEN(G5822)+LEN(H5822)+LEN(I5822)+LEN(J5822)+1),4)</f>
        <v>MA</v>
      </c>
      <c r="L5822" s="15" t="s">
        <v>2342</v>
      </c>
      <c r="M5822" s="10" t="s">
        <v>257</v>
      </c>
      <c r="N5822" s="28" t="s">
        <v>1</v>
      </c>
      <c r="O5822" s="10" t="s">
        <v>4850</v>
      </c>
    </row>
    <row r="5823" spans="1:15">
      <c r="A5823" s="2">
        <v>339215</v>
      </c>
      <c r="B5823" s="9" t="s">
        <v>2341</v>
      </c>
      <c r="C5823" s="9"/>
      <c r="D5823" s="51" t="str">
        <f>LEFT(B5823,1)</f>
        <v>T</v>
      </c>
      <c r="E5823" s="10" t="str">
        <f>MID(B5823,2,1)</f>
        <v>N</v>
      </c>
      <c r="F5823" s="48" t="str">
        <f>MID(B5823,3,1)</f>
        <v>M</v>
      </c>
      <c r="G5823" s="10" t="str">
        <f>MID(B5823,4,1)</f>
        <v>G</v>
      </c>
      <c r="H5823" s="55" t="str">
        <f>MID(B5823,5,1)</f>
        <v>3</v>
      </c>
      <c r="I5823" s="10" t="str">
        <f>MID(B5823,6,1)</f>
        <v>3</v>
      </c>
      <c r="J5823" s="58" t="str">
        <f>MID(B5823,7,1)</f>
        <v>3</v>
      </c>
      <c r="K5823" s="10" t="str">
        <f>MID(B5823,(LEN(D5823)+LEN(E5823)+LEN(F5823)+LEN(G5823)+LEN(H5823)+LEN(I5823)+LEN(J5823)+1),4)</f>
        <v>MA</v>
      </c>
      <c r="L5823" s="15" t="s">
        <v>2342</v>
      </c>
      <c r="M5823" s="10" t="s">
        <v>365</v>
      </c>
      <c r="N5823" s="28" t="s">
        <v>348</v>
      </c>
      <c r="O5823" s="10"/>
    </row>
    <row r="5824" spans="1:15">
      <c r="A5824" s="2">
        <v>383890</v>
      </c>
      <c r="B5824" s="9" t="s">
        <v>2341</v>
      </c>
      <c r="C5824" s="9"/>
      <c r="D5824" s="51" t="str">
        <f>LEFT(B5824,1)</f>
        <v>T</v>
      </c>
      <c r="E5824" s="10" t="str">
        <f>MID(B5824,2,1)</f>
        <v>N</v>
      </c>
      <c r="F5824" s="48" t="str">
        <f>MID(B5824,3,1)</f>
        <v>M</v>
      </c>
      <c r="G5824" s="10" t="str">
        <f>MID(B5824,4,1)</f>
        <v>G</v>
      </c>
      <c r="H5824" s="55" t="str">
        <f>MID(B5824,5,1)</f>
        <v>3</v>
      </c>
      <c r="I5824" s="10" t="str">
        <f>MID(B5824,6,1)</f>
        <v>3</v>
      </c>
      <c r="J5824" s="58" t="str">
        <f>MID(B5824,7,1)</f>
        <v>3</v>
      </c>
      <c r="K5824" s="10" t="str">
        <f>MID(B5824,(LEN(D5824)+LEN(E5824)+LEN(F5824)+LEN(G5824)+LEN(H5824)+LEN(I5824)+LEN(J5824)+1),4)</f>
        <v>MA</v>
      </c>
      <c r="L5824" s="15" t="s">
        <v>2342</v>
      </c>
      <c r="M5824" s="10" t="s">
        <v>237</v>
      </c>
      <c r="N5824" s="28" t="s">
        <v>1</v>
      </c>
      <c r="O5824" s="10" t="s">
        <v>4850</v>
      </c>
    </row>
    <row r="5825" spans="1:15">
      <c r="A5825" s="2">
        <v>439179</v>
      </c>
      <c r="B5825" s="9" t="s">
        <v>2341</v>
      </c>
      <c r="C5825" s="9"/>
      <c r="D5825" s="51" t="str">
        <f>LEFT(B5825,1)</f>
        <v>T</v>
      </c>
      <c r="E5825" s="10" t="str">
        <f>MID(B5825,2,1)</f>
        <v>N</v>
      </c>
      <c r="F5825" s="48" t="str">
        <f>MID(B5825,3,1)</f>
        <v>M</v>
      </c>
      <c r="G5825" s="10" t="str">
        <f>MID(B5825,4,1)</f>
        <v>G</v>
      </c>
      <c r="H5825" s="55" t="str">
        <f>MID(B5825,5,1)</f>
        <v>3</v>
      </c>
      <c r="I5825" s="10" t="str">
        <f>MID(B5825,6,1)</f>
        <v>3</v>
      </c>
      <c r="J5825" s="58" t="str">
        <f>MID(B5825,7,1)</f>
        <v>3</v>
      </c>
      <c r="K5825" s="10" t="str">
        <f>MID(B5825,(LEN(D5825)+LEN(E5825)+LEN(F5825)+LEN(G5825)+LEN(H5825)+LEN(I5825)+LEN(J5825)+1),4)</f>
        <v>MA</v>
      </c>
      <c r="L5825" s="15" t="s">
        <v>2342</v>
      </c>
      <c r="M5825" s="10" t="s">
        <v>227</v>
      </c>
      <c r="N5825" s="28" t="s">
        <v>1</v>
      </c>
      <c r="O5825" s="10" t="s">
        <v>4850</v>
      </c>
    </row>
    <row r="5826" spans="1:15">
      <c r="A5826" s="2">
        <v>484017</v>
      </c>
      <c r="B5826" s="9" t="s">
        <v>2341</v>
      </c>
      <c r="C5826" s="9"/>
      <c r="D5826" s="51" t="str">
        <f>LEFT(B5826,1)</f>
        <v>T</v>
      </c>
      <c r="E5826" s="10" t="str">
        <f>MID(B5826,2,1)</f>
        <v>N</v>
      </c>
      <c r="F5826" s="48" t="str">
        <f>MID(B5826,3,1)</f>
        <v>M</v>
      </c>
      <c r="G5826" s="10" t="str">
        <f>MID(B5826,4,1)</f>
        <v>G</v>
      </c>
      <c r="H5826" s="55" t="str">
        <f>MID(B5826,5,1)</f>
        <v>3</v>
      </c>
      <c r="I5826" s="10" t="str">
        <f>MID(B5826,6,1)</f>
        <v>3</v>
      </c>
      <c r="J5826" s="58" t="str">
        <f>MID(B5826,7,1)</f>
        <v>3</v>
      </c>
      <c r="K5826" s="10" t="str">
        <f>MID(B5826,(LEN(D5826)+LEN(E5826)+LEN(F5826)+LEN(G5826)+LEN(H5826)+LEN(I5826)+LEN(J5826)+1),4)</f>
        <v>MA</v>
      </c>
      <c r="L5826" s="15" t="s">
        <v>2342</v>
      </c>
      <c r="M5826" s="10" t="s">
        <v>258</v>
      </c>
      <c r="N5826" s="28" t="s">
        <v>1</v>
      </c>
      <c r="O5826" s="10" t="s">
        <v>4850</v>
      </c>
    </row>
    <row r="5827" spans="1:15">
      <c r="A5827" s="2">
        <v>645669</v>
      </c>
      <c r="B5827" s="9" t="s">
        <v>2341</v>
      </c>
      <c r="C5827" s="9"/>
      <c r="D5827" s="51" t="str">
        <f>LEFT(B5827,1)</f>
        <v>T</v>
      </c>
      <c r="E5827" s="10" t="str">
        <f>MID(B5827,2,1)</f>
        <v>N</v>
      </c>
      <c r="F5827" s="48" t="str">
        <f>MID(B5827,3,1)</f>
        <v>M</v>
      </c>
      <c r="G5827" s="10" t="str">
        <f>MID(B5827,4,1)</f>
        <v>G</v>
      </c>
      <c r="H5827" s="55" t="str">
        <f>MID(B5827,5,1)</f>
        <v>3</v>
      </c>
      <c r="I5827" s="10" t="str">
        <f>MID(B5827,6,1)</f>
        <v>3</v>
      </c>
      <c r="J5827" s="58" t="str">
        <f>MID(B5827,7,1)</f>
        <v>3</v>
      </c>
      <c r="K5827" s="10" t="str">
        <f>MID(B5827,(LEN(D5827)+LEN(E5827)+LEN(F5827)+LEN(G5827)+LEN(H5827)+LEN(I5827)+LEN(J5827)+1),4)</f>
        <v>MA</v>
      </c>
      <c r="L5827" s="15" t="s">
        <v>2342</v>
      </c>
      <c r="M5827" s="10" t="s">
        <v>228</v>
      </c>
      <c r="N5827" s="28" t="s">
        <v>1</v>
      </c>
      <c r="O5827" s="10" t="s">
        <v>4850</v>
      </c>
    </row>
    <row r="5828" spans="1:15">
      <c r="A5828" s="2">
        <v>645677</v>
      </c>
      <c r="B5828" s="9" t="s">
        <v>2341</v>
      </c>
      <c r="C5828" s="9"/>
      <c r="D5828" s="51" t="str">
        <f>LEFT(B5828,1)</f>
        <v>T</v>
      </c>
      <c r="E5828" s="10" t="str">
        <f>MID(B5828,2,1)</f>
        <v>N</v>
      </c>
      <c r="F5828" s="48" t="str">
        <f>MID(B5828,3,1)</f>
        <v>M</v>
      </c>
      <c r="G5828" s="10" t="str">
        <f>MID(B5828,4,1)</f>
        <v>G</v>
      </c>
      <c r="H5828" s="55" t="str">
        <f>MID(B5828,5,1)</f>
        <v>3</v>
      </c>
      <c r="I5828" s="10" t="str">
        <f>MID(B5828,6,1)</f>
        <v>3</v>
      </c>
      <c r="J5828" s="58" t="str">
        <f>MID(B5828,7,1)</f>
        <v>3</v>
      </c>
      <c r="K5828" s="10" t="str">
        <f>MID(B5828,(LEN(D5828)+LEN(E5828)+LEN(F5828)+LEN(G5828)+LEN(H5828)+LEN(I5828)+LEN(J5828)+1),4)</f>
        <v>MA</v>
      </c>
      <c r="L5828" s="15" t="s">
        <v>2342</v>
      </c>
      <c r="M5828" s="10" t="s">
        <v>267</v>
      </c>
      <c r="N5828" s="28" t="s">
        <v>1</v>
      </c>
      <c r="O5828" s="10" t="s">
        <v>4850</v>
      </c>
    </row>
    <row r="5829" spans="1:15">
      <c r="A5829" s="2">
        <v>645685</v>
      </c>
      <c r="B5829" s="9" t="s">
        <v>2341</v>
      </c>
      <c r="C5829" s="9"/>
      <c r="D5829" s="51" t="str">
        <f>LEFT(B5829,1)</f>
        <v>T</v>
      </c>
      <c r="E5829" s="10" t="str">
        <f>MID(B5829,2,1)</f>
        <v>N</v>
      </c>
      <c r="F5829" s="48" t="str">
        <f>MID(B5829,3,1)</f>
        <v>M</v>
      </c>
      <c r="G5829" s="10" t="str">
        <f>MID(B5829,4,1)</f>
        <v>G</v>
      </c>
      <c r="H5829" s="55" t="str">
        <f>MID(B5829,5,1)</f>
        <v>3</v>
      </c>
      <c r="I5829" s="10" t="str">
        <f>MID(B5829,6,1)</f>
        <v>3</v>
      </c>
      <c r="J5829" s="58" t="str">
        <f>MID(B5829,7,1)</f>
        <v>3</v>
      </c>
      <c r="K5829" s="10" t="str">
        <f>MID(B5829,(LEN(D5829)+LEN(E5829)+LEN(F5829)+LEN(G5829)+LEN(H5829)+LEN(I5829)+LEN(J5829)+1),4)</f>
        <v>MA</v>
      </c>
      <c r="L5829" s="15" t="s">
        <v>2342</v>
      </c>
      <c r="M5829" s="10" t="s">
        <v>452</v>
      </c>
      <c r="N5829" s="28" t="s">
        <v>1</v>
      </c>
      <c r="O5829" s="10" t="s">
        <v>4850</v>
      </c>
    </row>
    <row r="5830" spans="1:15">
      <c r="A5830" s="2">
        <v>645693</v>
      </c>
      <c r="B5830" s="9" t="s">
        <v>2341</v>
      </c>
      <c r="C5830" s="9"/>
      <c r="D5830" s="51" t="str">
        <f>LEFT(B5830,1)</f>
        <v>T</v>
      </c>
      <c r="E5830" s="10" t="str">
        <f>MID(B5830,2,1)</f>
        <v>N</v>
      </c>
      <c r="F5830" s="48" t="str">
        <f>MID(B5830,3,1)</f>
        <v>M</v>
      </c>
      <c r="G5830" s="10" t="str">
        <f>MID(B5830,4,1)</f>
        <v>G</v>
      </c>
      <c r="H5830" s="55" t="str">
        <f>MID(B5830,5,1)</f>
        <v>3</v>
      </c>
      <c r="I5830" s="10" t="str">
        <f>MID(B5830,6,1)</f>
        <v>3</v>
      </c>
      <c r="J5830" s="58" t="str">
        <f>MID(B5830,7,1)</f>
        <v>3</v>
      </c>
      <c r="K5830" s="10" t="str">
        <f>MID(B5830,(LEN(D5830)+LEN(E5830)+LEN(F5830)+LEN(G5830)+LEN(H5830)+LEN(I5830)+LEN(J5830)+1),4)</f>
        <v>MA</v>
      </c>
      <c r="L5830" s="15" t="s">
        <v>2342</v>
      </c>
      <c r="M5830" s="10" t="s">
        <v>0</v>
      </c>
      <c r="N5830" s="28" t="s">
        <v>1</v>
      </c>
      <c r="O5830" s="10" t="s">
        <v>4850</v>
      </c>
    </row>
    <row r="5831" spans="1:15">
      <c r="A5831" s="13">
        <v>812560</v>
      </c>
      <c r="B5831" s="24" t="s">
        <v>2341</v>
      </c>
      <c r="C5831" s="24"/>
      <c r="D5831" s="53" t="s">
        <v>4947</v>
      </c>
      <c r="E5831" s="27" t="s">
        <v>5007</v>
      </c>
      <c r="F5831" s="49" t="s">
        <v>4946</v>
      </c>
      <c r="G5831" s="27" t="s">
        <v>4959</v>
      </c>
      <c r="H5831" s="56" t="s">
        <v>4952</v>
      </c>
      <c r="I5831" s="27" t="s">
        <v>4952</v>
      </c>
      <c r="J5831" s="60" t="s">
        <v>4952</v>
      </c>
      <c r="K5831" s="27" t="s">
        <v>5108</v>
      </c>
      <c r="L5831" s="15" t="s">
        <v>2342</v>
      </c>
      <c r="M5831" s="27" t="s">
        <v>5003</v>
      </c>
      <c r="N5831" s="28" t="s">
        <v>1</v>
      </c>
      <c r="O5831" s="27" t="s">
        <v>5271</v>
      </c>
    </row>
    <row r="5832" spans="1:15">
      <c r="A5832" s="13">
        <v>813458</v>
      </c>
      <c r="B5832" s="24" t="s">
        <v>2341</v>
      </c>
      <c r="C5832" s="24"/>
      <c r="D5832" s="53" t="s">
        <v>4947</v>
      </c>
      <c r="E5832" s="27" t="s">
        <v>5007</v>
      </c>
      <c r="F5832" s="49" t="s">
        <v>4946</v>
      </c>
      <c r="G5832" s="27" t="s">
        <v>4959</v>
      </c>
      <c r="H5832" s="56" t="s">
        <v>4952</v>
      </c>
      <c r="I5832" s="27" t="s">
        <v>4952</v>
      </c>
      <c r="J5832" s="60" t="s">
        <v>4952</v>
      </c>
      <c r="K5832" s="27" t="s">
        <v>5108</v>
      </c>
      <c r="L5832" s="15" t="s">
        <v>2342</v>
      </c>
      <c r="M5832" s="27" t="s">
        <v>5005</v>
      </c>
      <c r="N5832" s="28" t="s">
        <v>1</v>
      </c>
      <c r="O5832" s="27" t="s">
        <v>5271</v>
      </c>
    </row>
    <row r="5833" spans="1:15">
      <c r="A5833" s="2">
        <v>155213</v>
      </c>
      <c r="B5833" s="9" t="s">
        <v>2343</v>
      </c>
      <c r="C5833" s="9"/>
      <c r="D5833" s="51" t="str">
        <f>LEFT(B5833,1)</f>
        <v>T</v>
      </c>
      <c r="E5833" s="10" t="str">
        <f>MID(B5833,2,1)</f>
        <v>N</v>
      </c>
      <c r="F5833" s="48" t="str">
        <f>MID(B5833,3,1)</f>
        <v>M</v>
      </c>
      <c r="G5833" s="10" t="str">
        <f>MID(B5833,4,1)</f>
        <v>G</v>
      </c>
      <c r="H5833" s="55" t="str">
        <f>MID(B5833,5,1)</f>
        <v>3</v>
      </c>
      <c r="I5833" s="10" t="str">
        <f>MID(B5833,6,1)</f>
        <v>3</v>
      </c>
      <c r="J5833" s="58" t="str">
        <f>MID(B5833,7,1)</f>
        <v>3</v>
      </c>
      <c r="K5833" s="10" t="str">
        <f>MID(B5833,(LEN(D5833)+LEN(E5833)+LEN(F5833)+LEN(G5833)+LEN(H5833)+LEN(I5833)+LEN(J5833)+1),4)</f>
        <v>MH</v>
      </c>
      <c r="L5833" s="15" t="s">
        <v>2344</v>
      </c>
      <c r="M5833" s="10" t="s">
        <v>224</v>
      </c>
      <c r="N5833" s="28" t="s">
        <v>348</v>
      </c>
      <c r="O5833" s="10"/>
    </row>
    <row r="5834" spans="1:15">
      <c r="A5834" s="2">
        <v>174641</v>
      </c>
      <c r="B5834" s="9" t="s">
        <v>2343</v>
      </c>
      <c r="C5834" s="9"/>
      <c r="D5834" s="51" t="str">
        <f>LEFT(B5834,1)</f>
        <v>T</v>
      </c>
      <c r="E5834" s="10" t="str">
        <f>MID(B5834,2,1)</f>
        <v>N</v>
      </c>
      <c r="F5834" s="48" t="str">
        <f>MID(B5834,3,1)</f>
        <v>M</v>
      </c>
      <c r="G5834" s="10" t="str">
        <f>MID(B5834,4,1)</f>
        <v>G</v>
      </c>
      <c r="H5834" s="55" t="str">
        <f>MID(B5834,5,1)</f>
        <v>3</v>
      </c>
      <c r="I5834" s="10" t="str">
        <f>MID(B5834,6,1)</f>
        <v>3</v>
      </c>
      <c r="J5834" s="58" t="str">
        <f>MID(B5834,7,1)</f>
        <v>3</v>
      </c>
      <c r="K5834" s="10" t="str">
        <f>MID(B5834,(LEN(D5834)+LEN(E5834)+LEN(F5834)+LEN(G5834)+LEN(H5834)+LEN(I5834)+LEN(J5834)+1),4)</f>
        <v>MH</v>
      </c>
      <c r="L5834" s="15" t="s">
        <v>2344</v>
      </c>
      <c r="M5834" s="10" t="s">
        <v>223</v>
      </c>
      <c r="N5834" s="28" t="s">
        <v>4955</v>
      </c>
      <c r="O5834" s="10" t="s">
        <v>4850</v>
      </c>
    </row>
    <row r="5835" spans="1:15">
      <c r="A5835" s="2">
        <v>187143</v>
      </c>
      <c r="B5835" s="9" t="s">
        <v>2343</v>
      </c>
      <c r="C5835" s="9"/>
      <c r="D5835" s="51" t="str">
        <f>LEFT(B5835,1)</f>
        <v>T</v>
      </c>
      <c r="E5835" s="10" t="str">
        <f>MID(B5835,2,1)</f>
        <v>N</v>
      </c>
      <c r="F5835" s="48" t="str">
        <f>MID(B5835,3,1)</f>
        <v>M</v>
      </c>
      <c r="G5835" s="10" t="str">
        <f>MID(B5835,4,1)</f>
        <v>G</v>
      </c>
      <c r="H5835" s="55" t="str">
        <f>MID(B5835,5,1)</f>
        <v>3</v>
      </c>
      <c r="I5835" s="10" t="str">
        <f>MID(B5835,6,1)</f>
        <v>3</v>
      </c>
      <c r="J5835" s="58" t="str">
        <f>MID(B5835,7,1)</f>
        <v>3</v>
      </c>
      <c r="K5835" s="10" t="str">
        <f>MID(B5835,(LEN(D5835)+LEN(E5835)+LEN(F5835)+LEN(G5835)+LEN(H5835)+LEN(I5835)+LEN(J5835)+1),4)</f>
        <v>MH</v>
      </c>
      <c r="L5835" s="15" t="s">
        <v>2344</v>
      </c>
      <c r="M5835" s="10" t="s">
        <v>439</v>
      </c>
      <c r="N5835" s="28" t="s">
        <v>6</v>
      </c>
      <c r="O5835" s="10" t="s">
        <v>4850</v>
      </c>
    </row>
    <row r="5836" spans="1:15">
      <c r="A5836" s="2">
        <v>356103</v>
      </c>
      <c r="B5836" s="9" t="s">
        <v>2343</v>
      </c>
      <c r="C5836" s="9"/>
      <c r="D5836" s="51" t="str">
        <f>LEFT(B5836,1)</f>
        <v>T</v>
      </c>
      <c r="E5836" s="10" t="str">
        <f>MID(B5836,2,1)</f>
        <v>N</v>
      </c>
      <c r="F5836" s="48" t="str">
        <f>MID(B5836,3,1)</f>
        <v>M</v>
      </c>
      <c r="G5836" s="10" t="str">
        <f>MID(B5836,4,1)</f>
        <v>G</v>
      </c>
      <c r="H5836" s="55" t="str">
        <f>MID(B5836,5,1)</f>
        <v>3</v>
      </c>
      <c r="I5836" s="10" t="str">
        <f>MID(B5836,6,1)</f>
        <v>3</v>
      </c>
      <c r="J5836" s="58" t="str">
        <f>MID(B5836,7,1)</f>
        <v>3</v>
      </c>
      <c r="K5836" s="10" t="str">
        <f>MID(B5836,(LEN(D5836)+LEN(E5836)+LEN(F5836)+LEN(G5836)+LEN(H5836)+LEN(I5836)+LEN(J5836)+1),4)</f>
        <v>MH</v>
      </c>
      <c r="L5836" s="15" t="s">
        <v>2344</v>
      </c>
      <c r="M5836" s="10" t="s">
        <v>257</v>
      </c>
      <c r="N5836" s="28" t="s">
        <v>1</v>
      </c>
      <c r="O5836" s="10" t="s">
        <v>4850</v>
      </c>
    </row>
    <row r="5837" spans="1:15">
      <c r="A5837" s="2">
        <v>384139</v>
      </c>
      <c r="B5837" s="9" t="s">
        <v>2343</v>
      </c>
      <c r="C5837" s="9"/>
      <c r="D5837" s="51" t="str">
        <f>LEFT(B5837,1)</f>
        <v>T</v>
      </c>
      <c r="E5837" s="10" t="str">
        <f>MID(B5837,2,1)</f>
        <v>N</v>
      </c>
      <c r="F5837" s="48" t="str">
        <f>MID(B5837,3,1)</f>
        <v>M</v>
      </c>
      <c r="G5837" s="10" t="str">
        <f>MID(B5837,4,1)</f>
        <v>G</v>
      </c>
      <c r="H5837" s="55" t="str">
        <f>MID(B5837,5,1)</f>
        <v>3</v>
      </c>
      <c r="I5837" s="10" t="str">
        <f>MID(B5837,6,1)</f>
        <v>3</v>
      </c>
      <c r="J5837" s="58" t="str">
        <f>MID(B5837,7,1)</f>
        <v>3</v>
      </c>
      <c r="K5837" s="10" t="str">
        <f>MID(B5837,(LEN(D5837)+LEN(E5837)+LEN(F5837)+LEN(G5837)+LEN(H5837)+LEN(I5837)+LEN(J5837)+1),4)</f>
        <v>MH</v>
      </c>
      <c r="L5837" s="15" t="s">
        <v>2344</v>
      </c>
      <c r="M5837" s="10" t="s">
        <v>237</v>
      </c>
      <c r="N5837" s="28" t="s">
        <v>1</v>
      </c>
      <c r="O5837" s="10" t="s">
        <v>4850</v>
      </c>
    </row>
    <row r="5838" spans="1:15">
      <c r="A5838" s="2">
        <v>484084</v>
      </c>
      <c r="B5838" s="9" t="s">
        <v>2343</v>
      </c>
      <c r="C5838" s="9"/>
      <c r="D5838" s="51" t="str">
        <f>LEFT(B5838,1)</f>
        <v>T</v>
      </c>
      <c r="E5838" s="10" t="str">
        <f>MID(B5838,2,1)</f>
        <v>N</v>
      </c>
      <c r="F5838" s="48" t="str">
        <f>MID(B5838,3,1)</f>
        <v>M</v>
      </c>
      <c r="G5838" s="10" t="str">
        <f>MID(B5838,4,1)</f>
        <v>G</v>
      </c>
      <c r="H5838" s="55" t="str">
        <f>MID(B5838,5,1)</f>
        <v>3</v>
      </c>
      <c r="I5838" s="10" t="str">
        <f>MID(B5838,6,1)</f>
        <v>3</v>
      </c>
      <c r="J5838" s="58" t="str">
        <f>MID(B5838,7,1)</f>
        <v>3</v>
      </c>
      <c r="K5838" s="10" t="str">
        <f>MID(B5838,(LEN(D5838)+LEN(E5838)+LEN(F5838)+LEN(G5838)+LEN(H5838)+LEN(I5838)+LEN(J5838)+1),4)</f>
        <v>MH</v>
      </c>
      <c r="L5838" s="15" t="s">
        <v>2344</v>
      </c>
      <c r="M5838" s="10" t="s">
        <v>258</v>
      </c>
      <c r="N5838" s="28" t="s">
        <v>1</v>
      </c>
      <c r="O5838" s="10" t="s">
        <v>4850</v>
      </c>
    </row>
    <row r="5839" spans="1:15">
      <c r="A5839" s="2">
        <v>400611</v>
      </c>
      <c r="B5839" s="9" t="s">
        <v>2345</v>
      </c>
      <c r="C5839" s="9"/>
      <c r="D5839" s="51" t="str">
        <f>LEFT(B5839,1)</f>
        <v>T</v>
      </c>
      <c r="E5839" s="10" t="str">
        <f>MID(B5839,2,1)</f>
        <v>N</v>
      </c>
      <c r="F5839" s="48" t="str">
        <f>MID(B5839,3,1)</f>
        <v>M</v>
      </c>
      <c r="G5839" s="10" t="str">
        <f>MID(B5839,4,1)</f>
        <v>G</v>
      </c>
      <c r="H5839" s="55" t="str">
        <f>MID(B5839,5,1)</f>
        <v>3</v>
      </c>
      <c r="I5839" s="10" t="str">
        <f>MID(B5839,6,1)</f>
        <v>3</v>
      </c>
      <c r="J5839" s="58" t="str">
        <f>MID(B5839,7,1)</f>
        <v>3</v>
      </c>
      <c r="K5839" s="10" t="str">
        <f>MID(B5839,(LEN(D5839)+LEN(E5839)+LEN(F5839)+LEN(G5839)+LEN(H5839)+LEN(I5839)+LEN(J5839)+1),4)</f>
        <v>MJ</v>
      </c>
      <c r="L5839" s="15" t="s">
        <v>2346</v>
      </c>
      <c r="M5839" s="10" t="s">
        <v>464</v>
      </c>
      <c r="N5839" s="28" t="s">
        <v>6</v>
      </c>
      <c r="O5839" s="10" t="s">
        <v>4849</v>
      </c>
    </row>
    <row r="5840" spans="1:15">
      <c r="A5840" s="2">
        <v>400629</v>
      </c>
      <c r="B5840" s="9" t="s">
        <v>2345</v>
      </c>
      <c r="C5840" s="9"/>
      <c r="D5840" s="51" t="str">
        <f>LEFT(B5840,1)</f>
        <v>T</v>
      </c>
      <c r="E5840" s="10" t="str">
        <f>MID(B5840,2,1)</f>
        <v>N</v>
      </c>
      <c r="F5840" s="48" t="str">
        <f>MID(B5840,3,1)</f>
        <v>M</v>
      </c>
      <c r="G5840" s="10" t="str">
        <f>MID(B5840,4,1)</f>
        <v>G</v>
      </c>
      <c r="H5840" s="55" t="str">
        <f>MID(B5840,5,1)</f>
        <v>3</v>
      </c>
      <c r="I5840" s="10" t="str">
        <f>MID(B5840,6,1)</f>
        <v>3</v>
      </c>
      <c r="J5840" s="58" t="str">
        <f>MID(B5840,7,1)</f>
        <v>3</v>
      </c>
      <c r="K5840" s="10" t="str">
        <f>MID(B5840,(LEN(D5840)+LEN(E5840)+LEN(F5840)+LEN(G5840)+LEN(H5840)+LEN(I5840)+LEN(J5840)+1),4)</f>
        <v>MJ</v>
      </c>
      <c r="L5840" s="15" t="s">
        <v>2346</v>
      </c>
      <c r="M5840" s="10" t="s">
        <v>463</v>
      </c>
      <c r="N5840" s="28" t="s">
        <v>6</v>
      </c>
      <c r="O5840" s="10" t="s">
        <v>4849</v>
      </c>
    </row>
    <row r="5841" spans="1:15">
      <c r="A5841" s="2">
        <v>400637</v>
      </c>
      <c r="B5841" s="9" t="s">
        <v>2345</v>
      </c>
      <c r="C5841" s="9"/>
      <c r="D5841" s="51" t="str">
        <f>LEFT(B5841,1)</f>
        <v>T</v>
      </c>
      <c r="E5841" s="10" t="str">
        <f>MID(B5841,2,1)</f>
        <v>N</v>
      </c>
      <c r="F5841" s="48" t="str">
        <f>MID(B5841,3,1)</f>
        <v>M</v>
      </c>
      <c r="G5841" s="10" t="str">
        <f>MID(B5841,4,1)</f>
        <v>G</v>
      </c>
      <c r="H5841" s="55" t="str">
        <f>MID(B5841,5,1)</f>
        <v>3</v>
      </c>
      <c r="I5841" s="10" t="str">
        <f>MID(B5841,6,1)</f>
        <v>3</v>
      </c>
      <c r="J5841" s="58" t="str">
        <f>MID(B5841,7,1)</f>
        <v>3</v>
      </c>
      <c r="K5841" s="10" t="str">
        <f>MID(B5841,(LEN(D5841)+LEN(E5841)+LEN(F5841)+LEN(G5841)+LEN(H5841)+LEN(I5841)+LEN(J5841)+1),4)</f>
        <v>MJ</v>
      </c>
      <c r="L5841" s="15" t="s">
        <v>2346</v>
      </c>
      <c r="M5841" s="10" t="s">
        <v>105</v>
      </c>
      <c r="N5841" s="28" t="s">
        <v>6</v>
      </c>
      <c r="O5841" s="10" t="s">
        <v>4849</v>
      </c>
    </row>
    <row r="5842" spans="1:15">
      <c r="A5842" s="24">
        <v>687877</v>
      </c>
      <c r="B5842" s="24" t="s">
        <v>5172</v>
      </c>
      <c r="C5842" s="24"/>
      <c r="D5842" s="51" t="s">
        <v>4947</v>
      </c>
      <c r="E5842" s="27" t="s">
        <v>5007</v>
      </c>
      <c r="F5842" s="48" t="s">
        <v>4946</v>
      </c>
      <c r="G5842" s="27" t="s">
        <v>4959</v>
      </c>
      <c r="H5842" s="55" t="s">
        <v>4952</v>
      </c>
      <c r="I5842" s="27" t="s">
        <v>4952</v>
      </c>
      <c r="J5842" s="58" t="s">
        <v>4952</v>
      </c>
      <c r="K5842" s="27" t="s">
        <v>5110</v>
      </c>
      <c r="L5842" s="15" t="s">
        <v>5173</v>
      </c>
      <c r="M5842" s="24" t="s">
        <v>5003</v>
      </c>
      <c r="N5842" s="28" t="s">
        <v>1</v>
      </c>
      <c r="O5842" s="27" t="s">
        <v>5004</v>
      </c>
    </row>
    <row r="5843" spans="1:15">
      <c r="A5843" s="24">
        <v>689240</v>
      </c>
      <c r="B5843" s="24" t="s">
        <v>5172</v>
      </c>
      <c r="C5843" s="24"/>
      <c r="D5843" s="51" t="s">
        <v>4947</v>
      </c>
      <c r="E5843" s="27" t="s">
        <v>5007</v>
      </c>
      <c r="F5843" s="48" t="s">
        <v>4946</v>
      </c>
      <c r="G5843" s="27" t="s">
        <v>4959</v>
      </c>
      <c r="H5843" s="55" t="s">
        <v>4952</v>
      </c>
      <c r="I5843" s="27" t="s">
        <v>4952</v>
      </c>
      <c r="J5843" s="58" t="s">
        <v>4952</v>
      </c>
      <c r="K5843" s="27" t="s">
        <v>5110</v>
      </c>
      <c r="L5843" s="15" t="s">
        <v>5173</v>
      </c>
      <c r="M5843" s="24" t="s">
        <v>5005</v>
      </c>
      <c r="N5843" s="28" t="s">
        <v>1</v>
      </c>
      <c r="O5843" s="27" t="s">
        <v>5004</v>
      </c>
    </row>
    <row r="5844" spans="1:15">
      <c r="A5844" s="2">
        <v>642062</v>
      </c>
      <c r="B5844" s="9" t="s">
        <v>2347</v>
      </c>
      <c r="C5844" s="9"/>
      <c r="D5844" s="51" t="str">
        <f>LEFT(B5844,1)</f>
        <v>T</v>
      </c>
      <c r="E5844" s="10" t="str">
        <f>MID(B5844,2,1)</f>
        <v>N</v>
      </c>
      <c r="F5844" s="48" t="str">
        <f>MID(B5844,3,1)</f>
        <v>M</v>
      </c>
      <c r="G5844" s="10" t="str">
        <f>MID(B5844,4,1)</f>
        <v>G</v>
      </c>
      <c r="H5844" s="55" t="str">
        <f>MID(B5844,5,1)</f>
        <v>3</v>
      </c>
      <c r="I5844" s="10" t="str">
        <f>MID(B5844,6,1)</f>
        <v>3</v>
      </c>
      <c r="J5844" s="58" t="str">
        <f>MID(B5844,7,1)</f>
        <v>3</v>
      </c>
      <c r="K5844" s="10" t="str">
        <f>MID(B5844,(LEN(D5844)+LEN(E5844)+LEN(F5844)+LEN(G5844)+LEN(H5844)+LEN(I5844)+LEN(J5844)+1),4)</f>
        <v>MM</v>
      </c>
      <c r="L5844" s="15" t="s">
        <v>2348</v>
      </c>
      <c r="M5844" s="10" t="s">
        <v>451</v>
      </c>
      <c r="N5844" s="28" t="s">
        <v>1</v>
      </c>
      <c r="O5844" s="10" t="s">
        <v>4849</v>
      </c>
    </row>
    <row r="5845" spans="1:15">
      <c r="A5845" s="2">
        <v>643129</v>
      </c>
      <c r="B5845" s="9" t="s">
        <v>2347</v>
      </c>
      <c r="C5845" s="9"/>
      <c r="D5845" s="51" t="str">
        <f>LEFT(B5845,1)</f>
        <v>T</v>
      </c>
      <c r="E5845" s="10" t="str">
        <f>MID(B5845,2,1)</f>
        <v>N</v>
      </c>
      <c r="F5845" s="48" t="str">
        <f>MID(B5845,3,1)</f>
        <v>M</v>
      </c>
      <c r="G5845" s="10" t="str">
        <f>MID(B5845,4,1)</f>
        <v>G</v>
      </c>
      <c r="H5845" s="55" t="str">
        <f>MID(B5845,5,1)</f>
        <v>3</v>
      </c>
      <c r="I5845" s="10" t="str">
        <f>MID(B5845,6,1)</f>
        <v>3</v>
      </c>
      <c r="J5845" s="58" t="str">
        <f>MID(B5845,7,1)</f>
        <v>3</v>
      </c>
      <c r="K5845" s="10" t="str">
        <f>MID(B5845,(LEN(D5845)+LEN(E5845)+LEN(F5845)+LEN(G5845)+LEN(H5845)+LEN(I5845)+LEN(J5845)+1),4)</f>
        <v>MM</v>
      </c>
      <c r="L5845" s="15" t="s">
        <v>2348</v>
      </c>
      <c r="M5845" s="10" t="s">
        <v>267</v>
      </c>
      <c r="N5845" s="28" t="s">
        <v>1</v>
      </c>
      <c r="O5845" s="10" t="s">
        <v>4849</v>
      </c>
    </row>
    <row r="5846" spans="1:15">
      <c r="A5846" s="2">
        <v>644181</v>
      </c>
      <c r="B5846" s="9" t="s">
        <v>2347</v>
      </c>
      <c r="C5846" s="9"/>
      <c r="D5846" s="51" t="str">
        <f>LEFT(B5846,1)</f>
        <v>T</v>
      </c>
      <c r="E5846" s="10" t="str">
        <f>MID(B5846,2,1)</f>
        <v>N</v>
      </c>
      <c r="F5846" s="48" t="str">
        <f>MID(B5846,3,1)</f>
        <v>M</v>
      </c>
      <c r="G5846" s="10" t="str">
        <f>MID(B5846,4,1)</f>
        <v>G</v>
      </c>
      <c r="H5846" s="55" t="str">
        <f>MID(B5846,5,1)</f>
        <v>3</v>
      </c>
      <c r="I5846" s="10" t="str">
        <f>MID(B5846,6,1)</f>
        <v>3</v>
      </c>
      <c r="J5846" s="58" t="str">
        <f>MID(B5846,7,1)</f>
        <v>3</v>
      </c>
      <c r="K5846" s="10" t="str">
        <f>MID(B5846,(LEN(D5846)+LEN(E5846)+LEN(F5846)+LEN(G5846)+LEN(H5846)+LEN(I5846)+LEN(J5846)+1),4)</f>
        <v>MM</v>
      </c>
      <c r="L5846" s="15" t="s">
        <v>2348</v>
      </c>
      <c r="M5846" s="10" t="s">
        <v>452</v>
      </c>
      <c r="N5846" s="28" t="s">
        <v>1</v>
      </c>
      <c r="O5846" s="10" t="s">
        <v>4849</v>
      </c>
    </row>
    <row r="5847" spans="1:15">
      <c r="A5847" s="2">
        <v>498216</v>
      </c>
      <c r="B5847" s="9" t="s">
        <v>2349</v>
      </c>
      <c r="C5847" s="9"/>
      <c r="D5847" s="51" t="str">
        <f>LEFT(B5847,1)</f>
        <v>T</v>
      </c>
      <c r="E5847" s="10" t="str">
        <f>MID(B5847,2,1)</f>
        <v>N</v>
      </c>
      <c r="F5847" s="48" t="str">
        <f>MID(B5847,3,1)</f>
        <v>M</v>
      </c>
      <c r="G5847" s="10" t="str">
        <f>MID(B5847,4,1)</f>
        <v>G</v>
      </c>
      <c r="H5847" s="55" t="str">
        <f>MID(B5847,5,1)</f>
        <v>3</v>
      </c>
      <c r="I5847" s="10" t="str">
        <f>MID(B5847,6,1)</f>
        <v>3</v>
      </c>
      <c r="J5847" s="58" t="str">
        <f>MID(B5847,7,1)</f>
        <v>3</v>
      </c>
      <c r="K5847" s="10" t="str">
        <f>MID(B5847,(LEN(D5847)+LEN(E5847)+LEN(F5847)+LEN(G5847)+LEN(H5847)+LEN(I5847)+LEN(J5847)+1),4)</f>
        <v>MP</v>
      </c>
      <c r="L5847" s="15" t="s">
        <v>2350</v>
      </c>
      <c r="M5847" s="10" t="s">
        <v>223</v>
      </c>
      <c r="N5847" s="28" t="s">
        <v>4955</v>
      </c>
      <c r="O5847" s="10" t="s">
        <v>4849</v>
      </c>
    </row>
    <row r="5848" spans="1:15">
      <c r="A5848" s="2">
        <v>498224</v>
      </c>
      <c r="B5848" s="9" t="s">
        <v>2349</v>
      </c>
      <c r="C5848" s="9"/>
      <c r="D5848" s="51" t="str">
        <f>LEFT(B5848,1)</f>
        <v>T</v>
      </c>
      <c r="E5848" s="10" t="str">
        <f>MID(B5848,2,1)</f>
        <v>N</v>
      </c>
      <c r="F5848" s="48" t="str">
        <f>MID(B5848,3,1)</f>
        <v>M</v>
      </c>
      <c r="G5848" s="10" t="str">
        <f>MID(B5848,4,1)</f>
        <v>G</v>
      </c>
      <c r="H5848" s="55" t="str">
        <f>MID(B5848,5,1)</f>
        <v>3</v>
      </c>
      <c r="I5848" s="10" t="str">
        <f>MID(B5848,6,1)</f>
        <v>3</v>
      </c>
      <c r="J5848" s="58" t="str">
        <f>MID(B5848,7,1)</f>
        <v>3</v>
      </c>
      <c r="K5848" s="10" t="str">
        <f>MID(B5848,(LEN(D5848)+LEN(E5848)+LEN(F5848)+LEN(G5848)+LEN(H5848)+LEN(I5848)+LEN(J5848)+1),4)</f>
        <v>MP</v>
      </c>
      <c r="L5848" s="15" t="s">
        <v>2350</v>
      </c>
      <c r="M5848" s="10" t="s">
        <v>237</v>
      </c>
      <c r="N5848" s="28" t="s">
        <v>1</v>
      </c>
      <c r="O5848" s="10" t="s">
        <v>4849</v>
      </c>
    </row>
    <row r="5849" spans="1:15">
      <c r="A5849" s="2">
        <v>498232</v>
      </c>
      <c r="B5849" s="9" t="s">
        <v>2349</v>
      </c>
      <c r="C5849" s="9"/>
      <c r="D5849" s="51" t="str">
        <f>LEFT(B5849,1)</f>
        <v>T</v>
      </c>
      <c r="E5849" s="10" t="str">
        <f>MID(B5849,2,1)</f>
        <v>N</v>
      </c>
      <c r="F5849" s="48" t="str">
        <f>MID(B5849,3,1)</f>
        <v>M</v>
      </c>
      <c r="G5849" s="10" t="str">
        <f>MID(B5849,4,1)</f>
        <v>G</v>
      </c>
      <c r="H5849" s="55" t="str">
        <f>MID(B5849,5,1)</f>
        <v>3</v>
      </c>
      <c r="I5849" s="10" t="str">
        <f>MID(B5849,6,1)</f>
        <v>3</v>
      </c>
      <c r="J5849" s="58" t="str">
        <f>MID(B5849,7,1)</f>
        <v>3</v>
      </c>
      <c r="K5849" s="10" t="str">
        <f>MID(B5849,(LEN(D5849)+LEN(E5849)+LEN(F5849)+LEN(G5849)+LEN(H5849)+LEN(I5849)+LEN(J5849)+1),4)</f>
        <v>MP</v>
      </c>
      <c r="L5849" s="15" t="s">
        <v>2350</v>
      </c>
      <c r="M5849" s="10" t="s">
        <v>258</v>
      </c>
      <c r="N5849" s="28" t="s">
        <v>1</v>
      </c>
      <c r="O5849" s="10" t="s">
        <v>4849</v>
      </c>
    </row>
    <row r="5850" spans="1:15">
      <c r="A5850" s="2">
        <v>498241</v>
      </c>
      <c r="B5850" s="9" t="s">
        <v>2349</v>
      </c>
      <c r="C5850" s="9"/>
      <c r="D5850" s="51" t="str">
        <f>LEFT(B5850,1)</f>
        <v>T</v>
      </c>
      <c r="E5850" s="10" t="str">
        <f>MID(B5850,2,1)</f>
        <v>N</v>
      </c>
      <c r="F5850" s="48" t="str">
        <f>MID(B5850,3,1)</f>
        <v>M</v>
      </c>
      <c r="G5850" s="10" t="str">
        <f>MID(B5850,4,1)</f>
        <v>G</v>
      </c>
      <c r="H5850" s="55" t="str">
        <f>MID(B5850,5,1)</f>
        <v>3</v>
      </c>
      <c r="I5850" s="10" t="str">
        <f>MID(B5850,6,1)</f>
        <v>3</v>
      </c>
      <c r="J5850" s="58" t="str">
        <f>MID(B5850,7,1)</f>
        <v>3</v>
      </c>
      <c r="K5850" s="10" t="str">
        <f>MID(B5850,(LEN(D5850)+LEN(E5850)+LEN(F5850)+LEN(G5850)+LEN(H5850)+LEN(I5850)+LEN(J5850)+1),4)</f>
        <v>MP</v>
      </c>
      <c r="L5850" s="15" t="s">
        <v>2350</v>
      </c>
      <c r="M5850" s="10" t="s">
        <v>257</v>
      </c>
      <c r="N5850" s="28" t="s">
        <v>1</v>
      </c>
      <c r="O5850" s="10" t="s">
        <v>4849</v>
      </c>
    </row>
    <row r="5851" spans="1:15">
      <c r="A5851" s="2">
        <v>615961</v>
      </c>
      <c r="B5851" s="9" t="s">
        <v>2349</v>
      </c>
      <c r="C5851" s="9"/>
      <c r="D5851" s="51" t="str">
        <f>LEFT(B5851,1)</f>
        <v>T</v>
      </c>
      <c r="E5851" s="10" t="str">
        <f>MID(B5851,2,1)</f>
        <v>N</v>
      </c>
      <c r="F5851" s="48" t="str">
        <f>MID(B5851,3,1)</f>
        <v>M</v>
      </c>
      <c r="G5851" s="10" t="str">
        <f>MID(B5851,4,1)</f>
        <v>G</v>
      </c>
      <c r="H5851" s="55" t="str">
        <f>MID(B5851,5,1)</f>
        <v>3</v>
      </c>
      <c r="I5851" s="10" t="str">
        <f>MID(B5851,6,1)</f>
        <v>3</v>
      </c>
      <c r="J5851" s="58" t="str">
        <f>MID(B5851,7,1)</f>
        <v>3</v>
      </c>
      <c r="K5851" s="10" t="str">
        <f>MID(B5851,(LEN(D5851)+LEN(E5851)+LEN(F5851)+LEN(G5851)+LEN(H5851)+LEN(I5851)+LEN(J5851)+1),4)</f>
        <v>MP</v>
      </c>
      <c r="L5851" s="15" t="s">
        <v>2350</v>
      </c>
      <c r="M5851" s="10" t="s">
        <v>96</v>
      </c>
      <c r="N5851" s="28" t="s">
        <v>1</v>
      </c>
      <c r="O5851" s="10" t="s">
        <v>4849</v>
      </c>
    </row>
    <row r="5852" spans="1:15">
      <c r="A5852" s="2">
        <v>618695</v>
      </c>
      <c r="B5852" s="9" t="s">
        <v>2349</v>
      </c>
      <c r="C5852" s="9"/>
      <c r="D5852" s="51" t="str">
        <f>LEFT(B5852,1)</f>
        <v>T</v>
      </c>
      <c r="E5852" s="10" t="str">
        <f>MID(B5852,2,1)</f>
        <v>N</v>
      </c>
      <c r="F5852" s="48" t="str">
        <f>MID(B5852,3,1)</f>
        <v>M</v>
      </c>
      <c r="G5852" s="10" t="str">
        <f>MID(B5852,4,1)</f>
        <v>G</v>
      </c>
      <c r="H5852" s="55" t="str">
        <f>MID(B5852,5,1)</f>
        <v>3</v>
      </c>
      <c r="I5852" s="10" t="str">
        <f>MID(B5852,6,1)</f>
        <v>3</v>
      </c>
      <c r="J5852" s="58" t="str">
        <f>MID(B5852,7,1)</f>
        <v>3</v>
      </c>
      <c r="K5852" s="10" t="str">
        <f>MID(B5852,(LEN(D5852)+LEN(E5852)+LEN(F5852)+LEN(G5852)+LEN(H5852)+LEN(I5852)+LEN(J5852)+1),4)</f>
        <v>MP</v>
      </c>
      <c r="L5852" s="15" t="s">
        <v>2350</v>
      </c>
      <c r="M5852" s="10" t="s">
        <v>228</v>
      </c>
      <c r="N5852" s="28" t="s">
        <v>1</v>
      </c>
      <c r="O5852" s="10" t="s">
        <v>4849</v>
      </c>
    </row>
    <row r="5853" spans="1:15">
      <c r="A5853" s="2">
        <v>107674</v>
      </c>
      <c r="B5853" s="9" t="s">
        <v>2351</v>
      </c>
      <c r="C5853" s="9"/>
      <c r="D5853" s="51" t="str">
        <f>LEFT(B5853,1)</f>
        <v>T</v>
      </c>
      <c r="E5853" s="10" t="str">
        <f>MID(B5853,2,1)</f>
        <v>N</v>
      </c>
      <c r="F5853" s="48" t="str">
        <f>MID(B5853,3,1)</f>
        <v>M</v>
      </c>
      <c r="G5853" s="10" t="str">
        <f>MID(B5853,4,1)</f>
        <v>G</v>
      </c>
      <c r="H5853" s="55" t="str">
        <f>MID(B5853,5,1)</f>
        <v>3</v>
      </c>
      <c r="I5853" s="10" t="str">
        <f>MID(B5853,6,1)</f>
        <v>3</v>
      </c>
      <c r="J5853" s="58" t="str">
        <f>MID(B5853,7,1)</f>
        <v>3</v>
      </c>
      <c r="K5853" s="10" t="str">
        <f>MID(B5853,(LEN(D5853)+LEN(E5853)+LEN(F5853)+LEN(G5853)+LEN(H5853)+LEN(I5853)+LEN(J5853)+1),4)</f>
        <v>MS</v>
      </c>
      <c r="L5853" s="15" t="s">
        <v>2352</v>
      </c>
      <c r="M5853" s="10" t="s">
        <v>226</v>
      </c>
      <c r="N5853" s="28" t="s">
        <v>6</v>
      </c>
      <c r="O5853" s="10" t="s">
        <v>4851</v>
      </c>
    </row>
    <row r="5854" spans="1:15">
      <c r="A5854" s="2">
        <v>386134</v>
      </c>
      <c r="B5854" s="9" t="s">
        <v>2351</v>
      </c>
      <c r="C5854" s="9"/>
      <c r="D5854" s="51" t="str">
        <f>LEFT(B5854,1)</f>
        <v>T</v>
      </c>
      <c r="E5854" s="10" t="str">
        <f>MID(B5854,2,1)</f>
        <v>N</v>
      </c>
      <c r="F5854" s="48" t="str">
        <f>MID(B5854,3,1)</f>
        <v>M</v>
      </c>
      <c r="G5854" s="10" t="str">
        <f>MID(B5854,4,1)</f>
        <v>G</v>
      </c>
      <c r="H5854" s="55" t="str">
        <f>MID(B5854,5,1)</f>
        <v>3</v>
      </c>
      <c r="I5854" s="10" t="str">
        <f>MID(B5854,6,1)</f>
        <v>3</v>
      </c>
      <c r="J5854" s="58" t="str">
        <f>MID(B5854,7,1)</f>
        <v>3</v>
      </c>
      <c r="K5854" s="10" t="str">
        <f>MID(B5854,(LEN(D5854)+LEN(E5854)+LEN(F5854)+LEN(G5854)+LEN(H5854)+LEN(I5854)+LEN(J5854)+1),4)</f>
        <v>MS</v>
      </c>
      <c r="L5854" s="15" t="s">
        <v>2352</v>
      </c>
      <c r="M5854" s="10" t="s">
        <v>237</v>
      </c>
      <c r="N5854" s="28" t="s">
        <v>6</v>
      </c>
      <c r="O5854" s="10" t="s">
        <v>4851</v>
      </c>
    </row>
    <row r="5855" spans="1:15">
      <c r="A5855" s="2">
        <v>439187</v>
      </c>
      <c r="B5855" s="9" t="s">
        <v>2351</v>
      </c>
      <c r="C5855" s="9"/>
      <c r="D5855" s="51" t="str">
        <f>LEFT(B5855,1)</f>
        <v>T</v>
      </c>
      <c r="E5855" s="10" t="str">
        <f>MID(B5855,2,1)</f>
        <v>N</v>
      </c>
      <c r="F5855" s="48" t="str">
        <f>MID(B5855,3,1)</f>
        <v>M</v>
      </c>
      <c r="G5855" s="10" t="str">
        <f>MID(B5855,4,1)</f>
        <v>G</v>
      </c>
      <c r="H5855" s="55" t="str">
        <f>MID(B5855,5,1)</f>
        <v>3</v>
      </c>
      <c r="I5855" s="10" t="str">
        <f>MID(B5855,6,1)</f>
        <v>3</v>
      </c>
      <c r="J5855" s="58" t="str">
        <f>MID(B5855,7,1)</f>
        <v>3</v>
      </c>
      <c r="K5855" s="10" t="str">
        <f>MID(B5855,(LEN(D5855)+LEN(E5855)+LEN(F5855)+LEN(G5855)+LEN(H5855)+LEN(I5855)+LEN(J5855)+1),4)</f>
        <v>MS</v>
      </c>
      <c r="L5855" s="15" t="s">
        <v>2352</v>
      </c>
      <c r="M5855" s="10" t="s">
        <v>227</v>
      </c>
      <c r="N5855" s="28" t="s">
        <v>348</v>
      </c>
      <c r="O5855" s="10"/>
    </row>
    <row r="5856" spans="1:15">
      <c r="A5856" s="2">
        <v>493458</v>
      </c>
      <c r="B5856" s="9" t="s">
        <v>2351</v>
      </c>
      <c r="C5856" s="9"/>
      <c r="D5856" s="51" t="str">
        <f>LEFT(B5856,1)</f>
        <v>T</v>
      </c>
      <c r="E5856" s="10" t="str">
        <f>MID(B5856,2,1)</f>
        <v>N</v>
      </c>
      <c r="F5856" s="48" t="str">
        <f>MID(B5856,3,1)</f>
        <v>M</v>
      </c>
      <c r="G5856" s="10" t="str">
        <f>MID(B5856,4,1)</f>
        <v>G</v>
      </c>
      <c r="H5856" s="55" t="str">
        <f>MID(B5856,5,1)</f>
        <v>3</v>
      </c>
      <c r="I5856" s="10" t="str">
        <f>MID(B5856,6,1)</f>
        <v>3</v>
      </c>
      <c r="J5856" s="58" t="str">
        <f>MID(B5856,7,1)</f>
        <v>3</v>
      </c>
      <c r="K5856" s="10" t="str">
        <f>MID(B5856,(LEN(D5856)+LEN(E5856)+LEN(F5856)+LEN(G5856)+LEN(H5856)+LEN(I5856)+LEN(J5856)+1),4)</f>
        <v>MS</v>
      </c>
      <c r="L5856" s="15" t="s">
        <v>2352</v>
      </c>
      <c r="M5856" s="10" t="s">
        <v>463</v>
      </c>
      <c r="N5856" s="28" t="s">
        <v>6</v>
      </c>
      <c r="O5856" s="10" t="s">
        <v>4851</v>
      </c>
    </row>
    <row r="5857" spans="1:15">
      <c r="A5857" s="2">
        <v>493520</v>
      </c>
      <c r="B5857" s="9" t="s">
        <v>2351</v>
      </c>
      <c r="C5857" s="9"/>
      <c r="D5857" s="51" t="str">
        <f>LEFT(B5857,1)</f>
        <v>T</v>
      </c>
      <c r="E5857" s="10" t="str">
        <f>MID(B5857,2,1)</f>
        <v>N</v>
      </c>
      <c r="F5857" s="48" t="str">
        <f>MID(B5857,3,1)</f>
        <v>M</v>
      </c>
      <c r="G5857" s="10" t="str">
        <f>MID(B5857,4,1)</f>
        <v>G</v>
      </c>
      <c r="H5857" s="55" t="str">
        <f>MID(B5857,5,1)</f>
        <v>3</v>
      </c>
      <c r="I5857" s="10" t="str">
        <f>MID(B5857,6,1)</f>
        <v>3</v>
      </c>
      <c r="J5857" s="58" t="str">
        <f>MID(B5857,7,1)</f>
        <v>3</v>
      </c>
      <c r="K5857" s="10" t="str">
        <f>MID(B5857,(LEN(D5857)+LEN(E5857)+LEN(F5857)+LEN(G5857)+LEN(H5857)+LEN(I5857)+LEN(J5857)+1),4)</f>
        <v>MS</v>
      </c>
      <c r="L5857" s="15" t="s">
        <v>2352</v>
      </c>
      <c r="M5857" s="10" t="s">
        <v>105</v>
      </c>
      <c r="N5857" s="28" t="s">
        <v>1</v>
      </c>
      <c r="O5857" s="10" t="s">
        <v>4851</v>
      </c>
    </row>
    <row r="5858" spans="1:15">
      <c r="A5858" s="2">
        <v>493811</v>
      </c>
      <c r="B5858" s="9" t="s">
        <v>2351</v>
      </c>
      <c r="C5858" s="9"/>
      <c r="D5858" s="51" t="str">
        <f>LEFT(B5858,1)</f>
        <v>T</v>
      </c>
      <c r="E5858" s="10" t="str">
        <f>MID(B5858,2,1)</f>
        <v>N</v>
      </c>
      <c r="F5858" s="48" t="str">
        <f>MID(B5858,3,1)</f>
        <v>M</v>
      </c>
      <c r="G5858" s="10" t="str">
        <f>MID(B5858,4,1)</f>
        <v>G</v>
      </c>
      <c r="H5858" s="55" t="str">
        <f>MID(B5858,5,1)</f>
        <v>3</v>
      </c>
      <c r="I5858" s="10" t="str">
        <f>MID(B5858,6,1)</f>
        <v>3</v>
      </c>
      <c r="J5858" s="58" t="str">
        <f>MID(B5858,7,1)</f>
        <v>3</v>
      </c>
      <c r="K5858" s="10" t="str">
        <f>MID(B5858,(LEN(D5858)+LEN(E5858)+LEN(F5858)+LEN(G5858)+LEN(H5858)+LEN(I5858)+LEN(J5858)+1),4)</f>
        <v>MS</v>
      </c>
      <c r="L5858" s="15" t="s">
        <v>2352</v>
      </c>
      <c r="M5858" s="10" t="s">
        <v>464</v>
      </c>
      <c r="N5858" s="28" t="s">
        <v>6</v>
      </c>
      <c r="O5858" s="10" t="s">
        <v>4851</v>
      </c>
    </row>
    <row r="5859" spans="1:15">
      <c r="A5859" s="13">
        <v>814311</v>
      </c>
      <c r="B5859" s="24" t="s">
        <v>2351</v>
      </c>
      <c r="C5859" s="24"/>
      <c r="D5859" s="53" t="s">
        <v>4947</v>
      </c>
      <c r="E5859" s="27" t="s">
        <v>5007</v>
      </c>
      <c r="F5859" s="49" t="s">
        <v>4946</v>
      </c>
      <c r="G5859" s="27" t="s">
        <v>4959</v>
      </c>
      <c r="H5859" s="56" t="s">
        <v>4952</v>
      </c>
      <c r="I5859" s="27" t="s">
        <v>4952</v>
      </c>
      <c r="J5859" s="60" t="s">
        <v>4952</v>
      </c>
      <c r="K5859" s="27" t="s">
        <v>5180</v>
      </c>
      <c r="L5859" s="15" t="s">
        <v>2352</v>
      </c>
      <c r="M5859" s="27" t="s">
        <v>5082</v>
      </c>
      <c r="N5859" s="28" t="s">
        <v>1</v>
      </c>
      <c r="O5859" s="27" t="s">
        <v>5271</v>
      </c>
    </row>
    <row r="5860" spans="1:15">
      <c r="A5860" s="13">
        <v>814434</v>
      </c>
      <c r="B5860" s="24" t="s">
        <v>2351</v>
      </c>
      <c r="C5860" s="24"/>
      <c r="D5860" s="53" t="s">
        <v>4947</v>
      </c>
      <c r="E5860" s="27" t="s">
        <v>5007</v>
      </c>
      <c r="F5860" s="49" t="s">
        <v>4946</v>
      </c>
      <c r="G5860" s="27" t="s">
        <v>4959</v>
      </c>
      <c r="H5860" s="56" t="s">
        <v>4952</v>
      </c>
      <c r="I5860" s="27" t="s">
        <v>4952</v>
      </c>
      <c r="J5860" s="60" t="s">
        <v>4952</v>
      </c>
      <c r="K5860" s="27" t="s">
        <v>5180</v>
      </c>
      <c r="L5860" s="15" t="s">
        <v>2352</v>
      </c>
      <c r="M5860" s="27" t="s">
        <v>5084</v>
      </c>
      <c r="N5860" s="28" t="s">
        <v>1</v>
      </c>
      <c r="O5860" s="27" t="s">
        <v>5271</v>
      </c>
    </row>
    <row r="5861" spans="1:15">
      <c r="A5861" s="13">
        <v>814557</v>
      </c>
      <c r="B5861" s="24" t="s">
        <v>2351</v>
      </c>
      <c r="C5861" s="24"/>
      <c r="D5861" s="53" t="s">
        <v>4947</v>
      </c>
      <c r="E5861" s="27" t="s">
        <v>5007</v>
      </c>
      <c r="F5861" s="49" t="s">
        <v>4946</v>
      </c>
      <c r="G5861" s="27" t="s">
        <v>4959</v>
      </c>
      <c r="H5861" s="56" t="s">
        <v>4952</v>
      </c>
      <c r="I5861" s="27" t="s">
        <v>4952</v>
      </c>
      <c r="J5861" s="60" t="s">
        <v>4952</v>
      </c>
      <c r="K5861" s="27" t="s">
        <v>5180</v>
      </c>
      <c r="L5861" s="15" t="s">
        <v>2352</v>
      </c>
      <c r="M5861" s="27" t="s">
        <v>5085</v>
      </c>
      <c r="N5861" s="28" t="s">
        <v>1</v>
      </c>
      <c r="O5861" s="27" t="s">
        <v>5271</v>
      </c>
    </row>
    <row r="5862" spans="1:15">
      <c r="A5862" s="2">
        <v>439195</v>
      </c>
      <c r="B5862" s="9" t="s">
        <v>2353</v>
      </c>
      <c r="C5862" s="9"/>
      <c r="D5862" s="51" t="str">
        <f>LEFT(B5862,1)</f>
        <v>T</v>
      </c>
      <c r="E5862" s="10" t="str">
        <f>MID(B5862,2,1)</f>
        <v>N</v>
      </c>
      <c r="F5862" s="48" t="str">
        <f>MID(B5862,3,1)</f>
        <v>M</v>
      </c>
      <c r="G5862" s="10" t="str">
        <f>MID(B5862,4,1)</f>
        <v>G</v>
      </c>
      <c r="H5862" s="55" t="str">
        <f>MID(B5862,5,1)</f>
        <v>3</v>
      </c>
      <c r="I5862" s="10" t="str">
        <f>MID(B5862,6,1)</f>
        <v>3</v>
      </c>
      <c r="J5862" s="58" t="str">
        <f>MID(B5862,7,1)</f>
        <v>3</v>
      </c>
      <c r="K5862" s="10" t="str">
        <f>MID(B5862,(LEN(D5862)+LEN(E5862)+LEN(F5862)+LEN(G5862)+LEN(H5862)+LEN(I5862)+LEN(J5862)+1),4)</f>
        <v>MV</v>
      </c>
      <c r="L5862" s="15" t="s">
        <v>2354</v>
      </c>
      <c r="M5862" s="10" t="s">
        <v>227</v>
      </c>
      <c r="N5862" s="28" t="s">
        <v>348</v>
      </c>
      <c r="O5862" s="10"/>
    </row>
    <row r="5863" spans="1:15">
      <c r="A5863" s="24">
        <v>688052</v>
      </c>
      <c r="B5863" s="24" t="s">
        <v>5202</v>
      </c>
      <c r="C5863" s="24"/>
      <c r="D5863" s="51" t="s">
        <v>4947</v>
      </c>
      <c r="E5863" s="27" t="s">
        <v>5007</v>
      </c>
      <c r="F5863" s="48" t="s">
        <v>4946</v>
      </c>
      <c r="G5863" s="27" t="s">
        <v>4959</v>
      </c>
      <c r="H5863" s="55" t="s">
        <v>4952</v>
      </c>
      <c r="I5863" s="27" t="s">
        <v>4952</v>
      </c>
      <c r="J5863" s="58" t="s">
        <v>4952</v>
      </c>
      <c r="K5863" s="27" t="s">
        <v>5182</v>
      </c>
      <c r="L5863" s="15" t="s">
        <v>5203</v>
      </c>
      <c r="M5863" s="24" t="s">
        <v>5003</v>
      </c>
      <c r="N5863" s="28" t="s">
        <v>1</v>
      </c>
      <c r="O5863" s="27" t="s">
        <v>5004</v>
      </c>
    </row>
    <row r="5864" spans="1:15">
      <c r="A5864" s="24">
        <v>689426</v>
      </c>
      <c r="B5864" s="24" t="s">
        <v>5202</v>
      </c>
      <c r="C5864" s="24"/>
      <c r="D5864" s="51" t="s">
        <v>4947</v>
      </c>
      <c r="E5864" s="27" t="s">
        <v>5007</v>
      </c>
      <c r="F5864" s="48" t="s">
        <v>4946</v>
      </c>
      <c r="G5864" s="27" t="s">
        <v>4959</v>
      </c>
      <c r="H5864" s="55" t="s">
        <v>4952</v>
      </c>
      <c r="I5864" s="27" t="s">
        <v>4952</v>
      </c>
      <c r="J5864" s="58" t="s">
        <v>4952</v>
      </c>
      <c r="K5864" s="27" t="s">
        <v>5182</v>
      </c>
      <c r="L5864" s="15" t="s">
        <v>5203</v>
      </c>
      <c r="M5864" s="24" t="s">
        <v>5005</v>
      </c>
      <c r="N5864" s="28" t="s">
        <v>1</v>
      </c>
      <c r="O5864" s="27" t="s">
        <v>5004</v>
      </c>
    </row>
    <row r="5865" spans="1:15">
      <c r="A5865" s="2">
        <v>642361</v>
      </c>
      <c r="B5865" s="9" t="s">
        <v>2355</v>
      </c>
      <c r="C5865" s="9"/>
      <c r="D5865" s="51" t="str">
        <f>LEFT(B5865,1)</f>
        <v>T</v>
      </c>
      <c r="E5865" s="10" t="str">
        <f>MID(B5865,2,1)</f>
        <v>N</v>
      </c>
      <c r="F5865" s="48" t="str">
        <f>MID(B5865,3,1)</f>
        <v>M</v>
      </c>
      <c r="G5865" s="10" t="str">
        <f>MID(B5865,4,1)</f>
        <v>G</v>
      </c>
      <c r="H5865" s="55" t="str">
        <f>MID(B5865,5,1)</f>
        <v>3</v>
      </c>
      <c r="I5865" s="10" t="str">
        <f>MID(B5865,6,1)</f>
        <v>3</v>
      </c>
      <c r="J5865" s="58" t="str">
        <f>MID(B5865,7,1)</f>
        <v>3</v>
      </c>
      <c r="K5865" s="10" t="str">
        <f>MID(B5865,(LEN(D5865)+LEN(E5865)+LEN(F5865)+LEN(G5865)+LEN(H5865)+LEN(I5865)+LEN(J5865)+1),4)</f>
        <v>RM</v>
      </c>
      <c r="L5865" s="15" t="s">
        <v>2356</v>
      </c>
      <c r="M5865" s="10" t="s">
        <v>451</v>
      </c>
      <c r="N5865" s="28" t="s">
        <v>1</v>
      </c>
      <c r="O5865" s="10" t="s">
        <v>4852</v>
      </c>
    </row>
    <row r="5866" spans="1:15">
      <c r="A5866" s="2">
        <v>643428</v>
      </c>
      <c r="B5866" s="9" t="s">
        <v>2355</v>
      </c>
      <c r="C5866" s="9"/>
      <c r="D5866" s="51" t="str">
        <f>LEFT(B5866,1)</f>
        <v>T</v>
      </c>
      <c r="E5866" s="10" t="str">
        <f>MID(B5866,2,1)</f>
        <v>N</v>
      </c>
      <c r="F5866" s="48" t="str">
        <f>MID(B5866,3,1)</f>
        <v>M</v>
      </c>
      <c r="G5866" s="10" t="str">
        <f>MID(B5866,4,1)</f>
        <v>G</v>
      </c>
      <c r="H5866" s="55" t="str">
        <f>MID(B5866,5,1)</f>
        <v>3</v>
      </c>
      <c r="I5866" s="10" t="str">
        <f>MID(B5866,6,1)</f>
        <v>3</v>
      </c>
      <c r="J5866" s="58" t="str">
        <f>MID(B5866,7,1)</f>
        <v>3</v>
      </c>
      <c r="K5866" s="10" t="str">
        <f>MID(B5866,(LEN(D5866)+LEN(E5866)+LEN(F5866)+LEN(G5866)+LEN(H5866)+LEN(I5866)+LEN(J5866)+1),4)</f>
        <v>RM</v>
      </c>
      <c r="L5866" s="15" t="s">
        <v>2356</v>
      </c>
      <c r="M5866" s="10" t="s">
        <v>267</v>
      </c>
      <c r="N5866" s="28" t="s">
        <v>1</v>
      </c>
      <c r="O5866" s="10" t="s">
        <v>4852</v>
      </c>
    </row>
    <row r="5867" spans="1:15">
      <c r="A5867" s="2">
        <v>644480</v>
      </c>
      <c r="B5867" s="9" t="s">
        <v>2355</v>
      </c>
      <c r="C5867" s="9"/>
      <c r="D5867" s="51" t="str">
        <f>LEFT(B5867,1)</f>
        <v>T</v>
      </c>
      <c r="E5867" s="10" t="str">
        <f>MID(B5867,2,1)</f>
        <v>N</v>
      </c>
      <c r="F5867" s="48" t="str">
        <f>MID(B5867,3,1)</f>
        <v>M</v>
      </c>
      <c r="G5867" s="10" t="str">
        <f>MID(B5867,4,1)</f>
        <v>G</v>
      </c>
      <c r="H5867" s="55" t="str">
        <f>MID(B5867,5,1)</f>
        <v>3</v>
      </c>
      <c r="I5867" s="10" t="str">
        <f>MID(B5867,6,1)</f>
        <v>3</v>
      </c>
      <c r="J5867" s="58" t="str">
        <f>MID(B5867,7,1)</f>
        <v>3</v>
      </c>
      <c r="K5867" s="10" t="str">
        <f>MID(B5867,(LEN(D5867)+LEN(E5867)+LEN(F5867)+LEN(G5867)+LEN(H5867)+LEN(I5867)+LEN(J5867)+1),4)</f>
        <v>RM</v>
      </c>
      <c r="L5867" s="15" t="s">
        <v>2356</v>
      </c>
      <c r="M5867" s="10" t="s">
        <v>452</v>
      </c>
      <c r="N5867" s="28" t="s">
        <v>1</v>
      </c>
      <c r="O5867" s="10" t="s">
        <v>4852</v>
      </c>
    </row>
    <row r="5868" spans="1:15">
      <c r="A5868" s="2">
        <v>618943</v>
      </c>
      <c r="B5868" s="9" t="s">
        <v>2357</v>
      </c>
      <c r="C5868" s="9"/>
      <c r="D5868" s="51" t="str">
        <f>LEFT(B5868,1)</f>
        <v>T</v>
      </c>
      <c r="E5868" s="10" t="str">
        <f>MID(B5868,2,1)</f>
        <v>N</v>
      </c>
      <c r="F5868" s="48" t="str">
        <f>MID(B5868,3,1)</f>
        <v>M</v>
      </c>
      <c r="G5868" s="10" t="str">
        <f>MID(B5868,4,1)</f>
        <v>G</v>
      </c>
      <c r="H5868" s="55" t="str">
        <f>MID(B5868,5,1)</f>
        <v>3</v>
      </c>
      <c r="I5868" s="10" t="str">
        <f>MID(B5868,6,1)</f>
        <v>3</v>
      </c>
      <c r="J5868" s="58" t="str">
        <f>MID(B5868,7,1)</f>
        <v>3</v>
      </c>
      <c r="K5868" s="10" t="str">
        <f>MID(B5868,(LEN(D5868)+LEN(E5868)+LEN(F5868)+LEN(G5868)+LEN(H5868)+LEN(I5868)+LEN(J5868)+1),4)</f>
        <v>RP</v>
      </c>
      <c r="L5868" s="15" t="s">
        <v>2358</v>
      </c>
      <c r="M5868" s="10" t="s">
        <v>228</v>
      </c>
      <c r="N5868" s="28" t="s">
        <v>1</v>
      </c>
      <c r="O5868" s="10" t="s">
        <v>4852</v>
      </c>
    </row>
    <row r="5869" spans="1:15">
      <c r="A5869" s="2">
        <v>623081</v>
      </c>
      <c r="B5869" s="9" t="s">
        <v>2357</v>
      </c>
      <c r="C5869" s="9"/>
      <c r="D5869" s="51" t="str">
        <f>LEFT(B5869,1)</f>
        <v>T</v>
      </c>
      <c r="E5869" s="10" t="str">
        <f>MID(B5869,2,1)</f>
        <v>N</v>
      </c>
      <c r="F5869" s="48" t="str">
        <f>MID(B5869,3,1)</f>
        <v>M</v>
      </c>
      <c r="G5869" s="10" t="str">
        <f>MID(B5869,4,1)</f>
        <v>G</v>
      </c>
      <c r="H5869" s="55" t="str">
        <f>MID(B5869,5,1)</f>
        <v>3</v>
      </c>
      <c r="I5869" s="10" t="str">
        <f>MID(B5869,6,1)</f>
        <v>3</v>
      </c>
      <c r="J5869" s="58" t="str">
        <f>MID(B5869,7,1)</f>
        <v>3</v>
      </c>
      <c r="K5869" s="10" t="str">
        <f>MID(B5869,(LEN(D5869)+LEN(E5869)+LEN(F5869)+LEN(G5869)+LEN(H5869)+LEN(I5869)+LEN(J5869)+1),4)</f>
        <v>RP</v>
      </c>
      <c r="L5869" s="15" t="s">
        <v>2358</v>
      </c>
      <c r="M5869" s="10" t="s">
        <v>237</v>
      </c>
      <c r="N5869" s="28" t="s">
        <v>1</v>
      </c>
      <c r="O5869" s="10" t="s">
        <v>4852</v>
      </c>
    </row>
    <row r="5870" spans="1:15">
      <c r="A5870" s="2">
        <v>623099</v>
      </c>
      <c r="B5870" s="9" t="s">
        <v>2357</v>
      </c>
      <c r="C5870" s="9"/>
      <c r="D5870" s="51" t="str">
        <f>LEFT(B5870,1)</f>
        <v>T</v>
      </c>
      <c r="E5870" s="10" t="str">
        <f>MID(B5870,2,1)</f>
        <v>N</v>
      </c>
      <c r="F5870" s="48" t="str">
        <f>MID(B5870,3,1)</f>
        <v>M</v>
      </c>
      <c r="G5870" s="10" t="str">
        <f>MID(B5870,4,1)</f>
        <v>G</v>
      </c>
      <c r="H5870" s="55" t="str">
        <f>MID(B5870,5,1)</f>
        <v>3</v>
      </c>
      <c r="I5870" s="10" t="str">
        <f>MID(B5870,6,1)</f>
        <v>3</v>
      </c>
      <c r="J5870" s="58" t="str">
        <f>MID(B5870,7,1)</f>
        <v>3</v>
      </c>
      <c r="K5870" s="10" t="str">
        <f>MID(B5870,(LEN(D5870)+LEN(E5870)+LEN(F5870)+LEN(G5870)+LEN(H5870)+LEN(I5870)+LEN(J5870)+1),4)</f>
        <v>RP</v>
      </c>
      <c r="L5870" s="15" t="s">
        <v>2358</v>
      </c>
      <c r="M5870" s="10" t="s">
        <v>258</v>
      </c>
      <c r="N5870" s="28" t="s">
        <v>1</v>
      </c>
      <c r="O5870" s="10" t="s">
        <v>4852</v>
      </c>
    </row>
    <row r="5871" spans="1:15">
      <c r="A5871" s="24">
        <v>802880</v>
      </c>
      <c r="B5871" s="24" t="s">
        <v>5239</v>
      </c>
      <c r="C5871" s="24"/>
      <c r="D5871" s="51" t="s">
        <v>4947</v>
      </c>
      <c r="E5871" s="27" t="s">
        <v>5007</v>
      </c>
      <c r="F5871" s="48" t="s">
        <v>4946</v>
      </c>
      <c r="G5871" s="27" t="s">
        <v>4959</v>
      </c>
      <c r="H5871" s="55" t="s">
        <v>4952</v>
      </c>
      <c r="I5871" s="27" t="s">
        <v>4952</v>
      </c>
      <c r="J5871" s="58" t="s">
        <v>4952</v>
      </c>
      <c r="K5871" s="27" t="s">
        <v>5221</v>
      </c>
      <c r="L5871" s="15" t="s">
        <v>5240</v>
      </c>
      <c r="M5871" s="24" t="s">
        <v>5084</v>
      </c>
      <c r="N5871" s="28" t="s">
        <v>1</v>
      </c>
      <c r="O5871" s="27" t="s">
        <v>5083</v>
      </c>
    </row>
    <row r="5872" spans="1:15">
      <c r="A5872" s="26">
        <v>803268</v>
      </c>
      <c r="B5872" s="25" t="s">
        <v>5239</v>
      </c>
      <c r="C5872" s="25"/>
      <c r="D5872" s="51" t="s">
        <v>4947</v>
      </c>
      <c r="E5872" s="27" t="s">
        <v>5007</v>
      </c>
      <c r="F5872" s="48" t="s">
        <v>4946</v>
      </c>
      <c r="G5872" s="27" t="s">
        <v>4959</v>
      </c>
      <c r="H5872" s="55" t="s">
        <v>4952</v>
      </c>
      <c r="I5872" s="27" t="s">
        <v>4952</v>
      </c>
      <c r="J5872" s="58" t="s">
        <v>4952</v>
      </c>
      <c r="K5872" s="27" t="s">
        <v>5221</v>
      </c>
      <c r="L5872" s="15" t="s">
        <v>5240</v>
      </c>
      <c r="M5872" s="25" t="s">
        <v>5085</v>
      </c>
      <c r="N5872" s="28" t="s">
        <v>1</v>
      </c>
      <c r="O5872" s="27" t="s">
        <v>5083</v>
      </c>
    </row>
    <row r="5873" spans="1:15">
      <c r="A5873" s="2">
        <v>174650</v>
      </c>
      <c r="B5873" s="9" t="s">
        <v>2359</v>
      </c>
      <c r="C5873" s="9"/>
      <c r="D5873" s="51" t="str">
        <f>LEFT(B5873,1)</f>
        <v>T</v>
      </c>
      <c r="E5873" s="10" t="str">
        <f>MID(B5873,2,1)</f>
        <v>N</v>
      </c>
      <c r="F5873" s="48" t="str">
        <f>MID(B5873,3,1)</f>
        <v>M</v>
      </c>
      <c r="G5873" s="10" t="str">
        <f>MID(B5873,4,1)</f>
        <v>G</v>
      </c>
      <c r="H5873" s="55" t="str">
        <f>MID(B5873,5,1)</f>
        <v>3</v>
      </c>
      <c r="I5873" s="10" t="str">
        <f>MID(B5873,6,1)</f>
        <v>3</v>
      </c>
      <c r="J5873" s="58" t="str">
        <f>MID(B5873,7,1)</f>
        <v>3</v>
      </c>
      <c r="K5873" s="10" t="str">
        <f>MID(B5873,(LEN(D5873)+LEN(E5873)+LEN(F5873)+LEN(G5873)+LEN(H5873)+LEN(I5873)+LEN(J5873)+1),4)</f>
        <v>SA</v>
      </c>
      <c r="L5873" s="15" t="s">
        <v>2360</v>
      </c>
      <c r="M5873" s="10" t="s">
        <v>223</v>
      </c>
      <c r="N5873" s="28" t="s">
        <v>4955</v>
      </c>
      <c r="O5873" s="10" t="s">
        <v>4848</v>
      </c>
    </row>
    <row r="5874" spans="1:15">
      <c r="A5874" s="2">
        <v>384753</v>
      </c>
      <c r="B5874" s="9" t="s">
        <v>2359</v>
      </c>
      <c r="C5874" s="9"/>
      <c r="D5874" s="51" t="str">
        <f>LEFT(B5874,1)</f>
        <v>T</v>
      </c>
      <c r="E5874" s="10" t="str">
        <f>MID(B5874,2,1)</f>
        <v>N</v>
      </c>
      <c r="F5874" s="48" t="str">
        <f>MID(B5874,3,1)</f>
        <v>M</v>
      </c>
      <c r="G5874" s="10" t="str">
        <f>MID(B5874,4,1)</f>
        <v>G</v>
      </c>
      <c r="H5874" s="55" t="str">
        <f>MID(B5874,5,1)</f>
        <v>3</v>
      </c>
      <c r="I5874" s="10" t="str">
        <f>MID(B5874,6,1)</f>
        <v>3</v>
      </c>
      <c r="J5874" s="58" t="str">
        <f>MID(B5874,7,1)</f>
        <v>3</v>
      </c>
      <c r="K5874" s="10" t="str">
        <f>MID(B5874,(LEN(D5874)+LEN(E5874)+LEN(F5874)+LEN(G5874)+LEN(H5874)+LEN(I5874)+LEN(J5874)+1),4)</f>
        <v>SA</v>
      </c>
      <c r="L5874" s="15" t="s">
        <v>2360</v>
      </c>
      <c r="M5874" s="10" t="s">
        <v>237</v>
      </c>
      <c r="N5874" s="28" t="s">
        <v>1</v>
      </c>
      <c r="O5874" s="10" t="s">
        <v>4848</v>
      </c>
    </row>
    <row r="5875" spans="1:15">
      <c r="A5875" s="2">
        <v>439208</v>
      </c>
      <c r="B5875" s="9" t="s">
        <v>2359</v>
      </c>
      <c r="C5875" s="9"/>
      <c r="D5875" s="51" t="str">
        <f>LEFT(B5875,1)</f>
        <v>T</v>
      </c>
      <c r="E5875" s="10" t="str">
        <f>MID(B5875,2,1)</f>
        <v>N</v>
      </c>
      <c r="F5875" s="48" t="str">
        <f>MID(B5875,3,1)</f>
        <v>M</v>
      </c>
      <c r="G5875" s="10" t="str">
        <f>MID(B5875,4,1)</f>
        <v>G</v>
      </c>
      <c r="H5875" s="55" t="str">
        <f>MID(B5875,5,1)</f>
        <v>3</v>
      </c>
      <c r="I5875" s="10" t="str">
        <f>MID(B5875,6,1)</f>
        <v>3</v>
      </c>
      <c r="J5875" s="58" t="str">
        <f>MID(B5875,7,1)</f>
        <v>3</v>
      </c>
      <c r="K5875" s="10" t="str">
        <f>MID(B5875,(LEN(D5875)+LEN(E5875)+LEN(F5875)+LEN(G5875)+LEN(H5875)+LEN(I5875)+LEN(J5875)+1),4)</f>
        <v>SA</v>
      </c>
      <c r="L5875" s="15" t="s">
        <v>2360</v>
      </c>
      <c r="M5875" s="10" t="s">
        <v>227</v>
      </c>
      <c r="N5875" s="28" t="s">
        <v>1</v>
      </c>
      <c r="O5875" s="10" t="s">
        <v>4848</v>
      </c>
    </row>
    <row r="5876" spans="1:15">
      <c r="A5876" s="2">
        <v>483903</v>
      </c>
      <c r="B5876" s="9" t="s">
        <v>2359</v>
      </c>
      <c r="C5876" s="9"/>
      <c r="D5876" s="51" t="str">
        <f>LEFT(B5876,1)</f>
        <v>T</v>
      </c>
      <c r="E5876" s="10" t="str">
        <f>MID(B5876,2,1)</f>
        <v>N</v>
      </c>
      <c r="F5876" s="48" t="str">
        <f>MID(B5876,3,1)</f>
        <v>M</v>
      </c>
      <c r="G5876" s="10" t="str">
        <f>MID(B5876,4,1)</f>
        <v>G</v>
      </c>
      <c r="H5876" s="55" t="str">
        <f>MID(B5876,5,1)</f>
        <v>3</v>
      </c>
      <c r="I5876" s="10" t="str">
        <f>MID(B5876,6,1)</f>
        <v>3</v>
      </c>
      <c r="J5876" s="58" t="str">
        <f>MID(B5876,7,1)</f>
        <v>3</v>
      </c>
      <c r="K5876" s="10" t="str">
        <f>MID(B5876,(LEN(D5876)+LEN(E5876)+LEN(F5876)+LEN(G5876)+LEN(H5876)+LEN(I5876)+LEN(J5876)+1),4)</f>
        <v>SA</v>
      </c>
      <c r="L5876" s="15" t="s">
        <v>2360</v>
      </c>
      <c r="M5876" s="10" t="s">
        <v>258</v>
      </c>
      <c r="N5876" s="28" t="s">
        <v>1</v>
      </c>
      <c r="O5876" s="10" t="s">
        <v>4848</v>
      </c>
    </row>
    <row r="5877" spans="1:15">
      <c r="A5877" s="2">
        <v>439216</v>
      </c>
      <c r="B5877" s="9" t="s">
        <v>2361</v>
      </c>
      <c r="C5877" s="9"/>
      <c r="D5877" s="51" t="str">
        <f>LEFT(B5877,1)</f>
        <v>T</v>
      </c>
      <c r="E5877" s="10" t="str">
        <f>MID(B5877,2,1)</f>
        <v>N</v>
      </c>
      <c r="F5877" s="48" t="str">
        <f>MID(B5877,3,1)</f>
        <v>M</v>
      </c>
      <c r="G5877" s="10" t="str">
        <f>MID(B5877,4,1)</f>
        <v>G</v>
      </c>
      <c r="H5877" s="55" t="str">
        <f>MID(B5877,5,1)</f>
        <v>3</v>
      </c>
      <c r="I5877" s="10" t="str">
        <f>MID(B5877,6,1)</f>
        <v>3</v>
      </c>
      <c r="J5877" s="58" t="str">
        <f>MID(B5877,7,1)</f>
        <v>3</v>
      </c>
      <c r="K5877" s="10" t="str">
        <f>MID(B5877,(LEN(D5877)+LEN(E5877)+LEN(F5877)+LEN(G5877)+LEN(H5877)+LEN(I5877)+LEN(J5877)+1),4)</f>
        <v>SH</v>
      </c>
      <c r="L5877" s="15" t="s">
        <v>2362</v>
      </c>
      <c r="M5877" s="10" t="s">
        <v>227</v>
      </c>
      <c r="N5877" s="28" t="s">
        <v>348</v>
      </c>
      <c r="O5877" s="10"/>
    </row>
    <row r="5878" spans="1:15">
      <c r="A5878" s="2">
        <v>279662</v>
      </c>
      <c r="B5878" s="9" t="s">
        <v>2363</v>
      </c>
      <c r="C5878" s="9"/>
      <c r="D5878" s="51" t="str">
        <f>LEFT(B5878,1)</f>
        <v>T</v>
      </c>
      <c r="E5878" s="10" t="str">
        <f>MID(B5878,2,1)</f>
        <v>N</v>
      </c>
      <c r="F5878" s="48" t="str">
        <f>MID(B5878,3,1)</f>
        <v>M</v>
      </c>
      <c r="G5878" s="10" t="str">
        <f>MID(B5878,4,1)</f>
        <v>G</v>
      </c>
      <c r="H5878" s="55" t="str">
        <f>MID(B5878,5,1)</f>
        <v>3</v>
      </c>
      <c r="I5878" s="10" t="str">
        <f>MID(B5878,6,1)</f>
        <v>3</v>
      </c>
      <c r="J5878" s="58" t="str">
        <f>MID(B5878,7,1)</f>
        <v>4</v>
      </c>
      <c r="K5878" s="10" t="s">
        <v>4832</v>
      </c>
      <c r="L5878" s="15" t="s">
        <v>2364</v>
      </c>
      <c r="M5878" s="10" t="s">
        <v>5</v>
      </c>
      <c r="N5878" s="28" t="s">
        <v>6</v>
      </c>
      <c r="O5878" s="10" t="s">
        <v>4850</v>
      </c>
    </row>
    <row r="5879" spans="1:15">
      <c r="A5879" s="2">
        <v>385449</v>
      </c>
      <c r="B5879" s="9" t="s">
        <v>2363</v>
      </c>
      <c r="C5879" s="9"/>
      <c r="D5879" s="51" t="str">
        <f>LEFT(B5879,1)</f>
        <v>T</v>
      </c>
      <c r="E5879" s="10" t="str">
        <f>MID(B5879,2,1)</f>
        <v>N</v>
      </c>
      <c r="F5879" s="48" t="str">
        <f>MID(B5879,3,1)</f>
        <v>M</v>
      </c>
      <c r="G5879" s="10" t="str">
        <f>MID(B5879,4,1)</f>
        <v>G</v>
      </c>
      <c r="H5879" s="55" t="str">
        <f>MID(B5879,5,1)</f>
        <v>3</v>
      </c>
      <c r="I5879" s="10" t="str">
        <f>MID(B5879,6,1)</f>
        <v>3</v>
      </c>
      <c r="J5879" s="58" t="str">
        <f>MID(B5879,7,1)</f>
        <v>4</v>
      </c>
      <c r="K5879" s="10" t="s">
        <v>4832</v>
      </c>
      <c r="L5879" s="15" t="s">
        <v>2364</v>
      </c>
      <c r="M5879" s="10" t="s">
        <v>237</v>
      </c>
      <c r="N5879" s="28" t="s">
        <v>1</v>
      </c>
      <c r="O5879" s="10" t="s">
        <v>4850</v>
      </c>
    </row>
    <row r="5880" spans="1:15">
      <c r="A5880" s="2">
        <v>400670</v>
      </c>
      <c r="B5880" s="9" t="s">
        <v>2363</v>
      </c>
      <c r="C5880" s="9"/>
      <c r="D5880" s="51" t="str">
        <f>LEFT(B5880,1)</f>
        <v>T</v>
      </c>
      <c r="E5880" s="10" t="str">
        <f>MID(B5880,2,1)</f>
        <v>N</v>
      </c>
      <c r="F5880" s="48" t="str">
        <f>MID(B5880,3,1)</f>
        <v>M</v>
      </c>
      <c r="G5880" s="10" t="str">
        <f>MID(B5880,4,1)</f>
        <v>G</v>
      </c>
      <c r="H5880" s="55" t="str">
        <f>MID(B5880,5,1)</f>
        <v>3</v>
      </c>
      <c r="I5880" s="10" t="str">
        <f>MID(B5880,6,1)</f>
        <v>3</v>
      </c>
      <c r="J5880" s="58" t="str">
        <f>MID(B5880,7,1)</f>
        <v>4</v>
      </c>
      <c r="K5880" s="10" t="s">
        <v>4832</v>
      </c>
      <c r="L5880" s="15" t="s">
        <v>2364</v>
      </c>
      <c r="M5880" s="10" t="s">
        <v>257</v>
      </c>
      <c r="N5880" s="28" t="s">
        <v>6</v>
      </c>
      <c r="O5880" s="10" t="s">
        <v>4850</v>
      </c>
    </row>
    <row r="5881" spans="1:15">
      <c r="A5881" s="2">
        <v>439224</v>
      </c>
      <c r="B5881" s="9" t="s">
        <v>2363</v>
      </c>
      <c r="C5881" s="9"/>
      <c r="D5881" s="51" t="str">
        <f>LEFT(B5881,1)</f>
        <v>T</v>
      </c>
      <c r="E5881" s="10" t="str">
        <f>MID(B5881,2,1)</f>
        <v>N</v>
      </c>
      <c r="F5881" s="48" t="str">
        <f>MID(B5881,3,1)</f>
        <v>M</v>
      </c>
      <c r="G5881" s="10" t="str">
        <f>MID(B5881,4,1)</f>
        <v>G</v>
      </c>
      <c r="H5881" s="55" t="str">
        <f>MID(B5881,5,1)</f>
        <v>3</v>
      </c>
      <c r="I5881" s="10" t="str">
        <f>MID(B5881,6,1)</f>
        <v>3</v>
      </c>
      <c r="J5881" s="58" t="str">
        <f>MID(B5881,7,1)</f>
        <v>4</v>
      </c>
      <c r="K5881" s="10" t="s">
        <v>4832</v>
      </c>
      <c r="L5881" s="15" t="s">
        <v>2364</v>
      </c>
      <c r="M5881" s="10" t="s">
        <v>227</v>
      </c>
      <c r="N5881" s="28" t="s">
        <v>348</v>
      </c>
      <c r="O5881" s="10"/>
    </row>
    <row r="5882" spans="1:15">
      <c r="A5882" s="2">
        <v>338749</v>
      </c>
      <c r="B5882" s="9" t="s">
        <v>2365</v>
      </c>
      <c r="C5882" s="9"/>
      <c r="D5882" s="51" t="str">
        <f>LEFT(B5882,1)</f>
        <v>T</v>
      </c>
      <c r="E5882" s="10" t="str">
        <f>MID(B5882,2,1)</f>
        <v>N</v>
      </c>
      <c r="F5882" s="48" t="str">
        <f>MID(B5882,3,1)</f>
        <v>M</v>
      </c>
      <c r="G5882" s="10" t="str">
        <f>MID(B5882,4,1)</f>
        <v>G</v>
      </c>
      <c r="H5882" s="55" t="str">
        <f>MID(B5882,5,1)</f>
        <v>3</v>
      </c>
      <c r="I5882" s="10" t="str">
        <f>MID(B5882,6,1)</f>
        <v>3</v>
      </c>
      <c r="J5882" s="58" t="str">
        <f>MID(B5882,7,1)</f>
        <v>4</v>
      </c>
      <c r="K5882" s="10" t="str">
        <f>MID(B5882,(LEN(D5882)+LEN(E5882)+LEN(F5882)+LEN(G5882)+LEN(H5882)+LEN(I5882)+LEN(J5882)+1),4)</f>
        <v>MA</v>
      </c>
      <c r="L5882" s="15" t="s">
        <v>2366</v>
      </c>
      <c r="M5882" s="10" t="s">
        <v>257</v>
      </c>
      <c r="N5882" s="28" t="s">
        <v>1</v>
      </c>
      <c r="O5882" s="10" t="s">
        <v>4850</v>
      </c>
    </row>
    <row r="5883" spans="1:15">
      <c r="A5883" s="2">
        <v>339223</v>
      </c>
      <c r="B5883" s="9" t="s">
        <v>2365</v>
      </c>
      <c r="C5883" s="9"/>
      <c r="D5883" s="51" t="str">
        <f>LEFT(B5883,1)</f>
        <v>T</v>
      </c>
      <c r="E5883" s="10" t="str">
        <f>MID(B5883,2,1)</f>
        <v>N</v>
      </c>
      <c r="F5883" s="48" t="str">
        <f>MID(B5883,3,1)</f>
        <v>M</v>
      </c>
      <c r="G5883" s="10" t="str">
        <f>MID(B5883,4,1)</f>
        <v>G</v>
      </c>
      <c r="H5883" s="55" t="str">
        <f>MID(B5883,5,1)</f>
        <v>3</v>
      </c>
      <c r="I5883" s="10" t="str">
        <f>MID(B5883,6,1)</f>
        <v>3</v>
      </c>
      <c r="J5883" s="58" t="str">
        <f>MID(B5883,7,1)</f>
        <v>4</v>
      </c>
      <c r="K5883" s="10" t="str">
        <f>MID(B5883,(LEN(D5883)+LEN(E5883)+LEN(F5883)+LEN(G5883)+LEN(H5883)+LEN(I5883)+LEN(J5883)+1),4)</f>
        <v>MA</v>
      </c>
      <c r="L5883" s="15" t="s">
        <v>2366</v>
      </c>
      <c r="M5883" s="10" t="s">
        <v>365</v>
      </c>
      <c r="N5883" s="28" t="s">
        <v>348</v>
      </c>
      <c r="O5883" s="10"/>
    </row>
    <row r="5884" spans="1:15">
      <c r="A5884" s="24">
        <v>688061</v>
      </c>
      <c r="B5884" s="24" t="s">
        <v>5214</v>
      </c>
      <c r="C5884" s="24"/>
      <c r="D5884" s="51" t="s">
        <v>4947</v>
      </c>
      <c r="E5884" s="27" t="s">
        <v>5007</v>
      </c>
      <c r="F5884" s="48" t="s">
        <v>4946</v>
      </c>
      <c r="G5884" s="27" t="s">
        <v>4959</v>
      </c>
      <c r="H5884" s="55" t="s">
        <v>4952</v>
      </c>
      <c r="I5884" s="27" t="s">
        <v>4952</v>
      </c>
      <c r="J5884" s="58" t="s">
        <v>4957</v>
      </c>
      <c r="K5884" s="27" t="s">
        <v>5182</v>
      </c>
      <c r="L5884" s="15" t="s">
        <v>5215</v>
      </c>
      <c r="M5884" s="24" t="s">
        <v>5003</v>
      </c>
      <c r="N5884" s="28" t="s">
        <v>1</v>
      </c>
      <c r="O5884" s="27" t="s">
        <v>5004</v>
      </c>
    </row>
    <row r="5885" spans="1:15">
      <c r="A5885" s="24">
        <v>689434</v>
      </c>
      <c r="B5885" s="24" t="s">
        <v>5214</v>
      </c>
      <c r="C5885" s="24"/>
      <c r="D5885" s="51" t="s">
        <v>4947</v>
      </c>
      <c r="E5885" s="27" t="s">
        <v>5007</v>
      </c>
      <c r="F5885" s="48" t="s">
        <v>4946</v>
      </c>
      <c r="G5885" s="27" t="s">
        <v>4959</v>
      </c>
      <c r="H5885" s="55" t="s">
        <v>4952</v>
      </c>
      <c r="I5885" s="27" t="s">
        <v>4952</v>
      </c>
      <c r="J5885" s="58" t="s">
        <v>4957</v>
      </c>
      <c r="K5885" s="27" t="s">
        <v>5182</v>
      </c>
      <c r="L5885" s="15" t="s">
        <v>5215</v>
      </c>
      <c r="M5885" s="24" t="s">
        <v>5005</v>
      </c>
      <c r="N5885" s="28" t="s">
        <v>1</v>
      </c>
      <c r="O5885" s="27" t="s">
        <v>5004</v>
      </c>
    </row>
    <row r="5886" spans="1:15">
      <c r="A5886" s="2">
        <v>107702</v>
      </c>
      <c r="B5886" s="9" t="s">
        <v>2367</v>
      </c>
      <c r="C5886" s="9"/>
      <c r="D5886" s="51" t="str">
        <f>LEFT(B5886,1)</f>
        <v>T</v>
      </c>
      <c r="E5886" s="10" t="str">
        <f>MID(B5886,2,1)</f>
        <v>N</v>
      </c>
      <c r="F5886" s="48" t="str">
        <f>MID(B5886,3,1)</f>
        <v>M</v>
      </c>
      <c r="G5886" s="10" t="str">
        <f>MID(B5886,4,1)</f>
        <v>G</v>
      </c>
      <c r="H5886" s="55" t="str">
        <f>MID(B5886,5,1)</f>
        <v>4</v>
      </c>
      <c r="I5886" s="10" t="str">
        <f>MID(B5886,6,1)</f>
        <v>3</v>
      </c>
      <c r="J5886" s="58" t="str">
        <f>MID(B5886,7,1)</f>
        <v>1</v>
      </c>
      <c r="K5886" s="10" t="s">
        <v>4832</v>
      </c>
      <c r="L5886" s="15" t="s">
        <v>2368</v>
      </c>
      <c r="M5886" s="10" t="s">
        <v>240</v>
      </c>
      <c r="N5886" s="28" t="s">
        <v>1</v>
      </c>
      <c r="O5886" s="10" t="s">
        <v>4850</v>
      </c>
    </row>
    <row r="5887" spans="1:15">
      <c r="A5887" s="2">
        <v>122466</v>
      </c>
      <c r="B5887" s="9" t="s">
        <v>2367</v>
      </c>
      <c r="C5887" s="9"/>
      <c r="D5887" s="51" t="str">
        <f>LEFT(B5887,1)</f>
        <v>T</v>
      </c>
      <c r="E5887" s="10" t="str">
        <f>MID(B5887,2,1)</f>
        <v>N</v>
      </c>
      <c r="F5887" s="48" t="str">
        <f>MID(B5887,3,1)</f>
        <v>M</v>
      </c>
      <c r="G5887" s="10" t="str">
        <f>MID(B5887,4,1)</f>
        <v>G</v>
      </c>
      <c r="H5887" s="55" t="str">
        <f>MID(B5887,5,1)</f>
        <v>4</v>
      </c>
      <c r="I5887" s="10" t="str">
        <f>MID(B5887,6,1)</f>
        <v>3</v>
      </c>
      <c r="J5887" s="58" t="str">
        <f>MID(B5887,7,1)</f>
        <v>1</v>
      </c>
      <c r="K5887" s="10" t="s">
        <v>4832</v>
      </c>
      <c r="L5887" s="15" t="s">
        <v>2368</v>
      </c>
      <c r="M5887" s="10" t="s">
        <v>439</v>
      </c>
      <c r="N5887" s="28" t="s">
        <v>1</v>
      </c>
      <c r="O5887" s="10" t="s">
        <v>4850</v>
      </c>
    </row>
    <row r="5888" spans="1:15">
      <c r="A5888" s="2">
        <v>174668</v>
      </c>
      <c r="B5888" s="9" t="s">
        <v>2367</v>
      </c>
      <c r="C5888" s="9"/>
      <c r="D5888" s="51" t="str">
        <f>LEFT(B5888,1)</f>
        <v>T</v>
      </c>
      <c r="E5888" s="10" t="str">
        <f>MID(B5888,2,1)</f>
        <v>N</v>
      </c>
      <c r="F5888" s="48" t="str">
        <f>MID(B5888,3,1)</f>
        <v>M</v>
      </c>
      <c r="G5888" s="10" t="str">
        <f>MID(B5888,4,1)</f>
        <v>G</v>
      </c>
      <c r="H5888" s="55" t="str">
        <f>MID(B5888,5,1)</f>
        <v>4</v>
      </c>
      <c r="I5888" s="10" t="str">
        <f>MID(B5888,6,1)</f>
        <v>3</v>
      </c>
      <c r="J5888" s="58" t="str">
        <f>MID(B5888,7,1)</f>
        <v>1</v>
      </c>
      <c r="K5888" s="10" t="s">
        <v>4832</v>
      </c>
      <c r="L5888" s="15" t="s">
        <v>2368</v>
      </c>
      <c r="M5888" s="10" t="s">
        <v>223</v>
      </c>
      <c r="N5888" s="28" t="s">
        <v>4955</v>
      </c>
      <c r="O5888" s="10" t="s">
        <v>4850</v>
      </c>
    </row>
    <row r="5889" spans="1:15">
      <c r="A5889" s="2">
        <v>385457</v>
      </c>
      <c r="B5889" s="9" t="s">
        <v>2367</v>
      </c>
      <c r="C5889" s="9"/>
      <c r="D5889" s="51" t="str">
        <f>LEFT(B5889,1)</f>
        <v>T</v>
      </c>
      <c r="E5889" s="10" t="str">
        <f>MID(B5889,2,1)</f>
        <v>N</v>
      </c>
      <c r="F5889" s="48" t="str">
        <f>MID(B5889,3,1)</f>
        <v>M</v>
      </c>
      <c r="G5889" s="10" t="str">
        <f>MID(B5889,4,1)</f>
        <v>G</v>
      </c>
      <c r="H5889" s="55" t="str">
        <f>MID(B5889,5,1)</f>
        <v>4</v>
      </c>
      <c r="I5889" s="10" t="str">
        <f>MID(B5889,6,1)</f>
        <v>3</v>
      </c>
      <c r="J5889" s="58" t="str">
        <f>MID(B5889,7,1)</f>
        <v>1</v>
      </c>
      <c r="K5889" s="10" t="s">
        <v>4832</v>
      </c>
      <c r="L5889" s="15" t="s">
        <v>2368</v>
      </c>
      <c r="M5889" s="10" t="s">
        <v>237</v>
      </c>
      <c r="N5889" s="28" t="s">
        <v>1</v>
      </c>
      <c r="O5889" s="10" t="s">
        <v>4850</v>
      </c>
    </row>
    <row r="5890" spans="1:15">
      <c r="A5890" s="2">
        <v>439232</v>
      </c>
      <c r="B5890" s="9" t="s">
        <v>2367</v>
      </c>
      <c r="C5890" s="9"/>
      <c r="D5890" s="51" t="str">
        <f>LEFT(B5890,1)</f>
        <v>T</v>
      </c>
      <c r="E5890" s="10" t="str">
        <f>MID(B5890,2,1)</f>
        <v>N</v>
      </c>
      <c r="F5890" s="48" t="str">
        <f>MID(B5890,3,1)</f>
        <v>M</v>
      </c>
      <c r="G5890" s="10" t="str">
        <f>MID(B5890,4,1)</f>
        <v>G</v>
      </c>
      <c r="H5890" s="55" t="str">
        <f>MID(B5890,5,1)</f>
        <v>4</v>
      </c>
      <c r="I5890" s="10" t="str">
        <f>MID(B5890,6,1)</f>
        <v>3</v>
      </c>
      <c r="J5890" s="58" t="str">
        <f>MID(B5890,7,1)</f>
        <v>1</v>
      </c>
      <c r="K5890" s="10" t="s">
        <v>4832</v>
      </c>
      <c r="L5890" s="15" t="s">
        <v>2368</v>
      </c>
      <c r="M5890" s="10" t="s">
        <v>227</v>
      </c>
      <c r="N5890" s="28" t="s">
        <v>1</v>
      </c>
      <c r="O5890" s="10" t="s">
        <v>4850</v>
      </c>
    </row>
    <row r="5891" spans="1:15">
      <c r="A5891" s="2">
        <v>484148</v>
      </c>
      <c r="B5891" s="9" t="s">
        <v>2367</v>
      </c>
      <c r="C5891" s="9"/>
      <c r="D5891" s="51" t="str">
        <f>LEFT(B5891,1)</f>
        <v>T</v>
      </c>
      <c r="E5891" s="10" t="str">
        <f>MID(B5891,2,1)</f>
        <v>N</v>
      </c>
      <c r="F5891" s="48" t="str">
        <f>MID(B5891,3,1)</f>
        <v>M</v>
      </c>
      <c r="G5891" s="10" t="str">
        <f>MID(B5891,4,1)</f>
        <v>G</v>
      </c>
      <c r="H5891" s="55" t="str">
        <f>MID(B5891,5,1)</f>
        <v>4</v>
      </c>
      <c r="I5891" s="10" t="str">
        <f>MID(B5891,6,1)</f>
        <v>3</v>
      </c>
      <c r="J5891" s="58" t="str">
        <f>MID(B5891,7,1)</f>
        <v>1</v>
      </c>
      <c r="K5891" s="10" t="s">
        <v>4832</v>
      </c>
      <c r="L5891" s="15" t="s">
        <v>2368</v>
      </c>
      <c r="M5891" s="10" t="s">
        <v>258</v>
      </c>
      <c r="N5891" s="28" t="s">
        <v>1</v>
      </c>
      <c r="O5891" s="10" t="s">
        <v>4850</v>
      </c>
    </row>
    <row r="5892" spans="1:15">
      <c r="A5892" s="2">
        <v>619276</v>
      </c>
      <c r="B5892" s="9" t="s">
        <v>2367</v>
      </c>
      <c r="C5892" s="9"/>
      <c r="D5892" s="51" t="str">
        <f>LEFT(B5892,1)</f>
        <v>T</v>
      </c>
      <c r="E5892" s="10" t="str">
        <f>MID(B5892,2,1)</f>
        <v>N</v>
      </c>
      <c r="F5892" s="48" t="str">
        <f>MID(B5892,3,1)</f>
        <v>M</v>
      </c>
      <c r="G5892" s="10" t="str">
        <f>MID(B5892,4,1)</f>
        <v>G</v>
      </c>
      <c r="H5892" s="55" t="str">
        <f>MID(B5892,5,1)</f>
        <v>4</v>
      </c>
      <c r="I5892" s="10" t="str">
        <f>MID(B5892,6,1)</f>
        <v>3</v>
      </c>
      <c r="J5892" s="58" t="str">
        <f>MID(B5892,7,1)</f>
        <v>1</v>
      </c>
      <c r="K5892" s="10" t="s">
        <v>4832</v>
      </c>
      <c r="L5892" s="15" t="s">
        <v>2368</v>
      </c>
      <c r="M5892" s="10" t="s">
        <v>228</v>
      </c>
      <c r="N5892" s="28" t="s">
        <v>1</v>
      </c>
      <c r="O5892" s="10" t="s">
        <v>4850</v>
      </c>
    </row>
    <row r="5893" spans="1:15">
      <c r="A5893" s="2">
        <v>141348</v>
      </c>
      <c r="B5893" s="9" t="s">
        <v>2369</v>
      </c>
      <c r="C5893" s="9"/>
      <c r="D5893" s="51" t="str">
        <f>LEFT(B5893,1)</f>
        <v>T</v>
      </c>
      <c r="E5893" s="10" t="str">
        <f>MID(B5893,2,1)</f>
        <v>N</v>
      </c>
      <c r="F5893" s="48" t="str">
        <f>MID(B5893,3,1)</f>
        <v>M</v>
      </c>
      <c r="G5893" s="10" t="str">
        <f>MID(B5893,4,1)</f>
        <v>G</v>
      </c>
      <c r="H5893" s="55" t="str">
        <f>MID(B5893,5,1)</f>
        <v>4</v>
      </c>
      <c r="I5893" s="10" t="str">
        <f>MID(B5893,6,1)</f>
        <v>3</v>
      </c>
      <c r="J5893" s="58" t="str">
        <f>MID(B5893,7,1)</f>
        <v>1</v>
      </c>
      <c r="K5893" s="10" t="str">
        <f>MID(B5893,(LEN(D5893)+LEN(E5893)+LEN(F5893)+LEN(G5893)+LEN(H5893)+LEN(I5893)+LEN(J5893)+1),4)</f>
        <v>C</v>
      </c>
      <c r="L5893" s="15" t="s">
        <v>2370</v>
      </c>
      <c r="M5893" s="10" t="s">
        <v>87</v>
      </c>
      <c r="N5893" s="28" t="s">
        <v>1</v>
      </c>
      <c r="O5893" s="10" t="s">
        <v>4848</v>
      </c>
    </row>
    <row r="5894" spans="1:15">
      <c r="A5894" s="2">
        <v>400696</v>
      </c>
      <c r="B5894" s="9" t="s">
        <v>2369</v>
      </c>
      <c r="C5894" s="9"/>
      <c r="D5894" s="51" t="str">
        <f>LEFT(B5894,1)</f>
        <v>T</v>
      </c>
      <c r="E5894" s="10" t="str">
        <f>MID(B5894,2,1)</f>
        <v>N</v>
      </c>
      <c r="F5894" s="48" t="str">
        <f>MID(B5894,3,1)</f>
        <v>M</v>
      </c>
      <c r="G5894" s="10" t="str">
        <f>MID(B5894,4,1)</f>
        <v>G</v>
      </c>
      <c r="H5894" s="55" t="str">
        <f>MID(B5894,5,1)</f>
        <v>4</v>
      </c>
      <c r="I5894" s="10" t="str">
        <f>MID(B5894,6,1)</f>
        <v>3</v>
      </c>
      <c r="J5894" s="58" t="str">
        <f>MID(B5894,7,1)</f>
        <v>1</v>
      </c>
      <c r="K5894" s="10" t="str">
        <f>MID(B5894,(LEN(D5894)+LEN(E5894)+LEN(F5894)+LEN(G5894)+LEN(H5894)+LEN(I5894)+LEN(J5894)+1),4)</f>
        <v>C</v>
      </c>
      <c r="L5894" s="15" t="s">
        <v>2370</v>
      </c>
      <c r="M5894" s="10" t="s">
        <v>5</v>
      </c>
      <c r="N5894" s="28" t="s">
        <v>6</v>
      </c>
      <c r="O5894" s="10" t="s">
        <v>4848</v>
      </c>
    </row>
    <row r="5895" spans="1:15">
      <c r="A5895" s="2">
        <v>439241</v>
      </c>
      <c r="B5895" s="9" t="s">
        <v>2369</v>
      </c>
      <c r="C5895" s="9"/>
      <c r="D5895" s="51" t="str">
        <f>LEFT(B5895,1)</f>
        <v>T</v>
      </c>
      <c r="E5895" s="10" t="str">
        <f>MID(B5895,2,1)</f>
        <v>N</v>
      </c>
      <c r="F5895" s="48" t="str">
        <f>MID(B5895,3,1)</f>
        <v>M</v>
      </c>
      <c r="G5895" s="10" t="str">
        <f>MID(B5895,4,1)</f>
        <v>G</v>
      </c>
      <c r="H5895" s="55" t="str">
        <f>MID(B5895,5,1)</f>
        <v>4</v>
      </c>
      <c r="I5895" s="10" t="str">
        <f>MID(B5895,6,1)</f>
        <v>3</v>
      </c>
      <c r="J5895" s="58" t="str">
        <f>MID(B5895,7,1)</f>
        <v>1</v>
      </c>
      <c r="K5895" s="10" t="str">
        <f>MID(B5895,(LEN(D5895)+LEN(E5895)+LEN(F5895)+LEN(G5895)+LEN(H5895)+LEN(I5895)+LEN(J5895)+1),4)</f>
        <v>C</v>
      </c>
      <c r="L5895" s="15" t="s">
        <v>2370</v>
      </c>
      <c r="M5895" s="10" t="s">
        <v>227</v>
      </c>
      <c r="N5895" s="28" t="s">
        <v>1</v>
      </c>
      <c r="O5895" s="10" t="s">
        <v>4848</v>
      </c>
    </row>
    <row r="5896" spans="1:15">
      <c r="A5896" s="2">
        <v>284293</v>
      </c>
      <c r="B5896" s="9" t="s">
        <v>2371</v>
      </c>
      <c r="C5896" s="9"/>
      <c r="D5896" s="51" t="str">
        <f>LEFT(B5896,1)</f>
        <v>T</v>
      </c>
      <c r="E5896" s="10" t="str">
        <f>MID(B5896,2,1)</f>
        <v>N</v>
      </c>
      <c r="F5896" s="48" t="str">
        <f>MID(B5896,3,1)</f>
        <v>M</v>
      </c>
      <c r="G5896" s="10" t="str">
        <f>MID(B5896,4,1)</f>
        <v>G</v>
      </c>
      <c r="H5896" s="55" t="str">
        <f>MID(B5896,5,1)</f>
        <v>4</v>
      </c>
      <c r="I5896" s="10" t="str">
        <f>MID(B5896,6,1)</f>
        <v>3</v>
      </c>
      <c r="J5896" s="58" t="str">
        <f>MID(B5896,7,1)</f>
        <v>1</v>
      </c>
      <c r="K5896" s="10" t="str">
        <f>MID(B5896,(LEN(D5896)+LEN(E5896)+LEN(F5896)+LEN(G5896)+LEN(H5896)+LEN(I5896)+LEN(J5896)+1),4)</f>
        <v>L1G</v>
      </c>
      <c r="L5896" s="15" t="s">
        <v>2372</v>
      </c>
      <c r="M5896" s="10" t="s">
        <v>5</v>
      </c>
      <c r="N5896" s="28" t="s">
        <v>6</v>
      </c>
      <c r="O5896" s="10" t="s">
        <v>4848</v>
      </c>
    </row>
    <row r="5897" spans="1:15">
      <c r="A5897" s="2">
        <v>284306</v>
      </c>
      <c r="B5897" s="9" t="s">
        <v>2373</v>
      </c>
      <c r="C5897" s="9"/>
      <c r="D5897" s="51" t="str">
        <f>LEFT(B5897,1)</f>
        <v>T</v>
      </c>
      <c r="E5897" s="10" t="str">
        <f>MID(B5897,2,1)</f>
        <v>N</v>
      </c>
      <c r="F5897" s="48" t="str">
        <f>MID(B5897,3,1)</f>
        <v>M</v>
      </c>
      <c r="G5897" s="10" t="str">
        <f>MID(B5897,4,1)</f>
        <v>G</v>
      </c>
      <c r="H5897" s="55" t="str">
        <f>MID(B5897,5,1)</f>
        <v>4</v>
      </c>
      <c r="I5897" s="10" t="str">
        <f>MID(B5897,6,1)</f>
        <v>3</v>
      </c>
      <c r="J5897" s="58" t="str">
        <f>MID(B5897,7,1)</f>
        <v>1</v>
      </c>
      <c r="K5897" s="10" t="str">
        <f>MID(B5897,(LEN(D5897)+LEN(E5897)+LEN(F5897)+LEN(G5897)+LEN(H5897)+LEN(I5897)+LEN(J5897)+1),4)</f>
        <v>R1G</v>
      </c>
      <c r="L5897" s="15" t="s">
        <v>2374</v>
      </c>
      <c r="M5897" s="10" t="s">
        <v>5</v>
      </c>
      <c r="N5897" s="28" t="s">
        <v>6</v>
      </c>
      <c r="O5897" s="10" t="s">
        <v>4848</v>
      </c>
    </row>
    <row r="5898" spans="1:15">
      <c r="A5898" s="2">
        <v>107733</v>
      </c>
      <c r="B5898" s="9" t="s">
        <v>2375</v>
      </c>
      <c r="C5898" s="9"/>
      <c r="D5898" s="51" t="str">
        <f>LEFT(B5898,1)</f>
        <v>T</v>
      </c>
      <c r="E5898" s="10" t="str">
        <f>MID(B5898,2,1)</f>
        <v>N</v>
      </c>
      <c r="F5898" s="48" t="str">
        <f>MID(B5898,3,1)</f>
        <v>M</v>
      </c>
      <c r="G5898" s="10" t="str">
        <f>MID(B5898,4,1)</f>
        <v>G</v>
      </c>
      <c r="H5898" s="55" t="str">
        <f>MID(B5898,5,1)</f>
        <v>4</v>
      </c>
      <c r="I5898" s="10" t="str">
        <f>MID(B5898,6,1)</f>
        <v>3</v>
      </c>
      <c r="J5898" s="58" t="str">
        <f>MID(B5898,7,1)</f>
        <v>2</v>
      </c>
      <c r="K5898" s="10" t="s">
        <v>4832</v>
      </c>
      <c r="L5898" s="15" t="s">
        <v>2376</v>
      </c>
      <c r="M5898" s="10" t="s">
        <v>240</v>
      </c>
      <c r="N5898" s="28" t="s">
        <v>1</v>
      </c>
      <c r="O5898" s="10" t="s">
        <v>4850</v>
      </c>
    </row>
    <row r="5899" spans="1:15">
      <c r="A5899" s="2">
        <v>117571</v>
      </c>
      <c r="B5899" s="9" t="s">
        <v>2375</v>
      </c>
      <c r="C5899" s="9"/>
      <c r="D5899" s="51" t="str">
        <f>LEFT(B5899,1)</f>
        <v>T</v>
      </c>
      <c r="E5899" s="10" t="str">
        <f>MID(B5899,2,1)</f>
        <v>N</v>
      </c>
      <c r="F5899" s="48" t="str">
        <f>MID(B5899,3,1)</f>
        <v>M</v>
      </c>
      <c r="G5899" s="10" t="str">
        <f>MID(B5899,4,1)</f>
        <v>G</v>
      </c>
      <c r="H5899" s="55" t="str">
        <f>MID(B5899,5,1)</f>
        <v>4</v>
      </c>
      <c r="I5899" s="10" t="str">
        <f>MID(B5899,6,1)</f>
        <v>3</v>
      </c>
      <c r="J5899" s="58" t="str">
        <f>MID(B5899,7,1)</f>
        <v>2</v>
      </c>
      <c r="K5899" s="10" t="s">
        <v>4832</v>
      </c>
      <c r="L5899" s="15" t="s">
        <v>2376</v>
      </c>
      <c r="M5899" s="10" t="s">
        <v>439</v>
      </c>
      <c r="N5899" s="28" t="s">
        <v>1</v>
      </c>
      <c r="O5899" s="10" t="s">
        <v>4850</v>
      </c>
    </row>
    <row r="5900" spans="1:15">
      <c r="A5900" s="2">
        <v>174676</v>
      </c>
      <c r="B5900" s="9" t="s">
        <v>2375</v>
      </c>
      <c r="C5900" s="9"/>
      <c r="D5900" s="51" t="str">
        <f>LEFT(B5900,1)</f>
        <v>T</v>
      </c>
      <c r="E5900" s="10" t="str">
        <f>MID(B5900,2,1)</f>
        <v>N</v>
      </c>
      <c r="F5900" s="48" t="str">
        <f>MID(B5900,3,1)</f>
        <v>M</v>
      </c>
      <c r="G5900" s="10" t="str">
        <f>MID(B5900,4,1)</f>
        <v>G</v>
      </c>
      <c r="H5900" s="55" t="str">
        <f>MID(B5900,5,1)</f>
        <v>4</v>
      </c>
      <c r="I5900" s="10" t="str">
        <f>MID(B5900,6,1)</f>
        <v>3</v>
      </c>
      <c r="J5900" s="58" t="str">
        <f>MID(B5900,7,1)</f>
        <v>2</v>
      </c>
      <c r="K5900" s="10" t="s">
        <v>4832</v>
      </c>
      <c r="L5900" s="15" t="s">
        <v>2376</v>
      </c>
      <c r="M5900" s="10" t="s">
        <v>223</v>
      </c>
      <c r="N5900" s="28" t="s">
        <v>4955</v>
      </c>
      <c r="O5900" s="10" t="s">
        <v>4850</v>
      </c>
    </row>
    <row r="5901" spans="1:15">
      <c r="A5901" s="2">
        <v>279671</v>
      </c>
      <c r="B5901" s="9" t="s">
        <v>2375</v>
      </c>
      <c r="C5901" s="9"/>
      <c r="D5901" s="51" t="str">
        <f>LEFT(B5901,1)</f>
        <v>T</v>
      </c>
      <c r="E5901" s="10" t="str">
        <f>MID(B5901,2,1)</f>
        <v>N</v>
      </c>
      <c r="F5901" s="48" t="str">
        <f>MID(B5901,3,1)</f>
        <v>M</v>
      </c>
      <c r="G5901" s="10" t="str">
        <f>MID(B5901,4,1)</f>
        <v>G</v>
      </c>
      <c r="H5901" s="55" t="str">
        <f>MID(B5901,5,1)</f>
        <v>4</v>
      </c>
      <c r="I5901" s="10" t="str">
        <f>MID(B5901,6,1)</f>
        <v>3</v>
      </c>
      <c r="J5901" s="58" t="str">
        <f>MID(B5901,7,1)</f>
        <v>2</v>
      </c>
      <c r="K5901" s="10" t="s">
        <v>4832</v>
      </c>
      <c r="L5901" s="15" t="s">
        <v>2376</v>
      </c>
      <c r="M5901" s="10" t="s">
        <v>5</v>
      </c>
      <c r="N5901" s="28" t="s">
        <v>6</v>
      </c>
      <c r="O5901" s="10" t="s">
        <v>4850</v>
      </c>
    </row>
    <row r="5902" spans="1:15">
      <c r="A5902" s="2">
        <v>291194</v>
      </c>
      <c r="B5902" s="9" t="s">
        <v>2375</v>
      </c>
      <c r="C5902" s="9"/>
      <c r="D5902" s="51" t="str">
        <f>LEFT(B5902,1)</f>
        <v>T</v>
      </c>
      <c r="E5902" s="10" t="str">
        <f>MID(B5902,2,1)</f>
        <v>N</v>
      </c>
      <c r="F5902" s="48" t="str">
        <f>MID(B5902,3,1)</f>
        <v>M</v>
      </c>
      <c r="G5902" s="10" t="str">
        <f>MID(B5902,4,1)</f>
        <v>G</v>
      </c>
      <c r="H5902" s="55" t="str">
        <f>MID(B5902,5,1)</f>
        <v>4</v>
      </c>
      <c r="I5902" s="10" t="str">
        <f>MID(B5902,6,1)</f>
        <v>3</v>
      </c>
      <c r="J5902" s="58" t="str">
        <f>MID(B5902,7,1)</f>
        <v>2</v>
      </c>
      <c r="K5902" s="10" t="s">
        <v>4832</v>
      </c>
      <c r="L5902" s="15" t="s">
        <v>2376</v>
      </c>
      <c r="M5902" s="10" t="s">
        <v>257</v>
      </c>
      <c r="N5902" s="28" t="s">
        <v>1</v>
      </c>
      <c r="O5902" s="10" t="s">
        <v>4850</v>
      </c>
    </row>
    <row r="5903" spans="1:15">
      <c r="A5903" s="2">
        <v>292605</v>
      </c>
      <c r="B5903" s="9" t="s">
        <v>2375</v>
      </c>
      <c r="C5903" s="9"/>
      <c r="D5903" s="51" t="str">
        <f>LEFT(B5903,1)</f>
        <v>T</v>
      </c>
      <c r="E5903" s="10" t="str">
        <f>MID(B5903,2,1)</f>
        <v>N</v>
      </c>
      <c r="F5903" s="48" t="str">
        <f>MID(B5903,3,1)</f>
        <v>M</v>
      </c>
      <c r="G5903" s="10" t="str">
        <f>MID(B5903,4,1)</f>
        <v>G</v>
      </c>
      <c r="H5903" s="55" t="str">
        <f>MID(B5903,5,1)</f>
        <v>4</v>
      </c>
      <c r="I5903" s="10" t="str">
        <f>MID(B5903,6,1)</f>
        <v>3</v>
      </c>
      <c r="J5903" s="58" t="str">
        <f>MID(B5903,7,1)</f>
        <v>2</v>
      </c>
      <c r="K5903" s="10" t="s">
        <v>4832</v>
      </c>
      <c r="L5903" s="15" t="s">
        <v>2376</v>
      </c>
      <c r="M5903" s="10" t="s">
        <v>365</v>
      </c>
      <c r="N5903" s="28" t="s">
        <v>348</v>
      </c>
      <c r="O5903" s="10"/>
    </row>
    <row r="5904" spans="1:15">
      <c r="A5904" s="2">
        <v>383152</v>
      </c>
      <c r="B5904" s="9" t="s">
        <v>2375</v>
      </c>
      <c r="C5904" s="9"/>
      <c r="D5904" s="51" t="str">
        <f>LEFT(B5904,1)</f>
        <v>T</v>
      </c>
      <c r="E5904" s="10" t="str">
        <f>MID(B5904,2,1)</f>
        <v>N</v>
      </c>
      <c r="F5904" s="48" t="str">
        <f>MID(B5904,3,1)</f>
        <v>M</v>
      </c>
      <c r="G5904" s="10" t="str">
        <f>MID(B5904,4,1)</f>
        <v>G</v>
      </c>
      <c r="H5904" s="55" t="str">
        <f>MID(B5904,5,1)</f>
        <v>4</v>
      </c>
      <c r="I5904" s="10" t="str">
        <f>MID(B5904,6,1)</f>
        <v>3</v>
      </c>
      <c r="J5904" s="58" t="str">
        <f>MID(B5904,7,1)</f>
        <v>2</v>
      </c>
      <c r="K5904" s="10" t="s">
        <v>4832</v>
      </c>
      <c r="L5904" s="15" t="s">
        <v>2376</v>
      </c>
      <c r="M5904" s="10" t="s">
        <v>154</v>
      </c>
      <c r="N5904" s="28" t="s">
        <v>348</v>
      </c>
      <c r="O5904" s="10"/>
    </row>
    <row r="5905" spans="1:15">
      <c r="A5905" s="2">
        <v>385465</v>
      </c>
      <c r="B5905" s="9" t="s">
        <v>2375</v>
      </c>
      <c r="C5905" s="9"/>
      <c r="D5905" s="51" t="str">
        <f>LEFT(B5905,1)</f>
        <v>T</v>
      </c>
      <c r="E5905" s="10" t="str">
        <f>MID(B5905,2,1)</f>
        <v>N</v>
      </c>
      <c r="F5905" s="48" t="str">
        <f>MID(B5905,3,1)</f>
        <v>M</v>
      </c>
      <c r="G5905" s="10" t="str">
        <f>MID(B5905,4,1)</f>
        <v>G</v>
      </c>
      <c r="H5905" s="55" t="str">
        <f>MID(B5905,5,1)</f>
        <v>4</v>
      </c>
      <c r="I5905" s="10" t="str">
        <f>MID(B5905,6,1)</f>
        <v>3</v>
      </c>
      <c r="J5905" s="58" t="str">
        <f>MID(B5905,7,1)</f>
        <v>2</v>
      </c>
      <c r="K5905" s="10" t="s">
        <v>4832</v>
      </c>
      <c r="L5905" s="15" t="s">
        <v>2376</v>
      </c>
      <c r="M5905" s="10" t="s">
        <v>237</v>
      </c>
      <c r="N5905" s="28" t="s">
        <v>1</v>
      </c>
      <c r="O5905" s="10" t="s">
        <v>4850</v>
      </c>
    </row>
    <row r="5906" spans="1:15">
      <c r="A5906" s="2">
        <v>439259</v>
      </c>
      <c r="B5906" s="9" t="s">
        <v>2375</v>
      </c>
      <c r="C5906" s="9"/>
      <c r="D5906" s="51" t="str">
        <f>LEFT(B5906,1)</f>
        <v>T</v>
      </c>
      <c r="E5906" s="10" t="str">
        <f>MID(B5906,2,1)</f>
        <v>N</v>
      </c>
      <c r="F5906" s="48" t="str">
        <f>MID(B5906,3,1)</f>
        <v>M</v>
      </c>
      <c r="G5906" s="10" t="str">
        <f>MID(B5906,4,1)</f>
        <v>G</v>
      </c>
      <c r="H5906" s="55" t="str">
        <f>MID(B5906,5,1)</f>
        <v>4</v>
      </c>
      <c r="I5906" s="10" t="str">
        <f>MID(B5906,6,1)</f>
        <v>3</v>
      </c>
      <c r="J5906" s="58" t="str">
        <f>MID(B5906,7,1)</f>
        <v>2</v>
      </c>
      <c r="K5906" s="10" t="s">
        <v>4832</v>
      </c>
      <c r="L5906" s="15" t="s">
        <v>2376</v>
      </c>
      <c r="M5906" s="10" t="s">
        <v>227</v>
      </c>
      <c r="N5906" s="28" t="s">
        <v>1</v>
      </c>
      <c r="O5906" s="10" t="s">
        <v>4850</v>
      </c>
    </row>
    <row r="5907" spans="1:15">
      <c r="A5907" s="2">
        <v>484156</v>
      </c>
      <c r="B5907" s="9" t="s">
        <v>2375</v>
      </c>
      <c r="C5907" s="9"/>
      <c r="D5907" s="51" t="str">
        <f>LEFT(B5907,1)</f>
        <v>T</v>
      </c>
      <c r="E5907" s="10" t="str">
        <f>MID(B5907,2,1)</f>
        <v>N</v>
      </c>
      <c r="F5907" s="48" t="str">
        <f>MID(B5907,3,1)</f>
        <v>M</v>
      </c>
      <c r="G5907" s="10" t="str">
        <f>MID(B5907,4,1)</f>
        <v>G</v>
      </c>
      <c r="H5907" s="55" t="str">
        <f>MID(B5907,5,1)</f>
        <v>4</v>
      </c>
      <c r="I5907" s="10" t="str">
        <f>MID(B5907,6,1)</f>
        <v>3</v>
      </c>
      <c r="J5907" s="58" t="str">
        <f>MID(B5907,7,1)</f>
        <v>2</v>
      </c>
      <c r="K5907" s="10" t="s">
        <v>4832</v>
      </c>
      <c r="L5907" s="15" t="s">
        <v>2376</v>
      </c>
      <c r="M5907" s="10" t="s">
        <v>258</v>
      </c>
      <c r="N5907" s="28" t="s">
        <v>1</v>
      </c>
      <c r="O5907" s="10" t="s">
        <v>4850</v>
      </c>
    </row>
    <row r="5908" spans="1:15">
      <c r="A5908" s="2">
        <v>619284</v>
      </c>
      <c r="B5908" s="9" t="s">
        <v>2375</v>
      </c>
      <c r="C5908" s="9"/>
      <c r="D5908" s="51" t="str">
        <f>LEFT(B5908,1)</f>
        <v>T</v>
      </c>
      <c r="E5908" s="10" t="str">
        <f>MID(B5908,2,1)</f>
        <v>N</v>
      </c>
      <c r="F5908" s="48" t="str">
        <f>MID(B5908,3,1)</f>
        <v>M</v>
      </c>
      <c r="G5908" s="10" t="str">
        <f>MID(B5908,4,1)</f>
        <v>G</v>
      </c>
      <c r="H5908" s="55" t="str">
        <f>MID(B5908,5,1)</f>
        <v>4</v>
      </c>
      <c r="I5908" s="10" t="str">
        <f>MID(B5908,6,1)</f>
        <v>3</v>
      </c>
      <c r="J5908" s="58" t="str">
        <f>MID(B5908,7,1)</f>
        <v>2</v>
      </c>
      <c r="K5908" s="10" t="s">
        <v>4832</v>
      </c>
      <c r="L5908" s="15" t="s">
        <v>2376</v>
      </c>
      <c r="M5908" s="10" t="s">
        <v>228</v>
      </c>
      <c r="N5908" s="28" t="s">
        <v>1</v>
      </c>
      <c r="O5908" s="10" t="s">
        <v>4850</v>
      </c>
    </row>
    <row r="5909" spans="1:15">
      <c r="A5909" s="2">
        <v>400709</v>
      </c>
      <c r="B5909" s="9" t="s">
        <v>2377</v>
      </c>
      <c r="C5909" s="9"/>
      <c r="D5909" s="51" t="str">
        <f>LEFT(B5909,1)</f>
        <v>T</v>
      </c>
      <c r="E5909" s="10" t="str">
        <f>MID(B5909,2,1)</f>
        <v>N</v>
      </c>
      <c r="F5909" s="48" t="str">
        <f>MID(B5909,3,1)</f>
        <v>M</v>
      </c>
      <c r="G5909" s="10" t="str">
        <f>MID(B5909,4,1)</f>
        <v>G</v>
      </c>
      <c r="H5909" s="55" t="str">
        <f>MID(B5909,5,1)</f>
        <v>4</v>
      </c>
      <c r="I5909" s="10" t="str">
        <f>MID(B5909,6,1)</f>
        <v>3</v>
      </c>
      <c r="J5909" s="58" t="str">
        <f>MID(B5909,7,1)</f>
        <v>2</v>
      </c>
      <c r="K5909" s="10" t="str">
        <f>MID(B5909,(LEN(D5909)+LEN(E5909)+LEN(F5909)+LEN(G5909)+LEN(H5909)+LEN(I5909)+LEN(J5909)+1),4)</f>
        <v>C</v>
      </c>
      <c r="L5909" s="15" t="s">
        <v>2378</v>
      </c>
      <c r="M5909" s="10" t="s">
        <v>5</v>
      </c>
      <c r="N5909" s="28" t="s">
        <v>348</v>
      </c>
      <c r="O5909" s="10"/>
    </row>
    <row r="5910" spans="1:15">
      <c r="A5910" s="2">
        <v>439267</v>
      </c>
      <c r="B5910" s="9" t="s">
        <v>2377</v>
      </c>
      <c r="C5910" s="9"/>
      <c r="D5910" s="51" t="str">
        <f>LEFT(B5910,1)</f>
        <v>T</v>
      </c>
      <c r="E5910" s="10" t="str">
        <f>MID(B5910,2,1)</f>
        <v>N</v>
      </c>
      <c r="F5910" s="48" t="str">
        <f>MID(B5910,3,1)</f>
        <v>M</v>
      </c>
      <c r="G5910" s="10" t="str">
        <f>MID(B5910,4,1)</f>
        <v>G</v>
      </c>
      <c r="H5910" s="55" t="str">
        <f>MID(B5910,5,1)</f>
        <v>4</v>
      </c>
      <c r="I5910" s="10" t="str">
        <f>MID(B5910,6,1)</f>
        <v>3</v>
      </c>
      <c r="J5910" s="58" t="str">
        <f>MID(B5910,7,1)</f>
        <v>2</v>
      </c>
      <c r="K5910" s="10" t="str">
        <f>MID(B5910,(LEN(D5910)+LEN(E5910)+LEN(F5910)+LEN(G5910)+LEN(H5910)+LEN(I5910)+LEN(J5910)+1),4)</f>
        <v>C</v>
      </c>
      <c r="L5910" s="15" t="s">
        <v>2378</v>
      </c>
      <c r="M5910" s="10" t="s">
        <v>227</v>
      </c>
      <c r="N5910" s="28" t="s">
        <v>1</v>
      </c>
      <c r="O5910" s="10" t="s">
        <v>4848</v>
      </c>
    </row>
    <row r="5911" spans="1:15">
      <c r="A5911" s="2">
        <v>107767</v>
      </c>
      <c r="B5911" s="9" t="s">
        <v>2379</v>
      </c>
      <c r="C5911" s="9"/>
      <c r="D5911" s="51" t="str">
        <f>LEFT(B5911,1)</f>
        <v>T</v>
      </c>
      <c r="E5911" s="10" t="str">
        <f>MID(B5911,2,1)</f>
        <v>N</v>
      </c>
      <c r="F5911" s="48" t="str">
        <f>MID(B5911,3,1)</f>
        <v>M</v>
      </c>
      <c r="G5911" s="10" t="str">
        <f>MID(B5911,4,1)</f>
        <v>G</v>
      </c>
      <c r="H5911" s="55" t="str">
        <f>MID(B5911,5,1)</f>
        <v>4</v>
      </c>
      <c r="I5911" s="10" t="str">
        <f>MID(B5911,6,1)</f>
        <v>3</v>
      </c>
      <c r="J5911" s="58" t="str">
        <f>MID(B5911,7,1)</f>
        <v>2</v>
      </c>
      <c r="K5911" s="10" t="str">
        <f>MID(B5911,(LEN(D5911)+LEN(E5911)+LEN(F5911)+LEN(G5911)+LEN(H5911)+LEN(I5911)+LEN(J5911)+1),4)</f>
        <v>GH</v>
      </c>
      <c r="L5911" s="15" t="s">
        <v>2380</v>
      </c>
      <c r="M5911" s="10" t="s">
        <v>226</v>
      </c>
      <c r="N5911" s="28" t="s">
        <v>1</v>
      </c>
      <c r="O5911" s="10" t="s">
        <v>4852</v>
      </c>
    </row>
    <row r="5912" spans="1:15">
      <c r="A5912" s="2">
        <v>116300</v>
      </c>
      <c r="B5912" s="9" t="s">
        <v>2379</v>
      </c>
      <c r="C5912" s="9"/>
      <c r="D5912" s="51" t="str">
        <f>LEFT(B5912,1)</f>
        <v>T</v>
      </c>
      <c r="E5912" s="10" t="str">
        <f>MID(B5912,2,1)</f>
        <v>N</v>
      </c>
      <c r="F5912" s="48" t="str">
        <f>MID(B5912,3,1)</f>
        <v>M</v>
      </c>
      <c r="G5912" s="10" t="str">
        <f>MID(B5912,4,1)</f>
        <v>G</v>
      </c>
      <c r="H5912" s="55" t="str">
        <f>MID(B5912,5,1)</f>
        <v>4</v>
      </c>
      <c r="I5912" s="10" t="str">
        <f>MID(B5912,6,1)</f>
        <v>3</v>
      </c>
      <c r="J5912" s="58" t="str">
        <f>MID(B5912,7,1)</f>
        <v>2</v>
      </c>
      <c r="K5912" s="10" t="str">
        <f>MID(B5912,(LEN(D5912)+LEN(E5912)+LEN(F5912)+LEN(G5912)+LEN(H5912)+LEN(I5912)+LEN(J5912)+1),4)</f>
        <v>GH</v>
      </c>
      <c r="L5912" s="15" t="s">
        <v>2380</v>
      </c>
      <c r="M5912" s="10" t="s">
        <v>439</v>
      </c>
      <c r="N5912" s="28" t="s">
        <v>348</v>
      </c>
      <c r="O5912" s="10"/>
    </row>
    <row r="5913" spans="1:15">
      <c r="A5913" s="2">
        <v>155459</v>
      </c>
      <c r="B5913" s="9" t="s">
        <v>2379</v>
      </c>
      <c r="C5913" s="9"/>
      <c r="D5913" s="51" t="str">
        <f>LEFT(B5913,1)</f>
        <v>T</v>
      </c>
      <c r="E5913" s="10" t="str">
        <f>MID(B5913,2,1)</f>
        <v>N</v>
      </c>
      <c r="F5913" s="48" t="str">
        <f>MID(B5913,3,1)</f>
        <v>M</v>
      </c>
      <c r="G5913" s="10" t="str">
        <f>MID(B5913,4,1)</f>
        <v>G</v>
      </c>
      <c r="H5913" s="55" t="str">
        <f>MID(B5913,5,1)</f>
        <v>4</v>
      </c>
      <c r="I5913" s="10" t="str">
        <f>MID(B5913,6,1)</f>
        <v>3</v>
      </c>
      <c r="J5913" s="58" t="str">
        <f>MID(B5913,7,1)</f>
        <v>2</v>
      </c>
      <c r="K5913" s="10" t="str">
        <f>MID(B5913,(LEN(D5913)+LEN(E5913)+LEN(F5913)+LEN(G5913)+LEN(H5913)+LEN(I5913)+LEN(J5913)+1),4)</f>
        <v>GH</v>
      </c>
      <c r="L5913" s="15" t="s">
        <v>2380</v>
      </c>
      <c r="M5913" s="10" t="s">
        <v>224</v>
      </c>
      <c r="N5913" s="28" t="s">
        <v>348</v>
      </c>
      <c r="O5913" s="10"/>
    </row>
    <row r="5914" spans="1:15">
      <c r="A5914" s="2">
        <v>174684</v>
      </c>
      <c r="B5914" s="9" t="s">
        <v>2379</v>
      </c>
      <c r="C5914" s="9"/>
      <c r="D5914" s="51" t="str">
        <f>LEFT(B5914,1)</f>
        <v>T</v>
      </c>
      <c r="E5914" s="10" t="str">
        <f>MID(B5914,2,1)</f>
        <v>N</v>
      </c>
      <c r="F5914" s="48" t="str">
        <f>MID(B5914,3,1)</f>
        <v>M</v>
      </c>
      <c r="G5914" s="10" t="str">
        <f>MID(B5914,4,1)</f>
        <v>G</v>
      </c>
      <c r="H5914" s="55" t="str">
        <f>MID(B5914,5,1)</f>
        <v>4</v>
      </c>
      <c r="I5914" s="10" t="str">
        <f>MID(B5914,6,1)</f>
        <v>3</v>
      </c>
      <c r="J5914" s="58" t="str">
        <f>MID(B5914,7,1)</f>
        <v>2</v>
      </c>
      <c r="K5914" s="10" t="str">
        <f>MID(B5914,(LEN(D5914)+LEN(E5914)+LEN(F5914)+LEN(G5914)+LEN(H5914)+LEN(I5914)+LEN(J5914)+1),4)</f>
        <v>GH</v>
      </c>
      <c r="L5914" s="15" t="s">
        <v>2380</v>
      </c>
      <c r="M5914" s="10" t="s">
        <v>223</v>
      </c>
      <c r="N5914" s="28" t="s">
        <v>4955</v>
      </c>
      <c r="O5914" s="10" t="s">
        <v>4852</v>
      </c>
    </row>
    <row r="5915" spans="1:15">
      <c r="A5915" s="2">
        <v>291207</v>
      </c>
      <c r="B5915" s="9" t="s">
        <v>2379</v>
      </c>
      <c r="C5915" s="9"/>
      <c r="D5915" s="51" t="str">
        <f>LEFT(B5915,1)</f>
        <v>T</v>
      </c>
      <c r="E5915" s="10" t="str">
        <f>MID(B5915,2,1)</f>
        <v>N</v>
      </c>
      <c r="F5915" s="48" t="str">
        <f>MID(B5915,3,1)</f>
        <v>M</v>
      </c>
      <c r="G5915" s="10" t="str">
        <f>MID(B5915,4,1)</f>
        <v>G</v>
      </c>
      <c r="H5915" s="55" t="str">
        <f>MID(B5915,5,1)</f>
        <v>4</v>
      </c>
      <c r="I5915" s="10" t="str">
        <f>MID(B5915,6,1)</f>
        <v>3</v>
      </c>
      <c r="J5915" s="58" t="str">
        <f>MID(B5915,7,1)</f>
        <v>2</v>
      </c>
      <c r="K5915" s="10" t="str">
        <f>MID(B5915,(LEN(D5915)+LEN(E5915)+LEN(F5915)+LEN(G5915)+LEN(H5915)+LEN(I5915)+LEN(J5915)+1),4)</f>
        <v>GH</v>
      </c>
      <c r="L5915" s="15" t="s">
        <v>2380</v>
      </c>
      <c r="M5915" s="10" t="s">
        <v>257</v>
      </c>
      <c r="N5915" s="28" t="s">
        <v>1</v>
      </c>
      <c r="O5915" s="10" t="s">
        <v>4852</v>
      </c>
    </row>
    <row r="5916" spans="1:15">
      <c r="A5916" s="2">
        <v>292613</v>
      </c>
      <c r="B5916" s="9" t="s">
        <v>2379</v>
      </c>
      <c r="C5916" s="9"/>
      <c r="D5916" s="51" t="str">
        <f>LEFT(B5916,1)</f>
        <v>T</v>
      </c>
      <c r="E5916" s="10" t="str">
        <f>MID(B5916,2,1)</f>
        <v>N</v>
      </c>
      <c r="F5916" s="48" t="str">
        <f>MID(B5916,3,1)</f>
        <v>M</v>
      </c>
      <c r="G5916" s="10" t="str">
        <f>MID(B5916,4,1)</f>
        <v>G</v>
      </c>
      <c r="H5916" s="55" t="str">
        <f>MID(B5916,5,1)</f>
        <v>4</v>
      </c>
      <c r="I5916" s="10" t="str">
        <f>MID(B5916,6,1)</f>
        <v>3</v>
      </c>
      <c r="J5916" s="58" t="str">
        <f>MID(B5916,7,1)</f>
        <v>2</v>
      </c>
      <c r="K5916" s="10" t="str">
        <f>MID(B5916,(LEN(D5916)+LEN(E5916)+LEN(F5916)+LEN(G5916)+LEN(H5916)+LEN(I5916)+LEN(J5916)+1),4)</f>
        <v>GH</v>
      </c>
      <c r="L5916" s="15" t="s">
        <v>2380</v>
      </c>
      <c r="M5916" s="10" t="s">
        <v>365</v>
      </c>
      <c r="N5916" s="28" t="s">
        <v>348</v>
      </c>
      <c r="O5916" s="10"/>
    </row>
    <row r="5917" spans="1:15">
      <c r="A5917" s="2">
        <v>385043</v>
      </c>
      <c r="B5917" s="9" t="s">
        <v>2379</v>
      </c>
      <c r="C5917" s="9"/>
      <c r="D5917" s="51" t="str">
        <f>LEFT(B5917,1)</f>
        <v>T</v>
      </c>
      <c r="E5917" s="10" t="str">
        <f>MID(B5917,2,1)</f>
        <v>N</v>
      </c>
      <c r="F5917" s="48" t="str">
        <f>MID(B5917,3,1)</f>
        <v>M</v>
      </c>
      <c r="G5917" s="10" t="str">
        <f>MID(B5917,4,1)</f>
        <v>G</v>
      </c>
      <c r="H5917" s="55" t="str">
        <f>MID(B5917,5,1)</f>
        <v>4</v>
      </c>
      <c r="I5917" s="10" t="str">
        <f>MID(B5917,6,1)</f>
        <v>3</v>
      </c>
      <c r="J5917" s="58" t="str">
        <f>MID(B5917,7,1)</f>
        <v>2</v>
      </c>
      <c r="K5917" s="10" t="str">
        <f>MID(B5917,(LEN(D5917)+LEN(E5917)+LEN(F5917)+LEN(G5917)+LEN(H5917)+LEN(I5917)+LEN(J5917)+1),4)</f>
        <v>GH</v>
      </c>
      <c r="L5917" s="15" t="s">
        <v>2380</v>
      </c>
      <c r="M5917" s="10" t="s">
        <v>237</v>
      </c>
      <c r="N5917" s="28" t="s">
        <v>1</v>
      </c>
      <c r="O5917" s="10" t="s">
        <v>4852</v>
      </c>
    </row>
    <row r="5918" spans="1:15">
      <c r="A5918" s="2">
        <v>484199</v>
      </c>
      <c r="B5918" s="9" t="s">
        <v>2379</v>
      </c>
      <c r="C5918" s="9"/>
      <c r="D5918" s="51" t="str">
        <f>LEFT(B5918,1)</f>
        <v>T</v>
      </c>
      <c r="E5918" s="10" t="str">
        <f>MID(B5918,2,1)</f>
        <v>N</v>
      </c>
      <c r="F5918" s="48" t="str">
        <f>MID(B5918,3,1)</f>
        <v>M</v>
      </c>
      <c r="G5918" s="10" t="str">
        <f>MID(B5918,4,1)</f>
        <v>G</v>
      </c>
      <c r="H5918" s="55" t="str">
        <f>MID(B5918,5,1)</f>
        <v>4</v>
      </c>
      <c r="I5918" s="10" t="str">
        <f>MID(B5918,6,1)</f>
        <v>3</v>
      </c>
      <c r="J5918" s="58" t="str">
        <f>MID(B5918,7,1)</f>
        <v>2</v>
      </c>
      <c r="K5918" s="10" t="str">
        <f>MID(B5918,(LEN(D5918)+LEN(E5918)+LEN(F5918)+LEN(G5918)+LEN(H5918)+LEN(I5918)+LEN(J5918)+1),4)</f>
        <v>GH</v>
      </c>
      <c r="L5918" s="15" t="s">
        <v>2380</v>
      </c>
      <c r="M5918" s="10" t="s">
        <v>258</v>
      </c>
      <c r="N5918" s="28" t="s">
        <v>1</v>
      </c>
      <c r="O5918" s="10" t="s">
        <v>4852</v>
      </c>
    </row>
    <row r="5919" spans="1:15">
      <c r="A5919" s="13">
        <v>812623</v>
      </c>
      <c r="B5919" s="24" t="s">
        <v>5307</v>
      </c>
      <c r="C5919" s="24"/>
      <c r="D5919" s="53" t="s">
        <v>4947</v>
      </c>
      <c r="E5919" s="27" t="s">
        <v>5007</v>
      </c>
      <c r="F5919" s="49" t="s">
        <v>4946</v>
      </c>
      <c r="G5919" s="27" t="s">
        <v>4959</v>
      </c>
      <c r="H5919" s="56" t="s">
        <v>4957</v>
      </c>
      <c r="I5919" s="27" t="s">
        <v>4952</v>
      </c>
      <c r="J5919" s="60" t="s">
        <v>4948</v>
      </c>
      <c r="K5919" s="27" t="s">
        <v>5012</v>
      </c>
      <c r="L5919" s="15" t="s">
        <v>5308</v>
      </c>
      <c r="M5919" s="27" t="s">
        <v>5003</v>
      </c>
      <c r="N5919" s="28" t="s">
        <v>1</v>
      </c>
      <c r="O5919" s="27" t="s">
        <v>5271</v>
      </c>
    </row>
    <row r="5920" spans="1:15">
      <c r="A5920" s="13">
        <v>813511</v>
      </c>
      <c r="B5920" s="24" t="s">
        <v>5307</v>
      </c>
      <c r="C5920" s="24"/>
      <c r="D5920" s="53" t="s">
        <v>4947</v>
      </c>
      <c r="E5920" s="27" t="s">
        <v>5007</v>
      </c>
      <c r="F5920" s="49" t="s">
        <v>4946</v>
      </c>
      <c r="G5920" s="27" t="s">
        <v>4959</v>
      </c>
      <c r="H5920" s="56" t="s">
        <v>4957</v>
      </c>
      <c r="I5920" s="27" t="s">
        <v>4952</v>
      </c>
      <c r="J5920" s="60" t="s">
        <v>4948</v>
      </c>
      <c r="K5920" s="27" t="s">
        <v>5012</v>
      </c>
      <c r="L5920" s="15" t="s">
        <v>5308</v>
      </c>
      <c r="M5920" s="27" t="s">
        <v>5005</v>
      </c>
      <c r="N5920" s="28" t="s">
        <v>1</v>
      </c>
      <c r="O5920" s="27" t="s">
        <v>5271</v>
      </c>
    </row>
    <row r="5921" spans="1:15">
      <c r="A5921" s="2">
        <v>642599</v>
      </c>
      <c r="B5921" s="9" t="s">
        <v>2381</v>
      </c>
      <c r="C5921" s="9"/>
      <c r="D5921" s="51" t="str">
        <f>LEFT(B5921,1)</f>
        <v>T</v>
      </c>
      <c r="E5921" s="10" t="str">
        <f>MID(B5921,2,1)</f>
        <v>N</v>
      </c>
      <c r="F5921" s="48" t="str">
        <f>MID(B5921,3,1)</f>
        <v>M</v>
      </c>
      <c r="G5921" s="10" t="str">
        <f>MID(B5921,4,1)</f>
        <v>G</v>
      </c>
      <c r="H5921" s="55" t="str">
        <f>MID(B5921,5,1)</f>
        <v>4</v>
      </c>
      <c r="I5921" s="10" t="str">
        <f>MID(B5921,6,1)</f>
        <v>3</v>
      </c>
      <c r="J5921" s="58" t="str">
        <f>MID(B5921,7,1)</f>
        <v>2</v>
      </c>
      <c r="K5921" s="10" t="str">
        <f>MID(B5921,(LEN(D5921)+LEN(E5921)+LEN(F5921)+LEN(G5921)+LEN(H5921)+LEN(I5921)+LEN(J5921)+1),4)</f>
        <v>GM</v>
      </c>
      <c r="L5921" s="15" t="s">
        <v>2382</v>
      </c>
      <c r="M5921" s="10" t="s">
        <v>451</v>
      </c>
      <c r="N5921" s="28" t="s">
        <v>1</v>
      </c>
      <c r="O5921" s="10" t="s">
        <v>4849</v>
      </c>
    </row>
    <row r="5922" spans="1:15">
      <c r="A5922" s="2">
        <v>643655</v>
      </c>
      <c r="B5922" s="9" t="s">
        <v>2381</v>
      </c>
      <c r="C5922" s="9"/>
      <c r="D5922" s="51" t="str">
        <f>LEFT(B5922,1)</f>
        <v>T</v>
      </c>
      <c r="E5922" s="10" t="str">
        <f>MID(B5922,2,1)</f>
        <v>N</v>
      </c>
      <c r="F5922" s="48" t="str">
        <f>MID(B5922,3,1)</f>
        <v>M</v>
      </c>
      <c r="G5922" s="10" t="str">
        <f>MID(B5922,4,1)</f>
        <v>G</v>
      </c>
      <c r="H5922" s="55" t="str">
        <f>MID(B5922,5,1)</f>
        <v>4</v>
      </c>
      <c r="I5922" s="10" t="str">
        <f>MID(B5922,6,1)</f>
        <v>3</v>
      </c>
      <c r="J5922" s="58" t="str">
        <f>MID(B5922,7,1)</f>
        <v>2</v>
      </c>
      <c r="K5922" s="10" t="str">
        <f>MID(B5922,(LEN(D5922)+LEN(E5922)+LEN(F5922)+LEN(G5922)+LEN(H5922)+LEN(I5922)+LEN(J5922)+1),4)</f>
        <v>GM</v>
      </c>
      <c r="L5922" s="15" t="s">
        <v>2382</v>
      </c>
      <c r="M5922" s="10" t="s">
        <v>267</v>
      </c>
      <c r="N5922" s="28" t="s">
        <v>1</v>
      </c>
      <c r="O5922" s="10" t="s">
        <v>4849</v>
      </c>
    </row>
    <row r="5923" spans="1:15">
      <c r="A5923" s="2">
        <v>644711</v>
      </c>
      <c r="B5923" s="9" t="s">
        <v>2381</v>
      </c>
      <c r="C5923" s="9"/>
      <c r="D5923" s="51" t="str">
        <f>LEFT(B5923,1)</f>
        <v>T</v>
      </c>
      <c r="E5923" s="10" t="str">
        <f>MID(B5923,2,1)</f>
        <v>N</v>
      </c>
      <c r="F5923" s="48" t="str">
        <f>MID(B5923,3,1)</f>
        <v>M</v>
      </c>
      <c r="G5923" s="10" t="str">
        <f>MID(B5923,4,1)</f>
        <v>G</v>
      </c>
      <c r="H5923" s="55" t="str">
        <f>MID(B5923,5,1)</f>
        <v>4</v>
      </c>
      <c r="I5923" s="10" t="str">
        <f>MID(B5923,6,1)</f>
        <v>3</v>
      </c>
      <c r="J5923" s="58" t="str">
        <f>MID(B5923,7,1)</f>
        <v>2</v>
      </c>
      <c r="K5923" s="10" t="str">
        <f>MID(B5923,(LEN(D5923)+LEN(E5923)+LEN(F5923)+LEN(G5923)+LEN(H5923)+LEN(I5923)+LEN(J5923)+1),4)</f>
        <v>GM</v>
      </c>
      <c r="L5923" s="15" t="s">
        <v>2382</v>
      </c>
      <c r="M5923" s="10" t="s">
        <v>452</v>
      </c>
      <c r="N5923" s="28" t="s">
        <v>1</v>
      </c>
      <c r="O5923" s="10" t="s">
        <v>4849</v>
      </c>
    </row>
    <row r="5924" spans="1:15">
      <c r="A5924" s="2">
        <v>386901</v>
      </c>
      <c r="B5924" s="9" t="s">
        <v>2383</v>
      </c>
      <c r="C5924" s="9"/>
      <c r="D5924" s="51" t="str">
        <f>LEFT(B5924,1)</f>
        <v>T</v>
      </c>
      <c r="E5924" s="10" t="str">
        <f>MID(B5924,2,1)</f>
        <v>N</v>
      </c>
      <c r="F5924" s="48" t="str">
        <f>MID(B5924,3,1)</f>
        <v>M</v>
      </c>
      <c r="G5924" s="10" t="str">
        <f>MID(B5924,4,1)</f>
        <v>G</v>
      </c>
      <c r="H5924" s="55" t="str">
        <f>MID(B5924,5,1)</f>
        <v>4</v>
      </c>
      <c r="I5924" s="10" t="str">
        <f>MID(B5924,6,1)</f>
        <v>3</v>
      </c>
      <c r="J5924" s="58" t="str">
        <f>MID(B5924,7,1)</f>
        <v>2</v>
      </c>
      <c r="K5924" s="10" t="str">
        <f>MID(B5924,(LEN(D5924)+LEN(E5924)+LEN(F5924)+LEN(G5924)+LEN(H5924)+LEN(I5924)+LEN(J5924)+1),4)</f>
        <v>LES</v>
      </c>
      <c r="L5924" s="15" t="s">
        <v>2384</v>
      </c>
      <c r="M5924" s="10" t="s">
        <v>226</v>
      </c>
      <c r="N5924" s="28" t="s">
        <v>6</v>
      </c>
      <c r="O5924" s="10" t="s">
        <v>4851</v>
      </c>
    </row>
    <row r="5925" spans="1:15">
      <c r="A5925" s="2">
        <v>656350</v>
      </c>
      <c r="B5925" s="9" t="s">
        <v>2385</v>
      </c>
      <c r="C5925" s="9"/>
      <c r="D5925" s="51" t="str">
        <f>LEFT(B5925,1)</f>
        <v>T</v>
      </c>
      <c r="E5925" s="10" t="str">
        <f>MID(B5925,2,1)</f>
        <v>N</v>
      </c>
      <c r="F5925" s="48" t="str">
        <f>MID(B5925,3,1)</f>
        <v>M</v>
      </c>
      <c r="G5925" s="10" t="str">
        <f>MID(B5925,4,1)</f>
        <v>G</v>
      </c>
      <c r="H5925" s="55" t="str">
        <f>MID(B5925,5,1)</f>
        <v>4</v>
      </c>
      <c r="I5925" s="10" t="str">
        <f>MID(B5925,6,1)</f>
        <v>3</v>
      </c>
      <c r="J5925" s="58" t="str">
        <f>MID(B5925,7,1)</f>
        <v>2</v>
      </c>
      <c r="K5925" s="10" t="str">
        <f>MID(B5925,(LEN(D5925)+LEN(E5925)+LEN(F5925)+LEN(G5925)+LEN(H5925)+LEN(I5925)+LEN(J5925)+1),4)</f>
        <v>LP</v>
      </c>
      <c r="L5925" s="15" t="s">
        <v>2386</v>
      </c>
      <c r="M5925" s="10" t="s">
        <v>258</v>
      </c>
      <c r="N5925" s="28" t="s">
        <v>1</v>
      </c>
      <c r="O5925" s="10" t="s">
        <v>4848</v>
      </c>
    </row>
    <row r="5926" spans="1:15">
      <c r="A5926" s="2">
        <v>656368</v>
      </c>
      <c r="B5926" s="9" t="s">
        <v>2385</v>
      </c>
      <c r="C5926" s="9"/>
      <c r="D5926" s="51" t="str">
        <f>LEFT(B5926,1)</f>
        <v>T</v>
      </c>
      <c r="E5926" s="10" t="str">
        <f>MID(B5926,2,1)</f>
        <v>N</v>
      </c>
      <c r="F5926" s="48" t="str">
        <f>MID(B5926,3,1)</f>
        <v>M</v>
      </c>
      <c r="G5926" s="10" t="str">
        <f>MID(B5926,4,1)</f>
        <v>G</v>
      </c>
      <c r="H5926" s="55" t="str">
        <f>MID(B5926,5,1)</f>
        <v>4</v>
      </c>
      <c r="I5926" s="10" t="str">
        <f>MID(B5926,6,1)</f>
        <v>3</v>
      </c>
      <c r="J5926" s="58" t="str">
        <f>MID(B5926,7,1)</f>
        <v>2</v>
      </c>
      <c r="K5926" s="10" t="str">
        <f>MID(B5926,(LEN(D5926)+LEN(E5926)+LEN(F5926)+LEN(G5926)+LEN(H5926)+LEN(I5926)+LEN(J5926)+1),4)</f>
        <v>LP</v>
      </c>
      <c r="L5926" s="15" t="s">
        <v>2386</v>
      </c>
      <c r="M5926" s="10" t="s">
        <v>237</v>
      </c>
      <c r="N5926" s="28" t="s">
        <v>1</v>
      </c>
      <c r="O5926" s="10" t="s">
        <v>4848</v>
      </c>
    </row>
    <row r="5927" spans="1:15">
      <c r="A5927" s="2">
        <v>656376</v>
      </c>
      <c r="B5927" s="9" t="s">
        <v>2385</v>
      </c>
      <c r="C5927" s="9"/>
      <c r="D5927" s="51" t="str">
        <f>LEFT(B5927,1)</f>
        <v>T</v>
      </c>
      <c r="E5927" s="10" t="str">
        <f>MID(B5927,2,1)</f>
        <v>N</v>
      </c>
      <c r="F5927" s="48" t="str">
        <f>MID(B5927,3,1)</f>
        <v>M</v>
      </c>
      <c r="G5927" s="10" t="str">
        <f>MID(B5927,4,1)</f>
        <v>G</v>
      </c>
      <c r="H5927" s="55" t="str">
        <f>MID(B5927,5,1)</f>
        <v>4</v>
      </c>
      <c r="I5927" s="10" t="str">
        <f>MID(B5927,6,1)</f>
        <v>3</v>
      </c>
      <c r="J5927" s="58" t="str">
        <f>MID(B5927,7,1)</f>
        <v>2</v>
      </c>
      <c r="K5927" s="10" t="str">
        <f>MID(B5927,(LEN(D5927)+LEN(E5927)+LEN(F5927)+LEN(G5927)+LEN(H5927)+LEN(I5927)+LEN(J5927)+1),4)</f>
        <v>LP</v>
      </c>
      <c r="L5927" s="15" t="s">
        <v>2386</v>
      </c>
      <c r="M5927" s="10" t="s">
        <v>228</v>
      </c>
      <c r="N5927" s="28" t="s">
        <v>1</v>
      </c>
      <c r="O5927" s="10" t="s">
        <v>4848</v>
      </c>
    </row>
    <row r="5928" spans="1:15">
      <c r="A5928" s="2">
        <v>656384</v>
      </c>
      <c r="B5928" s="9" t="s">
        <v>2385</v>
      </c>
      <c r="C5928" s="9"/>
      <c r="D5928" s="51" t="str">
        <f>LEFT(B5928,1)</f>
        <v>T</v>
      </c>
      <c r="E5928" s="10" t="str">
        <f>MID(B5928,2,1)</f>
        <v>N</v>
      </c>
      <c r="F5928" s="48" t="str">
        <f>MID(B5928,3,1)</f>
        <v>M</v>
      </c>
      <c r="G5928" s="10" t="str">
        <f>MID(B5928,4,1)</f>
        <v>G</v>
      </c>
      <c r="H5928" s="55" t="str">
        <f>MID(B5928,5,1)</f>
        <v>4</v>
      </c>
      <c r="I5928" s="10" t="str">
        <f>MID(B5928,6,1)</f>
        <v>3</v>
      </c>
      <c r="J5928" s="58" t="str">
        <f>MID(B5928,7,1)</f>
        <v>2</v>
      </c>
      <c r="K5928" s="10" t="str">
        <f>MID(B5928,(LEN(D5928)+LEN(E5928)+LEN(F5928)+LEN(G5928)+LEN(H5928)+LEN(I5928)+LEN(J5928)+1),4)</f>
        <v>LP</v>
      </c>
      <c r="L5928" s="15" t="s">
        <v>2386</v>
      </c>
      <c r="M5928" s="10" t="s">
        <v>96</v>
      </c>
      <c r="N5928" s="28" t="s">
        <v>1</v>
      </c>
      <c r="O5928" s="10" t="s">
        <v>4848</v>
      </c>
    </row>
    <row r="5929" spans="1:15">
      <c r="A5929" s="2">
        <v>107778</v>
      </c>
      <c r="B5929" s="9" t="s">
        <v>2387</v>
      </c>
      <c r="C5929" s="9"/>
      <c r="D5929" s="51" t="str">
        <f>LEFT(B5929,1)</f>
        <v>T</v>
      </c>
      <c r="E5929" s="10" t="str">
        <f>MID(B5929,2,1)</f>
        <v>N</v>
      </c>
      <c r="F5929" s="48" t="str">
        <f>MID(B5929,3,1)</f>
        <v>M</v>
      </c>
      <c r="G5929" s="10" t="str">
        <f>MID(B5929,4,1)</f>
        <v>G</v>
      </c>
      <c r="H5929" s="55" t="str">
        <f>MID(B5929,5,1)</f>
        <v>4</v>
      </c>
      <c r="I5929" s="10" t="str">
        <f>MID(B5929,6,1)</f>
        <v>3</v>
      </c>
      <c r="J5929" s="58" t="str">
        <f>MID(B5929,7,1)</f>
        <v>2</v>
      </c>
      <c r="K5929" s="10" t="str">
        <f>MID(B5929,(LEN(D5929)+LEN(E5929)+LEN(F5929)+LEN(G5929)+LEN(H5929)+LEN(I5929)+LEN(J5929)+1),4)</f>
        <v>MA</v>
      </c>
      <c r="L5929" s="15" t="s">
        <v>2388</v>
      </c>
      <c r="M5929" s="10" t="s">
        <v>226</v>
      </c>
      <c r="N5929" s="28" t="s">
        <v>1</v>
      </c>
      <c r="O5929" s="10" t="s">
        <v>4850</v>
      </c>
    </row>
    <row r="5930" spans="1:15">
      <c r="A5930" s="2">
        <v>116326</v>
      </c>
      <c r="B5930" s="9" t="s">
        <v>2387</v>
      </c>
      <c r="C5930" s="9"/>
      <c r="D5930" s="51" t="str">
        <f>LEFT(B5930,1)</f>
        <v>T</v>
      </c>
      <c r="E5930" s="10" t="str">
        <f>MID(B5930,2,1)</f>
        <v>N</v>
      </c>
      <c r="F5930" s="48" t="str">
        <f>MID(B5930,3,1)</f>
        <v>M</v>
      </c>
      <c r="G5930" s="10" t="str">
        <f>MID(B5930,4,1)</f>
        <v>G</v>
      </c>
      <c r="H5930" s="55" t="str">
        <f>MID(B5930,5,1)</f>
        <v>4</v>
      </c>
      <c r="I5930" s="10" t="str">
        <f>MID(B5930,6,1)</f>
        <v>3</v>
      </c>
      <c r="J5930" s="58" t="str">
        <f>MID(B5930,7,1)</f>
        <v>2</v>
      </c>
      <c r="K5930" s="10" t="str">
        <f>MID(B5930,(LEN(D5930)+LEN(E5930)+LEN(F5930)+LEN(G5930)+LEN(H5930)+LEN(I5930)+LEN(J5930)+1),4)</f>
        <v>MA</v>
      </c>
      <c r="L5930" s="15" t="s">
        <v>2388</v>
      </c>
      <c r="M5930" s="10" t="s">
        <v>439</v>
      </c>
      <c r="N5930" s="28" t="s">
        <v>1</v>
      </c>
      <c r="O5930" s="10" t="s">
        <v>4850</v>
      </c>
    </row>
    <row r="5931" spans="1:15">
      <c r="A5931" s="2">
        <v>135239</v>
      </c>
      <c r="B5931" s="9" t="s">
        <v>2387</v>
      </c>
      <c r="C5931" s="9"/>
      <c r="D5931" s="51" t="str">
        <f>LEFT(B5931,1)</f>
        <v>T</v>
      </c>
      <c r="E5931" s="10" t="str">
        <f>MID(B5931,2,1)</f>
        <v>N</v>
      </c>
      <c r="F5931" s="48" t="str">
        <f>MID(B5931,3,1)</f>
        <v>M</v>
      </c>
      <c r="G5931" s="10" t="str">
        <f>MID(B5931,4,1)</f>
        <v>G</v>
      </c>
      <c r="H5931" s="55" t="str">
        <f>MID(B5931,5,1)</f>
        <v>4</v>
      </c>
      <c r="I5931" s="10" t="str">
        <f>MID(B5931,6,1)</f>
        <v>3</v>
      </c>
      <c r="J5931" s="58" t="str">
        <f>MID(B5931,7,1)</f>
        <v>2</v>
      </c>
      <c r="K5931" s="10" t="str">
        <f>MID(B5931,(LEN(D5931)+LEN(E5931)+LEN(F5931)+LEN(G5931)+LEN(H5931)+LEN(I5931)+LEN(J5931)+1),4)</f>
        <v>MA</v>
      </c>
      <c r="L5931" s="15" t="s">
        <v>2388</v>
      </c>
      <c r="M5931" s="10" t="s">
        <v>224</v>
      </c>
      <c r="N5931" s="28" t="s">
        <v>4955</v>
      </c>
      <c r="O5931" s="10" t="s">
        <v>4850</v>
      </c>
    </row>
    <row r="5932" spans="1:15">
      <c r="A5932" s="2">
        <v>174692</v>
      </c>
      <c r="B5932" s="9" t="s">
        <v>2387</v>
      </c>
      <c r="C5932" s="9"/>
      <c r="D5932" s="51" t="str">
        <f>LEFT(B5932,1)</f>
        <v>T</v>
      </c>
      <c r="E5932" s="10" t="str">
        <f>MID(B5932,2,1)</f>
        <v>N</v>
      </c>
      <c r="F5932" s="48" t="str">
        <f>MID(B5932,3,1)</f>
        <v>M</v>
      </c>
      <c r="G5932" s="10" t="str">
        <f>MID(B5932,4,1)</f>
        <v>G</v>
      </c>
      <c r="H5932" s="55" t="str">
        <f>MID(B5932,5,1)</f>
        <v>4</v>
      </c>
      <c r="I5932" s="10" t="str">
        <f>MID(B5932,6,1)</f>
        <v>3</v>
      </c>
      <c r="J5932" s="58" t="str">
        <f>MID(B5932,7,1)</f>
        <v>2</v>
      </c>
      <c r="K5932" s="10" t="str">
        <f>MID(B5932,(LEN(D5932)+LEN(E5932)+LEN(F5932)+LEN(G5932)+LEN(H5932)+LEN(I5932)+LEN(J5932)+1),4)</f>
        <v>MA</v>
      </c>
      <c r="L5932" s="15" t="s">
        <v>2388</v>
      </c>
      <c r="M5932" s="10" t="s">
        <v>223</v>
      </c>
      <c r="N5932" s="28" t="s">
        <v>4955</v>
      </c>
      <c r="O5932" s="10" t="s">
        <v>4850</v>
      </c>
    </row>
    <row r="5933" spans="1:15">
      <c r="A5933" s="2">
        <v>338757</v>
      </c>
      <c r="B5933" s="9" t="s">
        <v>2387</v>
      </c>
      <c r="C5933" s="9"/>
      <c r="D5933" s="51" t="str">
        <f>LEFT(B5933,1)</f>
        <v>T</v>
      </c>
      <c r="E5933" s="10" t="str">
        <f>MID(B5933,2,1)</f>
        <v>N</v>
      </c>
      <c r="F5933" s="48" t="str">
        <f>MID(B5933,3,1)</f>
        <v>M</v>
      </c>
      <c r="G5933" s="10" t="str">
        <f>MID(B5933,4,1)</f>
        <v>G</v>
      </c>
      <c r="H5933" s="55" t="str">
        <f>MID(B5933,5,1)</f>
        <v>4</v>
      </c>
      <c r="I5933" s="10" t="str">
        <f>MID(B5933,6,1)</f>
        <v>3</v>
      </c>
      <c r="J5933" s="58" t="str">
        <f>MID(B5933,7,1)</f>
        <v>2</v>
      </c>
      <c r="K5933" s="10" t="str">
        <f>MID(B5933,(LEN(D5933)+LEN(E5933)+LEN(F5933)+LEN(G5933)+LEN(H5933)+LEN(I5933)+LEN(J5933)+1),4)</f>
        <v>MA</v>
      </c>
      <c r="L5933" s="15" t="s">
        <v>2388</v>
      </c>
      <c r="M5933" s="10" t="s">
        <v>257</v>
      </c>
      <c r="N5933" s="28" t="s">
        <v>1</v>
      </c>
      <c r="O5933" s="10" t="s">
        <v>4850</v>
      </c>
    </row>
    <row r="5934" spans="1:15">
      <c r="A5934" s="2">
        <v>339231</v>
      </c>
      <c r="B5934" s="9" t="s">
        <v>2387</v>
      </c>
      <c r="C5934" s="9"/>
      <c r="D5934" s="51" t="str">
        <f>LEFT(B5934,1)</f>
        <v>T</v>
      </c>
      <c r="E5934" s="10" t="str">
        <f>MID(B5934,2,1)</f>
        <v>N</v>
      </c>
      <c r="F5934" s="48" t="str">
        <f>MID(B5934,3,1)</f>
        <v>M</v>
      </c>
      <c r="G5934" s="10" t="str">
        <f>MID(B5934,4,1)</f>
        <v>G</v>
      </c>
      <c r="H5934" s="55" t="str">
        <f>MID(B5934,5,1)</f>
        <v>4</v>
      </c>
      <c r="I5934" s="10" t="str">
        <f>MID(B5934,6,1)</f>
        <v>3</v>
      </c>
      <c r="J5934" s="58" t="str">
        <f>MID(B5934,7,1)</f>
        <v>2</v>
      </c>
      <c r="K5934" s="10" t="str">
        <f>MID(B5934,(LEN(D5934)+LEN(E5934)+LEN(F5934)+LEN(G5934)+LEN(H5934)+LEN(I5934)+LEN(J5934)+1),4)</f>
        <v>MA</v>
      </c>
      <c r="L5934" s="15" t="s">
        <v>2388</v>
      </c>
      <c r="M5934" s="10" t="s">
        <v>365</v>
      </c>
      <c r="N5934" s="28" t="s">
        <v>1</v>
      </c>
      <c r="O5934" s="10" t="s">
        <v>4850</v>
      </c>
    </row>
    <row r="5935" spans="1:15">
      <c r="A5935" s="2">
        <v>383902</v>
      </c>
      <c r="B5935" s="9" t="s">
        <v>2387</v>
      </c>
      <c r="C5935" s="9"/>
      <c r="D5935" s="51" t="str">
        <f>LEFT(B5935,1)</f>
        <v>T</v>
      </c>
      <c r="E5935" s="10" t="str">
        <f>MID(B5935,2,1)</f>
        <v>N</v>
      </c>
      <c r="F5935" s="48" t="str">
        <f>MID(B5935,3,1)</f>
        <v>M</v>
      </c>
      <c r="G5935" s="10" t="str">
        <f>MID(B5935,4,1)</f>
        <v>G</v>
      </c>
      <c r="H5935" s="55" t="str">
        <f>MID(B5935,5,1)</f>
        <v>4</v>
      </c>
      <c r="I5935" s="10" t="str">
        <f>MID(B5935,6,1)</f>
        <v>3</v>
      </c>
      <c r="J5935" s="58" t="str">
        <f>MID(B5935,7,1)</f>
        <v>2</v>
      </c>
      <c r="K5935" s="10" t="str">
        <f>MID(B5935,(LEN(D5935)+LEN(E5935)+LEN(F5935)+LEN(G5935)+LEN(H5935)+LEN(I5935)+LEN(J5935)+1),4)</f>
        <v>MA</v>
      </c>
      <c r="L5935" s="15" t="s">
        <v>2388</v>
      </c>
      <c r="M5935" s="10" t="s">
        <v>237</v>
      </c>
      <c r="N5935" s="28" t="s">
        <v>1</v>
      </c>
      <c r="O5935" s="10" t="s">
        <v>4850</v>
      </c>
    </row>
    <row r="5936" spans="1:15">
      <c r="A5936" s="2">
        <v>484025</v>
      </c>
      <c r="B5936" s="9" t="s">
        <v>2387</v>
      </c>
      <c r="C5936" s="9"/>
      <c r="D5936" s="51" t="str">
        <f>LEFT(B5936,1)</f>
        <v>T</v>
      </c>
      <c r="E5936" s="10" t="str">
        <f>MID(B5936,2,1)</f>
        <v>N</v>
      </c>
      <c r="F5936" s="48" t="str">
        <f>MID(B5936,3,1)</f>
        <v>M</v>
      </c>
      <c r="G5936" s="10" t="str">
        <f>MID(B5936,4,1)</f>
        <v>G</v>
      </c>
      <c r="H5936" s="55" t="str">
        <f>MID(B5936,5,1)</f>
        <v>4</v>
      </c>
      <c r="I5936" s="10" t="str">
        <f>MID(B5936,6,1)</f>
        <v>3</v>
      </c>
      <c r="J5936" s="58" t="str">
        <f>MID(B5936,7,1)</f>
        <v>2</v>
      </c>
      <c r="K5936" s="10" t="str">
        <f>MID(B5936,(LEN(D5936)+LEN(E5936)+LEN(F5936)+LEN(G5936)+LEN(H5936)+LEN(I5936)+LEN(J5936)+1),4)</f>
        <v>MA</v>
      </c>
      <c r="L5936" s="15" t="s">
        <v>2388</v>
      </c>
      <c r="M5936" s="10" t="s">
        <v>258</v>
      </c>
      <c r="N5936" s="28" t="s">
        <v>1</v>
      </c>
      <c r="O5936" s="10" t="s">
        <v>4850</v>
      </c>
    </row>
    <row r="5937" spans="1:15">
      <c r="A5937" s="2">
        <v>645706</v>
      </c>
      <c r="B5937" s="9" t="s">
        <v>2387</v>
      </c>
      <c r="C5937" s="9"/>
      <c r="D5937" s="51" t="str">
        <f>LEFT(B5937,1)</f>
        <v>T</v>
      </c>
      <c r="E5937" s="10" t="str">
        <f>MID(B5937,2,1)</f>
        <v>N</v>
      </c>
      <c r="F5937" s="48" t="str">
        <f>MID(B5937,3,1)</f>
        <v>M</v>
      </c>
      <c r="G5937" s="10" t="str">
        <f>MID(B5937,4,1)</f>
        <v>G</v>
      </c>
      <c r="H5937" s="55" t="str">
        <f>MID(B5937,5,1)</f>
        <v>4</v>
      </c>
      <c r="I5937" s="10" t="str">
        <f>MID(B5937,6,1)</f>
        <v>3</v>
      </c>
      <c r="J5937" s="58" t="str">
        <f>MID(B5937,7,1)</f>
        <v>2</v>
      </c>
      <c r="K5937" s="10" t="str">
        <f>MID(B5937,(LEN(D5937)+LEN(E5937)+LEN(F5937)+LEN(G5937)+LEN(H5937)+LEN(I5937)+LEN(J5937)+1),4)</f>
        <v>MA</v>
      </c>
      <c r="L5937" s="15" t="s">
        <v>2388</v>
      </c>
      <c r="M5937" s="10" t="s">
        <v>228</v>
      </c>
      <c r="N5937" s="28" t="s">
        <v>1</v>
      </c>
      <c r="O5937" s="10" t="s">
        <v>4850</v>
      </c>
    </row>
    <row r="5938" spans="1:15">
      <c r="A5938" s="2">
        <v>645714</v>
      </c>
      <c r="B5938" s="9" t="s">
        <v>2387</v>
      </c>
      <c r="C5938" s="9"/>
      <c r="D5938" s="51" t="str">
        <f>LEFT(B5938,1)</f>
        <v>T</v>
      </c>
      <c r="E5938" s="10" t="str">
        <f>MID(B5938,2,1)</f>
        <v>N</v>
      </c>
      <c r="F5938" s="48" t="str">
        <f>MID(B5938,3,1)</f>
        <v>M</v>
      </c>
      <c r="G5938" s="10" t="str">
        <f>MID(B5938,4,1)</f>
        <v>G</v>
      </c>
      <c r="H5938" s="55" t="str">
        <f>MID(B5938,5,1)</f>
        <v>4</v>
      </c>
      <c r="I5938" s="10" t="str">
        <f>MID(B5938,6,1)</f>
        <v>3</v>
      </c>
      <c r="J5938" s="58" t="str">
        <f>MID(B5938,7,1)</f>
        <v>2</v>
      </c>
      <c r="K5938" s="10" t="str">
        <f>MID(B5938,(LEN(D5938)+LEN(E5938)+LEN(F5938)+LEN(G5938)+LEN(H5938)+LEN(I5938)+LEN(J5938)+1),4)</f>
        <v>MA</v>
      </c>
      <c r="L5938" s="15" t="s">
        <v>2388</v>
      </c>
      <c r="M5938" s="10" t="s">
        <v>267</v>
      </c>
      <c r="N5938" s="28" t="s">
        <v>1</v>
      </c>
      <c r="O5938" s="10" t="s">
        <v>4850</v>
      </c>
    </row>
    <row r="5939" spans="1:15">
      <c r="A5939" s="2">
        <v>645722</v>
      </c>
      <c r="B5939" s="9" t="s">
        <v>2387</v>
      </c>
      <c r="C5939" s="9"/>
      <c r="D5939" s="51" t="str">
        <f>LEFT(B5939,1)</f>
        <v>T</v>
      </c>
      <c r="E5939" s="10" t="str">
        <f>MID(B5939,2,1)</f>
        <v>N</v>
      </c>
      <c r="F5939" s="48" t="str">
        <f>MID(B5939,3,1)</f>
        <v>M</v>
      </c>
      <c r="G5939" s="10" t="str">
        <f>MID(B5939,4,1)</f>
        <v>G</v>
      </c>
      <c r="H5939" s="55" t="str">
        <f>MID(B5939,5,1)</f>
        <v>4</v>
      </c>
      <c r="I5939" s="10" t="str">
        <f>MID(B5939,6,1)</f>
        <v>3</v>
      </c>
      <c r="J5939" s="58" t="str">
        <f>MID(B5939,7,1)</f>
        <v>2</v>
      </c>
      <c r="K5939" s="10" t="str">
        <f>MID(B5939,(LEN(D5939)+LEN(E5939)+LEN(F5939)+LEN(G5939)+LEN(H5939)+LEN(I5939)+LEN(J5939)+1),4)</f>
        <v>MA</v>
      </c>
      <c r="L5939" s="15" t="s">
        <v>2388</v>
      </c>
      <c r="M5939" s="10" t="s">
        <v>452</v>
      </c>
      <c r="N5939" s="28" t="s">
        <v>1</v>
      </c>
      <c r="O5939" s="10" t="s">
        <v>4850</v>
      </c>
    </row>
    <row r="5940" spans="1:15">
      <c r="A5940" s="2">
        <v>645731</v>
      </c>
      <c r="B5940" s="9" t="s">
        <v>2387</v>
      </c>
      <c r="C5940" s="9"/>
      <c r="D5940" s="51" t="str">
        <f>LEFT(B5940,1)</f>
        <v>T</v>
      </c>
      <c r="E5940" s="10" t="str">
        <f>MID(B5940,2,1)</f>
        <v>N</v>
      </c>
      <c r="F5940" s="48" t="str">
        <f>MID(B5940,3,1)</f>
        <v>M</v>
      </c>
      <c r="G5940" s="10" t="str">
        <f>MID(B5940,4,1)</f>
        <v>G</v>
      </c>
      <c r="H5940" s="55" t="str">
        <f>MID(B5940,5,1)</f>
        <v>4</v>
      </c>
      <c r="I5940" s="10" t="str">
        <f>MID(B5940,6,1)</f>
        <v>3</v>
      </c>
      <c r="J5940" s="58" t="str">
        <f>MID(B5940,7,1)</f>
        <v>2</v>
      </c>
      <c r="K5940" s="10" t="str">
        <f>MID(B5940,(LEN(D5940)+LEN(E5940)+LEN(F5940)+LEN(G5940)+LEN(H5940)+LEN(I5940)+LEN(J5940)+1),4)</f>
        <v>MA</v>
      </c>
      <c r="L5940" s="15" t="s">
        <v>2388</v>
      </c>
      <c r="M5940" s="10" t="s">
        <v>0</v>
      </c>
      <c r="N5940" s="28" t="s">
        <v>1</v>
      </c>
      <c r="O5940" s="10" t="s">
        <v>4850</v>
      </c>
    </row>
    <row r="5941" spans="1:15">
      <c r="A5941" s="13">
        <v>812578</v>
      </c>
      <c r="B5941" s="24" t="s">
        <v>2387</v>
      </c>
      <c r="C5941" s="24"/>
      <c r="D5941" s="53" t="s">
        <v>4947</v>
      </c>
      <c r="E5941" s="27" t="s">
        <v>5007</v>
      </c>
      <c r="F5941" s="49" t="s">
        <v>4946</v>
      </c>
      <c r="G5941" s="27" t="s">
        <v>4959</v>
      </c>
      <c r="H5941" s="56" t="s">
        <v>4957</v>
      </c>
      <c r="I5941" s="27" t="s">
        <v>4952</v>
      </c>
      <c r="J5941" s="60" t="s">
        <v>4948</v>
      </c>
      <c r="K5941" s="27" t="s">
        <v>5108</v>
      </c>
      <c r="L5941" s="15" t="s">
        <v>2388</v>
      </c>
      <c r="M5941" s="27" t="s">
        <v>5003</v>
      </c>
      <c r="N5941" s="28" t="s">
        <v>1</v>
      </c>
      <c r="O5941" s="27" t="s">
        <v>5271</v>
      </c>
    </row>
    <row r="5942" spans="1:15">
      <c r="A5942" s="13">
        <v>813466</v>
      </c>
      <c r="B5942" s="24" t="s">
        <v>2387</v>
      </c>
      <c r="C5942" s="24"/>
      <c r="D5942" s="53" t="s">
        <v>4947</v>
      </c>
      <c r="E5942" s="27" t="s">
        <v>5007</v>
      </c>
      <c r="F5942" s="49" t="s">
        <v>4946</v>
      </c>
      <c r="G5942" s="27" t="s">
        <v>4959</v>
      </c>
      <c r="H5942" s="56" t="s">
        <v>4957</v>
      </c>
      <c r="I5942" s="27" t="s">
        <v>4952</v>
      </c>
      <c r="J5942" s="60" t="s">
        <v>4948</v>
      </c>
      <c r="K5942" s="27" t="s">
        <v>5108</v>
      </c>
      <c r="L5942" s="15" t="s">
        <v>2388</v>
      </c>
      <c r="M5942" s="27" t="s">
        <v>5005</v>
      </c>
      <c r="N5942" s="28" t="s">
        <v>1</v>
      </c>
      <c r="O5942" s="27" t="s">
        <v>5271</v>
      </c>
    </row>
    <row r="5943" spans="1:15">
      <c r="A5943" s="2">
        <v>149518</v>
      </c>
      <c r="B5943" s="9" t="s">
        <v>2389</v>
      </c>
      <c r="C5943" s="9"/>
      <c r="D5943" s="51" t="str">
        <f>LEFT(B5943,1)</f>
        <v>T</v>
      </c>
      <c r="E5943" s="10" t="str">
        <f>MID(B5943,2,1)</f>
        <v>N</v>
      </c>
      <c r="F5943" s="48" t="str">
        <f>MID(B5943,3,1)</f>
        <v>M</v>
      </c>
      <c r="G5943" s="10" t="str">
        <f>MID(B5943,4,1)</f>
        <v>G</v>
      </c>
      <c r="H5943" s="55" t="str">
        <f>MID(B5943,5,1)</f>
        <v>4</v>
      </c>
      <c r="I5943" s="10" t="str">
        <f>MID(B5943,6,1)</f>
        <v>3</v>
      </c>
      <c r="J5943" s="58" t="str">
        <f>MID(B5943,7,1)</f>
        <v>2</v>
      </c>
      <c r="K5943" s="10" t="str">
        <f>MID(B5943,(LEN(D5943)+LEN(E5943)+LEN(F5943)+LEN(G5943)+LEN(H5943)+LEN(I5943)+LEN(J5943)+1),4)</f>
        <v>MH</v>
      </c>
      <c r="L5943" s="15" t="s">
        <v>2390</v>
      </c>
      <c r="M5943" s="10" t="s">
        <v>439</v>
      </c>
      <c r="N5943" s="28" t="s">
        <v>1</v>
      </c>
      <c r="O5943" s="10" t="s">
        <v>4850</v>
      </c>
    </row>
    <row r="5944" spans="1:15">
      <c r="A5944" s="2">
        <v>152944</v>
      </c>
      <c r="B5944" s="9" t="s">
        <v>2389</v>
      </c>
      <c r="C5944" s="9"/>
      <c r="D5944" s="51" t="str">
        <f>LEFT(B5944,1)</f>
        <v>T</v>
      </c>
      <c r="E5944" s="10" t="str">
        <f>MID(B5944,2,1)</f>
        <v>N</v>
      </c>
      <c r="F5944" s="48" t="str">
        <f>MID(B5944,3,1)</f>
        <v>M</v>
      </c>
      <c r="G5944" s="10" t="str">
        <f>MID(B5944,4,1)</f>
        <v>G</v>
      </c>
      <c r="H5944" s="55" t="str">
        <f>MID(B5944,5,1)</f>
        <v>4</v>
      </c>
      <c r="I5944" s="10" t="str">
        <f>MID(B5944,6,1)</f>
        <v>3</v>
      </c>
      <c r="J5944" s="58" t="str">
        <f>MID(B5944,7,1)</f>
        <v>2</v>
      </c>
      <c r="K5944" s="10" t="str">
        <f>MID(B5944,(LEN(D5944)+LEN(E5944)+LEN(F5944)+LEN(G5944)+LEN(H5944)+LEN(I5944)+LEN(J5944)+1),4)</f>
        <v>MH</v>
      </c>
      <c r="L5944" s="15" t="s">
        <v>2390</v>
      </c>
      <c r="M5944" s="10" t="s">
        <v>224</v>
      </c>
      <c r="N5944" s="28" t="s">
        <v>4955</v>
      </c>
      <c r="O5944" s="10" t="s">
        <v>4850</v>
      </c>
    </row>
    <row r="5945" spans="1:15">
      <c r="A5945" s="2">
        <v>174705</v>
      </c>
      <c r="B5945" s="9" t="s">
        <v>2389</v>
      </c>
      <c r="C5945" s="9"/>
      <c r="D5945" s="51" t="str">
        <f>LEFT(B5945,1)</f>
        <v>T</v>
      </c>
      <c r="E5945" s="10" t="str">
        <f>MID(B5945,2,1)</f>
        <v>N</v>
      </c>
      <c r="F5945" s="48" t="str">
        <f>MID(B5945,3,1)</f>
        <v>M</v>
      </c>
      <c r="G5945" s="10" t="str">
        <f>MID(B5945,4,1)</f>
        <v>G</v>
      </c>
      <c r="H5945" s="55" t="str">
        <f>MID(B5945,5,1)</f>
        <v>4</v>
      </c>
      <c r="I5945" s="10" t="str">
        <f>MID(B5945,6,1)</f>
        <v>3</v>
      </c>
      <c r="J5945" s="58" t="str">
        <f>MID(B5945,7,1)</f>
        <v>2</v>
      </c>
      <c r="K5945" s="10" t="str">
        <f>MID(B5945,(LEN(D5945)+LEN(E5945)+LEN(F5945)+LEN(G5945)+LEN(H5945)+LEN(I5945)+LEN(J5945)+1),4)</f>
        <v>MH</v>
      </c>
      <c r="L5945" s="15" t="s">
        <v>2390</v>
      </c>
      <c r="M5945" s="10" t="s">
        <v>223</v>
      </c>
      <c r="N5945" s="28" t="s">
        <v>4955</v>
      </c>
      <c r="O5945" s="10" t="s">
        <v>4850</v>
      </c>
    </row>
    <row r="5946" spans="1:15">
      <c r="A5946" s="2">
        <v>356120</v>
      </c>
      <c r="B5946" s="9" t="s">
        <v>2389</v>
      </c>
      <c r="C5946" s="9"/>
      <c r="D5946" s="51" t="str">
        <f>LEFT(B5946,1)</f>
        <v>T</v>
      </c>
      <c r="E5946" s="10" t="str">
        <f>MID(B5946,2,1)</f>
        <v>N</v>
      </c>
      <c r="F5946" s="48" t="str">
        <f>MID(B5946,3,1)</f>
        <v>M</v>
      </c>
      <c r="G5946" s="10" t="str">
        <f>MID(B5946,4,1)</f>
        <v>G</v>
      </c>
      <c r="H5946" s="55" t="str">
        <f>MID(B5946,5,1)</f>
        <v>4</v>
      </c>
      <c r="I5946" s="10" t="str">
        <f>MID(B5946,6,1)</f>
        <v>3</v>
      </c>
      <c r="J5946" s="58" t="str">
        <f>MID(B5946,7,1)</f>
        <v>2</v>
      </c>
      <c r="K5946" s="10" t="str">
        <f>MID(B5946,(LEN(D5946)+LEN(E5946)+LEN(F5946)+LEN(G5946)+LEN(H5946)+LEN(I5946)+LEN(J5946)+1),4)</f>
        <v>MH</v>
      </c>
      <c r="L5946" s="15" t="s">
        <v>2390</v>
      </c>
      <c r="M5946" s="10" t="s">
        <v>257</v>
      </c>
      <c r="N5946" s="28" t="s">
        <v>1</v>
      </c>
      <c r="O5946" s="10" t="s">
        <v>4850</v>
      </c>
    </row>
    <row r="5947" spans="1:15">
      <c r="A5947" s="2">
        <v>384147</v>
      </c>
      <c r="B5947" s="9" t="s">
        <v>2389</v>
      </c>
      <c r="C5947" s="9"/>
      <c r="D5947" s="51" t="str">
        <f>LEFT(B5947,1)</f>
        <v>T</v>
      </c>
      <c r="E5947" s="10" t="str">
        <f>MID(B5947,2,1)</f>
        <v>N</v>
      </c>
      <c r="F5947" s="48" t="str">
        <f>MID(B5947,3,1)</f>
        <v>M</v>
      </c>
      <c r="G5947" s="10" t="str">
        <f>MID(B5947,4,1)</f>
        <v>G</v>
      </c>
      <c r="H5947" s="55" t="str">
        <f>MID(B5947,5,1)</f>
        <v>4</v>
      </c>
      <c r="I5947" s="10" t="str">
        <f>MID(B5947,6,1)</f>
        <v>3</v>
      </c>
      <c r="J5947" s="58" t="str">
        <f>MID(B5947,7,1)</f>
        <v>2</v>
      </c>
      <c r="K5947" s="10" t="str">
        <f>MID(B5947,(LEN(D5947)+LEN(E5947)+LEN(F5947)+LEN(G5947)+LEN(H5947)+LEN(I5947)+LEN(J5947)+1),4)</f>
        <v>MH</v>
      </c>
      <c r="L5947" s="15" t="s">
        <v>2390</v>
      </c>
      <c r="M5947" s="10" t="s">
        <v>237</v>
      </c>
      <c r="N5947" s="28" t="s">
        <v>1</v>
      </c>
      <c r="O5947" s="10" t="s">
        <v>4850</v>
      </c>
    </row>
    <row r="5948" spans="1:15">
      <c r="A5948" s="2">
        <v>484092</v>
      </c>
      <c r="B5948" s="9" t="s">
        <v>2389</v>
      </c>
      <c r="C5948" s="9"/>
      <c r="D5948" s="51" t="str">
        <f>LEFT(B5948,1)</f>
        <v>T</v>
      </c>
      <c r="E5948" s="10" t="str">
        <f>MID(B5948,2,1)</f>
        <v>N</v>
      </c>
      <c r="F5948" s="48" t="str">
        <f>MID(B5948,3,1)</f>
        <v>M</v>
      </c>
      <c r="G5948" s="10" t="str">
        <f>MID(B5948,4,1)</f>
        <v>G</v>
      </c>
      <c r="H5948" s="55" t="str">
        <f>MID(B5948,5,1)</f>
        <v>4</v>
      </c>
      <c r="I5948" s="10" t="str">
        <f>MID(B5948,6,1)</f>
        <v>3</v>
      </c>
      <c r="J5948" s="58" t="str">
        <f>MID(B5948,7,1)</f>
        <v>2</v>
      </c>
      <c r="K5948" s="10" t="str">
        <f>MID(B5948,(LEN(D5948)+LEN(E5948)+LEN(F5948)+LEN(G5948)+LEN(H5948)+LEN(I5948)+LEN(J5948)+1),4)</f>
        <v>MH</v>
      </c>
      <c r="L5948" s="15" t="s">
        <v>2390</v>
      </c>
      <c r="M5948" s="10" t="s">
        <v>258</v>
      </c>
      <c r="N5948" s="28" t="s">
        <v>1</v>
      </c>
      <c r="O5948" s="10" t="s">
        <v>4850</v>
      </c>
    </row>
    <row r="5949" spans="1:15">
      <c r="A5949" s="13">
        <v>812421</v>
      </c>
      <c r="B5949" s="24" t="s">
        <v>5309</v>
      </c>
      <c r="C5949" s="24"/>
      <c r="D5949" s="53" t="s">
        <v>4947</v>
      </c>
      <c r="E5949" s="27" t="s">
        <v>5007</v>
      </c>
      <c r="F5949" s="49" t="s">
        <v>4946</v>
      </c>
      <c r="G5949" s="27" t="s">
        <v>4959</v>
      </c>
      <c r="H5949" s="56" t="s">
        <v>4957</v>
      </c>
      <c r="I5949" s="27" t="s">
        <v>4952</v>
      </c>
      <c r="J5949" s="60" t="s">
        <v>4948</v>
      </c>
      <c r="K5949" s="27" t="s">
        <v>5110</v>
      </c>
      <c r="L5949" s="15" t="s">
        <v>5310</v>
      </c>
      <c r="M5949" s="27" t="s">
        <v>5003</v>
      </c>
      <c r="N5949" s="28" t="s">
        <v>1</v>
      </c>
      <c r="O5949" s="27" t="s">
        <v>5271</v>
      </c>
    </row>
    <row r="5950" spans="1:15">
      <c r="A5950" s="13">
        <v>813319</v>
      </c>
      <c r="B5950" s="24" t="s">
        <v>5309</v>
      </c>
      <c r="C5950" s="24"/>
      <c r="D5950" s="53" t="s">
        <v>4947</v>
      </c>
      <c r="E5950" s="27" t="s">
        <v>5007</v>
      </c>
      <c r="F5950" s="49" t="s">
        <v>4946</v>
      </c>
      <c r="G5950" s="27" t="s">
        <v>4959</v>
      </c>
      <c r="H5950" s="56" t="s">
        <v>4957</v>
      </c>
      <c r="I5950" s="27" t="s">
        <v>4952</v>
      </c>
      <c r="J5950" s="60" t="s">
        <v>4948</v>
      </c>
      <c r="K5950" s="27" t="s">
        <v>5110</v>
      </c>
      <c r="L5950" s="15" t="s">
        <v>5310</v>
      </c>
      <c r="M5950" s="27" t="s">
        <v>5005</v>
      </c>
      <c r="N5950" s="28" t="s">
        <v>1</v>
      </c>
      <c r="O5950" s="27" t="s">
        <v>5271</v>
      </c>
    </row>
    <row r="5951" spans="1:15">
      <c r="A5951" s="2">
        <v>642071</v>
      </c>
      <c r="B5951" s="9" t="s">
        <v>2391</v>
      </c>
      <c r="C5951" s="9"/>
      <c r="D5951" s="51" t="str">
        <f>LEFT(B5951,1)</f>
        <v>T</v>
      </c>
      <c r="E5951" s="10" t="str">
        <f>MID(B5951,2,1)</f>
        <v>N</v>
      </c>
      <c r="F5951" s="48" t="str">
        <f>MID(B5951,3,1)</f>
        <v>M</v>
      </c>
      <c r="G5951" s="10" t="str">
        <f>MID(B5951,4,1)</f>
        <v>G</v>
      </c>
      <c r="H5951" s="55" t="str">
        <f>MID(B5951,5,1)</f>
        <v>4</v>
      </c>
      <c r="I5951" s="10" t="str">
        <f>MID(B5951,6,1)</f>
        <v>3</v>
      </c>
      <c r="J5951" s="58" t="str">
        <f>MID(B5951,7,1)</f>
        <v>2</v>
      </c>
      <c r="K5951" s="10" t="str">
        <f>MID(B5951,(LEN(D5951)+LEN(E5951)+LEN(F5951)+LEN(G5951)+LEN(H5951)+LEN(I5951)+LEN(J5951)+1),4)</f>
        <v>MM</v>
      </c>
      <c r="L5951" s="15" t="s">
        <v>2392</v>
      </c>
      <c r="M5951" s="10" t="s">
        <v>451</v>
      </c>
      <c r="N5951" s="28" t="s">
        <v>1</v>
      </c>
      <c r="O5951" s="10" t="s">
        <v>4849</v>
      </c>
    </row>
    <row r="5952" spans="1:15">
      <c r="A5952" s="2">
        <v>643137</v>
      </c>
      <c r="B5952" s="9" t="s">
        <v>2391</v>
      </c>
      <c r="C5952" s="9"/>
      <c r="D5952" s="51" t="str">
        <f>LEFT(B5952,1)</f>
        <v>T</v>
      </c>
      <c r="E5952" s="10" t="str">
        <f>MID(B5952,2,1)</f>
        <v>N</v>
      </c>
      <c r="F5952" s="48" t="str">
        <f>MID(B5952,3,1)</f>
        <v>M</v>
      </c>
      <c r="G5952" s="10" t="str">
        <f>MID(B5952,4,1)</f>
        <v>G</v>
      </c>
      <c r="H5952" s="55" t="str">
        <f>MID(B5952,5,1)</f>
        <v>4</v>
      </c>
      <c r="I5952" s="10" t="str">
        <f>MID(B5952,6,1)</f>
        <v>3</v>
      </c>
      <c r="J5952" s="58" t="str">
        <f>MID(B5952,7,1)</f>
        <v>2</v>
      </c>
      <c r="K5952" s="10" t="str">
        <f>MID(B5952,(LEN(D5952)+LEN(E5952)+LEN(F5952)+LEN(G5952)+LEN(H5952)+LEN(I5952)+LEN(J5952)+1),4)</f>
        <v>MM</v>
      </c>
      <c r="L5952" s="15" t="s">
        <v>2392</v>
      </c>
      <c r="M5952" s="10" t="s">
        <v>267</v>
      </c>
      <c r="N5952" s="28" t="s">
        <v>1</v>
      </c>
      <c r="O5952" s="10" t="s">
        <v>4849</v>
      </c>
    </row>
    <row r="5953" spans="1:15">
      <c r="A5953" s="2">
        <v>644199</v>
      </c>
      <c r="B5953" s="9" t="s">
        <v>2391</v>
      </c>
      <c r="C5953" s="9"/>
      <c r="D5953" s="51" t="str">
        <f>LEFT(B5953,1)</f>
        <v>T</v>
      </c>
      <c r="E5953" s="10" t="str">
        <f>MID(B5953,2,1)</f>
        <v>N</v>
      </c>
      <c r="F5953" s="48" t="str">
        <f>MID(B5953,3,1)</f>
        <v>M</v>
      </c>
      <c r="G5953" s="10" t="str">
        <f>MID(B5953,4,1)</f>
        <v>G</v>
      </c>
      <c r="H5953" s="55" t="str">
        <f>MID(B5953,5,1)</f>
        <v>4</v>
      </c>
      <c r="I5953" s="10" t="str">
        <f>MID(B5953,6,1)</f>
        <v>3</v>
      </c>
      <c r="J5953" s="58" t="str">
        <f>MID(B5953,7,1)</f>
        <v>2</v>
      </c>
      <c r="K5953" s="10" t="str">
        <f>MID(B5953,(LEN(D5953)+LEN(E5953)+LEN(F5953)+LEN(G5953)+LEN(H5953)+LEN(I5953)+LEN(J5953)+1),4)</f>
        <v>MM</v>
      </c>
      <c r="L5953" s="15" t="s">
        <v>2392</v>
      </c>
      <c r="M5953" s="10" t="s">
        <v>452</v>
      </c>
      <c r="N5953" s="28" t="s">
        <v>1</v>
      </c>
      <c r="O5953" s="10" t="s">
        <v>4849</v>
      </c>
    </row>
    <row r="5954" spans="1:15">
      <c r="A5954" s="2">
        <v>512268</v>
      </c>
      <c r="B5954" s="9" t="s">
        <v>2393</v>
      </c>
      <c r="C5954" s="9"/>
      <c r="D5954" s="51" t="str">
        <f>LEFT(B5954,1)</f>
        <v>T</v>
      </c>
      <c r="E5954" s="10" t="str">
        <f>MID(B5954,2,1)</f>
        <v>N</v>
      </c>
      <c r="F5954" s="48" t="str">
        <f>MID(B5954,3,1)</f>
        <v>M</v>
      </c>
      <c r="G5954" s="10" t="str">
        <f>MID(B5954,4,1)</f>
        <v>G</v>
      </c>
      <c r="H5954" s="55" t="str">
        <f>MID(B5954,5,1)</f>
        <v>4</v>
      </c>
      <c r="I5954" s="10" t="str">
        <f>MID(B5954,6,1)</f>
        <v>3</v>
      </c>
      <c r="J5954" s="58" t="str">
        <f>MID(B5954,7,1)</f>
        <v>2</v>
      </c>
      <c r="K5954" s="10" t="str">
        <f>MID(B5954,(LEN(D5954)+LEN(E5954)+LEN(F5954)+LEN(G5954)+LEN(H5954)+LEN(I5954)+LEN(J5954)+1),4)</f>
        <v>MP</v>
      </c>
      <c r="L5954" s="15" t="s">
        <v>2394</v>
      </c>
      <c r="M5954" s="10" t="s">
        <v>223</v>
      </c>
      <c r="N5954" s="28" t="s">
        <v>4955</v>
      </c>
      <c r="O5954" s="10" t="s">
        <v>4849</v>
      </c>
    </row>
    <row r="5955" spans="1:15">
      <c r="A5955" s="2">
        <v>512276</v>
      </c>
      <c r="B5955" s="9" t="s">
        <v>2393</v>
      </c>
      <c r="C5955" s="9"/>
      <c r="D5955" s="51" t="str">
        <f>LEFT(B5955,1)</f>
        <v>T</v>
      </c>
      <c r="E5955" s="10" t="str">
        <f>MID(B5955,2,1)</f>
        <v>N</v>
      </c>
      <c r="F5955" s="48" t="str">
        <f>MID(B5955,3,1)</f>
        <v>M</v>
      </c>
      <c r="G5955" s="10" t="str">
        <f>MID(B5955,4,1)</f>
        <v>G</v>
      </c>
      <c r="H5955" s="55" t="str">
        <f>MID(B5955,5,1)</f>
        <v>4</v>
      </c>
      <c r="I5955" s="10" t="str">
        <f>MID(B5955,6,1)</f>
        <v>3</v>
      </c>
      <c r="J5955" s="58" t="str">
        <f>MID(B5955,7,1)</f>
        <v>2</v>
      </c>
      <c r="K5955" s="10" t="str">
        <f>MID(B5955,(LEN(D5955)+LEN(E5955)+LEN(F5955)+LEN(G5955)+LEN(H5955)+LEN(I5955)+LEN(J5955)+1),4)</f>
        <v>MP</v>
      </c>
      <c r="L5955" s="15" t="s">
        <v>2394</v>
      </c>
      <c r="M5955" s="10" t="s">
        <v>237</v>
      </c>
      <c r="N5955" s="28" t="s">
        <v>1</v>
      </c>
      <c r="O5955" s="10" t="s">
        <v>4849</v>
      </c>
    </row>
    <row r="5956" spans="1:15">
      <c r="A5956" s="2">
        <v>512284</v>
      </c>
      <c r="B5956" s="9" t="s">
        <v>2393</v>
      </c>
      <c r="C5956" s="9"/>
      <c r="D5956" s="51" t="str">
        <f>LEFT(B5956,1)</f>
        <v>T</v>
      </c>
      <c r="E5956" s="10" t="str">
        <f>MID(B5956,2,1)</f>
        <v>N</v>
      </c>
      <c r="F5956" s="48" t="str">
        <f>MID(B5956,3,1)</f>
        <v>M</v>
      </c>
      <c r="G5956" s="10" t="str">
        <f>MID(B5956,4,1)</f>
        <v>G</v>
      </c>
      <c r="H5956" s="55" t="str">
        <f>MID(B5956,5,1)</f>
        <v>4</v>
      </c>
      <c r="I5956" s="10" t="str">
        <f>MID(B5956,6,1)</f>
        <v>3</v>
      </c>
      <c r="J5956" s="58" t="str">
        <f>MID(B5956,7,1)</f>
        <v>2</v>
      </c>
      <c r="K5956" s="10" t="str">
        <f>MID(B5956,(LEN(D5956)+LEN(E5956)+LEN(F5956)+LEN(G5956)+LEN(H5956)+LEN(I5956)+LEN(J5956)+1),4)</f>
        <v>MP</v>
      </c>
      <c r="L5956" s="15" t="s">
        <v>2394</v>
      </c>
      <c r="M5956" s="10" t="s">
        <v>258</v>
      </c>
      <c r="N5956" s="28" t="s">
        <v>1</v>
      </c>
      <c r="O5956" s="10" t="s">
        <v>4849</v>
      </c>
    </row>
    <row r="5957" spans="1:15">
      <c r="A5957" s="2">
        <v>512292</v>
      </c>
      <c r="B5957" s="9" t="s">
        <v>2393</v>
      </c>
      <c r="C5957" s="9"/>
      <c r="D5957" s="51" t="str">
        <f>LEFT(B5957,1)</f>
        <v>T</v>
      </c>
      <c r="E5957" s="10" t="str">
        <f>MID(B5957,2,1)</f>
        <v>N</v>
      </c>
      <c r="F5957" s="48" t="str">
        <f>MID(B5957,3,1)</f>
        <v>M</v>
      </c>
      <c r="G5957" s="10" t="str">
        <f>MID(B5957,4,1)</f>
        <v>G</v>
      </c>
      <c r="H5957" s="55" t="str">
        <f>MID(B5957,5,1)</f>
        <v>4</v>
      </c>
      <c r="I5957" s="10" t="str">
        <f>MID(B5957,6,1)</f>
        <v>3</v>
      </c>
      <c r="J5957" s="58" t="str">
        <f>MID(B5957,7,1)</f>
        <v>2</v>
      </c>
      <c r="K5957" s="10" t="str">
        <f>MID(B5957,(LEN(D5957)+LEN(E5957)+LEN(F5957)+LEN(G5957)+LEN(H5957)+LEN(I5957)+LEN(J5957)+1),4)</f>
        <v>MP</v>
      </c>
      <c r="L5957" s="15" t="s">
        <v>2394</v>
      </c>
      <c r="M5957" s="10" t="s">
        <v>257</v>
      </c>
      <c r="N5957" s="28" t="s">
        <v>1</v>
      </c>
      <c r="O5957" s="10" t="s">
        <v>4849</v>
      </c>
    </row>
    <row r="5958" spans="1:15">
      <c r="A5958" s="2">
        <v>618708</v>
      </c>
      <c r="B5958" s="9" t="s">
        <v>2393</v>
      </c>
      <c r="C5958" s="9"/>
      <c r="D5958" s="51" t="str">
        <f>LEFT(B5958,1)</f>
        <v>T</v>
      </c>
      <c r="E5958" s="10" t="str">
        <f>MID(B5958,2,1)</f>
        <v>N</v>
      </c>
      <c r="F5958" s="48" t="str">
        <f>MID(B5958,3,1)</f>
        <v>M</v>
      </c>
      <c r="G5958" s="10" t="str">
        <f>MID(B5958,4,1)</f>
        <v>G</v>
      </c>
      <c r="H5958" s="55" t="str">
        <f>MID(B5958,5,1)</f>
        <v>4</v>
      </c>
      <c r="I5958" s="10" t="str">
        <f>MID(B5958,6,1)</f>
        <v>3</v>
      </c>
      <c r="J5958" s="58" t="str">
        <f>MID(B5958,7,1)</f>
        <v>2</v>
      </c>
      <c r="K5958" s="10" t="str">
        <f>MID(B5958,(LEN(D5958)+LEN(E5958)+LEN(F5958)+LEN(G5958)+LEN(H5958)+LEN(I5958)+LEN(J5958)+1),4)</f>
        <v>MP</v>
      </c>
      <c r="L5958" s="15" t="s">
        <v>2394</v>
      </c>
      <c r="M5958" s="10" t="s">
        <v>228</v>
      </c>
      <c r="N5958" s="28" t="s">
        <v>1</v>
      </c>
      <c r="O5958" s="10" t="s">
        <v>4849</v>
      </c>
    </row>
    <row r="5959" spans="1:15">
      <c r="A5959" s="2">
        <v>107787</v>
      </c>
      <c r="B5959" s="9" t="s">
        <v>2395</v>
      </c>
      <c r="C5959" s="9"/>
      <c r="D5959" s="51" t="str">
        <f>LEFT(B5959,1)</f>
        <v>T</v>
      </c>
      <c r="E5959" s="10" t="str">
        <f>MID(B5959,2,1)</f>
        <v>N</v>
      </c>
      <c r="F5959" s="48" t="str">
        <f>MID(B5959,3,1)</f>
        <v>M</v>
      </c>
      <c r="G5959" s="10" t="str">
        <f>MID(B5959,4,1)</f>
        <v>G</v>
      </c>
      <c r="H5959" s="55" t="str">
        <f>MID(B5959,5,1)</f>
        <v>4</v>
      </c>
      <c r="I5959" s="10" t="str">
        <f>MID(B5959,6,1)</f>
        <v>3</v>
      </c>
      <c r="J5959" s="58" t="str">
        <f>MID(B5959,7,1)</f>
        <v>2</v>
      </c>
      <c r="K5959" s="10" t="str">
        <f>MID(B5959,(LEN(D5959)+LEN(E5959)+LEN(F5959)+LEN(G5959)+LEN(H5959)+LEN(I5959)+LEN(J5959)+1),4)</f>
        <v>MS</v>
      </c>
      <c r="L5959" s="15" t="s">
        <v>2396</v>
      </c>
      <c r="M5959" s="10" t="s">
        <v>256</v>
      </c>
      <c r="N5959" s="28" t="s">
        <v>1</v>
      </c>
      <c r="O5959" s="10" t="s">
        <v>4851</v>
      </c>
    </row>
    <row r="5960" spans="1:15">
      <c r="A5960" s="2">
        <v>107788</v>
      </c>
      <c r="B5960" s="9" t="s">
        <v>2395</v>
      </c>
      <c r="C5960" s="9"/>
      <c r="D5960" s="51" t="str">
        <f>LEFT(B5960,1)</f>
        <v>T</v>
      </c>
      <c r="E5960" s="10" t="str">
        <f>MID(B5960,2,1)</f>
        <v>N</v>
      </c>
      <c r="F5960" s="48" t="str">
        <f>MID(B5960,3,1)</f>
        <v>M</v>
      </c>
      <c r="G5960" s="10" t="str">
        <f>MID(B5960,4,1)</f>
        <v>G</v>
      </c>
      <c r="H5960" s="55" t="str">
        <f>MID(B5960,5,1)</f>
        <v>4</v>
      </c>
      <c r="I5960" s="10" t="str">
        <f>MID(B5960,6,1)</f>
        <v>3</v>
      </c>
      <c r="J5960" s="58" t="str">
        <f>MID(B5960,7,1)</f>
        <v>2</v>
      </c>
      <c r="K5960" s="10" t="str">
        <f>MID(B5960,(LEN(D5960)+LEN(E5960)+LEN(F5960)+LEN(G5960)+LEN(H5960)+LEN(I5960)+LEN(J5960)+1),4)</f>
        <v>MS</v>
      </c>
      <c r="L5960" s="15" t="s">
        <v>2396</v>
      </c>
      <c r="M5960" s="10" t="s">
        <v>226</v>
      </c>
      <c r="N5960" s="28" t="s">
        <v>1</v>
      </c>
      <c r="O5960" s="10" t="s">
        <v>4851</v>
      </c>
    </row>
    <row r="5961" spans="1:15">
      <c r="A5961" s="2">
        <v>107789</v>
      </c>
      <c r="B5961" s="9" t="s">
        <v>2395</v>
      </c>
      <c r="C5961" s="9"/>
      <c r="D5961" s="51" t="str">
        <f>LEFT(B5961,1)</f>
        <v>T</v>
      </c>
      <c r="E5961" s="10" t="str">
        <f>MID(B5961,2,1)</f>
        <v>N</v>
      </c>
      <c r="F5961" s="48" t="str">
        <f>MID(B5961,3,1)</f>
        <v>M</v>
      </c>
      <c r="G5961" s="10" t="str">
        <f>MID(B5961,4,1)</f>
        <v>G</v>
      </c>
      <c r="H5961" s="55" t="str">
        <f>MID(B5961,5,1)</f>
        <v>4</v>
      </c>
      <c r="I5961" s="10" t="str">
        <f>MID(B5961,6,1)</f>
        <v>3</v>
      </c>
      <c r="J5961" s="58" t="str">
        <f>MID(B5961,7,1)</f>
        <v>2</v>
      </c>
      <c r="K5961" s="10" t="str">
        <f>MID(B5961,(LEN(D5961)+LEN(E5961)+LEN(F5961)+LEN(G5961)+LEN(H5961)+LEN(I5961)+LEN(J5961)+1),4)</f>
        <v>MS</v>
      </c>
      <c r="L5961" s="15" t="s">
        <v>2396</v>
      </c>
      <c r="M5961" s="10" t="s">
        <v>240</v>
      </c>
      <c r="N5961" s="28" t="s">
        <v>348</v>
      </c>
      <c r="O5961" s="10"/>
    </row>
    <row r="5962" spans="1:15">
      <c r="A5962" s="2">
        <v>135255</v>
      </c>
      <c r="B5962" s="9" t="s">
        <v>2395</v>
      </c>
      <c r="C5962" s="9"/>
      <c r="D5962" s="51" t="str">
        <f>LEFT(B5962,1)</f>
        <v>T</v>
      </c>
      <c r="E5962" s="10" t="str">
        <f>MID(B5962,2,1)</f>
        <v>N</v>
      </c>
      <c r="F5962" s="48" t="str">
        <f>MID(B5962,3,1)</f>
        <v>M</v>
      </c>
      <c r="G5962" s="10" t="str">
        <f>MID(B5962,4,1)</f>
        <v>G</v>
      </c>
      <c r="H5962" s="55" t="str">
        <f>MID(B5962,5,1)</f>
        <v>4</v>
      </c>
      <c r="I5962" s="10" t="str">
        <f>MID(B5962,6,1)</f>
        <v>3</v>
      </c>
      <c r="J5962" s="58" t="str">
        <f>MID(B5962,7,1)</f>
        <v>2</v>
      </c>
      <c r="K5962" s="10" t="str">
        <f>MID(B5962,(LEN(D5962)+LEN(E5962)+LEN(F5962)+LEN(G5962)+LEN(H5962)+LEN(I5962)+LEN(J5962)+1),4)</f>
        <v>MS</v>
      </c>
      <c r="L5962" s="15" t="s">
        <v>2396</v>
      </c>
      <c r="M5962" s="10" t="s">
        <v>224</v>
      </c>
      <c r="N5962" s="28" t="s">
        <v>4955</v>
      </c>
      <c r="O5962" s="10" t="s">
        <v>4851</v>
      </c>
    </row>
    <row r="5963" spans="1:15">
      <c r="A5963" s="2">
        <v>231941</v>
      </c>
      <c r="B5963" s="9" t="s">
        <v>2395</v>
      </c>
      <c r="C5963" s="9"/>
      <c r="D5963" s="51" t="str">
        <f>LEFT(B5963,1)</f>
        <v>T</v>
      </c>
      <c r="E5963" s="10" t="str">
        <f>MID(B5963,2,1)</f>
        <v>N</v>
      </c>
      <c r="F5963" s="48" t="str">
        <f>MID(B5963,3,1)</f>
        <v>M</v>
      </c>
      <c r="G5963" s="10" t="str">
        <f>MID(B5963,4,1)</f>
        <v>G</v>
      </c>
      <c r="H5963" s="55" t="str">
        <f>MID(B5963,5,1)</f>
        <v>4</v>
      </c>
      <c r="I5963" s="10" t="str">
        <f>MID(B5963,6,1)</f>
        <v>3</v>
      </c>
      <c r="J5963" s="58" t="str">
        <f>MID(B5963,7,1)</f>
        <v>2</v>
      </c>
      <c r="K5963" s="10" t="str">
        <f>MID(B5963,(LEN(D5963)+LEN(E5963)+LEN(F5963)+LEN(G5963)+LEN(H5963)+LEN(I5963)+LEN(J5963)+1),4)</f>
        <v>MS</v>
      </c>
      <c r="L5963" s="15" t="s">
        <v>2396</v>
      </c>
      <c r="M5963" s="10" t="s">
        <v>463</v>
      </c>
      <c r="N5963" s="28" t="s">
        <v>1</v>
      </c>
      <c r="O5963" s="10" t="s">
        <v>4851</v>
      </c>
    </row>
    <row r="5964" spans="1:15">
      <c r="A5964" s="2">
        <v>231968</v>
      </c>
      <c r="B5964" s="9" t="s">
        <v>2395</v>
      </c>
      <c r="C5964" s="9"/>
      <c r="D5964" s="51" t="str">
        <f>LEFT(B5964,1)</f>
        <v>T</v>
      </c>
      <c r="E5964" s="10" t="str">
        <f>MID(B5964,2,1)</f>
        <v>N</v>
      </c>
      <c r="F5964" s="48" t="str">
        <f>MID(B5964,3,1)</f>
        <v>M</v>
      </c>
      <c r="G5964" s="10" t="str">
        <f>MID(B5964,4,1)</f>
        <v>G</v>
      </c>
      <c r="H5964" s="55" t="str">
        <f>MID(B5964,5,1)</f>
        <v>4</v>
      </c>
      <c r="I5964" s="10" t="str">
        <f>MID(B5964,6,1)</f>
        <v>3</v>
      </c>
      <c r="J5964" s="58" t="str">
        <f>MID(B5964,7,1)</f>
        <v>2</v>
      </c>
      <c r="K5964" s="10" t="str">
        <f>MID(B5964,(LEN(D5964)+LEN(E5964)+LEN(F5964)+LEN(G5964)+LEN(H5964)+LEN(I5964)+LEN(J5964)+1),4)</f>
        <v>MS</v>
      </c>
      <c r="L5964" s="15" t="s">
        <v>2396</v>
      </c>
      <c r="M5964" s="10" t="s">
        <v>105</v>
      </c>
      <c r="N5964" s="28" t="s">
        <v>1</v>
      </c>
      <c r="O5964" s="10" t="s">
        <v>4851</v>
      </c>
    </row>
    <row r="5965" spans="1:15">
      <c r="A5965" s="2">
        <v>279700</v>
      </c>
      <c r="B5965" s="9" t="s">
        <v>2395</v>
      </c>
      <c r="C5965" s="9"/>
      <c r="D5965" s="51" t="str">
        <f>LEFT(B5965,1)</f>
        <v>T</v>
      </c>
      <c r="E5965" s="10" t="str">
        <f>MID(B5965,2,1)</f>
        <v>N</v>
      </c>
      <c r="F5965" s="48" t="str">
        <f>MID(B5965,3,1)</f>
        <v>M</v>
      </c>
      <c r="G5965" s="10" t="str">
        <f>MID(B5965,4,1)</f>
        <v>G</v>
      </c>
      <c r="H5965" s="55" t="str">
        <f>MID(B5965,5,1)</f>
        <v>4</v>
      </c>
      <c r="I5965" s="10" t="str">
        <f>MID(B5965,6,1)</f>
        <v>3</v>
      </c>
      <c r="J5965" s="58" t="str">
        <f>MID(B5965,7,1)</f>
        <v>2</v>
      </c>
      <c r="K5965" s="10" t="str">
        <f>MID(B5965,(LEN(D5965)+LEN(E5965)+LEN(F5965)+LEN(G5965)+LEN(H5965)+LEN(I5965)+LEN(J5965)+1),4)</f>
        <v>MS</v>
      </c>
      <c r="L5965" s="15" t="s">
        <v>2396</v>
      </c>
      <c r="M5965" s="10" t="s">
        <v>154</v>
      </c>
      <c r="N5965" s="28" t="s">
        <v>348</v>
      </c>
      <c r="O5965" s="10"/>
    </row>
    <row r="5966" spans="1:15">
      <c r="A5966" s="2">
        <v>334844</v>
      </c>
      <c r="B5966" s="9" t="s">
        <v>2395</v>
      </c>
      <c r="C5966" s="9"/>
      <c r="D5966" s="51" t="str">
        <f>LEFT(B5966,1)</f>
        <v>T</v>
      </c>
      <c r="E5966" s="10" t="str">
        <f>MID(B5966,2,1)</f>
        <v>N</v>
      </c>
      <c r="F5966" s="48" t="str">
        <f>MID(B5966,3,1)</f>
        <v>M</v>
      </c>
      <c r="G5966" s="10" t="str">
        <f>MID(B5966,4,1)</f>
        <v>G</v>
      </c>
      <c r="H5966" s="55" t="str">
        <f>MID(B5966,5,1)</f>
        <v>4</v>
      </c>
      <c r="I5966" s="10" t="str">
        <f>MID(B5966,6,1)</f>
        <v>3</v>
      </c>
      <c r="J5966" s="58" t="str">
        <f>MID(B5966,7,1)</f>
        <v>2</v>
      </c>
      <c r="K5966" s="10" t="str">
        <f>MID(B5966,(LEN(D5966)+LEN(E5966)+LEN(F5966)+LEN(G5966)+LEN(H5966)+LEN(I5966)+LEN(J5966)+1),4)</f>
        <v>MS</v>
      </c>
      <c r="L5966" s="15" t="s">
        <v>2396</v>
      </c>
      <c r="M5966" s="10" t="s">
        <v>464</v>
      </c>
      <c r="N5966" s="28" t="s">
        <v>1</v>
      </c>
      <c r="O5966" s="10" t="s">
        <v>4851</v>
      </c>
    </row>
    <row r="5967" spans="1:15">
      <c r="A5967" s="2">
        <v>400741</v>
      </c>
      <c r="B5967" s="9" t="s">
        <v>2395</v>
      </c>
      <c r="C5967" s="9"/>
      <c r="D5967" s="51" t="str">
        <f>LEFT(B5967,1)</f>
        <v>T</v>
      </c>
      <c r="E5967" s="10" t="str">
        <f>MID(B5967,2,1)</f>
        <v>N</v>
      </c>
      <c r="F5967" s="48" t="str">
        <f>MID(B5967,3,1)</f>
        <v>M</v>
      </c>
      <c r="G5967" s="10" t="str">
        <f>MID(B5967,4,1)</f>
        <v>G</v>
      </c>
      <c r="H5967" s="55" t="str">
        <f>MID(B5967,5,1)</f>
        <v>4</v>
      </c>
      <c r="I5967" s="10" t="str">
        <f>MID(B5967,6,1)</f>
        <v>3</v>
      </c>
      <c r="J5967" s="58" t="str">
        <f>MID(B5967,7,1)</f>
        <v>2</v>
      </c>
      <c r="K5967" s="10" t="str">
        <f>MID(B5967,(LEN(D5967)+LEN(E5967)+LEN(F5967)+LEN(G5967)+LEN(H5967)+LEN(I5967)+LEN(J5967)+1),4)</f>
        <v>MS</v>
      </c>
      <c r="L5967" s="15" t="s">
        <v>2396</v>
      </c>
      <c r="M5967" s="10" t="s">
        <v>0</v>
      </c>
      <c r="N5967" s="28" t="s">
        <v>6</v>
      </c>
      <c r="O5967" s="10" t="s">
        <v>4851</v>
      </c>
    </row>
    <row r="5968" spans="1:15">
      <c r="A5968" s="2">
        <v>426108</v>
      </c>
      <c r="B5968" s="9" t="s">
        <v>2395</v>
      </c>
      <c r="C5968" s="9"/>
      <c r="D5968" s="51" t="str">
        <f>LEFT(B5968,1)</f>
        <v>T</v>
      </c>
      <c r="E5968" s="10" t="str">
        <f>MID(B5968,2,1)</f>
        <v>N</v>
      </c>
      <c r="F5968" s="48" t="str">
        <f>MID(B5968,3,1)</f>
        <v>M</v>
      </c>
      <c r="G5968" s="10" t="str">
        <f>MID(B5968,4,1)</f>
        <v>G</v>
      </c>
      <c r="H5968" s="55" t="str">
        <f>MID(B5968,5,1)</f>
        <v>4</v>
      </c>
      <c r="I5968" s="10" t="str">
        <f>MID(B5968,6,1)</f>
        <v>3</v>
      </c>
      <c r="J5968" s="58" t="str">
        <f>MID(B5968,7,1)</f>
        <v>2</v>
      </c>
      <c r="K5968" s="10" t="str">
        <f>MID(B5968,(LEN(D5968)+LEN(E5968)+LEN(F5968)+LEN(G5968)+LEN(H5968)+LEN(I5968)+LEN(J5968)+1),4)</f>
        <v>MS</v>
      </c>
      <c r="L5968" s="15" t="s">
        <v>2396</v>
      </c>
      <c r="M5968" s="10" t="s">
        <v>237</v>
      </c>
      <c r="N5968" s="28" t="s">
        <v>1</v>
      </c>
      <c r="O5968" s="10" t="s">
        <v>4851</v>
      </c>
    </row>
    <row r="5969" spans="1:15">
      <c r="A5969" s="13">
        <v>814320</v>
      </c>
      <c r="B5969" s="24" t="s">
        <v>2395</v>
      </c>
      <c r="C5969" s="24"/>
      <c r="D5969" s="53" t="s">
        <v>4947</v>
      </c>
      <c r="E5969" s="27" t="s">
        <v>5007</v>
      </c>
      <c r="F5969" s="49" t="s">
        <v>4946</v>
      </c>
      <c r="G5969" s="27" t="s">
        <v>4959</v>
      </c>
      <c r="H5969" s="56" t="s">
        <v>4957</v>
      </c>
      <c r="I5969" s="27" t="s">
        <v>4952</v>
      </c>
      <c r="J5969" s="60" t="s">
        <v>4948</v>
      </c>
      <c r="K5969" s="27" t="s">
        <v>5180</v>
      </c>
      <c r="L5969" s="15" t="s">
        <v>2396</v>
      </c>
      <c r="M5969" s="27" t="s">
        <v>5082</v>
      </c>
      <c r="N5969" s="28" t="s">
        <v>1</v>
      </c>
      <c r="O5969" s="27" t="s">
        <v>5271</v>
      </c>
    </row>
    <row r="5970" spans="1:15">
      <c r="A5970" s="13">
        <v>814442</v>
      </c>
      <c r="B5970" s="24" t="s">
        <v>2395</v>
      </c>
      <c r="C5970" s="24"/>
      <c r="D5970" s="53" t="s">
        <v>4947</v>
      </c>
      <c r="E5970" s="27" t="s">
        <v>5007</v>
      </c>
      <c r="F5970" s="49" t="s">
        <v>4946</v>
      </c>
      <c r="G5970" s="27" t="s">
        <v>4959</v>
      </c>
      <c r="H5970" s="56" t="s">
        <v>4957</v>
      </c>
      <c r="I5970" s="27" t="s">
        <v>4952</v>
      </c>
      <c r="J5970" s="60" t="s">
        <v>4948</v>
      </c>
      <c r="K5970" s="27" t="s">
        <v>5180</v>
      </c>
      <c r="L5970" s="15" t="s">
        <v>2396</v>
      </c>
      <c r="M5970" s="27" t="s">
        <v>5084</v>
      </c>
      <c r="N5970" s="28" t="s">
        <v>1</v>
      </c>
      <c r="O5970" s="27" t="s">
        <v>5271</v>
      </c>
    </row>
    <row r="5971" spans="1:15">
      <c r="A5971" s="13">
        <v>814565</v>
      </c>
      <c r="B5971" s="24" t="s">
        <v>2395</v>
      </c>
      <c r="C5971" s="24"/>
      <c r="D5971" s="53" t="s">
        <v>4947</v>
      </c>
      <c r="E5971" s="27" t="s">
        <v>5007</v>
      </c>
      <c r="F5971" s="49" t="s">
        <v>4946</v>
      </c>
      <c r="G5971" s="27" t="s">
        <v>4959</v>
      </c>
      <c r="H5971" s="56" t="s">
        <v>4957</v>
      </c>
      <c r="I5971" s="27" t="s">
        <v>4952</v>
      </c>
      <c r="J5971" s="60" t="s">
        <v>4948</v>
      </c>
      <c r="K5971" s="27" t="s">
        <v>5180</v>
      </c>
      <c r="L5971" s="15" t="s">
        <v>2396</v>
      </c>
      <c r="M5971" s="27" t="s">
        <v>5085</v>
      </c>
      <c r="N5971" s="28" t="s">
        <v>1</v>
      </c>
      <c r="O5971" s="27" t="s">
        <v>5271</v>
      </c>
    </row>
    <row r="5972" spans="1:15">
      <c r="A5972" s="2">
        <v>483971</v>
      </c>
      <c r="B5972" s="9" t="s">
        <v>2397</v>
      </c>
      <c r="C5972" s="9"/>
      <c r="D5972" s="51" t="str">
        <f>LEFT(B5972,1)</f>
        <v>T</v>
      </c>
      <c r="E5972" s="10" t="str">
        <f>MID(B5972,2,1)</f>
        <v>N</v>
      </c>
      <c r="F5972" s="48" t="str">
        <f>MID(B5972,3,1)</f>
        <v>M</v>
      </c>
      <c r="G5972" s="10" t="str">
        <f>MID(B5972,4,1)</f>
        <v>G</v>
      </c>
      <c r="H5972" s="55" t="str">
        <f>MID(B5972,5,1)</f>
        <v>4</v>
      </c>
      <c r="I5972" s="10" t="str">
        <f>MID(B5972,6,1)</f>
        <v>3</v>
      </c>
      <c r="J5972" s="58" t="str">
        <f>MID(B5972,7,1)</f>
        <v>2</v>
      </c>
      <c r="K5972" s="10" t="str">
        <f>MID(B5972,(LEN(D5972)+LEN(E5972)+LEN(F5972)+LEN(G5972)+LEN(H5972)+LEN(I5972)+LEN(J5972)+1),4)</f>
        <v>MV</v>
      </c>
      <c r="L5972" s="15" t="s">
        <v>2398</v>
      </c>
      <c r="M5972" s="10" t="s">
        <v>258</v>
      </c>
      <c r="N5972" s="28" t="s">
        <v>348</v>
      </c>
      <c r="O5972" s="10"/>
    </row>
    <row r="5973" spans="1:15">
      <c r="A5973" s="2">
        <v>201988</v>
      </c>
      <c r="B5973" s="9" t="s">
        <v>2399</v>
      </c>
      <c r="C5973" s="9"/>
      <c r="D5973" s="51" t="str">
        <f>LEFT(B5973,1)</f>
        <v>T</v>
      </c>
      <c r="E5973" s="10" t="str">
        <f>MID(B5973,2,1)</f>
        <v>N</v>
      </c>
      <c r="F5973" s="48" t="str">
        <f>MID(B5973,3,1)</f>
        <v>M</v>
      </c>
      <c r="G5973" s="10" t="str">
        <f>MID(B5973,4,1)</f>
        <v>G</v>
      </c>
      <c r="H5973" s="55" t="str">
        <f>MID(B5973,5,1)</f>
        <v>4</v>
      </c>
      <c r="I5973" s="10" t="str">
        <f>MID(B5973,6,1)</f>
        <v>3</v>
      </c>
      <c r="J5973" s="58" t="str">
        <f>MID(B5973,7,1)</f>
        <v>2</v>
      </c>
      <c r="K5973" s="10" t="str">
        <f>MID(B5973,(LEN(D5973)+LEN(E5973)+LEN(F5973)+LEN(G5973)+LEN(H5973)+LEN(I5973)+LEN(J5973)+1),4)</f>
        <v>RES</v>
      </c>
      <c r="L5973" s="15" t="s">
        <v>2400</v>
      </c>
      <c r="M5973" s="10" t="s">
        <v>226</v>
      </c>
      <c r="N5973" s="28" t="s">
        <v>6</v>
      </c>
      <c r="O5973" s="10" t="s">
        <v>4851</v>
      </c>
    </row>
    <row r="5974" spans="1:15">
      <c r="A5974" s="24">
        <v>688079</v>
      </c>
      <c r="B5974" s="24" t="s">
        <v>5190</v>
      </c>
      <c r="C5974" s="24"/>
      <c r="D5974" s="51" t="s">
        <v>4947</v>
      </c>
      <c r="E5974" s="27" t="s">
        <v>5007</v>
      </c>
      <c r="F5974" s="48" t="s">
        <v>4946</v>
      </c>
      <c r="G5974" s="27" t="s">
        <v>4959</v>
      </c>
      <c r="H5974" s="55" t="s">
        <v>4957</v>
      </c>
      <c r="I5974" s="27" t="s">
        <v>4952</v>
      </c>
      <c r="J5974" s="58" t="s">
        <v>4948</v>
      </c>
      <c r="K5974" s="27" t="s">
        <v>5182</v>
      </c>
      <c r="L5974" s="15" t="s">
        <v>5191</v>
      </c>
      <c r="M5974" s="24" t="s">
        <v>5003</v>
      </c>
      <c r="N5974" s="28" t="s">
        <v>1</v>
      </c>
      <c r="O5974" s="27" t="s">
        <v>5004</v>
      </c>
    </row>
    <row r="5975" spans="1:15">
      <c r="A5975" s="24">
        <v>689442</v>
      </c>
      <c r="B5975" s="24" t="s">
        <v>5190</v>
      </c>
      <c r="C5975" s="24"/>
      <c r="D5975" s="51" t="s">
        <v>4947</v>
      </c>
      <c r="E5975" s="27" t="s">
        <v>5007</v>
      </c>
      <c r="F5975" s="48" t="s">
        <v>4946</v>
      </c>
      <c r="G5975" s="27" t="s">
        <v>4959</v>
      </c>
      <c r="H5975" s="55" t="s">
        <v>4957</v>
      </c>
      <c r="I5975" s="27" t="s">
        <v>4952</v>
      </c>
      <c r="J5975" s="58" t="s">
        <v>4948</v>
      </c>
      <c r="K5975" s="27" t="s">
        <v>5182</v>
      </c>
      <c r="L5975" s="15" t="s">
        <v>5191</v>
      </c>
      <c r="M5975" s="24" t="s">
        <v>5005</v>
      </c>
      <c r="N5975" s="28" t="s">
        <v>1</v>
      </c>
      <c r="O5975" s="27" t="s">
        <v>5004</v>
      </c>
    </row>
    <row r="5976" spans="1:15">
      <c r="A5976" s="2">
        <v>642370</v>
      </c>
      <c r="B5976" s="9" t="s">
        <v>2401</v>
      </c>
      <c r="C5976" s="9"/>
      <c r="D5976" s="51" t="str">
        <f>LEFT(B5976,1)</f>
        <v>T</v>
      </c>
      <c r="E5976" s="10" t="str">
        <f>MID(B5976,2,1)</f>
        <v>N</v>
      </c>
      <c r="F5976" s="48" t="str">
        <f>MID(B5976,3,1)</f>
        <v>M</v>
      </c>
      <c r="G5976" s="10" t="str">
        <f>MID(B5976,4,1)</f>
        <v>G</v>
      </c>
      <c r="H5976" s="55" t="str">
        <f>MID(B5976,5,1)</f>
        <v>4</v>
      </c>
      <c r="I5976" s="10" t="str">
        <f>MID(B5976,6,1)</f>
        <v>3</v>
      </c>
      <c r="J5976" s="58" t="str">
        <f>MID(B5976,7,1)</f>
        <v>2</v>
      </c>
      <c r="K5976" s="10" t="str">
        <f>MID(B5976,(LEN(D5976)+LEN(E5976)+LEN(F5976)+LEN(G5976)+LEN(H5976)+LEN(I5976)+LEN(J5976)+1),4)</f>
        <v>RM</v>
      </c>
      <c r="L5976" s="15" t="s">
        <v>2402</v>
      </c>
      <c r="M5976" s="10" t="s">
        <v>451</v>
      </c>
      <c r="N5976" s="28" t="s">
        <v>1</v>
      </c>
      <c r="O5976" s="10" t="s">
        <v>4852</v>
      </c>
    </row>
    <row r="5977" spans="1:15">
      <c r="A5977" s="2">
        <v>643436</v>
      </c>
      <c r="B5977" s="9" t="s">
        <v>2401</v>
      </c>
      <c r="C5977" s="9"/>
      <c r="D5977" s="51" t="str">
        <f>LEFT(B5977,1)</f>
        <v>T</v>
      </c>
      <c r="E5977" s="10" t="str">
        <f>MID(B5977,2,1)</f>
        <v>N</v>
      </c>
      <c r="F5977" s="48" t="str">
        <f>MID(B5977,3,1)</f>
        <v>M</v>
      </c>
      <c r="G5977" s="10" t="str">
        <f>MID(B5977,4,1)</f>
        <v>G</v>
      </c>
      <c r="H5977" s="55" t="str">
        <f>MID(B5977,5,1)</f>
        <v>4</v>
      </c>
      <c r="I5977" s="10" t="str">
        <f>MID(B5977,6,1)</f>
        <v>3</v>
      </c>
      <c r="J5977" s="58" t="str">
        <f>MID(B5977,7,1)</f>
        <v>2</v>
      </c>
      <c r="K5977" s="10" t="str">
        <f>MID(B5977,(LEN(D5977)+LEN(E5977)+LEN(F5977)+LEN(G5977)+LEN(H5977)+LEN(I5977)+LEN(J5977)+1),4)</f>
        <v>RM</v>
      </c>
      <c r="L5977" s="15" t="s">
        <v>2402</v>
      </c>
      <c r="M5977" s="10" t="s">
        <v>267</v>
      </c>
      <c r="N5977" s="28" t="s">
        <v>1</v>
      </c>
      <c r="O5977" s="10" t="s">
        <v>4852</v>
      </c>
    </row>
    <row r="5978" spans="1:15">
      <c r="A5978" s="2">
        <v>644498</v>
      </c>
      <c r="B5978" s="9" t="s">
        <v>2401</v>
      </c>
      <c r="C5978" s="9"/>
      <c r="D5978" s="51" t="str">
        <f>LEFT(B5978,1)</f>
        <v>T</v>
      </c>
      <c r="E5978" s="10" t="str">
        <f>MID(B5978,2,1)</f>
        <v>N</v>
      </c>
      <c r="F5978" s="48" t="str">
        <f>MID(B5978,3,1)</f>
        <v>M</v>
      </c>
      <c r="G5978" s="10" t="str">
        <f>MID(B5978,4,1)</f>
        <v>G</v>
      </c>
      <c r="H5978" s="55" t="str">
        <f>MID(B5978,5,1)</f>
        <v>4</v>
      </c>
      <c r="I5978" s="10" t="str">
        <f>MID(B5978,6,1)</f>
        <v>3</v>
      </c>
      <c r="J5978" s="58" t="str">
        <f>MID(B5978,7,1)</f>
        <v>2</v>
      </c>
      <c r="K5978" s="10" t="str">
        <f>MID(B5978,(LEN(D5978)+LEN(E5978)+LEN(F5978)+LEN(G5978)+LEN(H5978)+LEN(I5978)+LEN(J5978)+1),4)</f>
        <v>RM</v>
      </c>
      <c r="L5978" s="15" t="s">
        <v>2402</v>
      </c>
      <c r="M5978" s="10" t="s">
        <v>452</v>
      </c>
      <c r="N5978" s="28" t="s">
        <v>1</v>
      </c>
      <c r="O5978" s="10" t="s">
        <v>4852</v>
      </c>
    </row>
    <row r="5979" spans="1:15">
      <c r="A5979" s="2">
        <v>656974</v>
      </c>
      <c r="B5979" s="9" t="s">
        <v>2403</v>
      </c>
      <c r="C5979" s="9"/>
      <c r="D5979" s="51" t="str">
        <f>LEFT(B5979,1)</f>
        <v>T</v>
      </c>
      <c r="E5979" s="10" t="str">
        <f>MID(B5979,2,1)</f>
        <v>N</v>
      </c>
      <c r="F5979" s="48" t="str">
        <f>MID(B5979,3,1)</f>
        <v>M</v>
      </c>
      <c r="G5979" s="10" t="str">
        <f>MID(B5979,4,1)</f>
        <v>G</v>
      </c>
      <c r="H5979" s="55" t="str">
        <f>MID(B5979,5,1)</f>
        <v>4</v>
      </c>
      <c r="I5979" s="10" t="str">
        <f>MID(B5979,6,1)</f>
        <v>3</v>
      </c>
      <c r="J5979" s="58" t="str">
        <f>MID(B5979,7,1)</f>
        <v>2</v>
      </c>
      <c r="K5979" s="10" t="str">
        <f>MID(B5979,(LEN(D5979)+LEN(E5979)+LEN(F5979)+LEN(G5979)+LEN(H5979)+LEN(I5979)+LEN(J5979)+1),4)</f>
        <v>RP</v>
      </c>
      <c r="L5979" s="15" t="s">
        <v>2404</v>
      </c>
      <c r="M5979" s="10" t="s">
        <v>258</v>
      </c>
      <c r="N5979" s="28" t="s">
        <v>1</v>
      </c>
      <c r="O5979" s="10" t="s">
        <v>4852</v>
      </c>
    </row>
    <row r="5980" spans="1:15">
      <c r="A5980" s="2">
        <v>656982</v>
      </c>
      <c r="B5980" s="9" t="s">
        <v>2403</v>
      </c>
      <c r="C5980" s="9"/>
      <c r="D5980" s="51" t="str">
        <f>LEFT(B5980,1)</f>
        <v>T</v>
      </c>
      <c r="E5980" s="10" t="str">
        <f>MID(B5980,2,1)</f>
        <v>N</v>
      </c>
      <c r="F5980" s="48" t="str">
        <f>MID(B5980,3,1)</f>
        <v>M</v>
      </c>
      <c r="G5980" s="10" t="str">
        <f>MID(B5980,4,1)</f>
        <v>G</v>
      </c>
      <c r="H5980" s="55" t="str">
        <f>MID(B5980,5,1)</f>
        <v>4</v>
      </c>
      <c r="I5980" s="10" t="str">
        <f>MID(B5980,6,1)</f>
        <v>3</v>
      </c>
      <c r="J5980" s="58" t="str">
        <f>MID(B5980,7,1)</f>
        <v>2</v>
      </c>
      <c r="K5980" s="10" t="str">
        <f>MID(B5980,(LEN(D5980)+LEN(E5980)+LEN(F5980)+LEN(G5980)+LEN(H5980)+LEN(I5980)+LEN(J5980)+1),4)</f>
        <v>RP</v>
      </c>
      <c r="L5980" s="15" t="s">
        <v>2404</v>
      </c>
      <c r="M5980" s="10" t="s">
        <v>237</v>
      </c>
      <c r="N5980" s="28" t="s">
        <v>1</v>
      </c>
      <c r="O5980" s="10" t="s">
        <v>4852</v>
      </c>
    </row>
    <row r="5981" spans="1:15">
      <c r="A5981" s="2">
        <v>656991</v>
      </c>
      <c r="B5981" s="9" t="s">
        <v>2403</v>
      </c>
      <c r="C5981" s="9"/>
      <c r="D5981" s="51" t="str">
        <f>LEFT(B5981,1)</f>
        <v>T</v>
      </c>
      <c r="E5981" s="10" t="str">
        <f>MID(B5981,2,1)</f>
        <v>N</v>
      </c>
      <c r="F5981" s="48" t="str">
        <f>MID(B5981,3,1)</f>
        <v>M</v>
      </c>
      <c r="G5981" s="10" t="str">
        <f>MID(B5981,4,1)</f>
        <v>G</v>
      </c>
      <c r="H5981" s="55" t="str">
        <f>MID(B5981,5,1)</f>
        <v>4</v>
      </c>
      <c r="I5981" s="10" t="str">
        <f>MID(B5981,6,1)</f>
        <v>3</v>
      </c>
      <c r="J5981" s="58" t="str">
        <f>MID(B5981,7,1)</f>
        <v>2</v>
      </c>
      <c r="K5981" s="10" t="str">
        <f>MID(B5981,(LEN(D5981)+LEN(E5981)+LEN(F5981)+LEN(G5981)+LEN(H5981)+LEN(I5981)+LEN(J5981)+1),4)</f>
        <v>RP</v>
      </c>
      <c r="L5981" s="15" t="s">
        <v>2404</v>
      </c>
      <c r="M5981" s="10" t="s">
        <v>228</v>
      </c>
      <c r="N5981" s="28" t="s">
        <v>1</v>
      </c>
      <c r="O5981" s="10" t="s">
        <v>4852</v>
      </c>
    </row>
    <row r="5982" spans="1:15">
      <c r="A5982" s="13">
        <v>814696</v>
      </c>
      <c r="B5982" s="24" t="s">
        <v>5311</v>
      </c>
      <c r="C5982" s="24"/>
      <c r="D5982" s="53" t="s">
        <v>4947</v>
      </c>
      <c r="E5982" s="27" t="s">
        <v>5007</v>
      </c>
      <c r="F5982" s="49" t="s">
        <v>4946</v>
      </c>
      <c r="G5982" s="27" t="s">
        <v>4959</v>
      </c>
      <c r="H5982" s="56" t="s">
        <v>4957</v>
      </c>
      <c r="I5982" s="27" t="s">
        <v>4952</v>
      </c>
      <c r="J5982" s="60" t="s">
        <v>4948</v>
      </c>
      <c r="K5982" s="27" t="s">
        <v>5221</v>
      </c>
      <c r="L5982" s="15" t="s">
        <v>5312</v>
      </c>
      <c r="M5982" s="27" t="s">
        <v>5084</v>
      </c>
      <c r="N5982" s="28" t="s">
        <v>1</v>
      </c>
      <c r="O5982" s="27" t="s">
        <v>5271</v>
      </c>
    </row>
    <row r="5983" spans="1:15">
      <c r="A5983" s="13">
        <v>814830</v>
      </c>
      <c r="B5983" s="24" t="s">
        <v>5311</v>
      </c>
      <c r="C5983" s="24"/>
      <c r="D5983" s="53" t="s">
        <v>4947</v>
      </c>
      <c r="E5983" s="27" t="s">
        <v>5007</v>
      </c>
      <c r="F5983" s="49" t="s">
        <v>4946</v>
      </c>
      <c r="G5983" s="27" t="s">
        <v>4959</v>
      </c>
      <c r="H5983" s="56" t="s">
        <v>4957</v>
      </c>
      <c r="I5983" s="27" t="s">
        <v>4952</v>
      </c>
      <c r="J5983" s="60" t="s">
        <v>4948</v>
      </c>
      <c r="K5983" s="27" t="s">
        <v>5221</v>
      </c>
      <c r="L5983" s="15" t="s">
        <v>5312</v>
      </c>
      <c r="M5983" s="27" t="s">
        <v>5085</v>
      </c>
      <c r="N5983" s="28" t="s">
        <v>1</v>
      </c>
      <c r="O5983" s="27" t="s">
        <v>5271</v>
      </c>
    </row>
    <row r="5984" spans="1:15">
      <c r="A5984" s="2">
        <v>107802</v>
      </c>
      <c r="B5984" s="9" t="s">
        <v>2405</v>
      </c>
      <c r="C5984" s="9"/>
      <c r="D5984" s="51" t="str">
        <f>LEFT(B5984,1)</f>
        <v>T</v>
      </c>
      <c r="E5984" s="10" t="str">
        <f>MID(B5984,2,1)</f>
        <v>N</v>
      </c>
      <c r="F5984" s="48" t="str">
        <f>MID(B5984,3,1)</f>
        <v>M</v>
      </c>
      <c r="G5984" s="10" t="str">
        <f>MID(B5984,4,1)</f>
        <v>G</v>
      </c>
      <c r="H5984" s="55" t="str">
        <f>MID(B5984,5,1)</f>
        <v>4</v>
      </c>
      <c r="I5984" s="10" t="str">
        <f>MID(B5984,6,1)</f>
        <v>3</v>
      </c>
      <c r="J5984" s="58" t="str">
        <f>MID(B5984,7,1)</f>
        <v>2</v>
      </c>
      <c r="K5984" s="10" t="str">
        <f>MID(B5984,(LEN(D5984)+LEN(E5984)+LEN(F5984)+LEN(G5984)+LEN(H5984)+LEN(I5984)+LEN(J5984)+1),4)</f>
        <v>SA</v>
      </c>
      <c r="L5984" s="15" t="s">
        <v>2406</v>
      </c>
      <c r="M5984" s="10" t="s">
        <v>226</v>
      </c>
      <c r="N5984" s="28" t="s">
        <v>348</v>
      </c>
      <c r="O5984" s="10"/>
    </row>
    <row r="5985" spans="1:15">
      <c r="A5985" s="2">
        <v>130067</v>
      </c>
      <c r="B5985" s="9" t="s">
        <v>2405</v>
      </c>
      <c r="C5985" s="9"/>
      <c r="D5985" s="51" t="str">
        <f>LEFT(B5985,1)</f>
        <v>T</v>
      </c>
      <c r="E5985" s="10" t="str">
        <f>MID(B5985,2,1)</f>
        <v>N</v>
      </c>
      <c r="F5985" s="48" t="str">
        <f>MID(B5985,3,1)</f>
        <v>M</v>
      </c>
      <c r="G5985" s="10" t="str">
        <f>MID(B5985,4,1)</f>
        <v>G</v>
      </c>
      <c r="H5985" s="55" t="str">
        <f>MID(B5985,5,1)</f>
        <v>4</v>
      </c>
      <c r="I5985" s="10" t="str">
        <f>MID(B5985,6,1)</f>
        <v>3</v>
      </c>
      <c r="J5985" s="58" t="str">
        <f>MID(B5985,7,1)</f>
        <v>2</v>
      </c>
      <c r="K5985" s="10" t="str">
        <f>MID(B5985,(LEN(D5985)+LEN(E5985)+LEN(F5985)+LEN(G5985)+LEN(H5985)+LEN(I5985)+LEN(J5985)+1),4)</f>
        <v>SA</v>
      </c>
      <c r="L5985" s="15" t="s">
        <v>2406</v>
      </c>
      <c r="M5985" s="10" t="s">
        <v>87</v>
      </c>
      <c r="N5985" s="28" t="s">
        <v>348</v>
      </c>
      <c r="O5985" s="10"/>
    </row>
    <row r="5986" spans="1:15">
      <c r="A5986" s="2">
        <v>174713</v>
      </c>
      <c r="B5986" s="9" t="s">
        <v>2405</v>
      </c>
      <c r="C5986" s="9"/>
      <c r="D5986" s="51" t="str">
        <f>LEFT(B5986,1)</f>
        <v>T</v>
      </c>
      <c r="E5986" s="10" t="str">
        <f>MID(B5986,2,1)</f>
        <v>N</v>
      </c>
      <c r="F5986" s="48" t="str">
        <f>MID(B5986,3,1)</f>
        <v>M</v>
      </c>
      <c r="G5986" s="10" t="str">
        <f>MID(B5986,4,1)</f>
        <v>G</v>
      </c>
      <c r="H5986" s="55" t="str">
        <f>MID(B5986,5,1)</f>
        <v>4</v>
      </c>
      <c r="I5986" s="10" t="str">
        <f>MID(B5986,6,1)</f>
        <v>3</v>
      </c>
      <c r="J5986" s="58" t="str">
        <f>MID(B5986,7,1)</f>
        <v>2</v>
      </c>
      <c r="K5986" s="10" t="str">
        <f>MID(B5986,(LEN(D5986)+LEN(E5986)+LEN(F5986)+LEN(G5986)+LEN(H5986)+LEN(I5986)+LEN(J5986)+1),4)</f>
        <v>SA</v>
      </c>
      <c r="L5986" s="15" t="s">
        <v>2406</v>
      </c>
      <c r="M5986" s="10" t="s">
        <v>223</v>
      </c>
      <c r="N5986" s="28" t="s">
        <v>4955</v>
      </c>
      <c r="O5986" s="10" t="s">
        <v>4848</v>
      </c>
    </row>
    <row r="5987" spans="1:15">
      <c r="A5987" s="2">
        <v>426124</v>
      </c>
      <c r="B5987" s="9" t="s">
        <v>2405</v>
      </c>
      <c r="C5987" s="9"/>
      <c r="D5987" s="51" t="str">
        <f>LEFT(B5987,1)</f>
        <v>T</v>
      </c>
      <c r="E5987" s="10" t="str">
        <f>MID(B5987,2,1)</f>
        <v>N</v>
      </c>
      <c r="F5987" s="48" t="str">
        <f>MID(B5987,3,1)</f>
        <v>M</v>
      </c>
      <c r="G5987" s="10" t="str">
        <f>MID(B5987,4,1)</f>
        <v>G</v>
      </c>
      <c r="H5987" s="55" t="str">
        <f>MID(B5987,5,1)</f>
        <v>4</v>
      </c>
      <c r="I5987" s="10" t="str">
        <f>MID(B5987,6,1)</f>
        <v>3</v>
      </c>
      <c r="J5987" s="58" t="str">
        <f>MID(B5987,7,1)</f>
        <v>2</v>
      </c>
      <c r="K5987" s="10" t="str">
        <f>MID(B5987,(LEN(D5987)+LEN(E5987)+LEN(F5987)+LEN(G5987)+LEN(H5987)+LEN(I5987)+LEN(J5987)+1),4)</f>
        <v>SA</v>
      </c>
      <c r="L5987" s="15" t="s">
        <v>2406</v>
      </c>
      <c r="M5987" s="10" t="s">
        <v>237</v>
      </c>
      <c r="N5987" s="28" t="s">
        <v>1</v>
      </c>
      <c r="O5987" s="10" t="s">
        <v>4848</v>
      </c>
    </row>
    <row r="5988" spans="1:15">
      <c r="A5988" s="2">
        <v>483911</v>
      </c>
      <c r="B5988" s="9" t="s">
        <v>2405</v>
      </c>
      <c r="C5988" s="9"/>
      <c r="D5988" s="51" t="str">
        <f>LEFT(B5988,1)</f>
        <v>T</v>
      </c>
      <c r="E5988" s="10" t="str">
        <f>MID(B5988,2,1)</f>
        <v>N</v>
      </c>
      <c r="F5988" s="48" t="str">
        <f>MID(B5988,3,1)</f>
        <v>M</v>
      </c>
      <c r="G5988" s="10" t="str">
        <f>MID(B5988,4,1)</f>
        <v>G</v>
      </c>
      <c r="H5988" s="55" t="str">
        <f>MID(B5988,5,1)</f>
        <v>4</v>
      </c>
      <c r="I5988" s="10" t="str">
        <f>MID(B5988,6,1)</f>
        <v>3</v>
      </c>
      <c r="J5988" s="58" t="str">
        <f>MID(B5988,7,1)</f>
        <v>2</v>
      </c>
      <c r="K5988" s="10" t="str">
        <f>MID(B5988,(LEN(D5988)+LEN(E5988)+LEN(F5988)+LEN(G5988)+LEN(H5988)+LEN(I5988)+LEN(J5988)+1),4)</f>
        <v>SA</v>
      </c>
      <c r="L5988" s="15" t="s">
        <v>2406</v>
      </c>
      <c r="M5988" s="10" t="s">
        <v>258</v>
      </c>
      <c r="N5988" s="28" t="s">
        <v>1</v>
      </c>
      <c r="O5988" s="10" t="s">
        <v>4848</v>
      </c>
    </row>
    <row r="5989" spans="1:15">
      <c r="A5989" s="2">
        <v>111198</v>
      </c>
      <c r="B5989" s="9" t="s">
        <v>2407</v>
      </c>
      <c r="C5989" s="9"/>
      <c r="D5989" s="51" t="str">
        <f>LEFT(B5989,1)</f>
        <v>T</v>
      </c>
      <c r="E5989" s="10" t="str">
        <f>MID(B5989,2,1)</f>
        <v>N</v>
      </c>
      <c r="F5989" s="48" t="str">
        <f>MID(B5989,3,1)</f>
        <v>M</v>
      </c>
      <c r="G5989" s="10" t="str">
        <f>MID(B5989,4,1)</f>
        <v>G</v>
      </c>
      <c r="H5989" s="55" t="str">
        <f>MID(B5989,5,1)</f>
        <v>4</v>
      </c>
      <c r="I5989" s="10" t="str">
        <f>MID(B5989,6,1)</f>
        <v>3</v>
      </c>
      <c r="J5989" s="58" t="str">
        <f>MID(B5989,7,1)</f>
        <v>2</v>
      </c>
      <c r="K5989" s="10" t="str">
        <f>MID(B5989,(LEN(D5989)+LEN(E5989)+LEN(F5989)+LEN(G5989)+LEN(H5989)+LEN(I5989)+LEN(J5989)+1),4)</f>
        <v>SH</v>
      </c>
      <c r="L5989" s="15" t="s">
        <v>2408</v>
      </c>
      <c r="M5989" s="10" t="s">
        <v>226</v>
      </c>
      <c r="N5989" s="28" t="s">
        <v>1</v>
      </c>
      <c r="O5989" s="10" t="s">
        <v>4848</v>
      </c>
    </row>
    <row r="5990" spans="1:15">
      <c r="A5990" s="2">
        <v>426132</v>
      </c>
      <c r="B5990" s="9" t="s">
        <v>2407</v>
      </c>
      <c r="C5990" s="9"/>
      <c r="D5990" s="51" t="str">
        <f>LEFT(B5990,1)</f>
        <v>T</v>
      </c>
      <c r="E5990" s="10" t="str">
        <f>MID(B5990,2,1)</f>
        <v>N</v>
      </c>
      <c r="F5990" s="48" t="str">
        <f>MID(B5990,3,1)</f>
        <v>M</v>
      </c>
      <c r="G5990" s="10" t="str">
        <f>MID(B5990,4,1)</f>
        <v>G</v>
      </c>
      <c r="H5990" s="55" t="str">
        <f>MID(B5990,5,1)</f>
        <v>4</v>
      </c>
      <c r="I5990" s="10" t="str">
        <f>MID(B5990,6,1)</f>
        <v>3</v>
      </c>
      <c r="J5990" s="58" t="str">
        <f>MID(B5990,7,1)</f>
        <v>2</v>
      </c>
      <c r="K5990" s="10" t="str">
        <f>MID(B5990,(LEN(D5990)+LEN(E5990)+LEN(F5990)+LEN(G5990)+LEN(H5990)+LEN(I5990)+LEN(J5990)+1),4)</f>
        <v>SH</v>
      </c>
      <c r="L5990" s="15" t="s">
        <v>2408</v>
      </c>
      <c r="M5990" s="10" t="s">
        <v>237</v>
      </c>
      <c r="N5990" s="28" t="s">
        <v>1</v>
      </c>
      <c r="O5990" s="10" t="s">
        <v>4848</v>
      </c>
    </row>
    <row r="5991" spans="1:15">
      <c r="A5991" s="2">
        <v>483874</v>
      </c>
      <c r="B5991" s="9" t="s">
        <v>2407</v>
      </c>
      <c r="C5991" s="9"/>
      <c r="D5991" s="51" t="str">
        <f>LEFT(B5991,1)</f>
        <v>T</v>
      </c>
      <c r="E5991" s="10" t="str">
        <f>MID(B5991,2,1)</f>
        <v>N</v>
      </c>
      <c r="F5991" s="48" t="str">
        <f>MID(B5991,3,1)</f>
        <v>M</v>
      </c>
      <c r="G5991" s="10" t="str">
        <f>MID(B5991,4,1)</f>
        <v>G</v>
      </c>
      <c r="H5991" s="55" t="str">
        <f>MID(B5991,5,1)</f>
        <v>4</v>
      </c>
      <c r="I5991" s="10" t="str">
        <f>MID(B5991,6,1)</f>
        <v>3</v>
      </c>
      <c r="J5991" s="58" t="str">
        <f>MID(B5991,7,1)</f>
        <v>2</v>
      </c>
      <c r="K5991" s="10" t="str">
        <f>MID(B5991,(LEN(D5991)+LEN(E5991)+LEN(F5991)+LEN(G5991)+LEN(H5991)+LEN(I5991)+LEN(J5991)+1),4)</f>
        <v>SH</v>
      </c>
      <c r="L5991" s="15" t="s">
        <v>2408</v>
      </c>
      <c r="M5991" s="10" t="s">
        <v>258</v>
      </c>
      <c r="N5991" s="28" t="s">
        <v>1</v>
      </c>
      <c r="O5991" s="10" t="s">
        <v>4848</v>
      </c>
    </row>
    <row r="5992" spans="1:15">
      <c r="A5992" s="2">
        <v>107810</v>
      </c>
      <c r="B5992" s="9" t="s">
        <v>2409</v>
      </c>
      <c r="C5992" s="9"/>
      <c r="D5992" s="51" t="str">
        <f>LEFT(B5992,1)</f>
        <v>T</v>
      </c>
      <c r="E5992" s="10" t="str">
        <f>MID(B5992,2,1)</f>
        <v>N</v>
      </c>
      <c r="F5992" s="48" t="str">
        <f>MID(B5992,3,1)</f>
        <v>M</v>
      </c>
      <c r="G5992" s="10" t="str">
        <f>MID(B5992,4,1)</f>
        <v>G</v>
      </c>
      <c r="H5992" s="55" t="str">
        <f>MID(B5992,5,1)</f>
        <v>4</v>
      </c>
      <c r="I5992" s="10" t="str">
        <f>MID(B5992,6,1)</f>
        <v>3</v>
      </c>
      <c r="J5992" s="58" t="str">
        <f>MID(B5992,7,1)</f>
        <v>3</v>
      </c>
      <c r="K5992" s="10" t="s">
        <v>4832</v>
      </c>
      <c r="L5992" s="15" t="s">
        <v>2410</v>
      </c>
      <c r="M5992" s="10" t="s">
        <v>240</v>
      </c>
      <c r="N5992" s="28" t="s">
        <v>348</v>
      </c>
      <c r="O5992" s="10"/>
    </row>
    <row r="5993" spans="1:15">
      <c r="A5993" s="2">
        <v>122468</v>
      </c>
      <c r="B5993" s="9" t="s">
        <v>2409</v>
      </c>
      <c r="C5993" s="9"/>
      <c r="D5993" s="51" t="str">
        <f>LEFT(B5993,1)</f>
        <v>T</v>
      </c>
      <c r="E5993" s="10" t="str">
        <f>MID(B5993,2,1)</f>
        <v>N</v>
      </c>
      <c r="F5993" s="48" t="str">
        <f>MID(B5993,3,1)</f>
        <v>M</v>
      </c>
      <c r="G5993" s="10" t="str">
        <f>MID(B5993,4,1)</f>
        <v>G</v>
      </c>
      <c r="H5993" s="55" t="str">
        <f>MID(B5993,5,1)</f>
        <v>4</v>
      </c>
      <c r="I5993" s="10" t="str">
        <f>MID(B5993,6,1)</f>
        <v>3</v>
      </c>
      <c r="J5993" s="58" t="str">
        <f>MID(B5993,7,1)</f>
        <v>3</v>
      </c>
      <c r="K5993" s="10" t="s">
        <v>4832</v>
      </c>
      <c r="L5993" s="15" t="s">
        <v>2410</v>
      </c>
      <c r="M5993" s="10" t="s">
        <v>439</v>
      </c>
      <c r="N5993" s="28" t="s">
        <v>348</v>
      </c>
      <c r="O5993" s="10"/>
    </row>
    <row r="5994" spans="1:15">
      <c r="A5994" s="2">
        <v>174721</v>
      </c>
      <c r="B5994" s="9" t="s">
        <v>2409</v>
      </c>
      <c r="C5994" s="9"/>
      <c r="D5994" s="51" t="str">
        <f>LEFT(B5994,1)</f>
        <v>T</v>
      </c>
      <c r="E5994" s="10" t="str">
        <f>MID(B5994,2,1)</f>
        <v>N</v>
      </c>
      <c r="F5994" s="48" t="str">
        <f>MID(B5994,3,1)</f>
        <v>M</v>
      </c>
      <c r="G5994" s="10" t="str">
        <f>MID(B5994,4,1)</f>
        <v>G</v>
      </c>
      <c r="H5994" s="55" t="str">
        <f>MID(B5994,5,1)</f>
        <v>4</v>
      </c>
      <c r="I5994" s="10" t="str">
        <f>MID(B5994,6,1)</f>
        <v>3</v>
      </c>
      <c r="J5994" s="58" t="str">
        <f>MID(B5994,7,1)</f>
        <v>3</v>
      </c>
      <c r="K5994" s="10" t="s">
        <v>4832</v>
      </c>
      <c r="L5994" s="15" t="s">
        <v>2410</v>
      </c>
      <c r="M5994" s="10" t="s">
        <v>223</v>
      </c>
      <c r="N5994" s="28" t="s">
        <v>4955</v>
      </c>
      <c r="O5994" s="10" t="s">
        <v>4850</v>
      </c>
    </row>
    <row r="5995" spans="1:15">
      <c r="A5995" s="2">
        <v>291215</v>
      </c>
      <c r="B5995" s="9" t="s">
        <v>2409</v>
      </c>
      <c r="C5995" s="9"/>
      <c r="D5995" s="51" t="str">
        <f>LEFT(B5995,1)</f>
        <v>T</v>
      </c>
      <c r="E5995" s="10" t="str">
        <f>MID(B5995,2,1)</f>
        <v>N</v>
      </c>
      <c r="F5995" s="48" t="str">
        <f>MID(B5995,3,1)</f>
        <v>M</v>
      </c>
      <c r="G5995" s="10" t="str">
        <f>MID(B5995,4,1)</f>
        <v>G</v>
      </c>
      <c r="H5995" s="55" t="str">
        <f>MID(B5995,5,1)</f>
        <v>4</v>
      </c>
      <c r="I5995" s="10" t="str">
        <f>MID(B5995,6,1)</f>
        <v>3</v>
      </c>
      <c r="J5995" s="58" t="str">
        <f>MID(B5995,7,1)</f>
        <v>3</v>
      </c>
      <c r="K5995" s="10" t="s">
        <v>4832</v>
      </c>
      <c r="L5995" s="15" t="s">
        <v>2410</v>
      </c>
      <c r="M5995" s="10" t="s">
        <v>257</v>
      </c>
      <c r="N5995" s="28" t="s">
        <v>6</v>
      </c>
      <c r="O5995" s="10" t="s">
        <v>4850</v>
      </c>
    </row>
    <row r="5996" spans="1:15">
      <c r="A5996" s="2">
        <v>383161</v>
      </c>
      <c r="B5996" s="9" t="s">
        <v>2409</v>
      </c>
      <c r="C5996" s="9"/>
      <c r="D5996" s="51" t="str">
        <f>LEFT(B5996,1)</f>
        <v>T</v>
      </c>
      <c r="E5996" s="10" t="str">
        <f>MID(B5996,2,1)</f>
        <v>N</v>
      </c>
      <c r="F5996" s="48" t="str">
        <f>MID(B5996,3,1)</f>
        <v>M</v>
      </c>
      <c r="G5996" s="10" t="str">
        <f>MID(B5996,4,1)</f>
        <v>G</v>
      </c>
      <c r="H5996" s="55" t="str">
        <f>MID(B5996,5,1)</f>
        <v>4</v>
      </c>
      <c r="I5996" s="10" t="str">
        <f>MID(B5996,6,1)</f>
        <v>3</v>
      </c>
      <c r="J5996" s="58" t="str">
        <f>MID(B5996,7,1)</f>
        <v>3</v>
      </c>
      <c r="K5996" s="10" t="s">
        <v>4832</v>
      </c>
      <c r="L5996" s="15" t="s">
        <v>2410</v>
      </c>
      <c r="M5996" s="10" t="s">
        <v>154</v>
      </c>
      <c r="N5996" s="28" t="s">
        <v>348</v>
      </c>
      <c r="O5996" s="10"/>
    </row>
    <row r="5997" spans="1:15">
      <c r="A5997" s="2">
        <v>385473</v>
      </c>
      <c r="B5997" s="9" t="s">
        <v>2409</v>
      </c>
      <c r="C5997" s="9"/>
      <c r="D5997" s="51" t="str">
        <f>LEFT(B5997,1)</f>
        <v>T</v>
      </c>
      <c r="E5997" s="10" t="str">
        <f>MID(B5997,2,1)</f>
        <v>N</v>
      </c>
      <c r="F5997" s="48" t="str">
        <f>MID(B5997,3,1)</f>
        <v>M</v>
      </c>
      <c r="G5997" s="10" t="str">
        <f>MID(B5997,4,1)</f>
        <v>G</v>
      </c>
      <c r="H5997" s="55" t="str">
        <f>MID(B5997,5,1)</f>
        <v>4</v>
      </c>
      <c r="I5997" s="10" t="str">
        <f>MID(B5997,6,1)</f>
        <v>3</v>
      </c>
      <c r="J5997" s="58" t="str">
        <f>MID(B5997,7,1)</f>
        <v>3</v>
      </c>
      <c r="K5997" s="10" t="s">
        <v>4832</v>
      </c>
      <c r="L5997" s="15" t="s">
        <v>2410</v>
      </c>
      <c r="M5997" s="10" t="s">
        <v>237</v>
      </c>
      <c r="N5997" s="28" t="s">
        <v>1</v>
      </c>
      <c r="O5997" s="10" t="s">
        <v>4850</v>
      </c>
    </row>
    <row r="5998" spans="1:15">
      <c r="A5998" s="2">
        <v>484164</v>
      </c>
      <c r="B5998" s="9" t="s">
        <v>2409</v>
      </c>
      <c r="C5998" s="9"/>
      <c r="D5998" s="51" t="str">
        <f>LEFT(B5998,1)</f>
        <v>T</v>
      </c>
      <c r="E5998" s="10" t="str">
        <f>MID(B5998,2,1)</f>
        <v>N</v>
      </c>
      <c r="F5998" s="48" t="str">
        <f>MID(B5998,3,1)</f>
        <v>M</v>
      </c>
      <c r="G5998" s="10" t="str">
        <f>MID(B5998,4,1)</f>
        <v>G</v>
      </c>
      <c r="H5998" s="55" t="str">
        <f>MID(B5998,5,1)</f>
        <v>4</v>
      </c>
      <c r="I5998" s="10" t="str">
        <f>MID(B5998,6,1)</f>
        <v>3</v>
      </c>
      <c r="J5998" s="58" t="str">
        <f>MID(B5998,7,1)</f>
        <v>3</v>
      </c>
      <c r="K5998" s="10" t="s">
        <v>4832</v>
      </c>
      <c r="L5998" s="15" t="s">
        <v>2410</v>
      </c>
      <c r="M5998" s="10" t="s">
        <v>258</v>
      </c>
      <c r="N5998" s="28" t="s">
        <v>1</v>
      </c>
      <c r="O5998" s="10" t="s">
        <v>4850</v>
      </c>
    </row>
    <row r="5999" spans="1:15">
      <c r="A5999" s="2">
        <v>619292</v>
      </c>
      <c r="B5999" s="9" t="s">
        <v>2409</v>
      </c>
      <c r="C5999" s="9"/>
      <c r="D5999" s="51" t="str">
        <f>LEFT(B5999,1)</f>
        <v>T</v>
      </c>
      <c r="E5999" s="10" t="str">
        <f>MID(B5999,2,1)</f>
        <v>N</v>
      </c>
      <c r="F5999" s="48" t="str">
        <f>MID(B5999,3,1)</f>
        <v>M</v>
      </c>
      <c r="G5999" s="10" t="str">
        <f>MID(B5999,4,1)</f>
        <v>G</v>
      </c>
      <c r="H5999" s="55" t="str">
        <f>MID(B5999,5,1)</f>
        <v>4</v>
      </c>
      <c r="I5999" s="10" t="str">
        <f>MID(B5999,6,1)</f>
        <v>3</v>
      </c>
      <c r="J5999" s="58" t="str">
        <f>MID(B5999,7,1)</f>
        <v>3</v>
      </c>
      <c r="K5999" s="10" t="s">
        <v>4832</v>
      </c>
      <c r="L5999" s="15" t="s">
        <v>2410</v>
      </c>
      <c r="M5999" s="10" t="s">
        <v>228</v>
      </c>
      <c r="N5999" s="28" t="s">
        <v>1</v>
      </c>
      <c r="O5999" s="10" t="s">
        <v>4850</v>
      </c>
    </row>
    <row r="6000" spans="1:15">
      <c r="A6000" s="2">
        <v>107835</v>
      </c>
      <c r="B6000" s="9" t="s">
        <v>2411</v>
      </c>
      <c r="C6000" s="9"/>
      <c r="D6000" s="51" t="str">
        <f>LEFT(B6000,1)</f>
        <v>T</v>
      </c>
      <c r="E6000" s="10" t="str">
        <f>MID(B6000,2,1)</f>
        <v>N</v>
      </c>
      <c r="F6000" s="48" t="str">
        <f>MID(B6000,3,1)</f>
        <v>M</v>
      </c>
      <c r="G6000" s="10" t="str">
        <f>MID(B6000,4,1)</f>
        <v>G</v>
      </c>
      <c r="H6000" s="55" t="str">
        <f>MID(B6000,5,1)</f>
        <v>4</v>
      </c>
      <c r="I6000" s="10" t="str">
        <f>MID(B6000,6,1)</f>
        <v>3</v>
      </c>
      <c r="J6000" s="58" t="str">
        <f>MID(B6000,7,1)</f>
        <v>3</v>
      </c>
      <c r="K6000" s="10" t="str">
        <f>MID(B6000,(LEN(D6000)+LEN(E6000)+LEN(F6000)+LEN(G6000)+LEN(H6000)+LEN(I6000)+LEN(J6000)+1),4)</f>
        <v>GH</v>
      </c>
      <c r="L6000" s="15" t="s">
        <v>2412</v>
      </c>
      <c r="M6000" s="10" t="s">
        <v>226</v>
      </c>
      <c r="N6000" s="28" t="s">
        <v>1</v>
      </c>
      <c r="O6000" s="10" t="s">
        <v>4852</v>
      </c>
    </row>
    <row r="6001" spans="1:15">
      <c r="A6001" s="2">
        <v>116301</v>
      </c>
      <c r="B6001" s="9" t="s">
        <v>2411</v>
      </c>
      <c r="C6001" s="9"/>
      <c r="D6001" s="51" t="str">
        <f>LEFT(B6001,1)</f>
        <v>T</v>
      </c>
      <c r="E6001" s="10" t="str">
        <f>MID(B6001,2,1)</f>
        <v>N</v>
      </c>
      <c r="F6001" s="48" t="str">
        <f>MID(B6001,3,1)</f>
        <v>M</v>
      </c>
      <c r="G6001" s="10" t="str">
        <f>MID(B6001,4,1)</f>
        <v>G</v>
      </c>
      <c r="H6001" s="55" t="str">
        <f>MID(B6001,5,1)</f>
        <v>4</v>
      </c>
      <c r="I6001" s="10" t="str">
        <f>MID(B6001,6,1)</f>
        <v>3</v>
      </c>
      <c r="J6001" s="58" t="str">
        <f>MID(B6001,7,1)</f>
        <v>3</v>
      </c>
      <c r="K6001" s="10" t="str">
        <f>MID(B6001,(LEN(D6001)+LEN(E6001)+LEN(F6001)+LEN(G6001)+LEN(H6001)+LEN(I6001)+LEN(J6001)+1),4)</f>
        <v>GH</v>
      </c>
      <c r="L6001" s="15" t="s">
        <v>2412</v>
      </c>
      <c r="M6001" s="10" t="s">
        <v>439</v>
      </c>
      <c r="N6001" s="28" t="s">
        <v>348</v>
      </c>
      <c r="O6001" s="10"/>
    </row>
    <row r="6002" spans="1:15">
      <c r="A6002" s="2">
        <v>155467</v>
      </c>
      <c r="B6002" s="9" t="s">
        <v>2411</v>
      </c>
      <c r="C6002" s="9"/>
      <c r="D6002" s="51" t="str">
        <f>LEFT(B6002,1)</f>
        <v>T</v>
      </c>
      <c r="E6002" s="10" t="str">
        <f>MID(B6002,2,1)</f>
        <v>N</v>
      </c>
      <c r="F6002" s="48" t="str">
        <f>MID(B6002,3,1)</f>
        <v>M</v>
      </c>
      <c r="G6002" s="10" t="str">
        <f>MID(B6002,4,1)</f>
        <v>G</v>
      </c>
      <c r="H6002" s="55" t="str">
        <f>MID(B6002,5,1)</f>
        <v>4</v>
      </c>
      <c r="I6002" s="10" t="str">
        <f>MID(B6002,6,1)</f>
        <v>3</v>
      </c>
      <c r="J6002" s="58" t="str">
        <f>MID(B6002,7,1)</f>
        <v>3</v>
      </c>
      <c r="K6002" s="10" t="str">
        <f>MID(B6002,(LEN(D6002)+LEN(E6002)+LEN(F6002)+LEN(G6002)+LEN(H6002)+LEN(I6002)+LEN(J6002)+1),4)</f>
        <v>GH</v>
      </c>
      <c r="L6002" s="15" t="s">
        <v>2412</v>
      </c>
      <c r="M6002" s="10" t="s">
        <v>224</v>
      </c>
      <c r="N6002" s="28" t="s">
        <v>348</v>
      </c>
      <c r="O6002" s="10"/>
    </row>
    <row r="6003" spans="1:15">
      <c r="A6003" s="2">
        <v>182140</v>
      </c>
      <c r="B6003" s="9" t="s">
        <v>2411</v>
      </c>
      <c r="C6003" s="9"/>
      <c r="D6003" s="51" t="str">
        <f>LEFT(B6003,1)</f>
        <v>T</v>
      </c>
      <c r="E6003" s="10" t="str">
        <f>MID(B6003,2,1)</f>
        <v>N</v>
      </c>
      <c r="F6003" s="48" t="str">
        <f>MID(B6003,3,1)</f>
        <v>M</v>
      </c>
      <c r="G6003" s="10" t="str">
        <f>MID(B6003,4,1)</f>
        <v>G</v>
      </c>
      <c r="H6003" s="55" t="str">
        <f>MID(B6003,5,1)</f>
        <v>4</v>
      </c>
      <c r="I6003" s="10" t="str">
        <f>MID(B6003,6,1)</f>
        <v>3</v>
      </c>
      <c r="J6003" s="58" t="str">
        <f>MID(B6003,7,1)</f>
        <v>3</v>
      </c>
      <c r="K6003" s="10" t="str">
        <f>MID(B6003,(LEN(D6003)+LEN(E6003)+LEN(F6003)+LEN(G6003)+LEN(H6003)+LEN(I6003)+LEN(J6003)+1),4)</f>
        <v>GH</v>
      </c>
      <c r="L6003" s="15" t="s">
        <v>2412</v>
      </c>
      <c r="M6003" s="10" t="s">
        <v>223</v>
      </c>
      <c r="N6003" s="28" t="s">
        <v>4955</v>
      </c>
      <c r="O6003" s="10" t="s">
        <v>4852</v>
      </c>
    </row>
    <row r="6004" spans="1:15">
      <c r="A6004" s="2">
        <v>291223</v>
      </c>
      <c r="B6004" s="9" t="s">
        <v>2411</v>
      </c>
      <c r="C6004" s="9"/>
      <c r="D6004" s="51" t="str">
        <f>LEFT(B6004,1)</f>
        <v>T</v>
      </c>
      <c r="E6004" s="10" t="str">
        <f>MID(B6004,2,1)</f>
        <v>N</v>
      </c>
      <c r="F6004" s="48" t="str">
        <f>MID(B6004,3,1)</f>
        <v>M</v>
      </c>
      <c r="G6004" s="10" t="str">
        <f>MID(B6004,4,1)</f>
        <v>G</v>
      </c>
      <c r="H6004" s="55" t="str">
        <f>MID(B6004,5,1)</f>
        <v>4</v>
      </c>
      <c r="I6004" s="10" t="str">
        <f>MID(B6004,6,1)</f>
        <v>3</v>
      </c>
      <c r="J6004" s="58" t="str">
        <f>MID(B6004,7,1)</f>
        <v>3</v>
      </c>
      <c r="K6004" s="10" t="str">
        <f>MID(B6004,(LEN(D6004)+LEN(E6004)+LEN(F6004)+LEN(G6004)+LEN(H6004)+LEN(I6004)+LEN(J6004)+1),4)</f>
        <v>GH</v>
      </c>
      <c r="L6004" s="15" t="s">
        <v>2412</v>
      </c>
      <c r="M6004" s="10" t="s">
        <v>257</v>
      </c>
      <c r="N6004" s="28" t="s">
        <v>1</v>
      </c>
      <c r="O6004" s="10" t="s">
        <v>4852</v>
      </c>
    </row>
    <row r="6005" spans="1:15">
      <c r="A6005" s="2">
        <v>292630</v>
      </c>
      <c r="B6005" s="9" t="s">
        <v>2411</v>
      </c>
      <c r="C6005" s="9"/>
      <c r="D6005" s="51" t="str">
        <f>LEFT(B6005,1)</f>
        <v>T</v>
      </c>
      <c r="E6005" s="10" t="str">
        <f>MID(B6005,2,1)</f>
        <v>N</v>
      </c>
      <c r="F6005" s="48" t="str">
        <f>MID(B6005,3,1)</f>
        <v>M</v>
      </c>
      <c r="G6005" s="10" t="str">
        <f>MID(B6005,4,1)</f>
        <v>G</v>
      </c>
      <c r="H6005" s="55" t="str">
        <f>MID(B6005,5,1)</f>
        <v>4</v>
      </c>
      <c r="I6005" s="10" t="str">
        <f>MID(B6005,6,1)</f>
        <v>3</v>
      </c>
      <c r="J6005" s="58" t="str">
        <f>MID(B6005,7,1)</f>
        <v>3</v>
      </c>
      <c r="K6005" s="10" t="str">
        <f>MID(B6005,(LEN(D6005)+LEN(E6005)+LEN(F6005)+LEN(G6005)+LEN(H6005)+LEN(I6005)+LEN(J6005)+1),4)</f>
        <v>GH</v>
      </c>
      <c r="L6005" s="15" t="s">
        <v>2412</v>
      </c>
      <c r="M6005" s="10" t="s">
        <v>365</v>
      </c>
      <c r="N6005" s="28" t="s">
        <v>1</v>
      </c>
      <c r="O6005" s="10" t="s">
        <v>4852</v>
      </c>
    </row>
    <row r="6006" spans="1:15">
      <c r="A6006" s="2">
        <v>385051</v>
      </c>
      <c r="B6006" s="9" t="s">
        <v>2411</v>
      </c>
      <c r="C6006" s="9"/>
      <c r="D6006" s="51" t="str">
        <f>LEFT(B6006,1)</f>
        <v>T</v>
      </c>
      <c r="E6006" s="10" t="str">
        <f>MID(B6006,2,1)</f>
        <v>N</v>
      </c>
      <c r="F6006" s="48" t="str">
        <f>MID(B6006,3,1)</f>
        <v>M</v>
      </c>
      <c r="G6006" s="10" t="str">
        <f>MID(B6006,4,1)</f>
        <v>G</v>
      </c>
      <c r="H6006" s="55" t="str">
        <f>MID(B6006,5,1)</f>
        <v>4</v>
      </c>
      <c r="I6006" s="10" t="str">
        <f>MID(B6006,6,1)</f>
        <v>3</v>
      </c>
      <c r="J6006" s="58" t="str">
        <f>MID(B6006,7,1)</f>
        <v>3</v>
      </c>
      <c r="K6006" s="10" t="str">
        <f>MID(B6006,(LEN(D6006)+LEN(E6006)+LEN(F6006)+LEN(G6006)+LEN(H6006)+LEN(I6006)+LEN(J6006)+1),4)</f>
        <v>GH</v>
      </c>
      <c r="L6006" s="15" t="s">
        <v>2412</v>
      </c>
      <c r="M6006" s="10" t="s">
        <v>237</v>
      </c>
      <c r="N6006" s="28" t="s">
        <v>1</v>
      </c>
      <c r="O6006" s="10" t="s">
        <v>4852</v>
      </c>
    </row>
    <row r="6007" spans="1:15">
      <c r="A6007" s="2">
        <v>484201</v>
      </c>
      <c r="B6007" s="9" t="s">
        <v>2411</v>
      </c>
      <c r="C6007" s="9"/>
      <c r="D6007" s="51" t="str">
        <f>LEFT(B6007,1)</f>
        <v>T</v>
      </c>
      <c r="E6007" s="10" t="str">
        <f>MID(B6007,2,1)</f>
        <v>N</v>
      </c>
      <c r="F6007" s="48" t="str">
        <f>MID(B6007,3,1)</f>
        <v>M</v>
      </c>
      <c r="G6007" s="10" t="str">
        <f>MID(B6007,4,1)</f>
        <v>G</v>
      </c>
      <c r="H6007" s="55" t="str">
        <f>MID(B6007,5,1)</f>
        <v>4</v>
      </c>
      <c r="I6007" s="10" t="str">
        <f>MID(B6007,6,1)</f>
        <v>3</v>
      </c>
      <c r="J6007" s="58" t="str">
        <f>MID(B6007,7,1)</f>
        <v>3</v>
      </c>
      <c r="K6007" s="10" t="str">
        <f>MID(B6007,(LEN(D6007)+LEN(E6007)+LEN(F6007)+LEN(G6007)+LEN(H6007)+LEN(I6007)+LEN(J6007)+1),4)</f>
        <v>GH</v>
      </c>
      <c r="L6007" s="15" t="s">
        <v>2412</v>
      </c>
      <c r="M6007" s="10" t="s">
        <v>258</v>
      </c>
      <c r="N6007" s="28" t="s">
        <v>1</v>
      </c>
      <c r="O6007" s="10" t="s">
        <v>4852</v>
      </c>
    </row>
    <row r="6008" spans="1:15">
      <c r="A6008" s="13">
        <v>812631</v>
      </c>
      <c r="B6008" s="24" t="s">
        <v>5330</v>
      </c>
      <c r="C6008" s="24"/>
      <c r="D6008" s="53" t="s">
        <v>4947</v>
      </c>
      <c r="E6008" s="27" t="s">
        <v>5007</v>
      </c>
      <c r="F6008" s="49" t="s">
        <v>4946</v>
      </c>
      <c r="G6008" s="27" t="s">
        <v>4959</v>
      </c>
      <c r="H6008" s="56" t="s">
        <v>4957</v>
      </c>
      <c r="I6008" s="27" t="s">
        <v>4952</v>
      </c>
      <c r="J6008" s="60" t="s">
        <v>4952</v>
      </c>
      <c r="K6008" s="27" t="s">
        <v>5012</v>
      </c>
      <c r="L6008" s="15" t="s">
        <v>5331</v>
      </c>
      <c r="M6008" s="27" t="s">
        <v>5003</v>
      </c>
      <c r="N6008" s="28" t="s">
        <v>1</v>
      </c>
      <c r="O6008" s="27" t="s">
        <v>5271</v>
      </c>
    </row>
    <row r="6009" spans="1:15">
      <c r="A6009" s="13">
        <v>813520</v>
      </c>
      <c r="B6009" s="24" t="s">
        <v>5330</v>
      </c>
      <c r="C6009" s="24"/>
      <c r="D6009" s="53" t="s">
        <v>4947</v>
      </c>
      <c r="E6009" s="27" t="s">
        <v>5007</v>
      </c>
      <c r="F6009" s="49" t="s">
        <v>4946</v>
      </c>
      <c r="G6009" s="27" t="s">
        <v>4959</v>
      </c>
      <c r="H6009" s="56" t="s">
        <v>4957</v>
      </c>
      <c r="I6009" s="27" t="s">
        <v>4952</v>
      </c>
      <c r="J6009" s="60" t="s">
        <v>4952</v>
      </c>
      <c r="K6009" s="27" t="s">
        <v>5012</v>
      </c>
      <c r="L6009" s="15" t="s">
        <v>5331</v>
      </c>
      <c r="M6009" s="27" t="s">
        <v>5005</v>
      </c>
      <c r="N6009" s="28" t="s">
        <v>1</v>
      </c>
      <c r="O6009" s="27" t="s">
        <v>5271</v>
      </c>
    </row>
    <row r="6010" spans="1:15">
      <c r="A6010" s="2">
        <v>642601</v>
      </c>
      <c r="B6010" s="9" t="s">
        <v>2413</v>
      </c>
      <c r="C6010" s="9"/>
      <c r="D6010" s="51" t="str">
        <f>LEFT(B6010,1)</f>
        <v>T</v>
      </c>
      <c r="E6010" s="10" t="str">
        <f>MID(B6010,2,1)</f>
        <v>N</v>
      </c>
      <c r="F6010" s="48" t="str">
        <f>MID(B6010,3,1)</f>
        <v>M</v>
      </c>
      <c r="G6010" s="10" t="str">
        <f>MID(B6010,4,1)</f>
        <v>G</v>
      </c>
      <c r="H6010" s="55" t="str">
        <f>MID(B6010,5,1)</f>
        <v>4</v>
      </c>
      <c r="I6010" s="10" t="str">
        <f>MID(B6010,6,1)</f>
        <v>3</v>
      </c>
      <c r="J6010" s="58" t="str">
        <f>MID(B6010,7,1)</f>
        <v>3</v>
      </c>
      <c r="K6010" s="10" t="str">
        <f>MID(B6010,(LEN(D6010)+LEN(E6010)+LEN(F6010)+LEN(G6010)+LEN(H6010)+LEN(I6010)+LEN(J6010)+1),4)</f>
        <v>GM</v>
      </c>
      <c r="L6010" s="15" t="s">
        <v>2414</v>
      </c>
      <c r="M6010" s="10" t="s">
        <v>451</v>
      </c>
      <c r="N6010" s="28" t="s">
        <v>1</v>
      </c>
      <c r="O6010" s="10" t="s">
        <v>4849</v>
      </c>
    </row>
    <row r="6011" spans="1:15">
      <c r="A6011" s="2">
        <v>643663</v>
      </c>
      <c r="B6011" s="9" t="s">
        <v>2413</v>
      </c>
      <c r="C6011" s="9"/>
      <c r="D6011" s="51" t="str">
        <f>LEFT(B6011,1)</f>
        <v>T</v>
      </c>
      <c r="E6011" s="10" t="str">
        <f>MID(B6011,2,1)</f>
        <v>N</v>
      </c>
      <c r="F6011" s="48" t="str">
        <f>MID(B6011,3,1)</f>
        <v>M</v>
      </c>
      <c r="G6011" s="10" t="str">
        <f>MID(B6011,4,1)</f>
        <v>G</v>
      </c>
      <c r="H6011" s="55" t="str">
        <f>MID(B6011,5,1)</f>
        <v>4</v>
      </c>
      <c r="I6011" s="10" t="str">
        <f>MID(B6011,6,1)</f>
        <v>3</v>
      </c>
      <c r="J6011" s="58" t="str">
        <f>MID(B6011,7,1)</f>
        <v>3</v>
      </c>
      <c r="K6011" s="10" t="str">
        <f>MID(B6011,(LEN(D6011)+LEN(E6011)+LEN(F6011)+LEN(G6011)+LEN(H6011)+LEN(I6011)+LEN(J6011)+1),4)</f>
        <v>GM</v>
      </c>
      <c r="L6011" s="15" t="s">
        <v>2414</v>
      </c>
      <c r="M6011" s="10" t="s">
        <v>267</v>
      </c>
      <c r="N6011" s="28" t="s">
        <v>1</v>
      </c>
      <c r="O6011" s="10" t="s">
        <v>4849</v>
      </c>
    </row>
    <row r="6012" spans="1:15">
      <c r="A6012" s="2">
        <v>644720</v>
      </c>
      <c r="B6012" s="9" t="s">
        <v>2413</v>
      </c>
      <c r="C6012" s="9"/>
      <c r="D6012" s="51" t="str">
        <f>LEFT(B6012,1)</f>
        <v>T</v>
      </c>
      <c r="E6012" s="10" t="str">
        <f>MID(B6012,2,1)</f>
        <v>N</v>
      </c>
      <c r="F6012" s="48" t="str">
        <f>MID(B6012,3,1)</f>
        <v>M</v>
      </c>
      <c r="G6012" s="10" t="str">
        <f>MID(B6012,4,1)</f>
        <v>G</v>
      </c>
      <c r="H6012" s="55" t="str">
        <f>MID(B6012,5,1)</f>
        <v>4</v>
      </c>
      <c r="I6012" s="10" t="str">
        <f>MID(B6012,6,1)</f>
        <v>3</v>
      </c>
      <c r="J6012" s="58" t="str">
        <f>MID(B6012,7,1)</f>
        <v>3</v>
      </c>
      <c r="K6012" s="10" t="str">
        <f>MID(B6012,(LEN(D6012)+LEN(E6012)+LEN(F6012)+LEN(G6012)+LEN(H6012)+LEN(I6012)+LEN(J6012)+1),4)</f>
        <v>GM</v>
      </c>
      <c r="L6012" s="15" t="s">
        <v>2414</v>
      </c>
      <c r="M6012" s="10" t="s">
        <v>452</v>
      </c>
      <c r="N6012" s="28" t="s">
        <v>1</v>
      </c>
      <c r="O6012" s="10" t="s">
        <v>4849</v>
      </c>
    </row>
    <row r="6013" spans="1:15">
      <c r="A6013" s="2">
        <v>656392</v>
      </c>
      <c r="B6013" s="9" t="s">
        <v>2415</v>
      </c>
      <c r="C6013" s="9"/>
      <c r="D6013" s="51" t="str">
        <f>LEFT(B6013,1)</f>
        <v>T</v>
      </c>
      <c r="E6013" s="10" t="str">
        <f>MID(B6013,2,1)</f>
        <v>N</v>
      </c>
      <c r="F6013" s="48" t="str">
        <f>MID(B6013,3,1)</f>
        <v>M</v>
      </c>
      <c r="G6013" s="10" t="str">
        <f>MID(B6013,4,1)</f>
        <v>G</v>
      </c>
      <c r="H6013" s="55" t="str">
        <f>MID(B6013,5,1)</f>
        <v>4</v>
      </c>
      <c r="I6013" s="10" t="str">
        <f>MID(B6013,6,1)</f>
        <v>3</v>
      </c>
      <c r="J6013" s="58" t="str">
        <f>MID(B6013,7,1)</f>
        <v>3</v>
      </c>
      <c r="K6013" s="10" t="str">
        <f>MID(B6013,(LEN(D6013)+LEN(E6013)+LEN(F6013)+LEN(G6013)+LEN(H6013)+LEN(I6013)+LEN(J6013)+1),4)</f>
        <v>LP</v>
      </c>
      <c r="L6013" s="15" t="s">
        <v>2416</v>
      </c>
      <c r="M6013" s="10" t="s">
        <v>258</v>
      </c>
      <c r="N6013" s="28" t="s">
        <v>1</v>
      </c>
      <c r="O6013" s="10" t="s">
        <v>4848</v>
      </c>
    </row>
    <row r="6014" spans="1:15">
      <c r="A6014" s="2">
        <v>656405</v>
      </c>
      <c r="B6014" s="9" t="s">
        <v>2415</v>
      </c>
      <c r="C6014" s="9"/>
      <c r="D6014" s="51" t="str">
        <f>LEFT(B6014,1)</f>
        <v>T</v>
      </c>
      <c r="E6014" s="10" t="str">
        <f>MID(B6014,2,1)</f>
        <v>N</v>
      </c>
      <c r="F6014" s="48" t="str">
        <f>MID(B6014,3,1)</f>
        <v>M</v>
      </c>
      <c r="G6014" s="10" t="str">
        <f>MID(B6014,4,1)</f>
        <v>G</v>
      </c>
      <c r="H6014" s="55" t="str">
        <f>MID(B6014,5,1)</f>
        <v>4</v>
      </c>
      <c r="I6014" s="10" t="str">
        <f>MID(B6014,6,1)</f>
        <v>3</v>
      </c>
      <c r="J6014" s="58" t="str">
        <f>MID(B6014,7,1)</f>
        <v>3</v>
      </c>
      <c r="K6014" s="10" t="str">
        <f>MID(B6014,(LEN(D6014)+LEN(E6014)+LEN(F6014)+LEN(G6014)+LEN(H6014)+LEN(I6014)+LEN(J6014)+1),4)</f>
        <v>LP</v>
      </c>
      <c r="L6014" s="15" t="s">
        <v>2416</v>
      </c>
      <c r="M6014" s="10" t="s">
        <v>237</v>
      </c>
      <c r="N6014" s="28" t="s">
        <v>1</v>
      </c>
      <c r="O6014" s="10" t="s">
        <v>4848</v>
      </c>
    </row>
    <row r="6015" spans="1:15">
      <c r="A6015" s="2">
        <v>656413</v>
      </c>
      <c r="B6015" s="9" t="s">
        <v>2415</v>
      </c>
      <c r="C6015" s="9"/>
      <c r="D6015" s="51" t="str">
        <f>LEFT(B6015,1)</f>
        <v>T</v>
      </c>
      <c r="E6015" s="10" t="str">
        <f>MID(B6015,2,1)</f>
        <v>N</v>
      </c>
      <c r="F6015" s="48" t="str">
        <f>MID(B6015,3,1)</f>
        <v>M</v>
      </c>
      <c r="G6015" s="10" t="str">
        <f>MID(B6015,4,1)</f>
        <v>G</v>
      </c>
      <c r="H6015" s="55" t="str">
        <f>MID(B6015,5,1)</f>
        <v>4</v>
      </c>
      <c r="I6015" s="10" t="str">
        <f>MID(B6015,6,1)</f>
        <v>3</v>
      </c>
      <c r="J6015" s="58" t="str">
        <f>MID(B6015,7,1)</f>
        <v>3</v>
      </c>
      <c r="K6015" s="10" t="str">
        <f>MID(B6015,(LEN(D6015)+LEN(E6015)+LEN(F6015)+LEN(G6015)+LEN(H6015)+LEN(I6015)+LEN(J6015)+1),4)</f>
        <v>LP</v>
      </c>
      <c r="L6015" s="15" t="s">
        <v>2416</v>
      </c>
      <c r="M6015" s="10" t="s">
        <v>228</v>
      </c>
      <c r="N6015" s="28" t="s">
        <v>1</v>
      </c>
      <c r="O6015" s="10" t="s">
        <v>4848</v>
      </c>
    </row>
    <row r="6016" spans="1:15">
      <c r="A6016" s="2">
        <v>111737</v>
      </c>
      <c r="B6016" s="9" t="s">
        <v>2417</v>
      </c>
      <c r="C6016" s="9"/>
      <c r="D6016" s="51" t="str">
        <f>LEFT(B6016,1)</f>
        <v>T</v>
      </c>
      <c r="E6016" s="10" t="str">
        <f>MID(B6016,2,1)</f>
        <v>N</v>
      </c>
      <c r="F6016" s="48" t="str">
        <f>MID(B6016,3,1)</f>
        <v>M</v>
      </c>
      <c r="G6016" s="10" t="str">
        <f>MID(B6016,4,1)</f>
        <v>G</v>
      </c>
      <c r="H6016" s="55" t="str">
        <f>MID(B6016,5,1)</f>
        <v>4</v>
      </c>
      <c r="I6016" s="10" t="str">
        <f>MID(B6016,6,1)</f>
        <v>3</v>
      </c>
      <c r="J6016" s="58" t="str">
        <f>MID(B6016,7,1)</f>
        <v>3</v>
      </c>
      <c r="K6016" s="10" t="str">
        <f>MID(B6016,(LEN(D6016)+LEN(E6016)+LEN(F6016)+LEN(G6016)+LEN(H6016)+LEN(I6016)+LEN(J6016)+1),4)</f>
        <v>MA</v>
      </c>
      <c r="L6016" s="15" t="s">
        <v>2418</v>
      </c>
      <c r="M6016" s="10" t="s">
        <v>226</v>
      </c>
      <c r="N6016" s="28" t="s">
        <v>1</v>
      </c>
      <c r="O6016" s="10" t="s">
        <v>4850</v>
      </c>
    </row>
    <row r="6017" spans="1:15">
      <c r="A6017" s="2">
        <v>116327</v>
      </c>
      <c r="B6017" s="9" t="s">
        <v>2417</v>
      </c>
      <c r="C6017" s="9"/>
      <c r="D6017" s="51" t="str">
        <f>LEFT(B6017,1)</f>
        <v>T</v>
      </c>
      <c r="E6017" s="10" t="str">
        <f>MID(B6017,2,1)</f>
        <v>N</v>
      </c>
      <c r="F6017" s="48" t="str">
        <f>MID(B6017,3,1)</f>
        <v>M</v>
      </c>
      <c r="G6017" s="10" t="str">
        <f>MID(B6017,4,1)</f>
        <v>G</v>
      </c>
      <c r="H6017" s="55" t="str">
        <f>MID(B6017,5,1)</f>
        <v>4</v>
      </c>
      <c r="I6017" s="10" t="str">
        <f>MID(B6017,6,1)</f>
        <v>3</v>
      </c>
      <c r="J6017" s="58" t="str">
        <f>MID(B6017,7,1)</f>
        <v>3</v>
      </c>
      <c r="K6017" s="10" t="str">
        <f>MID(B6017,(LEN(D6017)+LEN(E6017)+LEN(F6017)+LEN(G6017)+LEN(H6017)+LEN(I6017)+LEN(J6017)+1),4)</f>
        <v>MA</v>
      </c>
      <c r="L6017" s="15" t="s">
        <v>2418</v>
      </c>
      <c r="M6017" s="10" t="s">
        <v>439</v>
      </c>
      <c r="N6017" s="28" t="s">
        <v>1</v>
      </c>
      <c r="O6017" s="10" t="s">
        <v>4850</v>
      </c>
    </row>
    <row r="6018" spans="1:15">
      <c r="A6018" s="2">
        <v>135247</v>
      </c>
      <c r="B6018" s="9" t="s">
        <v>2417</v>
      </c>
      <c r="C6018" s="9"/>
      <c r="D6018" s="51" t="str">
        <f>LEFT(B6018,1)</f>
        <v>T</v>
      </c>
      <c r="E6018" s="10" t="str">
        <f>MID(B6018,2,1)</f>
        <v>N</v>
      </c>
      <c r="F6018" s="48" t="str">
        <f>MID(B6018,3,1)</f>
        <v>M</v>
      </c>
      <c r="G6018" s="10" t="str">
        <f>MID(B6018,4,1)</f>
        <v>G</v>
      </c>
      <c r="H6018" s="55" t="str">
        <f>MID(B6018,5,1)</f>
        <v>4</v>
      </c>
      <c r="I6018" s="10" t="str">
        <f>MID(B6018,6,1)</f>
        <v>3</v>
      </c>
      <c r="J6018" s="58" t="str">
        <f>MID(B6018,7,1)</f>
        <v>3</v>
      </c>
      <c r="K6018" s="10" t="str">
        <f>MID(B6018,(LEN(D6018)+LEN(E6018)+LEN(F6018)+LEN(G6018)+LEN(H6018)+LEN(I6018)+LEN(J6018)+1),4)</f>
        <v>MA</v>
      </c>
      <c r="L6018" s="15" t="s">
        <v>2418</v>
      </c>
      <c r="M6018" s="10" t="s">
        <v>224</v>
      </c>
      <c r="N6018" s="28" t="s">
        <v>4955</v>
      </c>
      <c r="O6018" s="10" t="s">
        <v>4850</v>
      </c>
    </row>
    <row r="6019" spans="1:15">
      <c r="A6019" s="2">
        <v>174730</v>
      </c>
      <c r="B6019" s="9" t="s">
        <v>2417</v>
      </c>
      <c r="C6019" s="9"/>
      <c r="D6019" s="51" t="str">
        <f>LEFT(B6019,1)</f>
        <v>T</v>
      </c>
      <c r="E6019" s="10" t="str">
        <f>MID(B6019,2,1)</f>
        <v>N</v>
      </c>
      <c r="F6019" s="48" t="str">
        <f>MID(B6019,3,1)</f>
        <v>M</v>
      </c>
      <c r="G6019" s="10" t="str">
        <f>MID(B6019,4,1)</f>
        <v>G</v>
      </c>
      <c r="H6019" s="55" t="str">
        <f>MID(B6019,5,1)</f>
        <v>4</v>
      </c>
      <c r="I6019" s="10" t="str">
        <f>MID(B6019,6,1)</f>
        <v>3</v>
      </c>
      <c r="J6019" s="58" t="str">
        <f>MID(B6019,7,1)</f>
        <v>3</v>
      </c>
      <c r="K6019" s="10" t="str">
        <f>MID(B6019,(LEN(D6019)+LEN(E6019)+LEN(F6019)+LEN(G6019)+LEN(H6019)+LEN(I6019)+LEN(J6019)+1),4)</f>
        <v>MA</v>
      </c>
      <c r="L6019" s="15" t="s">
        <v>2418</v>
      </c>
      <c r="M6019" s="10" t="s">
        <v>223</v>
      </c>
      <c r="N6019" s="28" t="s">
        <v>4955</v>
      </c>
      <c r="O6019" s="10" t="s">
        <v>4850</v>
      </c>
    </row>
    <row r="6020" spans="1:15">
      <c r="A6020" s="2">
        <v>205604</v>
      </c>
      <c r="B6020" s="9" t="s">
        <v>2417</v>
      </c>
      <c r="C6020" s="9"/>
      <c r="D6020" s="51" t="str">
        <f>LEFT(B6020,1)</f>
        <v>T</v>
      </c>
      <c r="E6020" s="10" t="str">
        <f>MID(B6020,2,1)</f>
        <v>N</v>
      </c>
      <c r="F6020" s="48" t="str">
        <f>MID(B6020,3,1)</f>
        <v>M</v>
      </c>
      <c r="G6020" s="10" t="str">
        <f>MID(B6020,4,1)</f>
        <v>G</v>
      </c>
      <c r="H6020" s="55" t="str">
        <f>MID(B6020,5,1)</f>
        <v>4</v>
      </c>
      <c r="I6020" s="10" t="str">
        <f>MID(B6020,6,1)</f>
        <v>3</v>
      </c>
      <c r="J6020" s="58" t="str">
        <f>MID(B6020,7,1)</f>
        <v>3</v>
      </c>
      <c r="K6020" s="10" t="str">
        <f>MID(B6020,(LEN(D6020)+LEN(E6020)+LEN(F6020)+LEN(G6020)+LEN(H6020)+LEN(I6020)+LEN(J6020)+1),4)</f>
        <v>MA</v>
      </c>
      <c r="L6020" s="15" t="s">
        <v>2418</v>
      </c>
      <c r="M6020" s="10" t="s">
        <v>440</v>
      </c>
      <c r="N6020" s="28" t="s">
        <v>348</v>
      </c>
      <c r="O6020" s="10"/>
    </row>
    <row r="6021" spans="1:15">
      <c r="A6021" s="2">
        <v>338811</v>
      </c>
      <c r="B6021" s="9" t="s">
        <v>2417</v>
      </c>
      <c r="C6021" s="9"/>
      <c r="D6021" s="51" t="str">
        <f>LEFT(B6021,1)</f>
        <v>T</v>
      </c>
      <c r="E6021" s="10" t="str">
        <f>MID(B6021,2,1)</f>
        <v>N</v>
      </c>
      <c r="F6021" s="48" t="str">
        <f>MID(B6021,3,1)</f>
        <v>M</v>
      </c>
      <c r="G6021" s="10" t="str">
        <f>MID(B6021,4,1)</f>
        <v>G</v>
      </c>
      <c r="H6021" s="55" t="str">
        <f>MID(B6021,5,1)</f>
        <v>4</v>
      </c>
      <c r="I6021" s="10" t="str">
        <f>MID(B6021,6,1)</f>
        <v>3</v>
      </c>
      <c r="J6021" s="58" t="str">
        <f>MID(B6021,7,1)</f>
        <v>3</v>
      </c>
      <c r="K6021" s="10" t="str">
        <f>MID(B6021,(LEN(D6021)+LEN(E6021)+LEN(F6021)+LEN(G6021)+LEN(H6021)+LEN(I6021)+LEN(J6021)+1),4)</f>
        <v>MA</v>
      </c>
      <c r="L6021" s="15" t="s">
        <v>2418</v>
      </c>
      <c r="M6021" s="10" t="s">
        <v>257</v>
      </c>
      <c r="N6021" s="28" t="s">
        <v>1</v>
      </c>
      <c r="O6021" s="10" t="s">
        <v>4850</v>
      </c>
    </row>
    <row r="6022" spans="1:15">
      <c r="A6022" s="2">
        <v>339240</v>
      </c>
      <c r="B6022" s="9" t="s">
        <v>2417</v>
      </c>
      <c r="C6022" s="9"/>
      <c r="D6022" s="51" t="str">
        <f>LEFT(B6022,1)</f>
        <v>T</v>
      </c>
      <c r="E6022" s="10" t="str">
        <f>MID(B6022,2,1)</f>
        <v>N</v>
      </c>
      <c r="F6022" s="48" t="str">
        <f>MID(B6022,3,1)</f>
        <v>M</v>
      </c>
      <c r="G6022" s="10" t="str">
        <f>MID(B6022,4,1)</f>
        <v>G</v>
      </c>
      <c r="H6022" s="55" t="str">
        <f>MID(B6022,5,1)</f>
        <v>4</v>
      </c>
      <c r="I6022" s="10" t="str">
        <f>MID(B6022,6,1)</f>
        <v>3</v>
      </c>
      <c r="J6022" s="58" t="str">
        <f>MID(B6022,7,1)</f>
        <v>3</v>
      </c>
      <c r="K6022" s="10" t="str">
        <f>MID(B6022,(LEN(D6022)+LEN(E6022)+LEN(F6022)+LEN(G6022)+LEN(H6022)+LEN(I6022)+LEN(J6022)+1),4)</f>
        <v>MA</v>
      </c>
      <c r="L6022" s="15" t="s">
        <v>2418</v>
      </c>
      <c r="M6022" s="10" t="s">
        <v>365</v>
      </c>
      <c r="N6022" s="28" t="s">
        <v>348</v>
      </c>
      <c r="O6022" s="10"/>
    </row>
    <row r="6023" spans="1:15">
      <c r="A6023" s="2">
        <v>383911</v>
      </c>
      <c r="B6023" s="9" t="s">
        <v>2417</v>
      </c>
      <c r="C6023" s="9"/>
      <c r="D6023" s="51" t="str">
        <f>LEFT(B6023,1)</f>
        <v>T</v>
      </c>
      <c r="E6023" s="10" t="str">
        <f>MID(B6023,2,1)</f>
        <v>N</v>
      </c>
      <c r="F6023" s="48" t="str">
        <f>MID(B6023,3,1)</f>
        <v>M</v>
      </c>
      <c r="G6023" s="10" t="str">
        <f>MID(B6023,4,1)</f>
        <v>G</v>
      </c>
      <c r="H6023" s="55" t="str">
        <f>MID(B6023,5,1)</f>
        <v>4</v>
      </c>
      <c r="I6023" s="10" t="str">
        <f>MID(B6023,6,1)</f>
        <v>3</v>
      </c>
      <c r="J6023" s="58" t="str">
        <f>MID(B6023,7,1)</f>
        <v>3</v>
      </c>
      <c r="K6023" s="10" t="str">
        <f>MID(B6023,(LEN(D6023)+LEN(E6023)+LEN(F6023)+LEN(G6023)+LEN(H6023)+LEN(I6023)+LEN(J6023)+1),4)</f>
        <v>MA</v>
      </c>
      <c r="L6023" s="15" t="s">
        <v>2418</v>
      </c>
      <c r="M6023" s="10" t="s">
        <v>237</v>
      </c>
      <c r="N6023" s="28" t="s">
        <v>1</v>
      </c>
      <c r="O6023" s="10" t="s">
        <v>4850</v>
      </c>
    </row>
    <row r="6024" spans="1:15">
      <c r="A6024" s="2">
        <v>484033</v>
      </c>
      <c r="B6024" s="9" t="s">
        <v>2417</v>
      </c>
      <c r="C6024" s="9"/>
      <c r="D6024" s="51" t="str">
        <f>LEFT(B6024,1)</f>
        <v>T</v>
      </c>
      <c r="E6024" s="10" t="str">
        <f>MID(B6024,2,1)</f>
        <v>N</v>
      </c>
      <c r="F6024" s="48" t="str">
        <f>MID(B6024,3,1)</f>
        <v>M</v>
      </c>
      <c r="G6024" s="10" t="str">
        <f>MID(B6024,4,1)</f>
        <v>G</v>
      </c>
      <c r="H6024" s="55" t="str">
        <f>MID(B6024,5,1)</f>
        <v>4</v>
      </c>
      <c r="I6024" s="10" t="str">
        <f>MID(B6024,6,1)</f>
        <v>3</v>
      </c>
      <c r="J6024" s="58" t="str">
        <f>MID(B6024,7,1)</f>
        <v>3</v>
      </c>
      <c r="K6024" s="10" t="str">
        <f>MID(B6024,(LEN(D6024)+LEN(E6024)+LEN(F6024)+LEN(G6024)+LEN(H6024)+LEN(I6024)+LEN(J6024)+1),4)</f>
        <v>MA</v>
      </c>
      <c r="L6024" s="15" t="s">
        <v>2418</v>
      </c>
      <c r="M6024" s="10" t="s">
        <v>258</v>
      </c>
      <c r="N6024" s="28" t="s">
        <v>1</v>
      </c>
      <c r="O6024" s="10" t="s">
        <v>4850</v>
      </c>
    </row>
    <row r="6025" spans="1:15">
      <c r="A6025" s="2">
        <v>645749</v>
      </c>
      <c r="B6025" s="9" t="s">
        <v>2417</v>
      </c>
      <c r="C6025" s="9"/>
      <c r="D6025" s="51" t="str">
        <f>LEFT(B6025,1)</f>
        <v>T</v>
      </c>
      <c r="E6025" s="10" t="str">
        <f>MID(B6025,2,1)</f>
        <v>N</v>
      </c>
      <c r="F6025" s="48" t="str">
        <f>MID(B6025,3,1)</f>
        <v>M</v>
      </c>
      <c r="G6025" s="10" t="str">
        <f>MID(B6025,4,1)</f>
        <v>G</v>
      </c>
      <c r="H6025" s="55" t="str">
        <f>MID(B6025,5,1)</f>
        <v>4</v>
      </c>
      <c r="I6025" s="10" t="str">
        <f>MID(B6025,6,1)</f>
        <v>3</v>
      </c>
      <c r="J6025" s="58" t="str">
        <f>MID(B6025,7,1)</f>
        <v>3</v>
      </c>
      <c r="K6025" s="10" t="str">
        <f>MID(B6025,(LEN(D6025)+LEN(E6025)+LEN(F6025)+LEN(G6025)+LEN(H6025)+LEN(I6025)+LEN(J6025)+1),4)</f>
        <v>MA</v>
      </c>
      <c r="L6025" s="15" t="s">
        <v>2418</v>
      </c>
      <c r="M6025" s="10" t="s">
        <v>228</v>
      </c>
      <c r="N6025" s="28" t="s">
        <v>1</v>
      </c>
      <c r="O6025" s="10" t="s">
        <v>4850</v>
      </c>
    </row>
    <row r="6026" spans="1:15">
      <c r="A6026" s="2">
        <v>645757</v>
      </c>
      <c r="B6026" s="9" t="s">
        <v>2417</v>
      </c>
      <c r="C6026" s="9"/>
      <c r="D6026" s="51" t="str">
        <f>LEFT(B6026,1)</f>
        <v>T</v>
      </c>
      <c r="E6026" s="10" t="str">
        <f>MID(B6026,2,1)</f>
        <v>N</v>
      </c>
      <c r="F6026" s="48" t="str">
        <f>MID(B6026,3,1)</f>
        <v>M</v>
      </c>
      <c r="G6026" s="10" t="str">
        <f>MID(B6026,4,1)</f>
        <v>G</v>
      </c>
      <c r="H6026" s="55" t="str">
        <f>MID(B6026,5,1)</f>
        <v>4</v>
      </c>
      <c r="I6026" s="10" t="str">
        <f>MID(B6026,6,1)</f>
        <v>3</v>
      </c>
      <c r="J6026" s="58" t="str">
        <f>MID(B6026,7,1)</f>
        <v>3</v>
      </c>
      <c r="K6026" s="10" t="str">
        <f>MID(B6026,(LEN(D6026)+LEN(E6026)+LEN(F6026)+LEN(G6026)+LEN(H6026)+LEN(I6026)+LEN(J6026)+1),4)</f>
        <v>MA</v>
      </c>
      <c r="L6026" s="15" t="s">
        <v>2418</v>
      </c>
      <c r="M6026" s="10" t="s">
        <v>267</v>
      </c>
      <c r="N6026" s="28" t="s">
        <v>1</v>
      </c>
      <c r="O6026" s="10" t="s">
        <v>4850</v>
      </c>
    </row>
    <row r="6027" spans="1:15">
      <c r="A6027" s="2">
        <v>645765</v>
      </c>
      <c r="B6027" s="9" t="s">
        <v>2417</v>
      </c>
      <c r="C6027" s="9"/>
      <c r="D6027" s="51" t="str">
        <f>LEFT(B6027,1)</f>
        <v>T</v>
      </c>
      <c r="E6027" s="10" t="str">
        <f>MID(B6027,2,1)</f>
        <v>N</v>
      </c>
      <c r="F6027" s="48" t="str">
        <f>MID(B6027,3,1)</f>
        <v>M</v>
      </c>
      <c r="G6027" s="10" t="str">
        <f>MID(B6027,4,1)</f>
        <v>G</v>
      </c>
      <c r="H6027" s="55" t="str">
        <f>MID(B6027,5,1)</f>
        <v>4</v>
      </c>
      <c r="I6027" s="10" t="str">
        <f>MID(B6027,6,1)</f>
        <v>3</v>
      </c>
      <c r="J6027" s="58" t="str">
        <f>MID(B6027,7,1)</f>
        <v>3</v>
      </c>
      <c r="K6027" s="10" t="str">
        <f>MID(B6027,(LEN(D6027)+LEN(E6027)+LEN(F6027)+LEN(G6027)+LEN(H6027)+LEN(I6027)+LEN(J6027)+1),4)</f>
        <v>MA</v>
      </c>
      <c r="L6027" s="15" t="s">
        <v>2418</v>
      </c>
      <c r="M6027" s="10" t="s">
        <v>452</v>
      </c>
      <c r="N6027" s="28" t="s">
        <v>1</v>
      </c>
      <c r="O6027" s="10" t="s">
        <v>4850</v>
      </c>
    </row>
    <row r="6028" spans="1:15">
      <c r="A6028" s="2">
        <v>645773</v>
      </c>
      <c r="B6028" s="9" t="s">
        <v>2417</v>
      </c>
      <c r="C6028" s="9"/>
      <c r="D6028" s="51" t="str">
        <f>LEFT(B6028,1)</f>
        <v>T</v>
      </c>
      <c r="E6028" s="10" t="str">
        <f>MID(B6028,2,1)</f>
        <v>N</v>
      </c>
      <c r="F6028" s="48" t="str">
        <f>MID(B6028,3,1)</f>
        <v>M</v>
      </c>
      <c r="G6028" s="10" t="str">
        <f>MID(B6028,4,1)</f>
        <v>G</v>
      </c>
      <c r="H6028" s="55" t="str">
        <f>MID(B6028,5,1)</f>
        <v>4</v>
      </c>
      <c r="I6028" s="10" t="str">
        <f>MID(B6028,6,1)</f>
        <v>3</v>
      </c>
      <c r="J6028" s="58" t="str">
        <f>MID(B6028,7,1)</f>
        <v>3</v>
      </c>
      <c r="K6028" s="10" t="str">
        <f>MID(B6028,(LEN(D6028)+LEN(E6028)+LEN(F6028)+LEN(G6028)+LEN(H6028)+LEN(I6028)+LEN(J6028)+1),4)</f>
        <v>MA</v>
      </c>
      <c r="L6028" s="15" t="s">
        <v>2418</v>
      </c>
      <c r="M6028" s="10" t="s">
        <v>0</v>
      </c>
      <c r="N6028" s="28" t="s">
        <v>1</v>
      </c>
      <c r="O6028" s="10" t="s">
        <v>4850</v>
      </c>
    </row>
    <row r="6029" spans="1:15">
      <c r="A6029" s="13">
        <v>812586</v>
      </c>
      <c r="B6029" s="24" t="s">
        <v>2417</v>
      </c>
      <c r="C6029" s="24"/>
      <c r="D6029" s="53" t="s">
        <v>4947</v>
      </c>
      <c r="E6029" s="27" t="s">
        <v>5007</v>
      </c>
      <c r="F6029" s="49" t="s">
        <v>4946</v>
      </c>
      <c r="G6029" s="27" t="s">
        <v>4959</v>
      </c>
      <c r="H6029" s="56" t="s">
        <v>4957</v>
      </c>
      <c r="I6029" s="27" t="s">
        <v>4952</v>
      </c>
      <c r="J6029" s="60" t="s">
        <v>4952</v>
      </c>
      <c r="K6029" s="27" t="s">
        <v>5108</v>
      </c>
      <c r="L6029" s="15" t="s">
        <v>2418</v>
      </c>
      <c r="M6029" s="27" t="s">
        <v>5003</v>
      </c>
      <c r="N6029" s="28" t="s">
        <v>1</v>
      </c>
      <c r="O6029" s="27" t="s">
        <v>5271</v>
      </c>
    </row>
    <row r="6030" spans="1:15">
      <c r="A6030" s="13">
        <v>813474</v>
      </c>
      <c r="B6030" s="24" t="s">
        <v>2417</v>
      </c>
      <c r="C6030" s="24"/>
      <c r="D6030" s="53" t="s">
        <v>4947</v>
      </c>
      <c r="E6030" s="27" t="s">
        <v>5007</v>
      </c>
      <c r="F6030" s="49" t="s">
        <v>4946</v>
      </c>
      <c r="G6030" s="27" t="s">
        <v>4959</v>
      </c>
      <c r="H6030" s="56" t="s">
        <v>4957</v>
      </c>
      <c r="I6030" s="27" t="s">
        <v>4952</v>
      </c>
      <c r="J6030" s="60" t="s">
        <v>4952</v>
      </c>
      <c r="K6030" s="27" t="s">
        <v>5108</v>
      </c>
      <c r="L6030" s="15" t="s">
        <v>2418</v>
      </c>
      <c r="M6030" s="27" t="s">
        <v>5005</v>
      </c>
      <c r="N6030" s="28" t="s">
        <v>1</v>
      </c>
      <c r="O6030" s="27" t="s">
        <v>5271</v>
      </c>
    </row>
    <row r="6031" spans="1:15">
      <c r="A6031" s="2">
        <v>151191</v>
      </c>
      <c r="B6031" s="9" t="s">
        <v>2419</v>
      </c>
      <c r="C6031" s="9"/>
      <c r="D6031" s="51" t="str">
        <f>LEFT(B6031,1)</f>
        <v>T</v>
      </c>
      <c r="E6031" s="10" t="str">
        <f>MID(B6031,2,1)</f>
        <v>N</v>
      </c>
      <c r="F6031" s="48" t="str">
        <f>MID(B6031,3,1)</f>
        <v>M</v>
      </c>
      <c r="G6031" s="10" t="str">
        <f>MID(B6031,4,1)</f>
        <v>G</v>
      </c>
      <c r="H6031" s="55" t="str">
        <f>MID(B6031,5,1)</f>
        <v>4</v>
      </c>
      <c r="I6031" s="10" t="str">
        <f>MID(B6031,6,1)</f>
        <v>3</v>
      </c>
      <c r="J6031" s="58" t="str">
        <f>MID(B6031,7,1)</f>
        <v>3</v>
      </c>
      <c r="K6031" s="10" t="str">
        <f>MID(B6031,(LEN(D6031)+LEN(E6031)+LEN(F6031)+LEN(G6031)+LEN(H6031)+LEN(I6031)+LEN(J6031)+1),4)</f>
        <v>MH</v>
      </c>
      <c r="L6031" s="15" t="s">
        <v>2420</v>
      </c>
      <c r="M6031" s="10" t="s">
        <v>439</v>
      </c>
      <c r="N6031" s="28" t="s">
        <v>1</v>
      </c>
      <c r="O6031" s="10" t="s">
        <v>4850</v>
      </c>
    </row>
    <row r="6032" spans="1:15">
      <c r="A6032" s="2">
        <v>155221</v>
      </c>
      <c r="B6032" s="9" t="s">
        <v>2419</v>
      </c>
      <c r="C6032" s="9"/>
      <c r="D6032" s="51" t="str">
        <f>LEFT(B6032,1)</f>
        <v>T</v>
      </c>
      <c r="E6032" s="10" t="str">
        <f>MID(B6032,2,1)</f>
        <v>N</v>
      </c>
      <c r="F6032" s="48" t="str">
        <f>MID(B6032,3,1)</f>
        <v>M</v>
      </c>
      <c r="G6032" s="10" t="str">
        <f>MID(B6032,4,1)</f>
        <v>G</v>
      </c>
      <c r="H6032" s="55" t="str">
        <f>MID(B6032,5,1)</f>
        <v>4</v>
      </c>
      <c r="I6032" s="10" t="str">
        <f>MID(B6032,6,1)</f>
        <v>3</v>
      </c>
      <c r="J6032" s="58" t="str">
        <f>MID(B6032,7,1)</f>
        <v>3</v>
      </c>
      <c r="K6032" s="10" t="str">
        <f>MID(B6032,(LEN(D6032)+LEN(E6032)+LEN(F6032)+LEN(G6032)+LEN(H6032)+LEN(I6032)+LEN(J6032)+1),4)</f>
        <v>MH</v>
      </c>
      <c r="L6032" s="15" t="s">
        <v>2420</v>
      </c>
      <c r="M6032" s="10" t="s">
        <v>224</v>
      </c>
      <c r="N6032" s="28" t="s">
        <v>348</v>
      </c>
      <c r="O6032" s="10"/>
    </row>
    <row r="6033" spans="1:15">
      <c r="A6033" s="2">
        <v>174748</v>
      </c>
      <c r="B6033" s="9" t="s">
        <v>2419</v>
      </c>
      <c r="C6033" s="9"/>
      <c r="D6033" s="51" t="str">
        <f>LEFT(B6033,1)</f>
        <v>T</v>
      </c>
      <c r="E6033" s="10" t="str">
        <f>MID(B6033,2,1)</f>
        <v>N</v>
      </c>
      <c r="F6033" s="48" t="str">
        <f>MID(B6033,3,1)</f>
        <v>M</v>
      </c>
      <c r="G6033" s="10" t="str">
        <f>MID(B6033,4,1)</f>
        <v>G</v>
      </c>
      <c r="H6033" s="55" t="str">
        <f>MID(B6033,5,1)</f>
        <v>4</v>
      </c>
      <c r="I6033" s="10" t="str">
        <f>MID(B6033,6,1)</f>
        <v>3</v>
      </c>
      <c r="J6033" s="58" t="str">
        <f>MID(B6033,7,1)</f>
        <v>3</v>
      </c>
      <c r="K6033" s="10" t="str">
        <f>MID(B6033,(LEN(D6033)+LEN(E6033)+LEN(F6033)+LEN(G6033)+LEN(H6033)+LEN(I6033)+LEN(J6033)+1),4)</f>
        <v>MH</v>
      </c>
      <c r="L6033" s="15" t="s">
        <v>2420</v>
      </c>
      <c r="M6033" s="10" t="s">
        <v>223</v>
      </c>
      <c r="N6033" s="28" t="s">
        <v>4955</v>
      </c>
      <c r="O6033" s="10" t="s">
        <v>4850</v>
      </c>
    </row>
    <row r="6034" spans="1:15">
      <c r="A6034" s="2">
        <v>356138</v>
      </c>
      <c r="B6034" s="9" t="s">
        <v>2419</v>
      </c>
      <c r="C6034" s="9"/>
      <c r="D6034" s="51" t="str">
        <f>LEFT(B6034,1)</f>
        <v>T</v>
      </c>
      <c r="E6034" s="10" t="str">
        <f>MID(B6034,2,1)</f>
        <v>N</v>
      </c>
      <c r="F6034" s="48" t="str">
        <f>MID(B6034,3,1)</f>
        <v>M</v>
      </c>
      <c r="G6034" s="10" t="str">
        <f>MID(B6034,4,1)</f>
        <v>G</v>
      </c>
      <c r="H6034" s="55" t="str">
        <f>MID(B6034,5,1)</f>
        <v>4</v>
      </c>
      <c r="I6034" s="10" t="str">
        <f>MID(B6034,6,1)</f>
        <v>3</v>
      </c>
      <c r="J6034" s="58" t="str">
        <f>MID(B6034,7,1)</f>
        <v>3</v>
      </c>
      <c r="K6034" s="10" t="str">
        <f>MID(B6034,(LEN(D6034)+LEN(E6034)+LEN(F6034)+LEN(G6034)+LEN(H6034)+LEN(I6034)+LEN(J6034)+1),4)</f>
        <v>MH</v>
      </c>
      <c r="L6034" s="15" t="s">
        <v>2420</v>
      </c>
      <c r="M6034" s="10" t="s">
        <v>257</v>
      </c>
      <c r="N6034" s="28" t="s">
        <v>1</v>
      </c>
      <c r="O6034" s="10" t="s">
        <v>4850</v>
      </c>
    </row>
    <row r="6035" spans="1:15">
      <c r="A6035" s="2">
        <v>384155</v>
      </c>
      <c r="B6035" s="9" t="s">
        <v>2419</v>
      </c>
      <c r="C6035" s="9"/>
      <c r="D6035" s="51" t="str">
        <f>LEFT(B6035,1)</f>
        <v>T</v>
      </c>
      <c r="E6035" s="10" t="str">
        <f>MID(B6035,2,1)</f>
        <v>N</v>
      </c>
      <c r="F6035" s="48" t="str">
        <f>MID(B6035,3,1)</f>
        <v>M</v>
      </c>
      <c r="G6035" s="10" t="str">
        <f>MID(B6035,4,1)</f>
        <v>G</v>
      </c>
      <c r="H6035" s="55" t="str">
        <f>MID(B6035,5,1)</f>
        <v>4</v>
      </c>
      <c r="I6035" s="10" t="str">
        <f>MID(B6035,6,1)</f>
        <v>3</v>
      </c>
      <c r="J6035" s="58" t="str">
        <f>MID(B6035,7,1)</f>
        <v>3</v>
      </c>
      <c r="K6035" s="10" t="str">
        <f>MID(B6035,(LEN(D6035)+LEN(E6035)+LEN(F6035)+LEN(G6035)+LEN(H6035)+LEN(I6035)+LEN(J6035)+1),4)</f>
        <v>MH</v>
      </c>
      <c r="L6035" s="15" t="s">
        <v>2420</v>
      </c>
      <c r="M6035" s="10" t="s">
        <v>237</v>
      </c>
      <c r="N6035" s="28" t="s">
        <v>1</v>
      </c>
      <c r="O6035" s="10" t="s">
        <v>4850</v>
      </c>
    </row>
    <row r="6036" spans="1:15">
      <c r="A6036" s="2">
        <v>484105</v>
      </c>
      <c r="B6036" s="9" t="s">
        <v>2419</v>
      </c>
      <c r="C6036" s="9"/>
      <c r="D6036" s="51" t="str">
        <f>LEFT(B6036,1)</f>
        <v>T</v>
      </c>
      <c r="E6036" s="10" t="str">
        <f>MID(B6036,2,1)</f>
        <v>N</v>
      </c>
      <c r="F6036" s="48" t="str">
        <f>MID(B6036,3,1)</f>
        <v>M</v>
      </c>
      <c r="G6036" s="10" t="str">
        <f>MID(B6036,4,1)</f>
        <v>G</v>
      </c>
      <c r="H6036" s="55" t="str">
        <f>MID(B6036,5,1)</f>
        <v>4</v>
      </c>
      <c r="I6036" s="10" t="str">
        <f>MID(B6036,6,1)</f>
        <v>3</v>
      </c>
      <c r="J6036" s="58" t="str">
        <f>MID(B6036,7,1)</f>
        <v>3</v>
      </c>
      <c r="K6036" s="10" t="str">
        <f>MID(B6036,(LEN(D6036)+LEN(E6036)+LEN(F6036)+LEN(G6036)+LEN(H6036)+LEN(I6036)+LEN(J6036)+1),4)</f>
        <v>MH</v>
      </c>
      <c r="L6036" s="15" t="s">
        <v>2420</v>
      </c>
      <c r="M6036" s="10" t="s">
        <v>258</v>
      </c>
      <c r="N6036" s="28" t="s">
        <v>1</v>
      </c>
      <c r="O6036" s="10" t="s">
        <v>4850</v>
      </c>
    </row>
    <row r="6037" spans="1:15">
      <c r="A6037" s="13">
        <v>812439</v>
      </c>
      <c r="B6037" s="24" t="s">
        <v>5332</v>
      </c>
      <c r="C6037" s="24"/>
      <c r="D6037" s="53" t="s">
        <v>4947</v>
      </c>
      <c r="E6037" s="27" t="s">
        <v>5007</v>
      </c>
      <c r="F6037" s="49" t="s">
        <v>4946</v>
      </c>
      <c r="G6037" s="27" t="s">
        <v>4959</v>
      </c>
      <c r="H6037" s="56" t="s">
        <v>4957</v>
      </c>
      <c r="I6037" s="27" t="s">
        <v>4952</v>
      </c>
      <c r="J6037" s="60" t="s">
        <v>4952</v>
      </c>
      <c r="K6037" s="27" t="s">
        <v>5110</v>
      </c>
      <c r="L6037" s="15" t="s">
        <v>5333</v>
      </c>
      <c r="M6037" s="27" t="s">
        <v>5003</v>
      </c>
      <c r="N6037" s="28" t="s">
        <v>1</v>
      </c>
      <c r="O6037" s="27" t="s">
        <v>5271</v>
      </c>
    </row>
    <row r="6038" spans="1:15">
      <c r="A6038" s="13">
        <v>813327</v>
      </c>
      <c r="B6038" s="24" t="s">
        <v>5332</v>
      </c>
      <c r="C6038" s="24"/>
      <c r="D6038" s="53" t="s">
        <v>4947</v>
      </c>
      <c r="E6038" s="27" t="s">
        <v>5007</v>
      </c>
      <c r="F6038" s="49" t="s">
        <v>4946</v>
      </c>
      <c r="G6038" s="27" t="s">
        <v>4959</v>
      </c>
      <c r="H6038" s="56" t="s">
        <v>4957</v>
      </c>
      <c r="I6038" s="27" t="s">
        <v>4952</v>
      </c>
      <c r="J6038" s="60" t="s">
        <v>4952</v>
      </c>
      <c r="K6038" s="27" t="s">
        <v>5110</v>
      </c>
      <c r="L6038" s="15" t="s">
        <v>5333</v>
      </c>
      <c r="M6038" s="27" t="s">
        <v>5005</v>
      </c>
      <c r="N6038" s="28" t="s">
        <v>1</v>
      </c>
      <c r="O6038" s="27" t="s">
        <v>5271</v>
      </c>
    </row>
    <row r="6039" spans="1:15">
      <c r="A6039" s="2">
        <v>642089</v>
      </c>
      <c r="B6039" s="9" t="s">
        <v>2421</v>
      </c>
      <c r="C6039" s="9"/>
      <c r="D6039" s="51" t="str">
        <f>LEFT(B6039,1)</f>
        <v>T</v>
      </c>
      <c r="E6039" s="10" t="str">
        <f>MID(B6039,2,1)</f>
        <v>N</v>
      </c>
      <c r="F6039" s="48" t="str">
        <f>MID(B6039,3,1)</f>
        <v>M</v>
      </c>
      <c r="G6039" s="10" t="str">
        <f>MID(B6039,4,1)</f>
        <v>G</v>
      </c>
      <c r="H6039" s="55" t="str">
        <f>MID(B6039,5,1)</f>
        <v>4</v>
      </c>
      <c r="I6039" s="10" t="str">
        <f>MID(B6039,6,1)</f>
        <v>3</v>
      </c>
      <c r="J6039" s="58" t="str">
        <f>MID(B6039,7,1)</f>
        <v>3</v>
      </c>
      <c r="K6039" s="10" t="str">
        <f>MID(B6039,(LEN(D6039)+LEN(E6039)+LEN(F6039)+LEN(G6039)+LEN(H6039)+LEN(I6039)+LEN(J6039)+1),4)</f>
        <v>MM</v>
      </c>
      <c r="L6039" s="15" t="s">
        <v>2422</v>
      </c>
      <c r="M6039" s="10" t="s">
        <v>451</v>
      </c>
      <c r="N6039" s="28" t="s">
        <v>1</v>
      </c>
      <c r="O6039" s="10" t="s">
        <v>4849</v>
      </c>
    </row>
    <row r="6040" spans="1:15">
      <c r="A6040" s="2">
        <v>643145</v>
      </c>
      <c r="B6040" s="9" t="s">
        <v>2421</v>
      </c>
      <c r="C6040" s="9"/>
      <c r="D6040" s="51" t="str">
        <f>LEFT(B6040,1)</f>
        <v>T</v>
      </c>
      <c r="E6040" s="10" t="str">
        <f>MID(B6040,2,1)</f>
        <v>N</v>
      </c>
      <c r="F6040" s="48" t="str">
        <f>MID(B6040,3,1)</f>
        <v>M</v>
      </c>
      <c r="G6040" s="10" t="str">
        <f>MID(B6040,4,1)</f>
        <v>G</v>
      </c>
      <c r="H6040" s="55" t="str">
        <f>MID(B6040,5,1)</f>
        <v>4</v>
      </c>
      <c r="I6040" s="10" t="str">
        <f>MID(B6040,6,1)</f>
        <v>3</v>
      </c>
      <c r="J6040" s="58" t="str">
        <f>MID(B6040,7,1)</f>
        <v>3</v>
      </c>
      <c r="K6040" s="10" t="str">
        <f>MID(B6040,(LEN(D6040)+LEN(E6040)+LEN(F6040)+LEN(G6040)+LEN(H6040)+LEN(I6040)+LEN(J6040)+1),4)</f>
        <v>MM</v>
      </c>
      <c r="L6040" s="15" t="s">
        <v>2422</v>
      </c>
      <c r="M6040" s="10" t="s">
        <v>267</v>
      </c>
      <c r="N6040" s="28" t="s">
        <v>1</v>
      </c>
      <c r="O6040" s="10" t="s">
        <v>4849</v>
      </c>
    </row>
    <row r="6041" spans="1:15">
      <c r="A6041" s="2">
        <v>644201</v>
      </c>
      <c r="B6041" s="9" t="s">
        <v>2421</v>
      </c>
      <c r="C6041" s="9"/>
      <c r="D6041" s="51" t="str">
        <f>LEFT(B6041,1)</f>
        <v>T</v>
      </c>
      <c r="E6041" s="10" t="str">
        <f>MID(B6041,2,1)</f>
        <v>N</v>
      </c>
      <c r="F6041" s="48" t="str">
        <f>MID(B6041,3,1)</f>
        <v>M</v>
      </c>
      <c r="G6041" s="10" t="str">
        <f>MID(B6041,4,1)</f>
        <v>G</v>
      </c>
      <c r="H6041" s="55" t="str">
        <f>MID(B6041,5,1)</f>
        <v>4</v>
      </c>
      <c r="I6041" s="10" t="str">
        <f>MID(B6041,6,1)</f>
        <v>3</v>
      </c>
      <c r="J6041" s="58" t="str">
        <f>MID(B6041,7,1)</f>
        <v>3</v>
      </c>
      <c r="K6041" s="10" t="str">
        <f>MID(B6041,(LEN(D6041)+LEN(E6041)+LEN(F6041)+LEN(G6041)+LEN(H6041)+LEN(I6041)+LEN(J6041)+1),4)</f>
        <v>MM</v>
      </c>
      <c r="L6041" s="15" t="s">
        <v>2422</v>
      </c>
      <c r="M6041" s="10" t="s">
        <v>452</v>
      </c>
      <c r="N6041" s="28" t="s">
        <v>1</v>
      </c>
      <c r="O6041" s="10" t="s">
        <v>4849</v>
      </c>
    </row>
    <row r="6042" spans="1:15">
      <c r="A6042" s="2">
        <v>512305</v>
      </c>
      <c r="B6042" s="9" t="s">
        <v>2423</v>
      </c>
      <c r="C6042" s="9"/>
      <c r="D6042" s="51" t="str">
        <f>LEFT(B6042,1)</f>
        <v>T</v>
      </c>
      <c r="E6042" s="10" t="str">
        <f>MID(B6042,2,1)</f>
        <v>N</v>
      </c>
      <c r="F6042" s="48" t="str">
        <f>MID(B6042,3,1)</f>
        <v>M</v>
      </c>
      <c r="G6042" s="10" t="str">
        <f>MID(B6042,4,1)</f>
        <v>G</v>
      </c>
      <c r="H6042" s="55" t="str">
        <f>MID(B6042,5,1)</f>
        <v>4</v>
      </c>
      <c r="I6042" s="10" t="str">
        <f>MID(B6042,6,1)</f>
        <v>3</v>
      </c>
      <c r="J6042" s="58" t="str">
        <f>MID(B6042,7,1)</f>
        <v>3</v>
      </c>
      <c r="K6042" s="10" t="str">
        <f>MID(B6042,(LEN(D6042)+LEN(E6042)+LEN(F6042)+LEN(G6042)+LEN(H6042)+LEN(I6042)+LEN(J6042)+1),4)</f>
        <v>MP</v>
      </c>
      <c r="L6042" s="15" t="s">
        <v>2424</v>
      </c>
      <c r="M6042" s="10" t="s">
        <v>223</v>
      </c>
      <c r="N6042" s="28" t="s">
        <v>4955</v>
      </c>
      <c r="O6042" s="10" t="s">
        <v>4849</v>
      </c>
    </row>
    <row r="6043" spans="1:15">
      <c r="A6043" s="2">
        <v>512313</v>
      </c>
      <c r="B6043" s="9" t="s">
        <v>2423</v>
      </c>
      <c r="C6043" s="9"/>
      <c r="D6043" s="51" t="str">
        <f>LEFT(B6043,1)</f>
        <v>T</v>
      </c>
      <c r="E6043" s="10" t="str">
        <f>MID(B6043,2,1)</f>
        <v>N</v>
      </c>
      <c r="F6043" s="48" t="str">
        <f>MID(B6043,3,1)</f>
        <v>M</v>
      </c>
      <c r="G6043" s="10" t="str">
        <f>MID(B6043,4,1)</f>
        <v>G</v>
      </c>
      <c r="H6043" s="55" t="str">
        <f>MID(B6043,5,1)</f>
        <v>4</v>
      </c>
      <c r="I6043" s="10" t="str">
        <f>MID(B6043,6,1)</f>
        <v>3</v>
      </c>
      <c r="J6043" s="58" t="str">
        <f>MID(B6043,7,1)</f>
        <v>3</v>
      </c>
      <c r="K6043" s="10" t="str">
        <f>MID(B6043,(LEN(D6043)+LEN(E6043)+LEN(F6043)+LEN(G6043)+LEN(H6043)+LEN(I6043)+LEN(J6043)+1),4)</f>
        <v>MP</v>
      </c>
      <c r="L6043" s="15" t="s">
        <v>2424</v>
      </c>
      <c r="M6043" s="10" t="s">
        <v>237</v>
      </c>
      <c r="N6043" s="28" t="s">
        <v>1</v>
      </c>
      <c r="O6043" s="10" t="s">
        <v>4849</v>
      </c>
    </row>
    <row r="6044" spans="1:15">
      <c r="A6044" s="2">
        <v>512321</v>
      </c>
      <c r="B6044" s="9" t="s">
        <v>2423</v>
      </c>
      <c r="C6044" s="9"/>
      <c r="D6044" s="51" t="str">
        <f>LEFT(B6044,1)</f>
        <v>T</v>
      </c>
      <c r="E6044" s="10" t="str">
        <f>MID(B6044,2,1)</f>
        <v>N</v>
      </c>
      <c r="F6044" s="48" t="str">
        <f>MID(B6044,3,1)</f>
        <v>M</v>
      </c>
      <c r="G6044" s="10" t="str">
        <f>MID(B6044,4,1)</f>
        <v>G</v>
      </c>
      <c r="H6044" s="55" t="str">
        <f>MID(B6044,5,1)</f>
        <v>4</v>
      </c>
      <c r="I6044" s="10" t="str">
        <f>MID(B6044,6,1)</f>
        <v>3</v>
      </c>
      <c r="J6044" s="58" t="str">
        <f>MID(B6044,7,1)</f>
        <v>3</v>
      </c>
      <c r="K6044" s="10" t="str">
        <f>MID(B6044,(LEN(D6044)+LEN(E6044)+LEN(F6044)+LEN(G6044)+LEN(H6044)+LEN(I6044)+LEN(J6044)+1),4)</f>
        <v>MP</v>
      </c>
      <c r="L6044" s="15" t="s">
        <v>2424</v>
      </c>
      <c r="M6044" s="10" t="s">
        <v>258</v>
      </c>
      <c r="N6044" s="28" t="s">
        <v>1</v>
      </c>
      <c r="O6044" s="10" t="s">
        <v>4849</v>
      </c>
    </row>
    <row r="6045" spans="1:15">
      <c r="A6045" s="2">
        <v>512330</v>
      </c>
      <c r="B6045" s="9" t="s">
        <v>2423</v>
      </c>
      <c r="C6045" s="9"/>
      <c r="D6045" s="51" t="str">
        <f>LEFT(B6045,1)</f>
        <v>T</v>
      </c>
      <c r="E6045" s="10" t="str">
        <f>MID(B6045,2,1)</f>
        <v>N</v>
      </c>
      <c r="F6045" s="48" t="str">
        <f>MID(B6045,3,1)</f>
        <v>M</v>
      </c>
      <c r="G6045" s="10" t="str">
        <f>MID(B6045,4,1)</f>
        <v>G</v>
      </c>
      <c r="H6045" s="55" t="str">
        <f>MID(B6045,5,1)</f>
        <v>4</v>
      </c>
      <c r="I6045" s="10" t="str">
        <f>MID(B6045,6,1)</f>
        <v>3</v>
      </c>
      <c r="J6045" s="58" t="str">
        <f>MID(B6045,7,1)</f>
        <v>3</v>
      </c>
      <c r="K6045" s="10" t="str">
        <f>MID(B6045,(LEN(D6045)+LEN(E6045)+LEN(F6045)+LEN(G6045)+LEN(H6045)+LEN(I6045)+LEN(J6045)+1),4)</f>
        <v>MP</v>
      </c>
      <c r="L6045" s="15" t="s">
        <v>2424</v>
      </c>
      <c r="M6045" s="10" t="s">
        <v>257</v>
      </c>
      <c r="N6045" s="28" t="s">
        <v>1</v>
      </c>
      <c r="O6045" s="10" t="s">
        <v>4849</v>
      </c>
    </row>
    <row r="6046" spans="1:15">
      <c r="A6046" s="2">
        <v>618716</v>
      </c>
      <c r="B6046" s="9" t="s">
        <v>2423</v>
      </c>
      <c r="C6046" s="9"/>
      <c r="D6046" s="51" t="str">
        <f>LEFT(B6046,1)</f>
        <v>T</v>
      </c>
      <c r="E6046" s="10" t="str">
        <f>MID(B6046,2,1)</f>
        <v>N</v>
      </c>
      <c r="F6046" s="48" t="str">
        <f>MID(B6046,3,1)</f>
        <v>M</v>
      </c>
      <c r="G6046" s="10" t="str">
        <f>MID(B6046,4,1)</f>
        <v>G</v>
      </c>
      <c r="H6046" s="55" t="str">
        <f>MID(B6046,5,1)</f>
        <v>4</v>
      </c>
      <c r="I6046" s="10" t="str">
        <f>MID(B6046,6,1)</f>
        <v>3</v>
      </c>
      <c r="J6046" s="58" t="str">
        <f>MID(B6046,7,1)</f>
        <v>3</v>
      </c>
      <c r="K6046" s="10" t="str">
        <f>MID(B6046,(LEN(D6046)+LEN(E6046)+LEN(F6046)+LEN(G6046)+LEN(H6046)+LEN(I6046)+LEN(J6046)+1),4)</f>
        <v>MP</v>
      </c>
      <c r="L6046" s="15" t="s">
        <v>2424</v>
      </c>
      <c r="M6046" s="10" t="s">
        <v>228</v>
      </c>
      <c r="N6046" s="28" t="s">
        <v>1</v>
      </c>
      <c r="O6046" s="10" t="s">
        <v>4849</v>
      </c>
    </row>
    <row r="6047" spans="1:15">
      <c r="A6047" s="2">
        <v>400776</v>
      </c>
      <c r="B6047" s="9" t="s">
        <v>2425</v>
      </c>
      <c r="C6047" s="9"/>
      <c r="D6047" s="51" t="str">
        <f>LEFT(B6047,1)</f>
        <v>T</v>
      </c>
      <c r="E6047" s="10" t="str">
        <f>MID(B6047,2,1)</f>
        <v>N</v>
      </c>
      <c r="F6047" s="48" t="str">
        <f>MID(B6047,3,1)</f>
        <v>M</v>
      </c>
      <c r="G6047" s="10" t="str">
        <f>MID(B6047,4,1)</f>
        <v>G</v>
      </c>
      <c r="H6047" s="55" t="str">
        <f>MID(B6047,5,1)</f>
        <v>4</v>
      </c>
      <c r="I6047" s="10" t="str">
        <f>MID(B6047,6,1)</f>
        <v>3</v>
      </c>
      <c r="J6047" s="58" t="str">
        <f>MID(B6047,7,1)</f>
        <v>3</v>
      </c>
      <c r="K6047" s="10" t="str">
        <f>MID(B6047,(LEN(D6047)+LEN(E6047)+LEN(F6047)+LEN(G6047)+LEN(H6047)+LEN(I6047)+LEN(J6047)+1),4)</f>
        <v>MS</v>
      </c>
      <c r="L6047" s="15" t="s">
        <v>2426</v>
      </c>
      <c r="M6047" s="10" t="s">
        <v>226</v>
      </c>
      <c r="N6047" s="28" t="s">
        <v>6</v>
      </c>
      <c r="O6047" s="10" t="s">
        <v>4851</v>
      </c>
    </row>
    <row r="6048" spans="1:15">
      <c r="A6048" s="13">
        <v>814338</v>
      </c>
      <c r="B6048" s="24" t="s">
        <v>2425</v>
      </c>
      <c r="C6048" s="24"/>
      <c r="D6048" s="53" t="s">
        <v>4947</v>
      </c>
      <c r="E6048" s="27" t="s">
        <v>5007</v>
      </c>
      <c r="F6048" s="49" t="s">
        <v>4946</v>
      </c>
      <c r="G6048" s="27" t="s">
        <v>4959</v>
      </c>
      <c r="H6048" s="56" t="s">
        <v>4957</v>
      </c>
      <c r="I6048" s="27" t="s">
        <v>4952</v>
      </c>
      <c r="J6048" s="60" t="s">
        <v>4952</v>
      </c>
      <c r="K6048" s="27" t="s">
        <v>5180</v>
      </c>
      <c r="L6048" s="15" t="s">
        <v>2426</v>
      </c>
      <c r="M6048" s="27" t="s">
        <v>5082</v>
      </c>
      <c r="N6048" s="28" t="s">
        <v>1</v>
      </c>
      <c r="O6048" s="27" t="s">
        <v>5271</v>
      </c>
    </row>
    <row r="6049" spans="1:15">
      <c r="A6049" s="13">
        <v>814451</v>
      </c>
      <c r="B6049" s="24" t="s">
        <v>2425</v>
      </c>
      <c r="C6049" s="24"/>
      <c r="D6049" s="53" t="s">
        <v>4947</v>
      </c>
      <c r="E6049" s="27" t="s">
        <v>5007</v>
      </c>
      <c r="F6049" s="49" t="s">
        <v>4946</v>
      </c>
      <c r="G6049" s="27" t="s">
        <v>4959</v>
      </c>
      <c r="H6049" s="56" t="s">
        <v>4957</v>
      </c>
      <c r="I6049" s="27" t="s">
        <v>4952</v>
      </c>
      <c r="J6049" s="60" t="s">
        <v>4952</v>
      </c>
      <c r="K6049" s="27" t="s">
        <v>5180</v>
      </c>
      <c r="L6049" s="15" t="s">
        <v>2426</v>
      </c>
      <c r="M6049" s="27" t="s">
        <v>5084</v>
      </c>
      <c r="N6049" s="28" t="s">
        <v>1</v>
      </c>
      <c r="O6049" s="27" t="s">
        <v>5271</v>
      </c>
    </row>
    <row r="6050" spans="1:15">
      <c r="A6050" s="13">
        <v>814573</v>
      </c>
      <c r="B6050" s="24" t="s">
        <v>2425</v>
      </c>
      <c r="C6050" s="24"/>
      <c r="D6050" s="53" t="s">
        <v>4947</v>
      </c>
      <c r="E6050" s="27" t="s">
        <v>5007</v>
      </c>
      <c r="F6050" s="49" t="s">
        <v>4946</v>
      </c>
      <c r="G6050" s="27" t="s">
        <v>4959</v>
      </c>
      <c r="H6050" s="56" t="s">
        <v>4957</v>
      </c>
      <c r="I6050" s="27" t="s">
        <v>4952</v>
      </c>
      <c r="J6050" s="60" t="s">
        <v>4952</v>
      </c>
      <c r="K6050" s="27" t="s">
        <v>5180</v>
      </c>
      <c r="L6050" s="15" t="s">
        <v>2426</v>
      </c>
      <c r="M6050" s="27" t="s">
        <v>5085</v>
      </c>
      <c r="N6050" s="28" t="s">
        <v>1</v>
      </c>
      <c r="O6050" s="27" t="s">
        <v>5271</v>
      </c>
    </row>
    <row r="6051" spans="1:15">
      <c r="A6051" s="2">
        <v>212003</v>
      </c>
      <c r="B6051" s="9" t="s">
        <v>2427</v>
      </c>
      <c r="C6051" s="9"/>
      <c r="D6051" s="51" t="str">
        <f>LEFT(B6051,1)</f>
        <v>T</v>
      </c>
      <c r="E6051" s="10" t="str">
        <f>MID(B6051,2,1)</f>
        <v>N</v>
      </c>
      <c r="F6051" s="48" t="str">
        <f>MID(B6051,3,1)</f>
        <v>M</v>
      </c>
      <c r="G6051" s="10" t="str">
        <f>MID(B6051,4,1)</f>
        <v>G</v>
      </c>
      <c r="H6051" s="55" t="str">
        <f>MID(B6051,5,1)</f>
        <v>4</v>
      </c>
      <c r="I6051" s="10" t="str">
        <f>MID(B6051,6,1)</f>
        <v>3</v>
      </c>
      <c r="J6051" s="58" t="str">
        <f>MID(B6051,7,1)</f>
        <v>3</v>
      </c>
      <c r="K6051" s="10" t="str">
        <f>MID(B6051,(LEN(D6051)+LEN(E6051)+LEN(F6051)+LEN(G6051)+LEN(H6051)+LEN(I6051)+LEN(J6051)+1),4)</f>
        <v>MV</v>
      </c>
      <c r="L6051" s="15" t="s">
        <v>2428</v>
      </c>
      <c r="M6051" s="10" t="s">
        <v>223</v>
      </c>
      <c r="N6051" s="28" t="s">
        <v>348</v>
      </c>
      <c r="O6051" s="10"/>
    </row>
    <row r="6052" spans="1:15">
      <c r="A6052" s="24">
        <v>688087</v>
      </c>
      <c r="B6052" s="24" t="s">
        <v>5204</v>
      </c>
      <c r="C6052" s="24"/>
      <c r="D6052" s="51" t="s">
        <v>4947</v>
      </c>
      <c r="E6052" s="27" t="s">
        <v>5007</v>
      </c>
      <c r="F6052" s="48" t="s">
        <v>4946</v>
      </c>
      <c r="G6052" s="27" t="s">
        <v>4959</v>
      </c>
      <c r="H6052" s="55" t="s">
        <v>4957</v>
      </c>
      <c r="I6052" s="27" t="s">
        <v>4952</v>
      </c>
      <c r="J6052" s="58" t="s">
        <v>4952</v>
      </c>
      <c r="K6052" s="27" t="s">
        <v>5182</v>
      </c>
      <c r="L6052" s="15" t="s">
        <v>5205</v>
      </c>
      <c r="M6052" s="24" t="s">
        <v>5003</v>
      </c>
      <c r="N6052" s="28" t="s">
        <v>1</v>
      </c>
      <c r="O6052" s="27" t="s">
        <v>5004</v>
      </c>
    </row>
    <row r="6053" spans="1:15">
      <c r="A6053" s="24">
        <v>689451</v>
      </c>
      <c r="B6053" s="24" t="s">
        <v>5204</v>
      </c>
      <c r="C6053" s="24"/>
      <c r="D6053" s="51" t="s">
        <v>4947</v>
      </c>
      <c r="E6053" s="27" t="s">
        <v>5007</v>
      </c>
      <c r="F6053" s="48" t="s">
        <v>4946</v>
      </c>
      <c r="G6053" s="27" t="s">
        <v>4959</v>
      </c>
      <c r="H6053" s="55" t="s">
        <v>4957</v>
      </c>
      <c r="I6053" s="27" t="s">
        <v>4952</v>
      </c>
      <c r="J6053" s="58" t="s">
        <v>4952</v>
      </c>
      <c r="K6053" s="27" t="s">
        <v>5182</v>
      </c>
      <c r="L6053" s="15" t="s">
        <v>5205</v>
      </c>
      <c r="M6053" s="24" t="s">
        <v>5005</v>
      </c>
      <c r="N6053" s="28" t="s">
        <v>1</v>
      </c>
      <c r="O6053" s="27" t="s">
        <v>5004</v>
      </c>
    </row>
    <row r="6054" spans="1:15">
      <c r="A6054" s="2">
        <v>642388</v>
      </c>
      <c r="B6054" s="9" t="s">
        <v>2429</v>
      </c>
      <c r="C6054" s="9"/>
      <c r="D6054" s="51" t="str">
        <f>LEFT(B6054,1)</f>
        <v>T</v>
      </c>
      <c r="E6054" s="10" t="str">
        <f>MID(B6054,2,1)</f>
        <v>N</v>
      </c>
      <c r="F6054" s="48" t="str">
        <f>MID(B6054,3,1)</f>
        <v>M</v>
      </c>
      <c r="G6054" s="10" t="str">
        <f>MID(B6054,4,1)</f>
        <v>G</v>
      </c>
      <c r="H6054" s="55" t="str">
        <f>MID(B6054,5,1)</f>
        <v>4</v>
      </c>
      <c r="I6054" s="10" t="str">
        <f>MID(B6054,6,1)</f>
        <v>3</v>
      </c>
      <c r="J6054" s="58" t="str">
        <f>MID(B6054,7,1)</f>
        <v>3</v>
      </c>
      <c r="K6054" s="10" t="str">
        <f>MID(B6054,(LEN(D6054)+LEN(E6054)+LEN(F6054)+LEN(G6054)+LEN(H6054)+LEN(I6054)+LEN(J6054)+1),4)</f>
        <v>RM</v>
      </c>
      <c r="L6054" s="15" t="s">
        <v>2430</v>
      </c>
      <c r="M6054" s="10" t="s">
        <v>451</v>
      </c>
      <c r="N6054" s="28" t="s">
        <v>1</v>
      </c>
      <c r="O6054" s="10" t="s">
        <v>4852</v>
      </c>
    </row>
    <row r="6055" spans="1:15">
      <c r="A6055" s="2">
        <v>643444</v>
      </c>
      <c r="B6055" s="9" t="s">
        <v>2429</v>
      </c>
      <c r="C6055" s="9"/>
      <c r="D6055" s="51" t="str">
        <f>LEFT(B6055,1)</f>
        <v>T</v>
      </c>
      <c r="E6055" s="10" t="str">
        <f>MID(B6055,2,1)</f>
        <v>N</v>
      </c>
      <c r="F6055" s="48" t="str">
        <f>MID(B6055,3,1)</f>
        <v>M</v>
      </c>
      <c r="G6055" s="10" t="str">
        <f>MID(B6055,4,1)</f>
        <v>G</v>
      </c>
      <c r="H6055" s="55" t="str">
        <f>MID(B6055,5,1)</f>
        <v>4</v>
      </c>
      <c r="I6055" s="10" t="str">
        <f>MID(B6055,6,1)</f>
        <v>3</v>
      </c>
      <c r="J6055" s="58" t="str">
        <f>MID(B6055,7,1)</f>
        <v>3</v>
      </c>
      <c r="K6055" s="10" t="str">
        <f>MID(B6055,(LEN(D6055)+LEN(E6055)+LEN(F6055)+LEN(G6055)+LEN(H6055)+LEN(I6055)+LEN(J6055)+1),4)</f>
        <v>RM</v>
      </c>
      <c r="L6055" s="15" t="s">
        <v>2430</v>
      </c>
      <c r="M6055" s="10" t="s">
        <v>267</v>
      </c>
      <c r="N6055" s="28" t="s">
        <v>1</v>
      </c>
      <c r="O6055" s="10" t="s">
        <v>4852</v>
      </c>
    </row>
    <row r="6056" spans="1:15">
      <c r="A6056" s="2">
        <v>644501</v>
      </c>
      <c r="B6056" s="9" t="s">
        <v>2429</v>
      </c>
      <c r="C6056" s="9"/>
      <c r="D6056" s="51" t="str">
        <f>LEFT(B6056,1)</f>
        <v>T</v>
      </c>
      <c r="E6056" s="10" t="str">
        <f>MID(B6056,2,1)</f>
        <v>N</v>
      </c>
      <c r="F6056" s="48" t="str">
        <f>MID(B6056,3,1)</f>
        <v>M</v>
      </c>
      <c r="G6056" s="10" t="str">
        <f>MID(B6056,4,1)</f>
        <v>G</v>
      </c>
      <c r="H6056" s="55" t="str">
        <f>MID(B6056,5,1)</f>
        <v>4</v>
      </c>
      <c r="I6056" s="10" t="str">
        <f>MID(B6056,6,1)</f>
        <v>3</v>
      </c>
      <c r="J6056" s="58" t="str">
        <f>MID(B6056,7,1)</f>
        <v>3</v>
      </c>
      <c r="K6056" s="10" t="str">
        <f>MID(B6056,(LEN(D6056)+LEN(E6056)+LEN(F6056)+LEN(G6056)+LEN(H6056)+LEN(I6056)+LEN(J6056)+1),4)</f>
        <v>RM</v>
      </c>
      <c r="L6056" s="15" t="s">
        <v>2430</v>
      </c>
      <c r="M6056" s="10" t="s">
        <v>452</v>
      </c>
      <c r="N6056" s="28" t="s">
        <v>1</v>
      </c>
      <c r="O6056" s="10" t="s">
        <v>4852</v>
      </c>
    </row>
    <row r="6057" spans="1:15">
      <c r="A6057" s="2">
        <v>657002</v>
      </c>
      <c r="B6057" s="9" t="s">
        <v>2431</v>
      </c>
      <c r="C6057" s="9"/>
      <c r="D6057" s="51" t="str">
        <f>LEFT(B6057,1)</f>
        <v>T</v>
      </c>
      <c r="E6057" s="10" t="str">
        <f>MID(B6057,2,1)</f>
        <v>N</v>
      </c>
      <c r="F6057" s="48" t="str">
        <f>MID(B6057,3,1)</f>
        <v>M</v>
      </c>
      <c r="G6057" s="10" t="str">
        <f>MID(B6057,4,1)</f>
        <v>G</v>
      </c>
      <c r="H6057" s="55" t="str">
        <f>MID(B6057,5,1)</f>
        <v>4</v>
      </c>
      <c r="I6057" s="10" t="str">
        <f>MID(B6057,6,1)</f>
        <v>3</v>
      </c>
      <c r="J6057" s="58" t="str">
        <f>MID(B6057,7,1)</f>
        <v>3</v>
      </c>
      <c r="K6057" s="10" t="str">
        <f>MID(B6057,(LEN(D6057)+LEN(E6057)+LEN(F6057)+LEN(G6057)+LEN(H6057)+LEN(I6057)+LEN(J6057)+1),4)</f>
        <v>RP</v>
      </c>
      <c r="L6057" s="15" t="s">
        <v>2432</v>
      </c>
      <c r="M6057" s="10" t="s">
        <v>258</v>
      </c>
      <c r="N6057" s="28" t="s">
        <v>1</v>
      </c>
      <c r="O6057" s="10" t="s">
        <v>4852</v>
      </c>
    </row>
    <row r="6058" spans="1:15">
      <c r="A6058" s="2">
        <v>657011</v>
      </c>
      <c r="B6058" s="9" t="s">
        <v>2431</v>
      </c>
      <c r="C6058" s="9"/>
      <c r="D6058" s="51" t="str">
        <f>LEFT(B6058,1)</f>
        <v>T</v>
      </c>
      <c r="E6058" s="10" t="str">
        <f>MID(B6058,2,1)</f>
        <v>N</v>
      </c>
      <c r="F6058" s="48" t="str">
        <f>MID(B6058,3,1)</f>
        <v>M</v>
      </c>
      <c r="G6058" s="10" t="str">
        <f>MID(B6058,4,1)</f>
        <v>G</v>
      </c>
      <c r="H6058" s="55" t="str">
        <f>MID(B6058,5,1)</f>
        <v>4</v>
      </c>
      <c r="I6058" s="10" t="str">
        <f>MID(B6058,6,1)</f>
        <v>3</v>
      </c>
      <c r="J6058" s="58" t="str">
        <f>MID(B6058,7,1)</f>
        <v>3</v>
      </c>
      <c r="K6058" s="10" t="str">
        <f>MID(B6058,(LEN(D6058)+LEN(E6058)+LEN(F6058)+LEN(G6058)+LEN(H6058)+LEN(I6058)+LEN(J6058)+1),4)</f>
        <v>RP</v>
      </c>
      <c r="L6058" s="15" t="s">
        <v>2432</v>
      </c>
      <c r="M6058" s="10" t="s">
        <v>237</v>
      </c>
      <c r="N6058" s="28" t="s">
        <v>1</v>
      </c>
      <c r="O6058" s="10" t="s">
        <v>4852</v>
      </c>
    </row>
    <row r="6059" spans="1:15">
      <c r="A6059" s="2">
        <v>657029</v>
      </c>
      <c r="B6059" s="9" t="s">
        <v>2431</v>
      </c>
      <c r="C6059" s="9"/>
      <c r="D6059" s="51" t="str">
        <f>LEFT(B6059,1)</f>
        <v>T</v>
      </c>
      <c r="E6059" s="10" t="str">
        <f>MID(B6059,2,1)</f>
        <v>N</v>
      </c>
      <c r="F6059" s="48" t="str">
        <f>MID(B6059,3,1)</f>
        <v>M</v>
      </c>
      <c r="G6059" s="10" t="str">
        <f>MID(B6059,4,1)</f>
        <v>G</v>
      </c>
      <c r="H6059" s="55" t="str">
        <f>MID(B6059,5,1)</f>
        <v>4</v>
      </c>
      <c r="I6059" s="10" t="str">
        <f>MID(B6059,6,1)</f>
        <v>3</v>
      </c>
      <c r="J6059" s="58" t="str">
        <f>MID(B6059,7,1)</f>
        <v>3</v>
      </c>
      <c r="K6059" s="10" t="str">
        <f>MID(B6059,(LEN(D6059)+LEN(E6059)+LEN(F6059)+LEN(G6059)+LEN(H6059)+LEN(I6059)+LEN(J6059)+1),4)</f>
        <v>RP</v>
      </c>
      <c r="L6059" s="15" t="s">
        <v>2432</v>
      </c>
      <c r="M6059" s="10" t="s">
        <v>228</v>
      </c>
      <c r="N6059" s="28" t="s">
        <v>1</v>
      </c>
      <c r="O6059" s="10" t="s">
        <v>4852</v>
      </c>
    </row>
    <row r="6060" spans="1:15">
      <c r="A6060" s="13">
        <v>814709</v>
      </c>
      <c r="B6060" s="24" t="s">
        <v>5334</v>
      </c>
      <c r="C6060" s="24"/>
      <c r="D6060" s="53" t="s">
        <v>4947</v>
      </c>
      <c r="E6060" s="27" t="s">
        <v>5007</v>
      </c>
      <c r="F6060" s="49" t="s">
        <v>4946</v>
      </c>
      <c r="G6060" s="27" t="s">
        <v>4959</v>
      </c>
      <c r="H6060" s="56" t="s">
        <v>4957</v>
      </c>
      <c r="I6060" s="27" t="s">
        <v>4952</v>
      </c>
      <c r="J6060" s="60" t="s">
        <v>4952</v>
      </c>
      <c r="K6060" s="27" t="s">
        <v>5221</v>
      </c>
      <c r="L6060" s="15" t="s">
        <v>5335</v>
      </c>
      <c r="M6060" s="27" t="s">
        <v>5084</v>
      </c>
      <c r="N6060" s="28" t="s">
        <v>1</v>
      </c>
      <c r="O6060" s="27" t="s">
        <v>5271</v>
      </c>
    </row>
    <row r="6061" spans="1:15">
      <c r="A6061" s="13">
        <v>814848</v>
      </c>
      <c r="B6061" s="24" t="s">
        <v>5334</v>
      </c>
      <c r="C6061" s="24"/>
      <c r="D6061" s="53" t="s">
        <v>4947</v>
      </c>
      <c r="E6061" s="27" t="s">
        <v>5007</v>
      </c>
      <c r="F6061" s="49" t="s">
        <v>4946</v>
      </c>
      <c r="G6061" s="27" t="s">
        <v>4959</v>
      </c>
      <c r="H6061" s="56" t="s">
        <v>4957</v>
      </c>
      <c r="I6061" s="27" t="s">
        <v>4952</v>
      </c>
      <c r="J6061" s="60" t="s">
        <v>4952</v>
      </c>
      <c r="K6061" s="27" t="s">
        <v>5221</v>
      </c>
      <c r="L6061" s="15" t="s">
        <v>5335</v>
      </c>
      <c r="M6061" s="27" t="s">
        <v>5085</v>
      </c>
      <c r="N6061" s="28" t="s">
        <v>1</v>
      </c>
      <c r="O6061" s="27" t="s">
        <v>5271</v>
      </c>
    </row>
    <row r="6062" spans="1:15">
      <c r="A6062" s="2">
        <v>107850</v>
      </c>
      <c r="B6062" s="9" t="s">
        <v>2433</v>
      </c>
      <c r="C6062" s="9"/>
      <c r="D6062" s="51" t="str">
        <f>LEFT(B6062,1)</f>
        <v>T</v>
      </c>
      <c r="E6062" s="10" t="str">
        <f>MID(B6062,2,1)</f>
        <v>N</v>
      </c>
      <c r="F6062" s="48" t="str">
        <f>MID(B6062,3,1)</f>
        <v>M</v>
      </c>
      <c r="G6062" s="10" t="str">
        <f>MID(B6062,4,1)</f>
        <v>G</v>
      </c>
      <c r="H6062" s="55" t="str">
        <f>MID(B6062,5,1)</f>
        <v>4</v>
      </c>
      <c r="I6062" s="10" t="str">
        <f>MID(B6062,6,1)</f>
        <v>3</v>
      </c>
      <c r="J6062" s="58" t="str">
        <f>MID(B6062,7,1)</f>
        <v>3</v>
      </c>
      <c r="K6062" s="10" t="str">
        <f>MID(B6062,(LEN(D6062)+LEN(E6062)+LEN(F6062)+LEN(G6062)+LEN(H6062)+LEN(I6062)+LEN(J6062)+1),4)</f>
        <v>SA</v>
      </c>
      <c r="L6062" s="15" t="s">
        <v>2434</v>
      </c>
      <c r="M6062" s="10" t="s">
        <v>226</v>
      </c>
      <c r="N6062" s="28" t="s">
        <v>348</v>
      </c>
      <c r="O6062" s="10"/>
    </row>
    <row r="6063" spans="1:15">
      <c r="A6063" s="2">
        <v>130075</v>
      </c>
      <c r="B6063" s="9" t="s">
        <v>2433</v>
      </c>
      <c r="C6063" s="9"/>
      <c r="D6063" s="51" t="str">
        <f>LEFT(B6063,1)</f>
        <v>T</v>
      </c>
      <c r="E6063" s="10" t="str">
        <f>MID(B6063,2,1)</f>
        <v>N</v>
      </c>
      <c r="F6063" s="48" t="str">
        <f>MID(B6063,3,1)</f>
        <v>M</v>
      </c>
      <c r="G6063" s="10" t="str">
        <f>MID(B6063,4,1)</f>
        <v>G</v>
      </c>
      <c r="H6063" s="55" t="str">
        <f>MID(B6063,5,1)</f>
        <v>4</v>
      </c>
      <c r="I6063" s="10" t="str">
        <f>MID(B6063,6,1)</f>
        <v>3</v>
      </c>
      <c r="J6063" s="58" t="str">
        <f>MID(B6063,7,1)</f>
        <v>3</v>
      </c>
      <c r="K6063" s="10" t="str">
        <f>MID(B6063,(LEN(D6063)+LEN(E6063)+LEN(F6063)+LEN(G6063)+LEN(H6063)+LEN(I6063)+LEN(J6063)+1),4)</f>
        <v>SA</v>
      </c>
      <c r="L6063" s="15" t="s">
        <v>2434</v>
      </c>
      <c r="M6063" s="10" t="s">
        <v>87</v>
      </c>
      <c r="N6063" s="28" t="s">
        <v>348</v>
      </c>
      <c r="O6063" s="10"/>
    </row>
    <row r="6064" spans="1:15">
      <c r="A6064" s="2">
        <v>426159</v>
      </c>
      <c r="B6064" s="9" t="s">
        <v>2433</v>
      </c>
      <c r="C6064" s="9"/>
      <c r="D6064" s="51" t="str">
        <f>LEFT(B6064,1)</f>
        <v>T</v>
      </c>
      <c r="E6064" s="10" t="str">
        <f>MID(B6064,2,1)</f>
        <v>N</v>
      </c>
      <c r="F6064" s="48" t="str">
        <f>MID(B6064,3,1)</f>
        <v>M</v>
      </c>
      <c r="G6064" s="10" t="str">
        <f>MID(B6064,4,1)</f>
        <v>G</v>
      </c>
      <c r="H6064" s="55" t="str">
        <f>MID(B6064,5,1)</f>
        <v>4</v>
      </c>
      <c r="I6064" s="10" t="str">
        <f>MID(B6064,6,1)</f>
        <v>3</v>
      </c>
      <c r="J6064" s="58" t="str">
        <f>MID(B6064,7,1)</f>
        <v>3</v>
      </c>
      <c r="K6064" s="10" t="str">
        <f>MID(B6064,(LEN(D6064)+LEN(E6064)+LEN(F6064)+LEN(G6064)+LEN(H6064)+LEN(I6064)+LEN(J6064)+1),4)</f>
        <v>SA</v>
      </c>
      <c r="L6064" s="15" t="s">
        <v>2434</v>
      </c>
      <c r="M6064" s="10" t="s">
        <v>237</v>
      </c>
      <c r="N6064" s="28" t="s">
        <v>1</v>
      </c>
      <c r="O6064" s="10" t="s">
        <v>4848</v>
      </c>
    </row>
    <row r="6065" spans="1:15">
      <c r="A6065" s="2">
        <v>107857</v>
      </c>
      <c r="B6065" s="9" t="s">
        <v>2435</v>
      </c>
      <c r="C6065" s="9"/>
      <c r="D6065" s="51" t="str">
        <f>LEFT(B6065,1)</f>
        <v>T</v>
      </c>
      <c r="E6065" s="10" t="str">
        <f>MID(B6065,2,1)</f>
        <v>N</v>
      </c>
      <c r="F6065" s="48" t="str">
        <f>MID(B6065,3,1)</f>
        <v>M</v>
      </c>
      <c r="G6065" s="10" t="str">
        <f>MID(B6065,4,1)</f>
        <v>G</v>
      </c>
      <c r="H6065" s="55" t="str">
        <f>MID(B6065,5,1)</f>
        <v>4</v>
      </c>
      <c r="I6065" s="10" t="str">
        <f>MID(B6065,6,1)</f>
        <v>3</v>
      </c>
      <c r="J6065" s="58" t="str">
        <f>MID(B6065,7,1)</f>
        <v>4</v>
      </c>
      <c r="K6065" s="10" t="s">
        <v>4832</v>
      </c>
      <c r="L6065" s="15" t="s">
        <v>2436</v>
      </c>
      <c r="M6065" s="10" t="s">
        <v>240</v>
      </c>
      <c r="N6065" s="28" t="s">
        <v>348</v>
      </c>
      <c r="O6065" s="10"/>
    </row>
    <row r="6066" spans="1:15">
      <c r="A6066" s="2">
        <v>253059</v>
      </c>
      <c r="B6066" s="9" t="s">
        <v>2435</v>
      </c>
      <c r="C6066" s="9"/>
      <c r="D6066" s="51" t="str">
        <f>LEFT(B6066,1)</f>
        <v>T</v>
      </c>
      <c r="E6066" s="10" t="str">
        <f>MID(B6066,2,1)</f>
        <v>N</v>
      </c>
      <c r="F6066" s="48" t="str">
        <f>MID(B6066,3,1)</f>
        <v>M</v>
      </c>
      <c r="G6066" s="10" t="str">
        <f>MID(B6066,4,1)</f>
        <v>G</v>
      </c>
      <c r="H6066" s="55" t="str">
        <f>MID(B6066,5,1)</f>
        <v>4</v>
      </c>
      <c r="I6066" s="10" t="str">
        <f>MID(B6066,6,1)</f>
        <v>3</v>
      </c>
      <c r="J6066" s="58" t="str">
        <f>MID(B6066,7,1)</f>
        <v>4</v>
      </c>
      <c r="K6066" s="10" t="s">
        <v>4832</v>
      </c>
      <c r="L6066" s="15" t="s">
        <v>2436</v>
      </c>
      <c r="M6066" s="10" t="s">
        <v>223</v>
      </c>
      <c r="N6066" s="28" t="s">
        <v>4955</v>
      </c>
      <c r="O6066" s="10" t="s">
        <v>4850</v>
      </c>
    </row>
    <row r="6067" spans="1:15">
      <c r="A6067" s="2">
        <v>279777</v>
      </c>
      <c r="B6067" s="9" t="s">
        <v>2435</v>
      </c>
      <c r="C6067" s="9"/>
      <c r="D6067" s="51" t="str">
        <f>LEFT(B6067,1)</f>
        <v>T</v>
      </c>
      <c r="E6067" s="10" t="str">
        <f>MID(B6067,2,1)</f>
        <v>N</v>
      </c>
      <c r="F6067" s="48" t="str">
        <f>MID(B6067,3,1)</f>
        <v>M</v>
      </c>
      <c r="G6067" s="10" t="str">
        <f>MID(B6067,4,1)</f>
        <v>G</v>
      </c>
      <c r="H6067" s="55" t="str">
        <f>MID(B6067,5,1)</f>
        <v>4</v>
      </c>
      <c r="I6067" s="10" t="str">
        <f>MID(B6067,6,1)</f>
        <v>3</v>
      </c>
      <c r="J6067" s="58" t="str">
        <f>MID(B6067,7,1)</f>
        <v>4</v>
      </c>
      <c r="K6067" s="10" t="s">
        <v>4832</v>
      </c>
      <c r="L6067" s="15" t="s">
        <v>2436</v>
      </c>
      <c r="M6067" s="10" t="s">
        <v>440</v>
      </c>
      <c r="N6067" s="28" t="s">
        <v>348</v>
      </c>
      <c r="O6067" s="10"/>
    </row>
    <row r="6068" spans="1:15">
      <c r="A6068" s="2">
        <v>383179</v>
      </c>
      <c r="B6068" s="9" t="s">
        <v>2435</v>
      </c>
      <c r="C6068" s="9"/>
      <c r="D6068" s="51" t="str">
        <f>LEFT(B6068,1)</f>
        <v>T</v>
      </c>
      <c r="E6068" s="10" t="str">
        <f>MID(B6068,2,1)</f>
        <v>N</v>
      </c>
      <c r="F6068" s="48" t="str">
        <f>MID(B6068,3,1)</f>
        <v>M</v>
      </c>
      <c r="G6068" s="10" t="str">
        <f>MID(B6068,4,1)</f>
        <v>G</v>
      </c>
      <c r="H6068" s="55" t="str">
        <f>MID(B6068,5,1)</f>
        <v>4</v>
      </c>
      <c r="I6068" s="10" t="str">
        <f>MID(B6068,6,1)</f>
        <v>3</v>
      </c>
      <c r="J6068" s="58" t="str">
        <f>MID(B6068,7,1)</f>
        <v>4</v>
      </c>
      <c r="K6068" s="10" t="s">
        <v>4832</v>
      </c>
      <c r="L6068" s="15" t="s">
        <v>2436</v>
      </c>
      <c r="M6068" s="10" t="s">
        <v>154</v>
      </c>
      <c r="N6068" s="28" t="s">
        <v>348</v>
      </c>
      <c r="O6068" s="10"/>
    </row>
    <row r="6069" spans="1:15">
      <c r="A6069" s="2">
        <v>385481</v>
      </c>
      <c r="B6069" s="9" t="s">
        <v>2435</v>
      </c>
      <c r="C6069" s="9"/>
      <c r="D6069" s="51" t="str">
        <f>LEFT(B6069,1)</f>
        <v>T</v>
      </c>
      <c r="E6069" s="10" t="str">
        <f>MID(B6069,2,1)</f>
        <v>N</v>
      </c>
      <c r="F6069" s="48" t="str">
        <f>MID(B6069,3,1)</f>
        <v>M</v>
      </c>
      <c r="G6069" s="10" t="str">
        <f>MID(B6069,4,1)</f>
        <v>G</v>
      </c>
      <c r="H6069" s="55" t="str">
        <f>MID(B6069,5,1)</f>
        <v>4</v>
      </c>
      <c r="I6069" s="10" t="str">
        <f>MID(B6069,6,1)</f>
        <v>3</v>
      </c>
      <c r="J6069" s="58" t="str">
        <f>MID(B6069,7,1)</f>
        <v>4</v>
      </c>
      <c r="K6069" s="10" t="s">
        <v>4832</v>
      </c>
      <c r="L6069" s="15" t="s">
        <v>2436</v>
      </c>
      <c r="M6069" s="10" t="s">
        <v>237</v>
      </c>
      <c r="N6069" s="28" t="s">
        <v>1</v>
      </c>
      <c r="O6069" s="10" t="s">
        <v>4850</v>
      </c>
    </row>
    <row r="6070" spans="1:15">
      <c r="A6070" s="2">
        <v>619305</v>
      </c>
      <c r="B6070" s="9" t="s">
        <v>2435</v>
      </c>
      <c r="C6070" s="9"/>
      <c r="D6070" s="51" t="str">
        <f>LEFT(B6070,1)</f>
        <v>T</v>
      </c>
      <c r="E6070" s="10" t="str">
        <f>MID(B6070,2,1)</f>
        <v>N</v>
      </c>
      <c r="F6070" s="48" t="str">
        <f>MID(B6070,3,1)</f>
        <v>M</v>
      </c>
      <c r="G6070" s="10" t="str">
        <f>MID(B6070,4,1)</f>
        <v>G</v>
      </c>
      <c r="H6070" s="55" t="str">
        <f>MID(B6070,5,1)</f>
        <v>4</v>
      </c>
      <c r="I6070" s="10" t="str">
        <f>MID(B6070,6,1)</f>
        <v>3</v>
      </c>
      <c r="J6070" s="58" t="str">
        <f>MID(B6070,7,1)</f>
        <v>4</v>
      </c>
      <c r="K6070" s="10" t="s">
        <v>4832</v>
      </c>
      <c r="L6070" s="15" t="s">
        <v>2436</v>
      </c>
      <c r="M6070" s="10" t="s">
        <v>228</v>
      </c>
      <c r="N6070" s="28" t="s">
        <v>1</v>
      </c>
      <c r="O6070" s="10" t="s">
        <v>4850</v>
      </c>
    </row>
    <row r="6071" spans="1:15">
      <c r="A6071" s="2">
        <v>385060</v>
      </c>
      <c r="B6071" s="9" t="s">
        <v>2437</v>
      </c>
      <c r="C6071" s="9"/>
      <c r="D6071" s="51" t="str">
        <f>LEFT(B6071,1)</f>
        <v>T</v>
      </c>
      <c r="E6071" s="10" t="str">
        <f>MID(B6071,2,1)</f>
        <v>N</v>
      </c>
      <c r="F6071" s="48" t="str">
        <f>MID(B6071,3,1)</f>
        <v>M</v>
      </c>
      <c r="G6071" s="10" t="str">
        <f>MID(B6071,4,1)</f>
        <v>G</v>
      </c>
      <c r="H6071" s="55" t="str">
        <f>MID(B6071,5,1)</f>
        <v>4</v>
      </c>
      <c r="I6071" s="10" t="str">
        <f>MID(B6071,6,1)</f>
        <v>3</v>
      </c>
      <c r="J6071" s="58" t="str">
        <f>MID(B6071,7,1)</f>
        <v>4</v>
      </c>
      <c r="K6071" s="10" t="str">
        <f>MID(B6071,(LEN(D6071)+LEN(E6071)+LEN(F6071)+LEN(G6071)+LEN(H6071)+LEN(I6071)+LEN(J6071)+1),4)</f>
        <v>GH</v>
      </c>
      <c r="L6071" s="15" t="s">
        <v>2438</v>
      </c>
      <c r="M6071" s="10" t="s">
        <v>237</v>
      </c>
      <c r="N6071" s="28" t="s">
        <v>1</v>
      </c>
      <c r="O6071" s="10" t="s">
        <v>4852</v>
      </c>
    </row>
    <row r="6072" spans="1:15">
      <c r="A6072" s="2">
        <v>484210</v>
      </c>
      <c r="B6072" s="9" t="s">
        <v>2437</v>
      </c>
      <c r="C6072" s="9"/>
      <c r="D6072" s="51" t="str">
        <f>LEFT(B6072,1)</f>
        <v>T</v>
      </c>
      <c r="E6072" s="10" t="str">
        <f>MID(B6072,2,1)</f>
        <v>N</v>
      </c>
      <c r="F6072" s="48" t="str">
        <f>MID(B6072,3,1)</f>
        <v>M</v>
      </c>
      <c r="G6072" s="10" t="str">
        <f>MID(B6072,4,1)</f>
        <v>G</v>
      </c>
      <c r="H6072" s="55" t="str">
        <f>MID(B6072,5,1)</f>
        <v>4</v>
      </c>
      <c r="I6072" s="10" t="str">
        <f>MID(B6072,6,1)</f>
        <v>3</v>
      </c>
      <c r="J6072" s="58" t="str">
        <f>MID(B6072,7,1)</f>
        <v>4</v>
      </c>
      <c r="K6072" s="10" t="str">
        <f>MID(B6072,(LEN(D6072)+LEN(E6072)+LEN(F6072)+LEN(G6072)+LEN(H6072)+LEN(I6072)+LEN(J6072)+1),4)</f>
        <v>GH</v>
      </c>
      <c r="L6072" s="15" t="s">
        <v>2438</v>
      </c>
      <c r="M6072" s="10" t="s">
        <v>258</v>
      </c>
      <c r="N6072" s="28" t="s">
        <v>1</v>
      </c>
      <c r="O6072" s="10" t="s">
        <v>4852</v>
      </c>
    </row>
    <row r="6073" spans="1:15">
      <c r="A6073" s="2">
        <v>338829</v>
      </c>
      <c r="B6073" s="9" t="s">
        <v>2439</v>
      </c>
      <c r="C6073" s="9"/>
      <c r="D6073" s="51" t="str">
        <f>LEFT(B6073,1)</f>
        <v>T</v>
      </c>
      <c r="E6073" s="10" t="str">
        <f>MID(B6073,2,1)</f>
        <v>N</v>
      </c>
      <c r="F6073" s="48" t="str">
        <f>MID(B6073,3,1)</f>
        <v>M</v>
      </c>
      <c r="G6073" s="10" t="str">
        <f>MID(B6073,4,1)</f>
        <v>G</v>
      </c>
      <c r="H6073" s="55" t="str">
        <f>MID(B6073,5,1)</f>
        <v>4</v>
      </c>
      <c r="I6073" s="10" t="str">
        <f>MID(B6073,6,1)</f>
        <v>3</v>
      </c>
      <c r="J6073" s="58" t="str">
        <f>MID(B6073,7,1)</f>
        <v>4</v>
      </c>
      <c r="K6073" s="10" t="str">
        <f>MID(B6073,(LEN(D6073)+LEN(E6073)+LEN(F6073)+LEN(G6073)+LEN(H6073)+LEN(I6073)+LEN(J6073)+1),4)</f>
        <v>MA</v>
      </c>
      <c r="L6073" s="15" t="s">
        <v>2440</v>
      </c>
      <c r="M6073" s="10" t="s">
        <v>257</v>
      </c>
      <c r="N6073" s="28" t="s">
        <v>1</v>
      </c>
      <c r="O6073" s="10" t="s">
        <v>4850</v>
      </c>
    </row>
    <row r="6074" spans="1:15">
      <c r="A6074" s="2">
        <v>339258</v>
      </c>
      <c r="B6074" s="9" t="s">
        <v>2439</v>
      </c>
      <c r="C6074" s="9"/>
      <c r="D6074" s="51" t="str">
        <f>LEFT(B6074,1)</f>
        <v>T</v>
      </c>
      <c r="E6074" s="10" t="str">
        <f>MID(B6074,2,1)</f>
        <v>N</v>
      </c>
      <c r="F6074" s="48" t="str">
        <f>MID(B6074,3,1)</f>
        <v>M</v>
      </c>
      <c r="G6074" s="10" t="str">
        <f>MID(B6074,4,1)</f>
        <v>G</v>
      </c>
      <c r="H6074" s="55" t="str">
        <f>MID(B6074,5,1)</f>
        <v>4</v>
      </c>
      <c r="I6074" s="10" t="str">
        <f>MID(B6074,6,1)</f>
        <v>3</v>
      </c>
      <c r="J6074" s="58" t="str">
        <f>MID(B6074,7,1)</f>
        <v>4</v>
      </c>
      <c r="K6074" s="10" t="str">
        <f>MID(B6074,(LEN(D6074)+LEN(E6074)+LEN(F6074)+LEN(G6074)+LEN(H6074)+LEN(I6074)+LEN(J6074)+1),4)</f>
        <v>MA</v>
      </c>
      <c r="L6074" s="15" t="s">
        <v>2440</v>
      </c>
      <c r="M6074" s="10" t="s">
        <v>365</v>
      </c>
      <c r="N6074" s="28" t="s">
        <v>348</v>
      </c>
      <c r="O6074" s="10"/>
    </row>
    <row r="6075" spans="1:15">
      <c r="A6075" s="13">
        <v>812447</v>
      </c>
      <c r="B6075" s="24" t="s">
        <v>5372</v>
      </c>
      <c r="C6075" s="24"/>
      <c r="D6075" s="53" t="s">
        <v>4947</v>
      </c>
      <c r="E6075" s="27" t="s">
        <v>5007</v>
      </c>
      <c r="F6075" s="49" t="s">
        <v>4946</v>
      </c>
      <c r="G6075" s="27" t="s">
        <v>4959</v>
      </c>
      <c r="H6075" s="56" t="s">
        <v>4957</v>
      </c>
      <c r="I6075" s="27" t="s">
        <v>4952</v>
      </c>
      <c r="J6075" s="60" t="s">
        <v>4957</v>
      </c>
      <c r="K6075" s="27" t="s">
        <v>5110</v>
      </c>
      <c r="L6075" s="15" t="s">
        <v>5373</v>
      </c>
      <c r="M6075" s="27" t="s">
        <v>5003</v>
      </c>
      <c r="N6075" s="28" t="s">
        <v>1</v>
      </c>
      <c r="O6075" s="27" t="s">
        <v>5271</v>
      </c>
    </row>
    <row r="6076" spans="1:15">
      <c r="A6076" s="13">
        <v>813335</v>
      </c>
      <c r="B6076" s="24" t="s">
        <v>5372</v>
      </c>
      <c r="C6076" s="24"/>
      <c r="D6076" s="53" t="s">
        <v>4947</v>
      </c>
      <c r="E6076" s="27" t="s">
        <v>5007</v>
      </c>
      <c r="F6076" s="49" t="s">
        <v>4946</v>
      </c>
      <c r="G6076" s="27" t="s">
        <v>4959</v>
      </c>
      <c r="H6076" s="56" t="s">
        <v>4957</v>
      </c>
      <c r="I6076" s="27" t="s">
        <v>4952</v>
      </c>
      <c r="J6076" s="60" t="s">
        <v>4957</v>
      </c>
      <c r="K6076" s="27" t="s">
        <v>5110</v>
      </c>
      <c r="L6076" s="15" t="s">
        <v>5373</v>
      </c>
      <c r="M6076" s="27" t="s">
        <v>5005</v>
      </c>
      <c r="N6076" s="28" t="s">
        <v>1</v>
      </c>
      <c r="O6076" s="27" t="s">
        <v>5271</v>
      </c>
    </row>
    <row r="6077" spans="1:15">
      <c r="A6077" s="2">
        <v>642097</v>
      </c>
      <c r="B6077" s="9" t="s">
        <v>2441</v>
      </c>
      <c r="C6077" s="9"/>
      <c r="D6077" s="51" t="str">
        <f>LEFT(B6077,1)</f>
        <v>T</v>
      </c>
      <c r="E6077" s="10" t="str">
        <f>MID(B6077,2,1)</f>
        <v>N</v>
      </c>
      <c r="F6077" s="48" t="str">
        <f>MID(B6077,3,1)</f>
        <v>M</v>
      </c>
      <c r="G6077" s="10" t="str">
        <f>MID(B6077,4,1)</f>
        <v>G</v>
      </c>
      <c r="H6077" s="55" t="str">
        <f>MID(B6077,5,1)</f>
        <v>4</v>
      </c>
      <c r="I6077" s="10" t="str">
        <f>MID(B6077,6,1)</f>
        <v>3</v>
      </c>
      <c r="J6077" s="58" t="str">
        <f>MID(B6077,7,1)</f>
        <v>4</v>
      </c>
      <c r="K6077" s="10" t="str">
        <f>MID(B6077,(LEN(D6077)+LEN(E6077)+LEN(F6077)+LEN(G6077)+LEN(H6077)+LEN(I6077)+LEN(J6077)+1),4)</f>
        <v>MM</v>
      </c>
      <c r="L6077" s="15" t="s">
        <v>2442</v>
      </c>
      <c r="M6077" s="10" t="s">
        <v>451</v>
      </c>
      <c r="N6077" s="28" t="s">
        <v>1</v>
      </c>
      <c r="O6077" s="10" t="s">
        <v>4849</v>
      </c>
    </row>
    <row r="6078" spans="1:15">
      <c r="A6078" s="2">
        <v>643153</v>
      </c>
      <c r="B6078" s="9" t="s">
        <v>2441</v>
      </c>
      <c r="C6078" s="9"/>
      <c r="D6078" s="51" t="str">
        <f>LEFT(B6078,1)</f>
        <v>T</v>
      </c>
      <c r="E6078" s="10" t="str">
        <f>MID(B6078,2,1)</f>
        <v>N</v>
      </c>
      <c r="F6078" s="48" t="str">
        <f>MID(B6078,3,1)</f>
        <v>M</v>
      </c>
      <c r="G6078" s="10" t="str">
        <f>MID(B6078,4,1)</f>
        <v>G</v>
      </c>
      <c r="H6078" s="55" t="str">
        <f>MID(B6078,5,1)</f>
        <v>4</v>
      </c>
      <c r="I6078" s="10" t="str">
        <f>MID(B6078,6,1)</f>
        <v>3</v>
      </c>
      <c r="J6078" s="58" t="str">
        <f>MID(B6078,7,1)</f>
        <v>4</v>
      </c>
      <c r="K6078" s="10" t="str">
        <f>MID(B6078,(LEN(D6078)+LEN(E6078)+LEN(F6078)+LEN(G6078)+LEN(H6078)+LEN(I6078)+LEN(J6078)+1),4)</f>
        <v>MM</v>
      </c>
      <c r="L6078" s="15" t="s">
        <v>2442</v>
      </c>
      <c r="M6078" s="10" t="s">
        <v>267</v>
      </c>
      <c r="N6078" s="28" t="s">
        <v>1</v>
      </c>
      <c r="O6078" s="10" t="s">
        <v>4849</v>
      </c>
    </row>
    <row r="6079" spans="1:15">
      <c r="A6079" s="2">
        <v>644210</v>
      </c>
      <c r="B6079" s="9" t="s">
        <v>2441</v>
      </c>
      <c r="C6079" s="9"/>
      <c r="D6079" s="51" t="str">
        <f>LEFT(B6079,1)</f>
        <v>T</v>
      </c>
      <c r="E6079" s="10" t="str">
        <f>MID(B6079,2,1)</f>
        <v>N</v>
      </c>
      <c r="F6079" s="48" t="str">
        <f>MID(B6079,3,1)</f>
        <v>M</v>
      </c>
      <c r="G6079" s="10" t="str">
        <f>MID(B6079,4,1)</f>
        <v>G</v>
      </c>
      <c r="H6079" s="55" t="str">
        <f>MID(B6079,5,1)</f>
        <v>4</v>
      </c>
      <c r="I6079" s="10" t="str">
        <f>MID(B6079,6,1)</f>
        <v>3</v>
      </c>
      <c r="J6079" s="58" t="str">
        <f>MID(B6079,7,1)</f>
        <v>4</v>
      </c>
      <c r="K6079" s="10" t="str">
        <f>MID(B6079,(LEN(D6079)+LEN(E6079)+LEN(F6079)+LEN(G6079)+LEN(H6079)+LEN(I6079)+LEN(J6079)+1),4)</f>
        <v>MM</v>
      </c>
      <c r="L6079" s="15" t="s">
        <v>2442</v>
      </c>
      <c r="M6079" s="10" t="s">
        <v>452</v>
      </c>
      <c r="N6079" s="28" t="s">
        <v>1</v>
      </c>
      <c r="O6079" s="10" t="s">
        <v>4849</v>
      </c>
    </row>
    <row r="6080" spans="1:15">
      <c r="A6080" s="24">
        <v>688095</v>
      </c>
      <c r="B6080" s="24" t="s">
        <v>5216</v>
      </c>
      <c r="C6080" s="24"/>
      <c r="D6080" s="51" t="s">
        <v>4947</v>
      </c>
      <c r="E6080" s="27" t="s">
        <v>5007</v>
      </c>
      <c r="F6080" s="48" t="s">
        <v>4946</v>
      </c>
      <c r="G6080" s="27" t="s">
        <v>4959</v>
      </c>
      <c r="H6080" s="55" t="s">
        <v>4957</v>
      </c>
      <c r="I6080" s="27" t="s">
        <v>4952</v>
      </c>
      <c r="J6080" s="58" t="s">
        <v>4957</v>
      </c>
      <c r="K6080" s="27" t="s">
        <v>5182</v>
      </c>
      <c r="L6080" s="15" t="s">
        <v>5217</v>
      </c>
      <c r="M6080" s="24" t="s">
        <v>5003</v>
      </c>
      <c r="N6080" s="28" t="s">
        <v>1</v>
      </c>
      <c r="O6080" s="27" t="s">
        <v>5004</v>
      </c>
    </row>
    <row r="6081" spans="1:15">
      <c r="A6081" s="24">
        <v>689469</v>
      </c>
      <c r="B6081" s="24" t="s">
        <v>5216</v>
      </c>
      <c r="C6081" s="24"/>
      <c r="D6081" s="51" t="s">
        <v>4947</v>
      </c>
      <c r="E6081" s="27" t="s">
        <v>5007</v>
      </c>
      <c r="F6081" s="48" t="s">
        <v>4946</v>
      </c>
      <c r="G6081" s="27" t="s">
        <v>4959</v>
      </c>
      <c r="H6081" s="55" t="s">
        <v>4957</v>
      </c>
      <c r="I6081" s="27" t="s">
        <v>4952</v>
      </c>
      <c r="J6081" s="58" t="s">
        <v>4957</v>
      </c>
      <c r="K6081" s="27" t="s">
        <v>5182</v>
      </c>
      <c r="L6081" s="15" t="s">
        <v>5217</v>
      </c>
      <c r="M6081" s="24" t="s">
        <v>5005</v>
      </c>
      <c r="N6081" s="28" t="s">
        <v>1</v>
      </c>
      <c r="O6081" s="27" t="s">
        <v>5004</v>
      </c>
    </row>
    <row r="6082" spans="1:15">
      <c r="A6082" s="2">
        <v>642396</v>
      </c>
      <c r="B6082" s="9" t="s">
        <v>2443</v>
      </c>
      <c r="C6082" s="9"/>
      <c r="D6082" s="51" t="str">
        <f>LEFT(B6082,1)</f>
        <v>T</v>
      </c>
      <c r="E6082" s="10" t="str">
        <f>MID(B6082,2,1)</f>
        <v>N</v>
      </c>
      <c r="F6082" s="48" t="str">
        <f>MID(B6082,3,1)</f>
        <v>M</v>
      </c>
      <c r="G6082" s="10" t="str">
        <f>MID(B6082,4,1)</f>
        <v>G</v>
      </c>
      <c r="H6082" s="55" t="str">
        <f>MID(B6082,5,1)</f>
        <v>4</v>
      </c>
      <c r="I6082" s="10" t="str">
        <f>MID(B6082,6,1)</f>
        <v>3</v>
      </c>
      <c r="J6082" s="58" t="str">
        <f>MID(B6082,7,1)</f>
        <v>4</v>
      </c>
      <c r="K6082" s="10" t="str">
        <f>MID(B6082,(LEN(D6082)+LEN(E6082)+LEN(F6082)+LEN(G6082)+LEN(H6082)+LEN(I6082)+LEN(J6082)+1),4)</f>
        <v>RM</v>
      </c>
      <c r="L6082" s="15" t="s">
        <v>2444</v>
      </c>
      <c r="M6082" s="10" t="s">
        <v>451</v>
      </c>
      <c r="N6082" s="28" t="s">
        <v>1</v>
      </c>
      <c r="O6082" s="10" t="s">
        <v>4852</v>
      </c>
    </row>
    <row r="6083" spans="1:15">
      <c r="A6083" s="2">
        <v>643452</v>
      </c>
      <c r="B6083" s="9" t="s">
        <v>2443</v>
      </c>
      <c r="C6083" s="9"/>
      <c r="D6083" s="51" t="str">
        <f>LEFT(B6083,1)</f>
        <v>T</v>
      </c>
      <c r="E6083" s="10" t="str">
        <f>MID(B6083,2,1)</f>
        <v>N</v>
      </c>
      <c r="F6083" s="48" t="str">
        <f>MID(B6083,3,1)</f>
        <v>M</v>
      </c>
      <c r="G6083" s="10" t="str">
        <f>MID(B6083,4,1)</f>
        <v>G</v>
      </c>
      <c r="H6083" s="55" t="str">
        <f>MID(B6083,5,1)</f>
        <v>4</v>
      </c>
      <c r="I6083" s="10" t="str">
        <f>MID(B6083,6,1)</f>
        <v>3</v>
      </c>
      <c r="J6083" s="58" t="str">
        <f>MID(B6083,7,1)</f>
        <v>4</v>
      </c>
      <c r="K6083" s="10" t="str">
        <f>MID(B6083,(LEN(D6083)+LEN(E6083)+LEN(F6083)+LEN(G6083)+LEN(H6083)+LEN(I6083)+LEN(J6083)+1),4)</f>
        <v>RM</v>
      </c>
      <c r="L6083" s="15" t="s">
        <v>2444</v>
      </c>
      <c r="M6083" s="10" t="s">
        <v>267</v>
      </c>
      <c r="N6083" s="28" t="s">
        <v>1</v>
      </c>
      <c r="O6083" s="10" t="s">
        <v>4852</v>
      </c>
    </row>
    <row r="6084" spans="1:15">
      <c r="A6084" s="2">
        <v>644519</v>
      </c>
      <c r="B6084" s="9" t="s">
        <v>2443</v>
      </c>
      <c r="C6084" s="9"/>
      <c r="D6084" s="51" t="str">
        <f>LEFT(B6084,1)</f>
        <v>T</v>
      </c>
      <c r="E6084" s="10" t="str">
        <f>MID(B6084,2,1)</f>
        <v>N</v>
      </c>
      <c r="F6084" s="48" t="str">
        <f>MID(B6084,3,1)</f>
        <v>M</v>
      </c>
      <c r="G6084" s="10" t="str">
        <f>MID(B6084,4,1)</f>
        <v>G</v>
      </c>
      <c r="H6084" s="55" t="str">
        <f>MID(B6084,5,1)</f>
        <v>4</v>
      </c>
      <c r="I6084" s="10" t="str">
        <f>MID(B6084,6,1)</f>
        <v>3</v>
      </c>
      <c r="J6084" s="58" t="str">
        <f>MID(B6084,7,1)</f>
        <v>4</v>
      </c>
      <c r="K6084" s="10" t="str">
        <f>MID(B6084,(LEN(D6084)+LEN(E6084)+LEN(F6084)+LEN(G6084)+LEN(H6084)+LEN(I6084)+LEN(J6084)+1),4)</f>
        <v>RM</v>
      </c>
      <c r="L6084" s="15" t="s">
        <v>2444</v>
      </c>
      <c r="M6084" s="10" t="s">
        <v>452</v>
      </c>
      <c r="N6084" s="28" t="s">
        <v>1</v>
      </c>
      <c r="O6084" s="10" t="s">
        <v>4852</v>
      </c>
    </row>
    <row r="6085" spans="1:15">
      <c r="A6085" s="2">
        <v>657037</v>
      </c>
      <c r="B6085" s="9" t="s">
        <v>2445</v>
      </c>
      <c r="C6085" s="9"/>
      <c r="D6085" s="51" t="str">
        <f>LEFT(B6085,1)</f>
        <v>T</v>
      </c>
      <c r="E6085" s="10" t="str">
        <f>MID(B6085,2,1)</f>
        <v>N</v>
      </c>
      <c r="F6085" s="48" t="str">
        <f>MID(B6085,3,1)</f>
        <v>M</v>
      </c>
      <c r="G6085" s="10" t="str">
        <f>MID(B6085,4,1)</f>
        <v>G</v>
      </c>
      <c r="H6085" s="55" t="str">
        <f>MID(B6085,5,1)</f>
        <v>4</v>
      </c>
      <c r="I6085" s="10" t="str">
        <f>MID(B6085,6,1)</f>
        <v>3</v>
      </c>
      <c r="J6085" s="58" t="str">
        <f>MID(B6085,7,1)</f>
        <v>4</v>
      </c>
      <c r="K6085" s="10" t="str">
        <f>MID(B6085,(LEN(D6085)+LEN(E6085)+LEN(F6085)+LEN(G6085)+LEN(H6085)+LEN(I6085)+LEN(J6085)+1),4)</f>
        <v>RP</v>
      </c>
      <c r="L6085" s="15" t="s">
        <v>2446</v>
      </c>
      <c r="M6085" s="10" t="s">
        <v>258</v>
      </c>
      <c r="N6085" s="28" t="s">
        <v>1</v>
      </c>
      <c r="O6085" s="10" t="s">
        <v>4852</v>
      </c>
    </row>
    <row r="6086" spans="1:15">
      <c r="A6086" s="2">
        <v>657045</v>
      </c>
      <c r="B6086" s="9" t="s">
        <v>2445</v>
      </c>
      <c r="C6086" s="9"/>
      <c r="D6086" s="51" t="str">
        <f>LEFT(B6086,1)</f>
        <v>T</v>
      </c>
      <c r="E6086" s="10" t="str">
        <f>MID(B6086,2,1)</f>
        <v>N</v>
      </c>
      <c r="F6086" s="48" t="str">
        <f>MID(B6086,3,1)</f>
        <v>M</v>
      </c>
      <c r="G6086" s="10" t="str">
        <f>MID(B6086,4,1)</f>
        <v>G</v>
      </c>
      <c r="H6086" s="55" t="str">
        <f>MID(B6086,5,1)</f>
        <v>4</v>
      </c>
      <c r="I6086" s="10" t="str">
        <f>MID(B6086,6,1)</f>
        <v>3</v>
      </c>
      <c r="J6086" s="58" t="str">
        <f>MID(B6086,7,1)</f>
        <v>4</v>
      </c>
      <c r="K6086" s="10" t="str">
        <f>MID(B6086,(LEN(D6086)+LEN(E6086)+LEN(F6086)+LEN(G6086)+LEN(H6086)+LEN(I6086)+LEN(J6086)+1),4)</f>
        <v>RP</v>
      </c>
      <c r="L6086" s="15" t="s">
        <v>2446</v>
      </c>
      <c r="M6086" s="10" t="s">
        <v>237</v>
      </c>
      <c r="N6086" s="28" t="s">
        <v>1</v>
      </c>
      <c r="O6086" s="10" t="s">
        <v>4852</v>
      </c>
    </row>
    <row r="6087" spans="1:15">
      <c r="A6087" s="2">
        <v>657053</v>
      </c>
      <c r="B6087" s="9" t="s">
        <v>2445</v>
      </c>
      <c r="C6087" s="9"/>
      <c r="D6087" s="51" t="str">
        <f>LEFT(B6087,1)</f>
        <v>T</v>
      </c>
      <c r="E6087" s="10" t="str">
        <f>MID(B6087,2,1)</f>
        <v>N</v>
      </c>
      <c r="F6087" s="48" t="str">
        <f>MID(B6087,3,1)</f>
        <v>M</v>
      </c>
      <c r="G6087" s="10" t="str">
        <f>MID(B6087,4,1)</f>
        <v>G</v>
      </c>
      <c r="H6087" s="55" t="str">
        <f>MID(B6087,5,1)</f>
        <v>4</v>
      </c>
      <c r="I6087" s="10" t="str">
        <f>MID(B6087,6,1)</f>
        <v>3</v>
      </c>
      <c r="J6087" s="58" t="str">
        <f>MID(B6087,7,1)</f>
        <v>4</v>
      </c>
      <c r="K6087" s="10" t="str">
        <f>MID(B6087,(LEN(D6087)+LEN(E6087)+LEN(F6087)+LEN(G6087)+LEN(H6087)+LEN(I6087)+LEN(J6087)+1),4)</f>
        <v>RP</v>
      </c>
      <c r="L6087" s="15" t="s">
        <v>2446</v>
      </c>
      <c r="M6087" s="10" t="s">
        <v>228</v>
      </c>
      <c r="N6087" s="28" t="s">
        <v>1</v>
      </c>
      <c r="O6087" s="10" t="s">
        <v>4852</v>
      </c>
    </row>
    <row r="6088" spans="1:15">
      <c r="A6088" s="2">
        <v>107895</v>
      </c>
      <c r="B6088" s="9" t="s">
        <v>2447</v>
      </c>
      <c r="C6088" s="9"/>
      <c r="D6088" s="51" t="str">
        <f>LEFT(B6088,1)</f>
        <v>T</v>
      </c>
      <c r="E6088" s="10" t="str">
        <f>MID(B6088,2,1)</f>
        <v>N</v>
      </c>
      <c r="F6088" s="48" t="str">
        <f>MID(B6088,3,1)</f>
        <v>M</v>
      </c>
      <c r="G6088" s="10" t="str">
        <f>MID(B6088,4,1)</f>
        <v>G</v>
      </c>
      <c r="H6088" s="55" t="str">
        <f>MID(B6088,5,1)</f>
        <v>5</v>
      </c>
      <c r="I6088" s="10" t="str">
        <f>MID(B6088,6,1)</f>
        <v>4</v>
      </c>
      <c r="J6088" s="58" t="str">
        <f>MID(B6088,7,1)</f>
        <v>2</v>
      </c>
      <c r="K6088" s="10" t="s">
        <v>4832</v>
      </c>
      <c r="L6088" s="15" t="s">
        <v>2448</v>
      </c>
      <c r="M6088" s="10" t="s">
        <v>240</v>
      </c>
      <c r="N6088" s="28" t="s">
        <v>1</v>
      </c>
      <c r="O6088" s="10" t="s">
        <v>4850</v>
      </c>
    </row>
    <row r="6089" spans="1:15">
      <c r="A6089" s="2">
        <v>426167</v>
      </c>
      <c r="B6089" s="9" t="s">
        <v>2447</v>
      </c>
      <c r="C6089" s="9"/>
      <c r="D6089" s="51" t="str">
        <f>LEFT(B6089,1)</f>
        <v>T</v>
      </c>
      <c r="E6089" s="10" t="str">
        <f>MID(B6089,2,1)</f>
        <v>N</v>
      </c>
      <c r="F6089" s="48" t="str">
        <f>MID(B6089,3,1)</f>
        <v>M</v>
      </c>
      <c r="G6089" s="10" t="str">
        <f>MID(B6089,4,1)</f>
        <v>G</v>
      </c>
      <c r="H6089" s="55" t="str">
        <f>MID(B6089,5,1)</f>
        <v>5</v>
      </c>
      <c r="I6089" s="10" t="str">
        <f>MID(B6089,6,1)</f>
        <v>4</v>
      </c>
      <c r="J6089" s="58" t="str">
        <f>MID(B6089,7,1)</f>
        <v>2</v>
      </c>
      <c r="K6089" s="10" t="s">
        <v>4832</v>
      </c>
      <c r="L6089" s="15" t="s">
        <v>2448</v>
      </c>
      <c r="M6089" s="10" t="s">
        <v>237</v>
      </c>
      <c r="N6089" s="28" t="s">
        <v>1</v>
      </c>
      <c r="O6089" s="10" t="s">
        <v>4850</v>
      </c>
    </row>
    <row r="6090" spans="1:15">
      <c r="A6090" s="2">
        <v>116328</v>
      </c>
      <c r="B6090" s="9" t="s">
        <v>2449</v>
      </c>
      <c r="C6090" s="9"/>
      <c r="D6090" s="51" t="str">
        <f>LEFT(B6090,1)</f>
        <v>T</v>
      </c>
      <c r="E6090" s="10" t="str">
        <f>MID(B6090,2,1)</f>
        <v>N</v>
      </c>
      <c r="F6090" s="48" t="str">
        <f>MID(B6090,3,1)</f>
        <v>M</v>
      </c>
      <c r="G6090" s="10" t="str">
        <f>MID(B6090,4,1)</f>
        <v>G</v>
      </c>
      <c r="H6090" s="55" t="str">
        <f>MID(B6090,5,1)</f>
        <v>5</v>
      </c>
      <c r="I6090" s="10" t="str">
        <f>MID(B6090,6,1)</f>
        <v>4</v>
      </c>
      <c r="J6090" s="58" t="str">
        <f>MID(B6090,7,1)</f>
        <v>2</v>
      </c>
      <c r="K6090" s="10" t="str">
        <f>MID(B6090,(LEN(D6090)+LEN(E6090)+LEN(F6090)+LEN(G6090)+LEN(H6090)+LEN(I6090)+LEN(J6090)+1),4)</f>
        <v>MA</v>
      </c>
      <c r="L6090" s="15" t="s">
        <v>2450</v>
      </c>
      <c r="M6090" s="10" t="s">
        <v>439</v>
      </c>
      <c r="N6090" s="28" t="s">
        <v>1</v>
      </c>
      <c r="O6090" s="10" t="s">
        <v>4850</v>
      </c>
    </row>
    <row r="6091" spans="1:15">
      <c r="A6091" s="2">
        <v>183231</v>
      </c>
      <c r="B6091" s="9" t="s">
        <v>2449</v>
      </c>
      <c r="C6091" s="9"/>
      <c r="D6091" s="51" t="str">
        <f>LEFT(B6091,1)</f>
        <v>T</v>
      </c>
      <c r="E6091" s="10" t="str">
        <f>MID(B6091,2,1)</f>
        <v>N</v>
      </c>
      <c r="F6091" s="48" t="str">
        <f>MID(B6091,3,1)</f>
        <v>M</v>
      </c>
      <c r="G6091" s="10" t="str">
        <f>MID(B6091,4,1)</f>
        <v>G</v>
      </c>
      <c r="H6091" s="55" t="str">
        <f>MID(B6091,5,1)</f>
        <v>5</v>
      </c>
      <c r="I6091" s="10" t="str">
        <f>MID(B6091,6,1)</f>
        <v>4</v>
      </c>
      <c r="J6091" s="58" t="str">
        <f>MID(B6091,7,1)</f>
        <v>2</v>
      </c>
      <c r="K6091" s="10" t="str">
        <f>MID(B6091,(LEN(D6091)+LEN(E6091)+LEN(F6091)+LEN(G6091)+LEN(H6091)+LEN(I6091)+LEN(J6091)+1),4)</f>
        <v>MA</v>
      </c>
      <c r="L6091" s="15" t="s">
        <v>2450</v>
      </c>
      <c r="M6091" s="10" t="s">
        <v>223</v>
      </c>
      <c r="N6091" s="28" t="s">
        <v>4955</v>
      </c>
      <c r="O6091" s="10" t="s">
        <v>4850</v>
      </c>
    </row>
    <row r="6092" spans="1:15">
      <c r="A6092" s="2">
        <v>426175</v>
      </c>
      <c r="B6092" s="9" t="s">
        <v>2449</v>
      </c>
      <c r="C6092" s="9"/>
      <c r="D6092" s="51" t="str">
        <f>LEFT(B6092,1)</f>
        <v>T</v>
      </c>
      <c r="E6092" s="10" t="str">
        <f>MID(B6092,2,1)</f>
        <v>N</v>
      </c>
      <c r="F6092" s="48" t="str">
        <f>MID(B6092,3,1)</f>
        <v>M</v>
      </c>
      <c r="G6092" s="10" t="str">
        <f>MID(B6092,4,1)</f>
        <v>G</v>
      </c>
      <c r="H6092" s="55" t="str">
        <f>MID(B6092,5,1)</f>
        <v>5</v>
      </c>
      <c r="I6092" s="10" t="str">
        <f>MID(B6092,6,1)</f>
        <v>4</v>
      </c>
      <c r="J6092" s="58" t="str">
        <f>MID(B6092,7,1)</f>
        <v>2</v>
      </c>
      <c r="K6092" s="10" t="str">
        <f>MID(B6092,(LEN(D6092)+LEN(E6092)+LEN(F6092)+LEN(G6092)+LEN(H6092)+LEN(I6092)+LEN(J6092)+1),4)</f>
        <v>MA</v>
      </c>
      <c r="L6092" s="15" t="s">
        <v>2450</v>
      </c>
      <c r="M6092" s="10" t="s">
        <v>237</v>
      </c>
      <c r="N6092" s="28" t="s">
        <v>1</v>
      </c>
      <c r="O6092" s="10" t="s">
        <v>4850</v>
      </c>
    </row>
    <row r="6093" spans="1:15">
      <c r="A6093" s="2">
        <v>484041</v>
      </c>
      <c r="B6093" s="9" t="s">
        <v>2449</v>
      </c>
      <c r="C6093" s="9"/>
      <c r="D6093" s="51" t="str">
        <f>LEFT(B6093,1)</f>
        <v>T</v>
      </c>
      <c r="E6093" s="10" t="str">
        <f>MID(B6093,2,1)</f>
        <v>N</v>
      </c>
      <c r="F6093" s="48" t="str">
        <f>MID(B6093,3,1)</f>
        <v>M</v>
      </c>
      <c r="G6093" s="10" t="str">
        <f>MID(B6093,4,1)</f>
        <v>G</v>
      </c>
      <c r="H6093" s="55" t="str">
        <f>MID(B6093,5,1)</f>
        <v>5</v>
      </c>
      <c r="I6093" s="10" t="str">
        <f>MID(B6093,6,1)</f>
        <v>4</v>
      </c>
      <c r="J6093" s="58" t="str">
        <f>MID(B6093,7,1)</f>
        <v>2</v>
      </c>
      <c r="K6093" s="10" t="str">
        <f>MID(B6093,(LEN(D6093)+LEN(E6093)+LEN(F6093)+LEN(G6093)+LEN(H6093)+LEN(I6093)+LEN(J6093)+1),4)</f>
        <v>MA</v>
      </c>
      <c r="L6093" s="15" t="s">
        <v>2450</v>
      </c>
      <c r="M6093" s="10" t="s">
        <v>258</v>
      </c>
      <c r="N6093" s="28" t="s">
        <v>1</v>
      </c>
      <c r="O6093" s="10" t="s">
        <v>4850</v>
      </c>
    </row>
    <row r="6094" spans="1:15">
      <c r="A6094" s="2">
        <v>107911</v>
      </c>
      <c r="B6094" s="9" t="s">
        <v>2451</v>
      </c>
      <c r="C6094" s="9"/>
      <c r="D6094" s="51" t="str">
        <f>LEFT(B6094,1)</f>
        <v>T</v>
      </c>
      <c r="E6094" s="10" t="str">
        <f>MID(B6094,2,1)</f>
        <v>N</v>
      </c>
      <c r="F6094" s="48" t="str">
        <f>MID(B6094,3,1)</f>
        <v>M</v>
      </c>
      <c r="G6094" s="10" t="str">
        <f>MID(B6094,4,1)</f>
        <v>G</v>
      </c>
      <c r="H6094" s="55" t="str">
        <f>MID(B6094,5,1)</f>
        <v>5</v>
      </c>
      <c r="I6094" s="10" t="str">
        <f>MID(B6094,6,1)</f>
        <v>4</v>
      </c>
      <c r="J6094" s="58" t="str">
        <f>MID(B6094,7,1)</f>
        <v>3</v>
      </c>
      <c r="K6094" s="10" t="s">
        <v>4832</v>
      </c>
      <c r="L6094" s="15" t="s">
        <v>2452</v>
      </c>
      <c r="M6094" s="10" t="s">
        <v>240</v>
      </c>
      <c r="N6094" s="28" t="s">
        <v>1</v>
      </c>
      <c r="O6094" s="10" t="s">
        <v>4850</v>
      </c>
    </row>
    <row r="6095" spans="1:15">
      <c r="A6095" s="2">
        <v>122470</v>
      </c>
      <c r="B6095" s="9" t="s">
        <v>2451</v>
      </c>
      <c r="C6095" s="9"/>
      <c r="D6095" s="51" t="str">
        <f>LEFT(B6095,1)</f>
        <v>T</v>
      </c>
      <c r="E6095" s="10" t="str">
        <f>MID(B6095,2,1)</f>
        <v>N</v>
      </c>
      <c r="F6095" s="48" t="str">
        <f>MID(B6095,3,1)</f>
        <v>M</v>
      </c>
      <c r="G6095" s="10" t="str">
        <f>MID(B6095,4,1)</f>
        <v>G</v>
      </c>
      <c r="H6095" s="55" t="str">
        <f>MID(B6095,5,1)</f>
        <v>5</v>
      </c>
      <c r="I6095" s="10" t="str">
        <f>MID(B6095,6,1)</f>
        <v>4</v>
      </c>
      <c r="J6095" s="58" t="str">
        <f>MID(B6095,7,1)</f>
        <v>3</v>
      </c>
      <c r="K6095" s="10" t="str">
        <f>MID(B6095,(LEN(D6095)+LEN(E6095)+LEN(F6095)+LEN(G6095)+LEN(H6095)+LEN(I6095)+LEN(J6095)+1),4)</f>
        <v/>
      </c>
      <c r="L6095" s="15" t="s">
        <v>2452</v>
      </c>
      <c r="M6095" s="10" t="s">
        <v>439</v>
      </c>
      <c r="N6095" s="28" t="s">
        <v>348</v>
      </c>
      <c r="O6095" s="10"/>
    </row>
    <row r="6096" spans="1:15">
      <c r="A6096" s="2">
        <v>174756</v>
      </c>
      <c r="B6096" s="9" t="s">
        <v>2451</v>
      </c>
      <c r="C6096" s="9"/>
      <c r="D6096" s="51" t="str">
        <f>LEFT(B6096,1)</f>
        <v>T</v>
      </c>
      <c r="E6096" s="10" t="str">
        <f>MID(B6096,2,1)</f>
        <v>N</v>
      </c>
      <c r="F6096" s="48" t="str">
        <f>MID(B6096,3,1)</f>
        <v>M</v>
      </c>
      <c r="G6096" s="10" t="str">
        <f>MID(B6096,4,1)</f>
        <v>G</v>
      </c>
      <c r="H6096" s="55" t="str">
        <f>MID(B6096,5,1)</f>
        <v>5</v>
      </c>
      <c r="I6096" s="10" t="str">
        <f>MID(B6096,6,1)</f>
        <v>4</v>
      </c>
      <c r="J6096" s="58" t="str">
        <f>MID(B6096,7,1)</f>
        <v>3</v>
      </c>
      <c r="K6096" s="10" t="s">
        <v>4832</v>
      </c>
      <c r="L6096" s="15" t="s">
        <v>2452</v>
      </c>
      <c r="M6096" s="10" t="s">
        <v>223</v>
      </c>
      <c r="N6096" s="28" t="s">
        <v>4955</v>
      </c>
      <c r="O6096" s="10" t="s">
        <v>4850</v>
      </c>
    </row>
    <row r="6097" spans="1:15">
      <c r="A6097" s="2">
        <v>426183</v>
      </c>
      <c r="B6097" s="9" t="s">
        <v>2451</v>
      </c>
      <c r="C6097" s="9"/>
      <c r="D6097" s="51" t="str">
        <f>LEFT(B6097,1)</f>
        <v>T</v>
      </c>
      <c r="E6097" s="10" t="str">
        <f>MID(B6097,2,1)</f>
        <v>N</v>
      </c>
      <c r="F6097" s="48" t="str">
        <f>MID(B6097,3,1)</f>
        <v>M</v>
      </c>
      <c r="G6097" s="10" t="str">
        <f>MID(B6097,4,1)</f>
        <v>G</v>
      </c>
      <c r="H6097" s="55" t="str">
        <f>MID(B6097,5,1)</f>
        <v>5</v>
      </c>
      <c r="I6097" s="10" t="str">
        <f>MID(B6097,6,1)</f>
        <v>4</v>
      </c>
      <c r="J6097" s="58" t="str">
        <f>MID(B6097,7,1)</f>
        <v>3</v>
      </c>
      <c r="K6097" s="10" t="s">
        <v>4832</v>
      </c>
      <c r="L6097" s="15" t="s">
        <v>2452</v>
      </c>
      <c r="M6097" s="10" t="s">
        <v>237</v>
      </c>
      <c r="N6097" s="28" t="s">
        <v>1</v>
      </c>
      <c r="O6097" s="10" t="s">
        <v>4850</v>
      </c>
    </row>
    <row r="6098" spans="1:15">
      <c r="A6098" s="2">
        <v>107926</v>
      </c>
      <c r="B6098" s="9" t="s">
        <v>2453</v>
      </c>
      <c r="C6098" s="9"/>
      <c r="D6098" s="51" t="str">
        <f>LEFT(B6098,1)</f>
        <v>T</v>
      </c>
      <c r="E6098" s="10" t="str">
        <f>MID(B6098,2,1)</f>
        <v>N</v>
      </c>
      <c r="F6098" s="48" t="str">
        <f>MID(B6098,3,1)</f>
        <v>M</v>
      </c>
      <c r="G6098" s="10" t="str">
        <f>MID(B6098,4,1)</f>
        <v>G</v>
      </c>
      <c r="H6098" s="55" t="str">
        <f>MID(B6098,5,1)</f>
        <v>5</v>
      </c>
      <c r="I6098" s="10" t="str">
        <f>MID(B6098,6,1)</f>
        <v>4</v>
      </c>
      <c r="J6098" s="58" t="str">
        <f>MID(B6098,7,1)</f>
        <v>3</v>
      </c>
      <c r="K6098" s="10" t="str">
        <f>MID(B6098,(LEN(D6098)+LEN(E6098)+LEN(F6098)+LEN(G6098)+LEN(H6098)+LEN(I6098)+LEN(J6098)+1),4)</f>
        <v>GH</v>
      </c>
      <c r="L6098" s="15" t="s">
        <v>2454</v>
      </c>
      <c r="M6098" s="10" t="s">
        <v>226</v>
      </c>
      <c r="N6098" s="28" t="s">
        <v>1</v>
      </c>
      <c r="O6098" s="10" t="s">
        <v>4852</v>
      </c>
    </row>
    <row r="6099" spans="1:15">
      <c r="A6099" s="2">
        <v>116302</v>
      </c>
      <c r="B6099" s="9" t="s">
        <v>2453</v>
      </c>
      <c r="C6099" s="9"/>
      <c r="D6099" s="51" t="str">
        <f>LEFT(B6099,1)</f>
        <v>T</v>
      </c>
      <c r="E6099" s="10" t="str">
        <f>MID(B6099,2,1)</f>
        <v>N</v>
      </c>
      <c r="F6099" s="48" t="str">
        <f>MID(B6099,3,1)</f>
        <v>M</v>
      </c>
      <c r="G6099" s="10" t="str">
        <f>MID(B6099,4,1)</f>
        <v>G</v>
      </c>
      <c r="H6099" s="55" t="str">
        <f>MID(B6099,5,1)</f>
        <v>5</v>
      </c>
      <c r="I6099" s="10" t="str">
        <f>MID(B6099,6,1)</f>
        <v>4</v>
      </c>
      <c r="J6099" s="58" t="str">
        <f>MID(B6099,7,1)</f>
        <v>3</v>
      </c>
      <c r="K6099" s="10" t="str">
        <f>MID(B6099,(LEN(D6099)+LEN(E6099)+LEN(F6099)+LEN(G6099)+LEN(H6099)+LEN(I6099)+LEN(J6099)+1),4)</f>
        <v>GH</v>
      </c>
      <c r="L6099" s="15" t="s">
        <v>2454</v>
      </c>
      <c r="M6099" s="10" t="s">
        <v>439</v>
      </c>
      <c r="N6099" s="28" t="s">
        <v>1</v>
      </c>
      <c r="O6099" s="10" t="s">
        <v>4852</v>
      </c>
    </row>
    <row r="6100" spans="1:15">
      <c r="A6100" s="2">
        <v>155512</v>
      </c>
      <c r="B6100" s="9" t="s">
        <v>2453</v>
      </c>
      <c r="C6100" s="9"/>
      <c r="D6100" s="51" t="str">
        <f>LEFT(B6100,1)</f>
        <v>T</v>
      </c>
      <c r="E6100" s="10" t="str">
        <f>MID(B6100,2,1)</f>
        <v>N</v>
      </c>
      <c r="F6100" s="48" t="str">
        <f>MID(B6100,3,1)</f>
        <v>M</v>
      </c>
      <c r="G6100" s="10" t="str">
        <f>MID(B6100,4,1)</f>
        <v>G</v>
      </c>
      <c r="H6100" s="55" t="str">
        <f>MID(B6100,5,1)</f>
        <v>5</v>
      </c>
      <c r="I6100" s="10" t="str">
        <f>MID(B6100,6,1)</f>
        <v>4</v>
      </c>
      <c r="J6100" s="58" t="str">
        <f>MID(B6100,7,1)</f>
        <v>3</v>
      </c>
      <c r="K6100" s="10" t="str">
        <f>MID(B6100,(LEN(D6100)+LEN(E6100)+LEN(F6100)+LEN(G6100)+LEN(H6100)+LEN(I6100)+LEN(J6100)+1),4)</f>
        <v>GH</v>
      </c>
      <c r="L6100" s="15" t="s">
        <v>2454</v>
      </c>
      <c r="M6100" s="10" t="s">
        <v>224</v>
      </c>
      <c r="N6100" s="28" t="s">
        <v>348</v>
      </c>
      <c r="O6100" s="10"/>
    </row>
    <row r="6101" spans="1:15">
      <c r="A6101" s="2">
        <v>174764</v>
      </c>
      <c r="B6101" s="9" t="s">
        <v>2453</v>
      </c>
      <c r="C6101" s="9"/>
      <c r="D6101" s="51" t="str">
        <f>LEFT(B6101,1)</f>
        <v>T</v>
      </c>
      <c r="E6101" s="10" t="str">
        <f>MID(B6101,2,1)</f>
        <v>N</v>
      </c>
      <c r="F6101" s="48" t="str">
        <f>MID(B6101,3,1)</f>
        <v>M</v>
      </c>
      <c r="G6101" s="10" t="str">
        <f>MID(B6101,4,1)</f>
        <v>G</v>
      </c>
      <c r="H6101" s="55" t="str">
        <f>MID(B6101,5,1)</f>
        <v>5</v>
      </c>
      <c r="I6101" s="10" t="str">
        <f>MID(B6101,6,1)</f>
        <v>4</v>
      </c>
      <c r="J6101" s="58" t="str">
        <f>MID(B6101,7,1)</f>
        <v>3</v>
      </c>
      <c r="K6101" s="10" t="str">
        <f>MID(B6101,(LEN(D6101)+LEN(E6101)+LEN(F6101)+LEN(G6101)+LEN(H6101)+LEN(I6101)+LEN(J6101)+1),4)</f>
        <v>GH</v>
      </c>
      <c r="L6101" s="15" t="s">
        <v>2454</v>
      </c>
      <c r="M6101" s="10" t="s">
        <v>223</v>
      </c>
      <c r="N6101" s="28" t="s">
        <v>4955</v>
      </c>
      <c r="O6101" s="10" t="s">
        <v>4852</v>
      </c>
    </row>
    <row r="6102" spans="1:15">
      <c r="A6102" s="2">
        <v>426191</v>
      </c>
      <c r="B6102" s="9" t="s">
        <v>2453</v>
      </c>
      <c r="C6102" s="9"/>
      <c r="D6102" s="51" t="str">
        <f>LEFT(B6102,1)</f>
        <v>T</v>
      </c>
      <c r="E6102" s="10" t="str">
        <f>MID(B6102,2,1)</f>
        <v>N</v>
      </c>
      <c r="F6102" s="48" t="str">
        <f>MID(B6102,3,1)</f>
        <v>M</v>
      </c>
      <c r="G6102" s="10" t="str">
        <f>MID(B6102,4,1)</f>
        <v>G</v>
      </c>
      <c r="H6102" s="55" t="str">
        <f>MID(B6102,5,1)</f>
        <v>5</v>
      </c>
      <c r="I6102" s="10" t="str">
        <f>MID(B6102,6,1)</f>
        <v>4</v>
      </c>
      <c r="J6102" s="58" t="str">
        <f>MID(B6102,7,1)</f>
        <v>3</v>
      </c>
      <c r="K6102" s="10" t="str">
        <f>MID(B6102,(LEN(D6102)+LEN(E6102)+LEN(F6102)+LEN(G6102)+LEN(H6102)+LEN(I6102)+LEN(J6102)+1),4)</f>
        <v>GH</v>
      </c>
      <c r="L6102" s="15" t="s">
        <v>2454</v>
      </c>
      <c r="M6102" s="10" t="s">
        <v>237</v>
      </c>
      <c r="N6102" s="28" t="s">
        <v>1</v>
      </c>
      <c r="O6102" s="10" t="s">
        <v>4852</v>
      </c>
    </row>
    <row r="6103" spans="1:15">
      <c r="A6103" s="2">
        <v>484228</v>
      </c>
      <c r="B6103" s="9" t="s">
        <v>2453</v>
      </c>
      <c r="C6103" s="9"/>
      <c r="D6103" s="51" t="str">
        <f>LEFT(B6103,1)</f>
        <v>T</v>
      </c>
      <c r="E6103" s="10" t="str">
        <f>MID(B6103,2,1)</f>
        <v>N</v>
      </c>
      <c r="F6103" s="48" t="str">
        <f>MID(B6103,3,1)</f>
        <v>M</v>
      </c>
      <c r="G6103" s="10" t="str">
        <f>MID(B6103,4,1)</f>
        <v>G</v>
      </c>
      <c r="H6103" s="55" t="str">
        <f>MID(B6103,5,1)</f>
        <v>5</v>
      </c>
      <c r="I6103" s="10" t="str">
        <f>MID(B6103,6,1)</f>
        <v>4</v>
      </c>
      <c r="J6103" s="58" t="str">
        <f>MID(B6103,7,1)</f>
        <v>3</v>
      </c>
      <c r="K6103" s="10" t="str">
        <f>MID(B6103,(LEN(D6103)+LEN(E6103)+LEN(F6103)+LEN(G6103)+LEN(H6103)+LEN(I6103)+LEN(J6103)+1),4)</f>
        <v>GH</v>
      </c>
      <c r="L6103" s="15" t="s">
        <v>2454</v>
      </c>
      <c r="M6103" s="10" t="s">
        <v>258</v>
      </c>
      <c r="N6103" s="28" t="s">
        <v>1</v>
      </c>
      <c r="O6103" s="10" t="s">
        <v>4852</v>
      </c>
    </row>
    <row r="6104" spans="1:15">
      <c r="A6104" s="2">
        <v>107932</v>
      </c>
      <c r="B6104" s="9" t="s">
        <v>2455</v>
      </c>
      <c r="C6104" s="9"/>
      <c r="D6104" s="51" t="str">
        <f>LEFT(B6104,1)</f>
        <v>T</v>
      </c>
      <c r="E6104" s="10" t="str">
        <f>MID(B6104,2,1)</f>
        <v>N</v>
      </c>
      <c r="F6104" s="48" t="str">
        <f>MID(B6104,3,1)</f>
        <v>M</v>
      </c>
      <c r="G6104" s="10" t="str">
        <f>MID(B6104,4,1)</f>
        <v>G</v>
      </c>
      <c r="H6104" s="55" t="str">
        <f>MID(B6104,5,1)</f>
        <v>5</v>
      </c>
      <c r="I6104" s="10" t="str">
        <f>MID(B6104,6,1)</f>
        <v>4</v>
      </c>
      <c r="J6104" s="58" t="str">
        <f>MID(B6104,7,1)</f>
        <v>3</v>
      </c>
      <c r="K6104" s="10" t="str">
        <f>MID(B6104,(LEN(D6104)+LEN(E6104)+LEN(F6104)+LEN(G6104)+LEN(H6104)+LEN(I6104)+LEN(J6104)+1),4)</f>
        <v>MA</v>
      </c>
      <c r="L6104" s="15" t="s">
        <v>2456</v>
      </c>
      <c r="M6104" s="10" t="s">
        <v>226</v>
      </c>
      <c r="N6104" s="28" t="s">
        <v>1</v>
      </c>
      <c r="O6104" s="10" t="s">
        <v>4850</v>
      </c>
    </row>
    <row r="6105" spans="1:15">
      <c r="A6105" s="2">
        <v>116329</v>
      </c>
      <c r="B6105" s="9" t="s">
        <v>2455</v>
      </c>
      <c r="C6105" s="9"/>
      <c r="D6105" s="51" t="str">
        <f>LEFT(B6105,1)</f>
        <v>T</v>
      </c>
      <c r="E6105" s="10" t="str">
        <f>MID(B6105,2,1)</f>
        <v>N</v>
      </c>
      <c r="F6105" s="48" t="str">
        <f>MID(B6105,3,1)</f>
        <v>M</v>
      </c>
      <c r="G6105" s="10" t="str">
        <f>MID(B6105,4,1)</f>
        <v>G</v>
      </c>
      <c r="H6105" s="55" t="str">
        <f>MID(B6105,5,1)</f>
        <v>5</v>
      </c>
      <c r="I6105" s="10" t="str">
        <f>MID(B6105,6,1)</f>
        <v>4</v>
      </c>
      <c r="J6105" s="58" t="str">
        <f>MID(B6105,7,1)</f>
        <v>3</v>
      </c>
      <c r="K6105" s="10" t="str">
        <f>MID(B6105,(LEN(D6105)+LEN(E6105)+LEN(F6105)+LEN(G6105)+LEN(H6105)+LEN(I6105)+LEN(J6105)+1),4)</f>
        <v>MA</v>
      </c>
      <c r="L6105" s="15" t="s">
        <v>2456</v>
      </c>
      <c r="M6105" s="10" t="s">
        <v>439</v>
      </c>
      <c r="N6105" s="28" t="s">
        <v>348</v>
      </c>
      <c r="O6105" s="10"/>
    </row>
    <row r="6106" spans="1:15">
      <c r="A6106" s="2">
        <v>174772</v>
      </c>
      <c r="B6106" s="9" t="s">
        <v>2455</v>
      </c>
      <c r="C6106" s="9"/>
      <c r="D6106" s="51" t="str">
        <f>LEFT(B6106,1)</f>
        <v>T</v>
      </c>
      <c r="E6106" s="10" t="str">
        <f>MID(B6106,2,1)</f>
        <v>N</v>
      </c>
      <c r="F6106" s="48" t="str">
        <f>MID(B6106,3,1)</f>
        <v>M</v>
      </c>
      <c r="G6106" s="10" t="str">
        <f>MID(B6106,4,1)</f>
        <v>G</v>
      </c>
      <c r="H6106" s="55" t="str">
        <f>MID(B6106,5,1)</f>
        <v>5</v>
      </c>
      <c r="I6106" s="10" t="str">
        <f>MID(B6106,6,1)</f>
        <v>4</v>
      </c>
      <c r="J6106" s="58" t="str">
        <f>MID(B6106,7,1)</f>
        <v>3</v>
      </c>
      <c r="K6106" s="10" t="str">
        <f>MID(B6106,(LEN(D6106)+LEN(E6106)+LEN(F6106)+LEN(G6106)+LEN(H6106)+LEN(I6106)+LEN(J6106)+1),4)</f>
        <v>MA</v>
      </c>
      <c r="L6106" s="15" t="s">
        <v>2456</v>
      </c>
      <c r="M6106" s="10" t="s">
        <v>223</v>
      </c>
      <c r="N6106" s="28" t="s">
        <v>4955</v>
      </c>
      <c r="O6106" s="10" t="s">
        <v>4850</v>
      </c>
    </row>
    <row r="6107" spans="1:15">
      <c r="A6107" s="2">
        <v>400830</v>
      </c>
      <c r="B6107" s="9" t="s">
        <v>2455</v>
      </c>
      <c r="C6107" s="9"/>
      <c r="D6107" s="51" t="str">
        <f>LEFT(B6107,1)</f>
        <v>T</v>
      </c>
      <c r="E6107" s="10" t="str">
        <f>MID(B6107,2,1)</f>
        <v>N</v>
      </c>
      <c r="F6107" s="48" t="str">
        <f>MID(B6107,3,1)</f>
        <v>M</v>
      </c>
      <c r="G6107" s="10" t="str">
        <f>MID(B6107,4,1)</f>
        <v>G</v>
      </c>
      <c r="H6107" s="55" t="str">
        <f>MID(B6107,5,1)</f>
        <v>5</v>
      </c>
      <c r="I6107" s="10" t="str">
        <f>MID(B6107,6,1)</f>
        <v>4</v>
      </c>
      <c r="J6107" s="58" t="str">
        <f>MID(B6107,7,1)</f>
        <v>3</v>
      </c>
      <c r="K6107" s="10" t="str">
        <f>MID(B6107,(LEN(D6107)+LEN(E6107)+LEN(F6107)+LEN(G6107)+LEN(H6107)+LEN(I6107)+LEN(J6107)+1),4)</f>
        <v>MA</v>
      </c>
      <c r="L6107" s="15" t="s">
        <v>2456</v>
      </c>
      <c r="M6107" s="10" t="s">
        <v>224</v>
      </c>
      <c r="N6107" s="28" t="s">
        <v>348</v>
      </c>
      <c r="O6107" s="10"/>
    </row>
    <row r="6108" spans="1:15">
      <c r="A6108" s="2">
        <v>426204</v>
      </c>
      <c r="B6108" s="9" t="s">
        <v>2455</v>
      </c>
      <c r="C6108" s="9"/>
      <c r="D6108" s="51" t="str">
        <f>LEFT(B6108,1)</f>
        <v>T</v>
      </c>
      <c r="E6108" s="10" t="str">
        <f>MID(B6108,2,1)</f>
        <v>N</v>
      </c>
      <c r="F6108" s="48" t="str">
        <f>MID(B6108,3,1)</f>
        <v>M</v>
      </c>
      <c r="G6108" s="10" t="str">
        <f>MID(B6108,4,1)</f>
        <v>G</v>
      </c>
      <c r="H6108" s="55" t="str">
        <f>MID(B6108,5,1)</f>
        <v>5</v>
      </c>
      <c r="I6108" s="10" t="str">
        <f>MID(B6108,6,1)</f>
        <v>4</v>
      </c>
      <c r="J6108" s="58" t="str">
        <f>MID(B6108,7,1)</f>
        <v>3</v>
      </c>
      <c r="K6108" s="10" t="str">
        <f>MID(B6108,(LEN(D6108)+LEN(E6108)+LEN(F6108)+LEN(G6108)+LEN(H6108)+LEN(I6108)+LEN(J6108)+1),4)</f>
        <v>MA</v>
      </c>
      <c r="L6108" s="15" t="s">
        <v>2456</v>
      </c>
      <c r="M6108" s="10" t="s">
        <v>237</v>
      </c>
      <c r="N6108" s="28" t="s">
        <v>1</v>
      </c>
      <c r="O6108" s="10" t="s">
        <v>4850</v>
      </c>
    </row>
    <row r="6109" spans="1:15">
      <c r="A6109" s="2">
        <v>484050</v>
      </c>
      <c r="B6109" s="9" t="s">
        <v>2455</v>
      </c>
      <c r="C6109" s="9"/>
      <c r="D6109" s="51" t="str">
        <f>LEFT(B6109,1)</f>
        <v>T</v>
      </c>
      <c r="E6109" s="10" t="str">
        <f>MID(B6109,2,1)</f>
        <v>N</v>
      </c>
      <c r="F6109" s="48" t="str">
        <f>MID(B6109,3,1)</f>
        <v>M</v>
      </c>
      <c r="G6109" s="10" t="str">
        <f>MID(B6109,4,1)</f>
        <v>G</v>
      </c>
      <c r="H6109" s="55" t="str">
        <f>MID(B6109,5,1)</f>
        <v>5</v>
      </c>
      <c r="I6109" s="10" t="str">
        <f>MID(B6109,6,1)</f>
        <v>4</v>
      </c>
      <c r="J6109" s="58" t="str">
        <f>MID(B6109,7,1)</f>
        <v>3</v>
      </c>
      <c r="K6109" s="10" t="str">
        <f>MID(B6109,(LEN(D6109)+LEN(E6109)+LEN(F6109)+LEN(G6109)+LEN(H6109)+LEN(I6109)+LEN(J6109)+1),4)</f>
        <v>MA</v>
      </c>
      <c r="L6109" s="15" t="s">
        <v>2456</v>
      </c>
      <c r="M6109" s="10" t="s">
        <v>258</v>
      </c>
      <c r="N6109" s="28" t="s">
        <v>1</v>
      </c>
      <c r="O6109" s="10" t="s">
        <v>4850</v>
      </c>
    </row>
    <row r="6110" spans="1:15">
      <c r="A6110" s="2">
        <v>657061</v>
      </c>
      <c r="B6110" s="9" t="s">
        <v>2457</v>
      </c>
      <c r="C6110" s="9"/>
      <c r="D6110" s="51" t="str">
        <f>LEFT(B6110,1)</f>
        <v>T</v>
      </c>
      <c r="E6110" s="10" t="str">
        <f>MID(B6110,2,1)</f>
        <v>N</v>
      </c>
      <c r="F6110" s="48" t="str">
        <f>MID(B6110,3,1)</f>
        <v>M</v>
      </c>
      <c r="G6110" s="10" t="str">
        <f>MID(B6110,4,1)</f>
        <v>G</v>
      </c>
      <c r="H6110" s="55" t="str">
        <f>MID(B6110,5,1)</f>
        <v>5</v>
      </c>
      <c r="I6110" s="10" t="str">
        <f>MID(B6110,6,1)</f>
        <v>4</v>
      </c>
      <c r="J6110" s="58" t="str">
        <f>MID(B6110,7,1)</f>
        <v>3</v>
      </c>
      <c r="K6110" s="10" t="str">
        <f>MID(B6110,(LEN(D6110)+LEN(E6110)+LEN(F6110)+LEN(G6110)+LEN(H6110)+LEN(I6110)+LEN(J6110)+1),4)</f>
        <v>RP</v>
      </c>
      <c r="L6110" s="15" t="s">
        <v>2458</v>
      </c>
      <c r="M6110" s="10" t="s">
        <v>258</v>
      </c>
      <c r="N6110" s="28" t="s">
        <v>1</v>
      </c>
      <c r="O6110" s="10" t="s">
        <v>4852</v>
      </c>
    </row>
    <row r="6111" spans="1:15">
      <c r="A6111" s="2">
        <v>657070</v>
      </c>
      <c r="B6111" s="9" t="s">
        <v>2457</v>
      </c>
      <c r="C6111" s="9"/>
      <c r="D6111" s="51" t="str">
        <f>LEFT(B6111,1)</f>
        <v>T</v>
      </c>
      <c r="E6111" s="10" t="str">
        <f>MID(B6111,2,1)</f>
        <v>N</v>
      </c>
      <c r="F6111" s="48" t="str">
        <f>MID(B6111,3,1)</f>
        <v>M</v>
      </c>
      <c r="G6111" s="10" t="str">
        <f>MID(B6111,4,1)</f>
        <v>G</v>
      </c>
      <c r="H6111" s="55" t="str">
        <f>MID(B6111,5,1)</f>
        <v>5</v>
      </c>
      <c r="I6111" s="10" t="str">
        <f>MID(B6111,6,1)</f>
        <v>4</v>
      </c>
      <c r="J6111" s="58" t="str">
        <f>MID(B6111,7,1)</f>
        <v>3</v>
      </c>
      <c r="K6111" s="10" t="str">
        <f>MID(B6111,(LEN(D6111)+LEN(E6111)+LEN(F6111)+LEN(G6111)+LEN(H6111)+LEN(I6111)+LEN(J6111)+1),4)</f>
        <v>RP</v>
      </c>
      <c r="L6111" s="15" t="s">
        <v>2458</v>
      </c>
      <c r="M6111" s="10" t="s">
        <v>237</v>
      </c>
      <c r="N6111" s="28" t="s">
        <v>1</v>
      </c>
      <c r="O6111" s="10" t="s">
        <v>4852</v>
      </c>
    </row>
    <row r="6112" spans="1:15">
      <c r="A6112" s="2">
        <v>657088</v>
      </c>
      <c r="B6112" s="9" t="s">
        <v>2457</v>
      </c>
      <c r="C6112" s="9"/>
      <c r="D6112" s="51" t="str">
        <f>LEFT(B6112,1)</f>
        <v>T</v>
      </c>
      <c r="E6112" s="10" t="str">
        <f>MID(B6112,2,1)</f>
        <v>N</v>
      </c>
      <c r="F6112" s="48" t="str">
        <f>MID(B6112,3,1)</f>
        <v>M</v>
      </c>
      <c r="G6112" s="10" t="str">
        <f>MID(B6112,4,1)</f>
        <v>G</v>
      </c>
      <c r="H6112" s="55" t="str">
        <f>MID(B6112,5,1)</f>
        <v>5</v>
      </c>
      <c r="I6112" s="10" t="str">
        <f>MID(B6112,6,1)</f>
        <v>4</v>
      </c>
      <c r="J6112" s="58" t="str">
        <f>MID(B6112,7,1)</f>
        <v>3</v>
      </c>
      <c r="K6112" s="10" t="str">
        <f>MID(B6112,(LEN(D6112)+LEN(E6112)+LEN(F6112)+LEN(G6112)+LEN(H6112)+LEN(I6112)+LEN(J6112)+1),4)</f>
        <v>RP</v>
      </c>
      <c r="L6112" s="15" t="s">
        <v>2458</v>
      </c>
      <c r="M6112" s="10" t="s">
        <v>228</v>
      </c>
      <c r="N6112" s="28" t="s">
        <v>1</v>
      </c>
      <c r="O6112" s="10" t="s">
        <v>4852</v>
      </c>
    </row>
    <row r="6113" spans="1:15">
      <c r="A6113" s="2">
        <v>107942</v>
      </c>
      <c r="B6113" s="9" t="s">
        <v>2459</v>
      </c>
      <c r="C6113" s="9"/>
      <c r="D6113" s="51" t="str">
        <f>LEFT(B6113,1)</f>
        <v>T</v>
      </c>
      <c r="E6113" s="10" t="str">
        <f>MID(B6113,2,1)</f>
        <v>N</v>
      </c>
      <c r="F6113" s="48" t="str">
        <f>MID(B6113,3,1)</f>
        <v>M</v>
      </c>
      <c r="G6113" s="10" t="str">
        <f>MID(B6113,4,1)</f>
        <v>G</v>
      </c>
      <c r="H6113" s="55" t="str">
        <f>MID(B6113,5,1)</f>
        <v>5</v>
      </c>
      <c r="I6113" s="10" t="str">
        <f>MID(B6113,6,1)</f>
        <v>4</v>
      </c>
      <c r="J6113" s="58" t="str">
        <f>MID(B6113,7,1)</f>
        <v>4</v>
      </c>
      <c r="K6113" s="10" t="s">
        <v>4832</v>
      </c>
      <c r="L6113" s="15" t="s">
        <v>2460</v>
      </c>
      <c r="M6113" s="10" t="s">
        <v>240</v>
      </c>
      <c r="N6113" s="28" t="s">
        <v>1</v>
      </c>
      <c r="O6113" s="10" t="s">
        <v>4850</v>
      </c>
    </row>
    <row r="6114" spans="1:15">
      <c r="A6114" s="2">
        <v>122472</v>
      </c>
      <c r="B6114" s="9" t="s">
        <v>2459</v>
      </c>
      <c r="C6114" s="9"/>
      <c r="D6114" s="51" t="str">
        <f>LEFT(B6114,1)</f>
        <v>T</v>
      </c>
      <c r="E6114" s="10" t="str">
        <f>MID(B6114,2,1)</f>
        <v>N</v>
      </c>
      <c r="F6114" s="48" t="str">
        <f>MID(B6114,3,1)</f>
        <v>M</v>
      </c>
      <c r="G6114" s="10" t="str">
        <f>MID(B6114,4,1)</f>
        <v>G</v>
      </c>
      <c r="H6114" s="55" t="str">
        <f>MID(B6114,5,1)</f>
        <v>5</v>
      </c>
      <c r="I6114" s="10" t="str">
        <f>MID(B6114,6,1)</f>
        <v>4</v>
      </c>
      <c r="J6114" s="58" t="str">
        <f>MID(B6114,7,1)</f>
        <v>4</v>
      </c>
      <c r="K6114" s="10" t="str">
        <f>MID(B6114,(LEN(D6114)+LEN(E6114)+LEN(F6114)+LEN(G6114)+LEN(H6114)+LEN(I6114)+LEN(J6114)+1),4)</f>
        <v/>
      </c>
      <c r="L6114" s="15" t="s">
        <v>2460</v>
      </c>
      <c r="M6114" s="10" t="s">
        <v>439</v>
      </c>
      <c r="N6114" s="28" t="s">
        <v>348</v>
      </c>
      <c r="O6114" s="10"/>
    </row>
    <row r="6115" spans="1:15">
      <c r="A6115" s="2">
        <v>188939</v>
      </c>
      <c r="B6115" s="9" t="s">
        <v>2459</v>
      </c>
      <c r="C6115" s="9"/>
      <c r="D6115" s="51" t="str">
        <f>LEFT(B6115,1)</f>
        <v>T</v>
      </c>
      <c r="E6115" s="10" t="str">
        <f>MID(B6115,2,1)</f>
        <v>N</v>
      </c>
      <c r="F6115" s="48" t="str">
        <f>MID(B6115,3,1)</f>
        <v>M</v>
      </c>
      <c r="G6115" s="10" t="str">
        <f>MID(B6115,4,1)</f>
        <v>G</v>
      </c>
      <c r="H6115" s="55" t="str">
        <f>MID(B6115,5,1)</f>
        <v>5</v>
      </c>
      <c r="I6115" s="10" t="str">
        <f>MID(B6115,6,1)</f>
        <v>4</v>
      </c>
      <c r="J6115" s="58" t="str">
        <f>MID(B6115,7,1)</f>
        <v>4</v>
      </c>
      <c r="K6115" s="10" t="s">
        <v>4832</v>
      </c>
      <c r="L6115" s="15" t="s">
        <v>2460</v>
      </c>
      <c r="M6115" s="10" t="s">
        <v>223</v>
      </c>
      <c r="N6115" s="28" t="s">
        <v>4955</v>
      </c>
      <c r="O6115" s="10" t="s">
        <v>4850</v>
      </c>
    </row>
    <row r="6116" spans="1:15">
      <c r="A6116" s="2">
        <v>426212</v>
      </c>
      <c r="B6116" s="9" t="s">
        <v>2459</v>
      </c>
      <c r="C6116" s="9"/>
      <c r="D6116" s="51" t="str">
        <f>LEFT(B6116,1)</f>
        <v>T</v>
      </c>
      <c r="E6116" s="10" t="str">
        <f>MID(B6116,2,1)</f>
        <v>N</v>
      </c>
      <c r="F6116" s="48" t="str">
        <f>MID(B6116,3,1)</f>
        <v>M</v>
      </c>
      <c r="G6116" s="10" t="str">
        <f>MID(B6116,4,1)</f>
        <v>G</v>
      </c>
      <c r="H6116" s="55" t="str">
        <f>MID(B6116,5,1)</f>
        <v>5</v>
      </c>
      <c r="I6116" s="10" t="str">
        <f>MID(B6116,6,1)</f>
        <v>4</v>
      </c>
      <c r="J6116" s="58" t="str">
        <f>MID(B6116,7,1)</f>
        <v>4</v>
      </c>
      <c r="K6116" s="10" t="s">
        <v>4832</v>
      </c>
      <c r="L6116" s="15" t="s">
        <v>2460</v>
      </c>
      <c r="M6116" s="10" t="s">
        <v>237</v>
      </c>
      <c r="N6116" s="28" t="s">
        <v>1</v>
      </c>
      <c r="O6116" s="10" t="s">
        <v>4850</v>
      </c>
    </row>
    <row r="6117" spans="1:15">
      <c r="A6117" s="2">
        <v>107957</v>
      </c>
      <c r="B6117" s="9" t="s">
        <v>2461</v>
      </c>
      <c r="C6117" s="9"/>
      <c r="D6117" s="51" t="str">
        <f>LEFT(B6117,1)</f>
        <v>T</v>
      </c>
      <c r="E6117" s="10" t="str">
        <f>MID(B6117,2,1)</f>
        <v>N</v>
      </c>
      <c r="F6117" s="48" t="str">
        <f>MID(B6117,3,1)</f>
        <v>M</v>
      </c>
      <c r="G6117" s="10" t="str">
        <f>MID(B6117,4,1)</f>
        <v>G</v>
      </c>
      <c r="H6117" s="55" t="str">
        <f>MID(B6117,5,1)</f>
        <v>5</v>
      </c>
      <c r="I6117" s="10" t="str">
        <f>MID(B6117,6,1)</f>
        <v>4</v>
      </c>
      <c r="J6117" s="58" t="str">
        <f>MID(B6117,7,1)</f>
        <v>4</v>
      </c>
      <c r="K6117" s="10" t="str">
        <f>MID(B6117,(LEN(D6117)+LEN(E6117)+LEN(F6117)+LEN(G6117)+LEN(H6117)+LEN(I6117)+LEN(J6117)+1),4)</f>
        <v>GH</v>
      </c>
      <c r="L6117" s="15" t="s">
        <v>2462</v>
      </c>
      <c r="M6117" s="10" t="s">
        <v>226</v>
      </c>
      <c r="N6117" s="28" t="s">
        <v>348</v>
      </c>
      <c r="O6117" s="10"/>
    </row>
    <row r="6118" spans="1:15">
      <c r="A6118" s="2">
        <v>116303</v>
      </c>
      <c r="B6118" s="9" t="s">
        <v>2461</v>
      </c>
      <c r="C6118" s="9"/>
      <c r="D6118" s="51" t="str">
        <f>LEFT(B6118,1)</f>
        <v>T</v>
      </c>
      <c r="E6118" s="10" t="str">
        <f>MID(B6118,2,1)</f>
        <v>N</v>
      </c>
      <c r="F6118" s="48" t="str">
        <f>MID(B6118,3,1)</f>
        <v>M</v>
      </c>
      <c r="G6118" s="10" t="str">
        <f>MID(B6118,4,1)</f>
        <v>G</v>
      </c>
      <c r="H6118" s="55" t="str">
        <f>MID(B6118,5,1)</f>
        <v>5</v>
      </c>
      <c r="I6118" s="10" t="str">
        <f>MID(B6118,6,1)</f>
        <v>4</v>
      </c>
      <c r="J6118" s="58" t="str">
        <f>MID(B6118,7,1)</f>
        <v>4</v>
      </c>
      <c r="K6118" s="10" t="str">
        <f>MID(B6118,(LEN(D6118)+LEN(E6118)+LEN(F6118)+LEN(G6118)+LEN(H6118)+LEN(I6118)+LEN(J6118)+1),4)</f>
        <v>GH</v>
      </c>
      <c r="L6118" s="15" t="s">
        <v>2462</v>
      </c>
      <c r="M6118" s="10" t="s">
        <v>439</v>
      </c>
      <c r="N6118" s="28" t="s">
        <v>348</v>
      </c>
      <c r="O6118" s="10"/>
    </row>
    <row r="6119" spans="1:15">
      <c r="A6119" s="2">
        <v>426221</v>
      </c>
      <c r="B6119" s="9" t="s">
        <v>2461</v>
      </c>
      <c r="C6119" s="9"/>
      <c r="D6119" s="51" t="str">
        <f>LEFT(B6119,1)</f>
        <v>T</v>
      </c>
      <c r="E6119" s="10" t="str">
        <f>MID(B6119,2,1)</f>
        <v>N</v>
      </c>
      <c r="F6119" s="48" t="str">
        <f>MID(B6119,3,1)</f>
        <v>M</v>
      </c>
      <c r="G6119" s="10" t="str">
        <f>MID(B6119,4,1)</f>
        <v>G</v>
      </c>
      <c r="H6119" s="55" t="str">
        <f>MID(B6119,5,1)</f>
        <v>5</v>
      </c>
      <c r="I6119" s="10" t="str">
        <f>MID(B6119,6,1)</f>
        <v>4</v>
      </c>
      <c r="J6119" s="58" t="str">
        <f>MID(B6119,7,1)</f>
        <v>4</v>
      </c>
      <c r="K6119" s="10" t="str">
        <f>MID(B6119,(LEN(D6119)+LEN(E6119)+LEN(F6119)+LEN(G6119)+LEN(H6119)+LEN(I6119)+LEN(J6119)+1),4)</f>
        <v>GH</v>
      </c>
      <c r="L6119" s="15" t="s">
        <v>2462</v>
      </c>
      <c r="M6119" s="10" t="s">
        <v>237</v>
      </c>
      <c r="N6119" s="28" t="s">
        <v>1</v>
      </c>
      <c r="O6119" s="10" t="s">
        <v>4852</v>
      </c>
    </row>
    <row r="6120" spans="1:15">
      <c r="A6120" s="2">
        <v>484236</v>
      </c>
      <c r="B6120" s="9" t="s">
        <v>2461</v>
      </c>
      <c r="C6120" s="9"/>
      <c r="D6120" s="51" t="str">
        <f>LEFT(B6120,1)</f>
        <v>T</v>
      </c>
      <c r="E6120" s="10" t="str">
        <f>MID(B6120,2,1)</f>
        <v>N</v>
      </c>
      <c r="F6120" s="48" t="str">
        <f>MID(B6120,3,1)</f>
        <v>M</v>
      </c>
      <c r="G6120" s="10" t="str">
        <f>MID(B6120,4,1)</f>
        <v>G</v>
      </c>
      <c r="H6120" s="55" t="str">
        <f>MID(B6120,5,1)</f>
        <v>5</v>
      </c>
      <c r="I6120" s="10" t="str">
        <f>MID(B6120,6,1)</f>
        <v>4</v>
      </c>
      <c r="J6120" s="58" t="str">
        <f>MID(B6120,7,1)</f>
        <v>4</v>
      </c>
      <c r="K6120" s="10" t="str">
        <f>MID(B6120,(LEN(D6120)+LEN(E6120)+LEN(F6120)+LEN(G6120)+LEN(H6120)+LEN(I6120)+LEN(J6120)+1),4)</f>
        <v>GH</v>
      </c>
      <c r="L6120" s="15" t="s">
        <v>2462</v>
      </c>
      <c r="M6120" s="10" t="s">
        <v>258</v>
      </c>
      <c r="N6120" s="28" t="s">
        <v>1</v>
      </c>
      <c r="O6120" s="10" t="s">
        <v>4852</v>
      </c>
    </row>
    <row r="6121" spans="1:15">
      <c r="A6121" s="2">
        <v>657096</v>
      </c>
      <c r="B6121" s="9" t="s">
        <v>2463</v>
      </c>
      <c r="C6121" s="9"/>
      <c r="D6121" s="51" t="str">
        <f>LEFT(B6121,1)</f>
        <v>T</v>
      </c>
      <c r="E6121" s="10" t="str">
        <f>MID(B6121,2,1)</f>
        <v>N</v>
      </c>
      <c r="F6121" s="48" t="str">
        <f>MID(B6121,3,1)</f>
        <v>M</v>
      </c>
      <c r="G6121" s="10" t="str">
        <f>MID(B6121,4,1)</f>
        <v>G</v>
      </c>
      <c r="H6121" s="55" t="str">
        <f>MID(B6121,5,1)</f>
        <v>5</v>
      </c>
      <c r="I6121" s="10" t="str">
        <f>MID(B6121,6,1)</f>
        <v>4</v>
      </c>
      <c r="J6121" s="58" t="str">
        <f>MID(B6121,7,1)</f>
        <v>4</v>
      </c>
      <c r="K6121" s="10" t="str">
        <f>MID(B6121,(LEN(D6121)+LEN(E6121)+LEN(F6121)+LEN(G6121)+LEN(H6121)+LEN(I6121)+LEN(J6121)+1),4)</f>
        <v>RP</v>
      </c>
      <c r="L6121" s="15" t="s">
        <v>2464</v>
      </c>
      <c r="M6121" s="10" t="s">
        <v>258</v>
      </c>
      <c r="N6121" s="28" t="s">
        <v>1</v>
      </c>
      <c r="O6121" s="10" t="s">
        <v>4852</v>
      </c>
    </row>
    <row r="6122" spans="1:15">
      <c r="A6122" s="2">
        <v>657109</v>
      </c>
      <c r="B6122" s="9" t="s">
        <v>2463</v>
      </c>
      <c r="C6122" s="9"/>
      <c r="D6122" s="51" t="str">
        <f>LEFT(B6122,1)</f>
        <v>T</v>
      </c>
      <c r="E6122" s="10" t="str">
        <f>MID(B6122,2,1)</f>
        <v>N</v>
      </c>
      <c r="F6122" s="48" t="str">
        <f>MID(B6122,3,1)</f>
        <v>M</v>
      </c>
      <c r="G6122" s="10" t="str">
        <f>MID(B6122,4,1)</f>
        <v>G</v>
      </c>
      <c r="H6122" s="55" t="str">
        <f>MID(B6122,5,1)</f>
        <v>5</v>
      </c>
      <c r="I6122" s="10" t="str">
        <f>MID(B6122,6,1)</f>
        <v>4</v>
      </c>
      <c r="J6122" s="58" t="str">
        <f>MID(B6122,7,1)</f>
        <v>4</v>
      </c>
      <c r="K6122" s="10" t="str">
        <f>MID(B6122,(LEN(D6122)+LEN(E6122)+LEN(F6122)+LEN(G6122)+LEN(H6122)+LEN(I6122)+LEN(J6122)+1),4)</f>
        <v>RP</v>
      </c>
      <c r="L6122" s="15" t="s">
        <v>2464</v>
      </c>
      <c r="M6122" s="10" t="s">
        <v>237</v>
      </c>
      <c r="N6122" s="28" t="s">
        <v>1</v>
      </c>
      <c r="O6122" s="10" t="s">
        <v>4852</v>
      </c>
    </row>
    <row r="6123" spans="1:15">
      <c r="A6123" s="2">
        <v>657117</v>
      </c>
      <c r="B6123" s="9" t="s">
        <v>2463</v>
      </c>
      <c r="C6123" s="9"/>
      <c r="D6123" s="51" t="str">
        <f>LEFT(B6123,1)</f>
        <v>T</v>
      </c>
      <c r="E6123" s="10" t="str">
        <f>MID(B6123,2,1)</f>
        <v>N</v>
      </c>
      <c r="F6123" s="48" t="str">
        <f>MID(B6123,3,1)</f>
        <v>M</v>
      </c>
      <c r="G6123" s="10" t="str">
        <f>MID(B6123,4,1)</f>
        <v>G</v>
      </c>
      <c r="H6123" s="55" t="str">
        <f>MID(B6123,5,1)</f>
        <v>5</v>
      </c>
      <c r="I6123" s="10" t="str">
        <f>MID(B6123,6,1)</f>
        <v>4</v>
      </c>
      <c r="J6123" s="58" t="str">
        <f>MID(B6123,7,1)</f>
        <v>4</v>
      </c>
      <c r="K6123" s="10" t="str">
        <f>MID(B6123,(LEN(D6123)+LEN(E6123)+LEN(F6123)+LEN(G6123)+LEN(H6123)+LEN(I6123)+LEN(J6123)+1),4)</f>
        <v>RP</v>
      </c>
      <c r="L6123" s="15" t="s">
        <v>2464</v>
      </c>
      <c r="M6123" s="10" t="s">
        <v>228</v>
      </c>
      <c r="N6123" s="28" t="s">
        <v>1</v>
      </c>
      <c r="O6123" s="10" t="s">
        <v>4852</v>
      </c>
    </row>
    <row r="6124" spans="1:15">
      <c r="A6124" s="2">
        <v>107965</v>
      </c>
      <c r="B6124" s="9" t="s">
        <v>2465</v>
      </c>
      <c r="C6124" s="9"/>
      <c r="D6124" s="51" t="str">
        <f>LEFT(B6124,1)</f>
        <v>T</v>
      </c>
      <c r="E6124" s="10" t="str">
        <f>MID(B6124,2,1)</f>
        <v>N</v>
      </c>
      <c r="F6124" s="48" t="str">
        <f>MID(B6124,3,1)</f>
        <v>M</v>
      </c>
      <c r="G6124" s="10" t="str">
        <f>MID(B6124,4,1)</f>
        <v>G</v>
      </c>
      <c r="H6124" s="55" t="str">
        <f>MID(B6124,5,1)</f>
        <v>6</v>
      </c>
      <c r="I6124" s="10" t="str">
        <f>MID(B6124,6,1)</f>
        <v>6</v>
      </c>
      <c r="J6124" s="58" t="str">
        <f>MID(B6124,7,1)</f>
        <v>6</v>
      </c>
      <c r="K6124" s="10" t="s">
        <v>4832</v>
      </c>
      <c r="L6124" s="15" t="s">
        <v>2466</v>
      </c>
      <c r="M6124" s="10" t="s">
        <v>240</v>
      </c>
      <c r="N6124" s="28" t="s">
        <v>1</v>
      </c>
      <c r="O6124" s="10" t="s">
        <v>4850</v>
      </c>
    </row>
    <row r="6125" spans="1:15">
      <c r="A6125" s="2">
        <v>122473</v>
      </c>
      <c r="B6125" s="9" t="s">
        <v>2465</v>
      </c>
      <c r="C6125" s="9"/>
      <c r="D6125" s="51" t="str">
        <f>LEFT(B6125,1)</f>
        <v>T</v>
      </c>
      <c r="E6125" s="10" t="str">
        <f>MID(B6125,2,1)</f>
        <v>N</v>
      </c>
      <c r="F6125" s="48" t="str">
        <f>MID(B6125,3,1)</f>
        <v>M</v>
      </c>
      <c r="G6125" s="10" t="str">
        <f>MID(B6125,4,1)</f>
        <v>G</v>
      </c>
      <c r="H6125" s="55" t="str">
        <f>MID(B6125,5,1)</f>
        <v>6</v>
      </c>
      <c r="I6125" s="10" t="str">
        <f>MID(B6125,6,1)</f>
        <v>6</v>
      </c>
      <c r="J6125" s="58" t="str">
        <f>MID(B6125,7,1)</f>
        <v>6</v>
      </c>
      <c r="K6125" s="10" t="str">
        <f>MID(B6125,(LEN(D6125)+LEN(E6125)+LEN(F6125)+LEN(G6125)+LEN(H6125)+LEN(I6125)+LEN(J6125)+1),4)</f>
        <v/>
      </c>
      <c r="L6125" s="15" t="s">
        <v>2466</v>
      </c>
      <c r="M6125" s="10" t="s">
        <v>439</v>
      </c>
      <c r="N6125" s="28" t="s">
        <v>348</v>
      </c>
      <c r="O6125" s="10"/>
    </row>
    <row r="6126" spans="1:15">
      <c r="A6126" s="2">
        <v>253075</v>
      </c>
      <c r="B6126" s="9" t="s">
        <v>2465</v>
      </c>
      <c r="C6126" s="9"/>
      <c r="D6126" s="51" t="str">
        <f>LEFT(B6126,1)</f>
        <v>T</v>
      </c>
      <c r="E6126" s="10" t="str">
        <f>MID(B6126,2,1)</f>
        <v>N</v>
      </c>
      <c r="F6126" s="48" t="str">
        <f>MID(B6126,3,1)</f>
        <v>M</v>
      </c>
      <c r="G6126" s="10" t="str">
        <f>MID(B6126,4,1)</f>
        <v>G</v>
      </c>
      <c r="H6126" s="55" t="str">
        <f>MID(B6126,5,1)</f>
        <v>6</v>
      </c>
      <c r="I6126" s="10" t="str">
        <f>MID(B6126,6,1)</f>
        <v>6</v>
      </c>
      <c r="J6126" s="58" t="str">
        <f>MID(B6126,7,1)</f>
        <v>6</v>
      </c>
      <c r="K6126" s="10" t="s">
        <v>4832</v>
      </c>
      <c r="L6126" s="15" t="s">
        <v>2466</v>
      </c>
      <c r="M6126" s="10" t="s">
        <v>223</v>
      </c>
      <c r="N6126" s="28" t="s">
        <v>4955</v>
      </c>
      <c r="O6126" s="10" t="s">
        <v>4850</v>
      </c>
    </row>
    <row r="6127" spans="1:15">
      <c r="A6127" s="2">
        <v>107972</v>
      </c>
      <c r="B6127" s="9" t="s">
        <v>2467</v>
      </c>
      <c r="C6127" s="9"/>
      <c r="D6127" s="51" t="str">
        <f>LEFT(B6127,1)</f>
        <v>T</v>
      </c>
      <c r="E6127" s="10" t="str">
        <f>MID(B6127,2,1)</f>
        <v>N</v>
      </c>
      <c r="F6127" s="48" t="str">
        <f>MID(B6127,3,1)</f>
        <v>M</v>
      </c>
      <c r="G6127" s="10" t="str">
        <f>MID(B6127,4,1)</f>
        <v>G</v>
      </c>
      <c r="H6127" s="55" t="str">
        <f>MID(B6127,5,1)</f>
        <v>6</v>
      </c>
      <c r="I6127" s="10" t="str">
        <f>MID(B6127,6,1)</f>
        <v>6</v>
      </c>
      <c r="J6127" s="58" t="str">
        <f>MID(B6127,7,1)</f>
        <v>6</v>
      </c>
      <c r="K6127" s="10" t="str">
        <f>MID(B6127,(LEN(D6127)+LEN(E6127)+LEN(F6127)+LEN(G6127)+LEN(H6127)+LEN(I6127)+LEN(J6127)+1),4)</f>
        <v>GH</v>
      </c>
      <c r="L6127" s="15" t="s">
        <v>2468</v>
      </c>
      <c r="M6127" s="10" t="s">
        <v>226</v>
      </c>
      <c r="N6127" s="28" t="s">
        <v>1</v>
      </c>
      <c r="O6127" s="10" t="s">
        <v>4852</v>
      </c>
    </row>
    <row r="6128" spans="1:15">
      <c r="A6128" s="2">
        <v>116304</v>
      </c>
      <c r="B6128" s="9" t="s">
        <v>2467</v>
      </c>
      <c r="C6128" s="9"/>
      <c r="D6128" s="51" t="str">
        <f>LEFT(B6128,1)</f>
        <v>T</v>
      </c>
      <c r="E6128" s="10" t="str">
        <f>MID(B6128,2,1)</f>
        <v>N</v>
      </c>
      <c r="F6128" s="48" t="str">
        <f>MID(B6128,3,1)</f>
        <v>M</v>
      </c>
      <c r="G6128" s="10" t="str">
        <f>MID(B6128,4,1)</f>
        <v>G</v>
      </c>
      <c r="H6128" s="55" t="str">
        <f>MID(B6128,5,1)</f>
        <v>6</v>
      </c>
      <c r="I6128" s="10" t="str">
        <f>MID(B6128,6,1)</f>
        <v>6</v>
      </c>
      <c r="J6128" s="58" t="str">
        <f>MID(B6128,7,1)</f>
        <v>6</v>
      </c>
      <c r="K6128" s="10" t="str">
        <f>MID(B6128,(LEN(D6128)+LEN(E6128)+LEN(F6128)+LEN(G6128)+LEN(H6128)+LEN(I6128)+LEN(J6128)+1),4)</f>
        <v>GH</v>
      </c>
      <c r="L6128" s="15" t="s">
        <v>2468</v>
      </c>
      <c r="M6128" s="10" t="s">
        <v>439</v>
      </c>
      <c r="N6128" s="28" t="s">
        <v>1</v>
      </c>
      <c r="O6128" s="10" t="s">
        <v>4852</v>
      </c>
    </row>
    <row r="6129" spans="1:15">
      <c r="A6129" s="2">
        <v>279881</v>
      </c>
      <c r="B6129" s="9" t="s">
        <v>2469</v>
      </c>
      <c r="C6129" s="9"/>
      <c r="D6129" s="51" t="str">
        <f>LEFT(B6129,1)</f>
        <v>T</v>
      </c>
      <c r="E6129" s="10" t="str">
        <f>MID(B6129,2,1)</f>
        <v>N</v>
      </c>
      <c r="F6129" s="48" t="str">
        <f>MID(B6129,3,1)</f>
        <v>M</v>
      </c>
      <c r="G6129" s="10" t="str">
        <f>MID(B6129,4,1)</f>
        <v>M</v>
      </c>
      <c r="H6129" s="55" t="str">
        <f>MID(B6129,5,1)</f>
        <v>3</v>
      </c>
      <c r="I6129" s="10" t="str">
        <f>MID(B6129,6,1)</f>
        <v>3</v>
      </c>
      <c r="J6129" s="58" t="str">
        <f>MID(B6129,7,1)</f>
        <v>2</v>
      </c>
      <c r="K6129" s="10" t="str">
        <f>MID(B6129,(LEN(D6129)+LEN(E6129)+LEN(F6129)+LEN(G6129)+LEN(H6129)+LEN(I6129)+LEN(J6129)+1),4)</f>
        <v>HZ</v>
      </c>
      <c r="L6129" s="15" t="s">
        <v>2470</v>
      </c>
      <c r="M6129" s="10" t="s">
        <v>223</v>
      </c>
      <c r="N6129" s="28" t="s">
        <v>4955</v>
      </c>
      <c r="O6129" s="10" t="s">
        <v>4852</v>
      </c>
    </row>
    <row r="6130" spans="1:15">
      <c r="A6130" s="2">
        <v>440891</v>
      </c>
      <c r="B6130" s="9" t="s">
        <v>2469</v>
      </c>
      <c r="C6130" s="9"/>
      <c r="D6130" s="51" t="str">
        <f>LEFT(B6130,1)</f>
        <v>T</v>
      </c>
      <c r="E6130" s="10" t="str">
        <f>MID(B6130,2,1)</f>
        <v>N</v>
      </c>
      <c r="F6130" s="48" t="str">
        <f>MID(B6130,3,1)</f>
        <v>M</v>
      </c>
      <c r="G6130" s="10" t="str">
        <f>MID(B6130,4,1)</f>
        <v>M</v>
      </c>
      <c r="H6130" s="55" t="str">
        <f>MID(B6130,5,1)</f>
        <v>3</v>
      </c>
      <c r="I6130" s="10" t="str">
        <f>MID(B6130,6,1)</f>
        <v>3</v>
      </c>
      <c r="J6130" s="58" t="str">
        <f>MID(B6130,7,1)</f>
        <v>2</v>
      </c>
      <c r="K6130" s="10" t="str">
        <f>MID(B6130,(LEN(D6130)+LEN(E6130)+LEN(F6130)+LEN(G6130)+LEN(H6130)+LEN(I6130)+LEN(J6130)+1),4)</f>
        <v>HZ</v>
      </c>
      <c r="L6130" s="15" t="s">
        <v>2470</v>
      </c>
      <c r="M6130" s="10" t="s">
        <v>237</v>
      </c>
      <c r="N6130" s="28" t="s">
        <v>6</v>
      </c>
      <c r="O6130" s="10" t="s">
        <v>4852</v>
      </c>
    </row>
    <row r="6131" spans="1:15">
      <c r="A6131" s="2">
        <v>279890</v>
      </c>
      <c r="B6131" s="9" t="s">
        <v>2471</v>
      </c>
      <c r="C6131" s="9"/>
      <c r="D6131" s="51" t="str">
        <f>LEFT(B6131,1)</f>
        <v>T</v>
      </c>
      <c r="E6131" s="10" t="str">
        <f>MID(B6131,2,1)</f>
        <v>N</v>
      </c>
      <c r="F6131" s="48" t="str">
        <f>MID(B6131,3,1)</f>
        <v>M</v>
      </c>
      <c r="G6131" s="10" t="str">
        <f>MID(B6131,4,1)</f>
        <v>M</v>
      </c>
      <c r="H6131" s="55" t="str">
        <f>MID(B6131,5,1)</f>
        <v>4</v>
      </c>
      <c r="I6131" s="10" t="str">
        <f>MID(B6131,6,1)</f>
        <v>3</v>
      </c>
      <c r="J6131" s="58" t="str">
        <f>MID(B6131,7,1)</f>
        <v>2</v>
      </c>
      <c r="K6131" s="10" t="str">
        <f>MID(B6131,(LEN(D6131)+LEN(E6131)+LEN(F6131)+LEN(G6131)+LEN(H6131)+LEN(I6131)+LEN(J6131)+1),4)</f>
        <v>HZ</v>
      </c>
      <c r="L6131" s="15" t="s">
        <v>2472</v>
      </c>
      <c r="M6131" s="10" t="s">
        <v>440</v>
      </c>
      <c r="N6131" s="28" t="s">
        <v>348</v>
      </c>
      <c r="O6131" s="10"/>
    </row>
    <row r="6132" spans="1:15">
      <c r="A6132" s="2">
        <v>279902</v>
      </c>
      <c r="B6132" s="9" t="s">
        <v>2471</v>
      </c>
      <c r="C6132" s="9"/>
      <c r="D6132" s="51" t="str">
        <f>LEFT(B6132,1)</f>
        <v>T</v>
      </c>
      <c r="E6132" s="10" t="str">
        <f>MID(B6132,2,1)</f>
        <v>N</v>
      </c>
      <c r="F6132" s="48" t="str">
        <f>MID(B6132,3,1)</f>
        <v>M</v>
      </c>
      <c r="G6132" s="10" t="str">
        <f>MID(B6132,4,1)</f>
        <v>M</v>
      </c>
      <c r="H6132" s="55" t="str">
        <f>MID(B6132,5,1)</f>
        <v>4</v>
      </c>
      <c r="I6132" s="10" t="str">
        <f>MID(B6132,6,1)</f>
        <v>3</v>
      </c>
      <c r="J6132" s="58" t="str">
        <f>MID(B6132,7,1)</f>
        <v>2</v>
      </c>
      <c r="K6132" s="10" t="str">
        <f>MID(B6132,(LEN(D6132)+LEN(E6132)+LEN(F6132)+LEN(G6132)+LEN(H6132)+LEN(I6132)+LEN(J6132)+1),4)</f>
        <v>HZ</v>
      </c>
      <c r="L6132" s="15" t="s">
        <v>2472</v>
      </c>
      <c r="M6132" s="10" t="s">
        <v>223</v>
      </c>
      <c r="N6132" s="28" t="s">
        <v>4955</v>
      </c>
      <c r="O6132" s="10" t="s">
        <v>4852</v>
      </c>
    </row>
    <row r="6133" spans="1:15">
      <c r="A6133" s="2">
        <v>440903</v>
      </c>
      <c r="B6133" s="9" t="s">
        <v>2471</v>
      </c>
      <c r="C6133" s="9"/>
      <c r="D6133" s="51" t="str">
        <f>LEFT(B6133,1)</f>
        <v>T</v>
      </c>
      <c r="E6133" s="10" t="str">
        <f>MID(B6133,2,1)</f>
        <v>N</v>
      </c>
      <c r="F6133" s="48" t="str">
        <f>MID(B6133,3,1)</f>
        <v>M</v>
      </c>
      <c r="G6133" s="10" t="str">
        <f>MID(B6133,4,1)</f>
        <v>M</v>
      </c>
      <c r="H6133" s="55" t="str">
        <f>MID(B6133,5,1)</f>
        <v>4</v>
      </c>
      <c r="I6133" s="10" t="str">
        <f>MID(B6133,6,1)</f>
        <v>3</v>
      </c>
      <c r="J6133" s="58" t="str">
        <f>MID(B6133,7,1)</f>
        <v>2</v>
      </c>
      <c r="K6133" s="10" t="str">
        <f>MID(B6133,(LEN(D6133)+LEN(E6133)+LEN(F6133)+LEN(G6133)+LEN(H6133)+LEN(I6133)+LEN(J6133)+1),4)</f>
        <v>HZ</v>
      </c>
      <c r="L6133" s="15" t="s">
        <v>2472</v>
      </c>
      <c r="M6133" s="10" t="s">
        <v>237</v>
      </c>
      <c r="N6133" s="28" t="s">
        <v>1</v>
      </c>
      <c r="O6133" s="10" t="s">
        <v>4852</v>
      </c>
    </row>
    <row r="6134" spans="1:15">
      <c r="A6134" s="2">
        <v>279929</v>
      </c>
      <c r="B6134" s="9" t="s">
        <v>2473</v>
      </c>
      <c r="C6134" s="9"/>
      <c r="D6134" s="51" t="str">
        <f>LEFT(B6134,1)</f>
        <v>T</v>
      </c>
      <c r="E6134" s="10" t="str">
        <f>MID(B6134,2,1)</f>
        <v>N</v>
      </c>
      <c r="F6134" s="48" t="str">
        <f>MID(B6134,3,1)</f>
        <v>M</v>
      </c>
      <c r="G6134" s="10" t="str">
        <f>MID(B6134,4,1)</f>
        <v>M</v>
      </c>
      <c r="H6134" s="55" t="str">
        <f>MID(B6134,5,1)</f>
        <v>4</v>
      </c>
      <c r="I6134" s="10" t="str">
        <f>MID(B6134,6,1)</f>
        <v>3</v>
      </c>
      <c r="J6134" s="58" t="str">
        <f>MID(B6134,7,1)</f>
        <v>3</v>
      </c>
      <c r="K6134" s="10" t="str">
        <f>MID(B6134,(LEN(D6134)+LEN(E6134)+LEN(F6134)+LEN(G6134)+LEN(H6134)+LEN(I6134)+LEN(J6134)+1),4)</f>
        <v>HZ</v>
      </c>
      <c r="L6134" s="15" t="s">
        <v>2474</v>
      </c>
      <c r="M6134" s="10" t="s">
        <v>223</v>
      </c>
      <c r="N6134" s="28" t="s">
        <v>4955</v>
      </c>
      <c r="O6134" s="10" t="s">
        <v>4852</v>
      </c>
    </row>
    <row r="6135" spans="1:15">
      <c r="A6135" s="2">
        <v>440911</v>
      </c>
      <c r="B6135" s="9" t="s">
        <v>2473</v>
      </c>
      <c r="C6135" s="9"/>
      <c r="D6135" s="51" t="str">
        <f>LEFT(B6135,1)</f>
        <v>T</v>
      </c>
      <c r="E6135" s="10" t="str">
        <f>MID(B6135,2,1)</f>
        <v>N</v>
      </c>
      <c r="F6135" s="48" t="str">
        <f>MID(B6135,3,1)</f>
        <v>M</v>
      </c>
      <c r="G6135" s="10" t="str">
        <f>MID(B6135,4,1)</f>
        <v>M</v>
      </c>
      <c r="H6135" s="55" t="str">
        <f>MID(B6135,5,1)</f>
        <v>4</v>
      </c>
      <c r="I6135" s="10" t="str">
        <f>MID(B6135,6,1)</f>
        <v>3</v>
      </c>
      <c r="J6135" s="58" t="str">
        <f>MID(B6135,7,1)</f>
        <v>3</v>
      </c>
      <c r="K6135" s="10" t="str">
        <f>MID(B6135,(LEN(D6135)+LEN(E6135)+LEN(F6135)+LEN(G6135)+LEN(H6135)+LEN(I6135)+LEN(J6135)+1),4)</f>
        <v>HZ</v>
      </c>
      <c r="L6135" s="15" t="s">
        <v>2474</v>
      </c>
      <c r="M6135" s="10" t="s">
        <v>237</v>
      </c>
      <c r="N6135" s="28" t="s">
        <v>1</v>
      </c>
      <c r="O6135" s="10" t="s">
        <v>4852</v>
      </c>
    </row>
    <row r="6136" spans="1:15">
      <c r="A6136" s="2">
        <v>252460</v>
      </c>
      <c r="B6136" s="9" t="s">
        <v>2475</v>
      </c>
      <c r="C6136" s="9"/>
      <c r="D6136" s="51" t="str">
        <f>LEFT(B6136,1)</f>
        <v>T</v>
      </c>
      <c r="E6136" s="10" t="str">
        <f>MID(B6136,2,1)</f>
        <v>N</v>
      </c>
      <c r="F6136" s="48" t="str">
        <f>MID(B6136,3,1)</f>
        <v>M</v>
      </c>
      <c r="G6136" s="10" t="str">
        <f>MID(B6136,4,1)</f>
        <v>M</v>
      </c>
      <c r="H6136" s="55" t="str">
        <f>MID(B6136,5,1)</f>
        <v>4</v>
      </c>
      <c r="I6136" s="10" t="str">
        <f>MID(B6136,6,1)</f>
        <v>3</v>
      </c>
      <c r="J6136" s="58" t="str">
        <f>MID(B6136,7,1)</f>
        <v>4</v>
      </c>
      <c r="K6136" s="10" t="str">
        <f>MID(B6136,(LEN(D6136)+LEN(E6136)+LEN(F6136)+LEN(G6136)+LEN(H6136)+LEN(I6136)+LEN(J6136)+1),4)</f>
        <v>HZ</v>
      </c>
      <c r="L6136" s="15" t="s">
        <v>2476</v>
      </c>
      <c r="M6136" s="10" t="s">
        <v>223</v>
      </c>
      <c r="N6136" s="28" t="s">
        <v>4955</v>
      </c>
      <c r="O6136" s="10" t="s">
        <v>4852</v>
      </c>
    </row>
    <row r="6137" spans="1:15">
      <c r="A6137" s="2">
        <v>440920</v>
      </c>
      <c r="B6137" s="9" t="s">
        <v>2475</v>
      </c>
      <c r="C6137" s="9"/>
      <c r="D6137" s="51" t="str">
        <f>LEFT(B6137,1)</f>
        <v>T</v>
      </c>
      <c r="E6137" s="10" t="str">
        <f>MID(B6137,2,1)</f>
        <v>N</v>
      </c>
      <c r="F6137" s="48" t="str">
        <f>MID(B6137,3,1)</f>
        <v>M</v>
      </c>
      <c r="G6137" s="10" t="str">
        <f>MID(B6137,4,1)</f>
        <v>M</v>
      </c>
      <c r="H6137" s="55" t="str">
        <f>MID(B6137,5,1)</f>
        <v>4</v>
      </c>
      <c r="I6137" s="10" t="str">
        <f>MID(B6137,6,1)</f>
        <v>3</v>
      </c>
      <c r="J6137" s="58" t="str">
        <f>MID(B6137,7,1)</f>
        <v>4</v>
      </c>
      <c r="K6137" s="10" t="str">
        <f>MID(B6137,(LEN(D6137)+LEN(E6137)+LEN(F6137)+LEN(G6137)+LEN(H6137)+LEN(I6137)+LEN(J6137)+1),4)</f>
        <v>HZ</v>
      </c>
      <c r="L6137" s="15" t="s">
        <v>2476</v>
      </c>
      <c r="M6137" s="10" t="s">
        <v>237</v>
      </c>
      <c r="N6137" s="28" t="s">
        <v>1</v>
      </c>
      <c r="O6137" s="10" t="s">
        <v>4852</v>
      </c>
    </row>
    <row r="6138" spans="1:15">
      <c r="A6138" s="2">
        <v>167644</v>
      </c>
      <c r="B6138" s="9" t="s">
        <v>2477</v>
      </c>
      <c r="C6138" s="9"/>
      <c r="D6138" s="51" t="str">
        <f>LEFT(B6138,1)</f>
        <v>T</v>
      </c>
      <c r="E6138" s="10" t="str">
        <f>MID(B6138,2,1)</f>
        <v>N</v>
      </c>
      <c r="F6138" s="48" t="str">
        <f>MID(B6138,3,1)</f>
        <v>M</v>
      </c>
      <c r="G6138" s="10" t="str">
        <f>MID(B6138,4,1)</f>
        <v>M</v>
      </c>
      <c r="H6138" s="55" t="str">
        <f>MID(B6138,5,1)</f>
        <v>6</v>
      </c>
      <c r="I6138" s="10" t="str">
        <f>MID(B6138,6,1)</f>
        <v>6</v>
      </c>
      <c r="J6138" s="58" t="str">
        <f>MID(B6138,7,1)</f>
        <v>6</v>
      </c>
      <c r="K6138" s="10" t="str">
        <f>MID(B6138,(LEN(D6138)+LEN(E6138)+LEN(F6138)+LEN(G6138)+LEN(H6138)+LEN(I6138)+LEN(J6138)+1),4)</f>
        <v>HV</v>
      </c>
      <c r="L6138" s="15" t="s">
        <v>2478</v>
      </c>
      <c r="M6138" s="10" t="s">
        <v>223</v>
      </c>
      <c r="N6138" s="28" t="s">
        <v>348</v>
      </c>
      <c r="O6138" s="10"/>
    </row>
    <row r="6139" spans="1:15">
      <c r="A6139" s="2">
        <v>400944</v>
      </c>
      <c r="B6139" s="9" t="s">
        <v>2479</v>
      </c>
      <c r="C6139" s="9"/>
      <c r="D6139" s="51" t="str">
        <f>LEFT(B6139,1)</f>
        <v>T</v>
      </c>
      <c r="E6139" s="10" t="str">
        <f>MID(B6139,2,1)</f>
        <v>N</v>
      </c>
      <c r="F6139" s="48" t="str">
        <f>MID(B6139,3,1)</f>
        <v>M</v>
      </c>
      <c r="G6139" s="10" t="str">
        <f>MID(B6139,4,1)</f>
        <v>N</v>
      </c>
      <c r="H6139" s="55" t="str">
        <f>MID(B6139,5,1)</f>
        <v>3</v>
      </c>
      <c r="I6139" s="10" t="str">
        <f>MID(B6139,6,1)</f>
        <v>2</v>
      </c>
      <c r="J6139" s="58" t="str">
        <f>MID(B6139,7,1)</f>
        <v>2</v>
      </c>
      <c r="K6139" s="10" t="s">
        <v>4942</v>
      </c>
      <c r="L6139" s="15" t="s">
        <v>2480</v>
      </c>
      <c r="M6139" s="10" t="s">
        <v>5</v>
      </c>
      <c r="N6139" s="28" t="s">
        <v>6</v>
      </c>
      <c r="O6139" s="10" t="s">
        <v>4863</v>
      </c>
    </row>
    <row r="6140" spans="1:15">
      <c r="A6140" s="2">
        <v>172494</v>
      </c>
      <c r="B6140" s="9" t="s">
        <v>2481</v>
      </c>
      <c r="C6140" s="9"/>
      <c r="D6140" s="51" t="str">
        <f>LEFT(B6140,1)</f>
        <v>T</v>
      </c>
      <c r="E6140" s="10" t="str">
        <f>MID(B6140,2,1)</f>
        <v>N</v>
      </c>
      <c r="F6140" s="48" t="str">
        <f>MID(B6140,3,1)</f>
        <v>M</v>
      </c>
      <c r="G6140" s="10" t="str">
        <f>MID(B6140,4,1)</f>
        <v>N</v>
      </c>
      <c r="H6140" s="55" t="str">
        <f>MID(B6140,5,1)</f>
        <v>3</v>
      </c>
      <c r="I6140" s="10" t="str">
        <f>MID(B6140,6,1)</f>
        <v>3</v>
      </c>
      <c r="J6140" s="58" t="str">
        <f>MID(B6140,7,1)</f>
        <v>2</v>
      </c>
      <c r="K6140" s="10" t="s">
        <v>4942</v>
      </c>
      <c r="L6140" s="15" t="s">
        <v>2482</v>
      </c>
      <c r="M6140" s="10" t="s">
        <v>5</v>
      </c>
      <c r="N6140" s="28" t="s">
        <v>6</v>
      </c>
      <c r="O6140" s="10" t="s">
        <v>4863</v>
      </c>
    </row>
    <row r="6141" spans="1:15">
      <c r="A6141" s="2">
        <v>291231</v>
      </c>
      <c r="B6141" s="9" t="s">
        <v>2481</v>
      </c>
      <c r="C6141" s="9"/>
      <c r="D6141" s="51" t="str">
        <f>LEFT(B6141,1)</f>
        <v>T</v>
      </c>
      <c r="E6141" s="10" t="str">
        <f>MID(B6141,2,1)</f>
        <v>N</v>
      </c>
      <c r="F6141" s="48" t="str">
        <f>MID(B6141,3,1)</f>
        <v>M</v>
      </c>
      <c r="G6141" s="10" t="str">
        <f>MID(B6141,4,1)</f>
        <v>N</v>
      </c>
      <c r="H6141" s="55" t="str">
        <f>MID(B6141,5,1)</f>
        <v>3</v>
      </c>
      <c r="I6141" s="10" t="str">
        <f>MID(B6141,6,1)</f>
        <v>3</v>
      </c>
      <c r="J6141" s="58" t="str">
        <f>MID(B6141,7,1)</f>
        <v>2</v>
      </c>
      <c r="K6141" s="10" t="s">
        <v>4942</v>
      </c>
      <c r="L6141" s="15" t="s">
        <v>2483</v>
      </c>
      <c r="M6141" s="10" t="s">
        <v>257</v>
      </c>
      <c r="N6141" s="28" t="s">
        <v>6</v>
      </c>
      <c r="O6141" s="10" t="s">
        <v>4863</v>
      </c>
    </row>
    <row r="6142" spans="1:15">
      <c r="A6142" s="2">
        <v>292154</v>
      </c>
      <c r="B6142" s="9" t="s">
        <v>2481</v>
      </c>
      <c r="C6142" s="9"/>
      <c r="D6142" s="51" t="str">
        <f>LEFT(B6142,1)</f>
        <v>T</v>
      </c>
      <c r="E6142" s="10" t="str">
        <f>MID(B6142,2,1)</f>
        <v>N</v>
      </c>
      <c r="F6142" s="48" t="str">
        <f>MID(B6142,3,1)</f>
        <v>M</v>
      </c>
      <c r="G6142" s="10" t="str">
        <f>MID(B6142,4,1)</f>
        <v>N</v>
      </c>
      <c r="H6142" s="55" t="str">
        <f>MID(B6142,5,1)</f>
        <v>3</v>
      </c>
      <c r="I6142" s="10" t="str">
        <f>MID(B6142,6,1)</f>
        <v>3</v>
      </c>
      <c r="J6142" s="58" t="str">
        <f>MID(B6142,7,1)</f>
        <v>2</v>
      </c>
      <c r="K6142" s="10" t="s">
        <v>4942</v>
      </c>
      <c r="L6142" s="15" t="s">
        <v>2483</v>
      </c>
      <c r="M6142" s="10" t="s">
        <v>365</v>
      </c>
      <c r="N6142" s="28" t="s">
        <v>6</v>
      </c>
      <c r="O6142" s="10" t="s">
        <v>4863</v>
      </c>
    </row>
    <row r="6143" spans="1:15">
      <c r="A6143" s="13">
        <v>813095</v>
      </c>
      <c r="B6143" s="24" t="s">
        <v>2481</v>
      </c>
      <c r="C6143" s="24"/>
      <c r="D6143" s="53" t="s">
        <v>4947</v>
      </c>
      <c r="E6143" s="27" t="s">
        <v>5007</v>
      </c>
      <c r="F6143" s="49" t="s">
        <v>4946</v>
      </c>
      <c r="G6143" s="27" t="s">
        <v>5007</v>
      </c>
      <c r="H6143" s="56" t="s">
        <v>4952</v>
      </c>
      <c r="I6143" s="27" t="s">
        <v>4952</v>
      </c>
      <c r="J6143" s="60" t="s">
        <v>4948</v>
      </c>
      <c r="K6143" s="27" t="s">
        <v>4942</v>
      </c>
      <c r="L6143" s="15" t="s">
        <v>2483</v>
      </c>
      <c r="M6143" s="27" t="s">
        <v>5003</v>
      </c>
      <c r="N6143" s="28" t="s">
        <v>1</v>
      </c>
      <c r="O6143" s="27" t="s">
        <v>5271</v>
      </c>
    </row>
    <row r="6144" spans="1:15">
      <c r="A6144" s="13">
        <v>813984</v>
      </c>
      <c r="B6144" s="24" t="s">
        <v>2481</v>
      </c>
      <c r="C6144" s="24"/>
      <c r="D6144" s="53" t="s">
        <v>4947</v>
      </c>
      <c r="E6144" s="27" t="s">
        <v>5007</v>
      </c>
      <c r="F6144" s="49" t="s">
        <v>4946</v>
      </c>
      <c r="G6144" s="27" t="s">
        <v>5007</v>
      </c>
      <c r="H6144" s="56" t="s">
        <v>4952</v>
      </c>
      <c r="I6144" s="27" t="s">
        <v>4952</v>
      </c>
      <c r="J6144" s="60" t="s">
        <v>4948</v>
      </c>
      <c r="K6144" s="27" t="s">
        <v>4942</v>
      </c>
      <c r="L6144" s="15" t="s">
        <v>2483</v>
      </c>
      <c r="M6144" s="27" t="s">
        <v>5005</v>
      </c>
      <c r="N6144" s="28" t="s">
        <v>1</v>
      </c>
      <c r="O6144" s="27" t="s">
        <v>5271</v>
      </c>
    </row>
    <row r="6145" spans="1:15">
      <c r="A6145" s="2">
        <v>291240</v>
      </c>
      <c r="B6145" s="9" t="s">
        <v>2484</v>
      </c>
      <c r="C6145" s="9"/>
      <c r="D6145" s="51" t="str">
        <f>LEFT(B6145,1)</f>
        <v>T</v>
      </c>
      <c r="E6145" s="10" t="str">
        <f>MID(B6145,2,1)</f>
        <v>N</v>
      </c>
      <c r="F6145" s="48" t="str">
        <f>MID(B6145,3,1)</f>
        <v>M</v>
      </c>
      <c r="G6145" s="10" t="str">
        <f>MID(B6145,4,1)</f>
        <v>N</v>
      </c>
      <c r="H6145" s="55" t="str">
        <f>MID(B6145,5,1)</f>
        <v>3</v>
      </c>
      <c r="I6145" s="10" t="str">
        <f>MID(B6145,6,1)</f>
        <v>3</v>
      </c>
      <c r="J6145" s="58" t="str">
        <f>MID(B6145,7,1)</f>
        <v>3</v>
      </c>
      <c r="K6145" s="10" t="s">
        <v>4942</v>
      </c>
      <c r="L6145" s="15" t="s">
        <v>2485</v>
      </c>
      <c r="M6145" s="10" t="s">
        <v>257</v>
      </c>
      <c r="N6145" s="28" t="s">
        <v>6</v>
      </c>
      <c r="O6145" s="10" t="s">
        <v>4863</v>
      </c>
    </row>
    <row r="6146" spans="1:15">
      <c r="A6146" s="2">
        <v>292162</v>
      </c>
      <c r="B6146" s="9" t="s">
        <v>2484</v>
      </c>
      <c r="C6146" s="9"/>
      <c r="D6146" s="51" t="str">
        <f>LEFT(B6146,1)</f>
        <v>T</v>
      </c>
      <c r="E6146" s="10" t="str">
        <f>MID(B6146,2,1)</f>
        <v>N</v>
      </c>
      <c r="F6146" s="48" t="str">
        <f>MID(B6146,3,1)</f>
        <v>M</v>
      </c>
      <c r="G6146" s="10" t="str">
        <f>MID(B6146,4,1)</f>
        <v>N</v>
      </c>
      <c r="H6146" s="55" t="str">
        <f>MID(B6146,5,1)</f>
        <v>3</v>
      </c>
      <c r="I6146" s="10" t="str">
        <f>MID(B6146,6,1)</f>
        <v>3</v>
      </c>
      <c r="J6146" s="58" t="str">
        <f>MID(B6146,7,1)</f>
        <v>3</v>
      </c>
      <c r="K6146" s="10" t="s">
        <v>4942</v>
      </c>
      <c r="L6146" s="15" t="s">
        <v>2485</v>
      </c>
      <c r="M6146" s="10" t="s">
        <v>365</v>
      </c>
      <c r="N6146" s="28" t="s">
        <v>6</v>
      </c>
      <c r="O6146" s="10" t="s">
        <v>4863</v>
      </c>
    </row>
    <row r="6147" spans="1:15">
      <c r="A6147" s="13">
        <v>813108</v>
      </c>
      <c r="B6147" s="24" t="s">
        <v>2484</v>
      </c>
      <c r="C6147" s="24"/>
      <c r="D6147" s="53" t="s">
        <v>4947</v>
      </c>
      <c r="E6147" s="27" t="s">
        <v>5007</v>
      </c>
      <c r="F6147" s="49" t="s">
        <v>4946</v>
      </c>
      <c r="G6147" s="27" t="s">
        <v>5007</v>
      </c>
      <c r="H6147" s="56" t="s">
        <v>4952</v>
      </c>
      <c r="I6147" s="27" t="s">
        <v>4952</v>
      </c>
      <c r="J6147" s="60" t="s">
        <v>4952</v>
      </c>
      <c r="K6147" s="27" t="s">
        <v>4942</v>
      </c>
      <c r="L6147" s="15" t="s">
        <v>2485</v>
      </c>
      <c r="M6147" s="27" t="s">
        <v>5003</v>
      </c>
      <c r="N6147" s="28" t="s">
        <v>1</v>
      </c>
      <c r="O6147" s="27" t="s">
        <v>5271</v>
      </c>
    </row>
    <row r="6148" spans="1:15">
      <c r="A6148" s="13">
        <v>813992</v>
      </c>
      <c r="B6148" s="24" t="s">
        <v>2484</v>
      </c>
      <c r="C6148" s="24"/>
      <c r="D6148" s="53" t="s">
        <v>4947</v>
      </c>
      <c r="E6148" s="27" t="s">
        <v>5007</v>
      </c>
      <c r="F6148" s="49" t="s">
        <v>4946</v>
      </c>
      <c r="G6148" s="27" t="s">
        <v>5007</v>
      </c>
      <c r="H6148" s="56" t="s">
        <v>4952</v>
      </c>
      <c r="I6148" s="27" t="s">
        <v>4952</v>
      </c>
      <c r="J6148" s="60" t="s">
        <v>4952</v>
      </c>
      <c r="K6148" s="27" t="s">
        <v>4942</v>
      </c>
      <c r="L6148" s="15" t="s">
        <v>2485</v>
      </c>
      <c r="M6148" s="27" t="s">
        <v>5005</v>
      </c>
      <c r="N6148" s="28" t="s">
        <v>1</v>
      </c>
      <c r="O6148" s="27" t="s">
        <v>5271</v>
      </c>
    </row>
    <row r="6149" spans="1:15">
      <c r="A6149" s="2">
        <v>291258</v>
      </c>
      <c r="B6149" s="9" t="s">
        <v>2486</v>
      </c>
      <c r="C6149" s="9"/>
      <c r="D6149" s="51" t="str">
        <f>LEFT(B6149,1)</f>
        <v>T</v>
      </c>
      <c r="E6149" s="10" t="str">
        <f>MID(B6149,2,1)</f>
        <v>N</v>
      </c>
      <c r="F6149" s="48" t="str">
        <f>MID(B6149,3,1)</f>
        <v>M</v>
      </c>
      <c r="G6149" s="10" t="str">
        <f>MID(B6149,4,1)</f>
        <v>N</v>
      </c>
      <c r="H6149" s="55" t="str">
        <f>MID(B6149,5,1)</f>
        <v>3</v>
      </c>
      <c r="I6149" s="10" t="str">
        <f>MID(B6149,6,1)</f>
        <v>3</v>
      </c>
      <c r="J6149" s="58" t="str">
        <f>MID(B6149,7,1)</f>
        <v>4</v>
      </c>
      <c r="K6149" s="10" t="s">
        <v>4942</v>
      </c>
      <c r="L6149" s="15" t="s">
        <v>2487</v>
      </c>
      <c r="M6149" s="10" t="s">
        <v>257</v>
      </c>
      <c r="N6149" s="28" t="s">
        <v>6</v>
      </c>
      <c r="O6149" s="10" t="s">
        <v>4863</v>
      </c>
    </row>
    <row r="6150" spans="1:15">
      <c r="A6150" s="2">
        <v>292171</v>
      </c>
      <c r="B6150" s="9" t="s">
        <v>2486</v>
      </c>
      <c r="C6150" s="9"/>
      <c r="D6150" s="51" t="str">
        <f>LEFT(B6150,1)</f>
        <v>T</v>
      </c>
      <c r="E6150" s="10" t="str">
        <f>MID(B6150,2,1)</f>
        <v>N</v>
      </c>
      <c r="F6150" s="48" t="str">
        <f>MID(B6150,3,1)</f>
        <v>M</v>
      </c>
      <c r="G6150" s="10" t="str">
        <f>MID(B6150,4,1)</f>
        <v>N</v>
      </c>
      <c r="H6150" s="55" t="str">
        <f>MID(B6150,5,1)</f>
        <v>3</v>
      </c>
      <c r="I6150" s="10" t="str">
        <f>MID(B6150,6,1)</f>
        <v>3</v>
      </c>
      <c r="J6150" s="58" t="str">
        <f>MID(B6150,7,1)</f>
        <v>4</v>
      </c>
      <c r="K6150" s="10" t="s">
        <v>4942</v>
      </c>
      <c r="L6150" s="15" t="s">
        <v>2487</v>
      </c>
      <c r="M6150" s="10" t="s">
        <v>365</v>
      </c>
      <c r="N6150" s="28" t="s">
        <v>6</v>
      </c>
      <c r="O6150" s="10" t="s">
        <v>4863</v>
      </c>
    </row>
    <row r="6151" spans="1:15">
      <c r="A6151" s="13">
        <v>813116</v>
      </c>
      <c r="B6151" s="24" t="s">
        <v>2486</v>
      </c>
      <c r="C6151" s="24"/>
      <c r="D6151" s="53" t="s">
        <v>4947</v>
      </c>
      <c r="E6151" s="27" t="s">
        <v>5007</v>
      </c>
      <c r="F6151" s="49" t="s">
        <v>4946</v>
      </c>
      <c r="G6151" s="27" t="s">
        <v>5007</v>
      </c>
      <c r="H6151" s="56" t="s">
        <v>4952</v>
      </c>
      <c r="I6151" s="27" t="s">
        <v>4952</v>
      </c>
      <c r="J6151" s="60" t="s">
        <v>4957</v>
      </c>
      <c r="K6151" s="27" t="s">
        <v>4942</v>
      </c>
      <c r="L6151" s="15" t="s">
        <v>2487</v>
      </c>
      <c r="M6151" s="27" t="s">
        <v>5003</v>
      </c>
      <c r="N6151" s="28" t="s">
        <v>1</v>
      </c>
      <c r="O6151" s="27" t="s">
        <v>5271</v>
      </c>
    </row>
    <row r="6152" spans="1:15">
      <c r="A6152" s="13">
        <v>814004</v>
      </c>
      <c r="B6152" s="24" t="s">
        <v>2486</v>
      </c>
      <c r="C6152" s="24"/>
      <c r="D6152" s="53" t="s">
        <v>4947</v>
      </c>
      <c r="E6152" s="27" t="s">
        <v>5007</v>
      </c>
      <c r="F6152" s="49" t="s">
        <v>4946</v>
      </c>
      <c r="G6152" s="27" t="s">
        <v>5007</v>
      </c>
      <c r="H6152" s="56" t="s">
        <v>4952</v>
      </c>
      <c r="I6152" s="27" t="s">
        <v>4952</v>
      </c>
      <c r="J6152" s="60" t="s">
        <v>4957</v>
      </c>
      <c r="K6152" s="27" t="s">
        <v>4942</v>
      </c>
      <c r="L6152" s="15" t="s">
        <v>2487</v>
      </c>
      <c r="M6152" s="27" t="s">
        <v>5005</v>
      </c>
      <c r="N6152" s="28" t="s">
        <v>1</v>
      </c>
      <c r="O6152" s="27" t="s">
        <v>5271</v>
      </c>
    </row>
    <row r="6153" spans="1:15">
      <c r="A6153" s="2">
        <v>291266</v>
      </c>
      <c r="B6153" s="9" t="s">
        <v>2488</v>
      </c>
      <c r="C6153" s="9"/>
      <c r="D6153" s="51" t="str">
        <f>LEFT(B6153,1)</f>
        <v>T</v>
      </c>
      <c r="E6153" s="10" t="str">
        <f>MID(B6153,2,1)</f>
        <v>N</v>
      </c>
      <c r="F6153" s="48" t="str">
        <f>MID(B6153,3,1)</f>
        <v>M</v>
      </c>
      <c r="G6153" s="10" t="str">
        <f>MID(B6153,4,1)</f>
        <v>N</v>
      </c>
      <c r="H6153" s="55" t="str">
        <f>MID(B6153,5,1)</f>
        <v>3</v>
      </c>
      <c r="I6153" s="10" t="str">
        <f>MID(B6153,6,1)</f>
        <v>3</v>
      </c>
      <c r="J6153" s="58" t="str">
        <f>MID(B6153,7,1)</f>
        <v>5</v>
      </c>
      <c r="K6153" s="10" t="s">
        <v>4942</v>
      </c>
      <c r="L6153" s="15" t="s">
        <v>2489</v>
      </c>
      <c r="M6153" s="10" t="s">
        <v>257</v>
      </c>
      <c r="N6153" s="28" t="s">
        <v>6</v>
      </c>
      <c r="O6153" s="10" t="s">
        <v>4863</v>
      </c>
    </row>
    <row r="6154" spans="1:15">
      <c r="A6154" s="2">
        <v>400995</v>
      </c>
      <c r="B6154" s="9" t="s">
        <v>2490</v>
      </c>
      <c r="C6154" s="9"/>
      <c r="D6154" s="51" t="str">
        <f>LEFT(B6154,1)</f>
        <v>T</v>
      </c>
      <c r="E6154" s="10" t="str">
        <f>MID(B6154,2,1)</f>
        <v>N</v>
      </c>
      <c r="F6154" s="48" t="str">
        <f>MID(B6154,3,1)</f>
        <v>M</v>
      </c>
      <c r="G6154" s="10" t="str">
        <f>MID(B6154,4,1)</f>
        <v>N</v>
      </c>
      <c r="H6154" s="55" t="str">
        <f>MID(B6154,5,1)</f>
        <v>4</v>
      </c>
      <c r="I6154" s="10" t="str">
        <f>MID(B6154,6,1)</f>
        <v>3</v>
      </c>
      <c r="J6154" s="58" t="str">
        <f>MID(B6154,7,1)</f>
        <v>2</v>
      </c>
      <c r="K6154" s="10" t="s">
        <v>4942</v>
      </c>
      <c r="L6154" s="15" t="s">
        <v>2491</v>
      </c>
      <c r="M6154" s="10" t="s">
        <v>5</v>
      </c>
      <c r="N6154" s="28" t="s">
        <v>6</v>
      </c>
      <c r="O6154" s="10" t="s">
        <v>4863</v>
      </c>
    </row>
    <row r="6155" spans="1:15">
      <c r="A6155" s="2">
        <v>108114</v>
      </c>
      <c r="B6155" s="9" t="s">
        <v>2492</v>
      </c>
      <c r="C6155" s="9"/>
      <c r="D6155" s="51" t="str">
        <f>LEFT(B6155,1)</f>
        <v>T</v>
      </c>
      <c r="E6155" s="10" t="str">
        <f>MID(B6155,2,1)</f>
        <v>N</v>
      </c>
      <c r="F6155" s="48" t="str">
        <f>MID(B6155,3,1)</f>
        <v>M</v>
      </c>
      <c r="G6155" s="10" t="str">
        <f>MID(B6155,4,1)</f>
        <v>N</v>
      </c>
      <c r="H6155" s="55" t="str">
        <f>MID(B6155,5,1)</f>
        <v>4</v>
      </c>
      <c r="I6155" s="10" t="str">
        <f>MID(B6155,6,1)</f>
        <v>3</v>
      </c>
      <c r="J6155" s="58" t="str">
        <f>MID(B6155,7,1)</f>
        <v>3</v>
      </c>
      <c r="K6155" s="10" t="s">
        <v>4942</v>
      </c>
      <c r="L6155" s="15" t="s">
        <v>2493</v>
      </c>
      <c r="M6155" s="10" t="s">
        <v>240</v>
      </c>
      <c r="N6155" s="28" t="s">
        <v>6</v>
      </c>
      <c r="O6155" s="10" t="s">
        <v>4863</v>
      </c>
    </row>
    <row r="6156" spans="1:15">
      <c r="A6156" s="2">
        <v>214076</v>
      </c>
      <c r="B6156" s="9" t="s">
        <v>2494</v>
      </c>
      <c r="C6156" s="9"/>
      <c r="D6156" s="51" t="str">
        <f>LEFT(B6156,1)</f>
        <v>T</v>
      </c>
      <c r="E6156" s="10" t="str">
        <f>MID(B6156,2,1)</f>
        <v>N</v>
      </c>
      <c r="F6156" s="48" t="str">
        <f>MID(B6156,3,1)</f>
        <v>M</v>
      </c>
      <c r="G6156" s="10" t="str">
        <f>MID(B6156,4,1)</f>
        <v>X</v>
      </c>
      <c r="H6156" s="55" t="str">
        <f>MID(B6156,5,1)</f>
        <v>3</v>
      </c>
      <c r="I6156" s="10" t="str">
        <f>MID(B6156,6,1)</f>
        <v>3</v>
      </c>
      <c r="J6156" s="58" t="str">
        <f>MID(B6156,7,1)</f>
        <v>1</v>
      </c>
      <c r="K6156" s="10" t="str">
        <f>MID(B6156,(LEN(D6156)+LEN(E6156)+LEN(F6156)+LEN(G6156)+LEN(H6156)+LEN(I6156)+LEN(J6156)+1),4)</f>
        <v>SW</v>
      </c>
      <c r="L6156" s="15" t="s">
        <v>2495</v>
      </c>
      <c r="M6156" s="10" t="s">
        <v>224</v>
      </c>
      <c r="N6156" s="28" t="s">
        <v>4955</v>
      </c>
      <c r="O6156" s="10" t="s">
        <v>4848</v>
      </c>
    </row>
    <row r="6157" spans="1:15">
      <c r="A6157" s="2">
        <v>214084</v>
      </c>
      <c r="B6157" s="9" t="s">
        <v>2494</v>
      </c>
      <c r="C6157" s="9"/>
      <c r="D6157" s="51" t="str">
        <f>LEFT(B6157,1)</f>
        <v>T</v>
      </c>
      <c r="E6157" s="10" t="str">
        <f>MID(B6157,2,1)</f>
        <v>N</v>
      </c>
      <c r="F6157" s="48" t="str">
        <f>MID(B6157,3,1)</f>
        <v>M</v>
      </c>
      <c r="G6157" s="10" t="str">
        <f>MID(B6157,4,1)</f>
        <v>X</v>
      </c>
      <c r="H6157" s="55" t="str">
        <f>MID(B6157,5,1)</f>
        <v>3</v>
      </c>
      <c r="I6157" s="10" t="str">
        <f>MID(B6157,6,1)</f>
        <v>3</v>
      </c>
      <c r="J6157" s="58" t="str">
        <f>MID(B6157,7,1)</f>
        <v>1</v>
      </c>
      <c r="K6157" s="10" t="str">
        <f>MID(B6157,(LEN(D6157)+LEN(E6157)+LEN(F6157)+LEN(G6157)+LEN(H6157)+LEN(I6157)+LEN(J6157)+1),4)</f>
        <v>SW</v>
      </c>
      <c r="L6157" s="15" t="s">
        <v>2495</v>
      </c>
      <c r="M6157" s="10" t="s">
        <v>253</v>
      </c>
      <c r="N6157" s="28" t="s">
        <v>1</v>
      </c>
      <c r="O6157" s="10" t="s">
        <v>4848</v>
      </c>
    </row>
    <row r="6158" spans="1:15">
      <c r="A6158" s="2">
        <v>384850</v>
      </c>
      <c r="B6158" s="9" t="s">
        <v>2494</v>
      </c>
      <c r="C6158" s="9"/>
      <c r="D6158" s="51" t="str">
        <f>LEFT(B6158,1)</f>
        <v>T</v>
      </c>
      <c r="E6158" s="10" t="str">
        <f>MID(B6158,2,1)</f>
        <v>N</v>
      </c>
      <c r="F6158" s="48" t="str">
        <f>MID(B6158,3,1)</f>
        <v>M</v>
      </c>
      <c r="G6158" s="10" t="str">
        <f>MID(B6158,4,1)</f>
        <v>X</v>
      </c>
      <c r="H6158" s="55" t="str">
        <f>MID(B6158,5,1)</f>
        <v>3</v>
      </c>
      <c r="I6158" s="10" t="str">
        <f>MID(B6158,6,1)</f>
        <v>3</v>
      </c>
      <c r="J6158" s="58" t="str">
        <f>MID(B6158,7,1)</f>
        <v>1</v>
      </c>
      <c r="K6158" s="10" t="str">
        <f>MID(B6158,(LEN(D6158)+LEN(E6158)+LEN(F6158)+LEN(G6158)+LEN(H6158)+LEN(I6158)+LEN(J6158)+1),4)</f>
        <v>SW</v>
      </c>
      <c r="L6158" s="15" t="s">
        <v>2495</v>
      </c>
      <c r="M6158" s="10" t="s">
        <v>237</v>
      </c>
      <c r="N6158" s="28" t="s">
        <v>1</v>
      </c>
      <c r="O6158" s="10" t="s">
        <v>4848</v>
      </c>
    </row>
    <row r="6159" spans="1:15">
      <c r="A6159" s="2">
        <v>401015</v>
      </c>
      <c r="B6159" s="9" t="s">
        <v>2494</v>
      </c>
      <c r="C6159" s="9"/>
      <c r="D6159" s="51" t="str">
        <f>LEFT(B6159,1)</f>
        <v>T</v>
      </c>
      <c r="E6159" s="10" t="str">
        <f>MID(B6159,2,1)</f>
        <v>N</v>
      </c>
      <c r="F6159" s="48" t="str">
        <f>MID(B6159,3,1)</f>
        <v>M</v>
      </c>
      <c r="G6159" s="10" t="str">
        <f>MID(B6159,4,1)</f>
        <v>X</v>
      </c>
      <c r="H6159" s="55" t="str">
        <f>MID(B6159,5,1)</f>
        <v>3</v>
      </c>
      <c r="I6159" s="10" t="str">
        <f>MID(B6159,6,1)</f>
        <v>3</v>
      </c>
      <c r="J6159" s="58" t="str">
        <f>MID(B6159,7,1)</f>
        <v>1</v>
      </c>
      <c r="K6159" s="10" t="str">
        <f>MID(B6159,(LEN(D6159)+LEN(E6159)+LEN(F6159)+LEN(G6159)+LEN(H6159)+LEN(I6159)+LEN(J6159)+1),4)</f>
        <v>SW</v>
      </c>
      <c r="L6159" s="15" t="s">
        <v>2495</v>
      </c>
      <c r="M6159" s="10" t="s">
        <v>5</v>
      </c>
      <c r="N6159" s="28" t="s">
        <v>6</v>
      </c>
      <c r="O6159" s="10" t="s">
        <v>4848</v>
      </c>
    </row>
    <row r="6160" spans="1:15">
      <c r="A6160" s="2">
        <v>439275</v>
      </c>
      <c r="B6160" s="9" t="s">
        <v>2494</v>
      </c>
      <c r="C6160" s="9"/>
      <c r="D6160" s="51" t="str">
        <f>LEFT(B6160,1)</f>
        <v>T</v>
      </c>
      <c r="E6160" s="10" t="str">
        <f>MID(B6160,2,1)</f>
        <v>N</v>
      </c>
      <c r="F6160" s="48" t="str">
        <f>MID(B6160,3,1)</f>
        <v>M</v>
      </c>
      <c r="G6160" s="10" t="str">
        <f>MID(B6160,4,1)</f>
        <v>X</v>
      </c>
      <c r="H6160" s="55" t="str">
        <f>MID(B6160,5,1)</f>
        <v>3</v>
      </c>
      <c r="I6160" s="10" t="str">
        <f>MID(B6160,6,1)</f>
        <v>3</v>
      </c>
      <c r="J6160" s="58" t="str">
        <f>MID(B6160,7,1)</f>
        <v>1</v>
      </c>
      <c r="K6160" s="10" t="str">
        <f>MID(B6160,(LEN(D6160)+LEN(E6160)+LEN(F6160)+LEN(G6160)+LEN(H6160)+LEN(I6160)+LEN(J6160)+1),4)</f>
        <v>SW</v>
      </c>
      <c r="L6160" s="15" t="s">
        <v>2495</v>
      </c>
      <c r="M6160" s="10" t="s">
        <v>227</v>
      </c>
      <c r="N6160" s="28" t="s">
        <v>1</v>
      </c>
      <c r="O6160" s="10" t="s">
        <v>4848</v>
      </c>
    </row>
    <row r="6161" spans="1:15">
      <c r="A6161" s="2">
        <v>483831</v>
      </c>
      <c r="B6161" s="9" t="s">
        <v>2494</v>
      </c>
      <c r="C6161" s="9"/>
      <c r="D6161" s="51" t="str">
        <f>LEFT(B6161,1)</f>
        <v>T</v>
      </c>
      <c r="E6161" s="10" t="str">
        <f>MID(B6161,2,1)</f>
        <v>N</v>
      </c>
      <c r="F6161" s="48" t="str">
        <f>MID(B6161,3,1)</f>
        <v>M</v>
      </c>
      <c r="G6161" s="10" t="str">
        <f>MID(B6161,4,1)</f>
        <v>X</v>
      </c>
      <c r="H6161" s="55" t="str">
        <f>MID(B6161,5,1)</f>
        <v>3</v>
      </c>
      <c r="I6161" s="10" t="str">
        <f>MID(B6161,6,1)</f>
        <v>3</v>
      </c>
      <c r="J6161" s="58" t="str">
        <f>MID(B6161,7,1)</f>
        <v>1</v>
      </c>
      <c r="K6161" s="10" t="str">
        <f>MID(B6161,(LEN(D6161)+LEN(E6161)+LEN(F6161)+LEN(G6161)+LEN(H6161)+LEN(I6161)+LEN(J6161)+1),4)</f>
        <v>SW</v>
      </c>
      <c r="L6161" s="15" t="s">
        <v>2495</v>
      </c>
      <c r="M6161" s="10" t="s">
        <v>258</v>
      </c>
      <c r="N6161" s="28" t="s">
        <v>1</v>
      </c>
      <c r="O6161" s="10" t="s">
        <v>4848</v>
      </c>
    </row>
    <row r="6162" spans="1:15">
      <c r="A6162" s="2">
        <v>615751</v>
      </c>
      <c r="B6162" s="9" t="s">
        <v>2494</v>
      </c>
      <c r="C6162" s="9"/>
      <c r="D6162" s="51" t="str">
        <f>LEFT(B6162,1)</f>
        <v>T</v>
      </c>
      <c r="E6162" s="10" t="str">
        <f>MID(B6162,2,1)</f>
        <v>N</v>
      </c>
      <c r="F6162" s="48" t="str">
        <f>MID(B6162,3,1)</f>
        <v>M</v>
      </c>
      <c r="G6162" s="10" t="str">
        <f>MID(B6162,4,1)</f>
        <v>X</v>
      </c>
      <c r="H6162" s="55" t="str">
        <f>MID(B6162,5,1)</f>
        <v>3</v>
      </c>
      <c r="I6162" s="10" t="str">
        <f>MID(B6162,6,1)</f>
        <v>3</v>
      </c>
      <c r="J6162" s="58" t="str">
        <f>MID(B6162,7,1)</f>
        <v>1</v>
      </c>
      <c r="K6162" s="10" t="str">
        <f>MID(B6162,(LEN(D6162)+LEN(E6162)+LEN(F6162)+LEN(G6162)+LEN(H6162)+LEN(I6162)+LEN(J6162)+1),4)</f>
        <v>SW</v>
      </c>
      <c r="L6162" s="15" t="s">
        <v>2495</v>
      </c>
      <c r="M6162" s="10" t="s">
        <v>96</v>
      </c>
      <c r="N6162" s="28" t="s">
        <v>1</v>
      </c>
      <c r="O6162" s="10" t="s">
        <v>4848</v>
      </c>
    </row>
    <row r="6163" spans="1:15">
      <c r="A6163" s="2">
        <v>214148</v>
      </c>
      <c r="B6163" s="9" t="s">
        <v>2496</v>
      </c>
      <c r="C6163" s="9"/>
      <c r="D6163" s="51" t="str">
        <f>LEFT(B6163,1)</f>
        <v>T</v>
      </c>
      <c r="E6163" s="10" t="str">
        <f>MID(B6163,2,1)</f>
        <v>N</v>
      </c>
      <c r="F6163" s="48" t="str">
        <f>MID(B6163,3,1)</f>
        <v>M</v>
      </c>
      <c r="G6163" s="10" t="str">
        <f>MID(B6163,4,1)</f>
        <v>X</v>
      </c>
      <c r="H6163" s="55" t="str">
        <f>MID(B6163,5,1)</f>
        <v>3</v>
      </c>
      <c r="I6163" s="10" t="str">
        <f>MID(B6163,6,1)</f>
        <v>3</v>
      </c>
      <c r="J6163" s="58" t="str">
        <f>MID(B6163,7,1)</f>
        <v>2</v>
      </c>
      <c r="K6163" s="10" t="str">
        <f>MID(B6163,(LEN(D6163)+LEN(E6163)+LEN(F6163)+LEN(G6163)+LEN(H6163)+LEN(I6163)+LEN(J6163)+1),4)</f>
        <v>MW</v>
      </c>
      <c r="L6163" s="15" t="s">
        <v>2497</v>
      </c>
      <c r="M6163" s="10" t="s">
        <v>224</v>
      </c>
      <c r="N6163" s="28" t="s">
        <v>4955</v>
      </c>
      <c r="O6163" s="10" t="s">
        <v>4850</v>
      </c>
    </row>
    <row r="6164" spans="1:15">
      <c r="A6164" s="2">
        <v>384489</v>
      </c>
      <c r="B6164" s="9" t="s">
        <v>2496</v>
      </c>
      <c r="C6164" s="9"/>
      <c r="D6164" s="51" t="str">
        <f>LEFT(B6164,1)</f>
        <v>T</v>
      </c>
      <c r="E6164" s="10" t="str">
        <f>MID(B6164,2,1)</f>
        <v>N</v>
      </c>
      <c r="F6164" s="48" t="str">
        <f>MID(B6164,3,1)</f>
        <v>M</v>
      </c>
      <c r="G6164" s="10" t="str">
        <f>MID(B6164,4,1)</f>
        <v>X</v>
      </c>
      <c r="H6164" s="55" t="str">
        <f>MID(B6164,5,1)</f>
        <v>3</v>
      </c>
      <c r="I6164" s="10" t="str">
        <f>MID(B6164,6,1)</f>
        <v>3</v>
      </c>
      <c r="J6164" s="58" t="str">
        <f>MID(B6164,7,1)</f>
        <v>2</v>
      </c>
      <c r="K6164" s="10" t="str">
        <f>MID(B6164,(LEN(D6164)+LEN(E6164)+LEN(F6164)+LEN(G6164)+LEN(H6164)+LEN(I6164)+LEN(J6164)+1),4)</f>
        <v>MW</v>
      </c>
      <c r="L6164" s="15" t="s">
        <v>2497</v>
      </c>
      <c r="M6164" s="10" t="s">
        <v>237</v>
      </c>
      <c r="N6164" s="28" t="s">
        <v>1</v>
      </c>
      <c r="O6164" s="10" t="s">
        <v>4850</v>
      </c>
    </row>
    <row r="6165" spans="1:15">
      <c r="A6165" s="2">
        <v>401040</v>
      </c>
      <c r="B6165" s="9" t="s">
        <v>2496</v>
      </c>
      <c r="C6165" s="9"/>
      <c r="D6165" s="51" t="str">
        <f>LEFT(B6165,1)</f>
        <v>T</v>
      </c>
      <c r="E6165" s="10" t="str">
        <f>MID(B6165,2,1)</f>
        <v>N</v>
      </c>
      <c r="F6165" s="48" t="str">
        <f>MID(B6165,3,1)</f>
        <v>M</v>
      </c>
      <c r="G6165" s="10" t="str">
        <f>MID(B6165,4,1)</f>
        <v>X</v>
      </c>
      <c r="H6165" s="55" t="str">
        <f>MID(B6165,5,1)</f>
        <v>3</v>
      </c>
      <c r="I6165" s="10" t="str">
        <f>MID(B6165,6,1)</f>
        <v>3</v>
      </c>
      <c r="J6165" s="58" t="str">
        <f>MID(B6165,7,1)</f>
        <v>2</v>
      </c>
      <c r="K6165" s="10" t="str">
        <f>MID(B6165,(LEN(D6165)+LEN(E6165)+LEN(F6165)+LEN(G6165)+LEN(H6165)+LEN(I6165)+LEN(J6165)+1),4)</f>
        <v>MW</v>
      </c>
      <c r="L6165" s="15" t="s">
        <v>2497</v>
      </c>
      <c r="M6165" s="10" t="s">
        <v>257</v>
      </c>
      <c r="N6165" s="28" t="s">
        <v>6</v>
      </c>
      <c r="O6165" s="10" t="s">
        <v>4850</v>
      </c>
    </row>
    <row r="6166" spans="1:15">
      <c r="A6166" s="2">
        <v>483920</v>
      </c>
      <c r="B6166" s="9" t="s">
        <v>2496</v>
      </c>
      <c r="C6166" s="9"/>
      <c r="D6166" s="51" t="str">
        <f>LEFT(B6166,1)</f>
        <v>T</v>
      </c>
      <c r="E6166" s="10" t="str">
        <f>MID(B6166,2,1)</f>
        <v>N</v>
      </c>
      <c r="F6166" s="48" t="str">
        <f>MID(B6166,3,1)</f>
        <v>M</v>
      </c>
      <c r="G6166" s="10" t="str">
        <f>MID(B6166,4,1)</f>
        <v>X</v>
      </c>
      <c r="H6166" s="55" t="str">
        <f>MID(B6166,5,1)</f>
        <v>3</v>
      </c>
      <c r="I6166" s="10" t="str">
        <f>MID(B6166,6,1)</f>
        <v>3</v>
      </c>
      <c r="J6166" s="58" t="str">
        <f>MID(B6166,7,1)</f>
        <v>2</v>
      </c>
      <c r="K6166" s="10" t="str">
        <f>MID(B6166,(LEN(D6166)+LEN(E6166)+LEN(F6166)+LEN(G6166)+LEN(H6166)+LEN(I6166)+LEN(J6166)+1),4)</f>
        <v>MW</v>
      </c>
      <c r="L6166" s="15" t="s">
        <v>2497</v>
      </c>
      <c r="M6166" s="10" t="s">
        <v>258</v>
      </c>
      <c r="N6166" s="28" t="s">
        <v>1</v>
      </c>
      <c r="O6166" s="10" t="s">
        <v>4850</v>
      </c>
    </row>
    <row r="6167" spans="1:15">
      <c r="A6167" s="13">
        <v>813001</v>
      </c>
      <c r="B6167" s="24" t="s">
        <v>2496</v>
      </c>
      <c r="C6167" s="24"/>
      <c r="D6167" s="53" t="s">
        <v>4947</v>
      </c>
      <c r="E6167" s="27" t="s">
        <v>5007</v>
      </c>
      <c r="F6167" s="49" t="s">
        <v>4946</v>
      </c>
      <c r="G6167" s="27" t="s">
        <v>5299</v>
      </c>
      <c r="H6167" s="56" t="s">
        <v>4952</v>
      </c>
      <c r="I6167" s="27" t="s">
        <v>4952</v>
      </c>
      <c r="J6167" s="60" t="s">
        <v>4948</v>
      </c>
      <c r="K6167" s="27" t="s">
        <v>5302</v>
      </c>
      <c r="L6167" s="15" t="s">
        <v>2497</v>
      </c>
      <c r="M6167" s="27" t="s">
        <v>5003</v>
      </c>
      <c r="N6167" s="28" t="s">
        <v>1</v>
      </c>
      <c r="O6167" s="27" t="s">
        <v>5271</v>
      </c>
    </row>
    <row r="6168" spans="1:15">
      <c r="A6168" s="13">
        <v>813896</v>
      </c>
      <c r="B6168" s="24" t="s">
        <v>2496</v>
      </c>
      <c r="C6168" s="24"/>
      <c r="D6168" s="53" t="s">
        <v>4947</v>
      </c>
      <c r="E6168" s="27" t="s">
        <v>5007</v>
      </c>
      <c r="F6168" s="49" t="s">
        <v>4946</v>
      </c>
      <c r="G6168" s="27" t="s">
        <v>5299</v>
      </c>
      <c r="H6168" s="56" t="s">
        <v>4952</v>
      </c>
      <c r="I6168" s="27" t="s">
        <v>4952</v>
      </c>
      <c r="J6168" s="60" t="s">
        <v>4948</v>
      </c>
      <c r="K6168" s="27" t="s">
        <v>5302</v>
      </c>
      <c r="L6168" s="15" t="s">
        <v>2497</v>
      </c>
      <c r="M6168" s="27" t="s">
        <v>5005</v>
      </c>
      <c r="N6168" s="28" t="s">
        <v>1</v>
      </c>
      <c r="O6168" s="27" t="s">
        <v>5271</v>
      </c>
    </row>
    <row r="6169" spans="1:15">
      <c r="A6169" s="2">
        <v>214105</v>
      </c>
      <c r="B6169" s="9" t="s">
        <v>2498</v>
      </c>
      <c r="C6169" s="9"/>
      <c r="D6169" s="51" t="str">
        <f>LEFT(B6169,1)</f>
        <v>T</v>
      </c>
      <c r="E6169" s="10" t="str">
        <f>MID(B6169,2,1)</f>
        <v>N</v>
      </c>
      <c r="F6169" s="48" t="str">
        <f>MID(B6169,3,1)</f>
        <v>M</v>
      </c>
      <c r="G6169" s="10" t="str">
        <f>MID(B6169,4,1)</f>
        <v>X</v>
      </c>
      <c r="H6169" s="55" t="str">
        <f>MID(B6169,5,1)</f>
        <v>3</v>
      </c>
      <c r="I6169" s="10" t="str">
        <f>MID(B6169,6,1)</f>
        <v>3</v>
      </c>
      <c r="J6169" s="58" t="str">
        <f>MID(B6169,7,1)</f>
        <v>2</v>
      </c>
      <c r="K6169" s="10" t="str">
        <f>MID(B6169,(LEN(D6169)+LEN(E6169)+LEN(F6169)+LEN(G6169)+LEN(H6169)+LEN(I6169)+LEN(J6169)+1),4)</f>
        <v>SW</v>
      </c>
      <c r="L6169" s="15" t="s">
        <v>2499</v>
      </c>
      <c r="M6169" s="10" t="s">
        <v>224</v>
      </c>
      <c r="N6169" s="28" t="s">
        <v>4955</v>
      </c>
      <c r="O6169" s="10" t="s">
        <v>4848</v>
      </c>
    </row>
    <row r="6170" spans="1:15">
      <c r="A6170" s="2">
        <v>214113</v>
      </c>
      <c r="B6170" s="9" t="s">
        <v>2498</v>
      </c>
      <c r="C6170" s="9"/>
      <c r="D6170" s="51" t="str">
        <f>LEFT(B6170,1)</f>
        <v>T</v>
      </c>
      <c r="E6170" s="10" t="str">
        <f>MID(B6170,2,1)</f>
        <v>N</v>
      </c>
      <c r="F6170" s="48" t="str">
        <f>MID(B6170,3,1)</f>
        <v>M</v>
      </c>
      <c r="G6170" s="10" t="str">
        <f>MID(B6170,4,1)</f>
        <v>X</v>
      </c>
      <c r="H6170" s="55" t="str">
        <f>MID(B6170,5,1)</f>
        <v>3</v>
      </c>
      <c r="I6170" s="10" t="str">
        <f>MID(B6170,6,1)</f>
        <v>3</v>
      </c>
      <c r="J6170" s="58" t="str">
        <f>MID(B6170,7,1)</f>
        <v>2</v>
      </c>
      <c r="K6170" s="10" t="str">
        <f>MID(B6170,(LEN(D6170)+LEN(E6170)+LEN(F6170)+LEN(G6170)+LEN(H6170)+LEN(I6170)+LEN(J6170)+1),4)</f>
        <v>SW</v>
      </c>
      <c r="L6170" s="15" t="s">
        <v>2499</v>
      </c>
      <c r="M6170" s="10" t="s">
        <v>253</v>
      </c>
      <c r="N6170" s="28" t="s">
        <v>1</v>
      </c>
      <c r="O6170" s="10" t="s">
        <v>4848</v>
      </c>
    </row>
    <row r="6171" spans="1:15">
      <c r="A6171" s="2">
        <v>263281</v>
      </c>
      <c r="B6171" s="9" t="s">
        <v>2498</v>
      </c>
      <c r="C6171" s="9"/>
      <c r="D6171" s="51" t="str">
        <f>LEFT(B6171,1)</f>
        <v>T</v>
      </c>
      <c r="E6171" s="10" t="str">
        <f>MID(B6171,2,1)</f>
        <v>N</v>
      </c>
      <c r="F6171" s="48" t="str">
        <f>MID(B6171,3,1)</f>
        <v>M</v>
      </c>
      <c r="G6171" s="10" t="str">
        <f>MID(B6171,4,1)</f>
        <v>X</v>
      </c>
      <c r="H6171" s="55" t="str">
        <f>MID(B6171,5,1)</f>
        <v>3</v>
      </c>
      <c r="I6171" s="10" t="str">
        <f>MID(B6171,6,1)</f>
        <v>3</v>
      </c>
      <c r="J6171" s="58" t="str">
        <f>MID(B6171,7,1)</f>
        <v>2</v>
      </c>
      <c r="K6171" s="10" t="str">
        <f>MID(B6171,(LEN(D6171)+LEN(E6171)+LEN(F6171)+LEN(G6171)+LEN(H6171)+LEN(I6171)+LEN(J6171)+1),4)</f>
        <v>SW</v>
      </c>
      <c r="L6171" s="15" t="s">
        <v>2499</v>
      </c>
      <c r="M6171" s="10" t="s">
        <v>5</v>
      </c>
      <c r="N6171" s="28" t="s">
        <v>6</v>
      </c>
      <c r="O6171" s="10" t="s">
        <v>4848</v>
      </c>
    </row>
    <row r="6172" spans="1:15">
      <c r="A6172" s="2">
        <v>384868</v>
      </c>
      <c r="B6172" s="9" t="s">
        <v>2498</v>
      </c>
      <c r="C6172" s="9"/>
      <c r="D6172" s="51" t="str">
        <f>LEFT(B6172,1)</f>
        <v>T</v>
      </c>
      <c r="E6172" s="10" t="str">
        <f>MID(B6172,2,1)</f>
        <v>N</v>
      </c>
      <c r="F6172" s="48" t="str">
        <f>MID(B6172,3,1)</f>
        <v>M</v>
      </c>
      <c r="G6172" s="10" t="str">
        <f>MID(B6172,4,1)</f>
        <v>X</v>
      </c>
      <c r="H6172" s="55" t="str">
        <f>MID(B6172,5,1)</f>
        <v>3</v>
      </c>
      <c r="I6172" s="10" t="str">
        <f>MID(B6172,6,1)</f>
        <v>3</v>
      </c>
      <c r="J6172" s="58" t="str">
        <f>MID(B6172,7,1)</f>
        <v>2</v>
      </c>
      <c r="K6172" s="10" t="str">
        <f>MID(B6172,(LEN(D6172)+LEN(E6172)+LEN(F6172)+LEN(G6172)+LEN(H6172)+LEN(I6172)+LEN(J6172)+1),4)</f>
        <v>SW</v>
      </c>
      <c r="L6172" s="15" t="s">
        <v>2499</v>
      </c>
      <c r="M6172" s="10" t="s">
        <v>237</v>
      </c>
      <c r="N6172" s="28" t="s">
        <v>1</v>
      </c>
      <c r="O6172" s="10" t="s">
        <v>4848</v>
      </c>
    </row>
    <row r="6173" spans="1:15">
      <c r="A6173" s="2">
        <v>439283</v>
      </c>
      <c r="B6173" s="9" t="s">
        <v>2498</v>
      </c>
      <c r="C6173" s="9"/>
      <c r="D6173" s="51" t="str">
        <f>LEFT(B6173,1)</f>
        <v>T</v>
      </c>
      <c r="E6173" s="10" t="str">
        <f>MID(B6173,2,1)</f>
        <v>N</v>
      </c>
      <c r="F6173" s="48" t="str">
        <f>MID(B6173,3,1)</f>
        <v>M</v>
      </c>
      <c r="G6173" s="10" t="str">
        <f>MID(B6173,4,1)</f>
        <v>X</v>
      </c>
      <c r="H6173" s="55" t="str">
        <f>MID(B6173,5,1)</f>
        <v>3</v>
      </c>
      <c r="I6173" s="10" t="str">
        <f>MID(B6173,6,1)</f>
        <v>3</v>
      </c>
      <c r="J6173" s="58" t="str">
        <f>MID(B6173,7,1)</f>
        <v>2</v>
      </c>
      <c r="K6173" s="10" t="str">
        <f>MID(B6173,(LEN(D6173)+LEN(E6173)+LEN(F6173)+LEN(G6173)+LEN(H6173)+LEN(I6173)+LEN(J6173)+1),4)</f>
        <v>SW</v>
      </c>
      <c r="L6173" s="15" t="s">
        <v>2499</v>
      </c>
      <c r="M6173" s="10" t="s">
        <v>227</v>
      </c>
      <c r="N6173" s="28" t="s">
        <v>1</v>
      </c>
      <c r="O6173" s="10" t="s">
        <v>4848</v>
      </c>
    </row>
    <row r="6174" spans="1:15">
      <c r="A6174" s="2">
        <v>483840</v>
      </c>
      <c r="B6174" s="9" t="s">
        <v>2498</v>
      </c>
      <c r="C6174" s="9"/>
      <c r="D6174" s="51" t="str">
        <f>LEFT(B6174,1)</f>
        <v>T</v>
      </c>
      <c r="E6174" s="10" t="str">
        <f>MID(B6174,2,1)</f>
        <v>N</v>
      </c>
      <c r="F6174" s="48" t="str">
        <f>MID(B6174,3,1)</f>
        <v>M</v>
      </c>
      <c r="G6174" s="10" t="str">
        <f>MID(B6174,4,1)</f>
        <v>X</v>
      </c>
      <c r="H6174" s="55" t="str">
        <f>MID(B6174,5,1)</f>
        <v>3</v>
      </c>
      <c r="I6174" s="10" t="str">
        <f>MID(B6174,6,1)</f>
        <v>3</v>
      </c>
      <c r="J6174" s="58" t="str">
        <f>MID(B6174,7,1)</f>
        <v>2</v>
      </c>
      <c r="K6174" s="10" t="str">
        <f>MID(B6174,(LEN(D6174)+LEN(E6174)+LEN(F6174)+LEN(G6174)+LEN(H6174)+LEN(I6174)+LEN(J6174)+1),4)</f>
        <v>SW</v>
      </c>
      <c r="L6174" s="15" t="s">
        <v>2499</v>
      </c>
      <c r="M6174" s="10" t="s">
        <v>258</v>
      </c>
      <c r="N6174" s="28" t="s">
        <v>1</v>
      </c>
      <c r="O6174" s="10" t="s">
        <v>4848</v>
      </c>
    </row>
    <row r="6175" spans="1:15">
      <c r="A6175" s="2">
        <v>615769</v>
      </c>
      <c r="B6175" s="9" t="s">
        <v>2498</v>
      </c>
      <c r="C6175" s="9"/>
      <c r="D6175" s="51" t="str">
        <f>LEFT(B6175,1)</f>
        <v>T</v>
      </c>
      <c r="E6175" s="10" t="str">
        <f>MID(B6175,2,1)</f>
        <v>N</v>
      </c>
      <c r="F6175" s="48" t="str">
        <f>MID(B6175,3,1)</f>
        <v>M</v>
      </c>
      <c r="G6175" s="10" t="str">
        <f>MID(B6175,4,1)</f>
        <v>X</v>
      </c>
      <c r="H6175" s="55" t="str">
        <f>MID(B6175,5,1)</f>
        <v>3</v>
      </c>
      <c r="I6175" s="10" t="str">
        <f>MID(B6175,6,1)</f>
        <v>3</v>
      </c>
      <c r="J6175" s="58" t="str">
        <f>MID(B6175,7,1)</f>
        <v>2</v>
      </c>
      <c r="K6175" s="10" t="str">
        <f>MID(B6175,(LEN(D6175)+LEN(E6175)+LEN(F6175)+LEN(G6175)+LEN(H6175)+LEN(I6175)+LEN(J6175)+1),4)</f>
        <v>SW</v>
      </c>
      <c r="L6175" s="15" t="s">
        <v>2499</v>
      </c>
      <c r="M6175" s="10" t="s">
        <v>96</v>
      </c>
      <c r="N6175" s="28" t="s">
        <v>1</v>
      </c>
      <c r="O6175" s="10" t="s">
        <v>4848</v>
      </c>
    </row>
    <row r="6176" spans="1:15">
      <c r="A6176" s="2">
        <v>214181</v>
      </c>
      <c r="B6176" s="9" t="s">
        <v>2500</v>
      </c>
      <c r="C6176" s="9"/>
      <c r="D6176" s="51" t="str">
        <f>LEFT(B6176,1)</f>
        <v>T</v>
      </c>
      <c r="E6176" s="10" t="str">
        <f>MID(B6176,2,1)</f>
        <v>N</v>
      </c>
      <c r="F6176" s="48" t="str">
        <f>MID(B6176,3,1)</f>
        <v>M</v>
      </c>
      <c r="G6176" s="10" t="str">
        <f>MID(B6176,4,1)</f>
        <v>X</v>
      </c>
      <c r="H6176" s="55" t="str">
        <f>MID(B6176,5,1)</f>
        <v>3</v>
      </c>
      <c r="I6176" s="10" t="str">
        <f>MID(B6176,6,1)</f>
        <v>3</v>
      </c>
      <c r="J6176" s="58" t="str">
        <f>MID(B6176,7,1)</f>
        <v>3</v>
      </c>
      <c r="K6176" s="10" t="str">
        <f>MID(B6176,(LEN(D6176)+LEN(E6176)+LEN(F6176)+LEN(G6176)+LEN(H6176)+LEN(I6176)+LEN(J6176)+1),4)</f>
        <v>MW</v>
      </c>
      <c r="L6176" s="15" t="s">
        <v>2501</v>
      </c>
      <c r="M6176" s="10" t="s">
        <v>224</v>
      </c>
      <c r="N6176" s="28" t="s">
        <v>4955</v>
      </c>
      <c r="O6176" s="10" t="s">
        <v>4850</v>
      </c>
    </row>
    <row r="6177" spans="1:15">
      <c r="A6177" s="2">
        <v>384497</v>
      </c>
      <c r="B6177" s="9" t="s">
        <v>2500</v>
      </c>
      <c r="C6177" s="9"/>
      <c r="D6177" s="51" t="str">
        <f>LEFT(B6177,1)</f>
        <v>T</v>
      </c>
      <c r="E6177" s="10" t="str">
        <f>MID(B6177,2,1)</f>
        <v>N</v>
      </c>
      <c r="F6177" s="48" t="str">
        <f>MID(B6177,3,1)</f>
        <v>M</v>
      </c>
      <c r="G6177" s="10" t="str">
        <f>MID(B6177,4,1)</f>
        <v>X</v>
      </c>
      <c r="H6177" s="55" t="str">
        <f>MID(B6177,5,1)</f>
        <v>3</v>
      </c>
      <c r="I6177" s="10" t="str">
        <f>MID(B6177,6,1)</f>
        <v>3</v>
      </c>
      <c r="J6177" s="58" t="str">
        <f>MID(B6177,7,1)</f>
        <v>3</v>
      </c>
      <c r="K6177" s="10" t="str">
        <f>MID(B6177,(LEN(D6177)+LEN(E6177)+LEN(F6177)+LEN(G6177)+LEN(H6177)+LEN(I6177)+LEN(J6177)+1),4)</f>
        <v>MW</v>
      </c>
      <c r="L6177" s="15" t="s">
        <v>2501</v>
      </c>
      <c r="M6177" s="10" t="s">
        <v>237</v>
      </c>
      <c r="N6177" s="28" t="s">
        <v>1</v>
      </c>
      <c r="O6177" s="10" t="s">
        <v>4850</v>
      </c>
    </row>
    <row r="6178" spans="1:15">
      <c r="A6178" s="2">
        <v>401074</v>
      </c>
      <c r="B6178" s="9" t="s">
        <v>2500</v>
      </c>
      <c r="C6178" s="9"/>
      <c r="D6178" s="51" t="str">
        <f>LEFT(B6178,1)</f>
        <v>T</v>
      </c>
      <c r="E6178" s="10" t="str">
        <f>MID(B6178,2,1)</f>
        <v>N</v>
      </c>
      <c r="F6178" s="48" t="str">
        <f>MID(B6178,3,1)</f>
        <v>M</v>
      </c>
      <c r="G6178" s="10" t="str">
        <f>MID(B6178,4,1)</f>
        <v>X</v>
      </c>
      <c r="H6178" s="55" t="str">
        <f>MID(B6178,5,1)</f>
        <v>3</v>
      </c>
      <c r="I6178" s="10" t="str">
        <f>MID(B6178,6,1)</f>
        <v>3</v>
      </c>
      <c r="J6178" s="58" t="str">
        <f>MID(B6178,7,1)</f>
        <v>3</v>
      </c>
      <c r="K6178" s="10" t="str">
        <f>MID(B6178,(LEN(D6178)+LEN(E6178)+LEN(F6178)+LEN(G6178)+LEN(H6178)+LEN(I6178)+LEN(J6178)+1),4)</f>
        <v>MW</v>
      </c>
      <c r="L6178" s="15" t="s">
        <v>2501</v>
      </c>
      <c r="M6178" s="10" t="s">
        <v>365</v>
      </c>
      <c r="N6178" s="28" t="s">
        <v>6</v>
      </c>
      <c r="O6178" s="10" t="s">
        <v>4850</v>
      </c>
    </row>
    <row r="6179" spans="1:15">
      <c r="A6179" s="2">
        <v>401082</v>
      </c>
      <c r="B6179" s="9" t="s">
        <v>2500</v>
      </c>
      <c r="C6179" s="9"/>
      <c r="D6179" s="51" t="str">
        <f>LEFT(B6179,1)</f>
        <v>T</v>
      </c>
      <c r="E6179" s="10" t="str">
        <f>MID(B6179,2,1)</f>
        <v>N</v>
      </c>
      <c r="F6179" s="48" t="str">
        <f>MID(B6179,3,1)</f>
        <v>M</v>
      </c>
      <c r="G6179" s="10" t="str">
        <f>MID(B6179,4,1)</f>
        <v>X</v>
      </c>
      <c r="H6179" s="55" t="str">
        <f>MID(B6179,5,1)</f>
        <v>3</v>
      </c>
      <c r="I6179" s="10" t="str">
        <f>MID(B6179,6,1)</f>
        <v>3</v>
      </c>
      <c r="J6179" s="58" t="str">
        <f>MID(B6179,7,1)</f>
        <v>3</v>
      </c>
      <c r="K6179" s="10" t="str">
        <f>MID(B6179,(LEN(D6179)+LEN(E6179)+LEN(F6179)+LEN(G6179)+LEN(H6179)+LEN(I6179)+LEN(J6179)+1),4)</f>
        <v>MW</v>
      </c>
      <c r="L6179" s="15" t="s">
        <v>2501</v>
      </c>
      <c r="M6179" s="10" t="s">
        <v>257</v>
      </c>
      <c r="N6179" s="28" t="s">
        <v>6</v>
      </c>
      <c r="O6179" s="10" t="s">
        <v>4850</v>
      </c>
    </row>
    <row r="6180" spans="1:15">
      <c r="A6180" s="2">
        <v>483938</v>
      </c>
      <c r="B6180" s="9" t="s">
        <v>2500</v>
      </c>
      <c r="C6180" s="9"/>
      <c r="D6180" s="51" t="str">
        <f>LEFT(B6180,1)</f>
        <v>T</v>
      </c>
      <c r="E6180" s="10" t="str">
        <f>MID(B6180,2,1)</f>
        <v>N</v>
      </c>
      <c r="F6180" s="48" t="str">
        <f>MID(B6180,3,1)</f>
        <v>M</v>
      </c>
      <c r="G6180" s="10" t="str">
        <f>MID(B6180,4,1)</f>
        <v>X</v>
      </c>
      <c r="H6180" s="55" t="str">
        <f>MID(B6180,5,1)</f>
        <v>3</v>
      </c>
      <c r="I6180" s="10" t="str">
        <f>MID(B6180,6,1)</f>
        <v>3</v>
      </c>
      <c r="J6180" s="58" t="str">
        <f>MID(B6180,7,1)</f>
        <v>3</v>
      </c>
      <c r="K6180" s="10" t="str">
        <f>MID(B6180,(LEN(D6180)+LEN(E6180)+LEN(F6180)+LEN(G6180)+LEN(H6180)+LEN(I6180)+LEN(J6180)+1),4)</f>
        <v>MW</v>
      </c>
      <c r="L6180" s="15" t="s">
        <v>2501</v>
      </c>
      <c r="M6180" s="10" t="s">
        <v>258</v>
      </c>
      <c r="N6180" s="28" t="s">
        <v>1</v>
      </c>
      <c r="O6180" s="10" t="s">
        <v>4850</v>
      </c>
    </row>
    <row r="6181" spans="1:15">
      <c r="A6181" s="13">
        <v>813010</v>
      </c>
      <c r="B6181" s="24" t="s">
        <v>2500</v>
      </c>
      <c r="C6181" s="24"/>
      <c r="D6181" s="53" t="s">
        <v>4947</v>
      </c>
      <c r="E6181" s="27" t="s">
        <v>5007</v>
      </c>
      <c r="F6181" s="49" t="s">
        <v>4946</v>
      </c>
      <c r="G6181" s="27" t="s">
        <v>5299</v>
      </c>
      <c r="H6181" s="56" t="s">
        <v>4952</v>
      </c>
      <c r="I6181" s="27" t="s">
        <v>4952</v>
      </c>
      <c r="J6181" s="60" t="s">
        <v>4952</v>
      </c>
      <c r="K6181" s="27" t="s">
        <v>5302</v>
      </c>
      <c r="L6181" s="15" t="s">
        <v>2501</v>
      </c>
      <c r="M6181" s="27" t="s">
        <v>5003</v>
      </c>
      <c r="N6181" s="28" t="s">
        <v>1</v>
      </c>
      <c r="O6181" s="27" t="s">
        <v>5271</v>
      </c>
    </row>
    <row r="6182" spans="1:15">
      <c r="A6182" s="13">
        <v>813909</v>
      </c>
      <c r="B6182" s="24" t="s">
        <v>2500</v>
      </c>
      <c r="C6182" s="24"/>
      <c r="D6182" s="53" t="s">
        <v>4947</v>
      </c>
      <c r="E6182" s="27" t="s">
        <v>5007</v>
      </c>
      <c r="F6182" s="49" t="s">
        <v>4946</v>
      </c>
      <c r="G6182" s="27" t="s">
        <v>5299</v>
      </c>
      <c r="H6182" s="56" t="s">
        <v>4952</v>
      </c>
      <c r="I6182" s="27" t="s">
        <v>4952</v>
      </c>
      <c r="J6182" s="60" t="s">
        <v>4952</v>
      </c>
      <c r="K6182" s="27" t="s">
        <v>5302</v>
      </c>
      <c r="L6182" s="15" t="s">
        <v>2501</v>
      </c>
      <c r="M6182" s="27" t="s">
        <v>5005</v>
      </c>
      <c r="N6182" s="28" t="s">
        <v>1</v>
      </c>
      <c r="O6182" s="27" t="s">
        <v>5271</v>
      </c>
    </row>
    <row r="6183" spans="1:15">
      <c r="A6183" s="2">
        <v>416065</v>
      </c>
      <c r="B6183" s="9" t="s">
        <v>4812</v>
      </c>
      <c r="C6183" s="9"/>
      <c r="D6183" s="52" t="str">
        <f>MID(B6183,1,1)</f>
        <v>T</v>
      </c>
      <c r="E6183" s="9" t="str">
        <f>MID(B6183,2,1)</f>
        <v>P</v>
      </c>
      <c r="F6183" s="48" t="str">
        <f>MID(B6183,3,1)</f>
        <v>G</v>
      </c>
      <c r="G6183" s="9"/>
      <c r="H6183" s="55" t="str">
        <f>MID(B6183,4,3)</f>
        <v>1.8</v>
      </c>
      <c r="I6183" s="10" t="str">
        <f>MID(B6183,7,3)</f>
        <v>1.5</v>
      </c>
      <c r="J6183" s="58" t="str">
        <f>MID(B6183,10,1)</f>
        <v>1</v>
      </c>
      <c r="K6183" s="10" t="str">
        <f>MID(B6183,(LEN(C6183)+LEN(D6183)+LEN(E6183)+LEN(F6183)+LEN(G6183)+LEN(H6183)+LEN(I6183)+LEN(J6183)+1),4)</f>
        <v/>
      </c>
      <c r="L6183" s="15" t="s">
        <v>4995</v>
      </c>
      <c r="M6183" s="10" t="s">
        <v>3538</v>
      </c>
      <c r="N6183" s="28" t="s">
        <v>2217</v>
      </c>
      <c r="O6183" s="10" t="s">
        <v>4972</v>
      </c>
    </row>
    <row r="6184" spans="1:15">
      <c r="A6184" s="2">
        <v>416073</v>
      </c>
      <c r="B6184" s="9" t="s">
        <v>4812</v>
      </c>
      <c r="C6184" s="9"/>
      <c r="D6184" s="52" t="str">
        <f>MID(B6184,1,1)</f>
        <v>T</v>
      </c>
      <c r="E6184" s="9" t="str">
        <f>MID(B6184,2,1)</f>
        <v>P</v>
      </c>
      <c r="F6184" s="48" t="str">
        <f>MID(B6184,3,1)</f>
        <v>G</v>
      </c>
      <c r="G6184" s="9"/>
      <c r="H6184" s="55" t="str">
        <f>MID(B6184,4,3)</f>
        <v>1.8</v>
      </c>
      <c r="I6184" s="10" t="str">
        <f>MID(B6184,7,3)</f>
        <v>1.5</v>
      </c>
      <c r="J6184" s="58" t="str">
        <f>MID(B6184,10,1)</f>
        <v>1</v>
      </c>
      <c r="K6184" s="10" t="str">
        <f>MID(B6184,(LEN(C6184)+LEN(D6184)+LEN(E6184)+LEN(F6184)+LEN(G6184)+LEN(H6184)+LEN(I6184)+LEN(J6184)+1),4)</f>
        <v/>
      </c>
      <c r="L6184" s="15" t="s">
        <v>4995</v>
      </c>
      <c r="M6184" s="10" t="s">
        <v>3539</v>
      </c>
      <c r="N6184" s="28" t="s">
        <v>2217</v>
      </c>
      <c r="O6184" s="10" t="s">
        <v>4972</v>
      </c>
    </row>
    <row r="6185" spans="1:15">
      <c r="A6185" s="2">
        <v>108337</v>
      </c>
      <c r="B6185" s="9" t="s">
        <v>2502</v>
      </c>
      <c r="C6185" s="9"/>
      <c r="D6185" s="51" t="str">
        <f>LEFT(B6185,1)</f>
        <v>T</v>
      </c>
      <c r="E6185" s="10" t="str">
        <f>MID(B6185,2,1)</f>
        <v>P</v>
      </c>
      <c r="F6185" s="48" t="str">
        <f>MID(B6185,3,1)</f>
        <v>G</v>
      </c>
      <c r="G6185" s="10"/>
      <c r="H6185" s="55" t="str">
        <f>MID(B6185,4,1)</f>
        <v>2</v>
      </c>
      <c r="I6185" s="10" t="str">
        <f>MID(B6185,5,1)</f>
        <v>2</v>
      </c>
      <c r="J6185" s="58" t="str">
        <f>MID(B6185,6,3)</f>
        <v>0.5</v>
      </c>
      <c r="K6185" s="10" t="s">
        <v>4942</v>
      </c>
      <c r="L6185" s="15" t="s">
        <v>2503</v>
      </c>
      <c r="M6185" s="10" t="s">
        <v>4</v>
      </c>
      <c r="N6185" s="28" t="s">
        <v>1</v>
      </c>
      <c r="O6185" s="10" t="s">
        <v>4907</v>
      </c>
    </row>
    <row r="6186" spans="1:15">
      <c r="A6186" s="2">
        <v>108342</v>
      </c>
      <c r="B6186" s="9" t="s">
        <v>2502</v>
      </c>
      <c r="C6186" s="9"/>
      <c r="D6186" s="51" t="str">
        <f>LEFT(B6186,1)</f>
        <v>T</v>
      </c>
      <c r="E6186" s="10" t="str">
        <f>MID(B6186,2,1)</f>
        <v>P</v>
      </c>
      <c r="F6186" s="48" t="str">
        <f>MID(B6186,3,1)</f>
        <v>G</v>
      </c>
      <c r="G6186" s="10"/>
      <c r="H6186" s="55" t="str">
        <f>MID(B6186,4,1)</f>
        <v>2</v>
      </c>
      <c r="I6186" s="10" t="str">
        <f>MID(B6186,5,1)</f>
        <v>2</v>
      </c>
      <c r="J6186" s="58" t="str">
        <f>MID(B6186,6,3)</f>
        <v>0.5</v>
      </c>
      <c r="K6186" s="10" t="str">
        <f>MID(B6186,(LEN(D6186)+LEN(E6186)+LEN(F6186)+LEN(G6186)+LEN(H6186)+LEN(I6186)+LEN(J6186)+1),4)</f>
        <v/>
      </c>
      <c r="L6186" s="15" t="s">
        <v>2503</v>
      </c>
      <c r="M6186" s="10" t="s">
        <v>240</v>
      </c>
      <c r="N6186" s="28" t="s">
        <v>348</v>
      </c>
      <c r="O6186" s="10"/>
    </row>
    <row r="6187" spans="1:15">
      <c r="A6187" s="2">
        <v>416102</v>
      </c>
      <c r="B6187" s="9" t="s">
        <v>2502</v>
      </c>
      <c r="C6187" s="9"/>
      <c r="D6187" s="52" t="str">
        <f>MID(B6187,1,1)</f>
        <v>T</v>
      </c>
      <c r="E6187" s="9" t="str">
        <f>MID(B6187,2,1)</f>
        <v>P</v>
      </c>
      <c r="F6187" s="48" t="str">
        <f>MID(B6187,3,1)</f>
        <v>G</v>
      </c>
      <c r="G6187" s="9"/>
      <c r="H6187" s="55" t="str">
        <f>MID(B6187,4,1)</f>
        <v>2</v>
      </c>
      <c r="I6187" s="10" t="str">
        <f>MID(B6187,5,1)</f>
        <v>2</v>
      </c>
      <c r="J6187" s="58" t="str">
        <f>MID(B6187,6,3)</f>
        <v>0.5</v>
      </c>
      <c r="K6187" s="10" t="str">
        <f>MID(B6187,(LEN(C6187)+LEN(D6187)+LEN(E6187)+LEN(F6187)+LEN(G6187)+LEN(H6187)+LEN(I6187)+LEN(J6187)+1),4)</f>
        <v/>
      </c>
      <c r="L6187" s="15" t="s">
        <v>2503</v>
      </c>
      <c r="M6187" s="10" t="s">
        <v>3538</v>
      </c>
      <c r="N6187" s="28" t="s">
        <v>2217</v>
      </c>
      <c r="O6187" s="10" t="s">
        <v>4972</v>
      </c>
    </row>
    <row r="6188" spans="1:15">
      <c r="A6188" s="2">
        <v>416111</v>
      </c>
      <c r="B6188" s="9" t="s">
        <v>2502</v>
      </c>
      <c r="C6188" s="9"/>
      <c r="D6188" s="52" t="str">
        <f>MID(B6188,1,1)</f>
        <v>T</v>
      </c>
      <c r="E6188" s="9" t="str">
        <f>MID(B6188,2,1)</f>
        <v>P</v>
      </c>
      <c r="F6188" s="48" t="str">
        <f>MID(B6188,3,1)</f>
        <v>G</v>
      </c>
      <c r="G6188" s="9"/>
      <c r="H6188" s="55" t="str">
        <f>MID(B6188,4,1)</f>
        <v>2</v>
      </c>
      <c r="I6188" s="10" t="str">
        <f>MID(B6188,5,1)</f>
        <v>2</v>
      </c>
      <c r="J6188" s="58" t="str">
        <f>MID(B6188,6,3)</f>
        <v>0.5</v>
      </c>
      <c r="K6188" s="10" t="str">
        <f>MID(B6188,(LEN(C6188)+LEN(D6188)+LEN(E6188)+LEN(F6188)+LEN(G6188)+LEN(H6188)+LEN(I6188)+LEN(J6188)+1),4)</f>
        <v/>
      </c>
      <c r="L6188" s="15" t="s">
        <v>2503</v>
      </c>
      <c r="M6188" s="10" t="s">
        <v>3539</v>
      </c>
      <c r="N6188" s="28" t="s">
        <v>2217</v>
      </c>
      <c r="O6188" s="10" t="s">
        <v>4972</v>
      </c>
    </row>
    <row r="6189" spans="1:15">
      <c r="A6189" s="2">
        <v>108281</v>
      </c>
      <c r="B6189" s="9" t="s">
        <v>2504</v>
      </c>
      <c r="C6189" s="9"/>
      <c r="D6189" s="52" t="str">
        <f>MID(B6189,1,1)</f>
        <v>T</v>
      </c>
      <c r="E6189" s="9" t="str">
        <f>MID(B6189,2,1)</f>
        <v>P</v>
      </c>
      <c r="F6189" s="48" t="str">
        <f>MID(B6189,3,1)</f>
        <v>G</v>
      </c>
      <c r="G6189" s="9"/>
      <c r="H6189" s="55" t="str">
        <f>MID(B6189,4,1)</f>
        <v>2</v>
      </c>
      <c r="I6189" s="10" t="str">
        <f>MID(B6189,5,1)</f>
        <v>2</v>
      </c>
      <c r="J6189" s="58" t="str">
        <f>MID(B6189,6,1)</f>
        <v>1</v>
      </c>
      <c r="K6189" s="10" t="s">
        <v>4942</v>
      </c>
      <c r="L6189" s="15" t="s">
        <v>2505</v>
      </c>
      <c r="M6189" s="10" t="s">
        <v>3538</v>
      </c>
      <c r="N6189" s="28" t="s">
        <v>1</v>
      </c>
      <c r="O6189" s="10" t="s">
        <v>4996</v>
      </c>
    </row>
    <row r="6190" spans="1:15">
      <c r="A6190" s="2">
        <v>108343</v>
      </c>
      <c r="B6190" s="9" t="s">
        <v>2504</v>
      </c>
      <c r="C6190" s="9"/>
      <c r="D6190" s="51" t="str">
        <f>LEFT(B6190,1)</f>
        <v>T</v>
      </c>
      <c r="E6190" s="10" t="str">
        <f>MID(B6190,2,1)</f>
        <v>P</v>
      </c>
      <c r="F6190" s="48" t="str">
        <f>MID(B6190,3,1)</f>
        <v>G</v>
      </c>
      <c r="G6190" s="10"/>
      <c r="H6190" s="55" t="str">
        <f>MID(B6190,4,1)</f>
        <v>2</v>
      </c>
      <c r="I6190" s="10" t="str">
        <f>MID(B6190,5,1)</f>
        <v>2</v>
      </c>
      <c r="J6190" s="58" t="str">
        <f>MID(B6190,6,1)</f>
        <v>1</v>
      </c>
      <c r="K6190" s="10" t="s">
        <v>4942</v>
      </c>
      <c r="L6190" s="15" t="s">
        <v>2505</v>
      </c>
      <c r="M6190" s="10" t="s">
        <v>4</v>
      </c>
      <c r="N6190" s="28" t="s">
        <v>1</v>
      </c>
      <c r="O6190" s="10" t="s">
        <v>4907</v>
      </c>
    </row>
    <row r="6191" spans="1:15">
      <c r="A6191" s="2">
        <v>108347</v>
      </c>
      <c r="B6191" s="9" t="s">
        <v>2504</v>
      </c>
      <c r="C6191" s="9"/>
      <c r="D6191" s="51" t="str">
        <f>LEFT(B6191,1)</f>
        <v>T</v>
      </c>
      <c r="E6191" s="10" t="str">
        <f>MID(B6191,2,1)</f>
        <v>P</v>
      </c>
      <c r="F6191" s="48" t="str">
        <f>MID(B6191,3,1)</f>
        <v>G</v>
      </c>
      <c r="G6191" s="10"/>
      <c r="H6191" s="55" t="str">
        <f>MID(B6191,4,1)</f>
        <v>2</v>
      </c>
      <c r="I6191" s="10" t="str">
        <f>MID(B6191,5,1)</f>
        <v>2</v>
      </c>
      <c r="J6191" s="58" t="str">
        <f>MID(B6191,6,1)</f>
        <v>1</v>
      </c>
      <c r="K6191" s="10" t="str">
        <f>MID(B6191,(LEN(D6191)+LEN(E6191)+LEN(F6191)+LEN(G6191)+LEN(H6191)+LEN(I6191)+LEN(J6191)+1),4)</f>
        <v/>
      </c>
      <c r="L6191" s="15" t="s">
        <v>2505</v>
      </c>
      <c r="M6191" s="10" t="s">
        <v>1489</v>
      </c>
      <c r="N6191" s="28" t="s">
        <v>348</v>
      </c>
      <c r="O6191" s="10"/>
    </row>
    <row r="6192" spans="1:15">
      <c r="A6192" s="2">
        <v>108348</v>
      </c>
      <c r="B6192" s="9" t="s">
        <v>2504</v>
      </c>
      <c r="C6192" s="9"/>
      <c r="D6192" s="51" t="str">
        <f>LEFT(B6192,1)</f>
        <v>T</v>
      </c>
      <c r="E6192" s="10" t="str">
        <f>MID(B6192,2,1)</f>
        <v>P</v>
      </c>
      <c r="F6192" s="48" t="str">
        <f>MID(B6192,3,1)</f>
        <v>G</v>
      </c>
      <c r="G6192" s="10"/>
      <c r="H6192" s="55" t="str">
        <f>MID(B6192,4,1)</f>
        <v>2</v>
      </c>
      <c r="I6192" s="10" t="str">
        <f>MID(B6192,5,1)</f>
        <v>2</v>
      </c>
      <c r="J6192" s="58" t="str">
        <f>MID(B6192,6,1)</f>
        <v>1</v>
      </c>
      <c r="K6192" s="10" t="str">
        <f>MID(B6192,(LEN(D6192)+LEN(E6192)+LEN(F6192)+LEN(G6192)+LEN(H6192)+LEN(I6192)+LEN(J6192)+1),4)</f>
        <v/>
      </c>
      <c r="L6192" s="15" t="s">
        <v>2505</v>
      </c>
      <c r="M6192" s="10" t="s">
        <v>256</v>
      </c>
      <c r="N6192" s="28" t="s">
        <v>348</v>
      </c>
      <c r="O6192" s="10"/>
    </row>
    <row r="6193" spans="1:15">
      <c r="A6193" s="2">
        <v>108349</v>
      </c>
      <c r="B6193" s="9" t="s">
        <v>2504</v>
      </c>
      <c r="C6193" s="9"/>
      <c r="D6193" s="51" t="str">
        <f>LEFT(B6193,1)</f>
        <v>T</v>
      </c>
      <c r="E6193" s="10" t="str">
        <f>MID(B6193,2,1)</f>
        <v>P</v>
      </c>
      <c r="F6193" s="48" t="str">
        <f>MID(B6193,3,1)</f>
        <v>G</v>
      </c>
      <c r="G6193" s="10"/>
      <c r="H6193" s="55" t="str">
        <f>MID(B6193,4,1)</f>
        <v>2</v>
      </c>
      <c r="I6193" s="10" t="str">
        <f>MID(B6193,5,1)</f>
        <v>2</v>
      </c>
      <c r="J6193" s="58" t="str">
        <f>MID(B6193,6,1)</f>
        <v>1</v>
      </c>
      <c r="K6193" s="10" t="s">
        <v>4942</v>
      </c>
      <c r="L6193" s="15" t="s">
        <v>2505</v>
      </c>
      <c r="M6193" s="10" t="s">
        <v>240</v>
      </c>
      <c r="N6193" s="28" t="s">
        <v>6</v>
      </c>
      <c r="O6193" s="10" t="s">
        <v>4907</v>
      </c>
    </row>
    <row r="6194" spans="1:15">
      <c r="A6194" s="2">
        <v>230244</v>
      </c>
      <c r="B6194" s="9" t="s">
        <v>2504</v>
      </c>
      <c r="C6194" s="9"/>
      <c r="D6194" s="51" t="str">
        <f>LEFT(B6194,1)</f>
        <v>T</v>
      </c>
      <c r="E6194" s="10" t="str">
        <f>MID(B6194,2,1)</f>
        <v>P</v>
      </c>
      <c r="F6194" s="48" t="str">
        <f>MID(B6194,3,1)</f>
        <v>G</v>
      </c>
      <c r="G6194" s="10"/>
      <c r="H6194" s="55" t="str">
        <f>MID(B6194,4,1)</f>
        <v>2</v>
      </c>
      <c r="I6194" s="10" t="str">
        <f>MID(B6194,5,1)</f>
        <v>2</v>
      </c>
      <c r="J6194" s="58" t="str">
        <f>MID(B6194,6,1)</f>
        <v>1</v>
      </c>
      <c r="K6194" s="10" t="s">
        <v>4942</v>
      </c>
      <c r="L6194" s="15" t="s">
        <v>2505</v>
      </c>
      <c r="M6194" s="10" t="s">
        <v>5</v>
      </c>
      <c r="N6194" s="28" t="s">
        <v>6</v>
      </c>
      <c r="O6194" s="10" t="s">
        <v>4907</v>
      </c>
    </row>
    <row r="6195" spans="1:15">
      <c r="A6195" s="2">
        <v>279953</v>
      </c>
      <c r="B6195" s="9" t="s">
        <v>2504</v>
      </c>
      <c r="C6195" s="9"/>
      <c r="D6195" s="51" t="str">
        <f>LEFT(B6195,1)</f>
        <v>T</v>
      </c>
      <c r="E6195" s="10" t="str">
        <f>MID(B6195,2,1)</f>
        <v>P</v>
      </c>
      <c r="F6195" s="48" t="str">
        <f>MID(B6195,3,1)</f>
        <v>G</v>
      </c>
      <c r="G6195" s="10"/>
      <c r="H6195" s="55" t="str">
        <f>MID(B6195,4,1)</f>
        <v>2</v>
      </c>
      <c r="I6195" s="10" t="str">
        <f>MID(B6195,5,1)</f>
        <v>2</v>
      </c>
      <c r="J6195" s="58" t="str">
        <f>MID(B6195,6,1)</f>
        <v>1</v>
      </c>
      <c r="K6195" s="10" t="s">
        <v>4942</v>
      </c>
      <c r="L6195" s="15" t="s">
        <v>2505</v>
      </c>
      <c r="M6195" s="10" t="s">
        <v>400</v>
      </c>
      <c r="N6195" s="28" t="s">
        <v>6</v>
      </c>
      <c r="O6195" s="10" t="s">
        <v>4907</v>
      </c>
    </row>
    <row r="6196" spans="1:15">
      <c r="A6196" s="2">
        <v>416145</v>
      </c>
      <c r="B6196" s="9" t="s">
        <v>2504</v>
      </c>
      <c r="C6196" s="9"/>
      <c r="D6196" s="52" t="str">
        <f>MID(B6196,1,1)</f>
        <v>T</v>
      </c>
      <c r="E6196" s="9" t="str">
        <f>MID(B6196,2,1)</f>
        <v>P</v>
      </c>
      <c r="F6196" s="48" t="str">
        <f>MID(B6196,3,1)</f>
        <v>G</v>
      </c>
      <c r="G6196" s="9"/>
      <c r="H6196" s="55" t="str">
        <f>MID(B6196,4,1)</f>
        <v>2</v>
      </c>
      <c r="I6196" s="10" t="str">
        <f>MID(B6196,5,1)</f>
        <v>2</v>
      </c>
      <c r="J6196" s="58" t="str">
        <f>MID(B6196,6,1)</f>
        <v>1</v>
      </c>
      <c r="K6196" s="10" t="s">
        <v>4942</v>
      </c>
      <c r="L6196" s="15" t="s">
        <v>2505</v>
      </c>
      <c r="M6196" s="10" t="s">
        <v>3539</v>
      </c>
      <c r="N6196" s="28" t="s">
        <v>1</v>
      </c>
      <c r="O6196" s="10" t="s">
        <v>4996</v>
      </c>
    </row>
    <row r="6197" spans="1:15">
      <c r="A6197" s="2">
        <v>108350</v>
      </c>
      <c r="B6197" s="9" t="s">
        <v>2506</v>
      </c>
      <c r="C6197" s="9"/>
      <c r="D6197" s="51" t="str">
        <f>LEFT(B6197,1)</f>
        <v>T</v>
      </c>
      <c r="E6197" s="10" t="str">
        <f>MID(B6197,2,1)</f>
        <v>P</v>
      </c>
      <c r="F6197" s="48" t="str">
        <f>MID(B6197,3,1)</f>
        <v>G</v>
      </c>
      <c r="G6197" s="10"/>
      <c r="H6197" s="55" t="str">
        <f>MID(B6197,4,1)</f>
        <v>2</v>
      </c>
      <c r="I6197" s="10" t="str">
        <f>MID(B6197,5,1)</f>
        <v>2</v>
      </c>
      <c r="J6197" s="58" t="str">
        <f>MID(B6197,6,1)</f>
        <v>2</v>
      </c>
      <c r="K6197" s="10" t="s">
        <v>4942</v>
      </c>
      <c r="L6197" s="15" t="s">
        <v>2507</v>
      </c>
      <c r="M6197" s="10" t="s">
        <v>4</v>
      </c>
      <c r="N6197" s="28" t="s">
        <v>1</v>
      </c>
      <c r="O6197" s="10" t="s">
        <v>4907</v>
      </c>
    </row>
    <row r="6198" spans="1:15">
      <c r="A6198" s="2">
        <v>108356</v>
      </c>
      <c r="B6198" s="9" t="s">
        <v>2506</v>
      </c>
      <c r="C6198" s="9"/>
      <c r="D6198" s="51" t="str">
        <f>LEFT(B6198,1)</f>
        <v>T</v>
      </c>
      <c r="E6198" s="10" t="str">
        <f>MID(B6198,2,1)</f>
        <v>P</v>
      </c>
      <c r="F6198" s="48" t="str">
        <f>MID(B6198,3,1)</f>
        <v>G</v>
      </c>
      <c r="G6198" s="10"/>
      <c r="H6198" s="55" t="str">
        <f>MID(B6198,4,1)</f>
        <v>2</v>
      </c>
      <c r="I6198" s="10" t="str">
        <f>MID(B6198,5,1)</f>
        <v>2</v>
      </c>
      <c r="J6198" s="58" t="str">
        <f>MID(B6198,6,1)</f>
        <v>2</v>
      </c>
      <c r="K6198" s="10" t="s">
        <v>4942</v>
      </c>
      <c r="L6198" s="15" t="s">
        <v>2507</v>
      </c>
      <c r="M6198" s="10" t="s">
        <v>256</v>
      </c>
      <c r="N6198" s="28" t="s">
        <v>1</v>
      </c>
      <c r="O6198" s="10" t="s">
        <v>4907</v>
      </c>
    </row>
    <row r="6199" spans="1:15">
      <c r="A6199" s="2">
        <v>108357</v>
      </c>
      <c r="B6199" s="9" t="s">
        <v>2506</v>
      </c>
      <c r="C6199" s="9"/>
      <c r="D6199" s="51" t="str">
        <f>LEFT(B6199,1)</f>
        <v>T</v>
      </c>
      <c r="E6199" s="10" t="str">
        <f>MID(B6199,2,1)</f>
        <v>P</v>
      </c>
      <c r="F6199" s="48" t="str">
        <f>MID(B6199,3,1)</f>
        <v>G</v>
      </c>
      <c r="G6199" s="10"/>
      <c r="H6199" s="55" t="str">
        <f>MID(B6199,4,1)</f>
        <v>2</v>
      </c>
      <c r="I6199" s="10" t="str">
        <f>MID(B6199,5,1)</f>
        <v>2</v>
      </c>
      <c r="J6199" s="58" t="str">
        <f>MID(B6199,6,1)</f>
        <v>2</v>
      </c>
      <c r="K6199" s="10" t="str">
        <f>MID(B6199,(LEN(D6199)+LEN(E6199)+LEN(F6199)+LEN(G6199)+LEN(H6199)+LEN(I6199)+LEN(J6199)+1),4)</f>
        <v/>
      </c>
      <c r="L6199" s="15" t="s">
        <v>2507</v>
      </c>
      <c r="M6199" s="10" t="s">
        <v>240</v>
      </c>
      <c r="N6199" s="28" t="s">
        <v>348</v>
      </c>
      <c r="O6199" s="10"/>
    </row>
    <row r="6200" spans="1:15">
      <c r="A6200" s="2">
        <v>416153</v>
      </c>
      <c r="B6200" s="9" t="s">
        <v>2506</v>
      </c>
      <c r="C6200" s="9"/>
      <c r="D6200" s="52" t="str">
        <f>MID(B6200,1,1)</f>
        <v>T</v>
      </c>
      <c r="E6200" s="9" t="str">
        <f>MID(B6200,2,1)</f>
        <v>P</v>
      </c>
      <c r="F6200" s="48" t="str">
        <f>MID(B6200,3,1)</f>
        <v>G</v>
      </c>
      <c r="G6200" s="9"/>
      <c r="H6200" s="55" t="str">
        <f>MID(B6200,4,1)</f>
        <v>2</v>
      </c>
      <c r="I6200" s="10" t="str">
        <f>MID(B6200,5,1)</f>
        <v>2</v>
      </c>
      <c r="J6200" s="58" t="str">
        <f>MID(B6200,6,1)</f>
        <v>2</v>
      </c>
      <c r="K6200" s="10" t="str">
        <f>MID(B6200,(LEN(C6200)+LEN(D6200)+LEN(E6200)+LEN(F6200)+LEN(G6200)+LEN(H6200)+LEN(I6200)+LEN(J6200)+1),4)</f>
        <v/>
      </c>
      <c r="L6200" s="15" t="s">
        <v>2507</v>
      </c>
      <c r="M6200" s="10" t="s">
        <v>3538</v>
      </c>
      <c r="N6200" s="28" t="s">
        <v>2217</v>
      </c>
      <c r="O6200" s="10" t="s">
        <v>4972</v>
      </c>
    </row>
    <row r="6201" spans="1:15">
      <c r="A6201" s="2">
        <v>416161</v>
      </c>
      <c r="B6201" s="9" t="s">
        <v>2506</v>
      </c>
      <c r="C6201" s="9"/>
      <c r="D6201" s="52" t="str">
        <f>MID(B6201,1,1)</f>
        <v>T</v>
      </c>
      <c r="E6201" s="9" t="str">
        <f>MID(B6201,2,1)</f>
        <v>P</v>
      </c>
      <c r="F6201" s="48" t="str">
        <f>MID(B6201,3,1)</f>
        <v>G</v>
      </c>
      <c r="G6201" s="9"/>
      <c r="H6201" s="55" t="str">
        <f>MID(B6201,4,1)</f>
        <v>2</v>
      </c>
      <c r="I6201" s="10" t="str">
        <f>MID(B6201,5,1)</f>
        <v>2</v>
      </c>
      <c r="J6201" s="58" t="str">
        <f>MID(B6201,6,1)</f>
        <v>2</v>
      </c>
      <c r="K6201" s="10" t="str">
        <f>MID(B6201,(LEN(C6201)+LEN(D6201)+LEN(E6201)+LEN(F6201)+LEN(G6201)+LEN(H6201)+LEN(I6201)+LEN(J6201)+1),4)</f>
        <v/>
      </c>
      <c r="L6201" s="15" t="s">
        <v>2507</v>
      </c>
      <c r="M6201" s="10" t="s">
        <v>3539</v>
      </c>
      <c r="N6201" s="28" t="s">
        <v>2217</v>
      </c>
      <c r="O6201" s="10" t="s">
        <v>4972</v>
      </c>
    </row>
    <row r="6202" spans="1:15">
      <c r="A6202" s="2">
        <v>108365</v>
      </c>
      <c r="B6202" s="9" t="s">
        <v>2508</v>
      </c>
      <c r="C6202" s="9"/>
      <c r="D6202" s="51" t="str">
        <f>LEFT(B6202,1)</f>
        <v>T</v>
      </c>
      <c r="E6202" s="10" t="str">
        <f>MID(B6202,2,1)</f>
        <v>P</v>
      </c>
      <c r="F6202" s="48" t="str">
        <f>MID(B6202,3,1)</f>
        <v>G</v>
      </c>
      <c r="G6202" s="10"/>
      <c r="H6202" s="55" t="str">
        <f>MID(B6202,4,1)</f>
        <v>3</v>
      </c>
      <c r="I6202" s="10" t="str">
        <f>MID(B6202,5,1)</f>
        <v>2</v>
      </c>
      <c r="J6202" s="58" t="str">
        <f>MID(B6202,6,3)</f>
        <v>0.5</v>
      </c>
      <c r="K6202" s="10" t="s">
        <v>4942</v>
      </c>
      <c r="L6202" s="15" t="s">
        <v>2509</v>
      </c>
      <c r="M6202" s="10" t="s">
        <v>4</v>
      </c>
      <c r="N6202" s="28" t="s">
        <v>6</v>
      </c>
      <c r="O6202" s="10" t="s">
        <v>4907</v>
      </c>
    </row>
    <row r="6203" spans="1:15">
      <c r="A6203" s="2">
        <v>108373</v>
      </c>
      <c r="B6203" s="9" t="s">
        <v>2510</v>
      </c>
      <c r="C6203" s="9"/>
      <c r="D6203" s="51" t="str">
        <f>LEFT(B6203,1)</f>
        <v>T</v>
      </c>
      <c r="E6203" s="10" t="str">
        <f>MID(B6203,2,1)</f>
        <v>P</v>
      </c>
      <c r="F6203" s="48" t="str">
        <f>MID(B6203,3,1)</f>
        <v>G</v>
      </c>
      <c r="G6203" s="10"/>
      <c r="H6203" s="55" t="str">
        <f>MID(B6203,4,1)</f>
        <v>3</v>
      </c>
      <c r="I6203" s="10" t="str">
        <f>MID(B6203,5,1)</f>
        <v>2</v>
      </c>
      <c r="J6203" s="58" t="str">
        <f>MID(B6203,6,1)</f>
        <v>1</v>
      </c>
      <c r="K6203" s="10" t="s">
        <v>4942</v>
      </c>
      <c r="L6203" s="15" t="s">
        <v>2511</v>
      </c>
      <c r="M6203" s="10" t="s">
        <v>4</v>
      </c>
      <c r="N6203" s="28" t="s">
        <v>1</v>
      </c>
      <c r="O6203" s="10" t="s">
        <v>4907</v>
      </c>
    </row>
    <row r="6204" spans="1:15">
      <c r="A6204" s="2">
        <v>108378</v>
      </c>
      <c r="B6204" s="9" t="s">
        <v>2510</v>
      </c>
      <c r="C6204" s="9"/>
      <c r="D6204" s="51" t="str">
        <f>LEFT(B6204,1)</f>
        <v>T</v>
      </c>
      <c r="E6204" s="10" t="str">
        <f>MID(B6204,2,1)</f>
        <v>P</v>
      </c>
      <c r="F6204" s="48" t="str">
        <f>MID(B6204,3,1)</f>
        <v>G</v>
      </c>
      <c r="G6204" s="10"/>
      <c r="H6204" s="55" t="str">
        <f>MID(B6204,4,1)</f>
        <v>3</v>
      </c>
      <c r="I6204" s="10" t="str">
        <f>MID(B6204,5,1)</f>
        <v>2</v>
      </c>
      <c r="J6204" s="58" t="str">
        <f>MID(B6204,6,1)</f>
        <v>1</v>
      </c>
      <c r="K6204" s="10" t="s">
        <v>4942</v>
      </c>
      <c r="L6204" s="15" t="s">
        <v>2511</v>
      </c>
      <c r="M6204" s="10" t="s">
        <v>256</v>
      </c>
      <c r="N6204" s="28" t="s">
        <v>1</v>
      </c>
      <c r="O6204" s="10" t="s">
        <v>4907</v>
      </c>
    </row>
    <row r="6205" spans="1:15">
      <c r="A6205" s="2">
        <v>108379</v>
      </c>
      <c r="B6205" s="9" t="s">
        <v>2510</v>
      </c>
      <c r="C6205" s="9"/>
      <c r="D6205" s="51" t="str">
        <f>LEFT(B6205,1)</f>
        <v>T</v>
      </c>
      <c r="E6205" s="10" t="str">
        <f>MID(B6205,2,1)</f>
        <v>P</v>
      </c>
      <c r="F6205" s="48" t="str">
        <f>MID(B6205,3,1)</f>
        <v>G</v>
      </c>
      <c r="G6205" s="10"/>
      <c r="H6205" s="55" t="str">
        <f>MID(B6205,4,1)</f>
        <v>3</v>
      </c>
      <c r="I6205" s="10" t="str">
        <f>MID(B6205,5,1)</f>
        <v>2</v>
      </c>
      <c r="J6205" s="58" t="str">
        <f>MID(B6205,6,1)</f>
        <v>1</v>
      </c>
      <c r="K6205" s="10" t="s">
        <v>4942</v>
      </c>
      <c r="L6205" s="15" t="s">
        <v>2511</v>
      </c>
      <c r="M6205" s="10" t="s">
        <v>240</v>
      </c>
      <c r="N6205" s="28" t="s">
        <v>6</v>
      </c>
      <c r="O6205" s="10" t="s">
        <v>4907</v>
      </c>
    </row>
    <row r="6206" spans="1:15">
      <c r="A6206" s="2">
        <v>279988</v>
      </c>
      <c r="B6206" s="9" t="s">
        <v>2510</v>
      </c>
      <c r="C6206" s="9"/>
      <c r="D6206" s="51" t="str">
        <f>LEFT(B6206,1)</f>
        <v>T</v>
      </c>
      <c r="E6206" s="10" t="str">
        <f>MID(B6206,2,1)</f>
        <v>P</v>
      </c>
      <c r="F6206" s="48" t="str">
        <f>MID(B6206,3,1)</f>
        <v>G</v>
      </c>
      <c r="G6206" s="10"/>
      <c r="H6206" s="55" t="str">
        <f>MID(B6206,4,1)</f>
        <v>3</v>
      </c>
      <c r="I6206" s="10" t="str">
        <f>MID(B6206,5,1)</f>
        <v>2</v>
      </c>
      <c r="J6206" s="58" t="str">
        <f>MID(B6206,6,1)</f>
        <v>1</v>
      </c>
      <c r="K6206" s="10" t="s">
        <v>4942</v>
      </c>
      <c r="L6206" s="15" t="s">
        <v>2511</v>
      </c>
      <c r="M6206" s="10" t="s">
        <v>400</v>
      </c>
      <c r="N6206" s="28" t="s">
        <v>6</v>
      </c>
      <c r="O6206" s="10" t="s">
        <v>4907</v>
      </c>
    </row>
    <row r="6207" spans="1:15">
      <c r="A6207" s="2">
        <v>279996</v>
      </c>
      <c r="B6207" s="9" t="s">
        <v>2510</v>
      </c>
      <c r="C6207" s="9"/>
      <c r="D6207" s="51" t="str">
        <f>LEFT(B6207,1)</f>
        <v>T</v>
      </c>
      <c r="E6207" s="10" t="str">
        <f>MID(B6207,2,1)</f>
        <v>P</v>
      </c>
      <c r="F6207" s="48" t="str">
        <f>MID(B6207,3,1)</f>
        <v>G</v>
      </c>
      <c r="G6207" s="10"/>
      <c r="H6207" s="55" t="str">
        <f>MID(B6207,4,1)</f>
        <v>3</v>
      </c>
      <c r="I6207" s="10" t="str">
        <f>MID(B6207,5,1)</f>
        <v>2</v>
      </c>
      <c r="J6207" s="58" t="str">
        <f>MID(B6207,6,1)</f>
        <v>1</v>
      </c>
      <c r="K6207" s="10" t="s">
        <v>4942</v>
      </c>
      <c r="L6207" s="15" t="s">
        <v>2511</v>
      </c>
      <c r="M6207" s="10" t="s">
        <v>5</v>
      </c>
      <c r="N6207" s="28" t="s">
        <v>6</v>
      </c>
      <c r="O6207" s="10" t="s">
        <v>4907</v>
      </c>
    </row>
    <row r="6208" spans="1:15">
      <c r="A6208" s="2">
        <v>338212</v>
      </c>
      <c r="B6208" s="9" t="s">
        <v>2510</v>
      </c>
      <c r="C6208" s="9"/>
      <c r="D6208" s="52" t="str">
        <f>MID(B6208,1,1)</f>
        <v>T</v>
      </c>
      <c r="E6208" s="9" t="str">
        <f>MID(B6208,2,1)</f>
        <v>P</v>
      </c>
      <c r="F6208" s="48" t="str">
        <f>MID(B6208,3,1)</f>
        <v>G</v>
      </c>
      <c r="G6208" s="9"/>
      <c r="H6208" s="55" t="str">
        <f>MID(B6208,4,1)</f>
        <v>3</v>
      </c>
      <c r="I6208" s="10" t="str">
        <f>MID(B6208,5,1)</f>
        <v>2</v>
      </c>
      <c r="J6208" s="58" t="str">
        <f>MID(B6208,6,1)</f>
        <v>1</v>
      </c>
      <c r="K6208" s="10" t="s">
        <v>4942</v>
      </c>
      <c r="L6208" s="15" t="s">
        <v>2511</v>
      </c>
      <c r="M6208" s="10" t="s">
        <v>3539</v>
      </c>
      <c r="N6208" s="28" t="s">
        <v>1</v>
      </c>
      <c r="O6208" s="10" t="s">
        <v>4996</v>
      </c>
    </row>
    <row r="6209" spans="1:15">
      <c r="A6209" s="2">
        <v>416196</v>
      </c>
      <c r="B6209" s="9" t="s">
        <v>2510</v>
      </c>
      <c r="C6209" s="9"/>
      <c r="D6209" s="52" t="str">
        <f>MID(B6209,1,1)</f>
        <v>T</v>
      </c>
      <c r="E6209" s="9" t="str">
        <f>MID(B6209,2,1)</f>
        <v>P</v>
      </c>
      <c r="F6209" s="48" t="str">
        <f>MID(B6209,3,1)</f>
        <v>G</v>
      </c>
      <c r="G6209" s="9"/>
      <c r="H6209" s="55" t="str">
        <f>MID(B6209,4,1)</f>
        <v>3</v>
      </c>
      <c r="I6209" s="10" t="str">
        <f>MID(B6209,5,1)</f>
        <v>2</v>
      </c>
      <c r="J6209" s="58" t="str">
        <f>MID(B6209,6,1)</f>
        <v>1</v>
      </c>
      <c r="K6209" s="10" t="s">
        <v>4942</v>
      </c>
      <c r="L6209" s="15" t="s">
        <v>2511</v>
      </c>
      <c r="M6209" s="10" t="s">
        <v>3538</v>
      </c>
      <c r="N6209" s="28" t="s">
        <v>1</v>
      </c>
      <c r="O6209" s="10" t="s">
        <v>4996</v>
      </c>
    </row>
    <row r="6210" spans="1:15">
      <c r="A6210" s="2">
        <v>108382</v>
      </c>
      <c r="B6210" s="9" t="s">
        <v>2512</v>
      </c>
      <c r="C6210" s="9"/>
      <c r="D6210" s="51" t="str">
        <f>LEFT(B6210,1)</f>
        <v>T</v>
      </c>
      <c r="E6210" s="10" t="str">
        <f>MID(B6210,2,1)</f>
        <v>P</v>
      </c>
      <c r="F6210" s="48" t="str">
        <f>MID(B6210,3,1)</f>
        <v>G</v>
      </c>
      <c r="G6210" s="10"/>
      <c r="H6210" s="55" t="str">
        <f>MID(B6210,4,1)</f>
        <v>3</v>
      </c>
      <c r="I6210" s="10" t="str">
        <f>MID(B6210,5,1)</f>
        <v>2</v>
      </c>
      <c r="J6210" s="58" t="str">
        <f>MID(B6210,6,1)</f>
        <v>2</v>
      </c>
      <c r="K6210" s="10" t="s">
        <v>4942</v>
      </c>
      <c r="L6210" s="15" t="s">
        <v>2513</v>
      </c>
      <c r="M6210" s="10" t="s">
        <v>4</v>
      </c>
      <c r="N6210" s="28" t="s">
        <v>1</v>
      </c>
      <c r="O6210" s="10" t="s">
        <v>4907</v>
      </c>
    </row>
    <row r="6211" spans="1:15">
      <c r="A6211" s="2">
        <v>108387</v>
      </c>
      <c r="B6211" s="9" t="s">
        <v>2512</v>
      </c>
      <c r="C6211" s="9"/>
      <c r="D6211" s="51" t="str">
        <f>LEFT(B6211,1)</f>
        <v>T</v>
      </c>
      <c r="E6211" s="10" t="str">
        <f>MID(B6211,2,1)</f>
        <v>P</v>
      </c>
      <c r="F6211" s="48" t="str">
        <f>MID(B6211,3,1)</f>
        <v>G</v>
      </c>
      <c r="G6211" s="10"/>
      <c r="H6211" s="55" t="str">
        <f>MID(B6211,4,1)</f>
        <v>3</v>
      </c>
      <c r="I6211" s="10" t="str">
        <f>MID(B6211,5,1)</f>
        <v>2</v>
      </c>
      <c r="J6211" s="58" t="str">
        <f>MID(B6211,6,1)</f>
        <v>2</v>
      </c>
      <c r="K6211" s="10" t="s">
        <v>4942</v>
      </c>
      <c r="L6211" s="15" t="s">
        <v>2513</v>
      </c>
      <c r="M6211" s="10" t="s">
        <v>256</v>
      </c>
      <c r="N6211" s="28" t="s">
        <v>1</v>
      </c>
      <c r="O6211" s="10" t="s">
        <v>4907</v>
      </c>
    </row>
    <row r="6212" spans="1:15">
      <c r="A6212" s="2">
        <v>108388</v>
      </c>
      <c r="B6212" s="9" t="s">
        <v>2512</v>
      </c>
      <c r="C6212" s="9"/>
      <c r="D6212" s="51" t="str">
        <f>LEFT(B6212,1)</f>
        <v>T</v>
      </c>
      <c r="E6212" s="10" t="str">
        <f>MID(B6212,2,1)</f>
        <v>P</v>
      </c>
      <c r="F6212" s="48" t="str">
        <f>MID(B6212,3,1)</f>
        <v>G</v>
      </c>
      <c r="G6212" s="10"/>
      <c r="H6212" s="55" t="str">
        <f>MID(B6212,4,1)</f>
        <v>3</v>
      </c>
      <c r="I6212" s="10" t="str">
        <f>MID(B6212,5,1)</f>
        <v>2</v>
      </c>
      <c r="J6212" s="58" t="str">
        <f>MID(B6212,6,1)</f>
        <v>2</v>
      </c>
      <c r="K6212" s="10" t="s">
        <v>4942</v>
      </c>
      <c r="L6212" s="15" t="s">
        <v>2513</v>
      </c>
      <c r="M6212" s="10" t="s">
        <v>240</v>
      </c>
      <c r="N6212" s="28" t="s">
        <v>1</v>
      </c>
      <c r="O6212" s="10" t="s">
        <v>4907</v>
      </c>
    </row>
    <row r="6213" spans="1:15">
      <c r="A6213" s="2">
        <v>110478</v>
      </c>
      <c r="B6213" s="9" t="s">
        <v>2512</v>
      </c>
      <c r="C6213" s="9"/>
      <c r="D6213" s="52" t="str">
        <f>MID(B6213,1,1)</f>
        <v>T</v>
      </c>
      <c r="E6213" s="9" t="str">
        <f>MID(B6213,2,1)</f>
        <v>P</v>
      </c>
      <c r="F6213" s="48" t="str">
        <f>MID(B6213,3,1)</f>
        <v>G</v>
      </c>
      <c r="G6213" s="9"/>
      <c r="H6213" s="55" t="str">
        <f>MID(B6213,4,1)</f>
        <v>3</v>
      </c>
      <c r="I6213" s="10" t="str">
        <f>MID(B6213,5,1)</f>
        <v>2</v>
      </c>
      <c r="J6213" s="58" t="str">
        <f>MID(B6213,6,1)</f>
        <v>2</v>
      </c>
      <c r="K6213" s="10" t="str">
        <f>MID(B6213,(LEN(C6213)+LEN(D6213)+LEN(E6213)+LEN(F6213)+LEN(G6213)+LEN(H6213)+LEN(I6213)+LEN(J6213)+1),4)</f>
        <v/>
      </c>
      <c r="L6213" s="15" t="s">
        <v>2513</v>
      </c>
      <c r="M6213" s="10" t="s">
        <v>3583</v>
      </c>
      <c r="N6213" s="28" t="s">
        <v>6</v>
      </c>
      <c r="O6213" s="10" t="s">
        <v>4972</v>
      </c>
    </row>
    <row r="6214" spans="1:15">
      <c r="A6214" s="2">
        <v>117491</v>
      </c>
      <c r="B6214" s="9" t="s">
        <v>2512</v>
      </c>
      <c r="C6214" s="9"/>
      <c r="D6214" s="52" t="str">
        <f>MID(B6214,1,1)</f>
        <v>T</v>
      </c>
      <c r="E6214" s="9" t="str">
        <f>MID(B6214,2,1)</f>
        <v>P</v>
      </c>
      <c r="F6214" s="48" t="str">
        <f>MID(B6214,3,1)</f>
        <v>G</v>
      </c>
      <c r="G6214" s="9"/>
      <c r="H6214" s="55" t="str">
        <f>MID(B6214,4,1)</f>
        <v>3</v>
      </c>
      <c r="I6214" s="10" t="str">
        <f>MID(B6214,5,1)</f>
        <v>2</v>
      </c>
      <c r="J6214" s="58" t="str">
        <f>MID(B6214,6,1)</f>
        <v>2</v>
      </c>
      <c r="K6214" s="10" t="s">
        <v>4942</v>
      </c>
      <c r="L6214" s="15" t="s">
        <v>2513</v>
      </c>
      <c r="M6214" s="10" t="s">
        <v>3538</v>
      </c>
      <c r="N6214" s="28" t="s">
        <v>1</v>
      </c>
      <c r="O6214" s="10" t="s">
        <v>4996</v>
      </c>
    </row>
    <row r="6215" spans="1:15">
      <c r="A6215" s="2">
        <v>188875</v>
      </c>
      <c r="B6215" s="9" t="s">
        <v>2512</v>
      </c>
      <c r="C6215" s="9"/>
      <c r="D6215" s="52" t="str">
        <f>MID(B6215,1,1)</f>
        <v>T</v>
      </c>
      <c r="E6215" s="9" t="str">
        <f>MID(B6215,2,1)</f>
        <v>P</v>
      </c>
      <c r="F6215" s="48" t="str">
        <f>MID(B6215,3,1)</f>
        <v>G</v>
      </c>
      <c r="G6215" s="9"/>
      <c r="H6215" s="55" t="str">
        <f>MID(B6215,4,1)</f>
        <v>3</v>
      </c>
      <c r="I6215" s="10" t="str">
        <f>MID(B6215,5,1)</f>
        <v>2</v>
      </c>
      <c r="J6215" s="58" t="str">
        <f>MID(B6215,6,1)</f>
        <v>2</v>
      </c>
      <c r="K6215" s="10" t="s">
        <v>4942</v>
      </c>
      <c r="L6215" s="15" t="s">
        <v>2513</v>
      </c>
      <c r="M6215" s="10" t="s">
        <v>3539</v>
      </c>
      <c r="N6215" s="28" t="s">
        <v>1</v>
      </c>
      <c r="O6215" s="10" t="s">
        <v>4996</v>
      </c>
    </row>
    <row r="6216" spans="1:15">
      <c r="A6216" s="2">
        <v>197173</v>
      </c>
      <c r="B6216" s="9" t="s">
        <v>2512</v>
      </c>
      <c r="C6216" s="9"/>
      <c r="D6216" s="52" t="str">
        <f>MID(B6216,1,1)</f>
        <v>T</v>
      </c>
      <c r="E6216" s="9" t="str">
        <f>MID(B6216,2,1)</f>
        <v>P</v>
      </c>
      <c r="F6216" s="48" t="str">
        <f>MID(B6216,3,1)</f>
        <v>G</v>
      </c>
      <c r="G6216" s="9"/>
      <c r="H6216" s="55" t="str">
        <f>MID(B6216,4,1)</f>
        <v>3</v>
      </c>
      <c r="I6216" s="10" t="str">
        <f>MID(B6216,5,1)</f>
        <v>2</v>
      </c>
      <c r="J6216" s="58" t="str">
        <f>MID(B6216,6,1)</f>
        <v>2</v>
      </c>
      <c r="K6216" s="10" t="s">
        <v>4942</v>
      </c>
      <c r="L6216" s="15" t="s">
        <v>2513</v>
      </c>
      <c r="M6216" s="10" t="s">
        <v>3533</v>
      </c>
      <c r="N6216" s="28" t="s">
        <v>1</v>
      </c>
      <c r="O6216" s="10" t="s">
        <v>4996</v>
      </c>
    </row>
    <row r="6217" spans="1:15">
      <c r="A6217" s="2">
        <v>280006</v>
      </c>
      <c r="B6217" s="9" t="s">
        <v>2512</v>
      </c>
      <c r="C6217" s="9"/>
      <c r="D6217" s="51" t="str">
        <f>LEFT(B6217,1)</f>
        <v>T</v>
      </c>
      <c r="E6217" s="10" t="str">
        <f>MID(B6217,2,1)</f>
        <v>P</v>
      </c>
      <c r="F6217" s="48" t="str">
        <f>MID(B6217,3,1)</f>
        <v>G</v>
      </c>
      <c r="G6217" s="10"/>
      <c r="H6217" s="55" t="str">
        <f>MID(B6217,4,1)</f>
        <v>3</v>
      </c>
      <c r="I6217" s="10" t="str">
        <f>MID(B6217,5,1)</f>
        <v>2</v>
      </c>
      <c r="J6217" s="58" t="str">
        <f>MID(B6217,6,1)</f>
        <v>2</v>
      </c>
      <c r="K6217" s="10" t="s">
        <v>4942</v>
      </c>
      <c r="L6217" s="15" t="s">
        <v>2513</v>
      </c>
      <c r="M6217" s="10" t="s">
        <v>400</v>
      </c>
      <c r="N6217" s="28" t="s">
        <v>6</v>
      </c>
      <c r="O6217" s="10" t="s">
        <v>4907</v>
      </c>
    </row>
    <row r="6218" spans="1:15">
      <c r="A6218" s="2">
        <v>280014</v>
      </c>
      <c r="B6218" s="9" t="s">
        <v>2512</v>
      </c>
      <c r="C6218" s="9"/>
      <c r="D6218" s="51" t="str">
        <f>LEFT(B6218,1)</f>
        <v>T</v>
      </c>
      <c r="E6218" s="10" t="str">
        <f>MID(B6218,2,1)</f>
        <v>P</v>
      </c>
      <c r="F6218" s="48" t="str">
        <f>MID(B6218,3,1)</f>
        <v>G</v>
      </c>
      <c r="G6218" s="10"/>
      <c r="H6218" s="55" t="str">
        <f>MID(B6218,4,1)</f>
        <v>3</v>
      </c>
      <c r="I6218" s="10" t="str">
        <f>MID(B6218,5,1)</f>
        <v>2</v>
      </c>
      <c r="J6218" s="58" t="str">
        <f>MID(B6218,6,1)</f>
        <v>2</v>
      </c>
      <c r="K6218" s="10" t="s">
        <v>4942</v>
      </c>
      <c r="L6218" s="15" t="s">
        <v>2513</v>
      </c>
      <c r="M6218" s="10" t="s">
        <v>5</v>
      </c>
      <c r="N6218" s="28" t="s">
        <v>6</v>
      </c>
      <c r="O6218" s="10" t="s">
        <v>4907</v>
      </c>
    </row>
    <row r="6219" spans="1:15">
      <c r="A6219" s="2">
        <v>108390</v>
      </c>
      <c r="B6219" s="9" t="s">
        <v>2514</v>
      </c>
      <c r="C6219" s="9"/>
      <c r="D6219" s="51" t="str">
        <f>LEFT(B6219,1)</f>
        <v>T</v>
      </c>
      <c r="E6219" s="10" t="str">
        <f>MID(B6219,2,1)</f>
        <v>P</v>
      </c>
      <c r="F6219" s="48" t="str">
        <f>MID(B6219,3,1)</f>
        <v>G</v>
      </c>
      <c r="G6219" s="10"/>
      <c r="H6219" s="55" t="str">
        <f>MID(B6219,4,1)</f>
        <v>3</v>
      </c>
      <c r="I6219" s="10" t="str">
        <f>MID(B6219,5,1)</f>
        <v>2</v>
      </c>
      <c r="J6219" s="58" t="str">
        <f>MID(B6219,6,1)</f>
        <v>3</v>
      </c>
      <c r="K6219" s="10" t="s">
        <v>4942</v>
      </c>
      <c r="L6219" s="15" t="s">
        <v>2515</v>
      </c>
      <c r="M6219" s="10" t="s">
        <v>4</v>
      </c>
      <c r="N6219" s="28" t="s">
        <v>1</v>
      </c>
      <c r="O6219" s="10" t="s">
        <v>4907</v>
      </c>
    </row>
    <row r="6220" spans="1:15">
      <c r="A6220" s="2">
        <v>416225</v>
      </c>
      <c r="B6220" s="9" t="s">
        <v>2514</v>
      </c>
      <c r="C6220" s="9"/>
      <c r="D6220" s="52" t="str">
        <f>MID(B6220,1,1)</f>
        <v>T</v>
      </c>
      <c r="E6220" s="9" t="str">
        <f>MID(B6220,2,1)</f>
        <v>P</v>
      </c>
      <c r="F6220" s="48" t="str">
        <f>MID(B6220,3,1)</f>
        <v>G</v>
      </c>
      <c r="G6220" s="9"/>
      <c r="H6220" s="55" t="str">
        <f>MID(B6220,4,1)</f>
        <v>3</v>
      </c>
      <c r="I6220" s="10" t="str">
        <f>MID(B6220,5,1)</f>
        <v>2</v>
      </c>
      <c r="J6220" s="58" t="str">
        <f>MID(B6220,6,1)</f>
        <v>3</v>
      </c>
      <c r="K6220" s="10" t="str">
        <f>MID(B6220,(LEN(C6220)+LEN(D6220)+LEN(E6220)+LEN(F6220)+LEN(G6220)+LEN(H6220)+LEN(I6220)+LEN(J6220)+1),4)</f>
        <v/>
      </c>
      <c r="L6220" s="15" t="s">
        <v>2515</v>
      </c>
      <c r="M6220" s="10" t="s">
        <v>3538</v>
      </c>
      <c r="N6220" s="28" t="s">
        <v>2217</v>
      </c>
      <c r="O6220" s="10" t="s">
        <v>4972</v>
      </c>
    </row>
    <row r="6221" spans="1:15">
      <c r="A6221" s="2">
        <v>416233</v>
      </c>
      <c r="B6221" s="9" t="s">
        <v>2514</v>
      </c>
      <c r="C6221" s="9"/>
      <c r="D6221" s="52" t="str">
        <f>MID(B6221,1,1)</f>
        <v>T</v>
      </c>
      <c r="E6221" s="9" t="str">
        <f>MID(B6221,2,1)</f>
        <v>P</v>
      </c>
      <c r="F6221" s="48" t="str">
        <f>MID(B6221,3,1)</f>
        <v>G</v>
      </c>
      <c r="G6221" s="9"/>
      <c r="H6221" s="55" t="str">
        <f>MID(B6221,4,1)</f>
        <v>3</v>
      </c>
      <c r="I6221" s="10" t="str">
        <f>MID(B6221,5,1)</f>
        <v>2</v>
      </c>
      <c r="J6221" s="58" t="str">
        <f>MID(B6221,6,1)</f>
        <v>3</v>
      </c>
      <c r="K6221" s="10" t="str">
        <f>MID(B6221,(LEN(C6221)+LEN(D6221)+LEN(E6221)+LEN(F6221)+LEN(G6221)+LEN(H6221)+LEN(I6221)+LEN(J6221)+1),4)</f>
        <v/>
      </c>
      <c r="L6221" s="15" t="s">
        <v>2515</v>
      </c>
      <c r="M6221" s="10" t="s">
        <v>3539</v>
      </c>
      <c r="N6221" s="28" t="s">
        <v>2217</v>
      </c>
      <c r="O6221" s="10" t="s">
        <v>4972</v>
      </c>
    </row>
    <row r="6222" spans="1:15">
      <c r="A6222" s="2">
        <v>108396</v>
      </c>
      <c r="B6222" s="9" t="s">
        <v>2516</v>
      </c>
      <c r="C6222" s="9"/>
      <c r="D6222" s="51" t="str">
        <f>LEFT(B6222,1)</f>
        <v>T</v>
      </c>
      <c r="E6222" s="10" t="str">
        <f>MID(B6222,2,1)</f>
        <v>P</v>
      </c>
      <c r="F6222" s="48" t="str">
        <f>MID(B6222,3,1)</f>
        <v>G</v>
      </c>
      <c r="G6222" s="10"/>
      <c r="H6222" s="55" t="str">
        <f>MID(B6222,4,1)</f>
        <v>3</v>
      </c>
      <c r="I6222" s="10" t="str">
        <f>MID(B6222,5,1)</f>
        <v>2</v>
      </c>
      <c r="J6222" s="58" t="str">
        <f>MID(B6222,6,1)</f>
        <v>4</v>
      </c>
      <c r="K6222" s="10" t="s">
        <v>4942</v>
      </c>
      <c r="L6222" s="15" t="s">
        <v>2517</v>
      </c>
      <c r="M6222" s="10" t="s">
        <v>4</v>
      </c>
      <c r="N6222" s="28" t="s">
        <v>1</v>
      </c>
      <c r="O6222" s="10" t="s">
        <v>4907</v>
      </c>
    </row>
    <row r="6223" spans="1:15">
      <c r="A6223" s="2">
        <v>108413</v>
      </c>
      <c r="B6223" s="9" t="s">
        <v>2518</v>
      </c>
      <c r="C6223" s="9"/>
      <c r="D6223" s="51" t="str">
        <f>LEFT(B6223,1)</f>
        <v>T</v>
      </c>
      <c r="E6223" s="10" t="str">
        <f>MID(B6223,2,1)</f>
        <v>P</v>
      </c>
      <c r="F6223" s="48" t="str">
        <f>MID(B6223,3,1)</f>
        <v>G</v>
      </c>
      <c r="G6223" s="10"/>
      <c r="H6223" s="55" t="str">
        <f>MID(B6223,4,1)</f>
        <v>3</v>
      </c>
      <c r="I6223" s="10" t="str">
        <f>MID(B6223,5,1)</f>
        <v>3</v>
      </c>
      <c r="J6223" s="58" t="str">
        <f>MID(B6223,6,1)</f>
        <v>2</v>
      </c>
      <c r="K6223" s="10" t="s">
        <v>4942</v>
      </c>
      <c r="L6223" s="15" t="s">
        <v>2519</v>
      </c>
      <c r="M6223" s="10" t="s">
        <v>240</v>
      </c>
      <c r="N6223" s="28" t="s">
        <v>6</v>
      </c>
      <c r="O6223" s="10" t="s">
        <v>4907</v>
      </c>
    </row>
    <row r="6224" spans="1:15">
      <c r="A6224" s="2">
        <v>416268</v>
      </c>
      <c r="B6224" s="9" t="s">
        <v>2518</v>
      </c>
      <c r="C6224" s="9"/>
      <c r="D6224" s="52" t="str">
        <f>MID(B6224,1,1)</f>
        <v>T</v>
      </c>
      <c r="E6224" s="9" t="str">
        <f>MID(B6224,2,1)</f>
        <v>P</v>
      </c>
      <c r="F6224" s="48" t="str">
        <f>MID(B6224,3,1)</f>
        <v>G</v>
      </c>
      <c r="G6224" s="9"/>
      <c r="H6224" s="55" t="str">
        <f>MID(B6224,4,1)</f>
        <v>3</v>
      </c>
      <c r="I6224" s="10" t="str">
        <f>MID(B6224,5,1)</f>
        <v>3</v>
      </c>
      <c r="J6224" s="58" t="str">
        <f>MID(B6224,6,1)</f>
        <v>2</v>
      </c>
      <c r="K6224" s="10" t="str">
        <f>MID(B6224,(LEN(C6224)+LEN(D6224)+LEN(E6224)+LEN(F6224)+LEN(G6224)+LEN(H6224)+LEN(I6224)+LEN(J6224)+1),4)</f>
        <v/>
      </c>
      <c r="L6224" s="15" t="s">
        <v>2519</v>
      </c>
      <c r="M6224" s="10" t="s">
        <v>3538</v>
      </c>
      <c r="N6224" s="28" t="s">
        <v>2217</v>
      </c>
      <c r="O6224" s="10" t="s">
        <v>4972</v>
      </c>
    </row>
    <row r="6225" spans="1:15">
      <c r="A6225" s="2">
        <v>416276</v>
      </c>
      <c r="B6225" s="9" t="s">
        <v>2518</v>
      </c>
      <c r="C6225" s="9"/>
      <c r="D6225" s="52" t="str">
        <f>MID(B6225,1,1)</f>
        <v>T</v>
      </c>
      <c r="E6225" s="9" t="str">
        <f>MID(B6225,2,1)</f>
        <v>P</v>
      </c>
      <c r="F6225" s="48" t="str">
        <f>MID(B6225,3,1)</f>
        <v>G</v>
      </c>
      <c r="G6225" s="9"/>
      <c r="H6225" s="55" t="str">
        <f>MID(B6225,4,1)</f>
        <v>3</v>
      </c>
      <c r="I6225" s="10" t="str">
        <f>MID(B6225,5,1)</f>
        <v>3</v>
      </c>
      <c r="J6225" s="58" t="str">
        <f>MID(B6225,6,1)</f>
        <v>2</v>
      </c>
      <c r="K6225" s="10" t="str">
        <f>MID(B6225,(LEN(C6225)+LEN(D6225)+LEN(E6225)+LEN(F6225)+LEN(G6225)+LEN(H6225)+LEN(I6225)+LEN(J6225)+1),4)</f>
        <v/>
      </c>
      <c r="L6225" s="15" t="s">
        <v>2519</v>
      </c>
      <c r="M6225" s="10" t="s">
        <v>3539</v>
      </c>
      <c r="N6225" s="28" t="s">
        <v>2217</v>
      </c>
      <c r="O6225" s="10" t="s">
        <v>4972</v>
      </c>
    </row>
    <row r="6226" spans="1:15">
      <c r="A6226" s="2">
        <v>108414</v>
      </c>
      <c r="B6226" s="9" t="s">
        <v>2520</v>
      </c>
      <c r="C6226" s="9"/>
      <c r="D6226" s="51" t="str">
        <f>LEFT(B6226,1)</f>
        <v>T</v>
      </c>
      <c r="E6226" s="10" t="str">
        <f>MID(B6226,2,1)</f>
        <v>P</v>
      </c>
      <c r="F6226" s="48" t="str">
        <f>MID(B6226,3,1)</f>
        <v>G</v>
      </c>
      <c r="G6226" s="10"/>
      <c r="H6226" s="55" t="str">
        <f>MID(B6226,4,1)</f>
        <v>4</v>
      </c>
      <c r="I6226" s="10" t="str">
        <f>MID(B6226,5,1)</f>
        <v>3</v>
      </c>
      <c r="J6226" s="58" t="str">
        <f>MID(B6226,6,1)</f>
        <v>1</v>
      </c>
      <c r="K6226" s="10" t="s">
        <v>4942</v>
      </c>
      <c r="L6226" s="15" t="s">
        <v>2521</v>
      </c>
      <c r="M6226" s="10" t="s">
        <v>4</v>
      </c>
      <c r="N6226" s="28" t="s">
        <v>1</v>
      </c>
      <c r="O6226" s="10" t="s">
        <v>4907</v>
      </c>
    </row>
    <row r="6227" spans="1:15">
      <c r="A6227" s="2">
        <v>108417</v>
      </c>
      <c r="B6227" s="9" t="s">
        <v>2520</v>
      </c>
      <c r="C6227" s="9"/>
      <c r="D6227" s="51" t="str">
        <f>LEFT(B6227,1)</f>
        <v>T</v>
      </c>
      <c r="E6227" s="10" t="str">
        <f>MID(B6227,2,1)</f>
        <v>P</v>
      </c>
      <c r="F6227" s="48" t="str">
        <f>MID(B6227,3,1)</f>
        <v>G</v>
      </c>
      <c r="G6227" s="10"/>
      <c r="H6227" s="55" t="str">
        <f>MID(B6227,4,1)</f>
        <v>4</v>
      </c>
      <c r="I6227" s="10" t="str">
        <f>MID(B6227,5,1)</f>
        <v>3</v>
      </c>
      <c r="J6227" s="58" t="str">
        <f>MID(B6227,6,1)</f>
        <v>1</v>
      </c>
      <c r="K6227" s="10" t="str">
        <f>MID(B6227,(LEN(D6227)+LEN(E6227)+LEN(F6227)+LEN(G6227)+LEN(H6227)+LEN(I6227)+LEN(J6227)+1),4)</f>
        <v/>
      </c>
      <c r="L6227" s="15" t="s">
        <v>2521</v>
      </c>
      <c r="M6227" s="10" t="s">
        <v>1489</v>
      </c>
      <c r="N6227" s="28" t="s">
        <v>348</v>
      </c>
      <c r="O6227" s="10"/>
    </row>
    <row r="6228" spans="1:15">
      <c r="A6228" s="2">
        <v>108418</v>
      </c>
      <c r="B6228" s="9" t="s">
        <v>2520</v>
      </c>
      <c r="C6228" s="9"/>
      <c r="D6228" s="51" t="str">
        <f>LEFT(B6228,1)</f>
        <v>T</v>
      </c>
      <c r="E6228" s="10" t="str">
        <f>MID(B6228,2,1)</f>
        <v>P</v>
      </c>
      <c r="F6228" s="48" t="str">
        <f>MID(B6228,3,1)</f>
        <v>G</v>
      </c>
      <c r="G6228" s="10"/>
      <c r="H6228" s="55" t="str">
        <f>MID(B6228,4,1)</f>
        <v>4</v>
      </c>
      <c r="I6228" s="10" t="str">
        <f>MID(B6228,5,1)</f>
        <v>3</v>
      </c>
      <c r="J6228" s="58" t="str">
        <f>MID(B6228,6,1)</f>
        <v>1</v>
      </c>
      <c r="K6228" s="10" t="s">
        <v>4942</v>
      </c>
      <c r="L6228" s="15" t="s">
        <v>2521</v>
      </c>
      <c r="M6228" s="10" t="s">
        <v>256</v>
      </c>
      <c r="N6228" s="28" t="s">
        <v>1</v>
      </c>
      <c r="O6228" s="10" t="s">
        <v>4907</v>
      </c>
    </row>
    <row r="6229" spans="1:15">
      <c r="A6229" s="2">
        <v>108421</v>
      </c>
      <c r="B6229" s="9" t="s">
        <v>2522</v>
      </c>
      <c r="C6229" s="9"/>
      <c r="D6229" s="51" t="str">
        <f>LEFT(B6229,1)</f>
        <v>T</v>
      </c>
      <c r="E6229" s="10" t="str">
        <f>MID(B6229,2,1)</f>
        <v>P</v>
      </c>
      <c r="F6229" s="48" t="str">
        <f>MID(B6229,3,1)</f>
        <v>G</v>
      </c>
      <c r="G6229" s="10"/>
      <c r="H6229" s="55" t="str">
        <f>MID(B6229,4,1)</f>
        <v>4</v>
      </c>
      <c r="I6229" s="10" t="str">
        <f>MID(B6229,5,1)</f>
        <v>3</v>
      </c>
      <c r="J6229" s="58" t="str">
        <f>MID(B6229,6,1)</f>
        <v>2</v>
      </c>
      <c r="K6229" s="10" t="s">
        <v>4942</v>
      </c>
      <c r="L6229" s="15" t="s">
        <v>2523</v>
      </c>
      <c r="M6229" s="10" t="s">
        <v>4</v>
      </c>
      <c r="N6229" s="28" t="s">
        <v>1</v>
      </c>
      <c r="O6229" s="10" t="s">
        <v>4907</v>
      </c>
    </row>
    <row r="6230" spans="1:15">
      <c r="A6230" s="2">
        <v>108425</v>
      </c>
      <c r="B6230" s="9" t="s">
        <v>2522</v>
      </c>
      <c r="C6230" s="9"/>
      <c r="D6230" s="51" t="str">
        <f>LEFT(B6230,1)</f>
        <v>T</v>
      </c>
      <c r="E6230" s="10" t="str">
        <f>MID(B6230,2,1)</f>
        <v>P</v>
      </c>
      <c r="F6230" s="48" t="str">
        <f>MID(B6230,3,1)</f>
        <v>G</v>
      </c>
      <c r="G6230" s="10"/>
      <c r="H6230" s="55" t="str">
        <f>MID(B6230,4,1)</f>
        <v>4</v>
      </c>
      <c r="I6230" s="10" t="str">
        <f>MID(B6230,5,1)</f>
        <v>3</v>
      </c>
      <c r="J6230" s="58" t="str">
        <f>MID(B6230,6,1)</f>
        <v>2</v>
      </c>
      <c r="K6230" s="10" t="s">
        <v>4942</v>
      </c>
      <c r="L6230" s="15" t="s">
        <v>2523</v>
      </c>
      <c r="M6230" s="10" t="s">
        <v>256</v>
      </c>
      <c r="N6230" s="28" t="s">
        <v>1</v>
      </c>
      <c r="O6230" s="10" t="s">
        <v>4907</v>
      </c>
    </row>
    <row r="6231" spans="1:15">
      <c r="A6231" s="2">
        <v>117492</v>
      </c>
      <c r="B6231" s="9" t="s">
        <v>2522</v>
      </c>
      <c r="C6231" s="9"/>
      <c r="D6231" s="52" t="str">
        <f>MID(B6231,1,1)</f>
        <v>T</v>
      </c>
      <c r="E6231" s="9" t="str">
        <f>MID(B6231,2,1)</f>
        <v>P</v>
      </c>
      <c r="F6231" s="48" t="str">
        <f>MID(B6231,3,1)</f>
        <v>G</v>
      </c>
      <c r="G6231" s="9"/>
      <c r="H6231" s="55" t="str">
        <f>MID(B6231,4,1)</f>
        <v>4</v>
      </c>
      <c r="I6231" s="10" t="str">
        <f>MID(B6231,5,1)</f>
        <v>3</v>
      </c>
      <c r="J6231" s="58" t="str">
        <f>MID(B6231,6,1)</f>
        <v>2</v>
      </c>
      <c r="K6231" s="10" t="str">
        <f>MID(B6231,(LEN(C6231)+LEN(D6231)+LEN(E6231)+LEN(F6231)+LEN(G6231)+LEN(H6231)+LEN(I6231)+LEN(J6231)+1),4)</f>
        <v/>
      </c>
      <c r="L6231" s="15" t="s">
        <v>2523</v>
      </c>
      <c r="M6231" s="10" t="s">
        <v>3538</v>
      </c>
      <c r="N6231" s="28" t="s">
        <v>2217</v>
      </c>
      <c r="O6231" s="10" t="s">
        <v>4972</v>
      </c>
    </row>
    <row r="6232" spans="1:15">
      <c r="A6232" s="2">
        <v>416292</v>
      </c>
      <c r="B6232" s="9" t="s">
        <v>2522</v>
      </c>
      <c r="C6232" s="9"/>
      <c r="D6232" s="52" t="str">
        <f>MID(B6232,1,1)</f>
        <v>T</v>
      </c>
      <c r="E6232" s="9" t="str">
        <f>MID(B6232,2,1)</f>
        <v>P</v>
      </c>
      <c r="F6232" s="48" t="str">
        <f>MID(B6232,3,1)</f>
        <v>G</v>
      </c>
      <c r="G6232" s="9"/>
      <c r="H6232" s="55" t="str">
        <f>MID(B6232,4,1)</f>
        <v>4</v>
      </c>
      <c r="I6232" s="10" t="str">
        <f>MID(B6232,5,1)</f>
        <v>3</v>
      </c>
      <c r="J6232" s="58" t="str">
        <f>MID(B6232,6,1)</f>
        <v>2</v>
      </c>
      <c r="K6232" s="10" t="str">
        <f>MID(B6232,(LEN(C6232)+LEN(D6232)+LEN(E6232)+LEN(F6232)+LEN(G6232)+LEN(H6232)+LEN(I6232)+LEN(J6232)+1),4)</f>
        <v/>
      </c>
      <c r="L6232" s="15" t="s">
        <v>2523</v>
      </c>
      <c r="M6232" s="10" t="s">
        <v>3539</v>
      </c>
      <c r="N6232" s="28" t="s">
        <v>2217</v>
      </c>
      <c r="O6232" s="10" t="s">
        <v>4972</v>
      </c>
    </row>
    <row r="6233" spans="1:15">
      <c r="A6233" s="2">
        <v>108431</v>
      </c>
      <c r="B6233" s="9" t="s">
        <v>2524</v>
      </c>
      <c r="C6233" s="9"/>
      <c r="D6233" s="51" t="str">
        <f>LEFT(B6233,1)</f>
        <v>T</v>
      </c>
      <c r="E6233" s="10" t="str">
        <f>MID(B6233,2,1)</f>
        <v>P</v>
      </c>
      <c r="F6233" s="48" t="str">
        <f>MID(B6233,3,1)</f>
        <v>G</v>
      </c>
      <c r="G6233" s="10"/>
      <c r="H6233" s="55" t="str">
        <f>MID(B6233,4,1)</f>
        <v>4</v>
      </c>
      <c r="I6233" s="10" t="str">
        <f>MID(B6233,5,1)</f>
        <v>3</v>
      </c>
      <c r="J6233" s="58" t="str">
        <f>MID(B6233,6,1)</f>
        <v>3</v>
      </c>
      <c r="K6233" s="10" t="s">
        <v>4942</v>
      </c>
      <c r="L6233" s="15" t="s">
        <v>2525</v>
      </c>
      <c r="M6233" s="10" t="s">
        <v>256</v>
      </c>
      <c r="N6233" s="28" t="s">
        <v>1</v>
      </c>
      <c r="O6233" s="10" t="s">
        <v>4907</v>
      </c>
    </row>
    <row r="6234" spans="1:15">
      <c r="A6234" s="2">
        <v>264698</v>
      </c>
      <c r="B6234" s="9" t="s">
        <v>2526</v>
      </c>
      <c r="C6234" s="9"/>
      <c r="D6234" s="51" t="str">
        <f>LEFT(B6234,1)</f>
        <v>T</v>
      </c>
      <c r="E6234" s="10" t="str">
        <f>MID(B6234,2,1)</f>
        <v>P</v>
      </c>
      <c r="F6234" s="48" t="str">
        <f>MID(B6234,3,1)</f>
        <v>G</v>
      </c>
      <c r="G6234" s="10" t="str">
        <f>MID(B6234,4,1)</f>
        <v>H</v>
      </c>
      <c r="H6234" s="55" t="str">
        <f>MID(B6234,5,3)</f>
        <v>1.5</v>
      </c>
      <c r="I6234" s="10" t="str">
        <f>MID(B6234,8,3)</f>
        <v>1.5</v>
      </c>
      <c r="J6234" s="58" t="str">
        <f>MID(B6234,11,3)</f>
        <v>0.5</v>
      </c>
      <c r="K6234" s="10" t="str">
        <f>MID(B6234,(LEN(D6234)+LEN(E6234)+LEN(F6234)+LEN(G6234)+LEN(H6234)+LEN(I6234)+LEN(J6234)+1),4)</f>
        <v>LFS</v>
      </c>
      <c r="L6234" s="15" t="s">
        <v>2527</v>
      </c>
      <c r="M6234" s="10" t="s">
        <v>0</v>
      </c>
      <c r="N6234" s="28" t="s">
        <v>1</v>
      </c>
      <c r="O6234" s="10" t="s">
        <v>4887</v>
      </c>
    </row>
    <row r="6235" spans="1:15">
      <c r="A6235" s="2">
        <v>294758</v>
      </c>
      <c r="B6235" s="9" t="s">
        <v>2526</v>
      </c>
      <c r="C6235" s="9"/>
      <c r="D6235" s="51" t="str">
        <f>LEFT(B6235,1)</f>
        <v>T</v>
      </c>
      <c r="E6235" s="10" t="str">
        <f>MID(B6235,2,1)</f>
        <v>P</v>
      </c>
      <c r="F6235" s="48" t="str">
        <f>MID(B6235,3,1)</f>
        <v>G</v>
      </c>
      <c r="G6235" s="10" t="str">
        <f>MID(B6235,4,1)</f>
        <v>H</v>
      </c>
      <c r="H6235" s="55" t="str">
        <f>MID(B6235,5,3)</f>
        <v>1.5</v>
      </c>
      <c r="I6235" s="10" t="str">
        <f>MID(B6235,8,3)</f>
        <v>1.5</v>
      </c>
      <c r="J6235" s="58" t="str">
        <f>MID(B6235,11,3)</f>
        <v>0.5</v>
      </c>
      <c r="K6235" s="10" t="str">
        <f>MID(B6235,(LEN(D6235)+LEN(E6235)+LEN(F6235)+LEN(G6235)+LEN(H6235)+LEN(I6235)+LEN(J6235)+1),4)</f>
        <v>LFS</v>
      </c>
      <c r="L6235" s="15" t="s">
        <v>2527</v>
      </c>
      <c r="M6235" s="10" t="s">
        <v>4</v>
      </c>
      <c r="N6235" s="28" t="s">
        <v>1</v>
      </c>
      <c r="O6235" s="10" t="s">
        <v>4887</v>
      </c>
    </row>
    <row r="6236" spans="1:15">
      <c r="A6236" s="2">
        <v>294766</v>
      </c>
      <c r="B6236" s="9" t="s">
        <v>2526</v>
      </c>
      <c r="C6236" s="9"/>
      <c r="D6236" s="51" t="str">
        <f>LEFT(B6236,1)</f>
        <v>T</v>
      </c>
      <c r="E6236" s="10" t="str">
        <f>MID(B6236,2,1)</f>
        <v>P</v>
      </c>
      <c r="F6236" s="48" t="str">
        <f>MID(B6236,3,1)</f>
        <v>G</v>
      </c>
      <c r="G6236" s="10" t="str">
        <f>MID(B6236,4,1)</f>
        <v>H</v>
      </c>
      <c r="H6236" s="55" t="str">
        <f>MID(B6236,5,3)</f>
        <v>1.5</v>
      </c>
      <c r="I6236" s="10" t="str">
        <f>MID(B6236,8,3)</f>
        <v>1.5</v>
      </c>
      <c r="J6236" s="58" t="str">
        <f>MID(B6236,11,3)</f>
        <v>0.5</v>
      </c>
      <c r="K6236" s="10" t="str">
        <f>MID(B6236,(LEN(D6236)+LEN(E6236)+LEN(F6236)+LEN(G6236)+LEN(H6236)+LEN(I6236)+LEN(J6236)+1),4)</f>
        <v>LFS</v>
      </c>
      <c r="L6236" s="15" t="s">
        <v>2527</v>
      </c>
      <c r="M6236" s="10" t="s">
        <v>5</v>
      </c>
      <c r="N6236" s="28" t="s">
        <v>6</v>
      </c>
      <c r="O6236" s="10" t="s">
        <v>4887</v>
      </c>
    </row>
    <row r="6237" spans="1:15">
      <c r="A6237" s="2">
        <v>401138</v>
      </c>
      <c r="B6237" s="9" t="s">
        <v>2526</v>
      </c>
      <c r="C6237" s="9"/>
      <c r="D6237" s="51" t="str">
        <f>LEFT(B6237,1)</f>
        <v>T</v>
      </c>
      <c r="E6237" s="10" t="str">
        <f>MID(B6237,2,1)</f>
        <v>P</v>
      </c>
      <c r="F6237" s="48" t="str">
        <f>MID(B6237,3,1)</f>
        <v>G</v>
      </c>
      <c r="G6237" s="10" t="str">
        <f>MID(B6237,4,1)</f>
        <v>H</v>
      </c>
      <c r="H6237" s="55" t="str">
        <f>MID(B6237,5,3)</f>
        <v>1.5</v>
      </c>
      <c r="I6237" s="10" t="str">
        <f>MID(B6237,8,3)</f>
        <v>1.5</v>
      </c>
      <c r="J6237" s="58" t="str">
        <f>MID(B6237,11,3)</f>
        <v>0.5</v>
      </c>
      <c r="K6237" s="10" t="str">
        <f>MID(B6237,(LEN(D6237)+LEN(E6237)+LEN(F6237)+LEN(G6237)+LEN(H6237)+LEN(I6237)+LEN(J6237)+1),4)</f>
        <v>LFS</v>
      </c>
      <c r="L6237" s="15" t="s">
        <v>2527</v>
      </c>
      <c r="M6237" s="10" t="s">
        <v>87</v>
      </c>
      <c r="N6237" s="28" t="s">
        <v>6</v>
      </c>
      <c r="O6237" s="10" t="s">
        <v>4887</v>
      </c>
    </row>
    <row r="6238" spans="1:15">
      <c r="A6238" s="2">
        <v>615291</v>
      </c>
      <c r="B6238" s="9" t="s">
        <v>2526</v>
      </c>
      <c r="C6238" s="9"/>
      <c r="D6238" s="51" t="str">
        <f>LEFT(B6238,1)</f>
        <v>T</v>
      </c>
      <c r="E6238" s="10" t="str">
        <f>MID(B6238,2,1)</f>
        <v>P</v>
      </c>
      <c r="F6238" s="48" t="str">
        <f>MID(B6238,3,1)</f>
        <v>G</v>
      </c>
      <c r="G6238" s="10" t="str">
        <f>MID(B6238,4,1)</f>
        <v>H</v>
      </c>
      <c r="H6238" s="55" t="str">
        <f>MID(B6238,5,3)</f>
        <v>1.5</v>
      </c>
      <c r="I6238" s="10" t="str">
        <f>MID(B6238,8,3)</f>
        <v>1.5</v>
      </c>
      <c r="J6238" s="58" t="str">
        <f>MID(B6238,11,3)</f>
        <v>0.5</v>
      </c>
      <c r="K6238" s="10" t="str">
        <f>MID(B6238,(LEN(D6238)+LEN(E6238)+LEN(F6238)+LEN(G6238)+LEN(H6238)+LEN(I6238)+LEN(J6238)+1),4)</f>
        <v>LFS</v>
      </c>
      <c r="L6238" s="15" t="s">
        <v>2527</v>
      </c>
      <c r="M6238" s="10" t="s">
        <v>96</v>
      </c>
      <c r="N6238" s="28" t="s">
        <v>1</v>
      </c>
      <c r="O6238" s="10" t="s">
        <v>4887</v>
      </c>
    </row>
    <row r="6239" spans="1:15">
      <c r="A6239" s="2">
        <v>294774</v>
      </c>
      <c r="B6239" s="9" t="s">
        <v>2528</v>
      </c>
      <c r="C6239" s="9"/>
      <c r="D6239" s="51" t="str">
        <f>LEFT(B6239,1)</f>
        <v>T</v>
      </c>
      <c r="E6239" s="10" t="str">
        <f>MID(B6239,2,1)</f>
        <v>P</v>
      </c>
      <c r="F6239" s="48" t="str">
        <f>MID(B6239,3,1)</f>
        <v>G</v>
      </c>
      <c r="G6239" s="10" t="str">
        <f>MID(B6239,4,1)</f>
        <v>H</v>
      </c>
      <c r="H6239" s="55" t="str">
        <f>MID(B6239,5,3)</f>
        <v>1.5</v>
      </c>
      <c r="I6239" s="10" t="str">
        <f>MID(B6239,8,3)</f>
        <v>1.5</v>
      </c>
      <c r="J6239" s="58" t="str">
        <f>MID(B6239,11,3)</f>
        <v>0.5</v>
      </c>
      <c r="K6239" s="10" t="str">
        <f>MID(B6239,(LEN(D6239)+LEN(E6239)+LEN(F6239)+LEN(G6239)+LEN(H6239)+LEN(I6239)+LEN(J6239)+1),4)</f>
        <v>RFS</v>
      </c>
      <c r="L6239" s="15" t="s">
        <v>2529</v>
      </c>
      <c r="M6239" s="10" t="s">
        <v>4</v>
      </c>
      <c r="N6239" s="28" t="s">
        <v>1</v>
      </c>
      <c r="O6239" s="10" t="s">
        <v>4887</v>
      </c>
    </row>
    <row r="6240" spans="1:15">
      <c r="A6240" s="2">
        <v>294782</v>
      </c>
      <c r="B6240" s="9" t="s">
        <v>2528</v>
      </c>
      <c r="C6240" s="9"/>
      <c r="D6240" s="51" t="str">
        <f>LEFT(B6240,1)</f>
        <v>T</v>
      </c>
      <c r="E6240" s="10" t="str">
        <f>MID(B6240,2,1)</f>
        <v>P</v>
      </c>
      <c r="F6240" s="48" t="str">
        <f>MID(B6240,3,1)</f>
        <v>G</v>
      </c>
      <c r="G6240" s="10" t="str">
        <f>MID(B6240,4,1)</f>
        <v>H</v>
      </c>
      <c r="H6240" s="55" t="str">
        <f>MID(B6240,5,3)</f>
        <v>1.5</v>
      </c>
      <c r="I6240" s="10" t="str">
        <f>MID(B6240,8,3)</f>
        <v>1.5</v>
      </c>
      <c r="J6240" s="58" t="str">
        <f>MID(B6240,11,3)</f>
        <v>0.5</v>
      </c>
      <c r="K6240" s="10" t="str">
        <f>MID(B6240,(LEN(D6240)+LEN(E6240)+LEN(F6240)+LEN(G6240)+LEN(H6240)+LEN(I6240)+LEN(J6240)+1),4)</f>
        <v>RFS</v>
      </c>
      <c r="L6240" s="15" t="s">
        <v>2529</v>
      </c>
      <c r="M6240" s="10" t="s">
        <v>5</v>
      </c>
      <c r="N6240" s="28" t="s">
        <v>6</v>
      </c>
      <c r="O6240" s="10" t="s">
        <v>4887</v>
      </c>
    </row>
    <row r="6241" spans="1:15">
      <c r="A6241" s="2">
        <v>294791</v>
      </c>
      <c r="B6241" s="9" t="s">
        <v>2528</v>
      </c>
      <c r="C6241" s="9"/>
      <c r="D6241" s="51" t="str">
        <f>LEFT(B6241,1)</f>
        <v>T</v>
      </c>
      <c r="E6241" s="10" t="str">
        <f>MID(B6241,2,1)</f>
        <v>P</v>
      </c>
      <c r="F6241" s="48" t="str">
        <f>MID(B6241,3,1)</f>
        <v>G</v>
      </c>
      <c r="G6241" s="10" t="str">
        <f>MID(B6241,4,1)</f>
        <v>H</v>
      </c>
      <c r="H6241" s="55" t="str">
        <f>MID(B6241,5,3)</f>
        <v>1.5</v>
      </c>
      <c r="I6241" s="10" t="str">
        <f>MID(B6241,8,3)</f>
        <v>1.5</v>
      </c>
      <c r="J6241" s="58" t="str">
        <f>MID(B6241,11,3)</f>
        <v>0.5</v>
      </c>
      <c r="K6241" s="10" t="str">
        <f>MID(B6241,(LEN(D6241)+LEN(E6241)+LEN(F6241)+LEN(G6241)+LEN(H6241)+LEN(I6241)+LEN(J6241)+1),4)</f>
        <v>RFS</v>
      </c>
      <c r="L6241" s="15" t="s">
        <v>2529</v>
      </c>
      <c r="M6241" s="10" t="s">
        <v>0</v>
      </c>
      <c r="N6241" s="28" t="s">
        <v>1</v>
      </c>
      <c r="O6241" s="10" t="s">
        <v>4887</v>
      </c>
    </row>
    <row r="6242" spans="1:15">
      <c r="A6242" s="2">
        <v>294803</v>
      </c>
      <c r="B6242" s="9" t="s">
        <v>2530</v>
      </c>
      <c r="C6242" s="9"/>
      <c r="D6242" s="51" t="str">
        <f>LEFT(B6242,1)</f>
        <v>T</v>
      </c>
      <c r="E6242" s="10" t="str">
        <f>MID(B6242,2,1)</f>
        <v>P</v>
      </c>
      <c r="F6242" s="48" t="str">
        <f>MID(B6242,3,1)</f>
        <v>G</v>
      </c>
      <c r="G6242" s="10" t="str">
        <f>MID(B6242,4,1)</f>
        <v>H</v>
      </c>
      <c r="H6242" s="55" t="str">
        <f>MID(B6242,5,3)</f>
        <v>1.5</v>
      </c>
      <c r="I6242" s="10" t="str">
        <f>MID(B6242,8,3)</f>
        <v>1.5</v>
      </c>
      <c r="J6242" s="58" t="str">
        <f>MID(B6242,11,1)</f>
        <v>1</v>
      </c>
      <c r="K6242" s="10" t="str">
        <f>MID(B6242,(LEN(D6242)+LEN(E6242)+LEN(F6242)+LEN(G6242)+LEN(H6242)+LEN(I6242)+LEN(J6242)+1),4)</f>
        <v>LFS</v>
      </c>
      <c r="L6242" s="15" t="s">
        <v>2531</v>
      </c>
      <c r="M6242" s="10" t="s">
        <v>4</v>
      </c>
      <c r="N6242" s="28" t="s">
        <v>1</v>
      </c>
      <c r="O6242" s="10" t="s">
        <v>4887</v>
      </c>
    </row>
    <row r="6243" spans="1:15">
      <c r="A6243" s="2">
        <v>294811</v>
      </c>
      <c r="B6243" s="9" t="s">
        <v>2530</v>
      </c>
      <c r="C6243" s="9"/>
      <c r="D6243" s="51" t="str">
        <f>LEFT(B6243,1)</f>
        <v>T</v>
      </c>
      <c r="E6243" s="10" t="str">
        <f>MID(B6243,2,1)</f>
        <v>P</v>
      </c>
      <c r="F6243" s="48" t="str">
        <f>MID(B6243,3,1)</f>
        <v>G</v>
      </c>
      <c r="G6243" s="10" t="str">
        <f>MID(B6243,4,1)</f>
        <v>H</v>
      </c>
      <c r="H6243" s="55" t="str">
        <f>MID(B6243,5,3)</f>
        <v>1.5</v>
      </c>
      <c r="I6243" s="10" t="str">
        <f>MID(B6243,8,3)</f>
        <v>1.5</v>
      </c>
      <c r="J6243" s="58" t="str">
        <f>MID(B6243,11,1)</f>
        <v>1</v>
      </c>
      <c r="K6243" s="10" t="str">
        <f>MID(B6243,(LEN(D6243)+LEN(E6243)+LEN(F6243)+LEN(G6243)+LEN(H6243)+LEN(I6243)+LEN(J6243)+1),4)</f>
        <v>LFS</v>
      </c>
      <c r="L6243" s="15" t="s">
        <v>2531</v>
      </c>
      <c r="M6243" s="10" t="s">
        <v>5</v>
      </c>
      <c r="N6243" s="28" t="s">
        <v>6</v>
      </c>
      <c r="O6243" s="10" t="s">
        <v>4887</v>
      </c>
    </row>
    <row r="6244" spans="1:15">
      <c r="A6244" s="2">
        <v>294820</v>
      </c>
      <c r="B6244" s="9" t="s">
        <v>2530</v>
      </c>
      <c r="C6244" s="9"/>
      <c r="D6244" s="51" t="str">
        <f>LEFT(B6244,1)</f>
        <v>T</v>
      </c>
      <c r="E6244" s="10" t="str">
        <f>MID(B6244,2,1)</f>
        <v>P</v>
      </c>
      <c r="F6244" s="48" t="str">
        <f>MID(B6244,3,1)</f>
        <v>G</v>
      </c>
      <c r="G6244" s="10" t="str">
        <f>MID(B6244,4,1)</f>
        <v>H</v>
      </c>
      <c r="H6244" s="55" t="str">
        <f>MID(B6244,5,3)</f>
        <v>1.5</v>
      </c>
      <c r="I6244" s="10" t="str">
        <f>MID(B6244,8,3)</f>
        <v>1.5</v>
      </c>
      <c r="J6244" s="58" t="str">
        <f>MID(B6244,11,1)</f>
        <v>1</v>
      </c>
      <c r="K6244" s="10" t="str">
        <f>MID(B6244,(LEN(D6244)+LEN(E6244)+LEN(F6244)+LEN(G6244)+LEN(H6244)+LEN(I6244)+LEN(J6244)+1),4)</f>
        <v>LFS</v>
      </c>
      <c r="L6244" s="15" t="s">
        <v>2531</v>
      </c>
      <c r="M6244" s="10" t="s">
        <v>0</v>
      </c>
      <c r="N6244" s="28" t="s">
        <v>1</v>
      </c>
      <c r="O6244" s="10" t="s">
        <v>4887</v>
      </c>
    </row>
    <row r="6245" spans="1:15">
      <c r="A6245" s="2">
        <v>401154</v>
      </c>
      <c r="B6245" s="9" t="s">
        <v>2530</v>
      </c>
      <c r="C6245" s="9"/>
      <c r="D6245" s="51" t="str">
        <f>LEFT(B6245,1)</f>
        <v>T</v>
      </c>
      <c r="E6245" s="10" t="str">
        <f>MID(B6245,2,1)</f>
        <v>P</v>
      </c>
      <c r="F6245" s="48" t="str">
        <f>MID(B6245,3,1)</f>
        <v>G</v>
      </c>
      <c r="G6245" s="10" t="str">
        <f>MID(B6245,4,1)</f>
        <v>H</v>
      </c>
      <c r="H6245" s="55" t="str">
        <f>MID(B6245,5,3)</f>
        <v>1.5</v>
      </c>
      <c r="I6245" s="10" t="str">
        <f>MID(B6245,8,3)</f>
        <v>1.5</v>
      </c>
      <c r="J6245" s="58" t="str">
        <f>MID(B6245,11,1)</f>
        <v>1</v>
      </c>
      <c r="K6245" s="10" t="str">
        <f>MID(B6245,(LEN(D6245)+LEN(E6245)+LEN(F6245)+LEN(G6245)+LEN(H6245)+LEN(I6245)+LEN(J6245)+1),4)</f>
        <v>LFS</v>
      </c>
      <c r="L6245" s="15" t="s">
        <v>2531</v>
      </c>
      <c r="M6245" s="10" t="s">
        <v>87</v>
      </c>
      <c r="N6245" s="28" t="s">
        <v>6</v>
      </c>
      <c r="O6245" s="10" t="s">
        <v>4887</v>
      </c>
    </row>
    <row r="6246" spans="1:15">
      <c r="A6246" s="2">
        <v>615304</v>
      </c>
      <c r="B6246" s="9" t="s">
        <v>2530</v>
      </c>
      <c r="C6246" s="9"/>
      <c r="D6246" s="51" t="str">
        <f>LEFT(B6246,1)</f>
        <v>T</v>
      </c>
      <c r="E6246" s="10" t="str">
        <f>MID(B6246,2,1)</f>
        <v>P</v>
      </c>
      <c r="F6246" s="48" t="str">
        <f>MID(B6246,3,1)</f>
        <v>G</v>
      </c>
      <c r="G6246" s="10" t="str">
        <f>MID(B6246,4,1)</f>
        <v>H</v>
      </c>
      <c r="H6246" s="55" t="str">
        <f>MID(B6246,5,3)</f>
        <v>1.5</v>
      </c>
      <c r="I6246" s="10" t="str">
        <f>MID(B6246,8,3)</f>
        <v>1.5</v>
      </c>
      <c r="J6246" s="58" t="str">
        <f>MID(B6246,11,1)</f>
        <v>1</v>
      </c>
      <c r="K6246" s="10" t="str">
        <f>MID(B6246,(LEN(D6246)+LEN(E6246)+LEN(F6246)+LEN(G6246)+LEN(H6246)+LEN(I6246)+LEN(J6246)+1),4)</f>
        <v>LFS</v>
      </c>
      <c r="L6246" s="15" t="s">
        <v>2531</v>
      </c>
      <c r="M6246" s="10" t="s">
        <v>96</v>
      </c>
      <c r="N6246" s="28" t="s">
        <v>1</v>
      </c>
      <c r="O6246" s="10" t="s">
        <v>4887</v>
      </c>
    </row>
    <row r="6247" spans="1:15">
      <c r="A6247" s="2">
        <v>294838</v>
      </c>
      <c r="B6247" s="9" t="s">
        <v>2532</v>
      </c>
      <c r="C6247" s="9"/>
      <c r="D6247" s="51" t="str">
        <f>LEFT(B6247,1)</f>
        <v>T</v>
      </c>
      <c r="E6247" s="10" t="str">
        <f>MID(B6247,2,1)</f>
        <v>P</v>
      </c>
      <c r="F6247" s="48" t="str">
        <f>MID(B6247,3,1)</f>
        <v>G</v>
      </c>
      <c r="G6247" s="10" t="str">
        <f>MID(B6247,4,1)</f>
        <v>H</v>
      </c>
      <c r="H6247" s="55" t="str">
        <f>MID(B6247,5,3)</f>
        <v>1.5</v>
      </c>
      <c r="I6247" s="10" t="str">
        <f>MID(B6247,8,3)</f>
        <v>1.5</v>
      </c>
      <c r="J6247" s="58" t="str">
        <f>MID(B6247,11,1)</f>
        <v>1</v>
      </c>
      <c r="K6247" s="10" t="str">
        <f>MID(B6247,(LEN(D6247)+LEN(E6247)+LEN(F6247)+LEN(G6247)+LEN(H6247)+LEN(I6247)+LEN(J6247)+1),4)</f>
        <v>RFS</v>
      </c>
      <c r="L6247" s="15" t="s">
        <v>2533</v>
      </c>
      <c r="M6247" s="10" t="s">
        <v>4</v>
      </c>
      <c r="N6247" s="28" t="s">
        <v>1</v>
      </c>
      <c r="O6247" s="10" t="s">
        <v>4887</v>
      </c>
    </row>
    <row r="6248" spans="1:15" ht="17.25" customHeight="1">
      <c r="A6248" s="2">
        <v>294846</v>
      </c>
      <c r="B6248" s="9" t="s">
        <v>2532</v>
      </c>
      <c r="C6248" s="9"/>
      <c r="D6248" s="51" t="str">
        <f>LEFT(B6248,1)</f>
        <v>T</v>
      </c>
      <c r="E6248" s="10" t="str">
        <f>MID(B6248,2,1)</f>
        <v>P</v>
      </c>
      <c r="F6248" s="48" t="str">
        <f>MID(B6248,3,1)</f>
        <v>G</v>
      </c>
      <c r="G6248" s="10" t="str">
        <f>MID(B6248,4,1)</f>
        <v>H</v>
      </c>
      <c r="H6248" s="55" t="str">
        <f>MID(B6248,5,3)</f>
        <v>1.5</v>
      </c>
      <c r="I6248" s="10" t="str">
        <f>MID(B6248,8,3)</f>
        <v>1.5</v>
      </c>
      <c r="J6248" s="58" t="str">
        <f>MID(B6248,11,1)</f>
        <v>1</v>
      </c>
      <c r="K6248" s="10" t="str">
        <f>MID(B6248,(LEN(D6248)+LEN(E6248)+LEN(F6248)+LEN(G6248)+LEN(H6248)+LEN(I6248)+LEN(J6248)+1),4)</f>
        <v>RFS</v>
      </c>
      <c r="L6248" s="15" t="s">
        <v>2533</v>
      </c>
      <c r="M6248" s="10" t="s">
        <v>5</v>
      </c>
      <c r="N6248" s="28" t="s">
        <v>6</v>
      </c>
      <c r="O6248" s="10" t="s">
        <v>4887</v>
      </c>
    </row>
    <row r="6249" spans="1:15">
      <c r="A6249" s="2">
        <v>294854</v>
      </c>
      <c r="B6249" s="9" t="s">
        <v>2532</v>
      </c>
      <c r="C6249" s="9"/>
      <c r="D6249" s="51" t="str">
        <f>LEFT(B6249,1)</f>
        <v>T</v>
      </c>
      <c r="E6249" s="10" t="str">
        <f>MID(B6249,2,1)</f>
        <v>P</v>
      </c>
      <c r="F6249" s="48" t="str">
        <f>MID(B6249,3,1)</f>
        <v>G</v>
      </c>
      <c r="G6249" s="10" t="str">
        <f>MID(B6249,4,1)</f>
        <v>H</v>
      </c>
      <c r="H6249" s="55" t="str">
        <f>MID(B6249,5,3)</f>
        <v>1.5</v>
      </c>
      <c r="I6249" s="10" t="str">
        <f>MID(B6249,8,3)</f>
        <v>1.5</v>
      </c>
      <c r="J6249" s="58" t="str">
        <f>MID(B6249,11,1)</f>
        <v>1</v>
      </c>
      <c r="K6249" s="10" t="str">
        <f>MID(B6249,(LEN(D6249)+LEN(E6249)+LEN(F6249)+LEN(G6249)+LEN(H6249)+LEN(I6249)+LEN(J6249)+1),4)</f>
        <v>RFS</v>
      </c>
      <c r="L6249" s="15" t="s">
        <v>2533</v>
      </c>
      <c r="M6249" s="10" t="s">
        <v>0</v>
      </c>
      <c r="N6249" s="28" t="s">
        <v>1</v>
      </c>
      <c r="O6249" s="10" t="s">
        <v>4887</v>
      </c>
    </row>
    <row r="6250" spans="1:15">
      <c r="A6250" s="2">
        <v>294862</v>
      </c>
      <c r="B6250" s="9" t="s">
        <v>2534</v>
      </c>
      <c r="C6250" s="9"/>
      <c r="D6250" s="51" t="str">
        <f>LEFT(B6250,1)</f>
        <v>T</v>
      </c>
      <c r="E6250" s="10" t="str">
        <f>MID(B6250,2,1)</f>
        <v>P</v>
      </c>
      <c r="F6250" s="48" t="str">
        <f>MID(B6250,3,1)</f>
        <v>G</v>
      </c>
      <c r="G6250" s="10" t="str">
        <f>MID(B6250,4,1)</f>
        <v>H</v>
      </c>
      <c r="H6250" s="55" t="str">
        <f>MID(B6250,5,3)</f>
        <v>1.8</v>
      </c>
      <c r="I6250" s="10" t="str">
        <f>MID(B6250,8,3)</f>
        <v>1.5</v>
      </c>
      <c r="J6250" s="58" t="str">
        <f>MID(B6250,11,3)</f>
        <v>0.5</v>
      </c>
      <c r="K6250" s="10" t="str">
        <f>MID(B6250,(LEN(D6250)+LEN(E6250)+LEN(F6250)+LEN(G6250)+LEN(H6250)+LEN(I6250)+LEN(J6250)+1),4)</f>
        <v>LFS</v>
      </c>
      <c r="L6250" s="15" t="s">
        <v>2535</v>
      </c>
      <c r="M6250" s="10" t="s">
        <v>4</v>
      </c>
      <c r="N6250" s="28" t="s">
        <v>1</v>
      </c>
      <c r="O6250" s="10" t="s">
        <v>4887</v>
      </c>
    </row>
    <row r="6251" spans="1:15">
      <c r="A6251" s="2">
        <v>294871</v>
      </c>
      <c r="B6251" s="9" t="s">
        <v>2534</v>
      </c>
      <c r="C6251" s="9"/>
      <c r="D6251" s="51" t="str">
        <f>LEFT(B6251,1)</f>
        <v>T</v>
      </c>
      <c r="E6251" s="10" t="str">
        <f>MID(B6251,2,1)</f>
        <v>P</v>
      </c>
      <c r="F6251" s="48" t="str">
        <f>MID(B6251,3,1)</f>
        <v>G</v>
      </c>
      <c r="G6251" s="10" t="str">
        <f>MID(B6251,4,1)</f>
        <v>H</v>
      </c>
      <c r="H6251" s="55" t="str">
        <f>MID(B6251,5,3)</f>
        <v>1.8</v>
      </c>
      <c r="I6251" s="10" t="str">
        <f>MID(B6251,8,3)</f>
        <v>1.5</v>
      </c>
      <c r="J6251" s="58" t="str">
        <f>MID(B6251,11,3)</f>
        <v>0.5</v>
      </c>
      <c r="K6251" s="10" t="str">
        <f>MID(B6251,(LEN(D6251)+LEN(E6251)+LEN(F6251)+LEN(G6251)+LEN(H6251)+LEN(I6251)+LEN(J6251)+1),4)</f>
        <v>LFS</v>
      </c>
      <c r="L6251" s="15" t="s">
        <v>2535</v>
      </c>
      <c r="M6251" s="10" t="s">
        <v>5</v>
      </c>
      <c r="N6251" s="28" t="s">
        <v>6</v>
      </c>
      <c r="O6251" s="10" t="s">
        <v>4887</v>
      </c>
    </row>
    <row r="6252" spans="1:15">
      <c r="A6252" s="2">
        <v>294889</v>
      </c>
      <c r="B6252" s="9" t="s">
        <v>2534</v>
      </c>
      <c r="C6252" s="9"/>
      <c r="D6252" s="51" t="str">
        <f>LEFT(B6252,1)</f>
        <v>T</v>
      </c>
      <c r="E6252" s="10" t="str">
        <f>MID(B6252,2,1)</f>
        <v>P</v>
      </c>
      <c r="F6252" s="48" t="str">
        <f>MID(B6252,3,1)</f>
        <v>G</v>
      </c>
      <c r="G6252" s="10" t="str">
        <f>MID(B6252,4,1)</f>
        <v>H</v>
      </c>
      <c r="H6252" s="55" t="str">
        <f>MID(B6252,5,3)</f>
        <v>1.8</v>
      </c>
      <c r="I6252" s="10" t="str">
        <f>MID(B6252,8,3)</f>
        <v>1.5</v>
      </c>
      <c r="J6252" s="58" t="str">
        <f>MID(B6252,11,3)</f>
        <v>0.5</v>
      </c>
      <c r="K6252" s="10" t="str">
        <f>MID(B6252,(LEN(D6252)+LEN(E6252)+LEN(F6252)+LEN(G6252)+LEN(H6252)+LEN(I6252)+LEN(J6252)+1),4)</f>
        <v>LFS</v>
      </c>
      <c r="L6252" s="15" t="s">
        <v>2535</v>
      </c>
      <c r="M6252" s="10" t="s">
        <v>0</v>
      </c>
      <c r="N6252" s="28" t="s">
        <v>1</v>
      </c>
      <c r="O6252" s="10" t="s">
        <v>4887</v>
      </c>
    </row>
    <row r="6253" spans="1:15">
      <c r="A6253" s="2">
        <v>401171</v>
      </c>
      <c r="B6253" s="9" t="s">
        <v>2534</v>
      </c>
      <c r="C6253" s="9"/>
      <c r="D6253" s="51" t="str">
        <f>LEFT(B6253,1)</f>
        <v>T</v>
      </c>
      <c r="E6253" s="10" t="str">
        <f>MID(B6253,2,1)</f>
        <v>P</v>
      </c>
      <c r="F6253" s="48" t="str">
        <f>MID(B6253,3,1)</f>
        <v>G</v>
      </c>
      <c r="G6253" s="10" t="str">
        <f>MID(B6253,4,1)</f>
        <v>H</v>
      </c>
      <c r="H6253" s="55" t="str">
        <f>MID(B6253,5,3)</f>
        <v>1.8</v>
      </c>
      <c r="I6253" s="10" t="str">
        <f>MID(B6253,8,3)</f>
        <v>1.5</v>
      </c>
      <c r="J6253" s="58" t="str">
        <f>MID(B6253,11,3)</f>
        <v>0.5</v>
      </c>
      <c r="K6253" s="10" t="str">
        <f>MID(B6253,(LEN(D6253)+LEN(E6253)+LEN(F6253)+LEN(G6253)+LEN(H6253)+LEN(I6253)+LEN(J6253)+1),4)</f>
        <v>LFS</v>
      </c>
      <c r="L6253" s="15" t="s">
        <v>2535</v>
      </c>
      <c r="M6253" s="10" t="s">
        <v>87</v>
      </c>
      <c r="N6253" s="28" t="s">
        <v>6</v>
      </c>
      <c r="O6253" s="10" t="s">
        <v>4887</v>
      </c>
    </row>
    <row r="6254" spans="1:15">
      <c r="A6254" s="2">
        <v>615312</v>
      </c>
      <c r="B6254" s="9" t="s">
        <v>2534</v>
      </c>
      <c r="C6254" s="9"/>
      <c r="D6254" s="51" t="str">
        <f>LEFT(B6254,1)</f>
        <v>T</v>
      </c>
      <c r="E6254" s="10" t="str">
        <f>MID(B6254,2,1)</f>
        <v>P</v>
      </c>
      <c r="F6254" s="48" t="str">
        <f>MID(B6254,3,1)</f>
        <v>G</v>
      </c>
      <c r="G6254" s="10" t="str">
        <f>MID(B6254,4,1)</f>
        <v>H</v>
      </c>
      <c r="H6254" s="55" t="str">
        <f>MID(B6254,5,3)</f>
        <v>1.8</v>
      </c>
      <c r="I6254" s="10" t="str">
        <f>MID(B6254,8,3)</f>
        <v>1.5</v>
      </c>
      <c r="J6254" s="58" t="str">
        <f>MID(B6254,11,3)</f>
        <v>0.5</v>
      </c>
      <c r="K6254" s="10" t="str">
        <f>MID(B6254,(LEN(D6254)+LEN(E6254)+LEN(F6254)+LEN(G6254)+LEN(H6254)+LEN(I6254)+LEN(J6254)+1),4)</f>
        <v>LFS</v>
      </c>
      <c r="L6254" s="15" t="s">
        <v>2535</v>
      </c>
      <c r="M6254" s="10" t="s">
        <v>96</v>
      </c>
      <c r="N6254" s="28" t="s">
        <v>1</v>
      </c>
      <c r="O6254" s="10" t="s">
        <v>4887</v>
      </c>
    </row>
    <row r="6255" spans="1:15">
      <c r="A6255" s="2">
        <v>294897</v>
      </c>
      <c r="B6255" s="9" t="s">
        <v>2536</v>
      </c>
      <c r="C6255" s="9"/>
      <c r="D6255" s="51" t="str">
        <f>LEFT(B6255,1)</f>
        <v>T</v>
      </c>
      <c r="E6255" s="10" t="str">
        <f>MID(B6255,2,1)</f>
        <v>P</v>
      </c>
      <c r="F6255" s="48" t="str">
        <f>MID(B6255,3,1)</f>
        <v>G</v>
      </c>
      <c r="G6255" s="10" t="str">
        <f>MID(B6255,4,1)</f>
        <v>H</v>
      </c>
      <c r="H6255" s="55" t="str">
        <f>MID(B6255,5,3)</f>
        <v>1.8</v>
      </c>
      <c r="I6255" s="10" t="str">
        <f>MID(B6255,8,3)</f>
        <v>1.5</v>
      </c>
      <c r="J6255" s="58" t="str">
        <f>MID(B6255,11,3)</f>
        <v>0.5</v>
      </c>
      <c r="K6255" s="10" t="str">
        <f>MID(B6255,(LEN(D6255)+LEN(E6255)+LEN(F6255)+LEN(G6255)+LEN(H6255)+LEN(I6255)+LEN(J6255)+1),4)</f>
        <v>RFS</v>
      </c>
      <c r="L6255" s="15" t="s">
        <v>2537</v>
      </c>
      <c r="M6255" s="10" t="s">
        <v>4</v>
      </c>
      <c r="N6255" s="28" t="s">
        <v>1</v>
      </c>
      <c r="O6255" s="10" t="s">
        <v>4887</v>
      </c>
    </row>
    <row r="6256" spans="1:15">
      <c r="A6256" s="2">
        <v>294900</v>
      </c>
      <c r="B6256" s="9" t="s">
        <v>2536</v>
      </c>
      <c r="C6256" s="9"/>
      <c r="D6256" s="51" t="str">
        <f>LEFT(B6256,1)</f>
        <v>T</v>
      </c>
      <c r="E6256" s="10" t="str">
        <f>MID(B6256,2,1)</f>
        <v>P</v>
      </c>
      <c r="F6256" s="48" t="str">
        <f>MID(B6256,3,1)</f>
        <v>G</v>
      </c>
      <c r="G6256" s="10" t="str">
        <f>MID(B6256,4,1)</f>
        <v>H</v>
      </c>
      <c r="H6256" s="55" t="str">
        <f>MID(B6256,5,3)</f>
        <v>1.8</v>
      </c>
      <c r="I6256" s="10" t="str">
        <f>MID(B6256,8,3)</f>
        <v>1.5</v>
      </c>
      <c r="J6256" s="58" t="str">
        <f>MID(B6256,11,3)</f>
        <v>0.5</v>
      </c>
      <c r="K6256" s="10" t="str">
        <f>MID(B6256,(LEN(D6256)+LEN(E6256)+LEN(F6256)+LEN(G6256)+LEN(H6256)+LEN(I6256)+LEN(J6256)+1),4)</f>
        <v>RFS</v>
      </c>
      <c r="L6256" s="15" t="s">
        <v>2537</v>
      </c>
      <c r="M6256" s="10" t="s">
        <v>5</v>
      </c>
      <c r="N6256" s="28" t="s">
        <v>6</v>
      </c>
      <c r="O6256" s="10" t="s">
        <v>4887</v>
      </c>
    </row>
    <row r="6257" spans="1:15">
      <c r="A6257" s="2">
        <v>294918</v>
      </c>
      <c r="B6257" s="9" t="s">
        <v>2536</v>
      </c>
      <c r="C6257" s="9"/>
      <c r="D6257" s="51" t="str">
        <f>LEFT(B6257,1)</f>
        <v>T</v>
      </c>
      <c r="E6257" s="10" t="str">
        <f>MID(B6257,2,1)</f>
        <v>P</v>
      </c>
      <c r="F6257" s="48" t="str">
        <f>MID(B6257,3,1)</f>
        <v>G</v>
      </c>
      <c r="G6257" s="10" t="str">
        <f>MID(B6257,4,1)</f>
        <v>H</v>
      </c>
      <c r="H6257" s="55" t="str">
        <f>MID(B6257,5,3)</f>
        <v>1.8</v>
      </c>
      <c r="I6257" s="10" t="str">
        <f>MID(B6257,8,3)</f>
        <v>1.5</v>
      </c>
      <c r="J6257" s="58" t="str">
        <f>MID(B6257,11,3)</f>
        <v>0.5</v>
      </c>
      <c r="K6257" s="10" t="str">
        <f>MID(B6257,(LEN(D6257)+LEN(E6257)+LEN(F6257)+LEN(G6257)+LEN(H6257)+LEN(I6257)+LEN(J6257)+1),4)</f>
        <v>RFS</v>
      </c>
      <c r="L6257" s="15" t="s">
        <v>2537</v>
      </c>
      <c r="M6257" s="10" t="s">
        <v>0</v>
      </c>
      <c r="N6257" s="28" t="s">
        <v>1</v>
      </c>
      <c r="O6257" s="10" t="s">
        <v>4887</v>
      </c>
    </row>
    <row r="6258" spans="1:15">
      <c r="A6258" s="2">
        <v>294926</v>
      </c>
      <c r="B6258" s="9" t="s">
        <v>2538</v>
      </c>
      <c r="C6258" s="9"/>
      <c r="D6258" s="51" t="str">
        <f>LEFT(B6258,1)</f>
        <v>T</v>
      </c>
      <c r="E6258" s="10" t="str">
        <f>MID(B6258,2,1)</f>
        <v>P</v>
      </c>
      <c r="F6258" s="48" t="str">
        <f>MID(B6258,3,1)</f>
        <v>G</v>
      </c>
      <c r="G6258" s="10" t="str">
        <f>MID(B6258,4,1)</f>
        <v>H</v>
      </c>
      <c r="H6258" s="55" t="str">
        <f>MID(B6258,5,3)</f>
        <v>1.8</v>
      </c>
      <c r="I6258" s="10" t="str">
        <f>MID(B6258,8,3)</f>
        <v>1.5</v>
      </c>
      <c r="J6258" s="58" t="str">
        <f>MID(B6258,11,1)</f>
        <v>1</v>
      </c>
      <c r="K6258" s="10" t="str">
        <f>MID(B6258,(LEN(D6258)+LEN(E6258)+LEN(F6258)+LEN(G6258)+LEN(H6258)+LEN(I6258)+LEN(J6258)+1),4)</f>
        <v>LFS</v>
      </c>
      <c r="L6258" s="15" t="s">
        <v>2539</v>
      </c>
      <c r="M6258" s="10" t="s">
        <v>4</v>
      </c>
      <c r="N6258" s="28" t="s">
        <v>1</v>
      </c>
      <c r="O6258" s="10" t="s">
        <v>4887</v>
      </c>
    </row>
    <row r="6259" spans="1:15">
      <c r="A6259" s="2">
        <v>294934</v>
      </c>
      <c r="B6259" s="9" t="s">
        <v>2538</v>
      </c>
      <c r="C6259" s="9"/>
      <c r="D6259" s="51" t="str">
        <f>LEFT(B6259,1)</f>
        <v>T</v>
      </c>
      <c r="E6259" s="10" t="str">
        <f>MID(B6259,2,1)</f>
        <v>P</v>
      </c>
      <c r="F6259" s="48" t="str">
        <f>MID(B6259,3,1)</f>
        <v>G</v>
      </c>
      <c r="G6259" s="10" t="str">
        <f>MID(B6259,4,1)</f>
        <v>H</v>
      </c>
      <c r="H6259" s="55" t="str">
        <f>MID(B6259,5,3)</f>
        <v>1.8</v>
      </c>
      <c r="I6259" s="10" t="str">
        <f>MID(B6259,8,3)</f>
        <v>1.5</v>
      </c>
      <c r="J6259" s="58" t="str">
        <f>MID(B6259,11,1)</f>
        <v>1</v>
      </c>
      <c r="K6259" s="10" t="str">
        <f>MID(B6259,(LEN(D6259)+LEN(E6259)+LEN(F6259)+LEN(G6259)+LEN(H6259)+LEN(I6259)+LEN(J6259)+1),4)</f>
        <v>LFS</v>
      </c>
      <c r="L6259" s="15" t="s">
        <v>2539</v>
      </c>
      <c r="M6259" s="10" t="s">
        <v>5</v>
      </c>
      <c r="N6259" s="28" t="s">
        <v>6</v>
      </c>
      <c r="O6259" s="10" t="s">
        <v>4887</v>
      </c>
    </row>
    <row r="6260" spans="1:15">
      <c r="A6260" s="2">
        <v>294942</v>
      </c>
      <c r="B6260" s="9" t="s">
        <v>2538</v>
      </c>
      <c r="C6260" s="9"/>
      <c r="D6260" s="51" t="str">
        <f>LEFT(B6260,1)</f>
        <v>T</v>
      </c>
      <c r="E6260" s="10" t="str">
        <f>MID(B6260,2,1)</f>
        <v>P</v>
      </c>
      <c r="F6260" s="48" t="str">
        <f>MID(B6260,3,1)</f>
        <v>G</v>
      </c>
      <c r="G6260" s="10" t="str">
        <f>MID(B6260,4,1)</f>
        <v>H</v>
      </c>
      <c r="H6260" s="55" t="str">
        <f>MID(B6260,5,3)</f>
        <v>1.8</v>
      </c>
      <c r="I6260" s="10" t="str">
        <f>MID(B6260,8,3)</f>
        <v>1.5</v>
      </c>
      <c r="J6260" s="58" t="str">
        <f>MID(B6260,11,1)</f>
        <v>1</v>
      </c>
      <c r="K6260" s="10" t="str">
        <f>MID(B6260,(LEN(D6260)+LEN(E6260)+LEN(F6260)+LEN(G6260)+LEN(H6260)+LEN(I6260)+LEN(J6260)+1),4)</f>
        <v>LFS</v>
      </c>
      <c r="L6260" s="15" t="s">
        <v>2539</v>
      </c>
      <c r="M6260" s="10" t="s">
        <v>0</v>
      </c>
      <c r="N6260" s="28" t="s">
        <v>1</v>
      </c>
      <c r="O6260" s="10" t="s">
        <v>4887</v>
      </c>
    </row>
    <row r="6261" spans="1:15">
      <c r="A6261" s="2">
        <v>401197</v>
      </c>
      <c r="B6261" s="9" t="s">
        <v>2538</v>
      </c>
      <c r="C6261" s="9"/>
      <c r="D6261" s="51" t="str">
        <f>LEFT(B6261,1)</f>
        <v>T</v>
      </c>
      <c r="E6261" s="10" t="str">
        <f>MID(B6261,2,1)</f>
        <v>P</v>
      </c>
      <c r="F6261" s="48" t="str">
        <f>MID(B6261,3,1)</f>
        <v>G</v>
      </c>
      <c r="G6261" s="10" t="str">
        <f>MID(B6261,4,1)</f>
        <v>H</v>
      </c>
      <c r="H6261" s="55" t="str">
        <f>MID(B6261,5,3)</f>
        <v>1.8</v>
      </c>
      <c r="I6261" s="10" t="str">
        <f>MID(B6261,8,3)</f>
        <v>1.5</v>
      </c>
      <c r="J6261" s="58" t="str">
        <f>MID(B6261,11,1)</f>
        <v>1</v>
      </c>
      <c r="K6261" s="10" t="str">
        <f>MID(B6261,(LEN(D6261)+LEN(E6261)+LEN(F6261)+LEN(G6261)+LEN(H6261)+LEN(I6261)+LEN(J6261)+1),4)</f>
        <v>LFS</v>
      </c>
      <c r="L6261" s="15" t="s">
        <v>2539</v>
      </c>
      <c r="M6261" s="10" t="s">
        <v>87</v>
      </c>
      <c r="N6261" s="28" t="s">
        <v>6</v>
      </c>
      <c r="O6261" s="10" t="s">
        <v>4887</v>
      </c>
    </row>
    <row r="6262" spans="1:15">
      <c r="A6262" s="2">
        <v>615321</v>
      </c>
      <c r="B6262" s="9" t="s">
        <v>2538</v>
      </c>
      <c r="C6262" s="9"/>
      <c r="D6262" s="51" t="str">
        <f>LEFT(B6262,1)</f>
        <v>T</v>
      </c>
      <c r="E6262" s="10" t="str">
        <f>MID(B6262,2,1)</f>
        <v>P</v>
      </c>
      <c r="F6262" s="48" t="str">
        <f>MID(B6262,3,1)</f>
        <v>G</v>
      </c>
      <c r="G6262" s="10" t="str">
        <f>MID(B6262,4,1)</f>
        <v>H</v>
      </c>
      <c r="H6262" s="55" t="str">
        <f>MID(B6262,5,3)</f>
        <v>1.8</v>
      </c>
      <c r="I6262" s="10" t="str">
        <f>MID(B6262,8,3)</f>
        <v>1.5</v>
      </c>
      <c r="J6262" s="58" t="str">
        <f>MID(B6262,11,1)</f>
        <v>1</v>
      </c>
      <c r="K6262" s="10" t="str">
        <f>MID(B6262,(LEN(D6262)+LEN(E6262)+LEN(F6262)+LEN(G6262)+LEN(H6262)+LEN(I6262)+LEN(J6262)+1),4)</f>
        <v>LFS</v>
      </c>
      <c r="L6262" s="15" t="s">
        <v>2539</v>
      </c>
      <c r="M6262" s="10" t="s">
        <v>96</v>
      </c>
      <c r="N6262" s="28" t="s">
        <v>1</v>
      </c>
      <c r="O6262" s="10" t="s">
        <v>4887</v>
      </c>
    </row>
    <row r="6263" spans="1:15">
      <c r="A6263" s="2">
        <v>294951</v>
      </c>
      <c r="B6263" s="9" t="s">
        <v>2540</v>
      </c>
      <c r="C6263" s="9"/>
      <c r="D6263" s="51" t="str">
        <f>LEFT(B6263,1)</f>
        <v>T</v>
      </c>
      <c r="E6263" s="10" t="str">
        <f>MID(B6263,2,1)</f>
        <v>P</v>
      </c>
      <c r="F6263" s="48" t="str">
        <f>MID(B6263,3,1)</f>
        <v>G</v>
      </c>
      <c r="G6263" s="10" t="str">
        <f>MID(B6263,4,1)</f>
        <v>H</v>
      </c>
      <c r="H6263" s="55" t="str">
        <f>MID(B6263,5,3)</f>
        <v>1.8</v>
      </c>
      <c r="I6263" s="10" t="str">
        <f>MID(B6263,8,3)</f>
        <v>1.5</v>
      </c>
      <c r="J6263" s="58" t="str">
        <f>MID(B6263,11,1)</f>
        <v>1</v>
      </c>
      <c r="K6263" s="10" t="str">
        <f>MID(B6263,(LEN(D6263)+LEN(E6263)+LEN(F6263)+LEN(G6263)+LEN(H6263)+LEN(I6263)+LEN(J6263)+1),4)</f>
        <v>RFS</v>
      </c>
      <c r="L6263" s="15" t="s">
        <v>2541</v>
      </c>
      <c r="M6263" s="10" t="s">
        <v>4</v>
      </c>
      <c r="N6263" s="28" t="s">
        <v>1</v>
      </c>
      <c r="O6263" s="10" t="s">
        <v>4887</v>
      </c>
    </row>
    <row r="6264" spans="1:15">
      <c r="A6264" s="2">
        <v>294969</v>
      </c>
      <c r="B6264" s="9" t="s">
        <v>2540</v>
      </c>
      <c r="C6264" s="9"/>
      <c r="D6264" s="51" t="str">
        <f>LEFT(B6264,1)</f>
        <v>T</v>
      </c>
      <c r="E6264" s="10" t="str">
        <f>MID(B6264,2,1)</f>
        <v>P</v>
      </c>
      <c r="F6264" s="48" t="str">
        <f>MID(B6264,3,1)</f>
        <v>G</v>
      </c>
      <c r="G6264" s="10" t="str">
        <f>MID(B6264,4,1)</f>
        <v>H</v>
      </c>
      <c r="H6264" s="55" t="str">
        <f>MID(B6264,5,3)</f>
        <v>1.8</v>
      </c>
      <c r="I6264" s="10" t="str">
        <f>MID(B6264,8,3)</f>
        <v>1.5</v>
      </c>
      <c r="J6264" s="58" t="str">
        <f>MID(B6264,11,1)</f>
        <v>1</v>
      </c>
      <c r="K6264" s="10" t="str">
        <f>MID(B6264,(LEN(D6264)+LEN(E6264)+LEN(F6264)+LEN(G6264)+LEN(H6264)+LEN(I6264)+LEN(J6264)+1),4)</f>
        <v>RFS</v>
      </c>
      <c r="L6264" s="15" t="s">
        <v>2541</v>
      </c>
      <c r="M6264" s="10" t="s">
        <v>5</v>
      </c>
      <c r="N6264" s="28" t="s">
        <v>6</v>
      </c>
      <c r="O6264" s="10" t="s">
        <v>4887</v>
      </c>
    </row>
    <row r="6265" spans="1:15">
      <c r="A6265" s="2">
        <v>294977</v>
      </c>
      <c r="B6265" s="9" t="s">
        <v>2540</v>
      </c>
      <c r="C6265" s="9"/>
      <c r="D6265" s="51" t="str">
        <f>LEFT(B6265,1)</f>
        <v>T</v>
      </c>
      <c r="E6265" s="10" t="str">
        <f>MID(B6265,2,1)</f>
        <v>P</v>
      </c>
      <c r="F6265" s="48" t="str">
        <f>MID(B6265,3,1)</f>
        <v>G</v>
      </c>
      <c r="G6265" s="10" t="str">
        <f>MID(B6265,4,1)</f>
        <v>H</v>
      </c>
      <c r="H6265" s="55" t="str">
        <f>MID(B6265,5,3)</f>
        <v>1.8</v>
      </c>
      <c r="I6265" s="10" t="str">
        <f>MID(B6265,8,3)</f>
        <v>1.5</v>
      </c>
      <c r="J6265" s="58" t="str">
        <f>MID(B6265,11,1)</f>
        <v>1</v>
      </c>
      <c r="K6265" s="10" t="str">
        <f>MID(B6265,(LEN(D6265)+LEN(E6265)+LEN(F6265)+LEN(G6265)+LEN(H6265)+LEN(I6265)+LEN(J6265)+1),4)</f>
        <v>RFS</v>
      </c>
      <c r="L6265" s="15" t="s">
        <v>2541</v>
      </c>
      <c r="M6265" s="10" t="s">
        <v>0</v>
      </c>
      <c r="N6265" s="28" t="s">
        <v>1</v>
      </c>
      <c r="O6265" s="10" t="s">
        <v>4887</v>
      </c>
    </row>
    <row r="6266" spans="1:15">
      <c r="A6266" s="2">
        <v>294985</v>
      </c>
      <c r="B6266" s="9" t="s">
        <v>2542</v>
      </c>
      <c r="C6266" s="9"/>
      <c r="D6266" s="51" t="str">
        <f>LEFT(B6266,1)</f>
        <v>T</v>
      </c>
      <c r="E6266" s="10" t="str">
        <f>MID(B6266,2,1)</f>
        <v>P</v>
      </c>
      <c r="F6266" s="48" t="str">
        <f>MID(B6266,3,1)</f>
        <v>G</v>
      </c>
      <c r="G6266" s="10" t="str">
        <f>MID(B6266,4,1)</f>
        <v>H</v>
      </c>
      <c r="H6266" s="55" t="str">
        <f>MID(B6266,5,1)</f>
        <v>2</v>
      </c>
      <c r="I6266" s="10" t="str">
        <f>MID(B6266,6,1)</f>
        <v>2</v>
      </c>
      <c r="J6266" s="58" t="str">
        <f>MID(B6266,7,3)</f>
        <v>0.5</v>
      </c>
      <c r="K6266" s="10" t="str">
        <f>MID(B6266,(LEN(D6266)+LEN(E6266)+LEN(F6266)+LEN(G6266)+LEN(H6266)+LEN(I6266)+LEN(J6266)+1),4)</f>
        <v>LFS</v>
      </c>
      <c r="L6266" s="15" t="s">
        <v>2543</v>
      </c>
      <c r="M6266" s="10" t="s">
        <v>4</v>
      </c>
      <c r="N6266" s="28" t="s">
        <v>1</v>
      </c>
      <c r="O6266" s="10" t="s">
        <v>4887</v>
      </c>
    </row>
    <row r="6267" spans="1:15">
      <c r="A6267" s="2">
        <v>294993</v>
      </c>
      <c r="B6267" s="9" t="s">
        <v>2542</v>
      </c>
      <c r="C6267" s="9"/>
      <c r="D6267" s="51" t="str">
        <f>LEFT(B6267,1)</f>
        <v>T</v>
      </c>
      <c r="E6267" s="10" t="str">
        <f>MID(B6267,2,1)</f>
        <v>P</v>
      </c>
      <c r="F6267" s="48" t="str">
        <f>MID(B6267,3,1)</f>
        <v>G</v>
      </c>
      <c r="G6267" s="10" t="str">
        <f>MID(B6267,4,1)</f>
        <v>H</v>
      </c>
      <c r="H6267" s="55" t="str">
        <f>MID(B6267,5,1)</f>
        <v>2</v>
      </c>
      <c r="I6267" s="10" t="str">
        <f>MID(B6267,6,1)</f>
        <v>2</v>
      </c>
      <c r="J6267" s="58" t="str">
        <f>MID(B6267,7,3)</f>
        <v>0.5</v>
      </c>
      <c r="K6267" s="10" t="str">
        <f>MID(B6267,(LEN(D6267)+LEN(E6267)+LEN(F6267)+LEN(G6267)+LEN(H6267)+LEN(I6267)+LEN(J6267)+1),4)</f>
        <v>LFS</v>
      </c>
      <c r="L6267" s="15" t="s">
        <v>2543</v>
      </c>
      <c r="M6267" s="10" t="s">
        <v>5</v>
      </c>
      <c r="N6267" s="28" t="s">
        <v>6</v>
      </c>
      <c r="O6267" s="10" t="s">
        <v>4887</v>
      </c>
    </row>
    <row r="6268" spans="1:15">
      <c r="A6268" s="2">
        <v>295005</v>
      </c>
      <c r="B6268" s="9" t="s">
        <v>2542</v>
      </c>
      <c r="C6268" s="9"/>
      <c r="D6268" s="51" t="str">
        <f>LEFT(B6268,1)</f>
        <v>T</v>
      </c>
      <c r="E6268" s="10" t="str">
        <f>MID(B6268,2,1)</f>
        <v>P</v>
      </c>
      <c r="F6268" s="48" t="str">
        <f>MID(B6268,3,1)</f>
        <v>G</v>
      </c>
      <c r="G6268" s="10" t="str">
        <f>MID(B6268,4,1)</f>
        <v>H</v>
      </c>
      <c r="H6268" s="55" t="str">
        <f>MID(B6268,5,1)</f>
        <v>2</v>
      </c>
      <c r="I6268" s="10" t="str">
        <f>MID(B6268,6,1)</f>
        <v>2</v>
      </c>
      <c r="J6268" s="58" t="str">
        <f>MID(B6268,7,3)</f>
        <v>0.5</v>
      </c>
      <c r="K6268" s="10" t="str">
        <f>MID(B6268,(LEN(D6268)+LEN(E6268)+LEN(F6268)+LEN(G6268)+LEN(H6268)+LEN(I6268)+LEN(J6268)+1),4)</f>
        <v>LFS</v>
      </c>
      <c r="L6268" s="15" t="s">
        <v>2543</v>
      </c>
      <c r="M6268" s="10" t="s">
        <v>0</v>
      </c>
      <c r="N6268" s="28" t="s">
        <v>1</v>
      </c>
      <c r="O6268" s="10" t="s">
        <v>4887</v>
      </c>
    </row>
    <row r="6269" spans="1:15">
      <c r="A6269" s="2">
        <v>401218</v>
      </c>
      <c r="B6269" s="9" t="s">
        <v>2542</v>
      </c>
      <c r="C6269" s="9"/>
      <c r="D6269" s="51" t="str">
        <f>LEFT(B6269,1)</f>
        <v>T</v>
      </c>
      <c r="E6269" s="10" t="str">
        <f>MID(B6269,2,1)</f>
        <v>P</v>
      </c>
      <c r="F6269" s="48" t="str">
        <f>MID(B6269,3,1)</f>
        <v>G</v>
      </c>
      <c r="G6269" s="10" t="str">
        <f>MID(B6269,4,1)</f>
        <v>H</v>
      </c>
      <c r="H6269" s="55" t="str">
        <f>MID(B6269,5,1)</f>
        <v>2</v>
      </c>
      <c r="I6269" s="10" t="str">
        <f>MID(B6269,6,1)</f>
        <v>2</v>
      </c>
      <c r="J6269" s="58" t="str">
        <f>MID(B6269,7,3)</f>
        <v>0.5</v>
      </c>
      <c r="K6269" s="10" t="str">
        <f>MID(B6269,(LEN(D6269)+LEN(E6269)+LEN(F6269)+LEN(G6269)+LEN(H6269)+LEN(I6269)+LEN(J6269)+1),4)</f>
        <v>LFS</v>
      </c>
      <c r="L6269" s="15" t="s">
        <v>2543</v>
      </c>
      <c r="M6269" s="10" t="s">
        <v>87</v>
      </c>
      <c r="N6269" s="28" t="s">
        <v>6</v>
      </c>
      <c r="O6269" s="10" t="s">
        <v>4887</v>
      </c>
    </row>
    <row r="6270" spans="1:15">
      <c r="A6270" s="2">
        <v>615339</v>
      </c>
      <c r="B6270" s="9" t="s">
        <v>2542</v>
      </c>
      <c r="C6270" s="9"/>
      <c r="D6270" s="51" t="str">
        <f>LEFT(B6270,1)</f>
        <v>T</v>
      </c>
      <c r="E6270" s="10" t="str">
        <f>MID(B6270,2,1)</f>
        <v>P</v>
      </c>
      <c r="F6270" s="48" t="str">
        <f>MID(B6270,3,1)</f>
        <v>G</v>
      </c>
      <c r="G6270" s="10" t="str">
        <f>MID(B6270,4,1)</f>
        <v>H</v>
      </c>
      <c r="H6270" s="55" t="str">
        <f>MID(B6270,5,1)</f>
        <v>2</v>
      </c>
      <c r="I6270" s="10" t="str">
        <f>MID(B6270,6,1)</f>
        <v>2</v>
      </c>
      <c r="J6270" s="58" t="str">
        <f>MID(B6270,7,3)</f>
        <v>0.5</v>
      </c>
      <c r="K6270" s="10" t="str">
        <f>MID(B6270,(LEN(D6270)+LEN(E6270)+LEN(F6270)+LEN(G6270)+LEN(H6270)+LEN(I6270)+LEN(J6270)+1),4)</f>
        <v>LFS</v>
      </c>
      <c r="L6270" s="15" t="s">
        <v>2543</v>
      </c>
      <c r="M6270" s="10" t="s">
        <v>96</v>
      </c>
      <c r="N6270" s="28" t="s">
        <v>1</v>
      </c>
      <c r="O6270" s="10" t="s">
        <v>4887</v>
      </c>
    </row>
    <row r="6271" spans="1:15">
      <c r="A6271" s="2">
        <v>295013</v>
      </c>
      <c r="B6271" s="9" t="s">
        <v>2544</v>
      </c>
      <c r="C6271" s="9"/>
      <c r="D6271" s="51" t="str">
        <f>LEFT(B6271,1)</f>
        <v>T</v>
      </c>
      <c r="E6271" s="10" t="str">
        <f>MID(B6271,2,1)</f>
        <v>P</v>
      </c>
      <c r="F6271" s="48" t="str">
        <f>MID(B6271,3,1)</f>
        <v>G</v>
      </c>
      <c r="G6271" s="10" t="str">
        <f>MID(B6271,4,1)</f>
        <v>H</v>
      </c>
      <c r="H6271" s="55" t="str">
        <f>MID(B6271,5,1)</f>
        <v>2</v>
      </c>
      <c r="I6271" s="10" t="str">
        <f>MID(B6271,6,1)</f>
        <v>2</v>
      </c>
      <c r="J6271" s="58" t="str">
        <f>MID(B6271,7,3)</f>
        <v>0.5</v>
      </c>
      <c r="K6271" s="10" t="str">
        <f>MID(B6271,(LEN(D6271)+LEN(E6271)+LEN(F6271)+LEN(G6271)+LEN(H6271)+LEN(I6271)+LEN(J6271)+1),4)</f>
        <v>RFS</v>
      </c>
      <c r="L6271" s="15" t="s">
        <v>2545</v>
      </c>
      <c r="M6271" s="10" t="s">
        <v>4</v>
      </c>
      <c r="N6271" s="28" t="s">
        <v>1</v>
      </c>
      <c r="O6271" s="10" t="s">
        <v>4887</v>
      </c>
    </row>
    <row r="6272" spans="1:15">
      <c r="A6272" s="2">
        <v>295021</v>
      </c>
      <c r="B6272" s="9" t="s">
        <v>2544</v>
      </c>
      <c r="C6272" s="9"/>
      <c r="D6272" s="51" t="str">
        <f>LEFT(B6272,1)</f>
        <v>T</v>
      </c>
      <c r="E6272" s="10" t="str">
        <f>MID(B6272,2,1)</f>
        <v>P</v>
      </c>
      <c r="F6272" s="48" t="str">
        <f>MID(B6272,3,1)</f>
        <v>G</v>
      </c>
      <c r="G6272" s="10" t="str">
        <f>MID(B6272,4,1)</f>
        <v>H</v>
      </c>
      <c r="H6272" s="55" t="str">
        <f>MID(B6272,5,1)</f>
        <v>2</v>
      </c>
      <c r="I6272" s="10" t="str">
        <f>MID(B6272,6,1)</f>
        <v>2</v>
      </c>
      <c r="J6272" s="58" t="str">
        <f>MID(B6272,7,3)</f>
        <v>0.5</v>
      </c>
      <c r="K6272" s="10" t="str">
        <f>MID(B6272,(LEN(D6272)+LEN(E6272)+LEN(F6272)+LEN(G6272)+LEN(H6272)+LEN(I6272)+LEN(J6272)+1),4)</f>
        <v>RFS</v>
      </c>
      <c r="L6272" s="15" t="s">
        <v>2545</v>
      </c>
      <c r="M6272" s="10" t="s">
        <v>5</v>
      </c>
      <c r="N6272" s="28" t="s">
        <v>6</v>
      </c>
      <c r="O6272" s="10" t="s">
        <v>4887</v>
      </c>
    </row>
    <row r="6273" spans="1:15">
      <c r="A6273" s="2">
        <v>295030</v>
      </c>
      <c r="B6273" s="9" t="s">
        <v>2544</v>
      </c>
      <c r="C6273" s="9"/>
      <c r="D6273" s="51" t="str">
        <f>LEFT(B6273,1)</f>
        <v>T</v>
      </c>
      <c r="E6273" s="10" t="str">
        <f>MID(B6273,2,1)</f>
        <v>P</v>
      </c>
      <c r="F6273" s="48" t="str">
        <f>MID(B6273,3,1)</f>
        <v>G</v>
      </c>
      <c r="G6273" s="10" t="str">
        <f>MID(B6273,4,1)</f>
        <v>H</v>
      </c>
      <c r="H6273" s="55" t="str">
        <f>MID(B6273,5,1)</f>
        <v>2</v>
      </c>
      <c r="I6273" s="10" t="str">
        <f>MID(B6273,6,1)</f>
        <v>2</v>
      </c>
      <c r="J6273" s="58" t="str">
        <f>MID(B6273,7,3)</f>
        <v>0.5</v>
      </c>
      <c r="K6273" s="10" t="str">
        <f>MID(B6273,(LEN(D6273)+LEN(E6273)+LEN(F6273)+LEN(G6273)+LEN(H6273)+LEN(I6273)+LEN(J6273)+1),4)</f>
        <v>RFS</v>
      </c>
      <c r="L6273" s="15" t="s">
        <v>2545</v>
      </c>
      <c r="M6273" s="10" t="s">
        <v>0</v>
      </c>
      <c r="N6273" s="28" t="s">
        <v>1</v>
      </c>
      <c r="O6273" s="10" t="s">
        <v>4887</v>
      </c>
    </row>
    <row r="6274" spans="1:15">
      <c r="A6274" s="2">
        <v>181032</v>
      </c>
      <c r="B6274" s="9" t="s">
        <v>2546</v>
      </c>
      <c r="C6274" s="9"/>
      <c r="D6274" s="51" t="str">
        <f>LEFT(B6274,1)</f>
        <v>T</v>
      </c>
      <c r="E6274" s="10" t="str">
        <f>MID(B6274,2,1)</f>
        <v>P</v>
      </c>
      <c r="F6274" s="48" t="str">
        <f>MID(B6274,3,1)</f>
        <v>G</v>
      </c>
      <c r="G6274" s="10" t="str">
        <f>MID(B6274,4,1)</f>
        <v>H</v>
      </c>
      <c r="H6274" s="55" t="str">
        <f>MID(B6274,5,1)</f>
        <v>2</v>
      </c>
      <c r="I6274" s="10" t="str">
        <f>MID(B6274,6,1)</f>
        <v>2</v>
      </c>
      <c r="J6274" s="58" t="str">
        <f>MID(B6274,7,1)</f>
        <v>1</v>
      </c>
      <c r="K6274" s="10" t="str">
        <f>MID(B6274,(LEN(D6274)+LEN(E6274)+LEN(F6274)+LEN(G6274)+LEN(H6274)+LEN(I6274)+LEN(J6274)+1),4)</f>
        <v>LFS</v>
      </c>
      <c r="L6274" s="15" t="s">
        <v>2547</v>
      </c>
      <c r="M6274" s="10" t="s">
        <v>5</v>
      </c>
      <c r="N6274" s="28" t="s">
        <v>6</v>
      </c>
      <c r="O6274" s="10" t="s">
        <v>4887</v>
      </c>
    </row>
    <row r="6275" spans="1:15">
      <c r="A6275" s="2">
        <v>295048</v>
      </c>
      <c r="B6275" s="9" t="s">
        <v>2546</v>
      </c>
      <c r="C6275" s="9"/>
      <c r="D6275" s="51" t="str">
        <f>LEFT(B6275,1)</f>
        <v>T</v>
      </c>
      <c r="E6275" s="10" t="str">
        <f>MID(B6275,2,1)</f>
        <v>P</v>
      </c>
      <c r="F6275" s="48" t="str">
        <f>MID(B6275,3,1)</f>
        <v>G</v>
      </c>
      <c r="G6275" s="10" t="str">
        <f>MID(B6275,4,1)</f>
        <v>H</v>
      </c>
      <c r="H6275" s="55" t="str">
        <f>MID(B6275,5,1)</f>
        <v>2</v>
      </c>
      <c r="I6275" s="10" t="str">
        <f>MID(B6275,6,1)</f>
        <v>2</v>
      </c>
      <c r="J6275" s="58" t="str">
        <f>MID(B6275,7,1)</f>
        <v>1</v>
      </c>
      <c r="K6275" s="10" t="str">
        <f>MID(B6275,(LEN(D6275)+LEN(E6275)+LEN(F6275)+LEN(G6275)+LEN(H6275)+LEN(I6275)+LEN(J6275)+1),4)</f>
        <v>LFS</v>
      </c>
      <c r="L6275" s="15" t="s">
        <v>2547</v>
      </c>
      <c r="M6275" s="10" t="s">
        <v>4</v>
      </c>
      <c r="N6275" s="28" t="s">
        <v>1</v>
      </c>
      <c r="O6275" s="10" t="s">
        <v>4887</v>
      </c>
    </row>
    <row r="6276" spans="1:15">
      <c r="A6276" s="2">
        <v>295056</v>
      </c>
      <c r="B6276" s="9" t="s">
        <v>2546</v>
      </c>
      <c r="C6276" s="9"/>
      <c r="D6276" s="51" t="str">
        <f>LEFT(B6276,1)</f>
        <v>T</v>
      </c>
      <c r="E6276" s="10" t="str">
        <f>MID(B6276,2,1)</f>
        <v>P</v>
      </c>
      <c r="F6276" s="48" t="str">
        <f>MID(B6276,3,1)</f>
        <v>G</v>
      </c>
      <c r="G6276" s="10" t="str">
        <f>MID(B6276,4,1)</f>
        <v>H</v>
      </c>
      <c r="H6276" s="55" t="str">
        <f>MID(B6276,5,1)</f>
        <v>2</v>
      </c>
      <c r="I6276" s="10" t="str">
        <f>MID(B6276,6,1)</f>
        <v>2</v>
      </c>
      <c r="J6276" s="58" t="str">
        <f>MID(B6276,7,1)</f>
        <v>1</v>
      </c>
      <c r="K6276" s="10" t="str">
        <f>MID(B6276,(LEN(D6276)+LEN(E6276)+LEN(F6276)+LEN(G6276)+LEN(H6276)+LEN(I6276)+LEN(J6276)+1),4)</f>
        <v>LFS</v>
      </c>
      <c r="L6276" s="15" t="s">
        <v>2547</v>
      </c>
      <c r="M6276" s="10" t="s">
        <v>0</v>
      </c>
      <c r="N6276" s="28" t="s">
        <v>1</v>
      </c>
      <c r="O6276" s="10" t="s">
        <v>4887</v>
      </c>
    </row>
    <row r="6277" spans="1:15">
      <c r="A6277" s="2">
        <v>401234</v>
      </c>
      <c r="B6277" s="9" t="s">
        <v>2546</v>
      </c>
      <c r="C6277" s="9"/>
      <c r="D6277" s="51" t="str">
        <f>LEFT(B6277,1)</f>
        <v>T</v>
      </c>
      <c r="E6277" s="10" t="str">
        <f>MID(B6277,2,1)</f>
        <v>P</v>
      </c>
      <c r="F6277" s="48" t="str">
        <f>MID(B6277,3,1)</f>
        <v>G</v>
      </c>
      <c r="G6277" s="10" t="str">
        <f>MID(B6277,4,1)</f>
        <v>H</v>
      </c>
      <c r="H6277" s="55" t="str">
        <f>MID(B6277,5,1)</f>
        <v>2</v>
      </c>
      <c r="I6277" s="10" t="str">
        <f>MID(B6277,6,1)</f>
        <v>2</v>
      </c>
      <c r="J6277" s="58" t="str">
        <f>MID(B6277,7,1)</f>
        <v>1</v>
      </c>
      <c r="K6277" s="10" t="str">
        <f>MID(B6277,(LEN(D6277)+LEN(E6277)+LEN(F6277)+LEN(G6277)+LEN(H6277)+LEN(I6277)+LEN(J6277)+1),4)</f>
        <v>LFS</v>
      </c>
      <c r="L6277" s="15" t="s">
        <v>2547</v>
      </c>
      <c r="M6277" s="10" t="s">
        <v>87</v>
      </c>
      <c r="N6277" s="28" t="s">
        <v>6</v>
      </c>
      <c r="O6277" s="10" t="s">
        <v>4887</v>
      </c>
    </row>
    <row r="6278" spans="1:15">
      <c r="A6278" s="2">
        <v>615347</v>
      </c>
      <c r="B6278" s="9" t="s">
        <v>2546</v>
      </c>
      <c r="C6278" s="9"/>
      <c r="D6278" s="51" t="str">
        <f>LEFT(B6278,1)</f>
        <v>T</v>
      </c>
      <c r="E6278" s="10" t="str">
        <f>MID(B6278,2,1)</f>
        <v>P</v>
      </c>
      <c r="F6278" s="48" t="str">
        <f>MID(B6278,3,1)</f>
        <v>G</v>
      </c>
      <c r="G6278" s="10" t="str">
        <f>MID(B6278,4,1)</f>
        <v>H</v>
      </c>
      <c r="H6278" s="55" t="str">
        <f>MID(B6278,5,1)</f>
        <v>2</v>
      </c>
      <c r="I6278" s="10" t="str">
        <f>MID(B6278,6,1)</f>
        <v>2</v>
      </c>
      <c r="J6278" s="58" t="str">
        <f>MID(B6278,7,1)</f>
        <v>1</v>
      </c>
      <c r="K6278" s="10" t="str">
        <f>MID(B6278,(LEN(D6278)+LEN(E6278)+LEN(F6278)+LEN(G6278)+LEN(H6278)+LEN(I6278)+LEN(J6278)+1),4)</f>
        <v>LFS</v>
      </c>
      <c r="L6278" s="15" t="s">
        <v>2547</v>
      </c>
      <c r="M6278" s="10" t="s">
        <v>96</v>
      </c>
      <c r="N6278" s="28" t="s">
        <v>1</v>
      </c>
      <c r="O6278" s="10" t="s">
        <v>4887</v>
      </c>
    </row>
    <row r="6279" spans="1:15">
      <c r="A6279" s="2">
        <v>295064</v>
      </c>
      <c r="B6279" s="9" t="s">
        <v>2548</v>
      </c>
      <c r="C6279" s="9"/>
      <c r="D6279" s="51" t="str">
        <f>LEFT(B6279,1)</f>
        <v>T</v>
      </c>
      <c r="E6279" s="10" t="str">
        <f>MID(B6279,2,1)</f>
        <v>P</v>
      </c>
      <c r="F6279" s="48" t="str">
        <f>MID(B6279,3,1)</f>
        <v>G</v>
      </c>
      <c r="G6279" s="10" t="str">
        <f>MID(B6279,4,1)</f>
        <v>H</v>
      </c>
      <c r="H6279" s="55" t="str">
        <f>MID(B6279,5,1)</f>
        <v>2</v>
      </c>
      <c r="I6279" s="10" t="str">
        <f>MID(B6279,6,1)</f>
        <v>2</v>
      </c>
      <c r="J6279" s="58" t="str">
        <f>MID(B6279,7,1)</f>
        <v>1</v>
      </c>
      <c r="K6279" s="10" t="str">
        <f>MID(B6279,(LEN(D6279)+LEN(E6279)+LEN(F6279)+LEN(G6279)+LEN(H6279)+LEN(I6279)+LEN(J6279)+1),4)</f>
        <v>RFS</v>
      </c>
      <c r="L6279" s="15" t="s">
        <v>2549</v>
      </c>
      <c r="M6279" s="10" t="s">
        <v>4</v>
      </c>
      <c r="N6279" s="28" t="s">
        <v>1</v>
      </c>
      <c r="O6279" s="10" t="s">
        <v>4887</v>
      </c>
    </row>
    <row r="6280" spans="1:15">
      <c r="A6280" s="2">
        <v>295072</v>
      </c>
      <c r="B6280" s="9" t="s">
        <v>2548</v>
      </c>
      <c r="C6280" s="9"/>
      <c r="D6280" s="51" t="str">
        <f>LEFT(B6280,1)</f>
        <v>T</v>
      </c>
      <c r="E6280" s="10" t="str">
        <f>MID(B6280,2,1)</f>
        <v>P</v>
      </c>
      <c r="F6280" s="48" t="str">
        <f>MID(B6280,3,1)</f>
        <v>G</v>
      </c>
      <c r="G6280" s="10" t="str">
        <f>MID(B6280,4,1)</f>
        <v>H</v>
      </c>
      <c r="H6280" s="55" t="str">
        <f>MID(B6280,5,1)</f>
        <v>2</v>
      </c>
      <c r="I6280" s="10" t="str">
        <f>MID(B6280,6,1)</f>
        <v>2</v>
      </c>
      <c r="J6280" s="58" t="str">
        <f>MID(B6280,7,1)</f>
        <v>1</v>
      </c>
      <c r="K6280" s="10" t="str">
        <f>MID(B6280,(LEN(D6280)+LEN(E6280)+LEN(F6280)+LEN(G6280)+LEN(H6280)+LEN(I6280)+LEN(J6280)+1),4)</f>
        <v>RFS</v>
      </c>
      <c r="L6280" s="15" t="s">
        <v>2549</v>
      </c>
      <c r="M6280" s="10" t="s">
        <v>5</v>
      </c>
      <c r="N6280" s="28" t="s">
        <v>6</v>
      </c>
      <c r="O6280" s="10" t="s">
        <v>4887</v>
      </c>
    </row>
    <row r="6281" spans="1:15">
      <c r="A6281" s="2">
        <v>295081</v>
      </c>
      <c r="B6281" s="9" t="s">
        <v>2548</v>
      </c>
      <c r="C6281" s="9"/>
      <c r="D6281" s="51" t="str">
        <f>LEFT(B6281,1)</f>
        <v>T</v>
      </c>
      <c r="E6281" s="10" t="str">
        <f>MID(B6281,2,1)</f>
        <v>P</v>
      </c>
      <c r="F6281" s="48" t="str">
        <f>MID(B6281,3,1)</f>
        <v>G</v>
      </c>
      <c r="G6281" s="10" t="str">
        <f>MID(B6281,4,1)</f>
        <v>H</v>
      </c>
      <c r="H6281" s="55" t="str">
        <f>MID(B6281,5,1)</f>
        <v>2</v>
      </c>
      <c r="I6281" s="10" t="str">
        <f>MID(B6281,6,1)</f>
        <v>2</v>
      </c>
      <c r="J6281" s="58" t="str">
        <f>MID(B6281,7,1)</f>
        <v>1</v>
      </c>
      <c r="K6281" s="10" t="str">
        <f>MID(B6281,(LEN(D6281)+LEN(E6281)+LEN(F6281)+LEN(G6281)+LEN(H6281)+LEN(I6281)+LEN(J6281)+1),4)</f>
        <v>RFS</v>
      </c>
      <c r="L6281" s="15" t="s">
        <v>2549</v>
      </c>
      <c r="M6281" s="10" t="s">
        <v>0</v>
      </c>
      <c r="N6281" s="28" t="s">
        <v>1</v>
      </c>
      <c r="O6281" s="10" t="s">
        <v>4887</v>
      </c>
    </row>
    <row r="6282" spans="1:15">
      <c r="A6282" s="2">
        <v>208442</v>
      </c>
      <c r="B6282" s="9" t="s">
        <v>2550</v>
      </c>
      <c r="C6282" s="9"/>
      <c r="D6282" s="51" t="str">
        <f>LEFT(B6282,1)</f>
        <v>T</v>
      </c>
      <c r="E6282" s="10" t="str">
        <f>MID(B6282,2,1)</f>
        <v>P</v>
      </c>
      <c r="F6282" s="48" t="str">
        <f>MID(B6282,3,1)</f>
        <v>G</v>
      </c>
      <c r="G6282" s="10" t="str">
        <f>MID(B6282,4,1)</f>
        <v>H</v>
      </c>
      <c r="H6282" s="55" t="str">
        <f>MID(B6282,5,1)</f>
        <v>3</v>
      </c>
      <c r="I6282" s="10" t="str">
        <f>MID(B6282,6,1)</f>
        <v>2</v>
      </c>
      <c r="J6282" s="58" t="str">
        <f>MID(B6282,7,1)</f>
        <v>1</v>
      </c>
      <c r="K6282" s="10" t="str">
        <f>MID(B6282,(LEN(D6282)+LEN(E6282)+LEN(F6282)+LEN(G6282)+LEN(H6282)+LEN(I6282)+LEN(J6282)+1),4)</f>
        <v>LFS</v>
      </c>
      <c r="L6282" s="15" t="s">
        <v>2551</v>
      </c>
      <c r="M6282" s="10" t="s">
        <v>0</v>
      </c>
      <c r="N6282" s="28" t="s">
        <v>1</v>
      </c>
      <c r="O6282" s="10" t="s">
        <v>4887</v>
      </c>
    </row>
    <row r="6283" spans="1:15">
      <c r="A6283" s="2">
        <v>261016</v>
      </c>
      <c r="B6283" s="9" t="s">
        <v>2550</v>
      </c>
      <c r="C6283" s="9"/>
      <c r="D6283" s="51" t="str">
        <f>LEFT(B6283,1)</f>
        <v>T</v>
      </c>
      <c r="E6283" s="10" t="str">
        <f>MID(B6283,2,1)</f>
        <v>P</v>
      </c>
      <c r="F6283" s="48" t="str">
        <f>MID(B6283,3,1)</f>
        <v>G</v>
      </c>
      <c r="G6283" s="10" t="str">
        <f>MID(B6283,4,1)</f>
        <v>H</v>
      </c>
      <c r="H6283" s="55" t="str">
        <f>MID(B6283,5,1)</f>
        <v>3</v>
      </c>
      <c r="I6283" s="10" t="str">
        <f>MID(B6283,6,1)</f>
        <v>2</v>
      </c>
      <c r="J6283" s="58" t="str">
        <f>MID(B6283,7,1)</f>
        <v>1</v>
      </c>
      <c r="K6283" s="10" t="str">
        <f>MID(B6283,(LEN(D6283)+LEN(E6283)+LEN(F6283)+LEN(G6283)+LEN(H6283)+LEN(I6283)+LEN(J6283)+1),4)</f>
        <v>LFS</v>
      </c>
      <c r="L6283" s="15" t="s">
        <v>2551</v>
      </c>
      <c r="M6283" s="10" t="s">
        <v>5</v>
      </c>
      <c r="N6283" s="28" t="s">
        <v>6</v>
      </c>
      <c r="O6283" s="10" t="s">
        <v>4887</v>
      </c>
    </row>
    <row r="6284" spans="1:15">
      <c r="A6284" s="2">
        <v>314860</v>
      </c>
      <c r="B6284" s="9" t="s">
        <v>2550</v>
      </c>
      <c r="C6284" s="9"/>
      <c r="D6284" s="51" t="str">
        <f>LEFT(B6284,1)</f>
        <v>T</v>
      </c>
      <c r="E6284" s="10" t="str">
        <f>MID(B6284,2,1)</f>
        <v>P</v>
      </c>
      <c r="F6284" s="48" t="str">
        <f>MID(B6284,3,1)</f>
        <v>G</v>
      </c>
      <c r="G6284" s="10" t="str">
        <f>MID(B6284,4,1)</f>
        <v>H</v>
      </c>
      <c r="H6284" s="55" t="str">
        <f>MID(B6284,5,1)</f>
        <v>3</v>
      </c>
      <c r="I6284" s="10" t="str">
        <f>MID(B6284,6,1)</f>
        <v>2</v>
      </c>
      <c r="J6284" s="58" t="str">
        <f>MID(B6284,7,1)</f>
        <v>1</v>
      </c>
      <c r="K6284" s="10" t="str">
        <f>MID(B6284,(LEN(D6284)+LEN(E6284)+LEN(F6284)+LEN(G6284)+LEN(H6284)+LEN(I6284)+LEN(J6284)+1),4)</f>
        <v>LFS</v>
      </c>
      <c r="L6284" s="15" t="s">
        <v>2551</v>
      </c>
      <c r="M6284" s="10" t="s">
        <v>4</v>
      </c>
      <c r="N6284" s="28" t="s">
        <v>1</v>
      </c>
      <c r="O6284" s="10" t="s">
        <v>4887</v>
      </c>
    </row>
    <row r="6285" spans="1:15">
      <c r="A6285" s="2">
        <v>615355</v>
      </c>
      <c r="B6285" s="9" t="s">
        <v>2550</v>
      </c>
      <c r="C6285" s="9"/>
      <c r="D6285" s="51" t="str">
        <f>LEFT(B6285,1)</f>
        <v>T</v>
      </c>
      <c r="E6285" s="10" t="str">
        <f>MID(B6285,2,1)</f>
        <v>P</v>
      </c>
      <c r="F6285" s="48" t="str">
        <f>MID(B6285,3,1)</f>
        <v>G</v>
      </c>
      <c r="G6285" s="10" t="str">
        <f>MID(B6285,4,1)</f>
        <v>H</v>
      </c>
      <c r="H6285" s="55" t="str">
        <f>MID(B6285,5,1)</f>
        <v>3</v>
      </c>
      <c r="I6285" s="10" t="str">
        <f>MID(B6285,6,1)</f>
        <v>2</v>
      </c>
      <c r="J6285" s="58" t="str">
        <f>MID(B6285,7,1)</f>
        <v>1</v>
      </c>
      <c r="K6285" s="10" t="str">
        <f>MID(B6285,(LEN(D6285)+LEN(E6285)+LEN(F6285)+LEN(G6285)+LEN(H6285)+LEN(I6285)+LEN(J6285)+1),4)</f>
        <v>LFS</v>
      </c>
      <c r="L6285" s="15" t="s">
        <v>2551</v>
      </c>
      <c r="M6285" s="10" t="s">
        <v>96</v>
      </c>
      <c r="N6285" s="28" t="s">
        <v>1</v>
      </c>
      <c r="O6285" s="10" t="s">
        <v>4887</v>
      </c>
    </row>
    <row r="6286" spans="1:15">
      <c r="A6286" s="2">
        <v>204521</v>
      </c>
      <c r="B6286" s="9" t="s">
        <v>2552</v>
      </c>
      <c r="C6286" s="9"/>
      <c r="D6286" s="51" t="str">
        <f>LEFT(B6286,1)</f>
        <v>T</v>
      </c>
      <c r="E6286" s="10" t="str">
        <f>MID(B6286,2,1)</f>
        <v>P</v>
      </c>
      <c r="F6286" s="48" t="str">
        <f>MID(B6286,3,1)</f>
        <v>G</v>
      </c>
      <c r="G6286" s="10" t="str">
        <f>MID(B6286,4,1)</f>
        <v>H</v>
      </c>
      <c r="H6286" s="55" t="str">
        <f>MID(B6286,5,1)</f>
        <v>3</v>
      </c>
      <c r="I6286" s="10" t="str">
        <f>MID(B6286,6,1)</f>
        <v>2</v>
      </c>
      <c r="J6286" s="58" t="str">
        <f>MID(B6286,7,1)</f>
        <v>1</v>
      </c>
      <c r="K6286" s="10" t="str">
        <f>MID(B6286,(LEN(D6286)+LEN(E6286)+LEN(F6286)+LEN(G6286)+LEN(H6286)+LEN(I6286)+LEN(J6286)+1),4)</f>
        <v>RFS</v>
      </c>
      <c r="L6286" s="15" t="s">
        <v>2553</v>
      </c>
      <c r="M6286" s="10" t="s">
        <v>0</v>
      </c>
      <c r="N6286" s="28" t="s">
        <v>1</v>
      </c>
      <c r="O6286" s="10" t="s">
        <v>4887</v>
      </c>
    </row>
    <row r="6287" spans="1:15">
      <c r="A6287" s="2">
        <v>260937</v>
      </c>
      <c r="B6287" s="9" t="s">
        <v>2552</v>
      </c>
      <c r="C6287" s="9"/>
      <c r="D6287" s="51" t="str">
        <f>LEFT(B6287,1)</f>
        <v>T</v>
      </c>
      <c r="E6287" s="10" t="str">
        <f>MID(B6287,2,1)</f>
        <v>P</v>
      </c>
      <c r="F6287" s="48" t="str">
        <f>MID(B6287,3,1)</f>
        <v>G</v>
      </c>
      <c r="G6287" s="10" t="str">
        <f>MID(B6287,4,1)</f>
        <v>H</v>
      </c>
      <c r="H6287" s="55" t="str">
        <f>MID(B6287,5,1)</f>
        <v>3</v>
      </c>
      <c r="I6287" s="10" t="str">
        <f>MID(B6287,6,1)</f>
        <v>2</v>
      </c>
      <c r="J6287" s="58" t="str">
        <f>MID(B6287,7,1)</f>
        <v>1</v>
      </c>
      <c r="K6287" s="10" t="str">
        <f>MID(B6287,(LEN(D6287)+LEN(E6287)+LEN(F6287)+LEN(G6287)+LEN(H6287)+LEN(I6287)+LEN(J6287)+1),4)</f>
        <v>RFS</v>
      </c>
      <c r="L6287" s="15" t="s">
        <v>2553</v>
      </c>
      <c r="M6287" s="10" t="s">
        <v>5</v>
      </c>
      <c r="N6287" s="28" t="s">
        <v>6</v>
      </c>
      <c r="O6287" s="10" t="s">
        <v>4887</v>
      </c>
    </row>
    <row r="6288" spans="1:15">
      <c r="A6288" s="2">
        <v>314878</v>
      </c>
      <c r="B6288" s="9" t="s">
        <v>2552</v>
      </c>
      <c r="C6288" s="9"/>
      <c r="D6288" s="51" t="str">
        <f>LEFT(B6288,1)</f>
        <v>T</v>
      </c>
      <c r="E6288" s="10" t="str">
        <f>MID(B6288,2,1)</f>
        <v>P</v>
      </c>
      <c r="F6288" s="48" t="str">
        <f>MID(B6288,3,1)</f>
        <v>G</v>
      </c>
      <c r="G6288" s="10" t="str">
        <f>MID(B6288,4,1)</f>
        <v>H</v>
      </c>
      <c r="H6288" s="55" t="str">
        <f>MID(B6288,5,1)</f>
        <v>3</v>
      </c>
      <c r="I6288" s="10" t="str">
        <f>MID(B6288,6,1)</f>
        <v>2</v>
      </c>
      <c r="J6288" s="58" t="str">
        <f>MID(B6288,7,1)</f>
        <v>1</v>
      </c>
      <c r="K6288" s="10" t="str">
        <f>MID(B6288,(LEN(D6288)+LEN(E6288)+LEN(F6288)+LEN(G6288)+LEN(H6288)+LEN(I6288)+LEN(J6288)+1),4)</f>
        <v>RFS</v>
      </c>
      <c r="L6288" s="15" t="s">
        <v>2553</v>
      </c>
      <c r="M6288" s="10" t="s">
        <v>4</v>
      </c>
      <c r="N6288" s="28" t="s">
        <v>1</v>
      </c>
      <c r="O6288" s="10" t="s">
        <v>4887</v>
      </c>
    </row>
    <row r="6289" spans="1:15">
      <c r="A6289" s="2">
        <v>314886</v>
      </c>
      <c r="B6289" s="9" t="s">
        <v>2554</v>
      </c>
      <c r="C6289" s="9"/>
      <c r="D6289" s="51" t="str">
        <f>LEFT(B6289,1)</f>
        <v>T</v>
      </c>
      <c r="E6289" s="10" t="str">
        <f>MID(B6289,2,1)</f>
        <v>P</v>
      </c>
      <c r="F6289" s="48" t="str">
        <f>MID(B6289,3,1)</f>
        <v>G</v>
      </c>
      <c r="G6289" s="10" t="str">
        <f>MID(B6289,4,1)</f>
        <v>H</v>
      </c>
      <c r="H6289" s="55" t="str">
        <f>MID(B6289,5,1)</f>
        <v>3</v>
      </c>
      <c r="I6289" s="10" t="str">
        <f>MID(B6289,6,1)</f>
        <v>2</v>
      </c>
      <c r="J6289" s="58" t="str">
        <f>MID(B6289,7,1)</f>
        <v>2</v>
      </c>
      <c r="K6289" s="10" t="str">
        <f>MID(B6289,(LEN(D6289)+LEN(E6289)+LEN(F6289)+LEN(G6289)+LEN(H6289)+LEN(I6289)+LEN(J6289)+1),4)</f>
        <v>LFS</v>
      </c>
      <c r="L6289" s="15" t="s">
        <v>2555</v>
      </c>
      <c r="M6289" s="10" t="s">
        <v>4</v>
      </c>
      <c r="N6289" s="28" t="s">
        <v>1</v>
      </c>
      <c r="O6289" s="10" t="s">
        <v>4887</v>
      </c>
    </row>
    <row r="6290" spans="1:15">
      <c r="A6290" s="2">
        <v>314894</v>
      </c>
      <c r="B6290" s="9" t="s">
        <v>2554</v>
      </c>
      <c r="C6290" s="9"/>
      <c r="D6290" s="51" t="str">
        <f>LEFT(B6290,1)</f>
        <v>T</v>
      </c>
      <c r="E6290" s="10" t="str">
        <f>MID(B6290,2,1)</f>
        <v>P</v>
      </c>
      <c r="F6290" s="48" t="str">
        <f>MID(B6290,3,1)</f>
        <v>G</v>
      </c>
      <c r="G6290" s="10" t="str">
        <f>MID(B6290,4,1)</f>
        <v>H</v>
      </c>
      <c r="H6290" s="55" t="str">
        <f>MID(B6290,5,1)</f>
        <v>3</v>
      </c>
      <c r="I6290" s="10" t="str">
        <f>MID(B6290,6,1)</f>
        <v>2</v>
      </c>
      <c r="J6290" s="58" t="str">
        <f>MID(B6290,7,1)</f>
        <v>2</v>
      </c>
      <c r="K6290" s="10" t="str">
        <f>MID(B6290,(LEN(D6290)+LEN(E6290)+LEN(F6290)+LEN(G6290)+LEN(H6290)+LEN(I6290)+LEN(J6290)+1),4)</f>
        <v>LFS</v>
      </c>
      <c r="L6290" s="15" t="s">
        <v>2555</v>
      </c>
      <c r="M6290" s="10" t="s">
        <v>0</v>
      </c>
      <c r="N6290" s="28" t="s">
        <v>1</v>
      </c>
      <c r="O6290" s="10" t="s">
        <v>4887</v>
      </c>
    </row>
    <row r="6291" spans="1:15">
      <c r="A6291" s="2">
        <v>401277</v>
      </c>
      <c r="B6291" s="9" t="s">
        <v>2554</v>
      </c>
      <c r="C6291" s="9"/>
      <c r="D6291" s="51" t="str">
        <f>LEFT(B6291,1)</f>
        <v>T</v>
      </c>
      <c r="E6291" s="10" t="str">
        <f>MID(B6291,2,1)</f>
        <v>P</v>
      </c>
      <c r="F6291" s="48" t="str">
        <f>MID(B6291,3,1)</f>
        <v>G</v>
      </c>
      <c r="G6291" s="10" t="str">
        <f>MID(B6291,4,1)</f>
        <v>H</v>
      </c>
      <c r="H6291" s="55" t="str">
        <f>MID(B6291,5,1)</f>
        <v>3</v>
      </c>
      <c r="I6291" s="10" t="str">
        <f>MID(B6291,6,1)</f>
        <v>2</v>
      </c>
      <c r="J6291" s="58" t="str">
        <f>MID(B6291,7,1)</f>
        <v>2</v>
      </c>
      <c r="K6291" s="10" t="str">
        <f>MID(B6291,(LEN(D6291)+LEN(E6291)+LEN(F6291)+LEN(G6291)+LEN(H6291)+LEN(I6291)+LEN(J6291)+1),4)</f>
        <v>LFS</v>
      </c>
      <c r="L6291" s="15" t="s">
        <v>2555</v>
      </c>
      <c r="M6291" s="10" t="s">
        <v>5</v>
      </c>
      <c r="N6291" s="28" t="s">
        <v>6</v>
      </c>
      <c r="O6291" s="10" t="s">
        <v>4887</v>
      </c>
    </row>
    <row r="6292" spans="1:15">
      <c r="A6292" s="2">
        <v>615363</v>
      </c>
      <c r="B6292" s="9" t="s">
        <v>2554</v>
      </c>
      <c r="C6292" s="9"/>
      <c r="D6292" s="51" t="str">
        <f>LEFT(B6292,1)</f>
        <v>T</v>
      </c>
      <c r="E6292" s="10" t="str">
        <f>MID(B6292,2,1)</f>
        <v>P</v>
      </c>
      <c r="F6292" s="48" t="str">
        <f>MID(B6292,3,1)</f>
        <v>G</v>
      </c>
      <c r="G6292" s="10" t="str">
        <f>MID(B6292,4,1)</f>
        <v>H</v>
      </c>
      <c r="H6292" s="55" t="str">
        <f>MID(B6292,5,1)</f>
        <v>3</v>
      </c>
      <c r="I6292" s="10" t="str">
        <f>MID(B6292,6,1)</f>
        <v>2</v>
      </c>
      <c r="J6292" s="58" t="str">
        <f>MID(B6292,7,1)</f>
        <v>2</v>
      </c>
      <c r="K6292" s="10" t="str">
        <f>MID(B6292,(LEN(D6292)+LEN(E6292)+LEN(F6292)+LEN(G6292)+LEN(H6292)+LEN(I6292)+LEN(J6292)+1),4)</f>
        <v>LFS</v>
      </c>
      <c r="L6292" s="15" t="s">
        <v>2555</v>
      </c>
      <c r="M6292" s="10" t="s">
        <v>96</v>
      </c>
      <c r="N6292" s="28" t="s">
        <v>1</v>
      </c>
      <c r="O6292" s="10" t="s">
        <v>4887</v>
      </c>
    </row>
    <row r="6293" spans="1:15">
      <c r="A6293" s="2">
        <v>314907</v>
      </c>
      <c r="B6293" s="9" t="s">
        <v>2556</v>
      </c>
      <c r="C6293" s="9"/>
      <c r="D6293" s="51" t="str">
        <f>LEFT(B6293,1)</f>
        <v>T</v>
      </c>
      <c r="E6293" s="10" t="str">
        <f>MID(B6293,2,1)</f>
        <v>P</v>
      </c>
      <c r="F6293" s="48" t="str">
        <f>MID(B6293,3,1)</f>
        <v>G</v>
      </c>
      <c r="G6293" s="10" t="str">
        <f>MID(B6293,4,1)</f>
        <v>H</v>
      </c>
      <c r="H6293" s="55" t="str">
        <f>MID(B6293,5,1)</f>
        <v>3</v>
      </c>
      <c r="I6293" s="10" t="str">
        <f>MID(B6293,6,1)</f>
        <v>2</v>
      </c>
      <c r="J6293" s="58" t="str">
        <f>MID(B6293,7,1)</f>
        <v>2</v>
      </c>
      <c r="K6293" s="10" t="str">
        <f>MID(B6293,(LEN(D6293)+LEN(E6293)+LEN(F6293)+LEN(G6293)+LEN(H6293)+LEN(I6293)+LEN(J6293)+1),4)</f>
        <v>RFS</v>
      </c>
      <c r="L6293" s="15" t="s">
        <v>2557</v>
      </c>
      <c r="M6293" s="10" t="s">
        <v>4</v>
      </c>
      <c r="N6293" s="28" t="s">
        <v>1</v>
      </c>
      <c r="O6293" s="10" t="s">
        <v>4887</v>
      </c>
    </row>
    <row r="6294" spans="1:15">
      <c r="A6294" s="2">
        <v>314915</v>
      </c>
      <c r="B6294" s="9" t="s">
        <v>2556</v>
      </c>
      <c r="C6294" s="9"/>
      <c r="D6294" s="51" t="str">
        <f>LEFT(B6294,1)</f>
        <v>T</v>
      </c>
      <c r="E6294" s="10" t="str">
        <f>MID(B6294,2,1)</f>
        <v>P</v>
      </c>
      <c r="F6294" s="48" t="str">
        <f>MID(B6294,3,1)</f>
        <v>G</v>
      </c>
      <c r="G6294" s="10" t="str">
        <f>MID(B6294,4,1)</f>
        <v>H</v>
      </c>
      <c r="H6294" s="55" t="str">
        <f>MID(B6294,5,1)</f>
        <v>3</v>
      </c>
      <c r="I6294" s="10" t="str">
        <f>MID(B6294,6,1)</f>
        <v>2</v>
      </c>
      <c r="J6294" s="58" t="str">
        <f>MID(B6294,7,1)</f>
        <v>2</v>
      </c>
      <c r="K6294" s="10" t="str">
        <f>MID(B6294,(LEN(D6294)+LEN(E6294)+LEN(F6294)+LEN(G6294)+LEN(H6294)+LEN(I6294)+LEN(J6294)+1),4)</f>
        <v>RFS</v>
      </c>
      <c r="L6294" s="15" t="s">
        <v>2557</v>
      </c>
      <c r="M6294" s="10" t="s">
        <v>0</v>
      </c>
      <c r="N6294" s="28" t="s">
        <v>1</v>
      </c>
      <c r="O6294" s="10" t="s">
        <v>4887</v>
      </c>
    </row>
    <row r="6295" spans="1:15">
      <c r="A6295" s="2">
        <v>401293</v>
      </c>
      <c r="B6295" s="9" t="s">
        <v>2556</v>
      </c>
      <c r="C6295" s="9"/>
      <c r="D6295" s="51" t="str">
        <f>LEFT(B6295,1)</f>
        <v>T</v>
      </c>
      <c r="E6295" s="10" t="str">
        <f>MID(B6295,2,1)</f>
        <v>P</v>
      </c>
      <c r="F6295" s="48" t="str">
        <f>MID(B6295,3,1)</f>
        <v>G</v>
      </c>
      <c r="G6295" s="10" t="str">
        <f>MID(B6295,4,1)</f>
        <v>H</v>
      </c>
      <c r="H6295" s="55" t="str">
        <f>MID(B6295,5,1)</f>
        <v>3</v>
      </c>
      <c r="I6295" s="10" t="str">
        <f>MID(B6295,6,1)</f>
        <v>2</v>
      </c>
      <c r="J6295" s="58" t="str">
        <f>MID(B6295,7,1)</f>
        <v>2</v>
      </c>
      <c r="K6295" s="10" t="str">
        <f>MID(B6295,(LEN(D6295)+LEN(E6295)+LEN(F6295)+LEN(G6295)+LEN(H6295)+LEN(I6295)+LEN(J6295)+1),4)</f>
        <v>RFS</v>
      </c>
      <c r="L6295" s="15" t="s">
        <v>2557</v>
      </c>
      <c r="M6295" s="10" t="s">
        <v>5</v>
      </c>
      <c r="N6295" s="28" t="s">
        <v>6</v>
      </c>
      <c r="O6295" s="10" t="s">
        <v>4887</v>
      </c>
    </row>
    <row r="6296" spans="1:15">
      <c r="A6296" s="2">
        <v>401411</v>
      </c>
      <c r="B6296" s="9" t="s">
        <v>2558</v>
      </c>
      <c r="C6296" s="9"/>
      <c r="D6296" s="51" t="str">
        <f>LEFT(B6296,1)</f>
        <v>T</v>
      </c>
      <c r="E6296" s="10" t="str">
        <f>MID(B6296,2,1)</f>
        <v>P</v>
      </c>
      <c r="F6296" s="48" t="str">
        <f>MID(B6296,3,1)</f>
        <v>G</v>
      </c>
      <c r="G6296" s="10" t="str">
        <f>MID(B6296,4,1)</f>
        <v>R</v>
      </c>
      <c r="H6296" s="55" t="str">
        <f>MID(B6296,5,1)</f>
        <v>2</v>
      </c>
      <c r="I6296" s="10" t="str">
        <f>MID(B6296,6,1)</f>
        <v>2</v>
      </c>
      <c r="J6296" s="58" t="str">
        <f>MID(B6296,7,1)</f>
        <v>1</v>
      </c>
      <c r="K6296" s="10" t="str">
        <f>MID(B6296,(LEN(D6296)+LEN(E6296)+LEN(F6296)+LEN(G6296)+LEN(H6296)+LEN(I6296)+LEN(J6296)+1),4)</f>
        <v>L</v>
      </c>
      <c r="L6296" s="15" t="s">
        <v>2559</v>
      </c>
      <c r="M6296" s="10" t="s">
        <v>4</v>
      </c>
      <c r="N6296" s="28" t="s">
        <v>6</v>
      </c>
      <c r="O6296" s="10" t="s">
        <v>4906</v>
      </c>
    </row>
    <row r="6297" spans="1:15">
      <c r="A6297" s="2">
        <v>401429</v>
      </c>
      <c r="B6297" s="9" t="s">
        <v>2558</v>
      </c>
      <c r="C6297" s="9"/>
      <c r="D6297" s="51" t="str">
        <f>LEFT(B6297,1)</f>
        <v>T</v>
      </c>
      <c r="E6297" s="10" t="str">
        <f>MID(B6297,2,1)</f>
        <v>P</v>
      </c>
      <c r="F6297" s="48" t="str">
        <f>MID(B6297,3,1)</f>
        <v>G</v>
      </c>
      <c r="G6297" s="10" t="str">
        <f>MID(B6297,4,1)</f>
        <v>R</v>
      </c>
      <c r="H6297" s="55" t="str">
        <f>MID(B6297,5,1)</f>
        <v>2</v>
      </c>
      <c r="I6297" s="10" t="str">
        <f>MID(B6297,6,1)</f>
        <v>2</v>
      </c>
      <c r="J6297" s="58" t="str">
        <f>MID(B6297,7,1)</f>
        <v>1</v>
      </c>
      <c r="K6297" s="10" t="str">
        <f>MID(B6297,(LEN(D6297)+LEN(E6297)+LEN(F6297)+LEN(G6297)+LEN(H6297)+LEN(I6297)+LEN(J6297)+1),4)</f>
        <v>L</v>
      </c>
      <c r="L6297" s="15" t="s">
        <v>2559</v>
      </c>
      <c r="M6297" s="10" t="s">
        <v>5</v>
      </c>
      <c r="N6297" s="28" t="s">
        <v>6</v>
      </c>
      <c r="O6297" s="10" t="s">
        <v>4906</v>
      </c>
    </row>
    <row r="6298" spans="1:15">
      <c r="A6298" s="2">
        <v>401445</v>
      </c>
      <c r="B6298" s="9" t="s">
        <v>2558</v>
      </c>
      <c r="C6298" s="9"/>
      <c r="D6298" s="51" t="str">
        <f>LEFT(B6298,1)</f>
        <v>T</v>
      </c>
      <c r="E6298" s="10" t="str">
        <f>MID(B6298,2,1)</f>
        <v>P</v>
      </c>
      <c r="F6298" s="48" t="str">
        <f>MID(B6298,3,1)</f>
        <v>G</v>
      </c>
      <c r="G6298" s="10" t="str">
        <f>MID(B6298,4,1)</f>
        <v>R</v>
      </c>
      <c r="H6298" s="55" t="str">
        <f>MID(B6298,5,1)</f>
        <v>2</v>
      </c>
      <c r="I6298" s="10" t="str">
        <f>MID(B6298,6,1)</f>
        <v>2</v>
      </c>
      <c r="J6298" s="58" t="str">
        <f>MID(B6298,7,1)</f>
        <v>1</v>
      </c>
      <c r="K6298" s="10" t="str">
        <f>MID(B6298,(LEN(D6298)+LEN(E6298)+LEN(F6298)+LEN(G6298)+LEN(H6298)+LEN(I6298)+LEN(J6298)+1),4)</f>
        <v>L</v>
      </c>
      <c r="L6298" s="15" t="s">
        <v>2559</v>
      </c>
      <c r="M6298" s="10" t="s">
        <v>240</v>
      </c>
      <c r="N6298" s="28" t="s">
        <v>6</v>
      </c>
      <c r="O6298" s="10" t="s">
        <v>4906</v>
      </c>
    </row>
    <row r="6299" spans="1:15">
      <c r="A6299" s="2">
        <v>401453</v>
      </c>
      <c r="B6299" s="9" t="s">
        <v>2560</v>
      </c>
      <c r="C6299" s="9"/>
      <c r="D6299" s="51" t="str">
        <f>LEFT(B6299,1)</f>
        <v>T</v>
      </c>
      <c r="E6299" s="10" t="str">
        <f>MID(B6299,2,1)</f>
        <v>P</v>
      </c>
      <c r="F6299" s="48" t="str">
        <f>MID(B6299,3,1)</f>
        <v>G</v>
      </c>
      <c r="G6299" s="10" t="str">
        <f>MID(B6299,4,1)</f>
        <v>R</v>
      </c>
      <c r="H6299" s="55" t="str">
        <f>MID(B6299,5,1)</f>
        <v>2</v>
      </c>
      <c r="I6299" s="10" t="str">
        <f>MID(B6299,6,1)</f>
        <v>2</v>
      </c>
      <c r="J6299" s="58" t="str">
        <f>MID(B6299,7,1)</f>
        <v>1</v>
      </c>
      <c r="K6299" s="10" t="str">
        <f>MID(B6299,(LEN(D6299)+LEN(E6299)+LEN(F6299)+LEN(G6299)+LEN(H6299)+LEN(I6299)+LEN(J6299)+1),4)</f>
        <v>R</v>
      </c>
      <c r="L6299" s="15" t="s">
        <v>2561</v>
      </c>
      <c r="M6299" s="10" t="s">
        <v>4</v>
      </c>
      <c r="N6299" s="28" t="s">
        <v>6</v>
      </c>
      <c r="O6299" s="10" t="s">
        <v>4906</v>
      </c>
    </row>
    <row r="6300" spans="1:15">
      <c r="A6300" s="2">
        <v>401461</v>
      </c>
      <c r="B6300" s="9" t="s">
        <v>2560</v>
      </c>
      <c r="C6300" s="9"/>
      <c r="D6300" s="51" t="str">
        <f>LEFT(B6300,1)</f>
        <v>T</v>
      </c>
      <c r="E6300" s="10" t="str">
        <f>MID(B6300,2,1)</f>
        <v>P</v>
      </c>
      <c r="F6300" s="48" t="str">
        <f>MID(B6300,3,1)</f>
        <v>G</v>
      </c>
      <c r="G6300" s="10" t="str">
        <f>MID(B6300,4,1)</f>
        <v>R</v>
      </c>
      <c r="H6300" s="55" t="str">
        <f>MID(B6300,5,1)</f>
        <v>2</v>
      </c>
      <c r="I6300" s="10" t="str">
        <f>MID(B6300,6,1)</f>
        <v>2</v>
      </c>
      <c r="J6300" s="58" t="str">
        <f>MID(B6300,7,1)</f>
        <v>1</v>
      </c>
      <c r="K6300" s="10" t="str">
        <f>MID(B6300,(LEN(D6300)+LEN(E6300)+LEN(F6300)+LEN(G6300)+LEN(H6300)+LEN(I6300)+LEN(J6300)+1),4)</f>
        <v>R</v>
      </c>
      <c r="L6300" s="15" t="s">
        <v>2561</v>
      </c>
      <c r="M6300" s="10" t="s">
        <v>5</v>
      </c>
      <c r="N6300" s="28" t="s">
        <v>6</v>
      </c>
      <c r="O6300" s="10" t="s">
        <v>4906</v>
      </c>
    </row>
    <row r="6301" spans="1:15">
      <c r="A6301" s="2">
        <v>401496</v>
      </c>
      <c r="B6301" s="9" t="s">
        <v>2562</v>
      </c>
      <c r="C6301" s="9"/>
      <c r="D6301" s="51" t="str">
        <f>LEFT(B6301,1)</f>
        <v>T</v>
      </c>
      <c r="E6301" s="10" t="str">
        <f>MID(B6301,2,1)</f>
        <v>P</v>
      </c>
      <c r="F6301" s="48" t="str">
        <f>MID(B6301,3,1)</f>
        <v>G</v>
      </c>
      <c r="G6301" s="10" t="str">
        <f>MID(B6301,4,1)</f>
        <v>R</v>
      </c>
      <c r="H6301" s="55" t="str">
        <f>MID(B6301,5,1)</f>
        <v>3</v>
      </c>
      <c r="I6301" s="10" t="str">
        <f>MID(B6301,6,1)</f>
        <v>2</v>
      </c>
      <c r="J6301" s="58" t="str">
        <f>MID(B6301,7,1)</f>
        <v>1</v>
      </c>
      <c r="K6301" s="10" t="str">
        <f>MID(B6301,(LEN(D6301)+LEN(E6301)+LEN(F6301)+LEN(G6301)+LEN(H6301)+LEN(I6301)+LEN(J6301)+1),4)</f>
        <v>L</v>
      </c>
      <c r="L6301" s="15" t="s">
        <v>2563</v>
      </c>
      <c r="M6301" s="10" t="s">
        <v>4</v>
      </c>
      <c r="N6301" s="28" t="s">
        <v>6</v>
      </c>
      <c r="O6301" s="10" t="s">
        <v>4906</v>
      </c>
    </row>
    <row r="6302" spans="1:15">
      <c r="A6302" s="2">
        <v>401509</v>
      </c>
      <c r="B6302" s="9" t="s">
        <v>2562</v>
      </c>
      <c r="C6302" s="9"/>
      <c r="D6302" s="51" t="str">
        <f>LEFT(B6302,1)</f>
        <v>T</v>
      </c>
      <c r="E6302" s="10" t="str">
        <f>MID(B6302,2,1)</f>
        <v>P</v>
      </c>
      <c r="F6302" s="48" t="str">
        <f>MID(B6302,3,1)</f>
        <v>G</v>
      </c>
      <c r="G6302" s="10" t="str">
        <f>MID(B6302,4,1)</f>
        <v>R</v>
      </c>
      <c r="H6302" s="55" t="str">
        <f>MID(B6302,5,1)</f>
        <v>3</v>
      </c>
      <c r="I6302" s="10" t="str">
        <f>MID(B6302,6,1)</f>
        <v>2</v>
      </c>
      <c r="J6302" s="58" t="str">
        <f>MID(B6302,7,1)</f>
        <v>1</v>
      </c>
      <c r="K6302" s="10" t="str">
        <f>MID(B6302,(LEN(D6302)+LEN(E6302)+LEN(F6302)+LEN(G6302)+LEN(H6302)+LEN(I6302)+LEN(J6302)+1),4)</f>
        <v>L</v>
      </c>
      <c r="L6302" s="15" t="s">
        <v>2563</v>
      </c>
      <c r="M6302" s="10" t="s">
        <v>5</v>
      </c>
      <c r="N6302" s="28" t="s">
        <v>6</v>
      </c>
      <c r="O6302" s="10" t="s">
        <v>4906</v>
      </c>
    </row>
    <row r="6303" spans="1:15">
      <c r="A6303" s="2">
        <v>401525</v>
      </c>
      <c r="B6303" s="9" t="s">
        <v>2562</v>
      </c>
      <c r="C6303" s="9"/>
      <c r="D6303" s="51" t="str">
        <f>LEFT(B6303,1)</f>
        <v>T</v>
      </c>
      <c r="E6303" s="10" t="str">
        <f>MID(B6303,2,1)</f>
        <v>P</v>
      </c>
      <c r="F6303" s="48" t="str">
        <f>MID(B6303,3,1)</f>
        <v>G</v>
      </c>
      <c r="G6303" s="10" t="str">
        <f>MID(B6303,4,1)</f>
        <v>R</v>
      </c>
      <c r="H6303" s="55" t="str">
        <f>MID(B6303,5,1)</f>
        <v>3</v>
      </c>
      <c r="I6303" s="10" t="str">
        <f>MID(B6303,6,1)</f>
        <v>2</v>
      </c>
      <c r="J6303" s="58" t="str">
        <f>MID(B6303,7,1)</f>
        <v>1</v>
      </c>
      <c r="K6303" s="10" t="str">
        <f>MID(B6303,(LEN(D6303)+LEN(E6303)+LEN(F6303)+LEN(G6303)+LEN(H6303)+LEN(I6303)+LEN(J6303)+1),4)</f>
        <v>L</v>
      </c>
      <c r="L6303" s="15" t="s">
        <v>2563</v>
      </c>
      <c r="M6303" s="10" t="s">
        <v>240</v>
      </c>
      <c r="N6303" s="28" t="s">
        <v>6</v>
      </c>
      <c r="O6303" s="10" t="s">
        <v>4906</v>
      </c>
    </row>
    <row r="6304" spans="1:15">
      <c r="A6304" s="2">
        <v>383048</v>
      </c>
      <c r="B6304" s="9" t="s">
        <v>2564</v>
      </c>
      <c r="C6304" s="9"/>
      <c r="D6304" s="51" t="str">
        <f>LEFT(B6304,1)</f>
        <v>T</v>
      </c>
      <c r="E6304" s="10" t="str">
        <f>MID(B6304,2,1)</f>
        <v>P</v>
      </c>
      <c r="F6304" s="48" t="str">
        <f>MID(B6304,3,1)</f>
        <v>G</v>
      </c>
      <c r="G6304" s="10" t="str">
        <f>MID(B6304,4,1)</f>
        <v>R</v>
      </c>
      <c r="H6304" s="55" t="str">
        <f>MID(B6304,5,1)</f>
        <v>3</v>
      </c>
      <c r="I6304" s="10" t="str">
        <f>MID(B6304,6,1)</f>
        <v>2</v>
      </c>
      <c r="J6304" s="58" t="str">
        <f>MID(B6304,7,1)</f>
        <v>1</v>
      </c>
      <c r="K6304" s="10" t="str">
        <f>MID(B6304,(LEN(D6304)+LEN(E6304)+LEN(F6304)+LEN(G6304)+LEN(H6304)+LEN(I6304)+LEN(J6304)+1),4)</f>
        <v>R</v>
      </c>
      <c r="L6304" s="15" t="s">
        <v>2565</v>
      </c>
      <c r="M6304" s="10" t="s">
        <v>5</v>
      </c>
      <c r="N6304" s="28" t="s">
        <v>6</v>
      </c>
      <c r="O6304" s="10" t="s">
        <v>4906</v>
      </c>
    </row>
    <row r="6305" spans="1:15">
      <c r="A6305" s="2">
        <v>401533</v>
      </c>
      <c r="B6305" s="9" t="s">
        <v>2564</v>
      </c>
      <c r="C6305" s="9"/>
      <c r="D6305" s="51" t="str">
        <f>LEFT(B6305,1)</f>
        <v>T</v>
      </c>
      <c r="E6305" s="10" t="str">
        <f>MID(B6305,2,1)</f>
        <v>P</v>
      </c>
      <c r="F6305" s="48" t="str">
        <f>MID(B6305,3,1)</f>
        <v>G</v>
      </c>
      <c r="G6305" s="10" t="str">
        <f>MID(B6305,4,1)</f>
        <v>R</v>
      </c>
      <c r="H6305" s="55" t="str">
        <f>MID(B6305,5,1)</f>
        <v>3</v>
      </c>
      <c r="I6305" s="10" t="str">
        <f>MID(B6305,6,1)</f>
        <v>2</v>
      </c>
      <c r="J6305" s="58" t="str">
        <f>MID(B6305,7,1)</f>
        <v>1</v>
      </c>
      <c r="K6305" s="10" t="str">
        <f>MID(B6305,(LEN(D6305)+LEN(E6305)+LEN(F6305)+LEN(G6305)+LEN(H6305)+LEN(I6305)+LEN(J6305)+1),4)</f>
        <v>R</v>
      </c>
      <c r="L6305" s="15" t="s">
        <v>2565</v>
      </c>
      <c r="M6305" s="10" t="s">
        <v>4</v>
      </c>
      <c r="N6305" s="28" t="s">
        <v>6</v>
      </c>
      <c r="O6305" s="10" t="s">
        <v>4906</v>
      </c>
    </row>
    <row r="6306" spans="1:15">
      <c r="A6306" s="2">
        <v>401550</v>
      </c>
      <c r="B6306" s="9" t="s">
        <v>2564</v>
      </c>
      <c r="C6306" s="9"/>
      <c r="D6306" s="51" t="str">
        <f>LEFT(B6306,1)</f>
        <v>T</v>
      </c>
      <c r="E6306" s="10" t="str">
        <f>MID(B6306,2,1)</f>
        <v>P</v>
      </c>
      <c r="F6306" s="48" t="str">
        <f>MID(B6306,3,1)</f>
        <v>G</v>
      </c>
      <c r="G6306" s="10" t="str">
        <f>MID(B6306,4,1)</f>
        <v>R</v>
      </c>
      <c r="H6306" s="55" t="str">
        <f>MID(B6306,5,1)</f>
        <v>3</v>
      </c>
      <c r="I6306" s="10" t="str">
        <f>MID(B6306,6,1)</f>
        <v>2</v>
      </c>
      <c r="J6306" s="58" t="str">
        <f>MID(B6306,7,1)</f>
        <v>1</v>
      </c>
      <c r="K6306" s="10" t="str">
        <f>MID(B6306,(LEN(D6306)+LEN(E6306)+LEN(F6306)+LEN(G6306)+LEN(H6306)+LEN(I6306)+LEN(J6306)+1),4)</f>
        <v>R</v>
      </c>
      <c r="L6306" s="15" t="s">
        <v>2565</v>
      </c>
      <c r="M6306" s="10" t="s">
        <v>240</v>
      </c>
      <c r="N6306" s="28" t="s">
        <v>6</v>
      </c>
      <c r="O6306" s="10" t="s">
        <v>4906</v>
      </c>
    </row>
    <row r="6307" spans="1:15">
      <c r="A6307" s="2">
        <v>216207</v>
      </c>
      <c r="B6307" s="9" t="s">
        <v>2566</v>
      </c>
      <c r="C6307" s="9"/>
      <c r="D6307" s="51" t="str">
        <f>LEFT(B6307,1)</f>
        <v>T</v>
      </c>
      <c r="E6307" s="10" t="str">
        <f>MID(B6307,2,1)</f>
        <v>P</v>
      </c>
      <c r="F6307" s="48" t="str">
        <f>MID(B6307,3,1)</f>
        <v>G</v>
      </c>
      <c r="G6307" s="10" t="str">
        <f>MID(B6307,4,1)</f>
        <v>R</v>
      </c>
      <c r="H6307" s="55" t="str">
        <f>MID(B6307,5,1)</f>
        <v>3</v>
      </c>
      <c r="I6307" s="10" t="str">
        <f>MID(B6307,6,1)</f>
        <v>2</v>
      </c>
      <c r="J6307" s="58" t="str">
        <f>MID(B6307,7,1)</f>
        <v>2</v>
      </c>
      <c r="K6307" s="10" t="str">
        <f>MID(B6307,(LEN(D6307)+LEN(E6307)+LEN(F6307)+LEN(G6307)+LEN(H6307)+LEN(I6307)+LEN(J6307)+1),4)</f>
        <v>L</v>
      </c>
      <c r="L6307" s="15" t="s">
        <v>2567</v>
      </c>
      <c r="M6307" s="10" t="s">
        <v>4</v>
      </c>
      <c r="N6307" s="28" t="s">
        <v>6</v>
      </c>
      <c r="O6307" s="10" t="s">
        <v>4906</v>
      </c>
    </row>
    <row r="6308" spans="1:15">
      <c r="A6308" s="2">
        <v>401568</v>
      </c>
      <c r="B6308" s="9" t="s">
        <v>2566</v>
      </c>
      <c r="C6308" s="9"/>
      <c r="D6308" s="51" t="str">
        <f>LEFT(B6308,1)</f>
        <v>T</v>
      </c>
      <c r="E6308" s="10" t="str">
        <f>MID(B6308,2,1)</f>
        <v>P</v>
      </c>
      <c r="F6308" s="48" t="str">
        <f>MID(B6308,3,1)</f>
        <v>G</v>
      </c>
      <c r="G6308" s="10" t="str">
        <f>MID(B6308,4,1)</f>
        <v>R</v>
      </c>
      <c r="H6308" s="55" t="str">
        <f>MID(B6308,5,1)</f>
        <v>3</v>
      </c>
      <c r="I6308" s="10" t="str">
        <f>MID(B6308,6,1)</f>
        <v>2</v>
      </c>
      <c r="J6308" s="58" t="str">
        <f>MID(B6308,7,1)</f>
        <v>2</v>
      </c>
      <c r="K6308" s="10" t="str">
        <f>MID(B6308,(LEN(D6308)+LEN(E6308)+LEN(F6308)+LEN(G6308)+LEN(H6308)+LEN(I6308)+LEN(J6308)+1),4)</f>
        <v>L</v>
      </c>
      <c r="L6308" s="15" t="s">
        <v>2567</v>
      </c>
      <c r="M6308" s="10" t="s">
        <v>5</v>
      </c>
      <c r="N6308" s="28" t="s">
        <v>6</v>
      </c>
      <c r="O6308" s="10" t="s">
        <v>4906</v>
      </c>
    </row>
    <row r="6309" spans="1:15">
      <c r="A6309" s="2">
        <v>401584</v>
      </c>
      <c r="B6309" s="9" t="s">
        <v>2566</v>
      </c>
      <c r="C6309" s="9"/>
      <c r="D6309" s="51" t="str">
        <f>LEFT(B6309,1)</f>
        <v>T</v>
      </c>
      <c r="E6309" s="10" t="str">
        <f>MID(B6309,2,1)</f>
        <v>P</v>
      </c>
      <c r="F6309" s="48" t="str">
        <f>MID(B6309,3,1)</f>
        <v>G</v>
      </c>
      <c r="G6309" s="10" t="str">
        <f>MID(B6309,4,1)</f>
        <v>R</v>
      </c>
      <c r="H6309" s="55" t="str">
        <f>MID(B6309,5,1)</f>
        <v>3</v>
      </c>
      <c r="I6309" s="10" t="str">
        <f>MID(B6309,6,1)</f>
        <v>2</v>
      </c>
      <c r="J6309" s="58" t="str">
        <f>MID(B6309,7,1)</f>
        <v>2</v>
      </c>
      <c r="K6309" s="10" t="str">
        <f>MID(B6309,(LEN(D6309)+LEN(E6309)+LEN(F6309)+LEN(G6309)+LEN(H6309)+LEN(I6309)+LEN(J6309)+1),4)</f>
        <v>L</v>
      </c>
      <c r="L6309" s="15" t="s">
        <v>2567</v>
      </c>
      <c r="M6309" s="10" t="s">
        <v>240</v>
      </c>
      <c r="N6309" s="28" t="s">
        <v>6</v>
      </c>
      <c r="O6309" s="10" t="s">
        <v>4906</v>
      </c>
    </row>
    <row r="6310" spans="1:15">
      <c r="A6310" s="2">
        <v>401592</v>
      </c>
      <c r="B6310" s="9" t="s">
        <v>2568</v>
      </c>
      <c r="C6310" s="9"/>
      <c r="D6310" s="51" t="str">
        <f>LEFT(B6310,1)</f>
        <v>T</v>
      </c>
      <c r="E6310" s="10" t="str">
        <f>MID(B6310,2,1)</f>
        <v>P</v>
      </c>
      <c r="F6310" s="48" t="str">
        <f>MID(B6310,3,1)</f>
        <v>G</v>
      </c>
      <c r="G6310" s="10" t="str">
        <f>MID(B6310,4,1)</f>
        <v>R</v>
      </c>
      <c r="H6310" s="55" t="str">
        <f>MID(B6310,5,1)</f>
        <v>3</v>
      </c>
      <c r="I6310" s="10" t="str">
        <f>MID(B6310,6,1)</f>
        <v>2</v>
      </c>
      <c r="J6310" s="58" t="str">
        <f>MID(B6310,7,1)</f>
        <v>2</v>
      </c>
      <c r="K6310" s="10" t="str">
        <f>MID(B6310,(LEN(D6310)+LEN(E6310)+LEN(F6310)+LEN(G6310)+LEN(H6310)+LEN(I6310)+LEN(J6310)+1),4)</f>
        <v>R</v>
      </c>
      <c r="L6310" s="15" t="s">
        <v>2569</v>
      </c>
      <c r="M6310" s="10" t="s">
        <v>4</v>
      </c>
      <c r="N6310" s="28" t="s">
        <v>348</v>
      </c>
      <c r="O6310" s="10"/>
    </row>
    <row r="6311" spans="1:15">
      <c r="A6311" s="2">
        <v>401605</v>
      </c>
      <c r="B6311" s="9" t="s">
        <v>2568</v>
      </c>
      <c r="C6311" s="9"/>
      <c r="D6311" s="51" t="str">
        <f>LEFT(B6311,1)</f>
        <v>T</v>
      </c>
      <c r="E6311" s="10" t="str">
        <f>MID(B6311,2,1)</f>
        <v>P</v>
      </c>
      <c r="F6311" s="48" t="str">
        <f>MID(B6311,3,1)</f>
        <v>G</v>
      </c>
      <c r="G6311" s="10" t="str">
        <f>MID(B6311,4,1)</f>
        <v>R</v>
      </c>
      <c r="H6311" s="55" t="str">
        <f>MID(B6311,5,1)</f>
        <v>3</v>
      </c>
      <c r="I6311" s="10" t="str">
        <f>MID(B6311,6,1)</f>
        <v>2</v>
      </c>
      <c r="J6311" s="58" t="str">
        <f>MID(B6311,7,1)</f>
        <v>2</v>
      </c>
      <c r="K6311" s="10" t="str">
        <f>MID(B6311,(LEN(D6311)+LEN(E6311)+LEN(F6311)+LEN(G6311)+LEN(H6311)+LEN(I6311)+LEN(J6311)+1),4)</f>
        <v>R</v>
      </c>
      <c r="L6311" s="15" t="s">
        <v>2569</v>
      </c>
      <c r="M6311" s="10" t="s">
        <v>5</v>
      </c>
      <c r="N6311" s="28" t="s">
        <v>6</v>
      </c>
      <c r="O6311" s="10" t="s">
        <v>4906</v>
      </c>
    </row>
    <row r="6312" spans="1:15">
      <c r="A6312" s="2">
        <v>108216</v>
      </c>
      <c r="B6312" s="9" t="s">
        <v>2570</v>
      </c>
      <c r="C6312" s="9"/>
      <c r="D6312" s="51" t="str">
        <f>LEFT(B6312,1)</f>
        <v>T</v>
      </c>
      <c r="E6312" s="10" t="str">
        <f>MID(B6312,2,1)</f>
        <v>P</v>
      </c>
      <c r="F6312" s="48" t="str">
        <f>MID(B6312,3,1)</f>
        <v>G</v>
      </c>
      <c r="G6312" s="10" t="str">
        <f>MID(B6312,4,1)</f>
        <v>X</v>
      </c>
      <c r="H6312" s="55" t="str">
        <f>MID(B6312,5,3)</f>
        <v>1.5</v>
      </c>
      <c r="I6312" s="10" t="str">
        <f>MID(B6312,8,3)</f>
        <v>1.5</v>
      </c>
      <c r="J6312" s="58" t="str">
        <f>MID(B6312,11,3)</f>
        <v>0.5</v>
      </c>
      <c r="K6312" s="10" t="s">
        <v>4942</v>
      </c>
      <c r="L6312" s="15" t="s">
        <v>2571</v>
      </c>
      <c r="M6312" s="10" t="s">
        <v>4</v>
      </c>
      <c r="N6312" s="28" t="s">
        <v>1</v>
      </c>
      <c r="O6312" s="10" t="s">
        <v>4889</v>
      </c>
    </row>
    <row r="6313" spans="1:15">
      <c r="A6313" s="2">
        <v>108220</v>
      </c>
      <c r="B6313" s="9" t="s">
        <v>2570</v>
      </c>
      <c r="C6313" s="9"/>
      <c r="D6313" s="51" t="str">
        <f>LEFT(B6313,1)</f>
        <v>T</v>
      </c>
      <c r="E6313" s="10" t="str">
        <f>MID(B6313,2,1)</f>
        <v>P</v>
      </c>
      <c r="F6313" s="48" t="str">
        <f>MID(B6313,3,1)</f>
        <v>G</v>
      </c>
      <c r="G6313" s="10" t="str">
        <f>MID(B6313,4,1)</f>
        <v>X</v>
      </c>
      <c r="H6313" s="55" t="str">
        <f>MID(B6313,5,3)</f>
        <v>1.5</v>
      </c>
      <c r="I6313" s="10" t="str">
        <f>MID(B6313,8,3)</f>
        <v>1.5</v>
      </c>
      <c r="J6313" s="58" t="str">
        <f>MID(B6313,11,3)</f>
        <v>0.5</v>
      </c>
      <c r="K6313" s="10" t="s">
        <v>4942</v>
      </c>
      <c r="L6313" s="15" t="s">
        <v>2571</v>
      </c>
      <c r="M6313" s="10" t="s">
        <v>240</v>
      </c>
      <c r="N6313" s="28" t="s">
        <v>1</v>
      </c>
      <c r="O6313" s="10" t="s">
        <v>4889</v>
      </c>
    </row>
    <row r="6314" spans="1:15">
      <c r="A6314" s="2">
        <v>415847</v>
      </c>
      <c r="B6314" s="9" t="s">
        <v>2570</v>
      </c>
      <c r="C6314" s="9"/>
      <c r="D6314" s="52" t="str">
        <f>MID(B6314,1,1)</f>
        <v>T</v>
      </c>
      <c r="E6314" s="9" t="str">
        <f>MID(B6314,2,1)</f>
        <v>P</v>
      </c>
      <c r="F6314" s="48" t="str">
        <f>MID(B6314,3,1)</f>
        <v>G</v>
      </c>
      <c r="G6314" s="9" t="str">
        <f>MID(B6314,4,1)</f>
        <v>X</v>
      </c>
      <c r="H6314" s="55" t="str">
        <f>MID(B6314,5,3)</f>
        <v>1.5</v>
      </c>
      <c r="I6314" s="10" t="str">
        <f>MID(B6314,8,3)</f>
        <v>1.5</v>
      </c>
      <c r="J6314" s="58" t="str">
        <f>MID(B6314,11,3)</f>
        <v>0.5</v>
      </c>
      <c r="K6314" s="10" t="s">
        <v>4942</v>
      </c>
      <c r="L6314" s="15" t="s">
        <v>2571</v>
      </c>
      <c r="M6314" s="10" t="s">
        <v>3538</v>
      </c>
      <c r="N6314" s="28" t="s">
        <v>6</v>
      </c>
      <c r="O6314" s="10" t="s">
        <v>4980</v>
      </c>
    </row>
    <row r="6315" spans="1:15">
      <c r="A6315" s="2">
        <v>415855</v>
      </c>
      <c r="B6315" s="9" t="s">
        <v>2570</v>
      </c>
      <c r="C6315" s="9"/>
      <c r="D6315" s="52" t="str">
        <f>MID(B6315,1,1)</f>
        <v>T</v>
      </c>
      <c r="E6315" s="9" t="str">
        <f>MID(B6315,2,1)</f>
        <v>P</v>
      </c>
      <c r="F6315" s="48" t="str">
        <f>MID(B6315,3,1)</f>
        <v>G</v>
      </c>
      <c r="G6315" s="9" t="str">
        <f>MID(B6315,4,1)</f>
        <v>X</v>
      </c>
      <c r="H6315" s="55" t="str">
        <f>MID(B6315,5,3)</f>
        <v>1.5</v>
      </c>
      <c r="I6315" s="10" t="str">
        <f>MID(B6315,8,3)</f>
        <v>1.5</v>
      </c>
      <c r="J6315" s="58" t="str">
        <f>MID(B6315,11,3)</f>
        <v>0.5</v>
      </c>
      <c r="K6315" s="10" t="s">
        <v>4942</v>
      </c>
      <c r="L6315" s="15" t="s">
        <v>2571</v>
      </c>
      <c r="M6315" s="10" t="s">
        <v>3539</v>
      </c>
      <c r="N6315" s="28" t="s">
        <v>6</v>
      </c>
      <c r="O6315" s="10" t="s">
        <v>4980</v>
      </c>
    </row>
    <row r="6316" spans="1:15">
      <c r="A6316" s="2">
        <v>108289</v>
      </c>
      <c r="B6316" s="9" t="s">
        <v>2572</v>
      </c>
      <c r="C6316" s="9"/>
      <c r="D6316" s="51" t="str">
        <f>LEFT(B6316,1)</f>
        <v>T</v>
      </c>
      <c r="E6316" s="10" t="str">
        <f>MID(B6316,2,1)</f>
        <v>P</v>
      </c>
      <c r="F6316" s="48" t="str">
        <f>MID(B6316,3,1)</f>
        <v>G</v>
      </c>
      <c r="G6316" s="10" t="str">
        <f>MID(B6316,4,1)</f>
        <v>X</v>
      </c>
      <c r="H6316" s="55" t="str">
        <f>MID(B6316,5,3)</f>
        <v>1.5</v>
      </c>
      <c r="I6316" s="10" t="str">
        <f>MID(B6316,8,3)</f>
        <v>1.5</v>
      </c>
      <c r="J6316" s="58" t="str">
        <f>MID(B6316,11,3)</f>
        <v>0.5</v>
      </c>
      <c r="K6316" s="10" t="str">
        <f>MID(B6316,(LEN(D6316)+LEN(E6316)+LEN(F6316)+LEN(G6316)+LEN(H6316)+LEN(I6316)+LEN(J6316)+1),4)</f>
        <v>L</v>
      </c>
      <c r="L6316" s="15" t="s">
        <v>2573</v>
      </c>
      <c r="M6316" s="10" t="s">
        <v>4</v>
      </c>
      <c r="N6316" s="28" t="s">
        <v>1</v>
      </c>
      <c r="O6316" s="10" t="s">
        <v>4888</v>
      </c>
    </row>
    <row r="6317" spans="1:15">
      <c r="A6317" s="2">
        <v>108292</v>
      </c>
      <c r="B6317" s="9" t="s">
        <v>2572</v>
      </c>
      <c r="C6317" s="9"/>
      <c r="D6317" s="51" t="str">
        <f>LEFT(B6317,1)</f>
        <v>T</v>
      </c>
      <c r="E6317" s="10" t="str">
        <f>MID(B6317,2,1)</f>
        <v>P</v>
      </c>
      <c r="F6317" s="48" t="str">
        <f>MID(B6317,3,1)</f>
        <v>G</v>
      </c>
      <c r="G6317" s="10" t="str">
        <f>MID(B6317,4,1)</f>
        <v>X</v>
      </c>
      <c r="H6317" s="55" t="str">
        <f>MID(B6317,5,3)</f>
        <v>1.5</v>
      </c>
      <c r="I6317" s="10" t="str">
        <f>MID(B6317,8,3)</f>
        <v>1.5</v>
      </c>
      <c r="J6317" s="58" t="str">
        <f>MID(B6317,11,3)</f>
        <v>0.5</v>
      </c>
      <c r="K6317" s="10" t="str">
        <f>MID(B6317,(LEN(D6317)+LEN(E6317)+LEN(F6317)+LEN(G6317)+LEN(H6317)+LEN(I6317)+LEN(J6317)+1),4)</f>
        <v>L</v>
      </c>
      <c r="L6317" s="15" t="s">
        <v>2573</v>
      </c>
      <c r="M6317" s="10" t="s">
        <v>240</v>
      </c>
      <c r="N6317" s="28" t="s">
        <v>6</v>
      </c>
      <c r="O6317" s="10" t="s">
        <v>4888</v>
      </c>
    </row>
    <row r="6318" spans="1:15">
      <c r="A6318" s="2">
        <v>280145</v>
      </c>
      <c r="B6318" s="9" t="s">
        <v>2572</v>
      </c>
      <c r="C6318" s="9"/>
      <c r="D6318" s="51" t="str">
        <f>LEFT(B6318,1)</f>
        <v>T</v>
      </c>
      <c r="E6318" s="10" t="str">
        <f>MID(B6318,2,1)</f>
        <v>P</v>
      </c>
      <c r="F6318" s="48" t="str">
        <f>MID(B6318,3,1)</f>
        <v>G</v>
      </c>
      <c r="G6318" s="10" t="str">
        <f>MID(B6318,4,1)</f>
        <v>X</v>
      </c>
      <c r="H6318" s="55" t="str">
        <f>MID(B6318,5,3)</f>
        <v>1.5</v>
      </c>
      <c r="I6318" s="10" t="str">
        <f>MID(B6318,8,3)</f>
        <v>1.5</v>
      </c>
      <c r="J6318" s="58" t="str">
        <f>MID(B6318,11,3)</f>
        <v>0.5</v>
      </c>
      <c r="K6318" s="10" t="str">
        <f>MID(B6318,(LEN(D6318)+LEN(E6318)+LEN(F6318)+LEN(G6318)+LEN(H6318)+LEN(I6318)+LEN(J6318)+1),4)</f>
        <v>L</v>
      </c>
      <c r="L6318" s="15" t="s">
        <v>2573</v>
      </c>
      <c r="M6318" s="10" t="s">
        <v>5</v>
      </c>
      <c r="N6318" s="28" t="s">
        <v>6</v>
      </c>
      <c r="O6318" s="10" t="s">
        <v>4888</v>
      </c>
    </row>
    <row r="6319" spans="1:15">
      <c r="A6319" s="2">
        <v>280153</v>
      </c>
      <c r="B6319" s="9" t="s">
        <v>2574</v>
      </c>
      <c r="C6319" s="9"/>
      <c r="D6319" s="51" t="str">
        <f>LEFT(B6319,1)</f>
        <v>T</v>
      </c>
      <c r="E6319" s="10" t="str">
        <f>MID(B6319,2,1)</f>
        <v>P</v>
      </c>
      <c r="F6319" s="48" t="str">
        <f>MID(B6319,3,1)</f>
        <v>G</v>
      </c>
      <c r="G6319" s="10" t="str">
        <f>MID(B6319,4,1)</f>
        <v>X</v>
      </c>
      <c r="H6319" s="55" t="str">
        <f>MID(B6319,5,3)</f>
        <v>1.5</v>
      </c>
      <c r="I6319" s="10" t="str">
        <f>MID(B6319,8,3)</f>
        <v>1.5</v>
      </c>
      <c r="J6319" s="58" t="str">
        <f>MID(B6319,11,3)</f>
        <v>0.5</v>
      </c>
      <c r="K6319" s="10" t="str">
        <f>MID(B6319,(LEN(D6319)+LEN(E6319)+LEN(F6319)+LEN(G6319)+LEN(H6319)+LEN(I6319)+LEN(J6319)+1),4)</f>
        <v>R</v>
      </c>
      <c r="L6319" s="15" t="s">
        <v>2575</v>
      </c>
      <c r="M6319" s="10" t="s">
        <v>5</v>
      </c>
      <c r="N6319" s="28" t="s">
        <v>6</v>
      </c>
      <c r="O6319" s="10" t="s">
        <v>4888</v>
      </c>
    </row>
    <row r="6320" spans="1:15">
      <c r="A6320" s="2">
        <v>108221</v>
      </c>
      <c r="B6320" s="9" t="s">
        <v>2576</v>
      </c>
      <c r="C6320" s="9"/>
      <c r="D6320" s="51" t="str">
        <f>LEFT(B6320,1)</f>
        <v>T</v>
      </c>
      <c r="E6320" s="10" t="str">
        <f>MID(B6320,2,1)</f>
        <v>P</v>
      </c>
      <c r="F6320" s="48" t="str">
        <f>MID(B6320,3,1)</f>
        <v>G</v>
      </c>
      <c r="G6320" s="10" t="str">
        <f>MID(B6320,4,1)</f>
        <v>X</v>
      </c>
      <c r="H6320" s="55" t="str">
        <f>MID(B6320,5,3)</f>
        <v>1.5</v>
      </c>
      <c r="I6320" s="10" t="str">
        <f>MID(B6320,8,3)</f>
        <v>1.5</v>
      </c>
      <c r="J6320" s="58" t="str">
        <f>MID(B6320,11,1)</f>
        <v>1</v>
      </c>
      <c r="K6320" s="10" t="s">
        <v>4942</v>
      </c>
      <c r="L6320" s="15" t="s">
        <v>2577</v>
      </c>
      <c r="M6320" s="10" t="s">
        <v>4</v>
      </c>
      <c r="N6320" s="28" t="s">
        <v>1</v>
      </c>
      <c r="O6320" s="10" t="s">
        <v>4889</v>
      </c>
    </row>
    <row r="6321" spans="1:15">
      <c r="A6321" s="2">
        <v>108225</v>
      </c>
      <c r="B6321" s="9" t="s">
        <v>2576</v>
      </c>
      <c r="C6321" s="9"/>
      <c r="D6321" s="51" t="str">
        <f>LEFT(B6321,1)</f>
        <v>T</v>
      </c>
      <c r="E6321" s="10" t="str">
        <f>MID(B6321,2,1)</f>
        <v>P</v>
      </c>
      <c r="F6321" s="48" t="str">
        <f>MID(B6321,3,1)</f>
        <v>G</v>
      </c>
      <c r="G6321" s="10" t="str">
        <f>MID(B6321,4,1)</f>
        <v>X</v>
      </c>
      <c r="H6321" s="55" t="str">
        <f>MID(B6321,5,3)</f>
        <v>1.5</v>
      </c>
      <c r="I6321" s="10" t="str">
        <f>MID(B6321,8,3)</f>
        <v>1.5</v>
      </c>
      <c r="J6321" s="58" t="str">
        <f>MID(B6321,11,1)</f>
        <v>1</v>
      </c>
      <c r="K6321" s="10" t="s">
        <v>4942</v>
      </c>
      <c r="L6321" s="15" t="s">
        <v>2577</v>
      </c>
      <c r="M6321" s="10" t="s">
        <v>240</v>
      </c>
      <c r="N6321" s="28" t="s">
        <v>1</v>
      </c>
      <c r="O6321" s="10" t="s">
        <v>4889</v>
      </c>
    </row>
    <row r="6322" spans="1:15">
      <c r="A6322" s="2">
        <v>114087</v>
      </c>
      <c r="B6322" s="9" t="s">
        <v>2576</v>
      </c>
      <c r="C6322" s="9"/>
      <c r="D6322" s="52" t="str">
        <f>MID(B6322,1,1)</f>
        <v>T</v>
      </c>
      <c r="E6322" s="9" t="str">
        <f>MID(B6322,2,1)</f>
        <v>P</v>
      </c>
      <c r="F6322" s="48" t="str">
        <f>MID(B6322,3,1)</f>
        <v>G</v>
      </c>
      <c r="G6322" s="9" t="str">
        <f>MID(B6322,4,1)</f>
        <v>X</v>
      </c>
      <c r="H6322" s="55" t="str">
        <f>MID(B6322,5,3)</f>
        <v>1.5</v>
      </c>
      <c r="I6322" s="10" t="str">
        <f>MID(B6322,8,3)</f>
        <v>1.5</v>
      </c>
      <c r="J6322" s="58" t="str">
        <f>MID(B6322,11,1)</f>
        <v>1</v>
      </c>
      <c r="K6322" s="10" t="s">
        <v>4942</v>
      </c>
      <c r="L6322" s="15" t="s">
        <v>2577</v>
      </c>
      <c r="M6322" s="10" t="s">
        <v>3539</v>
      </c>
      <c r="N6322" s="28" t="s">
        <v>6</v>
      </c>
      <c r="O6322" s="10" t="s">
        <v>4980</v>
      </c>
    </row>
    <row r="6323" spans="1:15">
      <c r="A6323" s="2">
        <v>210340</v>
      </c>
      <c r="B6323" s="9" t="s">
        <v>2576</v>
      </c>
      <c r="C6323" s="9"/>
      <c r="D6323" s="51" t="str">
        <f>LEFT(B6323,1)</f>
        <v>T</v>
      </c>
      <c r="E6323" s="10" t="str">
        <f>MID(B6323,2,1)</f>
        <v>P</v>
      </c>
      <c r="F6323" s="48" t="str">
        <f>MID(B6323,3,1)</f>
        <v>G</v>
      </c>
      <c r="G6323" s="10" t="str">
        <f>MID(B6323,4,1)</f>
        <v>X</v>
      </c>
      <c r="H6323" s="55" t="str">
        <f>MID(B6323,5,3)</f>
        <v>1.5</v>
      </c>
      <c r="I6323" s="10" t="str">
        <f>MID(B6323,8,3)</f>
        <v>1.5</v>
      </c>
      <c r="J6323" s="58" t="str">
        <f>MID(B6323,11,1)</f>
        <v>1</v>
      </c>
      <c r="K6323" s="10" t="s">
        <v>4942</v>
      </c>
      <c r="L6323" s="15" t="s">
        <v>2577</v>
      </c>
      <c r="M6323" s="10" t="s">
        <v>256</v>
      </c>
      <c r="N6323" s="28" t="s">
        <v>6</v>
      </c>
      <c r="O6323" s="10" t="s">
        <v>4889</v>
      </c>
    </row>
    <row r="6324" spans="1:15">
      <c r="A6324" s="2">
        <v>280057</v>
      </c>
      <c r="B6324" s="9" t="s">
        <v>2576</v>
      </c>
      <c r="C6324" s="9"/>
      <c r="D6324" s="51" t="str">
        <f>LEFT(B6324,1)</f>
        <v>T</v>
      </c>
      <c r="E6324" s="10" t="str">
        <f>MID(B6324,2,1)</f>
        <v>P</v>
      </c>
      <c r="F6324" s="48" t="str">
        <f>MID(B6324,3,1)</f>
        <v>G</v>
      </c>
      <c r="G6324" s="10" t="str">
        <f>MID(B6324,4,1)</f>
        <v>X</v>
      </c>
      <c r="H6324" s="55" t="str">
        <f>MID(B6324,5,3)</f>
        <v>1.5</v>
      </c>
      <c r="I6324" s="10" t="str">
        <f>MID(B6324,8,3)</f>
        <v>1.5</v>
      </c>
      <c r="J6324" s="58" t="str">
        <f>MID(B6324,11,1)</f>
        <v>1</v>
      </c>
      <c r="K6324" s="10" t="s">
        <v>4942</v>
      </c>
      <c r="L6324" s="15" t="s">
        <v>2577</v>
      </c>
      <c r="M6324" s="10" t="s">
        <v>5</v>
      </c>
      <c r="N6324" s="28" t="s">
        <v>6</v>
      </c>
      <c r="O6324" s="10" t="s">
        <v>4889</v>
      </c>
    </row>
    <row r="6325" spans="1:15">
      <c r="A6325" s="2">
        <v>405075</v>
      </c>
      <c r="B6325" s="9" t="s">
        <v>2576</v>
      </c>
      <c r="C6325" s="9"/>
      <c r="D6325" s="52" t="str">
        <f>MID(B6325,1,1)</f>
        <v>T</v>
      </c>
      <c r="E6325" s="9" t="str">
        <f>MID(B6325,2,1)</f>
        <v>P</v>
      </c>
      <c r="F6325" s="48" t="str">
        <f>MID(B6325,3,1)</f>
        <v>G</v>
      </c>
      <c r="G6325" s="9" t="str">
        <f>MID(B6325,4,1)</f>
        <v>X</v>
      </c>
      <c r="H6325" s="55" t="str">
        <f>MID(B6325,5,3)</f>
        <v>1.5</v>
      </c>
      <c r="I6325" s="10" t="str">
        <f>MID(B6325,8,3)</f>
        <v>1.5</v>
      </c>
      <c r="J6325" s="58" t="str">
        <f>MID(B6325,11,1)</f>
        <v>1</v>
      </c>
      <c r="K6325" s="10" t="s">
        <v>4942</v>
      </c>
      <c r="L6325" s="15" t="s">
        <v>2577</v>
      </c>
      <c r="M6325" s="10" t="s">
        <v>3538</v>
      </c>
      <c r="N6325" s="28" t="s">
        <v>6</v>
      </c>
      <c r="O6325" s="10" t="s">
        <v>4980</v>
      </c>
    </row>
    <row r="6326" spans="1:15">
      <c r="A6326" s="2">
        <v>415880</v>
      </c>
      <c r="B6326" s="9" t="s">
        <v>2576</v>
      </c>
      <c r="C6326" s="9"/>
      <c r="D6326" s="52" t="str">
        <f>MID(B6326,1,1)</f>
        <v>T</v>
      </c>
      <c r="E6326" s="9" t="str">
        <f>MID(B6326,2,1)</f>
        <v>P</v>
      </c>
      <c r="F6326" s="48" t="str">
        <f>MID(B6326,3,1)</f>
        <v>G</v>
      </c>
      <c r="G6326" s="9" t="str">
        <f>MID(B6326,4,1)</f>
        <v>X</v>
      </c>
      <c r="H6326" s="55" t="str">
        <f>MID(B6326,5,3)</f>
        <v>1.5</v>
      </c>
      <c r="I6326" s="10" t="str">
        <f>MID(B6326,8,3)</f>
        <v>1.5</v>
      </c>
      <c r="J6326" s="58" t="str">
        <f>MID(B6326,11,1)</f>
        <v>1</v>
      </c>
      <c r="K6326" s="10" t="s">
        <v>4942</v>
      </c>
      <c r="L6326" s="15" t="s">
        <v>2577</v>
      </c>
      <c r="M6326" s="10" t="s">
        <v>3553</v>
      </c>
      <c r="N6326" s="28" t="s">
        <v>6</v>
      </c>
      <c r="O6326" s="10" t="s">
        <v>4980</v>
      </c>
    </row>
    <row r="6327" spans="1:15">
      <c r="A6327" s="2">
        <v>540939</v>
      </c>
      <c r="B6327" s="9" t="s">
        <v>2576</v>
      </c>
      <c r="C6327" s="9"/>
      <c r="D6327" s="51" t="str">
        <f>LEFT(B6327,1)</f>
        <v>T</v>
      </c>
      <c r="E6327" s="10" t="str">
        <f>MID(B6327,2,1)</f>
        <v>P</v>
      </c>
      <c r="F6327" s="48" t="str">
        <f>MID(B6327,3,1)</f>
        <v>G</v>
      </c>
      <c r="G6327" s="10" t="str">
        <f>MID(B6327,4,1)</f>
        <v>X</v>
      </c>
      <c r="H6327" s="55" t="str">
        <f>MID(B6327,5,3)</f>
        <v>1.5</v>
      </c>
      <c r="I6327" s="10" t="str">
        <f>MID(B6327,8,3)</f>
        <v>1.5</v>
      </c>
      <c r="J6327" s="58" t="str">
        <f>MID(B6327,11,1)</f>
        <v>1</v>
      </c>
      <c r="K6327" s="10" t="s">
        <v>4942</v>
      </c>
      <c r="L6327" s="15" t="s">
        <v>2577</v>
      </c>
      <c r="M6327" s="10" t="s">
        <v>0</v>
      </c>
      <c r="N6327" s="28" t="s">
        <v>6</v>
      </c>
      <c r="O6327" s="10" t="s">
        <v>4889</v>
      </c>
    </row>
    <row r="6328" spans="1:15">
      <c r="A6328" s="2">
        <v>108297</v>
      </c>
      <c r="B6328" s="9" t="s">
        <v>2578</v>
      </c>
      <c r="C6328" s="9"/>
      <c r="D6328" s="51" t="str">
        <f>LEFT(B6328,1)</f>
        <v>T</v>
      </c>
      <c r="E6328" s="10" t="str">
        <f>MID(B6328,2,1)</f>
        <v>P</v>
      </c>
      <c r="F6328" s="48" t="str">
        <f>MID(B6328,3,1)</f>
        <v>G</v>
      </c>
      <c r="G6328" s="10" t="str">
        <f>MID(B6328,4,1)</f>
        <v>X</v>
      </c>
      <c r="H6328" s="55" t="str">
        <f>MID(B6328,5,3)</f>
        <v>1.5</v>
      </c>
      <c r="I6328" s="10" t="str">
        <f>MID(B6328,8,3)</f>
        <v>1.5</v>
      </c>
      <c r="J6328" s="58" t="str">
        <f>MID(B6328,11,1)</f>
        <v>1</v>
      </c>
      <c r="K6328" s="10" t="str">
        <f>MID(B6328,(LEN(D6328)+LEN(E6328)+LEN(F6328)+LEN(G6328)+LEN(H6328)+LEN(I6328)+LEN(J6328)+1),4)</f>
        <v>L</v>
      </c>
      <c r="L6328" s="15" t="s">
        <v>2579</v>
      </c>
      <c r="M6328" s="10" t="s">
        <v>4</v>
      </c>
      <c r="N6328" s="28" t="s">
        <v>1</v>
      </c>
      <c r="O6328" s="10" t="s">
        <v>4888</v>
      </c>
    </row>
    <row r="6329" spans="1:15">
      <c r="A6329" s="2">
        <v>108300</v>
      </c>
      <c r="B6329" s="9" t="s">
        <v>2578</v>
      </c>
      <c r="C6329" s="9"/>
      <c r="D6329" s="51" t="str">
        <f>LEFT(B6329,1)</f>
        <v>T</v>
      </c>
      <c r="E6329" s="10" t="str">
        <f>MID(B6329,2,1)</f>
        <v>P</v>
      </c>
      <c r="F6329" s="48" t="str">
        <f>MID(B6329,3,1)</f>
        <v>G</v>
      </c>
      <c r="G6329" s="10" t="str">
        <f>MID(B6329,4,1)</f>
        <v>X</v>
      </c>
      <c r="H6329" s="55" t="str">
        <f>MID(B6329,5,3)</f>
        <v>1.5</v>
      </c>
      <c r="I6329" s="10" t="str">
        <f>MID(B6329,8,3)</f>
        <v>1.5</v>
      </c>
      <c r="J6329" s="58" t="str">
        <f>MID(B6329,11,1)</f>
        <v>1</v>
      </c>
      <c r="K6329" s="10" t="str">
        <f>MID(B6329,(LEN(D6329)+LEN(E6329)+LEN(F6329)+LEN(G6329)+LEN(H6329)+LEN(I6329)+LEN(J6329)+1),4)</f>
        <v>L</v>
      </c>
      <c r="L6329" s="15" t="s">
        <v>2579</v>
      </c>
      <c r="M6329" s="10" t="s">
        <v>1489</v>
      </c>
      <c r="N6329" s="28" t="s">
        <v>348</v>
      </c>
      <c r="O6329" s="10" t="s">
        <v>4888</v>
      </c>
    </row>
    <row r="6330" spans="1:15">
      <c r="A6330" s="2">
        <v>108301</v>
      </c>
      <c r="B6330" s="9" t="s">
        <v>2578</v>
      </c>
      <c r="C6330" s="9"/>
      <c r="D6330" s="51" t="str">
        <f>LEFT(B6330,1)</f>
        <v>T</v>
      </c>
      <c r="E6330" s="10" t="str">
        <f>MID(B6330,2,1)</f>
        <v>P</v>
      </c>
      <c r="F6330" s="48" t="str">
        <f>MID(B6330,3,1)</f>
        <v>G</v>
      </c>
      <c r="G6330" s="10" t="str">
        <f>MID(B6330,4,1)</f>
        <v>X</v>
      </c>
      <c r="H6330" s="55" t="str">
        <f>MID(B6330,5,3)</f>
        <v>1.5</v>
      </c>
      <c r="I6330" s="10" t="str">
        <f>MID(B6330,8,3)</f>
        <v>1.5</v>
      </c>
      <c r="J6330" s="58" t="str">
        <f>MID(B6330,11,1)</f>
        <v>1</v>
      </c>
      <c r="K6330" s="10" t="str">
        <f>MID(B6330,(LEN(D6330)+LEN(E6330)+LEN(F6330)+LEN(G6330)+LEN(H6330)+LEN(I6330)+LEN(J6330)+1),4)</f>
        <v>L</v>
      </c>
      <c r="L6330" s="15" t="s">
        <v>2579</v>
      </c>
      <c r="M6330" s="10" t="s">
        <v>240</v>
      </c>
      <c r="N6330" s="28" t="s">
        <v>6</v>
      </c>
      <c r="O6330" s="10" t="s">
        <v>4888</v>
      </c>
    </row>
    <row r="6331" spans="1:15">
      <c r="A6331" s="2">
        <v>113720</v>
      </c>
      <c r="B6331" s="9" t="s">
        <v>2578</v>
      </c>
      <c r="C6331" s="9"/>
      <c r="D6331" s="51" t="str">
        <f>LEFT(B6331,1)</f>
        <v>T</v>
      </c>
      <c r="E6331" s="10" t="str">
        <f>MID(B6331,2,1)</f>
        <v>P</v>
      </c>
      <c r="F6331" s="48" t="str">
        <f>MID(B6331,3,1)</f>
        <v>G</v>
      </c>
      <c r="G6331" s="10" t="str">
        <f>MID(B6331,4,1)</f>
        <v>X</v>
      </c>
      <c r="H6331" s="55" t="str">
        <f>MID(B6331,5,3)</f>
        <v>1.5</v>
      </c>
      <c r="I6331" s="10" t="str">
        <f>MID(B6331,8,3)</f>
        <v>1.5</v>
      </c>
      <c r="J6331" s="58" t="str">
        <f>MID(B6331,11,1)</f>
        <v>1</v>
      </c>
      <c r="K6331" s="10" t="str">
        <f>MID(B6331,(LEN(D6331)+LEN(E6331)+LEN(F6331)+LEN(G6331)+LEN(H6331)+LEN(I6331)+LEN(J6331)+1),4)</f>
        <v>L</v>
      </c>
      <c r="L6331" s="15" t="s">
        <v>2579</v>
      </c>
      <c r="M6331" s="10" t="s">
        <v>256</v>
      </c>
      <c r="N6331" s="28" t="s">
        <v>6</v>
      </c>
      <c r="O6331" s="10" t="s">
        <v>4888</v>
      </c>
    </row>
    <row r="6332" spans="1:15">
      <c r="A6332" s="2">
        <v>280161</v>
      </c>
      <c r="B6332" s="9" t="s">
        <v>2578</v>
      </c>
      <c r="C6332" s="9"/>
      <c r="D6332" s="51" t="str">
        <f>LEFT(B6332,1)</f>
        <v>T</v>
      </c>
      <c r="E6332" s="10" t="str">
        <f>MID(B6332,2,1)</f>
        <v>P</v>
      </c>
      <c r="F6332" s="48" t="str">
        <f>MID(B6332,3,1)</f>
        <v>G</v>
      </c>
      <c r="G6332" s="10" t="str">
        <f>MID(B6332,4,1)</f>
        <v>X</v>
      </c>
      <c r="H6332" s="55" t="str">
        <f>MID(B6332,5,3)</f>
        <v>1.5</v>
      </c>
      <c r="I6332" s="10" t="str">
        <f>MID(B6332,8,3)</f>
        <v>1.5</v>
      </c>
      <c r="J6332" s="58" t="str">
        <f>MID(B6332,11,1)</f>
        <v>1</v>
      </c>
      <c r="K6332" s="10" t="str">
        <f>MID(B6332,(LEN(D6332)+LEN(E6332)+LEN(F6332)+LEN(G6332)+LEN(H6332)+LEN(I6332)+LEN(J6332)+1),4)</f>
        <v>L</v>
      </c>
      <c r="L6332" s="15" t="s">
        <v>2579</v>
      </c>
      <c r="M6332" s="10" t="s">
        <v>5</v>
      </c>
      <c r="N6332" s="28" t="s">
        <v>6</v>
      </c>
      <c r="O6332" s="10" t="s">
        <v>4888</v>
      </c>
    </row>
    <row r="6333" spans="1:15">
      <c r="A6333" s="2">
        <v>108302</v>
      </c>
      <c r="B6333" s="9" t="s">
        <v>2580</v>
      </c>
      <c r="C6333" s="9"/>
      <c r="D6333" s="51" t="str">
        <f>LEFT(B6333,1)</f>
        <v>T</v>
      </c>
      <c r="E6333" s="10" t="str">
        <f>MID(B6333,2,1)</f>
        <v>P</v>
      </c>
      <c r="F6333" s="48" t="str">
        <f>MID(B6333,3,1)</f>
        <v>G</v>
      </c>
      <c r="G6333" s="10" t="str">
        <f>MID(B6333,4,1)</f>
        <v>X</v>
      </c>
      <c r="H6333" s="55" t="str">
        <f>MID(B6333,5,3)</f>
        <v>1.5</v>
      </c>
      <c r="I6333" s="10" t="str">
        <f>MID(B6333,8,3)</f>
        <v>1.5</v>
      </c>
      <c r="J6333" s="58" t="str">
        <f>MID(B6333,11,1)</f>
        <v>1</v>
      </c>
      <c r="K6333" s="10" t="str">
        <f>MID(B6333,(LEN(D6333)+LEN(E6333)+LEN(F6333)+LEN(G6333)+LEN(H6333)+LEN(I6333)+LEN(J6333)+1),4)</f>
        <v>R</v>
      </c>
      <c r="L6333" s="15" t="s">
        <v>2581</v>
      </c>
      <c r="M6333" s="10" t="s">
        <v>4</v>
      </c>
      <c r="N6333" s="28" t="s">
        <v>6</v>
      </c>
      <c r="O6333" s="10" t="s">
        <v>4888</v>
      </c>
    </row>
    <row r="6334" spans="1:15">
      <c r="A6334" s="2">
        <v>280170</v>
      </c>
      <c r="B6334" s="9" t="s">
        <v>2580</v>
      </c>
      <c r="C6334" s="9"/>
      <c r="D6334" s="51" t="str">
        <f>LEFT(B6334,1)</f>
        <v>T</v>
      </c>
      <c r="E6334" s="10" t="str">
        <f>MID(B6334,2,1)</f>
        <v>P</v>
      </c>
      <c r="F6334" s="48" t="str">
        <f>MID(B6334,3,1)</f>
        <v>G</v>
      </c>
      <c r="G6334" s="10" t="str">
        <f>MID(B6334,4,1)</f>
        <v>X</v>
      </c>
      <c r="H6334" s="55" t="str">
        <f>MID(B6334,5,3)</f>
        <v>1.5</v>
      </c>
      <c r="I6334" s="10" t="str">
        <f>MID(B6334,8,3)</f>
        <v>1.5</v>
      </c>
      <c r="J6334" s="58" t="str">
        <f>MID(B6334,11,1)</f>
        <v>1</v>
      </c>
      <c r="K6334" s="10" t="str">
        <f>MID(B6334,(LEN(D6334)+LEN(E6334)+LEN(F6334)+LEN(G6334)+LEN(H6334)+LEN(I6334)+LEN(J6334)+1),4)</f>
        <v>R</v>
      </c>
      <c r="L6334" s="15" t="s">
        <v>2581</v>
      </c>
      <c r="M6334" s="10" t="s">
        <v>5</v>
      </c>
      <c r="N6334" s="28" t="s">
        <v>6</v>
      </c>
      <c r="O6334" s="10" t="s">
        <v>4888</v>
      </c>
    </row>
    <row r="6335" spans="1:15">
      <c r="A6335" s="2">
        <v>108226</v>
      </c>
      <c r="B6335" s="9" t="s">
        <v>2582</v>
      </c>
      <c r="C6335" s="9"/>
      <c r="D6335" s="51" t="str">
        <f>LEFT(B6335,1)</f>
        <v>T</v>
      </c>
      <c r="E6335" s="10" t="str">
        <f>MID(B6335,2,1)</f>
        <v>P</v>
      </c>
      <c r="F6335" s="48" t="str">
        <f>MID(B6335,3,1)</f>
        <v>G</v>
      </c>
      <c r="G6335" s="10" t="str">
        <f>MID(B6335,4,1)</f>
        <v>X</v>
      </c>
      <c r="H6335" s="55" t="str">
        <f>MID(B6335,5,3)</f>
        <v>1.5</v>
      </c>
      <c r="I6335" s="10" t="str">
        <f>MID(B6335,8,3)</f>
        <v>1.5</v>
      </c>
      <c r="J6335" s="58" t="str">
        <f>MID(B6335,11,1)</f>
        <v>2</v>
      </c>
      <c r="K6335" s="10" t="s">
        <v>4942</v>
      </c>
      <c r="L6335" s="15" t="s">
        <v>2583</v>
      </c>
      <c r="M6335" s="10" t="s">
        <v>4</v>
      </c>
      <c r="N6335" s="28" t="s">
        <v>6</v>
      </c>
      <c r="O6335" s="10" t="s">
        <v>4889</v>
      </c>
    </row>
    <row r="6336" spans="1:15">
      <c r="A6336" s="2">
        <v>108229</v>
      </c>
      <c r="B6336" s="9" t="s">
        <v>2582</v>
      </c>
      <c r="C6336" s="9"/>
      <c r="D6336" s="51" t="str">
        <f>LEFT(B6336,1)</f>
        <v>T</v>
      </c>
      <c r="E6336" s="10" t="str">
        <f>MID(B6336,2,1)</f>
        <v>P</v>
      </c>
      <c r="F6336" s="48" t="str">
        <f>MID(B6336,3,1)</f>
        <v>G</v>
      </c>
      <c r="G6336" s="10" t="str">
        <f>MID(B6336,4,1)</f>
        <v>X</v>
      </c>
      <c r="H6336" s="55" t="str">
        <f>MID(B6336,5,3)</f>
        <v>1.5</v>
      </c>
      <c r="I6336" s="10" t="str">
        <f>MID(B6336,8,3)</f>
        <v>1.5</v>
      </c>
      <c r="J6336" s="58" t="str">
        <f>MID(B6336,11,1)</f>
        <v>2</v>
      </c>
      <c r="K6336" s="10" t="s">
        <v>4942</v>
      </c>
      <c r="L6336" s="15" t="s">
        <v>2583</v>
      </c>
      <c r="M6336" s="10" t="s">
        <v>240</v>
      </c>
      <c r="N6336" s="28" t="s">
        <v>1</v>
      </c>
      <c r="O6336" s="10" t="s">
        <v>4889</v>
      </c>
    </row>
    <row r="6337" spans="1:15">
      <c r="A6337" s="2">
        <v>280065</v>
      </c>
      <c r="B6337" s="9" t="s">
        <v>2582</v>
      </c>
      <c r="C6337" s="9"/>
      <c r="D6337" s="51" t="str">
        <f>LEFT(B6337,1)</f>
        <v>T</v>
      </c>
      <c r="E6337" s="10" t="str">
        <f>MID(B6337,2,1)</f>
        <v>P</v>
      </c>
      <c r="F6337" s="48" t="str">
        <f>MID(B6337,3,1)</f>
        <v>G</v>
      </c>
      <c r="G6337" s="10" t="str">
        <f>MID(B6337,4,1)</f>
        <v>X</v>
      </c>
      <c r="H6337" s="55" t="str">
        <f>MID(B6337,5,3)</f>
        <v>1.5</v>
      </c>
      <c r="I6337" s="10" t="str">
        <f>MID(B6337,8,3)</f>
        <v>1.5</v>
      </c>
      <c r="J6337" s="58" t="str">
        <f>MID(B6337,11,1)</f>
        <v>2</v>
      </c>
      <c r="K6337" s="10" t="s">
        <v>4942</v>
      </c>
      <c r="L6337" s="15" t="s">
        <v>2583</v>
      </c>
      <c r="M6337" s="10" t="s">
        <v>5</v>
      </c>
      <c r="N6337" s="28" t="s">
        <v>6</v>
      </c>
      <c r="O6337" s="10" t="s">
        <v>4889</v>
      </c>
    </row>
    <row r="6338" spans="1:15">
      <c r="A6338" s="2">
        <v>415919</v>
      </c>
      <c r="B6338" s="9" t="s">
        <v>2582</v>
      </c>
      <c r="C6338" s="9"/>
      <c r="D6338" s="52" t="str">
        <f>MID(B6338,1,1)</f>
        <v>T</v>
      </c>
      <c r="E6338" s="9" t="str">
        <f>MID(B6338,2,1)</f>
        <v>P</v>
      </c>
      <c r="F6338" s="48" t="str">
        <f>MID(B6338,3,1)</f>
        <v>G</v>
      </c>
      <c r="G6338" s="9" t="str">
        <f>MID(B6338,4,1)</f>
        <v>X</v>
      </c>
      <c r="H6338" s="55" t="str">
        <f>MID(B6338,5,3)</f>
        <v>1.5</v>
      </c>
      <c r="I6338" s="10" t="str">
        <f>MID(B6338,8,3)</f>
        <v>1.5</v>
      </c>
      <c r="J6338" s="58" t="str">
        <f>MID(B6338,11,1)</f>
        <v>2</v>
      </c>
      <c r="K6338" s="10" t="str">
        <f>MID(B6338,(LEN(C6338)+LEN(D6338)+LEN(E6338)+LEN(F6338)+LEN(G6338)+LEN(H6338)+LEN(I6338)+LEN(J6338)+1),4)</f>
        <v/>
      </c>
      <c r="L6338" s="15" t="s">
        <v>2583</v>
      </c>
      <c r="M6338" s="10" t="s">
        <v>3538</v>
      </c>
      <c r="N6338" s="28" t="s">
        <v>2217</v>
      </c>
      <c r="O6338" s="10" t="s">
        <v>4972</v>
      </c>
    </row>
    <row r="6339" spans="1:15">
      <c r="A6339" s="2">
        <v>415927</v>
      </c>
      <c r="B6339" s="9" t="s">
        <v>2582</v>
      </c>
      <c r="C6339" s="9"/>
      <c r="D6339" s="52" t="str">
        <f>MID(B6339,1,1)</f>
        <v>T</v>
      </c>
      <c r="E6339" s="9" t="str">
        <f>MID(B6339,2,1)</f>
        <v>P</v>
      </c>
      <c r="F6339" s="48" t="str">
        <f>MID(B6339,3,1)</f>
        <v>G</v>
      </c>
      <c r="G6339" s="9" t="str">
        <f>MID(B6339,4,1)</f>
        <v>X</v>
      </c>
      <c r="H6339" s="55" t="str">
        <f>MID(B6339,5,3)</f>
        <v>1.5</v>
      </c>
      <c r="I6339" s="10" t="str">
        <f>MID(B6339,8,3)</f>
        <v>1.5</v>
      </c>
      <c r="J6339" s="58" t="str">
        <f>MID(B6339,11,1)</f>
        <v>2</v>
      </c>
      <c r="K6339" s="10" t="str">
        <f>MID(B6339,(LEN(C6339)+LEN(D6339)+LEN(E6339)+LEN(F6339)+LEN(G6339)+LEN(H6339)+LEN(I6339)+LEN(J6339)+1),4)</f>
        <v/>
      </c>
      <c r="L6339" s="15" t="s">
        <v>2583</v>
      </c>
      <c r="M6339" s="10" t="s">
        <v>3539</v>
      </c>
      <c r="N6339" s="28" t="s">
        <v>2217</v>
      </c>
      <c r="O6339" s="10" t="s">
        <v>4972</v>
      </c>
    </row>
    <row r="6340" spans="1:15">
      <c r="A6340" s="2">
        <v>108230</v>
      </c>
      <c r="B6340" s="9" t="s">
        <v>2584</v>
      </c>
      <c r="C6340" s="9"/>
      <c r="D6340" s="51" t="str">
        <f>LEFT(B6340,1)</f>
        <v>T</v>
      </c>
      <c r="E6340" s="10" t="str">
        <f>MID(B6340,2,1)</f>
        <v>P</v>
      </c>
      <c r="F6340" s="48" t="str">
        <f>MID(B6340,3,1)</f>
        <v>G</v>
      </c>
      <c r="G6340" s="10" t="str">
        <f>MID(B6340,4,1)</f>
        <v>X</v>
      </c>
      <c r="H6340" s="55" t="str">
        <f>MID(B6340,5,3)</f>
        <v>1.8</v>
      </c>
      <c r="I6340" s="10" t="str">
        <f>MID(B6340,8,3)</f>
        <v>1.5</v>
      </c>
      <c r="J6340" s="58" t="str">
        <f>MID(B6340,11,3)</f>
        <v>0.5</v>
      </c>
      <c r="K6340" s="10" t="s">
        <v>4942</v>
      </c>
      <c r="L6340" s="15" t="s">
        <v>2585</v>
      </c>
      <c r="M6340" s="10" t="s">
        <v>4</v>
      </c>
      <c r="N6340" s="28" t="s">
        <v>1</v>
      </c>
      <c r="O6340" s="10" t="s">
        <v>4889</v>
      </c>
    </row>
    <row r="6341" spans="1:15">
      <c r="A6341" s="2">
        <v>108233</v>
      </c>
      <c r="B6341" s="9" t="s">
        <v>2584</v>
      </c>
      <c r="C6341" s="9"/>
      <c r="D6341" s="51" t="str">
        <f>LEFT(B6341,1)</f>
        <v>T</v>
      </c>
      <c r="E6341" s="10" t="str">
        <f>MID(B6341,2,1)</f>
        <v>P</v>
      </c>
      <c r="F6341" s="48" t="str">
        <f>MID(B6341,3,1)</f>
        <v>G</v>
      </c>
      <c r="G6341" s="10" t="str">
        <f>MID(B6341,4,1)</f>
        <v>X</v>
      </c>
      <c r="H6341" s="55" t="str">
        <f>MID(B6341,5,3)</f>
        <v>1.8</v>
      </c>
      <c r="I6341" s="10" t="str">
        <f>MID(B6341,8,3)</f>
        <v>1.5</v>
      </c>
      <c r="J6341" s="58" t="str">
        <f>MID(B6341,11,3)</f>
        <v>0.5</v>
      </c>
      <c r="K6341" s="10" t="s">
        <v>4832</v>
      </c>
      <c r="L6341" s="15" t="s">
        <v>2585</v>
      </c>
      <c r="M6341" s="10" t="s">
        <v>240</v>
      </c>
      <c r="N6341" s="28" t="s">
        <v>348</v>
      </c>
      <c r="O6341" s="10"/>
    </row>
    <row r="6342" spans="1:15">
      <c r="A6342" s="2">
        <v>415951</v>
      </c>
      <c r="B6342" s="9" t="s">
        <v>2584</v>
      </c>
      <c r="C6342" s="9"/>
      <c r="D6342" s="52" t="str">
        <f>MID(B6342,1,1)</f>
        <v>T</v>
      </c>
      <c r="E6342" s="9" t="str">
        <f>MID(B6342,2,1)</f>
        <v>P</v>
      </c>
      <c r="F6342" s="48" t="str">
        <f>MID(B6342,3,1)</f>
        <v>G</v>
      </c>
      <c r="G6342" s="9" t="str">
        <f>MID(B6342,4,1)</f>
        <v>X</v>
      </c>
      <c r="H6342" s="55" t="str">
        <f>MID(B6342,5,3)</f>
        <v>1.8</v>
      </c>
      <c r="I6342" s="10" t="str">
        <f>MID(B6342,8,3)</f>
        <v>1.5</v>
      </c>
      <c r="J6342" s="58" t="str">
        <f>MID(B6342,11,3)</f>
        <v>0.5</v>
      </c>
      <c r="K6342" s="10" t="s">
        <v>4942</v>
      </c>
      <c r="L6342" s="15" t="s">
        <v>2585</v>
      </c>
      <c r="M6342" s="10" t="s">
        <v>3538</v>
      </c>
      <c r="N6342" s="28" t="s">
        <v>6</v>
      </c>
      <c r="O6342" s="10" t="s">
        <v>4980</v>
      </c>
    </row>
    <row r="6343" spans="1:15">
      <c r="A6343" s="2">
        <v>415960</v>
      </c>
      <c r="B6343" s="9" t="s">
        <v>2584</v>
      </c>
      <c r="C6343" s="9"/>
      <c r="D6343" s="52" t="str">
        <f>MID(B6343,1,1)</f>
        <v>T</v>
      </c>
      <c r="E6343" s="9" t="str">
        <f>MID(B6343,2,1)</f>
        <v>P</v>
      </c>
      <c r="F6343" s="48" t="str">
        <f>MID(B6343,3,1)</f>
        <v>G</v>
      </c>
      <c r="G6343" s="9" t="str">
        <f>MID(B6343,4,1)</f>
        <v>X</v>
      </c>
      <c r="H6343" s="55" t="str">
        <f>MID(B6343,5,3)</f>
        <v>1.8</v>
      </c>
      <c r="I6343" s="10" t="str">
        <f>MID(B6343,8,3)</f>
        <v>1.5</v>
      </c>
      <c r="J6343" s="58" t="str">
        <f>MID(B6343,11,3)</f>
        <v>0.5</v>
      </c>
      <c r="K6343" s="10" t="s">
        <v>4942</v>
      </c>
      <c r="L6343" s="15" t="s">
        <v>2585</v>
      </c>
      <c r="M6343" s="10" t="s">
        <v>3539</v>
      </c>
      <c r="N6343" s="28" t="s">
        <v>6</v>
      </c>
      <c r="O6343" s="10" t="s">
        <v>4980</v>
      </c>
    </row>
    <row r="6344" spans="1:15">
      <c r="A6344" s="2">
        <v>108306</v>
      </c>
      <c r="B6344" s="9" t="s">
        <v>2586</v>
      </c>
      <c r="C6344" s="9"/>
      <c r="D6344" s="51" t="str">
        <f>LEFT(B6344,1)</f>
        <v>T</v>
      </c>
      <c r="E6344" s="10" t="str">
        <f>MID(B6344,2,1)</f>
        <v>P</v>
      </c>
      <c r="F6344" s="48" t="str">
        <f>MID(B6344,3,1)</f>
        <v>G</v>
      </c>
      <c r="G6344" s="10" t="str">
        <f>MID(B6344,4,1)</f>
        <v>X</v>
      </c>
      <c r="H6344" s="55" t="str">
        <f>MID(B6344,5,3)</f>
        <v>1.8</v>
      </c>
      <c r="I6344" s="10" t="str">
        <f>MID(B6344,8,3)</f>
        <v>1.5</v>
      </c>
      <c r="J6344" s="58" t="str">
        <f>MID(B6344,11,3)</f>
        <v>0.5</v>
      </c>
      <c r="K6344" s="10" t="str">
        <f>MID(B6344,(LEN(D6344)+LEN(E6344)+LEN(F6344)+LEN(G6344)+LEN(H6344)+LEN(I6344)+LEN(J6344)+1),4)</f>
        <v>L</v>
      </c>
      <c r="L6344" s="15" t="s">
        <v>2587</v>
      </c>
      <c r="M6344" s="10" t="s">
        <v>4</v>
      </c>
      <c r="N6344" s="28" t="s">
        <v>1</v>
      </c>
      <c r="O6344" s="10" t="s">
        <v>4888</v>
      </c>
    </row>
    <row r="6345" spans="1:15">
      <c r="A6345" s="2">
        <v>108308</v>
      </c>
      <c r="B6345" s="9" t="s">
        <v>2586</v>
      </c>
      <c r="C6345" s="9"/>
      <c r="D6345" s="51" t="str">
        <f>LEFT(B6345,1)</f>
        <v>T</v>
      </c>
      <c r="E6345" s="10" t="str">
        <f>MID(B6345,2,1)</f>
        <v>P</v>
      </c>
      <c r="F6345" s="48" t="str">
        <f>MID(B6345,3,1)</f>
        <v>G</v>
      </c>
      <c r="G6345" s="10" t="str">
        <f>MID(B6345,4,1)</f>
        <v>X</v>
      </c>
      <c r="H6345" s="55" t="str">
        <f>MID(B6345,5,3)</f>
        <v>1.8</v>
      </c>
      <c r="I6345" s="10" t="str">
        <f>MID(B6345,8,3)</f>
        <v>1.5</v>
      </c>
      <c r="J6345" s="58" t="str">
        <f>MID(B6345,11,3)</f>
        <v>0.5</v>
      </c>
      <c r="K6345" s="10" t="str">
        <f>MID(B6345,(LEN(D6345)+LEN(E6345)+LEN(F6345)+LEN(G6345)+LEN(H6345)+LEN(I6345)+LEN(J6345)+1),4)</f>
        <v>L</v>
      </c>
      <c r="L6345" s="15" t="s">
        <v>2587</v>
      </c>
      <c r="M6345" s="10" t="s">
        <v>1489</v>
      </c>
      <c r="N6345" s="28" t="s">
        <v>348</v>
      </c>
      <c r="O6345" s="10" t="s">
        <v>4888</v>
      </c>
    </row>
    <row r="6346" spans="1:15">
      <c r="A6346" s="2">
        <v>108309</v>
      </c>
      <c r="B6346" s="9" t="s">
        <v>2586</v>
      </c>
      <c r="C6346" s="9"/>
      <c r="D6346" s="51" t="str">
        <f>LEFT(B6346,1)</f>
        <v>T</v>
      </c>
      <c r="E6346" s="10" t="str">
        <f>MID(B6346,2,1)</f>
        <v>P</v>
      </c>
      <c r="F6346" s="48" t="str">
        <f>MID(B6346,3,1)</f>
        <v>G</v>
      </c>
      <c r="G6346" s="10" t="str">
        <f>MID(B6346,4,1)</f>
        <v>X</v>
      </c>
      <c r="H6346" s="55" t="str">
        <f>MID(B6346,5,3)</f>
        <v>1.8</v>
      </c>
      <c r="I6346" s="10" t="str">
        <f>MID(B6346,8,3)</f>
        <v>1.5</v>
      </c>
      <c r="J6346" s="58" t="str">
        <f>MID(B6346,11,3)</f>
        <v>0.5</v>
      </c>
      <c r="K6346" s="10" t="str">
        <f>MID(B6346,(LEN(D6346)+LEN(E6346)+LEN(F6346)+LEN(G6346)+LEN(H6346)+LEN(I6346)+LEN(J6346)+1),4)</f>
        <v>L</v>
      </c>
      <c r="L6346" s="15" t="s">
        <v>2587</v>
      </c>
      <c r="M6346" s="10" t="s">
        <v>240</v>
      </c>
      <c r="N6346" s="28" t="s">
        <v>6</v>
      </c>
      <c r="O6346" s="10" t="s">
        <v>4888</v>
      </c>
    </row>
    <row r="6347" spans="1:15">
      <c r="A6347" s="2">
        <v>280188</v>
      </c>
      <c r="B6347" s="9" t="s">
        <v>2586</v>
      </c>
      <c r="C6347" s="9"/>
      <c r="D6347" s="51" t="str">
        <f>LEFT(B6347,1)</f>
        <v>T</v>
      </c>
      <c r="E6347" s="10" t="str">
        <f>MID(B6347,2,1)</f>
        <v>P</v>
      </c>
      <c r="F6347" s="48" t="str">
        <f>MID(B6347,3,1)</f>
        <v>G</v>
      </c>
      <c r="G6347" s="10" t="str">
        <f>MID(B6347,4,1)</f>
        <v>X</v>
      </c>
      <c r="H6347" s="55" t="str">
        <f>MID(B6347,5,3)</f>
        <v>1.8</v>
      </c>
      <c r="I6347" s="10" t="str">
        <f>MID(B6347,8,3)</f>
        <v>1.5</v>
      </c>
      <c r="J6347" s="58" t="str">
        <f>MID(B6347,11,3)</f>
        <v>0.5</v>
      </c>
      <c r="K6347" s="10" t="str">
        <f>MID(B6347,(LEN(D6347)+LEN(E6347)+LEN(F6347)+LEN(G6347)+LEN(H6347)+LEN(I6347)+LEN(J6347)+1),4)</f>
        <v>L</v>
      </c>
      <c r="L6347" s="15" t="s">
        <v>2587</v>
      </c>
      <c r="M6347" s="10" t="s">
        <v>5</v>
      </c>
      <c r="N6347" s="28" t="s">
        <v>6</v>
      </c>
      <c r="O6347" s="10" t="s">
        <v>4888</v>
      </c>
    </row>
    <row r="6348" spans="1:15">
      <c r="A6348" s="2">
        <v>108310</v>
      </c>
      <c r="B6348" s="9" t="s">
        <v>2588</v>
      </c>
      <c r="C6348" s="9"/>
      <c r="D6348" s="51" t="str">
        <f>LEFT(B6348,1)</f>
        <v>T</v>
      </c>
      <c r="E6348" s="10" t="str">
        <f>MID(B6348,2,1)</f>
        <v>P</v>
      </c>
      <c r="F6348" s="48" t="str">
        <f>MID(B6348,3,1)</f>
        <v>G</v>
      </c>
      <c r="G6348" s="10" t="str">
        <f>MID(B6348,4,1)</f>
        <v>X</v>
      </c>
      <c r="H6348" s="55" t="str">
        <f>MID(B6348,5,3)</f>
        <v>1.8</v>
      </c>
      <c r="I6348" s="10" t="str">
        <f>MID(B6348,8,3)</f>
        <v>1.5</v>
      </c>
      <c r="J6348" s="58" t="str">
        <f>MID(B6348,11,3)</f>
        <v>0.5</v>
      </c>
      <c r="K6348" s="10" t="str">
        <f>MID(B6348,(LEN(D6348)+LEN(E6348)+LEN(F6348)+LEN(G6348)+LEN(H6348)+LEN(I6348)+LEN(J6348)+1),4)</f>
        <v>R</v>
      </c>
      <c r="L6348" s="15" t="s">
        <v>2589</v>
      </c>
      <c r="M6348" s="10" t="s">
        <v>4</v>
      </c>
      <c r="N6348" s="28" t="s">
        <v>348</v>
      </c>
      <c r="O6348" s="10"/>
    </row>
    <row r="6349" spans="1:15">
      <c r="A6349" s="2">
        <v>108313</v>
      </c>
      <c r="B6349" s="9" t="s">
        <v>2588</v>
      </c>
      <c r="C6349" s="9"/>
      <c r="D6349" s="51" t="str">
        <f>LEFT(B6349,1)</f>
        <v>T</v>
      </c>
      <c r="E6349" s="10" t="str">
        <f>MID(B6349,2,1)</f>
        <v>P</v>
      </c>
      <c r="F6349" s="48" t="str">
        <f>MID(B6349,3,1)</f>
        <v>G</v>
      </c>
      <c r="G6349" s="10" t="str">
        <f>MID(B6349,4,1)</f>
        <v>X</v>
      </c>
      <c r="H6349" s="55" t="str">
        <f>MID(B6349,5,3)</f>
        <v>1.8</v>
      </c>
      <c r="I6349" s="10" t="str">
        <f>MID(B6349,8,3)</f>
        <v>1.5</v>
      </c>
      <c r="J6349" s="58" t="str">
        <f>MID(B6349,11,3)</f>
        <v>0.5</v>
      </c>
      <c r="K6349" s="10" t="str">
        <f>MID(B6349,(LEN(D6349)+LEN(E6349)+LEN(F6349)+LEN(G6349)+LEN(H6349)+LEN(I6349)+LEN(J6349)+1),4)</f>
        <v>R</v>
      </c>
      <c r="L6349" s="15" t="s">
        <v>2589</v>
      </c>
      <c r="M6349" s="10" t="s">
        <v>240</v>
      </c>
      <c r="N6349" s="28" t="s">
        <v>348</v>
      </c>
      <c r="O6349" s="10"/>
    </row>
    <row r="6350" spans="1:15">
      <c r="A6350" s="2">
        <v>280196</v>
      </c>
      <c r="B6350" s="9" t="s">
        <v>2588</v>
      </c>
      <c r="C6350" s="9"/>
      <c r="D6350" s="51" t="str">
        <f>LEFT(B6350,1)</f>
        <v>T</v>
      </c>
      <c r="E6350" s="10" t="str">
        <f>MID(B6350,2,1)</f>
        <v>P</v>
      </c>
      <c r="F6350" s="48" t="str">
        <f>MID(B6350,3,1)</f>
        <v>G</v>
      </c>
      <c r="G6350" s="10" t="str">
        <f>MID(B6350,4,1)</f>
        <v>X</v>
      </c>
      <c r="H6350" s="55" t="str">
        <f>MID(B6350,5,3)</f>
        <v>1.8</v>
      </c>
      <c r="I6350" s="10" t="str">
        <f>MID(B6350,8,3)</f>
        <v>1.5</v>
      </c>
      <c r="J6350" s="58" t="str">
        <f>MID(B6350,11,3)</f>
        <v>0.5</v>
      </c>
      <c r="K6350" s="10" t="str">
        <f>MID(B6350,(LEN(D6350)+LEN(E6350)+LEN(F6350)+LEN(G6350)+LEN(H6350)+LEN(I6350)+LEN(J6350)+1),4)</f>
        <v>R</v>
      </c>
      <c r="L6350" s="15" t="s">
        <v>2589</v>
      </c>
      <c r="M6350" s="10" t="s">
        <v>5</v>
      </c>
      <c r="N6350" s="28" t="s">
        <v>6</v>
      </c>
      <c r="O6350" s="10" t="s">
        <v>4888</v>
      </c>
    </row>
    <row r="6351" spans="1:15">
      <c r="A6351" s="2">
        <v>108234</v>
      </c>
      <c r="B6351" s="9" t="s">
        <v>2590</v>
      </c>
      <c r="C6351" s="9"/>
      <c r="D6351" s="51" t="str">
        <f>LEFT(B6351,1)</f>
        <v>T</v>
      </c>
      <c r="E6351" s="10" t="str">
        <f>MID(B6351,2,1)</f>
        <v>P</v>
      </c>
      <c r="F6351" s="48" t="str">
        <f>MID(B6351,3,1)</f>
        <v>G</v>
      </c>
      <c r="G6351" s="10" t="str">
        <f>MID(B6351,4,1)</f>
        <v>X</v>
      </c>
      <c r="H6351" s="55" t="str">
        <f>MID(B6351,5,3)</f>
        <v>1.8</v>
      </c>
      <c r="I6351" s="10" t="str">
        <f>MID(B6351,8,3)</f>
        <v>1.5</v>
      </c>
      <c r="J6351" s="58" t="str">
        <f>MID(B6351,11,1)</f>
        <v>1</v>
      </c>
      <c r="K6351" s="10" t="s">
        <v>4942</v>
      </c>
      <c r="L6351" s="15" t="s">
        <v>2591</v>
      </c>
      <c r="M6351" s="10" t="s">
        <v>4</v>
      </c>
      <c r="N6351" s="28" t="s">
        <v>1</v>
      </c>
      <c r="O6351" s="10" t="s">
        <v>4889</v>
      </c>
    </row>
    <row r="6352" spans="1:15">
      <c r="A6352" s="2">
        <v>108239</v>
      </c>
      <c r="B6352" s="9" t="s">
        <v>2590</v>
      </c>
      <c r="C6352" s="9"/>
      <c r="D6352" s="51" t="str">
        <f>LEFT(B6352,1)</f>
        <v>T</v>
      </c>
      <c r="E6352" s="10" t="str">
        <f>MID(B6352,2,1)</f>
        <v>P</v>
      </c>
      <c r="F6352" s="48" t="str">
        <f>MID(B6352,3,1)</f>
        <v>G</v>
      </c>
      <c r="G6352" s="10" t="str">
        <f>MID(B6352,4,1)</f>
        <v>X</v>
      </c>
      <c r="H6352" s="55" t="str">
        <f>MID(B6352,5,3)</f>
        <v>1.8</v>
      </c>
      <c r="I6352" s="10" t="str">
        <f>MID(B6352,8,3)</f>
        <v>1.5</v>
      </c>
      <c r="J6352" s="58" t="str">
        <f>MID(B6352,11,1)</f>
        <v>1</v>
      </c>
      <c r="K6352" s="10" t="s">
        <v>4942</v>
      </c>
      <c r="L6352" s="15" t="s">
        <v>2591</v>
      </c>
      <c r="M6352" s="10" t="s">
        <v>240</v>
      </c>
      <c r="N6352" s="28" t="s">
        <v>1</v>
      </c>
      <c r="O6352" s="10" t="s">
        <v>4889</v>
      </c>
    </row>
    <row r="6353" spans="1:15">
      <c r="A6353" s="2">
        <v>114812</v>
      </c>
      <c r="B6353" s="9" t="s">
        <v>2590</v>
      </c>
      <c r="C6353" s="9"/>
      <c r="D6353" s="51" t="str">
        <f>LEFT(B6353,1)</f>
        <v>T</v>
      </c>
      <c r="E6353" s="10" t="str">
        <f>MID(B6353,2,1)</f>
        <v>P</v>
      </c>
      <c r="F6353" s="48" t="str">
        <f>MID(B6353,3,1)</f>
        <v>G</v>
      </c>
      <c r="G6353" s="10" t="str">
        <f>MID(B6353,4,1)</f>
        <v>X</v>
      </c>
      <c r="H6353" s="55" t="str">
        <f>MID(B6353,5,3)</f>
        <v>1.8</v>
      </c>
      <c r="I6353" s="10" t="str">
        <f>MID(B6353,8,3)</f>
        <v>1.5</v>
      </c>
      <c r="J6353" s="58" t="str">
        <f>MID(B6353,11,1)</f>
        <v>1</v>
      </c>
      <c r="K6353" s="10" t="s">
        <v>4942</v>
      </c>
      <c r="L6353" s="15" t="s">
        <v>2591</v>
      </c>
      <c r="M6353" s="10" t="s">
        <v>256</v>
      </c>
      <c r="N6353" s="28" t="s">
        <v>6</v>
      </c>
      <c r="O6353" s="10" t="s">
        <v>4889</v>
      </c>
    </row>
    <row r="6354" spans="1:15">
      <c r="A6354" s="2">
        <v>179952</v>
      </c>
      <c r="B6354" s="9" t="s">
        <v>2590</v>
      </c>
      <c r="C6354" s="9"/>
      <c r="D6354" s="51" t="str">
        <f>LEFT(B6354,1)</f>
        <v>T</v>
      </c>
      <c r="E6354" s="10" t="str">
        <f>MID(B6354,2,1)</f>
        <v>P</v>
      </c>
      <c r="F6354" s="48" t="str">
        <f>MID(B6354,3,1)</f>
        <v>G</v>
      </c>
      <c r="G6354" s="10" t="str">
        <f>MID(B6354,4,1)</f>
        <v>X</v>
      </c>
      <c r="H6354" s="55" t="str">
        <f>MID(B6354,5,3)</f>
        <v>1.8</v>
      </c>
      <c r="I6354" s="10" t="str">
        <f>MID(B6354,8,3)</f>
        <v>1.5</v>
      </c>
      <c r="J6354" s="58" t="str">
        <f>MID(B6354,11,1)</f>
        <v>1</v>
      </c>
      <c r="K6354" s="10" t="s">
        <v>4942</v>
      </c>
      <c r="L6354" s="15" t="s">
        <v>2591</v>
      </c>
      <c r="M6354" s="10" t="s">
        <v>5</v>
      </c>
      <c r="N6354" s="28" t="s">
        <v>6</v>
      </c>
      <c r="O6354" s="10" t="s">
        <v>4889</v>
      </c>
    </row>
    <row r="6355" spans="1:15">
      <c r="A6355" s="2">
        <v>317542</v>
      </c>
      <c r="B6355" s="9" t="s">
        <v>2590</v>
      </c>
      <c r="C6355" s="9"/>
      <c r="D6355" s="52" t="str">
        <f>MID(B6355,1,1)</f>
        <v>T</v>
      </c>
      <c r="E6355" s="9" t="str">
        <f>MID(B6355,2,1)</f>
        <v>P</v>
      </c>
      <c r="F6355" s="48" t="str">
        <f>MID(B6355,3,1)</f>
        <v>G</v>
      </c>
      <c r="G6355" s="9" t="str">
        <f>MID(B6355,4,1)</f>
        <v>X</v>
      </c>
      <c r="H6355" s="55" t="str">
        <f>MID(B6355,5,3)</f>
        <v>1.8</v>
      </c>
      <c r="I6355" s="10" t="str">
        <f>MID(B6355,8,3)</f>
        <v>1.5</v>
      </c>
      <c r="J6355" s="58" t="str">
        <f>MID(B6355,11,1)</f>
        <v>1</v>
      </c>
      <c r="K6355" s="10" t="s">
        <v>4942</v>
      </c>
      <c r="L6355" s="15" t="s">
        <v>2591</v>
      </c>
      <c r="M6355" s="10" t="s">
        <v>3539</v>
      </c>
      <c r="N6355" s="28" t="s">
        <v>6</v>
      </c>
      <c r="O6355" s="10" t="s">
        <v>4980</v>
      </c>
    </row>
    <row r="6356" spans="1:15">
      <c r="A6356" s="2">
        <v>415994</v>
      </c>
      <c r="B6356" s="9" t="s">
        <v>2590</v>
      </c>
      <c r="C6356" s="9"/>
      <c r="D6356" s="52" t="str">
        <f>MID(B6356,1,1)</f>
        <v>T</v>
      </c>
      <c r="E6356" s="9" t="str">
        <f>MID(B6356,2,1)</f>
        <v>P</v>
      </c>
      <c r="F6356" s="48" t="str">
        <f>MID(B6356,3,1)</f>
        <v>G</v>
      </c>
      <c r="G6356" s="9" t="str">
        <f>MID(B6356,4,1)</f>
        <v>X</v>
      </c>
      <c r="H6356" s="55" t="str">
        <f>MID(B6356,5,3)</f>
        <v>1.8</v>
      </c>
      <c r="I6356" s="10" t="str">
        <f>MID(B6356,8,3)</f>
        <v>1.5</v>
      </c>
      <c r="J6356" s="58" t="str">
        <f>MID(B6356,11,1)</f>
        <v>1</v>
      </c>
      <c r="K6356" s="10" t="s">
        <v>4942</v>
      </c>
      <c r="L6356" s="15" t="s">
        <v>2591</v>
      </c>
      <c r="M6356" s="10" t="s">
        <v>3538</v>
      </c>
      <c r="N6356" s="28" t="s">
        <v>6</v>
      </c>
      <c r="O6356" s="10" t="s">
        <v>4980</v>
      </c>
    </row>
    <row r="6357" spans="1:15">
      <c r="A6357" s="2">
        <v>416006</v>
      </c>
      <c r="B6357" s="9" t="s">
        <v>2590</v>
      </c>
      <c r="C6357" s="9"/>
      <c r="D6357" s="52" t="str">
        <f>MID(B6357,1,1)</f>
        <v>T</v>
      </c>
      <c r="E6357" s="9" t="str">
        <f>MID(B6357,2,1)</f>
        <v>P</v>
      </c>
      <c r="F6357" s="48" t="str">
        <f>MID(B6357,3,1)</f>
        <v>G</v>
      </c>
      <c r="G6357" s="9" t="str">
        <f>MID(B6357,4,1)</f>
        <v>X</v>
      </c>
      <c r="H6357" s="55" t="str">
        <f>MID(B6357,5,3)</f>
        <v>1.8</v>
      </c>
      <c r="I6357" s="10" t="str">
        <f>MID(B6357,8,3)</f>
        <v>1.5</v>
      </c>
      <c r="J6357" s="58" t="str">
        <f>MID(B6357,11,1)</f>
        <v>1</v>
      </c>
      <c r="K6357" s="10" t="s">
        <v>4942</v>
      </c>
      <c r="L6357" s="15" t="s">
        <v>2591</v>
      </c>
      <c r="M6357" s="10" t="s">
        <v>3553</v>
      </c>
      <c r="N6357" s="28" t="s">
        <v>6</v>
      </c>
      <c r="O6357" s="10" t="s">
        <v>4980</v>
      </c>
    </row>
    <row r="6358" spans="1:15">
      <c r="A6358" s="2">
        <v>108314</v>
      </c>
      <c r="B6358" s="9" t="s">
        <v>2592</v>
      </c>
      <c r="C6358" s="9"/>
      <c r="D6358" s="51" t="str">
        <f>LEFT(B6358,1)</f>
        <v>T</v>
      </c>
      <c r="E6358" s="10" t="str">
        <f>MID(B6358,2,1)</f>
        <v>P</v>
      </c>
      <c r="F6358" s="48" t="str">
        <f>MID(B6358,3,1)</f>
        <v>G</v>
      </c>
      <c r="G6358" s="10" t="str">
        <f>MID(B6358,4,1)</f>
        <v>X</v>
      </c>
      <c r="H6358" s="55" t="str">
        <f>MID(B6358,5,3)</f>
        <v>1.8</v>
      </c>
      <c r="I6358" s="10" t="str">
        <f>MID(B6358,8,3)</f>
        <v>1.5</v>
      </c>
      <c r="J6358" s="58" t="str">
        <f>MID(B6358,11,1)</f>
        <v>1</v>
      </c>
      <c r="K6358" s="10" t="str">
        <f>MID(B6358,(LEN(D6358)+LEN(E6358)+LEN(F6358)+LEN(G6358)+LEN(H6358)+LEN(I6358)+LEN(J6358)+1),4)</f>
        <v>L</v>
      </c>
      <c r="L6358" s="15" t="s">
        <v>2593</v>
      </c>
      <c r="M6358" s="10" t="s">
        <v>4</v>
      </c>
      <c r="N6358" s="28" t="s">
        <v>1</v>
      </c>
      <c r="O6358" s="10" t="s">
        <v>4888</v>
      </c>
    </row>
    <row r="6359" spans="1:15">
      <c r="A6359" s="2">
        <v>108318</v>
      </c>
      <c r="B6359" s="9" t="s">
        <v>2592</v>
      </c>
      <c r="C6359" s="9"/>
      <c r="D6359" s="51" t="str">
        <f>LEFT(B6359,1)</f>
        <v>T</v>
      </c>
      <c r="E6359" s="10" t="str">
        <f>MID(B6359,2,1)</f>
        <v>P</v>
      </c>
      <c r="F6359" s="48" t="str">
        <f>MID(B6359,3,1)</f>
        <v>G</v>
      </c>
      <c r="G6359" s="10" t="str">
        <f>MID(B6359,4,1)</f>
        <v>X</v>
      </c>
      <c r="H6359" s="55" t="str">
        <f>MID(B6359,5,3)</f>
        <v>1.8</v>
      </c>
      <c r="I6359" s="10" t="str">
        <f>MID(B6359,8,3)</f>
        <v>1.5</v>
      </c>
      <c r="J6359" s="58" t="str">
        <f>MID(B6359,11,1)</f>
        <v>1</v>
      </c>
      <c r="K6359" s="10" t="str">
        <f>MID(B6359,(LEN(D6359)+LEN(E6359)+LEN(F6359)+LEN(G6359)+LEN(H6359)+LEN(I6359)+LEN(J6359)+1),4)</f>
        <v>L</v>
      </c>
      <c r="L6359" s="15" t="s">
        <v>2593</v>
      </c>
      <c r="M6359" s="10" t="s">
        <v>240</v>
      </c>
      <c r="N6359" s="28" t="s">
        <v>6</v>
      </c>
      <c r="O6359" s="10" t="s">
        <v>4888</v>
      </c>
    </row>
    <row r="6360" spans="1:15">
      <c r="A6360" s="2">
        <v>204775</v>
      </c>
      <c r="B6360" s="9" t="s">
        <v>2592</v>
      </c>
      <c r="C6360" s="9"/>
      <c r="D6360" s="51" t="str">
        <f>LEFT(B6360,1)</f>
        <v>T</v>
      </c>
      <c r="E6360" s="10" t="str">
        <f>MID(B6360,2,1)</f>
        <v>P</v>
      </c>
      <c r="F6360" s="48" t="str">
        <f>MID(B6360,3,1)</f>
        <v>G</v>
      </c>
      <c r="G6360" s="10" t="str">
        <f>MID(B6360,4,1)</f>
        <v>X</v>
      </c>
      <c r="H6360" s="55" t="str">
        <f>MID(B6360,5,3)</f>
        <v>1.8</v>
      </c>
      <c r="I6360" s="10" t="str">
        <f>MID(B6360,8,3)</f>
        <v>1.5</v>
      </c>
      <c r="J6360" s="58" t="str">
        <f>MID(B6360,11,1)</f>
        <v>1</v>
      </c>
      <c r="K6360" s="10" t="str">
        <f>MID(B6360,(LEN(D6360)+LEN(E6360)+LEN(F6360)+LEN(G6360)+LEN(H6360)+LEN(I6360)+LEN(J6360)+1),4)</f>
        <v>L</v>
      </c>
      <c r="L6360" s="15" t="s">
        <v>2593</v>
      </c>
      <c r="M6360" s="10" t="s">
        <v>256</v>
      </c>
      <c r="N6360" s="28" t="s">
        <v>6</v>
      </c>
      <c r="O6360" s="10" t="s">
        <v>4888</v>
      </c>
    </row>
    <row r="6361" spans="1:15">
      <c r="A6361" s="2">
        <v>256962</v>
      </c>
      <c r="B6361" s="9" t="s">
        <v>2592</v>
      </c>
      <c r="C6361" s="9"/>
      <c r="D6361" s="51" t="str">
        <f>LEFT(B6361,1)</f>
        <v>T</v>
      </c>
      <c r="E6361" s="10" t="str">
        <f>MID(B6361,2,1)</f>
        <v>P</v>
      </c>
      <c r="F6361" s="48" t="str">
        <f>MID(B6361,3,1)</f>
        <v>G</v>
      </c>
      <c r="G6361" s="10" t="str">
        <f>MID(B6361,4,1)</f>
        <v>X</v>
      </c>
      <c r="H6361" s="55" t="str">
        <f>MID(B6361,5,3)</f>
        <v>1.8</v>
      </c>
      <c r="I6361" s="10" t="str">
        <f>MID(B6361,8,3)</f>
        <v>1.5</v>
      </c>
      <c r="J6361" s="58" t="str">
        <f>MID(B6361,11,1)</f>
        <v>1</v>
      </c>
      <c r="K6361" s="10" t="str">
        <f>MID(B6361,(LEN(D6361)+LEN(E6361)+LEN(F6361)+LEN(G6361)+LEN(H6361)+LEN(I6361)+LEN(J6361)+1),4)</f>
        <v>L</v>
      </c>
      <c r="L6361" s="15" t="s">
        <v>2593</v>
      </c>
      <c r="M6361" s="10" t="s">
        <v>5</v>
      </c>
      <c r="N6361" s="28" t="s">
        <v>6</v>
      </c>
      <c r="O6361" s="10" t="s">
        <v>4888</v>
      </c>
    </row>
    <row r="6362" spans="1:15">
      <c r="A6362" s="2">
        <v>108319</v>
      </c>
      <c r="B6362" s="9" t="s">
        <v>2594</v>
      </c>
      <c r="C6362" s="9"/>
      <c r="D6362" s="51" t="str">
        <f>LEFT(B6362,1)</f>
        <v>T</v>
      </c>
      <c r="E6362" s="10" t="str">
        <f>MID(B6362,2,1)</f>
        <v>P</v>
      </c>
      <c r="F6362" s="48" t="str">
        <f>MID(B6362,3,1)</f>
        <v>G</v>
      </c>
      <c r="G6362" s="10" t="str">
        <f>MID(B6362,4,1)</f>
        <v>X</v>
      </c>
      <c r="H6362" s="55" t="str">
        <f>MID(B6362,5,3)</f>
        <v>1.8</v>
      </c>
      <c r="I6362" s="10" t="str">
        <f>MID(B6362,8,3)</f>
        <v>1.5</v>
      </c>
      <c r="J6362" s="58" t="str">
        <f>MID(B6362,11,1)</f>
        <v>1</v>
      </c>
      <c r="K6362" s="10" t="str">
        <f>MID(B6362,(LEN(D6362)+LEN(E6362)+LEN(F6362)+LEN(G6362)+LEN(H6362)+LEN(I6362)+LEN(J6362)+1),4)</f>
        <v>R</v>
      </c>
      <c r="L6362" s="15" t="s">
        <v>2595</v>
      </c>
      <c r="M6362" s="10" t="s">
        <v>4</v>
      </c>
      <c r="N6362" s="28" t="s">
        <v>1</v>
      </c>
      <c r="O6362" s="10" t="s">
        <v>4888</v>
      </c>
    </row>
    <row r="6363" spans="1:15">
      <c r="A6363" s="2">
        <v>280209</v>
      </c>
      <c r="B6363" s="9" t="s">
        <v>2594</v>
      </c>
      <c r="C6363" s="9"/>
      <c r="D6363" s="51" t="str">
        <f>LEFT(B6363,1)</f>
        <v>T</v>
      </c>
      <c r="E6363" s="10" t="str">
        <f>MID(B6363,2,1)</f>
        <v>P</v>
      </c>
      <c r="F6363" s="48" t="str">
        <f>MID(B6363,3,1)</f>
        <v>G</v>
      </c>
      <c r="G6363" s="10" t="str">
        <f>MID(B6363,4,1)</f>
        <v>X</v>
      </c>
      <c r="H6363" s="55" t="str">
        <f>MID(B6363,5,3)</f>
        <v>1.8</v>
      </c>
      <c r="I6363" s="10" t="str">
        <f>MID(B6363,8,3)</f>
        <v>1.5</v>
      </c>
      <c r="J6363" s="58" t="str">
        <f>MID(B6363,11,1)</f>
        <v>1</v>
      </c>
      <c r="K6363" s="10" t="str">
        <f>MID(B6363,(LEN(D6363)+LEN(E6363)+LEN(F6363)+LEN(G6363)+LEN(H6363)+LEN(I6363)+LEN(J6363)+1),4)</f>
        <v>R</v>
      </c>
      <c r="L6363" s="15" t="s">
        <v>2595</v>
      </c>
      <c r="M6363" s="10" t="s">
        <v>5</v>
      </c>
      <c r="N6363" s="28" t="s">
        <v>6</v>
      </c>
      <c r="O6363" s="10" t="s">
        <v>4888</v>
      </c>
    </row>
    <row r="6364" spans="1:15">
      <c r="A6364" s="2">
        <v>108240</v>
      </c>
      <c r="B6364" s="9" t="s">
        <v>2596</v>
      </c>
      <c r="C6364" s="9"/>
      <c r="D6364" s="51" t="str">
        <f>LEFT(B6364,1)</f>
        <v>T</v>
      </c>
      <c r="E6364" s="10" t="str">
        <f>MID(B6364,2,1)</f>
        <v>P</v>
      </c>
      <c r="F6364" s="48" t="str">
        <f>MID(B6364,3,1)</f>
        <v>G</v>
      </c>
      <c r="G6364" s="10" t="str">
        <f>MID(B6364,4,1)</f>
        <v>X</v>
      </c>
      <c r="H6364" s="55" t="str">
        <f>MID(B6364,5,3)</f>
        <v>1.8</v>
      </c>
      <c r="I6364" s="10" t="str">
        <f>MID(B6364,8,3)</f>
        <v>1.5</v>
      </c>
      <c r="J6364" s="58" t="str">
        <f>MID(B6364,11,1)</f>
        <v>2</v>
      </c>
      <c r="K6364" s="10" t="s">
        <v>4942</v>
      </c>
      <c r="L6364" s="15" t="s">
        <v>2597</v>
      </c>
      <c r="M6364" s="10" t="s">
        <v>4</v>
      </c>
      <c r="N6364" s="28" t="s">
        <v>1</v>
      </c>
      <c r="O6364" s="10" t="s">
        <v>4889</v>
      </c>
    </row>
    <row r="6365" spans="1:15">
      <c r="A6365" s="2">
        <v>108244</v>
      </c>
      <c r="B6365" s="9" t="s">
        <v>2596</v>
      </c>
      <c r="C6365" s="9"/>
      <c r="D6365" s="51" t="str">
        <f>LEFT(B6365,1)</f>
        <v>T</v>
      </c>
      <c r="E6365" s="10" t="str">
        <f>MID(B6365,2,1)</f>
        <v>P</v>
      </c>
      <c r="F6365" s="48" t="str">
        <f>MID(B6365,3,1)</f>
        <v>G</v>
      </c>
      <c r="G6365" s="10" t="str">
        <f>MID(B6365,4,1)</f>
        <v>X</v>
      </c>
      <c r="H6365" s="55" t="str">
        <f>MID(B6365,5,3)</f>
        <v>1.8</v>
      </c>
      <c r="I6365" s="10" t="str">
        <f>MID(B6365,8,3)</f>
        <v>1.5</v>
      </c>
      <c r="J6365" s="58" t="str">
        <f>MID(B6365,11,1)</f>
        <v>2</v>
      </c>
      <c r="K6365" s="10" t="s">
        <v>4942</v>
      </c>
      <c r="L6365" s="15" t="s">
        <v>2597</v>
      </c>
      <c r="M6365" s="10" t="s">
        <v>240</v>
      </c>
      <c r="N6365" s="28" t="s">
        <v>1</v>
      </c>
      <c r="O6365" s="10" t="s">
        <v>4889</v>
      </c>
    </row>
    <row r="6366" spans="1:15">
      <c r="A6366" s="2">
        <v>280073</v>
      </c>
      <c r="B6366" s="9" t="s">
        <v>2596</v>
      </c>
      <c r="C6366" s="9"/>
      <c r="D6366" s="51" t="str">
        <f>LEFT(B6366,1)</f>
        <v>T</v>
      </c>
      <c r="E6366" s="10" t="str">
        <f>MID(B6366,2,1)</f>
        <v>P</v>
      </c>
      <c r="F6366" s="48" t="str">
        <f>MID(B6366,3,1)</f>
        <v>G</v>
      </c>
      <c r="G6366" s="10" t="str">
        <f>MID(B6366,4,1)</f>
        <v>X</v>
      </c>
      <c r="H6366" s="55" t="str">
        <f>MID(B6366,5,3)</f>
        <v>1.8</v>
      </c>
      <c r="I6366" s="10" t="str">
        <f>MID(B6366,8,3)</f>
        <v>1.5</v>
      </c>
      <c r="J6366" s="58" t="str">
        <f>MID(B6366,11,1)</f>
        <v>2</v>
      </c>
      <c r="K6366" s="10" t="s">
        <v>4942</v>
      </c>
      <c r="L6366" s="15" t="s">
        <v>2597</v>
      </c>
      <c r="M6366" s="10" t="s">
        <v>5</v>
      </c>
      <c r="N6366" s="28" t="s">
        <v>6</v>
      </c>
      <c r="O6366" s="10" t="s">
        <v>4889</v>
      </c>
    </row>
    <row r="6367" spans="1:15">
      <c r="A6367" s="2">
        <v>280081</v>
      </c>
      <c r="B6367" s="9" t="s">
        <v>2596</v>
      </c>
      <c r="C6367" s="9"/>
      <c r="D6367" s="51" t="str">
        <f>LEFT(B6367,1)</f>
        <v>T</v>
      </c>
      <c r="E6367" s="10" t="str">
        <f>MID(B6367,2,1)</f>
        <v>P</v>
      </c>
      <c r="F6367" s="48" t="str">
        <f>MID(B6367,3,1)</f>
        <v>G</v>
      </c>
      <c r="G6367" s="10" t="str">
        <f>MID(B6367,4,1)</f>
        <v>X</v>
      </c>
      <c r="H6367" s="55" t="str">
        <f>MID(B6367,5,3)</f>
        <v>1.8</v>
      </c>
      <c r="I6367" s="10" t="str">
        <f>MID(B6367,8,3)</f>
        <v>1.5</v>
      </c>
      <c r="J6367" s="58" t="str">
        <f>MID(B6367,11,1)</f>
        <v>2</v>
      </c>
      <c r="K6367" s="10" t="s">
        <v>4942</v>
      </c>
      <c r="L6367" s="15" t="s">
        <v>2597</v>
      </c>
      <c r="M6367" s="10" t="s">
        <v>256</v>
      </c>
      <c r="N6367" s="28" t="s">
        <v>6</v>
      </c>
      <c r="O6367" s="10" t="s">
        <v>4889</v>
      </c>
    </row>
    <row r="6368" spans="1:15">
      <c r="A6368" s="2">
        <v>416022</v>
      </c>
      <c r="B6368" s="9" t="s">
        <v>2596</v>
      </c>
      <c r="C6368" s="9"/>
      <c r="D6368" s="52" t="str">
        <f>MID(B6368,1,1)</f>
        <v>T</v>
      </c>
      <c r="E6368" s="9" t="str">
        <f>MID(B6368,2,1)</f>
        <v>P</v>
      </c>
      <c r="F6368" s="48" t="str">
        <f>MID(B6368,3,1)</f>
        <v>G</v>
      </c>
      <c r="G6368" s="9" t="str">
        <f>MID(B6368,4,1)</f>
        <v>X</v>
      </c>
      <c r="H6368" s="55" t="str">
        <f>MID(B6368,5,3)</f>
        <v>1.8</v>
      </c>
      <c r="I6368" s="10" t="str">
        <f>MID(B6368,8,3)</f>
        <v>1.5</v>
      </c>
      <c r="J6368" s="58" t="str">
        <f>MID(B6368,11,1)</f>
        <v>2</v>
      </c>
      <c r="K6368" s="10" t="str">
        <f>MID(B6368,(LEN(C6368)+LEN(D6368)+LEN(E6368)+LEN(F6368)+LEN(G6368)+LEN(H6368)+LEN(I6368)+LEN(J6368)+1),4)</f>
        <v/>
      </c>
      <c r="L6368" s="15" t="s">
        <v>2597</v>
      </c>
      <c r="M6368" s="10" t="s">
        <v>3539</v>
      </c>
      <c r="N6368" s="28" t="s">
        <v>2217</v>
      </c>
      <c r="O6368" s="10" t="s">
        <v>4972</v>
      </c>
    </row>
    <row r="6369" spans="1:15">
      <c r="A6369" s="2">
        <v>416031</v>
      </c>
      <c r="B6369" s="9" t="s">
        <v>2596</v>
      </c>
      <c r="C6369" s="9"/>
      <c r="D6369" s="52" t="str">
        <f>MID(B6369,1,1)</f>
        <v>T</v>
      </c>
      <c r="E6369" s="9" t="str">
        <f>MID(B6369,2,1)</f>
        <v>P</v>
      </c>
      <c r="F6369" s="48" t="str">
        <f>MID(B6369,3,1)</f>
        <v>G</v>
      </c>
      <c r="G6369" s="9" t="str">
        <f>MID(B6369,4,1)</f>
        <v>X</v>
      </c>
      <c r="H6369" s="55" t="str">
        <f>MID(B6369,5,3)</f>
        <v>1.8</v>
      </c>
      <c r="I6369" s="10" t="str">
        <f>MID(B6369,8,3)</f>
        <v>1.5</v>
      </c>
      <c r="J6369" s="58" t="str">
        <f>MID(B6369,11,1)</f>
        <v>2</v>
      </c>
      <c r="K6369" s="10" t="str">
        <f>MID(B6369,(LEN(C6369)+LEN(D6369)+LEN(E6369)+LEN(F6369)+LEN(G6369)+LEN(H6369)+LEN(I6369)+LEN(J6369)+1),4)</f>
        <v/>
      </c>
      <c r="L6369" s="15" t="s">
        <v>2597</v>
      </c>
      <c r="M6369" s="10" t="s">
        <v>3538</v>
      </c>
      <c r="N6369" s="28" t="s">
        <v>2217</v>
      </c>
      <c r="O6369" s="10" t="s">
        <v>4972</v>
      </c>
    </row>
    <row r="6370" spans="1:15">
      <c r="A6370" s="2">
        <v>108323</v>
      </c>
      <c r="B6370" s="9" t="s">
        <v>2598</v>
      </c>
      <c r="C6370" s="9"/>
      <c r="D6370" s="51" t="str">
        <f>LEFT(B6370,1)</f>
        <v>T</v>
      </c>
      <c r="E6370" s="10" t="str">
        <f>MID(B6370,2,1)</f>
        <v>P</v>
      </c>
      <c r="F6370" s="48" t="str">
        <f>MID(B6370,3,1)</f>
        <v>G</v>
      </c>
      <c r="G6370" s="10" t="str">
        <f>MID(B6370,4,1)</f>
        <v>X</v>
      </c>
      <c r="H6370" s="55" t="str">
        <f>MID(B6370,5,3)</f>
        <v>1.8</v>
      </c>
      <c r="I6370" s="10" t="str">
        <f>MID(B6370,8,3)</f>
        <v>1.5</v>
      </c>
      <c r="J6370" s="58" t="str">
        <f>MID(B6370,11,1)</f>
        <v>2</v>
      </c>
      <c r="K6370" s="10" t="str">
        <f>MID(B6370,(LEN(D6370)+LEN(E6370)+LEN(F6370)+LEN(G6370)+LEN(H6370)+LEN(I6370)+LEN(J6370)+1),4)</f>
        <v>L</v>
      </c>
      <c r="L6370" s="15" t="s">
        <v>2599</v>
      </c>
      <c r="M6370" s="10" t="s">
        <v>4</v>
      </c>
      <c r="N6370" s="28" t="s">
        <v>6</v>
      </c>
      <c r="O6370" s="10" t="s">
        <v>4888</v>
      </c>
    </row>
    <row r="6371" spans="1:15">
      <c r="A6371" s="2">
        <v>147248</v>
      </c>
      <c r="B6371" s="9" t="s">
        <v>2598</v>
      </c>
      <c r="C6371" s="9"/>
      <c r="D6371" s="51" t="str">
        <f>LEFT(B6371,1)</f>
        <v>T</v>
      </c>
      <c r="E6371" s="10" t="str">
        <f>MID(B6371,2,1)</f>
        <v>P</v>
      </c>
      <c r="F6371" s="48" t="str">
        <f>MID(B6371,3,1)</f>
        <v>G</v>
      </c>
      <c r="G6371" s="10" t="str">
        <f>MID(B6371,4,1)</f>
        <v>X</v>
      </c>
      <c r="H6371" s="55" t="str">
        <f>MID(B6371,5,3)</f>
        <v>1.8</v>
      </c>
      <c r="I6371" s="10" t="str">
        <f>MID(B6371,8,3)</f>
        <v>1.5</v>
      </c>
      <c r="J6371" s="58" t="str">
        <f>MID(B6371,11,1)</f>
        <v>2</v>
      </c>
      <c r="K6371" s="10" t="str">
        <f>MID(B6371,(LEN(D6371)+LEN(E6371)+LEN(F6371)+LEN(G6371)+LEN(H6371)+LEN(I6371)+LEN(J6371)+1),4)</f>
        <v>L</v>
      </c>
      <c r="L6371" s="15" t="s">
        <v>2599</v>
      </c>
      <c r="M6371" s="10" t="s">
        <v>5</v>
      </c>
      <c r="N6371" s="28" t="s">
        <v>6</v>
      </c>
      <c r="O6371" s="10" t="s">
        <v>4888</v>
      </c>
    </row>
    <row r="6372" spans="1:15">
      <c r="A6372" s="2">
        <v>108328</v>
      </c>
      <c r="B6372" s="9" t="s">
        <v>2600</v>
      </c>
      <c r="C6372" s="9"/>
      <c r="D6372" s="51" t="str">
        <f>LEFT(B6372,1)</f>
        <v>T</v>
      </c>
      <c r="E6372" s="10" t="str">
        <f>MID(B6372,2,1)</f>
        <v>P</v>
      </c>
      <c r="F6372" s="48" t="str">
        <f>MID(B6372,3,1)</f>
        <v>G</v>
      </c>
      <c r="G6372" s="10" t="str">
        <f>MID(B6372,4,1)</f>
        <v>X</v>
      </c>
      <c r="H6372" s="55" t="str">
        <f>MID(B6372,5,3)</f>
        <v>1.8</v>
      </c>
      <c r="I6372" s="10" t="str">
        <f>MID(B6372,8,3)</f>
        <v>1.5</v>
      </c>
      <c r="J6372" s="58" t="str">
        <f>MID(B6372,11,1)</f>
        <v>2</v>
      </c>
      <c r="K6372" s="10" t="str">
        <f>MID(B6372,(LEN(D6372)+LEN(E6372)+LEN(F6372)+LEN(G6372)+LEN(H6372)+LEN(I6372)+LEN(J6372)+1),4)</f>
        <v>R</v>
      </c>
      <c r="L6372" s="15" t="s">
        <v>2601</v>
      </c>
      <c r="M6372" s="10" t="s">
        <v>4</v>
      </c>
      <c r="N6372" s="28" t="s">
        <v>6</v>
      </c>
      <c r="O6372" s="10" t="s">
        <v>4888</v>
      </c>
    </row>
    <row r="6373" spans="1:15">
      <c r="A6373" s="2">
        <v>108190</v>
      </c>
      <c r="B6373" s="9" t="s">
        <v>2602</v>
      </c>
      <c r="C6373" s="9"/>
      <c r="D6373" s="51" t="str">
        <f>LEFT(B6373,1)</f>
        <v>T</v>
      </c>
      <c r="E6373" s="10" t="str">
        <f>MID(B6373,2,1)</f>
        <v>P</v>
      </c>
      <c r="F6373" s="48" t="str">
        <f>MID(B6373,3,1)</f>
        <v>G</v>
      </c>
      <c r="G6373" s="10" t="str">
        <f>MID(B6373,4,1)</f>
        <v>X</v>
      </c>
      <c r="H6373" s="55" t="str">
        <f>MID(B6373,5,1)</f>
        <v>2</v>
      </c>
      <c r="I6373" s="10" t="str">
        <f>MID(B6373,6,1)</f>
        <v>2</v>
      </c>
      <c r="J6373" s="58" t="str">
        <f>MID(B6373,7,3)</f>
        <v>0.5</v>
      </c>
      <c r="K6373" s="10" t="s">
        <v>4942</v>
      </c>
      <c r="L6373" s="15" t="s">
        <v>2603</v>
      </c>
      <c r="M6373" s="10" t="s">
        <v>4</v>
      </c>
      <c r="N6373" s="28" t="s">
        <v>1</v>
      </c>
      <c r="O6373" s="10" t="s">
        <v>4889</v>
      </c>
    </row>
    <row r="6374" spans="1:15">
      <c r="A6374" s="2">
        <v>415564</v>
      </c>
      <c r="B6374" s="9" t="s">
        <v>2602</v>
      </c>
      <c r="C6374" s="9"/>
      <c r="D6374" s="52" t="str">
        <f>MID(B6374,1,1)</f>
        <v>T</v>
      </c>
      <c r="E6374" s="9" t="str">
        <f>MID(B6374,2,1)</f>
        <v>P</v>
      </c>
      <c r="F6374" s="48" t="str">
        <f>MID(B6374,3,1)</f>
        <v>G</v>
      </c>
      <c r="G6374" s="9" t="str">
        <f>MID(B6374,4,1)</f>
        <v>X</v>
      </c>
      <c r="H6374" s="55" t="str">
        <f>MID(B6374,5,1)</f>
        <v>2</v>
      </c>
      <c r="I6374" s="10" t="str">
        <f>MID(B6374,6,1)</f>
        <v>2</v>
      </c>
      <c r="J6374" s="58" t="str">
        <f>MID(B6374,7,3)</f>
        <v>0.5</v>
      </c>
      <c r="K6374" s="10" t="str">
        <f>MID(B6374,(LEN(C6374)+LEN(D6374)+LEN(E6374)+LEN(F6374)+LEN(G6374)+LEN(H6374)+LEN(I6374)+LEN(J6374)+1),4)</f>
        <v/>
      </c>
      <c r="L6374" s="15" t="s">
        <v>2603</v>
      </c>
      <c r="M6374" s="10" t="s">
        <v>3538</v>
      </c>
      <c r="N6374" s="28" t="s">
        <v>2217</v>
      </c>
      <c r="O6374" s="10" t="s">
        <v>4972</v>
      </c>
    </row>
    <row r="6375" spans="1:15">
      <c r="A6375" s="2">
        <v>415572</v>
      </c>
      <c r="B6375" s="9" t="s">
        <v>2602</v>
      </c>
      <c r="C6375" s="9"/>
      <c r="D6375" s="52" t="str">
        <f>MID(B6375,1,1)</f>
        <v>T</v>
      </c>
      <c r="E6375" s="9" t="str">
        <f>MID(B6375,2,1)</f>
        <v>P</v>
      </c>
      <c r="F6375" s="48" t="str">
        <f>MID(B6375,3,1)</f>
        <v>G</v>
      </c>
      <c r="G6375" s="9" t="str">
        <f>MID(B6375,4,1)</f>
        <v>X</v>
      </c>
      <c r="H6375" s="55" t="str">
        <f>MID(B6375,5,1)</f>
        <v>2</v>
      </c>
      <c r="I6375" s="10" t="str">
        <f>MID(B6375,6,1)</f>
        <v>2</v>
      </c>
      <c r="J6375" s="58" t="str">
        <f>MID(B6375,7,3)</f>
        <v>0.5</v>
      </c>
      <c r="K6375" s="10" t="str">
        <f>MID(B6375,(LEN(C6375)+LEN(D6375)+LEN(E6375)+LEN(F6375)+LEN(G6375)+LEN(H6375)+LEN(I6375)+LEN(J6375)+1),4)</f>
        <v/>
      </c>
      <c r="L6375" s="15" t="s">
        <v>2603</v>
      </c>
      <c r="M6375" s="10" t="s">
        <v>3539</v>
      </c>
      <c r="N6375" s="28" t="s">
        <v>2217</v>
      </c>
      <c r="O6375" s="10" t="s">
        <v>4972</v>
      </c>
    </row>
    <row r="6376" spans="1:15">
      <c r="A6376" s="2">
        <v>108259</v>
      </c>
      <c r="B6376" s="9" t="s">
        <v>2604</v>
      </c>
      <c r="C6376" s="9"/>
      <c r="D6376" s="51" t="str">
        <f>LEFT(B6376,1)</f>
        <v>T</v>
      </c>
      <c r="E6376" s="10" t="str">
        <f>MID(B6376,2,1)</f>
        <v>P</v>
      </c>
      <c r="F6376" s="48" t="str">
        <f>MID(B6376,3,1)</f>
        <v>G</v>
      </c>
      <c r="G6376" s="10" t="str">
        <f>MID(B6376,4,1)</f>
        <v>X</v>
      </c>
      <c r="H6376" s="55" t="str">
        <f>MID(B6376,5,1)</f>
        <v>2</v>
      </c>
      <c r="I6376" s="10" t="str">
        <f>MID(B6376,6,1)</f>
        <v>2</v>
      </c>
      <c r="J6376" s="58" t="str">
        <f>MID(B6376,7,3)</f>
        <v>0.5</v>
      </c>
      <c r="K6376" s="10" t="str">
        <f>MID(B6376,(LEN(D6376)+LEN(E6376)+LEN(F6376)+LEN(G6376)+LEN(H6376)+LEN(I6376)+LEN(J6376)+1),4)</f>
        <v>L</v>
      </c>
      <c r="L6376" s="15" t="s">
        <v>2605</v>
      </c>
      <c r="M6376" s="10" t="s">
        <v>4</v>
      </c>
      <c r="N6376" s="28" t="s">
        <v>6</v>
      </c>
      <c r="O6376" s="10" t="s">
        <v>4888</v>
      </c>
    </row>
    <row r="6377" spans="1:15">
      <c r="A6377" s="2">
        <v>110421</v>
      </c>
      <c r="B6377" s="9" t="s">
        <v>2604</v>
      </c>
      <c r="C6377" s="9"/>
      <c r="D6377" s="51" t="str">
        <f>LEFT(B6377,1)</f>
        <v>T</v>
      </c>
      <c r="E6377" s="10" t="str">
        <f>MID(B6377,2,1)</f>
        <v>P</v>
      </c>
      <c r="F6377" s="48" t="str">
        <f>MID(B6377,3,1)</f>
        <v>G</v>
      </c>
      <c r="G6377" s="10" t="str">
        <f>MID(B6377,4,1)</f>
        <v>X</v>
      </c>
      <c r="H6377" s="55" t="str">
        <f>MID(B6377,5,1)</f>
        <v>2</v>
      </c>
      <c r="I6377" s="10" t="str">
        <f>MID(B6377,6,1)</f>
        <v>2</v>
      </c>
      <c r="J6377" s="58" t="str">
        <f>MID(B6377,7,3)</f>
        <v>0.5</v>
      </c>
      <c r="K6377" s="10" t="str">
        <f>MID(B6377,(LEN(D6377)+LEN(E6377)+LEN(F6377)+LEN(G6377)+LEN(H6377)+LEN(I6377)+LEN(J6377)+1),4)</f>
        <v>L</v>
      </c>
      <c r="L6377" s="15" t="s">
        <v>2605</v>
      </c>
      <c r="M6377" s="10" t="s">
        <v>240</v>
      </c>
      <c r="N6377" s="28" t="s">
        <v>6</v>
      </c>
      <c r="O6377" s="10" t="s">
        <v>4888</v>
      </c>
    </row>
    <row r="6378" spans="1:15">
      <c r="A6378" s="2">
        <v>280090</v>
      </c>
      <c r="B6378" s="9" t="s">
        <v>2604</v>
      </c>
      <c r="C6378" s="9"/>
      <c r="D6378" s="51" t="str">
        <f>LEFT(B6378,1)</f>
        <v>T</v>
      </c>
      <c r="E6378" s="10" t="str">
        <f>MID(B6378,2,1)</f>
        <v>P</v>
      </c>
      <c r="F6378" s="48" t="str">
        <f>MID(B6378,3,1)</f>
        <v>G</v>
      </c>
      <c r="G6378" s="10" t="str">
        <f>MID(B6378,4,1)</f>
        <v>X</v>
      </c>
      <c r="H6378" s="55" t="str">
        <f>MID(B6378,5,1)</f>
        <v>2</v>
      </c>
      <c r="I6378" s="10" t="str">
        <f>MID(B6378,6,1)</f>
        <v>2</v>
      </c>
      <c r="J6378" s="58" t="str">
        <f>MID(B6378,7,3)</f>
        <v>0.5</v>
      </c>
      <c r="K6378" s="10" t="str">
        <f>MID(B6378,(LEN(D6378)+LEN(E6378)+LEN(F6378)+LEN(G6378)+LEN(H6378)+LEN(I6378)+LEN(J6378)+1),4)</f>
        <v>L</v>
      </c>
      <c r="L6378" s="15" t="s">
        <v>2605</v>
      </c>
      <c r="M6378" s="10" t="s">
        <v>5</v>
      </c>
      <c r="N6378" s="28" t="s">
        <v>6</v>
      </c>
      <c r="O6378" s="10" t="s">
        <v>4888</v>
      </c>
    </row>
    <row r="6379" spans="1:15">
      <c r="A6379" s="2">
        <v>108195</v>
      </c>
      <c r="B6379" s="9" t="s">
        <v>2606</v>
      </c>
      <c r="C6379" s="9"/>
      <c r="D6379" s="51" t="str">
        <f>LEFT(B6379,1)</f>
        <v>T</v>
      </c>
      <c r="E6379" s="10" t="str">
        <f>MID(B6379,2,1)</f>
        <v>P</v>
      </c>
      <c r="F6379" s="48" t="str">
        <f>MID(B6379,3,1)</f>
        <v>G</v>
      </c>
      <c r="G6379" s="10" t="str">
        <f>MID(B6379,4,1)</f>
        <v>X</v>
      </c>
      <c r="H6379" s="55" t="str">
        <f>MID(B6379,5,1)</f>
        <v>2</v>
      </c>
      <c r="I6379" s="10" t="str">
        <f>MID(B6379,6,1)</f>
        <v>2</v>
      </c>
      <c r="J6379" s="58" t="str">
        <f>MID(B6379,7,1)</f>
        <v>1</v>
      </c>
      <c r="K6379" s="10" t="s">
        <v>4942</v>
      </c>
      <c r="L6379" s="15" t="s">
        <v>2607</v>
      </c>
      <c r="M6379" s="10" t="s">
        <v>4</v>
      </c>
      <c r="N6379" s="28" t="s">
        <v>1</v>
      </c>
      <c r="O6379" s="10" t="s">
        <v>4889</v>
      </c>
    </row>
    <row r="6380" spans="1:15">
      <c r="A6380" s="2">
        <v>108200</v>
      </c>
      <c r="B6380" s="9" t="s">
        <v>2606</v>
      </c>
      <c r="C6380" s="9"/>
      <c r="D6380" s="51" t="str">
        <f>LEFT(B6380,1)</f>
        <v>T</v>
      </c>
      <c r="E6380" s="10" t="str">
        <f>MID(B6380,2,1)</f>
        <v>P</v>
      </c>
      <c r="F6380" s="48" t="str">
        <f>MID(B6380,3,1)</f>
        <v>G</v>
      </c>
      <c r="G6380" s="10" t="str">
        <f>MID(B6380,4,1)</f>
        <v>X</v>
      </c>
      <c r="H6380" s="55" t="str">
        <f>MID(B6380,5,1)</f>
        <v>2</v>
      </c>
      <c r="I6380" s="10" t="str">
        <f>MID(B6380,6,1)</f>
        <v>2</v>
      </c>
      <c r="J6380" s="58" t="str">
        <f>MID(B6380,7,1)</f>
        <v>1</v>
      </c>
      <c r="K6380" s="10" t="s">
        <v>4942</v>
      </c>
      <c r="L6380" s="15" t="s">
        <v>2607</v>
      </c>
      <c r="M6380" s="10" t="s">
        <v>240</v>
      </c>
      <c r="N6380" s="28" t="s">
        <v>1</v>
      </c>
      <c r="O6380" s="10" t="s">
        <v>4889</v>
      </c>
    </row>
    <row r="6381" spans="1:15">
      <c r="A6381" s="2">
        <v>110067</v>
      </c>
      <c r="B6381" s="9" t="s">
        <v>2606</v>
      </c>
      <c r="C6381" s="9"/>
      <c r="D6381" s="51" t="str">
        <f>LEFT(B6381,1)</f>
        <v>T</v>
      </c>
      <c r="E6381" s="10" t="str">
        <f>MID(B6381,2,1)</f>
        <v>P</v>
      </c>
      <c r="F6381" s="48" t="str">
        <f>MID(B6381,3,1)</f>
        <v>G</v>
      </c>
      <c r="G6381" s="10" t="str">
        <f>MID(B6381,4,1)</f>
        <v>X</v>
      </c>
      <c r="H6381" s="55" t="str">
        <f>MID(B6381,5,1)</f>
        <v>2</v>
      </c>
      <c r="I6381" s="10" t="str">
        <f>MID(B6381,6,1)</f>
        <v>2</v>
      </c>
      <c r="J6381" s="58" t="str">
        <f>MID(B6381,7,1)</f>
        <v>1</v>
      </c>
      <c r="K6381" s="10" t="s">
        <v>4942</v>
      </c>
      <c r="L6381" s="15" t="s">
        <v>2607</v>
      </c>
      <c r="M6381" s="10" t="s">
        <v>400</v>
      </c>
      <c r="N6381" s="28" t="s">
        <v>6</v>
      </c>
      <c r="O6381" s="10" t="s">
        <v>4889</v>
      </c>
    </row>
    <row r="6382" spans="1:15">
      <c r="A6382" s="2">
        <v>179987</v>
      </c>
      <c r="B6382" s="9" t="s">
        <v>2606</v>
      </c>
      <c r="C6382" s="9"/>
      <c r="D6382" s="51" t="str">
        <f>LEFT(B6382,1)</f>
        <v>T</v>
      </c>
      <c r="E6382" s="10" t="str">
        <f>MID(B6382,2,1)</f>
        <v>P</v>
      </c>
      <c r="F6382" s="48" t="str">
        <f>MID(B6382,3,1)</f>
        <v>G</v>
      </c>
      <c r="G6382" s="10" t="str">
        <f>MID(B6382,4,1)</f>
        <v>X</v>
      </c>
      <c r="H6382" s="55" t="str">
        <f>MID(B6382,5,1)</f>
        <v>2</v>
      </c>
      <c r="I6382" s="10" t="str">
        <f>MID(B6382,6,1)</f>
        <v>2</v>
      </c>
      <c r="J6382" s="58" t="str">
        <f>MID(B6382,7,1)</f>
        <v>1</v>
      </c>
      <c r="K6382" s="10" t="s">
        <v>4942</v>
      </c>
      <c r="L6382" s="15" t="s">
        <v>2607</v>
      </c>
      <c r="M6382" s="10" t="s">
        <v>5</v>
      </c>
      <c r="N6382" s="28" t="s">
        <v>6</v>
      </c>
      <c r="O6382" s="10" t="s">
        <v>4889</v>
      </c>
    </row>
    <row r="6383" spans="1:15">
      <c r="A6383" s="2">
        <v>280022</v>
      </c>
      <c r="B6383" s="9" t="s">
        <v>2606</v>
      </c>
      <c r="C6383" s="9"/>
      <c r="D6383" s="51" t="str">
        <f>LEFT(B6383,1)</f>
        <v>T</v>
      </c>
      <c r="E6383" s="10" t="str">
        <f>MID(B6383,2,1)</f>
        <v>P</v>
      </c>
      <c r="F6383" s="48" t="str">
        <f>MID(B6383,3,1)</f>
        <v>G</v>
      </c>
      <c r="G6383" s="10" t="str">
        <f>MID(B6383,4,1)</f>
        <v>X</v>
      </c>
      <c r="H6383" s="55" t="str">
        <f>MID(B6383,5,1)</f>
        <v>2</v>
      </c>
      <c r="I6383" s="10" t="str">
        <f>MID(B6383,6,1)</f>
        <v>2</v>
      </c>
      <c r="J6383" s="58" t="str">
        <f>MID(B6383,7,1)</f>
        <v>1</v>
      </c>
      <c r="K6383" s="10" t="s">
        <v>4942</v>
      </c>
      <c r="L6383" s="15" t="s">
        <v>2607</v>
      </c>
      <c r="M6383" s="10" t="s">
        <v>256</v>
      </c>
      <c r="N6383" s="28" t="s">
        <v>6</v>
      </c>
      <c r="O6383" s="10" t="s">
        <v>4889</v>
      </c>
    </row>
    <row r="6384" spans="1:15">
      <c r="A6384" s="2">
        <v>415601</v>
      </c>
      <c r="B6384" s="9" t="s">
        <v>2606</v>
      </c>
      <c r="C6384" s="9"/>
      <c r="D6384" s="52" t="str">
        <f>MID(B6384,1,1)</f>
        <v>T</v>
      </c>
      <c r="E6384" s="9" t="str">
        <f>MID(B6384,2,1)</f>
        <v>P</v>
      </c>
      <c r="F6384" s="48" t="str">
        <f>MID(B6384,3,1)</f>
        <v>G</v>
      </c>
      <c r="G6384" s="9" t="str">
        <f>MID(B6384,4,1)</f>
        <v>X</v>
      </c>
      <c r="H6384" s="55" t="str">
        <f>MID(B6384,5,1)</f>
        <v>2</v>
      </c>
      <c r="I6384" s="10" t="str">
        <f>MID(B6384,6,1)</f>
        <v>2</v>
      </c>
      <c r="J6384" s="58" t="str">
        <f>MID(B6384,7,1)</f>
        <v>1</v>
      </c>
      <c r="K6384" s="10" t="s">
        <v>4942</v>
      </c>
      <c r="L6384" s="15" t="s">
        <v>2607</v>
      </c>
      <c r="M6384" s="10" t="s">
        <v>3538</v>
      </c>
      <c r="N6384" s="28" t="s">
        <v>1</v>
      </c>
      <c r="O6384" s="10" t="s">
        <v>4980</v>
      </c>
    </row>
    <row r="6385" spans="1:15">
      <c r="A6385" s="2">
        <v>415610</v>
      </c>
      <c r="B6385" s="9" t="s">
        <v>2606</v>
      </c>
      <c r="C6385" s="9"/>
      <c r="D6385" s="52" t="str">
        <f>MID(B6385,1,1)</f>
        <v>T</v>
      </c>
      <c r="E6385" s="9" t="str">
        <f>MID(B6385,2,1)</f>
        <v>P</v>
      </c>
      <c r="F6385" s="48" t="str">
        <f>MID(B6385,3,1)</f>
        <v>G</v>
      </c>
      <c r="G6385" s="9" t="str">
        <f>MID(B6385,4,1)</f>
        <v>X</v>
      </c>
      <c r="H6385" s="55" t="str">
        <f>MID(B6385,5,1)</f>
        <v>2</v>
      </c>
      <c r="I6385" s="10" t="str">
        <f>MID(B6385,6,1)</f>
        <v>2</v>
      </c>
      <c r="J6385" s="58" t="str">
        <f>MID(B6385,7,1)</f>
        <v>1</v>
      </c>
      <c r="K6385" s="10" t="s">
        <v>4942</v>
      </c>
      <c r="L6385" s="15" t="s">
        <v>2607</v>
      </c>
      <c r="M6385" s="10" t="s">
        <v>3539</v>
      </c>
      <c r="N6385" s="28" t="s">
        <v>1</v>
      </c>
      <c r="O6385" s="10" t="s">
        <v>4980</v>
      </c>
    </row>
    <row r="6386" spans="1:15">
      <c r="A6386" s="2">
        <v>415628</v>
      </c>
      <c r="B6386" s="9" t="s">
        <v>2606</v>
      </c>
      <c r="C6386" s="9"/>
      <c r="D6386" s="52" t="str">
        <f>MID(B6386,1,1)</f>
        <v>T</v>
      </c>
      <c r="E6386" s="9" t="str">
        <f>MID(B6386,2,1)</f>
        <v>P</v>
      </c>
      <c r="F6386" s="48" t="str">
        <f>MID(B6386,3,1)</f>
        <v>G</v>
      </c>
      <c r="G6386" s="9" t="str">
        <f>MID(B6386,4,1)</f>
        <v>X</v>
      </c>
      <c r="H6386" s="55" t="str">
        <f>MID(B6386,5,1)</f>
        <v>2</v>
      </c>
      <c r="I6386" s="10" t="str">
        <f>MID(B6386,6,1)</f>
        <v>2</v>
      </c>
      <c r="J6386" s="58" t="str">
        <f>MID(B6386,7,1)</f>
        <v>1</v>
      </c>
      <c r="K6386" s="10" t="s">
        <v>4942</v>
      </c>
      <c r="L6386" s="15" t="s">
        <v>2607</v>
      </c>
      <c r="M6386" s="10" t="s">
        <v>3553</v>
      </c>
      <c r="N6386" s="28" t="s">
        <v>1</v>
      </c>
      <c r="O6386" s="10" t="s">
        <v>4980</v>
      </c>
    </row>
    <row r="6387" spans="1:15">
      <c r="A6387" s="2">
        <v>415644</v>
      </c>
      <c r="B6387" s="9" t="s">
        <v>2606</v>
      </c>
      <c r="C6387" s="9"/>
      <c r="D6387" s="52" t="str">
        <f>MID(B6387,1,1)</f>
        <v>T</v>
      </c>
      <c r="E6387" s="9" t="str">
        <f>MID(B6387,2,1)</f>
        <v>P</v>
      </c>
      <c r="F6387" s="48" t="str">
        <f>MID(B6387,3,1)</f>
        <v>G</v>
      </c>
      <c r="G6387" s="9" t="str">
        <f>MID(B6387,4,1)</f>
        <v>X</v>
      </c>
      <c r="H6387" s="55" t="str">
        <f>MID(B6387,5,1)</f>
        <v>2</v>
      </c>
      <c r="I6387" s="10" t="str">
        <f>MID(B6387,6,1)</f>
        <v>2</v>
      </c>
      <c r="J6387" s="58" t="str">
        <f>MID(B6387,7,1)</f>
        <v>1</v>
      </c>
      <c r="K6387" s="10" t="str">
        <f>MID(B6387,(LEN(C6387)+LEN(D6387)+LEN(E6387)+LEN(F6387)+LEN(G6387)+LEN(H6387)+LEN(I6387)+LEN(J6387)+1),4)</f>
        <v/>
      </c>
      <c r="L6387" s="15" t="s">
        <v>2607</v>
      </c>
      <c r="M6387" s="10" t="s">
        <v>3583</v>
      </c>
      <c r="N6387" s="28" t="s">
        <v>4987</v>
      </c>
      <c r="O6387" s="10" t="s">
        <v>4972</v>
      </c>
    </row>
    <row r="6388" spans="1:15">
      <c r="A6388" s="2">
        <v>540947</v>
      </c>
      <c r="B6388" s="9" t="s">
        <v>2606</v>
      </c>
      <c r="C6388" s="9"/>
      <c r="D6388" s="51" t="str">
        <f>LEFT(B6388,1)</f>
        <v>T</v>
      </c>
      <c r="E6388" s="10" t="str">
        <f>MID(B6388,2,1)</f>
        <v>P</v>
      </c>
      <c r="F6388" s="48" t="str">
        <f>MID(B6388,3,1)</f>
        <v>G</v>
      </c>
      <c r="G6388" s="10" t="str">
        <f>MID(B6388,4,1)</f>
        <v>X</v>
      </c>
      <c r="H6388" s="55" t="str">
        <f>MID(B6388,5,1)</f>
        <v>2</v>
      </c>
      <c r="I6388" s="10" t="str">
        <f>MID(B6388,6,1)</f>
        <v>2</v>
      </c>
      <c r="J6388" s="58" t="str">
        <f>MID(B6388,7,1)</f>
        <v>1</v>
      </c>
      <c r="K6388" s="10" t="s">
        <v>4942</v>
      </c>
      <c r="L6388" s="15" t="s">
        <v>2607</v>
      </c>
      <c r="M6388" s="10" t="s">
        <v>0</v>
      </c>
      <c r="N6388" s="28" t="s">
        <v>6</v>
      </c>
      <c r="O6388" s="10" t="s">
        <v>4889</v>
      </c>
    </row>
    <row r="6389" spans="1:15">
      <c r="A6389" s="2">
        <v>108262</v>
      </c>
      <c r="B6389" s="9" t="s">
        <v>2608</v>
      </c>
      <c r="C6389" s="9"/>
      <c r="D6389" s="51" t="str">
        <f>LEFT(B6389,1)</f>
        <v>T</v>
      </c>
      <c r="E6389" s="10" t="str">
        <f>MID(B6389,2,1)</f>
        <v>P</v>
      </c>
      <c r="F6389" s="48" t="str">
        <f>MID(B6389,3,1)</f>
        <v>G</v>
      </c>
      <c r="G6389" s="10" t="str">
        <f>MID(B6389,4,1)</f>
        <v>X</v>
      </c>
      <c r="H6389" s="55" t="str">
        <f>MID(B6389,5,1)</f>
        <v>2</v>
      </c>
      <c r="I6389" s="10" t="str">
        <f>MID(B6389,6,1)</f>
        <v>2</v>
      </c>
      <c r="J6389" s="58" t="str">
        <f>MID(B6389,7,1)</f>
        <v>1</v>
      </c>
      <c r="K6389" s="10" t="str">
        <f>MID(B6389,(LEN(D6389)+LEN(E6389)+LEN(F6389)+LEN(G6389)+LEN(H6389)+LEN(I6389)+LEN(J6389)+1),4)</f>
        <v>L</v>
      </c>
      <c r="L6389" s="15" t="s">
        <v>2609</v>
      </c>
      <c r="M6389" s="10" t="s">
        <v>4</v>
      </c>
      <c r="N6389" s="28" t="s">
        <v>6</v>
      </c>
      <c r="O6389" s="10" t="s">
        <v>4888</v>
      </c>
    </row>
    <row r="6390" spans="1:15">
      <c r="A6390" s="2">
        <v>108264</v>
      </c>
      <c r="B6390" s="9" t="s">
        <v>2608</v>
      </c>
      <c r="C6390" s="9"/>
      <c r="D6390" s="51" t="str">
        <f>LEFT(B6390,1)</f>
        <v>T</v>
      </c>
      <c r="E6390" s="10" t="str">
        <f>MID(B6390,2,1)</f>
        <v>P</v>
      </c>
      <c r="F6390" s="48" t="str">
        <f>MID(B6390,3,1)</f>
        <v>G</v>
      </c>
      <c r="G6390" s="10" t="str">
        <f>MID(B6390,4,1)</f>
        <v>X</v>
      </c>
      <c r="H6390" s="55" t="str">
        <f>MID(B6390,5,1)</f>
        <v>2</v>
      </c>
      <c r="I6390" s="10" t="str">
        <f>MID(B6390,6,1)</f>
        <v>2</v>
      </c>
      <c r="J6390" s="58" t="str">
        <f>MID(B6390,7,1)</f>
        <v>1</v>
      </c>
      <c r="K6390" s="10" t="str">
        <f>MID(B6390,(LEN(D6390)+LEN(E6390)+LEN(F6390)+LEN(G6390)+LEN(H6390)+LEN(I6390)+LEN(J6390)+1),4)</f>
        <v>L</v>
      </c>
      <c r="L6390" s="15" t="s">
        <v>2609</v>
      </c>
      <c r="M6390" s="10" t="s">
        <v>1489</v>
      </c>
      <c r="N6390" s="28" t="s">
        <v>348</v>
      </c>
      <c r="O6390" s="10"/>
    </row>
    <row r="6391" spans="1:15">
      <c r="A6391" s="2">
        <v>108265</v>
      </c>
      <c r="B6391" s="9" t="s">
        <v>2608</v>
      </c>
      <c r="C6391" s="9"/>
      <c r="D6391" s="51" t="str">
        <f>LEFT(B6391,1)</f>
        <v>T</v>
      </c>
      <c r="E6391" s="10" t="str">
        <f>MID(B6391,2,1)</f>
        <v>P</v>
      </c>
      <c r="F6391" s="48" t="str">
        <f>MID(B6391,3,1)</f>
        <v>G</v>
      </c>
      <c r="G6391" s="10" t="str">
        <f>MID(B6391,4,1)</f>
        <v>X</v>
      </c>
      <c r="H6391" s="55" t="str">
        <f>MID(B6391,5,1)</f>
        <v>2</v>
      </c>
      <c r="I6391" s="10" t="str">
        <f>MID(B6391,6,1)</f>
        <v>2</v>
      </c>
      <c r="J6391" s="58" t="str">
        <f>MID(B6391,7,1)</f>
        <v>1</v>
      </c>
      <c r="K6391" s="10" t="str">
        <f>MID(B6391,(LEN(D6391)+LEN(E6391)+LEN(F6391)+LEN(G6391)+LEN(H6391)+LEN(I6391)+LEN(J6391)+1),4)</f>
        <v>L</v>
      </c>
      <c r="L6391" s="15" t="s">
        <v>2609</v>
      </c>
      <c r="M6391" s="10" t="s">
        <v>240</v>
      </c>
      <c r="N6391" s="28" t="s">
        <v>6</v>
      </c>
      <c r="O6391" s="10" t="s">
        <v>4888</v>
      </c>
    </row>
    <row r="6392" spans="1:15">
      <c r="A6392" s="2">
        <v>280102</v>
      </c>
      <c r="B6392" s="9" t="s">
        <v>2608</v>
      </c>
      <c r="C6392" s="9"/>
      <c r="D6392" s="51" t="str">
        <f>LEFT(B6392,1)</f>
        <v>T</v>
      </c>
      <c r="E6392" s="10" t="str">
        <f>MID(B6392,2,1)</f>
        <v>P</v>
      </c>
      <c r="F6392" s="48" t="str">
        <f>MID(B6392,3,1)</f>
        <v>G</v>
      </c>
      <c r="G6392" s="10" t="str">
        <f>MID(B6392,4,1)</f>
        <v>X</v>
      </c>
      <c r="H6392" s="55" t="str">
        <f>MID(B6392,5,1)</f>
        <v>2</v>
      </c>
      <c r="I6392" s="10" t="str">
        <f>MID(B6392,6,1)</f>
        <v>2</v>
      </c>
      <c r="J6392" s="58" t="str">
        <f>MID(B6392,7,1)</f>
        <v>1</v>
      </c>
      <c r="K6392" s="10" t="str">
        <f>MID(B6392,(LEN(D6392)+LEN(E6392)+LEN(F6392)+LEN(G6392)+LEN(H6392)+LEN(I6392)+LEN(J6392)+1),4)</f>
        <v>L</v>
      </c>
      <c r="L6392" s="15" t="s">
        <v>2609</v>
      </c>
      <c r="M6392" s="10" t="s">
        <v>5</v>
      </c>
      <c r="N6392" s="28" t="s">
        <v>6</v>
      </c>
      <c r="O6392" s="10" t="s">
        <v>4888</v>
      </c>
    </row>
    <row r="6393" spans="1:15">
      <c r="A6393" s="2">
        <v>401322</v>
      </c>
      <c r="B6393" s="9" t="s">
        <v>2608</v>
      </c>
      <c r="C6393" s="9"/>
      <c r="D6393" s="51" t="str">
        <f>LEFT(B6393,1)</f>
        <v>T</v>
      </c>
      <c r="E6393" s="10" t="str">
        <f>MID(B6393,2,1)</f>
        <v>P</v>
      </c>
      <c r="F6393" s="48" t="str">
        <f>MID(B6393,3,1)</f>
        <v>G</v>
      </c>
      <c r="G6393" s="10" t="str">
        <f>MID(B6393,4,1)</f>
        <v>X</v>
      </c>
      <c r="H6393" s="55" t="str">
        <f>MID(B6393,5,1)</f>
        <v>2</v>
      </c>
      <c r="I6393" s="10" t="str">
        <f>MID(B6393,6,1)</f>
        <v>2</v>
      </c>
      <c r="J6393" s="58" t="str">
        <f>MID(B6393,7,1)</f>
        <v>1</v>
      </c>
      <c r="K6393" s="10" t="str">
        <f>MID(B6393,(LEN(D6393)+LEN(E6393)+LEN(F6393)+LEN(G6393)+LEN(H6393)+LEN(I6393)+LEN(J6393)+1),4)</f>
        <v>L</v>
      </c>
      <c r="L6393" s="15" t="s">
        <v>2609</v>
      </c>
      <c r="M6393" s="10" t="s">
        <v>256</v>
      </c>
      <c r="N6393" s="28" t="s">
        <v>6</v>
      </c>
      <c r="O6393" s="10" t="s">
        <v>4888</v>
      </c>
    </row>
    <row r="6394" spans="1:15">
      <c r="A6394" s="2">
        <v>108266</v>
      </c>
      <c r="B6394" s="9" t="s">
        <v>2610</v>
      </c>
      <c r="C6394" s="9"/>
      <c r="D6394" s="51" t="str">
        <f>LEFT(B6394,1)</f>
        <v>T</v>
      </c>
      <c r="E6394" s="10" t="str">
        <f>MID(B6394,2,1)</f>
        <v>P</v>
      </c>
      <c r="F6394" s="48" t="str">
        <f>MID(B6394,3,1)</f>
        <v>G</v>
      </c>
      <c r="G6394" s="10" t="str">
        <f>MID(B6394,4,1)</f>
        <v>X</v>
      </c>
      <c r="H6394" s="55" t="str">
        <f>MID(B6394,5,1)</f>
        <v>2</v>
      </c>
      <c r="I6394" s="10" t="str">
        <f>MID(B6394,6,1)</f>
        <v>2</v>
      </c>
      <c r="J6394" s="58" t="str">
        <f>MID(B6394,7,1)</f>
        <v>1</v>
      </c>
      <c r="K6394" s="10" t="str">
        <f>MID(B6394,(LEN(D6394)+LEN(E6394)+LEN(F6394)+LEN(G6394)+LEN(H6394)+LEN(I6394)+LEN(J6394)+1),4)</f>
        <v>R</v>
      </c>
      <c r="L6394" s="15" t="s">
        <v>2611</v>
      </c>
      <c r="M6394" s="10" t="s">
        <v>4</v>
      </c>
      <c r="N6394" s="28" t="s">
        <v>6</v>
      </c>
      <c r="O6394" s="10" t="s">
        <v>4888</v>
      </c>
    </row>
    <row r="6395" spans="1:15">
      <c r="A6395" s="2">
        <v>207870</v>
      </c>
      <c r="B6395" s="9" t="s">
        <v>2610</v>
      </c>
      <c r="C6395" s="9"/>
      <c r="D6395" s="51" t="str">
        <f>LEFT(B6395,1)</f>
        <v>T</v>
      </c>
      <c r="E6395" s="10" t="str">
        <f>MID(B6395,2,1)</f>
        <v>P</v>
      </c>
      <c r="F6395" s="48" t="str">
        <f>MID(B6395,3,1)</f>
        <v>G</v>
      </c>
      <c r="G6395" s="10" t="str">
        <f>MID(B6395,4,1)</f>
        <v>X</v>
      </c>
      <c r="H6395" s="55" t="str">
        <f>MID(B6395,5,1)</f>
        <v>2</v>
      </c>
      <c r="I6395" s="10" t="str">
        <f>MID(B6395,6,1)</f>
        <v>2</v>
      </c>
      <c r="J6395" s="58" t="str">
        <f>MID(B6395,7,1)</f>
        <v>1</v>
      </c>
      <c r="K6395" s="10" t="str">
        <f>MID(B6395,(LEN(D6395)+LEN(E6395)+LEN(F6395)+LEN(G6395)+LEN(H6395)+LEN(I6395)+LEN(J6395)+1),4)</f>
        <v>R</v>
      </c>
      <c r="L6395" s="15" t="s">
        <v>2611</v>
      </c>
      <c r="M6395" s="10" t="s">
        <v>5</v>
      </c>
      <c r="N6395" s="28" t="s">
        <v>6</v>
      </c>
      <c r="O6395" s="10" t="s">
        <v>4888</v>
      </c>
    </row>
    <row r="6396" spans="1:15">
      <c r="A6396" s="2">
        <v>401331</v>
      </c>
      <c r="B6396" s="9" t="s">
        <v>2610</v>
      </c>
      <c r="C6396" s="9"/>
      <c r="D6396" s="51" t="str">
        <f>LEFT(B6396,1)</f>
        <v>T</v>
      </c>
      <c r="E6396" s="10" t="str">
        <f>MID(B6396,2,1)</f>
        <v>P</v>
      </c>
      <c r="F6396" s="48" t="str">
        <f>MID(B6396,3,1)</f>
        <v>G</v>
      </c>
      <c r="G6396" s="10" t="str">
        <f>MID(B6396,4,1)</f>
        <v>X</v>
      </c>
      <c r="H6396" s="55" t="str">
        <f>MID(B6396,5,1)</f>
        <v>2</v>
      </c>
      <c r="I6396" s="10" t="str">
        <f>MID(B6396,6,1)</f>
        <v>2</v>
      </c>
      <c r="J6396" s="58" t="str">
        <f>MID(B6396,7,1)</f>
        <v>1</v>
      </c>
      <c r="K6396" s="10" t="str">
        <f>MID(B6396,(LEN(D6396)+LEN(E6396)+LEN(F6396)+LEN(G6396)+LEN(H6396)+LEN(I6396)+LEN(J6396)+1),4)</f>
        <v>R</v>
      </c>
      <c r="L6396" s="15" t="s">
        <v>2611</v>
      </c>
      <c r="M6396" s="10" t="s">
        <v>256</v>
      </c>
      <c r="N6396" s="28" t="s">
        <v>6</v>
      </c>
      <c r="O6396" s="10" t="s">
        <v>4888</v>
      </c>
    </row>
    <row r="6397" spans="1:15">
      <c r="A6397" s="2">
        <v>108201</v>
      </c>
      <c r="B6397" s="9" t="s">
        <v>2612</v>
      </c>
      <c r="C6397" s="9"/>
      <c r="D6397" s="51" t="str">
        <f>LEFT(B6397,1)</f>
        <v>T</v>
      </c>
      <c r="E6397" s="10" t="str">
        <f>MID(B6397,2,1)</f>
        <v>P</v>
      </c>
      <c r="F6397" s="48" t="str">
        <f>MID(B6397,3,1)</f>
        <v>G</v>
      </c>
      <c r="G6397" s="10" t="str">
        <f>MID(B6397,4,1)</f>
        <v>X</v>
      </c>
      <c r="H6397" s="55" t="str">
        <f>MID(B6397,5,1)</f>
        <v>2</v>
      </c>
      <c r="I6397" s="10" t="str">
        <f>MID(B6397,6,1)</f>
        <v>2</v>
      </c>
      <c r="J6397" s="58" t="str">
        <f>MID(B6397,7,1)</f>
        <v>2</v>
      </c>
      <c r="K6397" s="10" t="s">
        <v>4942</v>
      </c>
      <c r="L6397" s="15" t="s">
        <v>2613</v>
      </c>
      <c r="M6397" s="10" t="s">
        <v>4</v>
      </c>
      <c r="N6397" s="28" t="s">
        <v>1</v>
      </c>
      <c r="O6397" s="10" t="s">
        <v>4889</v>
      </c>
    </row>
    <row r="6398" spans="1:15">
      <c r="A6398" s="2">
        <v>108206</v>
      </c>
      <c r="B6398" s="9" t="s">
        <v>2612</v>
      </c>
      <c r="C6398" s="9"/>
      <c r="D6398" s="51" t="str">
        <f>LEFT(B6398,1)</f>
        <v>T</v>
      </c>
      <c r="E6398" s="10" t="str">
        <f>MID(B6398,2,1)</f>
        <v>P</v>
      </c>
      <c r="F6398" s="48" t="str">
        <f>MID(B6398,3,1)</f>
        <v>G</v>
      </c>
      <c r="G6398" s="10" t="str">
        <f>MID(B6398,4,1)</f>
        <v>X</v>
      </c>
      <c r="H6398" s="55" t="str">
        <f>MID(B6398,5,1)</f>
        <v>2</v>
      </c>
      <c r="I6398" s="10" t="str">
        <f>MID(B6398,6,1)</f>
        <v>2</v>
      </c>
      <c r="J6398" s="58" t="str">
        <f>MID(B6398,7,1)</f>
        <v>2</v>
      </c>
      <c r="K6398" s="10" t="s">
        <v>4942</v>
      </c>
      <c r="L6398" s="15" t="s">
        <v>2613</v>
      </c>
      <c r="M6398" s="10" t="s">
        <v>240</v>
      </c>
      <c r="N6398" s="28" t="s">
        <v>1</v>
      </c>
      <c r="O6398" s="10" t="s">
        <v>4889</v>
      </c>
    </row>
    <row r="6399" spans="1:15">
      <c r="A6399" s="2">
        <v>171141</v>
      </c>
      <c r="B6399" s="9" t="s">
        <v>2612</v>
      </c>
      <c r="C6399" s="9"/>
      <c r="D6399" s="51" t="str">
        <f>LEFT(B6399,1)</f>
        <v>T</v>
      </c>
      <c r="E6399" s="10" t="str">
        <f>MID(B6399,2,1)</f>
        <v>P</v>
      </c>
      <c r="F6399" s="48" t="str">
        <f>MID(B6399,3,1)</f>
        <v>G</v>
      </c>
      <c r="G6399" s="10" t="str">
        <f>MID(B6399,4,1)</f>
        <v>X</v>
      </c>
      <c r="H6399" s="55" t="str">
        <f>MID(B6399,5,1)</f>
        <v>2</v>
      </c>
      <c r="I6399" s="10" t="str">
        <f>MID(B6399,6,1)</f>
        <v>2</v>
      </c>
      <c r="J6399" s="58" t="str">
        <f>MID(B6399,7,1)</f>
        <v>2</v>
      </c>
      <c r="K6399" s="10" t="s">
        <v>4942</v>
      </c>
      <c r="L6399" s="15" t="s">
        <v>2613</v>
      </c>
      <c r="M6399" s="10" t="s">
        <v>5</v>
      </c>
      <c r="N6399" s="28" t="s">
        <v>6</v>
      </c>
      <c r="O6399" s="10" t="s">
        <v>4889</v>
      </c>
    </row>
    <row r="6400" spans="1:15">
      <c r="A6400" s="2">
        <v>280031</v>
      </c>
      <c r="B6400" s="9" t="s">
        <v>2612</v>
      </c>
      <c r="C6400" s="9"/>
      <c r="D6400" s="51" t="str">
        <f>LEFT(B6400,1)</f>
        <v>T</v>
      </c>
      <c r="E6400" s="10" t="str">
        <f>MID(B6400,2,1)</f>
        <v>P</v>
      </c>
      <c r="F6400" s="48" t="str">
        <f>MID(B6400,3,1)</f>
        <v>G</v>
      </c>
      <c r="G6400" s="10" t="str">
        <f>MID(B6400,4,1)</f>
        <v>X</v>
      </c>
      <c r="H6400" s="55" t="str">
        <f>MID(B6400,5,1)</f>
        <v>2</v>
      </c>
      <c r="I6400" s="10" t="str">
        <f>MID(B6400,6,1)</f>
        <v>2</v>
      </c>
      <c r="J6400" s="58" t="str">
        <f>MID(B6400,7,1)</f>
        <v>2</v>
      </c>
      <c r="K6400" s="10" t="s">
        <v>4942</v>
      </c>
      <c r="L6400" s="15" t="s">
        <v>2613</v>
      </c>
      <c r="M6400" s="10" t="s">
        <v>400</v>
      </c>
      <c r="N6400" s="28" t="s">
        <v>6</v>
      </c>
      <c r="O6400" s="10" t="s">
        <v>4889</v>
      </c>
    </row>
    <row r="6401" spans="1:15">
      <c r="A6401" s="2">
        <v>280049</v>
      </c>
      <c r="B6401" s="9" t="s">
        <v>2612</v>
      </c>
      <c r="C6401" s="9"/>
      <c r="D6401" s="51" t="str">
        <f>LEFT(B6401,1)</f>
        <v>T</v>
      </c>
      <c r="E6401" s="10" t="str">
        <f>MID(B6401,2,1)</f>
        <v>P</v>
      </c>
      <c r="F6401" s="48" t="str">
        <f>MID(B6401,3,1)</f>
        <v>G</v>
      </c>
      <c r="G6401" s="10" t="str">
        <f>MID(B6401,4,1)</f>
        <v>X</v>
      </c>
      <c r="H6401" s="55" t="str">
        <f>MID(B6401,5,1)</f>
        <v>2</v>
      </c>
      <c r="I6401" s="10" t="str">
        <f>MID(B6401,6,1)</f>
        <v>2</v>
      </c>
      <c r="J6401" s="58" t="str">
        <f>MID(B6401,7,1)</f>
        <v>2</v>
      </c>
      <c r="K6401" s="10" t="s">
        <v>4942</v>
      </c>
      <c r="L6401" s="15" t="s">
        <v>2613</v>
      </c>
      <c r="M6401" s="10" t="s">
        <v>256</v>
      </c>
      <c r="N6401" s="28" t="s">
        <v>6</v>
      </c>
      <c r="O6401" s="10" t="s">
        <v>4889</v>
      </c>
    </row>
    <row r="6402" spans="1:15">
      <c r="A6402" s="2">
        <v>415652</v>
      </c>
      <c r="B6402" s="9" t="s">
        <v>2612</v>
      </c>
      <c r="C6402" s="9"/>
      <c r="D6402" s="52" t="str">
        <f>MID(B6402,1,1)</f>
        <v>T</v>
      </c>
      <c r="E6402" s="9" t="str">
        <f>MID(B6402,2,1)</f>
        <v>P</v>
      </c>
      <c r="F6402" s="48" t="str">
        <f>MID(B6402,3,1)</f>
        <v>G</v>
      </c>
      <c r="G6402" s="9" t="str">
        <f>MID(B6402,4,1)</f>
        <v>X</v>
      </c>
      <c r="H6402" s="55" t="str">
        <f>MID(B6402,5,1)</f>
        <v>2</v>
      </c>
      <c r="I6402" s="10" t="str">
        <f>MID(B6402,6,1)</f>
        <v>2</v>
      </c>
      <c r="J6402" s="58" t="str">
        <f>MID(B6402,7,1)</f>
        <v>2</v>
      </c>
      <c r="K6402" s="10" t="s">
        <v>4942</v>
      </c>
      <c r="L6402" s="15" t="s">
        <v>2613</v>
      </c>
      <c r="M6402" s="10" t="s">
        <v>3538</v>
      </c>
      <c r="N6402" s="28" t="s">
        <v>1</v>
      </c>
      <c r="O6402" s="10" t="s">
        <v>4980</v>
      </c>
    </row>
    <row r="6403" spans="1:15">
      <c r="A6403" s="2">
        <v>415661</v>
      </c>
      <c r="B6403" s="9" t="s">
        <v>2612</v>
      </c>
      <c r="C6403" s="9"/>
      <c r="D6403" s="52" t="str">
        <f>MID(B6403,1,1)</f>
        <v>T</v>
      </c>
      <c r="E6403" s="9" t="str">
        <f>MID(B6403,2,1)</f>
        <v>P</v>
      </c>
      <c r="F6403" s="48" t="str">
        <f>MID(B6403,3,1)</f>
        <v>G</v>
      </c>
      <c r="G6403" s="9" t="str">
        <f>MID(B6403,4,1)</f>
        <v>X</v>
      </c>
      <c r="H6403" s="55" t="str">
        <f>MID(B6403,5,1)</f>
        <v>2</v>
      </c>
      <c r="I6403" s="10" t="str">
        <f>MID(B6403,6,1)</f>
        <v>2</v>
      </c>
      <c r="J6403" s="58" t="str">
        <f>MID(B6403,7,1)</f>
        <v>2</v>
      </c>
      <c r="K6403" s="10" t="s">
        <v>4942</v>
      </c>
      <c r="L6403" s="15" t="s">
        <v>2613</v>
      </c>
      <c r="M6403" s="10" t="s">
        <v>3539</v>
      </c>
      <c r="N6403" s="28" t="s">
        <v>1</v>
      </c>
      <c r="O6403" s="10" t="s">
        <v>4980</v>
      </c>
    </row>
    <row r="6404" spans="1:15">
      <c r="A6404" s="2">
        <v>415679</v>
      </c>
      <c r="B6404" s="9" t="s">
        <v>2612</v>
      </c>
      <c r="C6404" s="9"/>
      <c r="D6404" s="52" t="str">
        <f>MID(B6404,1,1)</f>
        <v>T</v>
      </c>
      <c r="E6404" s="9" t="str">
        <f>MID(B6404,2,1)</f>
        <v>P</v>
      </c>
      <c r="F6404" s="48" t="str">
        <f>MID(B6404,3,1)</f>
        <v>G</v>
      </c>
      <c r="G6404" s="9" t="str">
        <f>MID(B6404,4,1)</f>
        <v>X</v>
      </c>
      <c r="H6404" s="55" t="str">
        <f>MID(B6404,5,1)</f>
        <v>2</v>
      </c>
      <c r="I6404" s="10" t="str">
        <f>MID(B6404,6,1)</f>
        <v>2</v>
      </c>
      <c r="J6404" s="58" t="str">
        <f>MID(B6404,7,1)</f>
        <v>2</v>
      </c>
      <c r="K6404" s="10" t="s">
        <v>4942</v>
      </c>
      <c r="L6404" s="15" t="s">
        <v>2613</v>
      </c>
      <c r="M6404" s="10" t="s">
        <v>3553</v>
      </c>
      <c r="N6404" s="28" t="s">
        <v>1</v>
      </c>
      <c r="O6404" s="10" t="s">
        <v>4980</v>
      </c>
    </row>
    <row r="6405" spans="1:15">
      <c r="A6405" s="2">
        <v>108270</v>
      </c>
      <c r="B6405" s="9" t="s">
        <v>2614</v>
      </c>
      <c r="C6405" s="9"/>
      <c r="D6405" s="51" t="str">
        <f>LEFT(B6405,1)</f>
        <v>T</v>
      </c>
      <c r="E6405" s="10" t="str">
        <f>MID(B6405,2,1)</f>
        <v>P</v>
      </c>
      <c r="F6405" s="48" t="str">
        <f>MID(B6405,3,1)</f>
        <v>G</v>
      </c>
      <c r="G6405" s="10" t="str">
        <f>MID(B6405,4,1)</f>
        <v>X</v>
      </c>
      <c r="H6405" s="55" t="str">
        <f>MID(B6405,5,1)</f>
        <v>2</v>
      </c>
      <c r="I6405" s="10" t="str">
        <f>MID(B6405,6,1)</f>
        <v>2</v>
      </c>
      <c r="J6405" s="58" t="str">
        <f>MID(B6405,7,1)</f>
        <v>2</v>
      </c>
      <c r="K6405" s="10" t="str">
        <f>MID(B6405,(LEN(D6405)+LEN(E6405)+LEN(F6405)+LEN(G6405)+LEN(H6405)+LEN(I6405)+LEN(J6405)+1),4)</f>
        <v>L</v>
      </c>
      <c r="L6405" s="15" t="s">
        <v>2615</v>
      </c>
      <c r="M6405" s="10" t="s">
        <v>4</v>
      </c>
      <c r="N6405" s="28" t="s">
        <v>1</v>
      </c>
      <c r="O6405" s="10" t="s">
        <v>4888</v>
      </c>
    </row>
    <row r="6406" spans="1:15">
      <c r="A6406" s="2">
        <v>108273</v>
      </c>
      <c r="B6406" s="9" t="s">
        <v>2614</v>
      </c>
      <c r="C6406" s="9"/>
      <c r="D6406" s="51" t="str">
        <f>LEFT(B6406,1)</f>
        <v>T</v>
      </c>
      <c r="E6406" s="10" t="str">
        <f>MID(B6406,2,1)</f>
        <v>P</v>
      </c>
      <c r="F6406" s="48" t="str">
        <f>MID(B6406,3,1)</f>
        <v>G</v>
      </c>
      <c r="G6406" s="10" t="str">
        <f>MID(B6406,4,1)</f>
        <v>X</v>
      </c>
      <c r="H6406" s="55" t="str">
        <f>MID(B6406,5,1)</f>
        <v>2</v>
      </c>
      <c r="I6406" s="10" t="str">
        <f>MID(B6406,6,1)</f>
        <v>2</v>
      </c>
      <c r="J6406" s="58" t="str">
        <f>MID(B6406,7,1)</f>
        <v>2</v>
      </c>
      <c r="K6406" s="10" t="str">
        <f>MID(B6406,(LEN(D6406)+LEN(E6406)+LEN(F6406)+LEN(G6406)+LEN(H6406)+LEN(I6406)+LEN(J6406)+1),4)</f>
        <v>L</v>
      </c>
      <c r="L6406" s="15" t="s">
        <v>2615</v>
      </c>
      <c r="M6406" s="10" t="s">
        <v>240</v>
      </c>
      <c r="N6406" s="28" t="s">
        <v>6</v>
      </c>
      <c r="O6406" s="10" t="s">
        <v>4888</v>
      </c>
    </row>
    <row r="6407" spans="1:15">
      <c r="A6407" s="2">
        <v>147256</v>
      </c>
      <c r="B6407" s="9" t="s">
        <v>2614</v>
      </c>
      <c r="C6407" s="9"/>
      <c r="D6407" s="51" t="str">
        <f>LEFT(B6407,1)</f>
        <v>T</v>
      </c>
      <c r="E6407" s="10" t="str">
        <f>MID(B6407,2,1)</f>
        <v>P</v>
      </c>
      <c r="F6407" s="48" t="str">
        <f>MID(B6407,3,1)</f>
        <v>G</v>
      </c>
      <c r="G6407" s="10" t="str">
        <f>MID(B6407,4,1)</f>
        <v>X</v>
      </c>
      <c r="H6407" s="55" t="str">
        <f>MID(B6407,5,1)</f>
        <v>2</v>
      </c>
      <c r="I6407" s="10" t="str">
        <f>MID(B6407,6,1)</f>
        <v>2</v>
      </c>
      <c r="J6407" s="58" t="str">
        <f>MID(B6407,7,1)</f>
        <v>2</v>
      </c>
      <c r="K6407" s="10" t="str">
        <f>MID(B6407,(LEN(D6407)+LEN(E6407)+LEN(F6407)+LEN(G6407)+LEN(H6407)+LEN(I6407)+LEN(J6407)+1),4)</f>
        <v>L</v>
      </c>
      <c r="L6407" s="15" t="s">
        <v>2615</v>
      </c>
      <c r="M6407" s="10" t="s">
        <v>5</v>
      </c>
      <c r="N6407" s="28" t="s">
        <v>6</v>
      </c>
      <c r="O6407" s="10" t="s">
        <v>4888</v>
      </c>
    </row>
    <row r="6408" spans="1:15">
      <c r="A6408" s="2">
        <v>401349</v>
      </c>
      <c r="B6408" s="9" t="s">
        <v>2614</v>
      </c>
      <c r="C6408" s="9"/>
      <c r="D6408" s="51" t="str">
        <f>LEFT(B6408,1)</f>
        <v>T</v>
      </c>
      <c r="E6408" s="10" t="str">
        <f>MID(B6408,2,1)</f>
        <v>P</v>
      </c>
      <c r="F6408" s="48" t="str">
        <f>MID(B6408,3,1)</f>
        <v>G</v>
      </c>
      <c r="G6408" s="10" t="str">
        <f>MID(B6408,4,1)</f>
        <v>X</v>
      </c>
      <c r="H6408" s="55" t="str">
        <f>MID(B6408,5,1)</f>
        <v>2</v>
      </c>
      <c r="I6408" s="10" t="str">
        <f>MID(B6408,6,1)</f>
        <v>2</v>
      </c>
      <c r="J6408" s="58" t="str">
        <f>MID(B6408,7,1)</f>
        <v>2</v>
      </c>
      <c r="K6408" s="10" t="str">
        <f>MID(B6408,(LEN(D6408)+LEN(E6408)+LEN(F6408)+LEN(G6408)+LEN(H6408)+LEN(I6408)+LEN(J6408)+1),4)</f>
        <v>L</v>
      </c>
      <c r="L6408" s="15" t="s">
        <v>2615</v>
      </c>
      <c r="M6408" s="10" t="s">
        <v>400</v>
      </c>
      <c r="N6408" s="28" t="s">
        <v>6</v>
      </c>
      <c r="O6408" s="10" t="s">
        <v>4888</v>
      </c>
    </row>
    <row r="6409" spans="1:15">
      <c r="A6409" s="2">
        <v>401357</v>
      </c>
      <c r="B6409" s="9" t="s">
        <v>2614</v>
      </c>
      <c r="C6409" s="9"/>
      <c r="D6409" s="51" t="str">
        <f>LEFT(B6409,1)</f>
        <v>T</v>
      </c>
      <c r="E6409" s="10" t="str">
        <f>MID(B6409,2,1)</f>
        <v>P</v>
      </c>
      <c r="F6409" s="48" t="str">
        <f>MID(B6409,3,1)</f>
        <v>G</v>
      </c>
      <c r="G6409" s="10" t="str">
        <f>MID(B6409,4,1)</f>
        <v>X</v>
      </c>
      <c r="H6409" s="55" t="str">
        <f>MID(B6409,5,1)</f>
        <v>2</v>
      </c>
      <c r="I6409" s="10" t="str">
        <f>MID(B6409,6,1)</f>
        <v>2</v>
      </c>
      <c r="J6409" s="58" t="str">
        <f>MID(B6409,7,1)</f>
        <v>2</v>
      </c>
      <c r="K6409" s="10" t="str">
        <f>MID(B6409,(LEN(D6409)+LEN(E6409)+LEN(F6409)+LEN(G6409)+LEN(H6409)+LEN(I6409)+LEN(J6409)+1),4)</f>
        <v>L</v>
      </c>
      <c r="L6409" s="15" t="s">
        <v>2615</v>
      </c>
      <c r="M6409" s="10" t="s">
        <v>256</v>
      </c>
      <c r="N6409" s="28" t="s">
        <v>6</v>
      </c>
      <c r="O6409" s="10" t="s">
        <v>4888</v>
      </c>
    </row>
    <row r="6410" spans="1:15">
      <c r="A6410" s="2">
        <v>108274</v>
      </c>
      <c r="B6410" s="9" t="s">
        <v>2616</v>
      </c>
      <c r="C6410" s="9"/>
      <c r="D6410" s="51" t="str">
        <f>LEFT(B6410,1)</f>
        <v>T</v>
      </c>
      <c r="E6410" s="10" t="str">
        <f>MID(B6410,2,1)</f>
        <v>P</v>
      </c>
      <c r="F6410" s="48" t="str">
        <f>MID(B6410,3,1)</f>
        <v>G</v>
      </c>
      <c r="G6410" s="10" t="str">
        <f>MID(B6410,4,1)</f>
        <v>X</v>
      </c>
      <c r="H6410" s="55" t="str">
        <f>MID(B6410,5,1)</f>
        <v>2</v>
      </c>
      <c r="I6410" s="10" t="str">
        <f>MID(B6410,6,1)</f>
        <v>2</v>
      </c>
      <c r="J6410" s="58" t="str">
        <f>MID(B6410,7,1)</f>
        <v>2</v>
      </c>
      <c r="K6410" s="10" t="str">
        <f>MID(B6410,(LEN(D6410)+LEN(E6410)+LEN(F6410)+LEN(G6410)+LEN(H6410)+LEN(I6410)+LEN(J6410)+1),4)</f>
        <v>R</v>
      </c>
      <c r="L6410" s="15" t="s">
        <v>2617</v>
      </c>
      <c r="M6410" s="10" t="s">
        <v>4</v>
      </c>
      <c r="N6410" s="28" t="s">
        <v>6</v>
      </c>
      <c r="O6410" s="10" t="s">
        <v>4888</v>
      </c>
    </row>
    <row r="6411" spans="1:15">
      <c r="A6411" s="2">
        <v>280111</v>
      </c>
      <c r="B6411" s="9" t="s">
        <v>2616</v>
      </c>
      <c r="C6411" s="9"/>
      <c r="D6411" s="51" t="str">
        <f>LEFT(B6411,1)</f>
        <v>T</v>
      </c>
      <c r="E6411" s="10" t="str">
        <f>MID(B6411,2,1)</f>
        <v>P</v>
      </c>
      <c r="F6411" s="48" t="str">
        <f>MID(B6411,3,1)</f>
        <v>G</v>
      </c>
      <c r="G6411" s="10" t="str">
        <f>MID(B6411,4,1)</f>
        <v>X</v>
      </c>
      <c r="H6411" s="55" t="str">
        <f>MID(B6411,5,1)</f>
        <v>2</v>
      </c>
      <c r="I6411" s="10" t="str">
        <f>MID(B6411,6,1)</f>
        <v>2</v>
      </c>
      <c r="J6411" s="58" t="str">
        <f>MID(B6411,7,1)</f>
        <v>2</v>
      </c>
      <c r="K6411" s="10" t="str">
        <f>MID(B6411,(LEN(D6411)+LEN(E6411)+LEN(F6411)+LEN(G6411)+LEN(H6411)+LEN(I6411)+LEN(J6411)+1),4)</f>
        <v>R</v>
      </c>
      <c r="L6411" s="15" t="s">
        <v>2617</v>
      </c>
      <c r="M6411" s="10" t="s">
        <v>5</v>
      </c>
      <c r="N6411" s="28" t="s">
        <v>6</v>
      </c>
      <c r="O6411" s="10" t="s">
        <v>4888</v>
      </c>
    </row>
    <row r="6412" spans="1:15">
      <c r="A6412" s="2">
        <v>108208</v>
      </c>
      <c r="B6412" s="9" t="s">
        <v>2618</v>
      </c>
      <c r="C6412" s="9"/>
      <c r="D6412" s="51" t="str">
        <f>LEFT(B6412,1)</f>
        <v>T</v>
      </c>
      <c r="E6412" s="10" t="str">
        <f>MID(B6412,2,1)</f>
        <v>P</v>
      </c>
      <c r="F6412" s="48" t="str">
        <f>MID(B6412,3,1)</f>
        <v>G</v>
      </c>
      <c r="G6412" s="10" t="str">
        <f>MID(B6412,4,1)</f>
        <v>X</v>
      </c>
      <c r="H6412" s="55" t="str">
        <f>MID(B6412,5,1)</f>
        <v>3</v>
      </c>
      <c r="I6412" s="10" t="str">
        <f>MID(B6412,6,1)</f>
        <v>2</v>
      </c>
      <c r="J6412" s="58" t="str">
        <f>MID(B6412,7,1)</f>
        <v>1</v>
      </c>
      <c r="K6412" s="10" t="s">
        <v>4942</v>
      </c>
      <c r="L6412" s="15" t="s">
        <v>2619</v>
      </c>
      <c r="M6412" s="10" t="s">
        <v>4</v>
      </c>
      <c r="N6412" s="28" t="s">
        <v>1</v>
      </c>
      <c r="O6412" s="10" t="s">
        <v>4889</v>
      </c>
    </row>
    <row r="6413" spans="1:15">
      <c r="A6413" s="2">
        <v>108211</v>
      </c>
      <c r="B6413" s="9" t="s">
        <v>2618</v>
      </c>
      <c r="C6413" s="9"/>
      <c r="D6413" s="51" t="str">
        <f>LEFT(B6413,1)</f>
        <v>T</v>
      </c>
      <c r="E6413" s="10" t="str">
        <f>MID(B6413,2,1)</f>
        <v>P</v>
      </c>
      <c r="F6413" s="48" t="str">
        <f>MID(B6413,3,1)</f>
        <v>G</v>
      </c>
      <c r="G6413" s="10" t="str">
        <f>MID(B6413,4,1)</f>
        <v>X</v>
      </c>
      <c r="H6413" s="55" t="str">
        <f>MID(B6413,5,1)</f>
        <v>3</v>
      </c>
      <c r="I6413" s="10" t="str">
        <f>MID(B6413,6,1)</f>
        <v>2</v>
      </c>
      <c r="J6413" s="58" t="str">
        <f>MID(B6413,7,1)</f>
        <v>1</v>
      </c>
      <c r="K6413" s="10" t="s">
        <v>4942</v>
      </c>
      <c r="L6413" s="15" t="s">
        <v>2619</v>
      </c>
      <c r="M6413" s="10" t="s">
        <v>240</v>
      </c>
      <c r="N6413" s="28" t="s">
        <v>6</v>
      </c>
      <c r="O6413" s="10" t="s">
        <v>4889</v>
      </c>
    </row>
    <row r="6414" spans="1:15">
      <c r="A6414" s="2">
        <v>230527</v>
      </c>
      <c r="B6414" s="9" t="s">
        <v>2618</v>
      </c>
      <c r="C6414" s="9"/>
      <c r="D6414" s="51" t="str">
        <f>LEFT(B6414,1)</f>
        <v>T</v>
      </c>
      <c r="E6414" s="10" t="str">
        <f>MID(B6414,2,1)</f>
        <v>P</v>
      </c>
      <c r="F6414" s="48" t="str">
        <f>MID(B6414,3,1)</f>
        <v>G</v>
      </c>
      <c r="G6414" s="10" t="str">
        <f>MID(B6414,4,1)</f>
        <v>X</v>
      </c>
      <c r="H6414" s="55" t="str">
        <f>MID(B6414,5,1)</f>
        <v>3</v>
      </c>
      <c r="I6414" s="10" t="str">
        <f>MID(B6414,6,1)</f>
        <v>2</v>
      </c>
      <c r="J6414" s="58" t="str">
        <f>MID(B6414,7,1)</f>
        <v>1</v>
      </c>
      <c r="K6414" s="10" t="s">
        <v>4942</v>
      </c>
      <c r="L6414" s="15" t="s">
        <v>2619</v>
      </c>
      <c r="M6414" s="10" t="s">
        <v>5</v>
      </c>
      <c r="N6414" s="28" t="s">
        <v>6</v>
      </c>
      <c r="O6414" s="10" t="s">
        <v>4889</v>
      </c>
    </row>
    <row r="6415" spans="1:15">
      <c r="A6415" s="2">
        <v>415695</v>
      </c>
      <c r="B6415" s="9" t="s">
        <v>2618</v>
      </c>
      <c r="C6415" s="9"/>
      <c r="D6415" s="52" t="str">
        <f>MID(B6415,1,1)</f>
        <v>T</v>
      </c>
      <c r="E6415" s="9" t="str">
        <f>MID(B6415,2,1)</f>
        <v>P</v>
      </c>
      <c r="F6415" s="48" t="str">
        <f>MID(B6415,3,1)</f>
        <v>G</v>
      </c>
      <c r="G6415" s="9" t="str">
        <f>MID(B6415,4,1)</f>
        <v>X</v>
      </c>
      <c r="H6415" s="55" t="str">
        <f>MID(B6415,5,1)</f>
        <v>3</v>
      </c>
      <c r="I6415" s="10" t="str">
        <f>MID(B6415,6,1)</f>
        <v>2</v>
      </c>
      <c r="J6415" s="58" t="str">
        <f>MID(B6415,7,1)</f>
        <v>1</v>
      </c>
      <c r="K6415" s="10" t="s">
        <v>4942</v>
      </c>
      <c r="L6415" s="15" t="s">
        <v>2619</v>
      </c>
      <c r="M6415" s="10" t="s">
        <v>3538</v>
      </c>
      <c r="N6415" s="28" t="s">
        <v>1</v>
      </c>
      <c r="O6415" s="10" t="s">
        <v>4980</v>
      </c>
    </row>
    <row r="6416" spans="1:15">
      <c r="A6416" s="2">
        <v>415708</v>
      </c>
      <c r="B6416" s="9" t="s">
        <v>2618</v>
      </c>
      <c r="C6416" s="9"/>
      <c r="D6416" s="52" t="str">
        <f>MID(B6416,1,1)</f>
        <v>T</v>
      </c>
      <c r="E6416" s="9" t="str">
        <f>MID(B6416,2,1)</f>
        <v>P</v>
      </c>
      <c r="F6416" s="48" t="str">
        <f>MID(B6416,3,1)</f>
        <v>G</v>
      </c>
      <c r="G6416" s="9" t="str">
        <f>MID(B6416,4,1)</f>
        <v>X</v>
      </c>
      <c r="H6416" s="55" t="str">
        <f>MID(B6416,5,1)</f>
        <v>3</v>
      </c>
      <c r="I6416" s="10" t="str">
        <f>MID(B6416,6,1)</f>
        <v>2</v>
      </c>
      <c r="J6416" s="58" t="str">
        <f>MID(B6416,7,1)</f>
        <v>1</v>
      </c>
      <c r="K6416" s="10" t="str">
        <f>MID(B6416,(LEN(C6416)+LEN(D6416)+LEN(E6416)+LEN(F6416)+LEN(G6416)+LEN(H6416)+LEN(I6416)+LEN(J6416)+1),4)</f>
        <v/>
      </c>
      <c r="L6416" s="15" t="s">
        <v>2619</v>
      </c>
      <c r="M6416" s="10" t="s">
        <v>3539</v>
      </c>
      <c r="N6416" s="28" t="s">
        <v>2217</v>
      </c>
      <c r="O6416" s="10" t="s">
        <v>4972</v>
      </c>
    </row>
    <row r="6417" spans="1:15">
      <c r="A6417" s="2">
        <v>415724</v>
      </c>
      <c r="B6417" s="9" t="s">
        <v>2618</v>
      </c>
      <c r="C6417" s="9"/>
      <c r="D6417" s="52" t="str">
        <f>MID(B6417,1,1)</f>
        <v>T</v>
      </c>
      <c r="E6417" s="9" t="str">
        <f>MID(B6417,2,1)</f>
        <v>P</v>
      </c>
      <c r="F6417" s="48" t="str">
        <f>MID(B6417,3,1)</f>
        <v>G</v>
      </c>
      <c r="G6417" s="9" t="str">
        <f>MID(B6417,4,1)</f>
        <v>X</v>
      </c>
      <c r="H6417" s="55" t="str">
        <f>MID(B6417,5,1)</f>
        <v>3</v>
      </c>
      <c r="I6417" s="10" t="str">
        <f>MID(B6417,6,1)</f>
        <v>2</v>
      </c>
      <c r="J6417" s="58" t="str">
        <f>MID(B6417,7,1)</f>
        <v>1</v>
      </c>
      <c r="K6417" s="10" t="str">
        <f>MID(B6417,(LEN(C6417)+LEN(D6417)+LEN(E6417)+LEN(F6417)+LEN(G6417)+LEN(H6417)+LEN(I6417)+LEN(J6417)+1),4)</f>
        <v/>
      </c>
      <c r="L6417" s="15" t="s">
        <v>2619</v>
      </c>
      <c r="M6417" s="10" t="s">
        <v>3583</v>
      </c>
      <c r="N6417" s="28" t="s">
        <v>6</v>
      </c>
      <c r="O6417" s="10" t="s">
        <v>4972</v>
      </c>
    </row>
    <row r="6418" spans="1:15">
      <c r="A6418" s="2">
        <v>108212</v>
      </c>
      <c r="B6418" s="9" t="s">
        <v>2620</v>
      </c>
      <c r="C6418" s="9"/>
      <c r="D6418" s="51" t="str">
        <f>LEFT(B6418,1)</f>
        <v>T</v>
      </c>
      <c r="E6418" s="10" t="str">
        <f>MID(B6418,2,1)</f>
        <v>P</v>
      </c>
      <c r="F6418" s="48" t="str">
        <f>MID(B6418,3,1)</f>
        <v>G</v>
      </c>
      <c r="G6418" s="10" t="str">
        <f>MID(B6418,4,1)</f>
        <v>X</v>
      </c>
      <c r="H6418" s="55" t="str">
        <f>MID(B6418,5,1)</f>
        <v>3</v>
      </c>
      <c r="I6418" s="10" t="str">
        <f>MID(B6418,6,1)</f>
        <v>2</v>
      </c>
      <c r="J6418" s="58" t="str">
        <f>MID(B6418,7,1)</f>
        <v>2</v>
      </c>
      <c r="K6418" s="10" t="s">
        <v>4942</v>
      </c>
      <c r="L6418" s="15" t="s">
        <v>2621</v>
      </c>
      <c r="M6418" s="10" t="s">
        <v>4</v>
      </c>
      <c r="N6418" s="28" t="s">
        <v>1</v>
      </c>
      <c r="O6418" s="10" t="s">
        <v>4889</v>
      </c>
    </row>
    <row r="6419" spans="1:15">
      <c r="A6419" s="2">
        <v>108215</v>
      </c>
      <c r="B6419" s="9" t="s">
        <v>2620</v>
      </c>
      <c r="C6419" s="9"/>
      <c r="D6419" s="51" t="str">
        <f>LEFT(B6419,1)</f>
        <v>T</v>
      </c>
      <c r="E6419" s="10" t="str">
        <f>MID(B6419,2,1)</f>
        <v>P</v>
      </c>
      <c r="F6419" s="48" t="str">
        <f>MID(B6419,3,1)</f>
        <v>G</v>
      </c>
      <c r="G6419" s="10" t="str">
        <f>MID(B6419,4,1)</f>
        <v>X</v>
      </c>
      <c r="H6419" s="55" t="str">
        <f>MID(B6419,5,1)</f>
        <v>3</v>
      </c>
      <c r="I6419" s="10" t="str">
        <f>MID(B6419,6,1)</f>
        <v>2</v>
      </c>
      <c r="J6419" s="58" t="str">
        <f>MID(B6419,7,1)</f>
        <v>2</v>
      </c>
      <c r="K6419" s="10" t="s">
        <v>4942</v>
      </c>
      <c r="L6419" s="15" t="s">
        <v>2621</v>
      </c>
      <c r="M6419" s="10" t="s">
        <v>240</v>
      </c>
      <c r="N6419" s="28" t="s">
        <v>6</v>
      </c>
      <c r="O6419" s="10" t="s">
        <v>4889</v>
      </c>
    </row>
    <row r="6420" spans="1:15">
      <c r="A6420" s="2">
        <v>406001</v>
      </c>
      <c r="B6420" s="9" t="s">
        <v>2620</v>
      </c>
      <c r="C6420" s="9"/>
      <c r="D6420" s="52" t="str">
        <f>MID(B6420,1,1)</f>
        <v>T</v>
      </c>
      <c r="E6420" s="9" t="str">
        <f>MID(B6420,2,1)</f>
        <v>P</v>
      </c>
      <c r="F6420" s="48" t="str">
        <f>MID(B6420,3,1)</f>
        <v>G</v>
      </c>
      <c r="G6420" s="9" t="str">
        <f>MID(B6420,4,1)</f>
        <v>X</v>
      </c>
      <c r="H6420" s="55" t="str">
        <f>MID(B6420,5,1)</f>
        <v>3</v>
      </c>
      <c r="I6420" s="10" t="str">
        <f>MID(B6420,6,1)</f>
        <v>2</v>
      </c>
      <c r="J6420" s="58" t="str">
        <f>MID(B6420,7,1)</f>
        <v>2</v>
      </c>
      <c r="K6420" s="10" t="s">
        <v>4942</v>
      </c>
      <c r="L6420" s="15" t="s">
        <v>2621</v>
      </c>
      <c r="M6420" s="10" t="s">
        <v>3538</v>
      </c>
      <c r="N6420" s="28" t="s">
        <v>1</v>
      </c>
      <c r="O6420" s="10" t="s">
        <v>4980</v>
      </c>
    </row>
    <row r="6421" spans="1:15">
      <c r="A6421" s="2">
        <v>415732</v>
      </c>
      <c r="B6421" s="9" t="s">
        <v>2620</v>
      </c>
      <c r="C6421" s="9"/>
      <c r="D6421" s="52" t="str">
        <f>MID(B6421,1,1)</f>
        <v>T</v>
      </c>
      <c r="E6421" s="9" t="str">
        <f>MID(B6421,2,1)</f>
        <v>P</v>
      </c>
      <c r="F6421" s="48" t="str">
        <f>MID(B6421,3,1)</f>
        <v>G</v>
      </c>
      <c r="G6421" s="9" t="str">
        <f>MID(B6421,4,1)</f>
        <v>X</v>
      </c>
      <c r="H6421" s="55" t="str">
        <f>MID(B6421,5,1)</f>
        <v>3</v>
      </c>
      <c r="I6421" s="10" t="str">
        <f>MID(B6421,6,1)</f>
        <v>2</v>
      </c>
      <c r="J6421" s="58" t="str">
        <f>MID(B6421,7,1)</f>
        <v>2</v>
      </c>
      <c r="K6421" s="10" t="str">
        <f>MID(B6421,(LEN(C6421)+LEN(D6421)+LEN(E6421)+LEN(F6421)+LEN(G6421)+LEN(H6421)+LEN(I6421)+LEN(J6421)+1),4)</f>
        <v/>
      </c>
      <c r="L6421" s="15" t="s">
        <v>2621</v>
      </c>
      <c r="M6421" s="10" t="s">
        <v>3539</v>
      </c>
      <c r="N6421" s="28" t="s">
        <v>2217</v>
      </c>
      <c r="O6421" s="10" t="s">
        <v>4972</v>
      </c>
    </row>
    <row r="6422" spans="1:15">
      <c r="A6422" s="2">
        <v>415767</v>
      </c>
      <c r="B6422" s="9" t="s">
        <v>4813</v>
      </c>
      <c r="C6422" s="9"/>
      <c r="D6422" s="52" t="str">
        <f>MID(B6422,1,1)</f>
        <v>T</v>
      </c>
      <c r="E6422" s="9" t="str">
        <f>MID(B6422,2,1)</f>
        <v>P</v>
      </c>
      <c r="F6422" s="48" t="str">
        <f>MID(B6422,3,1)</f>
        <v>G</v>
      </c>
      <c r="G6422" s="9" t="str">
        <f>MID(B6422,4,1)</f>
        <v>X</v>
      </c>
      <c r="H6422" s="55" t="str">
        <f>MID(B6422,5,1)</f>
        <v>3</v>
      </c>
      <c r="I6422" s="10" t="str">
        <f>MID(B6422,6,1)</f>
        <v>3</v>
      </c>
      <c r="J6422" s="58" t="str">
        <f>MID(B6422,7,1)</f>
        <v>1</v>
      </c>
      <c r="K6422" s="10" t="str">
        <f>MID(B6422,(LEN(C6422)+LEN(D6422)+LEN(E6422)+LEN(F6422)+LEN(G6422)+LEN(H6422)+LEN(I6422)+LEN(J6422)+1),4)</f>
        <v/>
      </c>
      <c r="L6422" s="15" t="s">
        <v>4997</v>
      </c>
      <c r="M6422" s="10" t="s">
        <v>3539</v>
      </c>
      <c r="N6422" s="28" t="s">
        <v>2217</v>
      </c>
      <c r="O6422" s="10" t="s">
        <v>4972</v>
      </c>
    </row>
    <row r="6423" spans="1:15">
      <c r="A6423" s="2">
        <v>415775</v>
      </c>
      <c r="B6423" s="9" t="s">
        <v>4813</v>
      </c>
      <c r="C6423" s="9"/>
      <c r="D6423" s="52" t="str">
        <f>MID(B6423,1,1)</f>
        <v>T</v>
      </c>
      <c r="E6423" s="9" t="str">
        <f>MID(B6423,2,1)</f>
        <v>P</v>
      </c>
      <c r="F6423" s="48" t="str">
        <f>MID(B6423,3,1)</f>
        <v>G</v>
      </c>
      <c r="G6423" s="9" t="str">
        <f>MID(B6423,4,1)</f>
        <v>X</v>
      </c>
      <c r="H6423" s="55" t="str">
        <f>MID(B6423,5,1)</f>
        <v>3</v>
      </c>
      <c r="I6423" s="10" t="str">
        <f>MID(B6423,6,1)</f>
        <v>3</v>
      </c>
      <c r="J6423" s="58" t="str">
        <f>MID(B6423,7,1)</f>
        <v>1</v>
      </c>
      <c r="K6423" s="10" t="str">
        <f>MID(B6423,(LEN(C6423)+LEN(D6423)+LEN(E6423)+LEN(F6423)+LEN(G6423)+LEN(H6423)+LEN(I6423)+LEN(J6423)+1),4)</f>
        <v/>
      </c>
      <c r="L6423" s="15" t="s">
        <v>4997</v>
      </c>
      <c r="M6423" s="10" t="s">
        <v>3538</v>
      </c>
      <c r="N6423" s="28" t="s">
        <v>2217</v>
      </c>
      <c r="O6423" s="10" t="s">
        <v>4972</v>
      </c>
    </row>
    <row r="6424" spans="1:15">
      <c r="A6424" s="2">
        <v>415804</v>
      </c>
      <c r="B6424" s="9" t="s">
        <v>4814</v>
      </c>
      <c r="C6424" s="9"/>
      <c r="D6424" s="52" t="str">
        <f>MID(B6424,1,1)</f>
        <v>T</v>
      </c>
      <c r="E6424" s="9" t="str">
        <f>MID(B6424,2,1)</f>
        <v>P</v>
      </c>
      <c r="F6424" s="48" t="str">
        <f>MID(B6424,3,1)</f>
        <v>G</v>
      </c>
      <c r="G6424" s="9" t="str">
        <f>MID(B6424,4,1)</f>
        <v>X</v>
      </c>
      <c r="H6424" s="55" t="str">
        <f>MID(B6424,5,1)</f>
        <v>3</v>
      </c>
      <c r="I6424" s="10" t="str">
        <f>MID(B6424,6,1)</f>
        <v>3</v>
      </c>
      <c r="J6424" s="58" t="str">
        <f>MID(B6424,7,1)</f>
        <v>2</v>
      </c>
      <c r="K6424" s="10" t="str">
        <f>MID(B6424,(LEN(C6424)+LEN(D6424)+LEN(E6424)+LEN(F6424)+LEN(G6424)+LEN(H6424)+LEN(I6424)+LEN(J6424)+1),4)</f>
        <v/>
      </c>
      <c r="L6424" s="15" t="s">
        <v>4998</v>
      </c>
      <c r="M6424" s="10" t="s">
        <v>3539</v>
      </c>
      <c r="N6424" s="28" t="s">
        <v>2217</v>
      </c>
      <c r="O6424" s="10" t="s">
        <v>4972</v>
      </c>
    </row>
    <row r="6425" spans="1:15">
      <c r="A6425" s="2">
        <v>415812</v>
      </c>
      <c r="B6425" s="9" t="s">
        <v>4814</v>
      </c>
      <c r="C6425" s="9"/>
      <c r="D6425" s="52" t="str">
        <f>MID(B6425,1,1)</f>
        <v>T</v>
      </c>
      <c r="E6425" s="9" t="str">
        <f>MID(B6425,2,1)</f>
        <v>P</v>
      </c>
      <c r="F6425" s="48" t="str">
        <f>MID(B6425,3,1)</f>
        <v>G</v>
      </c>
      <c r="G6425" s="9" t="str">
        <f>MID(B6425,4,1)</f>
        <v>X</v>
      </c>
      <c r="H6425" s="55" t="str">
        <f>MID(B6425,5,1)</f>
        <v>3</v>
      </c>
      <c r="I6425" s="10" t="str">
        <f>MID(B6425,6,1)</f>
        <v>3</v>
      </c>
      <c r="J6425" s="58" t="str">
        <f>MID(B6425,7,1)</f>
        <v>2</v>
      </c>
      <c r="K6425" s="10" t="str">
        <f>MID(B6425,(LEN(C6425)+LEN(D6425)+LEN(E6425)+LEN(F6425)+LEN(G6425)+LEN(H6425)+LEN(I6425)+LEN(J6425)+1),4)</f>
        <v/>
      </c>
      <c r="L6425" s="15" t="s">
        <v>4998</v>
      </c>
      <c r="M6425" s="10" t="s">
        <v>3538</v>
      </c>
      <c r="N6425" s="28" t="s">
        <v>2217</v>
      </c>
      <c r="O6425" s="10" t="s">
        <v>4972</v>
      </c>
    </row>
    <row r="6426" spans="1:15">
      <c r="A6426" s="2">
        <v>536622</v>
      </c>
      <c r="B6426" s="9" t="s">
        <v>2622</v>
      </c>
      <c r="C6426" s="9"/>
      <c r="D6426" s="51" t="str">
        <f>LEFT(B6426,1)</f>
        <v>T</v>
      </c>
      <c r="E6426" s="10" t="str">
        <f>MID(B6426,2,1)</f>
        <v>P</v>
      </c>
      <c r="F6426" s="48" t="str">
        <f>MID(B6426,3,1)</f>
        <v>M</v>
      </c>
      <c r="G6426" s="10" t="str">
        <f>MID(B6426,4,1)</f>
        <v>H</v>
      </c>
      <c r="H6426" s="55" t="str">
        <f>MID(B6426,5,3)</f>
        <v>1.5</v>
      </c>
      <c r="I6426" s="10" t="str">
        <f>MID(B6426,8,3)</f>
        <v>1.5</v>
      </c>
      <c r="J6426" s="58" t="str">
        <f>MID(B6426,11,3)</f>
        <v>0.5</v>
      </c>
      <c r="K6426" s="10" t="str">
        <f>MID(B6426,(LEN(D6426)+LEN(E6426)+LEN(F6426)+LEN(G6426)+LEN(H6426)+LEN(I6426)+LEN(J6426)+1),4)</f>
        <v>FV</v>
      </c>
      <c r="L6426" s="15" t="s">
        <v>2623</v>
      </c>
      <c r="M6426" s="10" t="s">
        <v>0</v>
      </c>
      <c r="N6426" s="28" t="s">
        <v>1</v>
      </c>
      <c r="O6426" s="10" t="s">
        <v>4887</v>
      </c>
    </row>
    <row r="6427" spans="1:15">
      <c r="A6427" s="2">
        <v>536841</v>
      </c>
      <c r="B6427" s="9" t="s">
        <v>2622</v>
      </c>
      <c r="C6427" s="9"/>
      <c r="D6427" s="51" t="str">
        <f>LEFT(B6427,1)</f>
        <v>T</v>
      </c>
      <c r="E6427" s="10" t="str">
        <f>MID(B6427,2,1)</f>
        <v>P</v>
      </c>
      <c r="F6427" s="48" t="str">
        <f>MID(B6427,3,1)</f>
        <v>M</v>
      </c>
      <c r="G6427" s="10" t="str">
        <f>MID(B6427,4,1)</f>
        <v>H</v>
      </c>
      <c r="H6427" s="55" t="str">
        <f>MID(B6427,5,3)</f>
        <v>1.5</v>
      </c>
      <c r="I6427" s="10" t="str">
        <f>MID(B6427,8,3)</f>
        <v>1.5</v>
      </c>
      <c r="J6427" s="58" t="str">
        <f>MID(B6427,11,3)</f>
        <v>0.5</v>
      </c>
      <c r="K6427" s="10" t="str">
        <f>MID(B6427,(LEN(D6427)+LEN(E6427)+LEN(F6427)+LEN(G6427)+LEN(H6427)+LEN(I6427)+LEN(J6427)+1),4)</f>
        <v>FV</v>
      </c>
      <c r="L6427" s="15" t="s">
        <v>2623</v>
      </c>
      <c r="M6427" s="10" t="s">
        <v>5</v>
      </c>
      <c r="N6427" s="28" t="s">
        <v>1</v>
      </c>
      <c r="O6427" s="10" t="s">
        <v>4887</v>
      </c>
    </row>
    <row r="6428" spans="1:15">
      <c r="A6428" s="2">
        <v>537078</v>
      </c>
      <c r="B6428" s="9" t="s">
        <v>2622</v>
      </c>
      <c r="C6428" s="9"/>
      <c r="D6428" s="51" t="str">
        <f>LEFT(B6428,1)</f>
        <v>T</v>
      </c>
      <c r="E6428" s="10" t="str">
        <f>MID(B6428,2,1)</f>
        <v>P</v>
      </c>
      <c r="F6428" s="48" t="str">
        <f>MID(B6428,3,1)</f>
        <v>M</v>
      </c>
      <c r="G6428" s="10" t="str">
        <f>MID(B6428,4,1)</f>
        <v>H</v>
      </c>
      <c r="H6428" s="55" t="str">
        <f>MID(B6428,5,3)</f>
        <v>1.5</v>
      </c>
      <c r="I6428" s="10" t="str">
        <f>MID(B6428,8,3)</f>
        <v>1.5</v>
      </c>
      <c r="J6428" s="58" t="str">
        <f>MID(B6428,11,3)</f>
        <v>0.5</v>
      </c>
      <c r="K6428" s="10" t="str">
        <f>MID(B6428,(LEN(D6428)+LEN(E6428)+LEN(F6428)+LEN(G6428)+LEN(H6428)+LEN(I6428)+LEN(J6428)+1),4)</f>
        <v>FV</v>
      </c>
      <c r="L6428" s="15" t="s">
        <v>2623</v>
      </c>
      <c r="M6428" s="10" t="s">
        <v>227</v>
      </c>
      <c r="N6428" s="28" t="s">
        <v>6</v>
      </c>
      <c r="O6428" s="10" t="s">
        <v>4887</v>
      </c>
    </row>
    <row r="6429" spans="1:15">
      <c r="A6429" s="2">
        <v>537300</v>
      </c>
      <c r="B6429" s="9" t="s">
        <v>2622</v>
      </c>
      <c r="C6429" s="9"/>
      <c r="D6429" s="51" t="str">
        <f>LEFT(B6429,1)</f>
        <v>T</v>
      </c>
      <c r="E6429" s="10" t="str">
        <f>MID(B6429,2,1)</f>
        <v>P</v>
      </c>
      <c r="F6429" s="48" t="str">
        <f>MID(B6429,3,1)</f>
        <v>M</v>
      </c>
      <c r="G6429" s="10" t="str">
        <f>MID(B6429,4,1)</f>
        <v>H</v>
      </c>
      <c r="H6429" s="55" t="str">
        <f>MID(B6429,5,3)</f>
        <v>1.5</v>
      </c>
      <c r="I6429" s="10" t="str">
        <f>MID(B6429,8,3)</f>
        <v>1.5</v>
      </c>
      <c r="J6429" s="58" t="str">
        <f>MID(B6429,11,3)</f>
        <v>0.5</v>
      </c>
      <c r="K6429" s="10" t="str">
        <f>MID(B6429,(LEN(D6429)+LEN(E6429)+LEN(F6429)+LEN(G6429)+LEN(H6429)+LEN(I6429)+LEN(J6429)+1),4)</f>
        <v>FV</v>
      </c>
      <c r="L6429" s="15" t="s">
        <v>2623</v>
      </c>
      <c r="M6429" s="10" t="s">
        <v>223</v>
      </c>
      <c r="N6429" s="28" t="s">
        <v>4955</v>
      </c>
      <c r="O6429" s="10" t="s">
        <v>4887</v>
      </c>
    </row>
    <row r="6430" spans="1:15">
      <c r="A6430" s="2">
        <v>616673</v>
      </c>
      <c r="B6430" s="9" t="s">
        <v>2622</v>
      </c>
      <c r="C6430" s="9"/>
      <c r="D6430" s="51" t="str">
        <f>LEFT(B6430,1)</f>
        <v>T</v>
      </c>
      <c r="E6430" s="10" t="str">
        <f>MID(B6430,2,1)</f>
        <v>P</v>
      </c>
      <c r="F6430" s="48" t="str">
        <f>MID(B6430,3,1)</f>
        <v>M</v>
      </c>
      <c r="G6430" s="10" t="str">
        <f>MID(B6430,4,1)</f>
        <v>H</v>
      </c>
      <c r="H6430" s="55" t="str">
        <f>MID(B6430,5,3)</f>
        <v>1.5</v>
      </c>
      <c r="I6430" s="10" t="str">
        <f>MID(B6430,8,3)</f>
        <v>1.5</v>
      </c>
      <c r="J6430" s="58" t="str">
        <f>MID(B6430,11,3)</f>
        <v>0.5</v>
      </c>
      <c r="K6430" s="10" t="str">
        <f>MID(B6430,(LEN(D6430)+LEN(E6430)+LEN(F6430)+LEN(G6430)+LEN(H6430)+LEN(I6430)+LEN(J6430)+1),4)</f>
        <v>FV</v>
      </c>
      <c r="L6430" s="15" t="s">
        <v>2623</v>
      </c>
      <c r="M6430" s="10" t="s">
        <v>96</v>
      </c>
      <c r="N6430" s="28" t="s">
        <v>1</v>
      </c>
      <c r="O6430" s="10" t="s">
        <v>4887</v>
      </c>
    </row>
    <row r="6431" spans="1:15">
      <c r="A6431" s="2">
        <v>238991</v>
      </c>
      <c r="B6431" s="9" t="s">
        <v>2624</v>
      </c>
      <c r="C6431" s="9"/>
      <c r="D6431" s="51" t="str">
        <f>LEFT(B6431,1)</f>
        <v>T</v>
      </c>
      <c r="E6431" s="10" t="str">
        <f>MID(B6431,2,1)</f>
        <v>P</v>
      </c>
      <c r="F6431" s="48" t="str">
        <f>MID(B6431,3,1)</f>
        <v>M</v>
      </c>
      <c r="G6431" s="10" t="str">
        <f>MID(B6431,4,1)</f>
        <v>H</v>
      </c>
      <c r="H6431" s="55" t="str">
        <f>MID(B6431,5,3)</f>
        <v>1.5</v>
      </c>
      <c r="I6431" s="10" t="str">
        <f>MID(B6431,8,3)</f>
        <v>1.5</v>
      </c>
      <c r="J6431" s="58" t="str">
        <f>MID(B6431,11,3)</f>
        <v>0.5</v>
      </c>
      <c r="K6431" s="10" t="str">
        <f>MID(B6431,(LEN(D6431)+LEN(E6431)+LEN(F6431)+LEN(G6431)+LEN(H6431)+LEN(I6431)+LEN(J6431)+1),4)</f>
        <v>MV</v>
      </c>
      <c r="L6431" s="15" t="s">
        <v>2625</v>
      </c>
      <c r="M6431" s="10" t="s">
        <v>223</v>
      </c>
      <c r="N6431" s="28" t="s">
        <v>4955</v>
      </c>
      <c r="O6431" s="10" t="s">
        <v>4889</v>
      </c>
    </row>
    <row r="6432" spans="1:15">
      <c r="A6432" s="2">
        <v>239003</v>
      </c>
      <c r="B6432" s="9" t="s">
        <v>2624</v>
      </c>
      <c r="C6432" s="9"/>
      <c r="D6432" s="51" t="str">
        <f>LEFT(B6432,1)</f>
        <v>T</v>
      </c>
      <c r="E6432" s="10" t="str">
        <f>MID(B6432,2,1)</f>
        <v>P</v>
      </c>
      <c r="F6432" s="48" t="str">
        <f>MID(B6432,3,1)</f>
        <v>M</v>
      </c>
      <c r="G6432" s="10" t="str">
        <f>MID(B6432,4,1)</f>
        <v>H</v>
      </c>
      <c r="H6432" s="55" t="str">
        <f>MID(B6432,5,3)</f>
        <v>1.5</v>
      </c>
      <c r="I6432" s="10" t="str">
        <f>MID(B6432,8,3)</f>
        <v>1.5</v>
      </c>
      <c r="J6432" s="58" t="str">
        <f>MID(B6432,11,3)</f>
        <v>0.5</v>
      </c>
      <c r="K6432" s="10" t="str">
        <f>MID(B6432,(LEN(D6432)+LEN(E6432)+LEN(F6432)+LEN(G6432)+LEN(H6432)+LEN(I6432)+LEN(J6432)+1),4)</f>
        <v>MV</v>
      </c>
      <c r="L6432" s="15" t="s">
        <v>2625</v>
      </c>
      <c r="M6432" s="10" t="s">
        <v>224</v>
      </c>
      <c r="N6432" s="28" t="s">
        <v>4955</v>
      </c>
      <c r="O6432" s="10" t="s">
        <v>4889</v>
      </c>
    </row>
    <row r="6433" spans="1:15">
      <c r="A6433" s="2">
        <v>239011</v>
      </c>
      <c r="B6433" s="9" t="s">
        <v>2624</v>
      </c>
      <c r="C6433" s="9"/>
      <c r="D6433" s="51" t="str">
        <f>LEFT(B6433,1)</f>
        <v>T</v>
      </c>
      <c r="E6433" s="10" t="str">
        <f>MID(B6433,2,1)</f>
        <v>P</v>
      </c>
      <c r="F6433" s="48" t="str">
        <f>MID(B6433,3,1)</f>
        <v>M</v>
      </c>
      <c r="G6433" s="10" t="str">
        <f>MID(B6433,4,1)</f>
        <v>H</v>
      </c>
      <c r="H6433" s="55" t="str">
        <f>MID(B6433,5,3)</f>
        <v>1.5</v>
      </c>
      <c r="I6433" s="10" t="str">
        <f>MID(B6433,8,3)</f>
        <v>1.5</v>
      </c>
      <c r="J6433" s="58" t="str">
        <f>MID(B6433,11,3)</f>
        <v>0.5</v>
      </c>
      <c r="K6433" s="10" t="str">
        <f>MID(B6433,(LEN(D6433)+LEN(E6433)+LEN(F6433)+LEN(G6433)+LEN(H6433)+LEN(I6433)+LEN(J6433)+1),4)</f>
        <v>MV</v>
      </c>
      <c r="L6433" s="15" t="s">
        <v>2625</v>
      </c>
      <c r="M6433" s="10" t="s">
        <v>225</v>
      </c>
      <c r="N6433" s="28" t="s">
        <v>348</v>
      </c>
      <c r="O6433" s="10"/>
    </row>
    <row r="6434" spans="1:15">
      <c r="A6434" s="2">
        <v>265148</v>
      </c>
      <c r="B6434" s="9" t="s">
        <v>2624</v>
      </c>
      <c r="C6434" s="9"/>
      <c r="D6434" s="51" t="str">
        <f>LEFT(B6434,1)</f>
        <v>T</v>
      </c>
      <c r="E6434" s="10" t="str">
        <f>MID(B6434,2,1)</f>
        <v>P</v>
      </c>
      <c r="F6434" s="48" t="str">
        <f>MID(B6434,3,1)</f>
        <v>M</v>
      </c>
      <c r="G6434" s="10" t="str">
        <f>MID(B6434,4,1)</f>
        <v>H</v>
      </c>
      <c r="H6434" s="55" t="str">
        <f>MID(B6434,5,3)</f>
        <v>1.5</v>
      </c>
      <c r="I6434" s="10" t="str">
        <f>MID(B6434,8,3)</f>
        <v>1.5</v>
      </c>
      <c r="J6434" s="58" t="str">
        <f>MID(B6434,11,3)</f>
        <v>0.5</v>
      </c>
      <c r="K6434" s="10" t="str">
        <f>MID(B6434,(LEN(D6434)+LEN(E6434)+LEN(F6434)+LEN(G6434)+LEN(H6434)+LEN(I6434)+LEN(J6434)+1),4)</f>
        <v>MV</v>
      </c>
      <c r="L6434" s="15" t="s">
        <v>2625</v>
      </c>
      <c r="M6434" s="10" t="s">
        <v>0</v>
      </c>
      <c r="N6434" s="28" t="s">
        <v>1</v>
      </c>
      <c r="O6434" s="10" t="s">
        <v>4889</v>
      </c>
    </row>
    <row r="6435" spans="1:15">
      <c r="A6435" s="2">
        <v>295152</v>
      </c>
      <c r="B6435" s="9" t="s">
        <v>2624</v>
      </c>
      <c r="C6435" s="9"/>
      <c r="D6435" s="51" t="str">
        <f>LEFT(B6435,1)</f>
        <v>T</v>
      </c>
      <c r="E6435" s="10" t="str">
        <f>MID(B6435,2,1)</f>
        <v>P</v>
      </c>
      <c r="F6435" s="48" t="str">
        <f>MID(B6435,3,1)</f>
        <v>M</v>
      </c>
      <c r="G6435" s="10" t="str">
        <f>MID(B6435,4,1)</f>
        <v>H</v>
      </c>
      <c r="H6435" s="55" t="str">
        <f>MID(B6435,5,3)</f>
        <v>1.5</v>
      </c>
      <c r="I6435" s="10" t="str">
        <f>MID(B6435,8,3)</f>
        <v>1.5</v>
      </c>
      <c r="J6435" s="58" t="str">
        <f>MID(B6435,11,3)</f>
        <v>0.5</v>
      </c>
      <c r="K6435" s="10" t="str">
        <f>MID(B6435,(LEN(D6435)+LEN(E6435)+LEN(F6435)+LEN(G6435)+LEN(H6435)+LEN(I6435)+LEN(J6435)+1),4)</f>
        <v>MV</v>
      </c>
      <c r="L6435" s="15" t="s">
        <v>2625</v>
      </c>
      <c r="M6435" s="10" t="s">
        <v>87</v>
      </c>
      <c r="N6435" s="28" t="s">
        <v>348</v>
      </c>
      <c r="O6435" s="10"/>
    </row>
    <row r="6436" spans="1:15">
      <c r="A6436" s="2">
        <v>295161</v>
      </c>
      <c r="B6436" s="9" t="s">
        <v>2624</v>
      </c>
      <c r="C6436" s="9"/>
      <c r="D6436" s="51" t="str">
        <f>LEFT(B6436,1)</f>
        <v>T</v>
      </c>
      <c r="E6436" s="10" t="str">
        <f>MID(B6436,2,1)</f>
        <v>P</v>
      </c>
      <c r="F6436" s="48" t="str">
        <f>MID(B6436,3,1)</f>
        <v>M</v>
      </c>
      <c r="G6436" s="10" t="str">
        <f>MID(B6436,4,1)</f>
        <v>H</v>
      </c>
      <c r="H6436" s="55" t="str">
        <f>MID(B6436,5,3)</f>
        <v>1.5</v>
      </c>
      <c r="I6436" s="10" t="str">
        <f>MID(B6436,8,3)</f>
        <v>1.5</v>
      </c>
      <c r="J6436" s="58" t="str">
        <f>MID(B6436,11,3)</f>
        <v>0.5</v>
      </c>
      <c r="K6436" s="10" t="str">
        <f>MID(B6436,(LEN(D6436)+LEN(E6436)+LEN(F6436)+LEN(G6436)+LEN(H6436)+LEN(I6436)+LEN(J6436)+1),4)</f>
        <v>MV</v>
      </c>
      <c r="L6436" s="15" t="s">
        <v>2625</v>
      </c>
      <c r="M6436" s="10" t="s">
        <v>226</v>
      </c>
      <c r="N6436" s="28" t="s">
        <v>1</v>
      </c>
      <c r="O6436" s="10" t="s">
        <v>4889</v>
      </c>
    </row>
    <row r="6437" spans="1:15">
      <c r="A6437" s="2">
        <v>401621</v>
      </c>
      <c r="B6437" s="9" t="s">
        <v>2624</v>
      </c>
      <c r="C6437" s="9"/>
      <c r="D6437" s="51" t="str">
        <f>LEFT(B6437,1)</f>
        <v>T</v>
      </c>
      <c r="E6437" s="10" t="str">
        <f>MID(B6437,2,1)</f>
        <v>P</v>
      </c>
      <c r="F6437" s="48" t="str">
        <f>MID(B6437,3,1)</f>
        <v>M</v>
      </c>
      <c r="G6437" s="10" t="str">
        <f>MID(B6437,4,1)</f>
        <v>H</v>
      </c>
      <c r="H6437" s="55" t="str">
        <f>MID(B6437,5,3)</f>
        <v>1.5</v>
      </c>
      <c r="I6437" s="10" t="str">
        <f>MID(B6437,8,3)</f>
        <v>1.5</v>
      </c>
      <c r="J6437" s="58" t="str">
        <f>MID(B6437,11,3)</f>
        <v>0.5</v>
      </c>
      <c r="K6437" s="10" t="str">
        <f>MID(B6437,(LEN(D6437)+LEN(E6437)+LEN(F6437)+LEN(G6437)+LEN(H6437)+LEN(I6437)+LEN(J6437)+1),4)</f>
        <v>MV</v>
      </c>
      <c r="L6437" s="15" t="s">
        <v>2625</v>
      </c>
      <c r="M6437" s="10" t="s">
        <v>5</v>
      </c>
      <c r="N6437" s="28" t="s">
        <v>6</v>
      </c>
      <c r="O6437" s="10" t="s">
        <v>4889</v>
      </c>
    </row>
    <row r="6438" spans="1:15">
      <c r="A6438" s="2">
        <v>439291</v>
      </c>
      <c r="B6438" s="9" t="s">
        <v>2624</v>
      </c>
      <c r="C6438" s="9"/>
      <c r="D6438" s="51" t="str">
        <f>LEFT(B6438,1)</f>
        <v>T</v>
      </c>
      <c r="E6438" s="10" t="str">
        <f>MID(B6438,2,1)</f>
        <v>P</v>
      </c>
      <c r="F6438" s="48" t="str">
        <f>MID(B6438,3,1)</f>
        <v>M</v>
      </c>
      <c r="G6438" s="10" t="str">
        <f>MID(B6438,4,1)</f>
        <v>H</v>
      </c>
      <c r="H6438" s="55" t="str">
        <f>MID(B6438,5,3)</f>
        <v>1.5</v>
      </c>
      <c r="I6438" s="10" t="str">
        <f>MID(B6438,8,3)</f>
        <v>1.5</v>
      </c>
      <c r="J6438" s="58" t="str">
        <f>MID(B6438,11,3)</f>
        <v>0.5</v>
      </c>
      <c r="K6438" s="10" t="str">
        <f>MID(B6438,(LEN(D6438)+LEN(E6438)+LEN(F6438)+LEN(G6438)+LEN(H6438)+LEN(I6438)+LEN(J6438)+1),4)</f>
        <v>MV</v>
      </c>
      <c r="L6438" s="15" t="s">
        <v>2625</v>
      </c>
      <c r="M6438" s="10" t="s">
        <v>227</v>
      </c>
      <c r="N6438" s="28" t="s">
        <v>1</v>
      </c>
      <c r="O6438" s="10" t="s">
        <v>4889</v>
      </c>
    </row>
    <row r="6439" spans="1:15">
      <c r="A6439" s="2">
        <v>603346</v>
      </c>
      <c r="B6439" s="9" t="s">
        <v>2624</v>
      </c>
      <c r="C6439" s="9"/>
      <c r="D6439" s="51" t="str">
        <f>LEFT(B6439,1)</f>
        <v>T</v>
      </c>
      <c r="E6439" s="10" t="str">
        <f>MID(B6439,2,1)</f>
        <v>P</v>
      </c>
      <c r="F6439" s="48" t="str">
        <f>MID(B6439,3,1)</f>
        <v>M</v>
      </c>
      <c r="G6439" s="10" t="str">
        <f>MID(B6439,4,1)</f>
        <v>H</v>
      </c>
      <c r="H6439" s="55" t="str">
        <f>MID(B6439,5,3)</f>
        <v>1.5</v>
      </c>
      <c r="I6439" s="10" t="str">
        <f>MID(B6439,8,3)</f>
        <v>1.5</v>
      </c>
      <c r="J6439" s="58" t="str">
        <f>MID(B6439,11,3)</f>
        <v>0.5</v>
      </c>
      <c r="K6439" s="10" t="str">
        <f>MID(B6439,(LEN(D6439)+LEN(E6439)+LEN(F6439)+LEN(G6439)+LEN(H6439)+LEN(I6439)+LEN(J6439)+1),4)</f>
        <v>MV</v>
      </c>
      <c r="L6439" s="15" t="s">
        <v>2625</v>
      </c>
      <c r="M6439" s="10" t="s">
        <v>96</v>
      </c>
      <c r="N6439" s="28" t="s">
        <v>1</v>
      </c>
      <c r="O6439" s="10" t="s">
        <v>4889</v>
      </c>
    </row>
    <row r="6440" spans="1:15">
      <c r="A6440" s="2">
        <v>619591</v>
      </c>
      <c r="B6440" s="9" t="s">
        <v>2624</v>
      </c>
      <c r="C6440" s="9"/>
      <c r="D6440" s="51" t="str">
        <f>LEFT(B6440,1)</f>
        <v>T</v>
      </c>
      <c r="E6440" s="10" t="str">
        <f>MID(B6440,2,1)</f>
        <v>P</v>
      </c>
      <c r="F6440" s="48" t="str">
        <f>MID(B6440,3,1)</f>
        <v>M</v>
      </c>
      <c r="G6440" s="10" t="str">
        <f>MID(B6440,4,1)</f>
        <v>H</v>
      </c>
      <c r="H6440" s="55" t="str">
        <f>MID(B6440,5,3)</f>
        <v>1.5</v>
      </c>
      <c r="I6440" s="10" t="str">
        <f>MID(B6440,8,3)</f>
        <v>1.5</v>
      </c>
      <c r="J6440" s="58" t="str">
        <f>MID(B6440,11,3)</f>
        <v>0.5</v>
      </c>
      <c r="K6440" s="10" t="str">
        <f>MID(B6440,(LEN(D6440)+LEN(E6440)+LEN(F6440)+LEN(G6440)+LEN(H6440)+LEN(I6440)+LEN(J6440)+1),4)</f>
        <v>MV</v>
      </c>
      <c r="L6440" s="15" t="s">
        <v>2625</v>
      </c>
      <c r="M6440" s="10" t="s">
        <v>228</v>
      </c>
      <c r="N6440" s="28" t="s">
        <v>1</v>
      </c>
      <c r="O6440" s="10" t="s">
        <v>4889</v>
      </c>
    </row>
    <row r="6441" spans="1:15">
      <c r="A6441" s="2">
        <v>295179</v>
      </c>
      <c r="B6441" s="9" t="s">
        <v>2626</v>
      </c>
      <c r="C6441" s="9"/>
      <c r="D6441" s="51" t="str">
        <f>LEFT(B6441,1)</f>
        <v>T</v>
      </c>
      <c r="E6441" s="10" t="str">
        <f>MID(B6441,2,1)</f>
        <v>P</v>
      </c>
      <c r="F6441" s="48" t="str">
        <f>MID(B6441,3,1)</f>
        <v>M</v>
      </c>
      <c r="G6441" s="10" t="str">
        <f>MID(B6441,4,1)</f>
        <v>H</v>
      </c>
      <c r="H6441" s="55" t="str">
        <f>MID(B6441,5,3)</f>
        <v>1.5</v>
      </c>
      <c r="I6441" s="10" t="str">
        <f>MID(B6441,8,3)</f>
        <v>1.5</v>
      </c>
      <c r="J6441" s="58" t="str">
        <f>MID(B6441,11,3)</f>
        <v>0.5</v>
      </c>
      <c r="K6441" s="10" t="str">
        <f>MID(B6441,(LEN(D6441)+LEN(E6441)+LEN(F6441)+LEN(G6441)+LEN(H6441)+LEN(I6441)+LEN(J6441)+1),4)</f>
        <v>SV</v>
      </c>
      <c r="L6441" s="15" t="s">
        <v>2627</v>
      </c>
      <c r="M6441" s="10" t="s">
        <v>225</v>
      </c>
      <c r="N6441" s="28" t="s">
        <v>348</v>
      </c>
      <c r="O6441" s="10"/>
    </row>
    <row r="6442" spans="1:15">
      <c r="A6442" s="2">
        <v>295187</v>
      </c>
      <c r="B6442" s="9" t="s">
        <v>2626</v>
      </c>
      <c r="C6442" s="9"/>
      <c r="D6442" s="51" t="str">
        <f>LEFT(B6442,1)</f>
        <v>T</v>
      </c>
      <c r="E6442" s="10" t="str">
        <f>MID(B6442,2,1)</f>
        <v>P</v>
      </c>
      <c r="F6442" s="48" t="str">
        <f>MID(B6442,3,1)</f>
        <v>M</v>
      </c>
      <c r="G6442" s="10" t="str">
        <f>MID(B6442,4,1)</f>
        <v>H</v>
      </c>
      <c r="H6442" s="55" t="str">
        <f>MID(B6442,5,3)</f>
        <v>1.5</v>
      </c>
      <c r="I6442" s="10" t="str">
        <f>MID(B6442,8,3)</f>
        <v>1.5</v>
      </c>
      <c r="J6442" s="58" t="str">
        <f>MID(B6442,11,3)</f>
        <v>0.5</v>
      </c>
      <c r="K6442" s="10" t="str">
        <f>MID(B6442,(LEN(D6442)+LEN(E6442)+LEN(F6442)+LEN(G6442)+LEN(H6442)+LEN(I6442)+LEN(J6442)+1),4)</f>
        <v>SV</v>
      </c>
      <c r="L6442" s="15" t="s">
        <v>2627</v>
      </c>
      <c r="M6442" s="10" t="s">
        <v>223</v>
      </c>
      <c r="N6442" s="28" t="s">
        <v>4955</v>
      </c>
      <c r="O6442" s="10" t="s">
        <v>4888</v>
      </c>
    </row>
    <row r="6443" spans="1:15">
      <c r="A6443" s="2">
        <v>295195</v>
      </c>
      <c r="B6443" s="9" t="s">
        <v>2626</v>
      </c>
      <c r="C6443" s="9"/>
      <c r="D6443" s="51" t="str">
        <f>LEFT(B6443,1)</f>
        <v>T</v>
      </c>
      <c r="E6443" s="10" t="str">
        <f>MID(B6443,2,1)</f>
        <v>P</v>
      </c>
      <c r="F6443" s="48" t="str">
        <f>MID(B6443,3,1)</f>
        <v>M</v>
      </c>
      <c r="G6443" s="10" t="str">
        <f>MID(B6443,4,1)</f>
        <v>H</v>
      </c>
      <c r="H6443" s="55" t="str">
        <f>MID(B6443,5,3)</f>
        <v>1.5</v>
      </c>
      <c r="I6443" s="10" t="str">
        <f>MID(B6443,8,3)</f>
        <v>1.5</v>
      </c>
      <c r="J6443" s="58" t="str">
        <f>MID(B6443,11,3)</f>
        <v>0.5</v>
      </c>
      <c r="K6443" s="10" t="str">
        <f>MID(B6443,(LEN(D6443)+LEN(E6443)+LEN(F6443)+LEN(G6443)+LEN(H6443)+LEN(I6443)+LEN(J6443)+1),4)</f>
        <v>SV</v>
      </c>
      <c r="L6443" s="15" t="s">
        <v>2627</v>
      </c>
      <c r="M6443" s="10" t="s">
        <v>226</v>
      </c>
      <c r="N6443" s="28" t="s">
        <v>1</v>
      </c>
      <c r="O6443" s="10" t="s">
        <v>4888</v>
      </c>
    </row>
    <row r="6444" spans="1:15">
      <c r="A6444" s="2">
        <v>401630</v>
      </c>
      <c r="B6444" s="9" t="s">
        <v>2626</v>
      </c>
      <c r="C6444" s="9"/>
      <c r="D6444" s="51" t="str">
        <f>LEFT(B6444,1)</f>
        <v>T</v>
      </c>
      <c r="E6444" s="10" t="str">
        <f>MID(B6444,2,1)</f>
        <v>P</v>
      </c>
      <c r="F6444" s="48" t="str">
        <f>MID(B6444,3,1)</f>
        <v>M</v>
      </c>
      <c r="G6444" s="10" t="str">
        <f>MID(B6444,4,1)</f>
        <v>H</v>
      </c>
      <c r="H6444" s="55" t="str">
        <f>MID(B6444,5,3)</f>
        <v>1.5</v>
      </c>
      <c r="I6444" s="10" t="str">
        <f>MID(B6444,8,3)</f>
        <v>1.5</v>
      </c>
      <c r="J6444" s="58" t="str">
        <f>MID(B6444,11,3)</f>
        <v>0.5</v>
      </c>
      <c r="K6444" s="10" t="str">
        <f>MID(B6444,(LEN(D6444)+LEN(E6444)+LEN(F6444)+LEN(G6444)+LEN(H6444)+LEN(I6444)+LEN(J6444)+1),4)</f>
        <v>SV</v>
      </c>
      <c r="L6444" s="15" t="s">
        <v>2627</v>
      </c>
      <c r="M6444" s="10" t="s">
        <v>5</v>
      </c>
      <c r="N6444" s="28" t="s">
        <v>6</v>
      </c>
      <c r="O6444" s="10" t="s">
        <v>4888</v>
      </c>
    </row>
    <row r="6445" spans="1:15">
      <c r="A6445" s="2">
        <v>401648</v>
      </c>
      <c r="B6445" s="9" t="s">
        <v>2626</v>
      </c>
      <c r="C6445" s="9"/>
      <c r="D6445" s="51" t="str">
        <f>LEFT(B6445,1)</f>
        <v>T</v>
      </c>
      <c r="E6445" s="10" t="str">
        <f>MID(B6445,2,1)</f>
        <v>P</v>
      </c>
      <c r="F6445" s="48" t="str">
        <f>MID(B6445,3,1)</f>
        <v>M</v>
      </c>
      <c r="G6445" s="10" t="str">
        <f>MID(B6445,4,1)</f>
        <v>H</v>
      </c>
      <c r="H6445" s="55" t="str">
        <f>MID(B6445,5,3)</f>
        <v>1.5</v>
      </c>
      <c r="I6445" s="10" t="str">
        <f>MID(B6445,8,3)</f>
        <v>1.5</v>
      </c>
      <c r="J6445" s="58" t="str">
        <f>MID(B6445,11,3)</f>
        <v>0.5</v>
      </c>
      <c r="K6445" s="10" t="str">
        <f>MID(B6445,(LEN(D6445)+LEN(E6445)+LEN(F6445)+LEN(G6445)+LEN(H6445)+LEN(I6445)+LEN(J6445)+1),4)</f>
        <v>SV</v>
      </c>
      <c r="L6445" s="15" t="s">
        <v>2627</v>
      </c>
      <c r="M6445" s="10" t="s">
        <v>224</v>
      </c>
      <c r="N6445" s="28" t="s">
        <v>4955</v>
      </c>
      <c r="O6445" s="10" t="s">
        <v>4888</v>
      </c>
    </row>
    <row r="6446" spans="1:15">
      <c r="A6446" s="2">
        <v>401656</v>
      </c>
      <c r="B6446" s="9" t="s">
        <v>2626</v>
      </c>
      <c r="C6446" s="9"/>
      <c r="D6446" s="51" t="str">
        <f>LEFT(B6446,1)</f>
        <v>T</v>
      </c>
      <c r="E6446" s="10" t="str">
        <f>MID(B6446,2,1)</f>
        <v>P</v>
      </c>
      <c r="F6446" s="48" t="str">
        <f>MID(B6446,3,1)</f>
        <v>M</v>
      </c>
      <c r="G6446" s="10" t="str">
        <f>MID(B6446,4,1)</f>
        <v>H</v>
      </c>
      <c r="H6446" s="55" t="str">
        <f>MID(B6446,5,3)</f>
        <v>1.5</v>
      </c>
      <c r="I6446" s="10" t="str">
        <f>MID(B6446,8,3)</f>
        <v>1.5</v>
      </c>
      <c r="J6446" s="58" t="str">
        <f>MID(B6446,11,3)</f>
        <v>0.5</v>
      </c>
      <c r="K6446" s="10" t="str">
        <f>MID(B6446,(LEN(D6446)+LEN(E6446)+LEN(F6446)+LEN(G6446)+LEN(H6446)+LEN(I6446)+LEN(J6446)+1),4)</f>
        <v>SV</v>
      </c>
      <c r="L6446" s="15" t="s">
        <v>2627</v>
      </c>
      <c r="M6446" s="10" t="s">
        <v>0</v>
      </c>
      <c r="N6446" s="28" t="s">
        <v>6</v>
      </c>
      <c r="O6446" s="10" t="s">
        <v>4888</v>
      </c>
    </row>
    <row r="6447" spans="1:15">
      <c r="A6447" s="2">
        <v>439304</v>
      </c>
      <c r="B6447" s="9" t="s">
        <v>2626</v>
      </c>
      <c r="C6447" s="9"/>
      <c r="D6447" s="51" t="str">
        <f>LEFT(B6447,1)</f>
        <v>T</v>
      </c>
      <c r="E6447" s="10" t="str">
        <f>MID(B6447,2,1)</f>
        <v>P</v>
      </c>
      <c r="F6447" s="48" t="str">
        <f>MID(B6447,3,1)</f>
        <v>M</v>
      </c>
      <c r="G6447" s="10" t="str">
        <f>MID(B6447,4,1)</f>
        <v>H</v>
      </c>
      <c r="H6447" s="55" t="str">
        <f>MID(B6447,5,3)</f>
        <v>1.5</v>
      </c>
      <c r="I6447" s="10" t="str">
        <f>MID(B6447,8,3)</f>
        <v>1.5</v>
      </c>
      <c r="J6447" s="58" t="str">
        <f>MID(B6447,11,3)</f>
        <v>0.5</v>
      </c>
      <c r="K6447" s="10" t="str">
        <f>MID(B6447,(LEN(D6447)+LEN(E6447)+LEN(F6447)+LEN(G6447)+LEN(H6447)+LEN(I6447)+LEN(J6447)+1),4)</f>
        <v>SV</v>
      </c>
      <c r="L6447" s="15" t="s">
        <v>2627</v>
      </c>
      <c r="M6447" s="10" t="s">
        <v>227</v>
      </c>
      <c r="N6447" s="28" t="s">
        <v>1</v>
      </c>
      <c r="O6447" s="10" t="s">
        <v>4888</v>
      </c>
    </row>
    <row r="6448" spans="1:15">
      <c r="A6448" s="2">
        <v>616825</v>
      </c>
      <c r="B6448" s="9" t="s">
        <v>2626</v>
      </c>
      <c r="C6448" s="9"/>
      <c r="D6448" s="51" t="str">
        <f>LEFT(B6448,1)</f>
        <v>T</v>
      </c>
      <c r="E6448" s="10" t="str">
        <f>MID(B6448,2,1)</f>
        <v>P</v>
      </c>
      <c r="F6448" s="48" t="str">
        <f>MID(B6448,3,1)</f>
        <v>M</v>
      </c>
      <c r="G6448" s="10" t="str">
        <f>MID(B6448,4,1)</f>
        <v>H</v>
      </c>
      <c r="H6448" s="55" t="str">
        <f>MID(B6448,5,3)</f>
        <v>1.5</v>
      </c>
      <c r="I6448" s="10" t="str">
        <f>MID(B6448,8,3)</f>
        <v>1.5</v>
      </c>
      <c r="J6448" s="58" t="str">
        <f>MID(B6448,11,3)</f>
        <v>0.5</v>
      </c>
      <c r="K6448" s="10" t="str">
        <f>MID(B6448,(LEN(D6448)+LEN(E6448)+LEN(F6448)+LEN(G6448)+LEN(H6448)+LEN(I6448)+LEN(J6448)+1),4)</f>
        <v>SV</v>
      </c>
      <c r="L6448" s="15" t="s">
        <v>2627</v>
      </c>
      <c r="M6448" s="10" t="s">
        <v>96</v>
      </c>
      <c r="N6448" s="28" t="s">
        <v>1</v>
      </c>
      <c r="O6448" s="10" t="s">
        <v>4888</v>
      </c>
    </row>
    <row r="6449" spans="1:15">
      <c r="A6449" s="2">
        <v>619452</v>
      </c>
      <c r="B6449" s="9" t="s">
        <v>2626</v>
      </c>
      <c r="C6449" s="9"/>
      <c r="D6449" s="51" t="str">
        <f>LEFT(B6449,1)</f>
        <v>T</v>
      </c>
      <c r="E6449" s="10" t="str">
        <f>MID(B6449,2,1)</f>
        <v>P</v>
      </c>
      <c r="F6449" s="48" t="str">
        <f>MID(B6449,3,1)</f>
        <v>M</v>
      </c>
      <c r="G6449" s="10" t="str">
        <f>MID(B6449,4,1)</f>
        <v>H</v>
      </c>
      <c r="H6449" s="55" t="str">
        <f>MID(B6449,5,3)</f>
        <v>1.5</v>
      </c>
      <c r="I6449" s="10" t="str">
        <f>MID(B6449,8,3)</f>
        <v>1.5</v>
      </c>
      <c r="J6449" s="58" t="str">
        <f>MID(B6449,11,3)</f>
        <v>0.5</v>
      </c>
      <c r="K6449" s="10" t="str">
        <f>MID(B6449,(LEN(D6449)+LEN(E6449)+LEN(F6449)+LEN(G6449)+LEN(H6449)+LEN(I6449)+LEN(J6449)+1),4)</f>
        <v>SV</v>
      </c>
      <c r="L6449" s="15" t="s">
        <v>2627</v>
      </c>
      <c r="M6449" s="10" t="s">
        <v>228</v>
      </c>
      <c r="N6449" s="28" t="s">
        <v>1</v>
      </c>
      <c r="O6449" s="10" t="s">
        <v>4888</v>
      </c>
    </row>
    <row r="6450" spans="1:15">
      <c r="A6450" s="2">
        <v>536631</v>
      </c>
      <c r="B6450" s="9" t="s">
        <v>2628</v>
      </c>
      <c r="C6450" s="9"/>
      <c r="D6450" s="51" t="str">
        <f>LEFT(B6450,1)</f>
        <v>T</v>
      </c>
      <c r="E6450" s="10" t="str">
        <f>MID(B6450,2,1)</f>
        <v>P</v>
      </c>
      <c r="F6450" s="48" t="str">
        <f>MID(B6450,3,1)</f>
        <v>M</v>
      </c>
      <c r="G6450" s="10" t="str">
        <f>MID(B6450,4,1)</f>
        <v>H</v>
      </c>
      <c r="H6450" s="55" t="str">
        <f>MID(B6450,5,3)</f>
        <v>1.5</v>
      </c>
      <c r="I6450" s="10" t="str">
        <f>MID(B6450,8,3)</f>
        <v>1.5</v>
      </c>
      <c r="J6450" s="58" t="str">
        <f>MID(B6450,11,1)</f>
        <v>1</v>
      </c>
      <c r="K6450" s="10" t="str">
        <f>MID(B6450,(LEN(D6450)+LEN(E6450)+LEN(F6450)+LEN(G6450)+LEN(H6450)+LEN(I6450)+LEN(J6450)+1),4)</f>
        <v>FV</v>
      </c>
      <c r="L6450" s="15" t="s">
        <v>2629</v>
      </c>
      <c r="M6450" s="10" t="s">
        <v>0</v>
      </c>
      <c r="N6450" s="28" t="s">
        <v>1</v>
      </c>
      <c r="O6450" s="10" t="s">
        <v>4887</v>
      </c>
    </row>
    <row r="6451" spans="1:15">
      <c r="A6451" s="2">
        <v>536850</v>
      </c>
      <c r="B6451" s="9" t="s">
        <v>2628</v>
      </c>
      <c r="C6451" s="9"/>
      <c r="D6451" s="51" t="str">
        <f>LEFT(B6451,1)</f>
        <v>T</v>
      </c>
      <c r="E6451" s="10" t="str">
        <f>MID(B6451,2,1)</f>
        <v>P</v>
      </c>
      <c r="F6451" s="48" t="str">
        <f>MID(B6451,3,1)</f>
        <v>M</v>
      </c>
      <c r="G6451" s="10" t="str">
        <f>MID(B6451,4,1)</f>
        <v>H</v>
      </c>
      <c r="H6451" s="55" t="str">
        <f>MID(B6451,5,3)</f>
        <v>1.5</v>
      </c>
      <c r="I6451" s="10" t="str">
        <f>MID(B6451,8,3)</f>
        <v>1.5</v>
      </c>
      <c r="J6451" s="58" t="str">
        <f>MID(B6451,11,1)</f>
        <v>1</v>
      </c>
      <c r="K6451" s="10" t="str">
        <f>MID(B6451,(LEN(D6451)+LEN(E6451)+LEN(F6451)+LEN(G6451)+LEN(H6451)+LEN(I6451)+LEN(J6451)+1),4)</f>
        <v>FV</v>
      </c>
      <c r="L6451" s="15" t="s">
        <v>2629</v>
      </c>
      <c r="M6451" s="10" t="s">
        <v>5</v>
      </c>
      <c r="N6451" s="28" t="s">
        <v>1</v>
      </c>
      <c r="O6451" s="10" t="s">
        <v>4887</v>
      </c>
    </row>
    <row r="6452" spans="1:15">
      <c r="A6452" s="2">
        <v>537086</v>
      </c>
      <c r="B6452" s="9" t="s">
        <v>2628</v>
      </c>
      <c r="C6452" s="9"/>
      <c r="D6452" s="51" t="str">
        <f>LEFT(B6452,1)</f>
        <v>T</v>
      </c>
      <c r="E6452" s="10" t="str">
        <f>MID(B6452,2,1)</f>
        <v>P</v>
      </c>
      <c r="F6452" s="48" t="str">
        <f>MID(B6452,3,1)</f>
        <v>M</v>
      </c>
      <c r="G6452" s="10" t="str">
        <f>MID(B6452,4,1)</f>
        <v>H</v>
      </c>
      <c r="H6452" s="55" t="str">
        <f>MID(B6452,5,3)</f>
        <v>1.5</v>
      </c>
      <c r="I6452" s="10" t="str">
        <f>MID(B6452,8,3)</f>
        <v>1.5</v>
      </c>
      <c r="J6452" s="58" t="str">
        <f>MID(B6452,11,1)</f>
        <v>1</v>
      </c>
      <c r="K6452" s="10" t="str">
        <f>MID(B6452,(LEN(D6452)+LEN(E6452)+LEN(F6452)+LEN(G6452)+LEN(H6452)+LEN(I6452)+LEN(J6452)+1),4)</f>
        <v>FV</v>
      </c>
      <c r="L6452" s="15" t="s">
        <v>2629</v>
      </c>
      <c r="M6452" s="10" t="s">
        <v>227</v>
      </c>
      <c r="N6452" s="28" t="s">
        <v>6</v>
      </c>
      <c r="O6452" s="10" t="s">
        <v>4887</v>
      </c>
    </row>
    <row r="6453" spans="1:15">
      <c r="A6453" s="2">
        <v>537318</v>
      </c>
      <c r="B6453" s="9" t="s">
        <v>2628</v>
      </c>
      <c r="C6453" s="9"/>
      <c r="D6453" s="51" t="str">
        <f>LEFT(B6453,1)</f>
        <v>T</v>
      </c>
      <c r="E6453" s="10" t="str">
        <f>MID(B6453,2,1)</f>
        <v>P</v>
      </c>
      <c r="F6453" s="48" t="str">
        <f>MID(B6453,3,1)</f>
        <v>M</v>
      </c>
      <c r="G6453" s="10" t="str">
        <f>MID(B6453,4,1)</f>
        <v>H</v>
      </c>
      <c r="H6453" s="55" t="str">
        <f>MID(B6453,5,3)</f>
        <v>1.5</v>
      </c>
      <c r="I6453" s="10" t="str">
        <f>MID(B6453,8,3)</f>
        <v>1.5</v>
      </c>
      <c r="J6453" s="58" t="str">
        <f>MID(B6453,11,1)</f>
        <v>1</v>
      </c>
      <c r="K6453" s="10" t="str">
        <f>MID(B6453,(LEN(D6453)+LEN(E6453)+LEN(F6453)+LEN(G6453)+LEN(H6453)+LEN(I6453)+LEN(J6453)+1),4)</f>
        <v>FV</v>
      </c>
      <c r="L6453" s="15" t="s">
        <v>2629</v>
      </c>
      <c r="M6453" s="10" t="s">
        <v>223</v>
      </c>
      <c r="N6453" s="28" t="s">
        <v>4955</v>
      </c>
      <c r="O6453" s="10" t="s">
        <v>4887</v>
      </c>
    </row>
    <row r="6454" spans="1:15">
      <c r="A6454" s="2">
        <v>616681</v>
      </c>
      <c r="B6454" s="9" t="s">
        <v>2628</v>
      </c>
      <c r="C6454" s="9"/>
      <c r="D6454" s="51" t="str">
        <f>LEFT(B6454,1)</f>
        <v>T</v>
      </c>
      <c r="E6454" s="10" t="str">
        <f>MID(B6454,2,1)</f>
        <v>P</v>
      </c>
      <c r="F6454" s="48" t="str">
        <f>MID(B6454,3,1)</f>
        <v>M</v>
      </c>
      <c r="G6454" s="10" t="str">
        <f>MID(B6454,4,1)</f>
        <v>H</v>
      </c>
      <c r="H6454" s="55" t="str">
        <f>MID(B6454,5,3)</f>
        <v>1.5</v>
      </c>
      <c r="I6454" s="10" t="str">
        <f>MID(B6454,8,3)</f>
        <v>1.5</v>
      </c>
      <c r="J6454" s="58" t="str">
        <f>MID(B6454,11,1)</f>
        <v>1</v>
      </c>
      <c r="K6454" s="10" t="str">
        <f>MID(B6454,(LEN(D6454)+LEN(E6454)+LEN(F6454)+LEN(G6454)+LEN(H6454)+LEN(I6454)+LEN(J6454)+1),4)</f>
        <v>FV</v>
      </c>
      <c r="L6454" s="15" t="s">
        <v>2629</v>
      </c>
      <c r="M6454" s="10" t="s">
        <v>96</v>
      </c>
      <c r="N6454" s="28" t="s">
        <v>1</v>
      </c>
      <c r="O6454" s="10" t="s">
        <v>4887</v>
      </c>
    </row>
    <row r="6455" spans="1:15">
      <c r="A6455" s="2">
        <v>239020</v>
      </c>
      <c r="B6455" s="9" t="s">
        <v>2630</v>
      </c>
      <c r="C6455" s="9"/>
      <c r="D6455" s="51" t="str">
        <f>LEFT(B6455,1)</f>
        <v>T</v>
      </c>
      <c r="E6455" s="10" t="str">
        <f>MID(B6455,2,1)</f>
        <v>P</v>
      </c>
      <c r="F6455" s="48" t="str">
        <f>MID(B6455,3,1)</f>
        <v>M</v>
      </c>
      <c r="G6455" s="10" t="str">
        <f>MID(B6455,4,1)</f>
        <v>H</v>
      </c>
      <c r="H6455" s="55" t="str">
        <f>MID(B6455,5,3)</f>
        <v>1.5</v>
      </c>
      <c r="I6455" s="10" t="str">
        <f>MID(B6455,8,3)</f>
        <v>1.5</v>
      </c>
      <c r="J6455" s="58" t="str">
        <f>MID(B6455,11,1)</f>
        <v>1</v>
      </c>
      <c r="K6455" s="10" t="str">
        <f>MID(B6455,(LEN(D6455)+LEN(E6455)+LEN(F6455)+LEN(G6455)+LEN(H6455)+LEN(I6455)+LEN(J6455)+1),4)</f>
        <v>MV</v>
      </c>
      <c r="L6455" s="15" t="s">
        <v>2631</v>
      </c>
      <c r="M6455" s="10" t="s">
        <v>223</v>
      </c>
      <c r="N6455" s="28" t="s">
        <v>4955</v>
      </c>
      <c r="O6455" s="10" t="s">
        <v>4889</v>
      </c>
    </row>
    <row r="6456" spans="1:15">
      <c r="A6456" s="2">
        <v>239038</v>
      </c>
      <c r="B6456" s="9" t="s">
        <v>2630</v>
      </c>
      <c r="C6456" s="9"/>
      <c r="D6456" s="51" t="str">
        <f>LEFT(B6456,1)</f>
        <v>T</v>
      </c>
      <c r="E6456" s="10" t="str">
        <f>MID(B6456,2,1)</f>
        <v>P</v>
      </c>
      <c r="F6456" s="48" t="str">
        <f>MID(B6456,3,1)</f>
        <v>M</v>
      </c>
      <c r="G6456" s="10" t="str">
        <f>MID(B6456,4,1)</f>
        <v>H</v>
      </c>
      <c r="H6456" s="55" t="str">
        <f>MID(B6456,5,3)</f>
        <v>1.5</v>
      </c>
      <c r="I6456" s="10" t="str">
        <f>MID(B6456,8,3)</f>
        <v>1.5</v>
      </c>
      <c r="J6456" s="58" t="str">
        <f>MID(B6456,11,1)</f>
        <v>1</v>
      </c>
      <c r="K6456" s="10" t="str">
        <f>MID(B6456,(LEN(D6456)+LEN(E6456)+LEN(F6456)+LEN(G6456)+LEN(H6456)+LEN(I6456)+LEN(J6456)+1),4)</f>
        <v>MV</v>
      </c>
      <c r="L6456" s="15" t="s">
        <v>2631</v>
      </c>
      <c r="M6456" s="10" t="s">
        <v>224</v>
      </c>
      <c r="N6456" s="28" t="s">
        <v>4955</v>
      </c>
      <c r="O6456" s="10" t="s">
        <v>4889</v>
      </c>
    </row>
    <row r="6457" spans="1:15">
      <c r="A6457" s="2">
        <v>239046</v>
      </c>
      <c r="B6457" s="9" t="s">
        <v>2630</v>
      </c>
      <c r="C6457" s="9"/>
      <c r="D6457" s="51" t="str">
        <f>LEFT(B6457,1)</f>
        <v>T</v>
      </c>
      <c r="E6457" s="10" t="str">
        <f>MID(B6457,2,1)</f>
        <v>P</v>
      </c>
      <c r="F6457" s="48" t="str">
        <f>MID(B6457,3,1)</f>
        <v>M</v>
      </c>
      <c r="G6457" s="10" t="str">
        <f>MID(B6457,4,1)</f>
        <v>H</v>
      </c>
      <c r="H6457" s="55" t="str">
        <f>MID(B6457,5,3)</f>
        <v>1.5</v>
      </c>
      <c r="I6457" s="10" t="str">
        <f>MID(B6457,8,3)</f>
        <v>1.5</v>
      </c>
      <c r="J6457" s="58" t="str">
        <f>MID(B6457,11,1)</f>
        <v>1</v>
      </c>
      <c r="K6457" s="10" t="str">
        <f>MID(B6457,(LEN(D6457)+LEN(E6457)+LEN(F6457)+LEN(G6457)+LEN(H6457)+LEN(I6457)+LEN(J6457)+1),4)</f>
        <v>MV</v>
      </c>
      <c r="L6457" s="15" t="s">
        <v>2631</v>
      </c>
      <c r="M6457" s="10" t="s">
        <v>225</v>
      </c>
      <c r="N6457" s="28" t="s">
        <v>1</v>
      </c>
      <c r="O6457" s="10" t="s">
        <v>4889</v>
      </c>
    </row>
    <row r="6458" spans="1:15">
      <c r="A6458" s="2">
        <v>265156</v>
      </c>
      <c r="B6458" s="9" t="s">
        <v>2630</v>
      </c>
      <c r="C6458" s="9"/>
      <c r="D6458" s="51" t="str">
        <f>LEFT(B6458,1)</f>
        <v>T</v>
      </c>
      <c r="E6458" s="10" t="str">
        <f>MID(B6458,2,1)</f>
        <v>P</v>
      </c>
      <c r="F6458" s="48" t="str">
        <f>MID(B6458,3,1)</f>
        <v>M</v>
      </c>
      <c r="G6458" s="10" t="str">
        <f>MID(B6458,4,1)</f>
        <v>H</v>
      </c>
      <c r="H6458" s="55" t="str">
        <f>MID(B6458,5,3)</f>
        <v>1.5</v>
      </c>
      <c r="I6458" s="10" t="str">
        <f>MID(B6458,8,3)</f>
        <v>1.5</v>
      </c>
      <c r="J6458" s="58" t="str">
        <f>MID(B6458,11,1)</f>
        <v>1</v>
      </c>
      <c r="K6458" s="10" t="str">
        <f>MID(B6458,(LEN(D6458)+LEN(E6458)+LEN(F6458)+LEN(G6458)+LEN(H6458)+LEN(I6458)+LEN(J6458)+1),4)</f>
        <v>MV</v>
      </c>
      <c r="L6458" s="15" t="s">
        <v>2631</v>
      </c>
      <c r="M6458" s="10" t="s">
        <v>0</v>
      </c>
      <c r="N6458" s="28" t="s">
        <v>1</v>
      </c>
      <c r="O6458" s="10" t="s">
        <v>4889</v>
      </c>
    </row>
    <row r="6459" spans="1:15">
      <c r="A6459" s="2">
        <v>295208</v>
      </c>
      <c r="B6459" s="9" t="s">
        <v>2630</v>
      </c>
      <c r="C6459" s="9"/>
      <c r="D6459" s="51" t="str">
        <f>LEFT(B6459,1)</f>
        <v>T</v>
      </c>
      <c r="E6459" s="10" t="str">
        <f>MID(B6459,2,1)</f>
        <v>P</v>
      </c>
      <c r="F6459" s="48" t="str">
        <f>MID(B6459,3,1)</f>
        <v>M</v>
      </c>
      <c r="G6459" s="10" t="str">
        <f>MID(B6459,4,1)</f>
        <v>H</v>
      </c>
      <c r="H6459" s="55" t="str">
        <f>MID(B6459,5,3)</f>
        <v>1.5</v>
      </c>
      <c r="I6459" s="10" t="str">
        <f>MID(B6459,8,3)</f>
        <v>1.5</v>
      </c>
      <c r="J6459" s="58" t="str">
        <f>MID(B6459,11,1)</f>
        <v>1</v>
      </c>
      <c r="K6459" s="10" t="str">
        <f>MID(B6459,(LEN(D6459)+LEN(E6459)+LEN(F6459)+LEN(G6459)+LEN(H6459)+LEN(I6459)+LEN(J6459)+1),4)</f>
        <v>MV</v>
      </c>
      <c r="L6459" s="15" t="s">
        <v>2631</v>
      </c>
      <c r="M6459" s="10" t="s">
        <v>87</v>
      </c>
      <c r="N6459" s="28" t="s">
        <v>1</v>
      </c>
      <c r="O6459" s="10" t="s">
        <v>4889</v>
      </c>
    </row>
    <row r="6460" spans="1:15">
      <c r="A6460" s="2">
        <v>295216</v>
      </c>
      <c r="B6460" s="9" t="s">
        <v>2630</v>
      </c>
      <c r="C6460" s="9"/>
      <c r="D6460" s="51" t="str">
        <f>LEFT(B6460,1)</f>
        <v>T</v>
      </c>
      <c r="E6460" s="10" t="str">
        <f>MID(B6460,2,1)</f>
        <v>P</v>
      </c>
      <c r="F6460" s="48" t="str">
        <f>MID(B6460,3,1)</f>
        <v>M</v>
      </c>
      <c r="G6460" s="10" t="str">
        <f>MID(B6460,4,1)</f>
        <v>H</v>
      </c>
      <c r="H6460" s="55" t="str">
        <f>MID(B6460,5,3)</f>
        <v>1.5</v>
      </c>
      <c r="I6460" s="10" t="str">
        <f>MID(B6460,8,3)</f>
        <v>1.5</v>
      </c>
      <c r="J6460" s="58" t="str">
        <f>MID(B6460,11,1)</f>
        <v>1</v>
      </c>
      <c r="K6460" s="10" t="str">
        <f>MID(B6460,(LEN(D6460)+LEN(E6460)+LEN(F6460)+LEN(G6460)+LEN(H6460)+LEN(I6460)+LEN(J6460)+1),4)</f>
        <v>MV</v>
      </c>
      <c r="L6460" s="15" t="s">
        <v>2631</v>
      </c>
      <c r="M6460" s="10" t="s">
        <v>226</v>
      </c>
      <c r="N6460" s="28" t="s">
        <v>1</v>
      </c>
      <c r="O6460" s="10" t="s">
        <v>4889</v>
      </c>
    </row>
    <row r="6461" spans="1:15">
      <c r="A6461" s="2">
        <v>401664</v>
      </c>
      <c r="B6461" s="9" t="s">
        <v>2630</v>
      </c>
      <c r="C6461" s="9"/>
      <c r="D6461" s="51" t="str">
        <f>LEFT(B6461,1)</f>
        <v>T</v>
      </c>
      <c r="E6461" s="10" t="str">
        <f>MID(B6461,2,1)</f>
        <v>P</v>
      </c>
      <c r="F6461" s="48" t="str">
        <f>MID(B6461,3,1)</f>
        <v>M</v>
      </c>
      <c r="G6461" s="10" t="str">
        <f>MID(B6461,4,1)</f>
        <v>H</v>
      </c>
      <c r="H6461" s="55" t="str">
        <f>MID(B6461,5,3)</f>
        <v>1.5</v>
      </c>
      <c r="I6461" s="10" t="str">
        <f>MID(B6461,8,3)</f>
        <v>1.5</v>
      </c>
      <c r="J6461" s="58" t="str">
        <f>MID(B6461,11,1)</f>
        <v>1</v>
      </c>
      <c r="K6461" s="10" t="str">
        <f>MID(B6461,(LEN(D6461)+LEN(E6461)+LEN(F6461)+LEN(G6461)+LEN(H6461)+LEN(I6461)+LEN(J6461)+1),4)</f>
        <v>MV</v>
      </c>
      <c r="L6461" s="15" t="s">
        <v>2631</v>
      </c>
      <c r="M6461" s="10" t="s">
        <v>5</v>
      </c>
      <c r="N6461" s="28" t="s">
        <v>6</v>
      </c>
      <c r="O6461" s="10" t="s">
        <v>4889</v>
      </c>
    </row>
    <row r="6462" spans="1:15">
      <c r="A6462" s="2">
        <v>439312</v>
      </c>
      <c r="B6462" s="9" t="s">
        <v>2630</v>
      </c>
      <c r="C6462" s="9"/>
      <c r="D6462" s="51" t="str">
        <f>LEFT(B6462,1)</f>
        <v>T</v>
      </c>
      <c r="E6462" s="10" t="str">
        <f>MID(B6462,2,1)</f>
        <v>P</v>
      </c>
      <c r="F6462" s="48" t="str">
        <f>MID(B6462,3,1)</f>
        <v>M</v>
      </c>
      <c r="G6462" s="10" t="str">
        <f>MID(B6462,4,1)</f>
        <v>H</v>
      </c>
      <c r="H6462" s="55" t="str">
        <f>MID(B6462,5,3)</f>
        <v>1.5</v>
      </c>
      <c r="I6462" s="10" t="str">
        <f>MID(B6462,8,3)</f>
        <v>1.5</v>
      </c>
      <c r="J6462" s="58" t="str">
        <f>MID(B6462,11,1)</f>
        <v>1</v>
      </c>
      <c r="K6462" s="10" t="str">
        <f>MID(B6462,(LEN(D6462)+LEN(E6462)+LEN(F6462)+LEN(G6462)+LEN(H6462)+LEN(I6462)+LEN(J6462)+1),4)</f>
        <v>MV</v>
      </c>
      <c r="L6462" s="15" t="s">
        <v>2631</v>
      </c>
      <c r="M6462" s="10" t="s">
        <v>227</v>
      </c>
      <c r="N6462" s="28" t="s">
        <v>1</v>
      </c>
      <c r="O6462" s="10" t="s">
        <v>4889</v>
      </c>
    </row>
    <row r="6463" spans="1:15">
      <c r="A6463" s="2">
        <v>603354</v>
      </c>
      <c r="B6463" s="9" t="s">
        <v>2630</v>
      </c>
      <c r="C6463" s="9"/>
      <c r="D6463" s="51" t="str">
        <f>LEFT(B6463,1)</f>
        <v>T</v>
      </c>
      <c r="E6463" s="10" t="str">
        <f>MID(B6463,2,1)</f>
        <v>P</v>
      </c>
      <c r="F6463" s="48" t="str">
        <f>MID(B6463,3,1)</f>
        <v>M</v>
      </c>
      <c r="G6463" s="10" t="str">
        <f>MID(B6463,4,1)</f>
        <v>H</v>
      </c>
      <c r="H6463" s="55" t="str">
        <f>MID(B6463,5,3)</f>
        <v>1.5</v>
      </c>
      <c r="I6463" s="10" t="str">
        <f>MID(B6463,8,3)</f>
        <v>1.5</v>
      </c>
      <c r="J6463" s="58" t="str">
        <f>MID(B6463,11,1)</f>
        <v>1</v>
      </c>
      <c r="K6463" s="10" t="str">
        <f>MID(B6463,(LEN(D6463)+LEN(E6463)+LEN(F6463)+LEN(G6463)+LEN(H6463)+LEN(I6463)+LEN(J6463)+1),4)</f>
        <v>MV</v>
      </c>
      <c r="L6463" s="15" t="s">
        <v>2631</v>
      </c>
      <c r="M6463" s="10" t="s">
        <v>96</v>
      </c>
      <c r="N6463" s="28" t="s">
        <v>1</v>
      </c>
      <c r="O6463" s="10" t="s">
        <v>4889</v>
      </c>
    </row>
    <row r="6464" spans="1:15">
      <c r="A6464" s="2">
        <v>619604</v>
      </c>
      <c r="B6464" s="9" t="s">
        <v>2630</v>
      </c>
      <c r="C6464" s="9"/>
      <c r="D6464" s="51" t="str">
        <f>LEFT(B6464,1)</f>
        <v>T</v>
      </c>
      <c r="E6464" s="10" t="str">
        <f>MID(B6464,2,1)</f>
        <v>P</v>
      </c>
      <c r="F6464" s="48" t="str">
        <f>MID(B6464,3,1)</f>
        <v>M</v>
      </c>
      <c r="G6464" s="10" t="str">
        <f>MID(B6464,4,1)</f>
        <v>H</v>
      </c>
      <c r="H6464" s="55" t="str">
        <f>MID(B6464,5,3)</f>
        <v>1.5</v>
      </c>
      <c r="I6464" s="10" t="str">
        <f>MID(B6464,8,3)</f>
        <v>1.5</v>
      </c>
      <c r="J6464" s="58" t="str">
        <f>MID(B6464,11,1)</f>
        <v>1</v>
      </c>
      <c r="K6464" s="10" t="str">
        <f>MID(B6464,(LEN(D6464)+LEN(E6464)+LEN(F6464)+LEN(G6464)+LEN(H6464)+LEN(I6464)+LEN(J6464)+1),4)</f>
        <v>MV</v>
      </c>
      <c r="L6464" s="15" t="s">
        <v>2631</v>
      </c>
      <c r="M6464" s="10" t="s">
        <v>228</v>
      </c>
      <c r="N6464" s="28" t="s">
        <v>1</v>
      </c>
      <c r="O6464" s="10" t="s">
        <v>4889</v>
      </c>
    </row>
    <row r="6465" spans="1:15">
      <c r="A6465" s="2">
        <v>248401</v>
      </c>
      <c r="B6465" s="9" t="s">
        <v>2632</v>
      </c>
      <c r="C6465" s="9"/>
      <c r="D6465" s="51" t="str">
        <f>LEFT(B6465,1)</f>
        <v>T</v>
      </c>
      <c r="E6465" s="10" t="str">
        <f>MID(B6465,2,1)</f>
        <v>P</v>
      </c>
      <c r="F6465" s="48" t="str">
        <f>MID(B6465,3,1)</f>
        <v>M</v>
      </c>
      <c r="G6465" s="10" t="str">
        <f>MID(B6465,4,1)</f>
        <v>H</v>
      </c>
      <c r="H6465" s="55" t="str">
        <f>MID(B6465,5,3)</f>
        <v>1.5</v>
      </c>
      <c r="I6465" s="10" t="str">
        <f>MID(B6465,8,3)</f>
        <v>1.5</v>
      </c>
      <c r="J6465" s="58" t="str">
        <f>MID(B6465,11,1)</f>
        <v>1</v>
      </c>
      <c r="K6465" s="10" t="str">
        <f>MID(B6465,(LEN(D6465)+LEN(E6465)+LEN(F6465)+LEN(G6465)+LEN(H6465)+LEN(I6465)+LEN(J6465)+1),4)</f>
        <v>SV</v>
      </c>
      <c r="L6465" s="15" t="s">
        <v>2633</v>
      </c>
      <c r="M6465" s="10" t="s">
        <v>226</v>
      </c>
      <c r="N6465" s="28" t="s">
        <v>1</v>
      </c>
      <c r="O6465" s="10" t="s">
        <v>4888</v>
      </c>
    </row>
    <row r="6466" spans="1:15">
      <c r="A6466" s="2">
        <v>295224</v>
      </c>
      <c r="B6466" s="9" t="s">
        <v>2632</v>
      </c>
      <c r="C6466" s="9"/>
      <c r="D6466" s="51" t="str">
        <f>LEFT(B6466,1)</f>
        <v>T</v>
      </c>
      <c r="E6466" s="10" t="str">
        <f>MID(B6466,2,1)</f>
        <v>P</v>
      </c>
      <c r="F6466" s="48" t="str">
        <f>MID(B6466,3,1)</f>
        <v>M</v>
      </c>
      <c r="G6466" s="10" t="str">
        <f>MID(B6466,4,1)</f>
        <v>H</v>
      </c>
      <c r="H6466" s="55" t="str">
        <f>MID(B6466,5,3)</f>
        <v>1.5</v>
      </c>
      <c r="I6466" s="10" t="str">
        <f>MID(B6466,8,3)</f>
        <v>1.5</v>
      </c>
      <c r="J6466" s="58" t="str">
        <f>MID(B6466,11,1)</f>
        <v>1</v>
      </c>
      <c r="K6466" s="10" t="str">
        <f>MID(B6466,(LEN(D6466)+LEN(E6466)+LEN(F6466)+LEN(G6466)+LEN(H6466)+LEN(I6466)+LEN(J6466)+1),4)</f>
        <v>SV</v>
      </c>
      <c r="L6466" s="15" t="s">
        <v>2633</v>
      </c>
      <c r="M6466" s="10" t="s">
        <v>225</v>
      </c>
      <c r="N6466" s="28" t="s">
        <v>1</v>
      </c>
      <c r="O6466" s="10" t="s">
        <v>4888</v>
      </c>
    </row>
    <row r="6467" spans="1:15">
      <c r="A6467" s="2">
        <v>295232</v>
      </c>
      <c r="B6467" s="9" t="s">
        <v>2632</v>
      </c>
      <c r="C6467" s="9"/>
      <c r="D6467" s="51" t="str">
        <f>LEFT(B6467,1)</f>
        <v>T</v>
      </c>
      <c r="E6467" s="10" t="str">
        <f>MID(B6467,2,1)</f>
        <v>P</v>
      </c>
      <c r="F6467" s="48" t="str">
        <f>MID(B6467,3,1)</f>
        <v>M</v>
      </c>
      <c r="G6467" s="10" t="str">
        <f>MID(B6467,4,1)</f>
        <v>H</v>
      </c>
      <c r="H6467" s="55" t="str">
        <f>MID(B6467,5,3)</f>
        <v>1.5</v>
      </c>
      <c r="I6467" s="10" t="str">
        <f>MID(B6467,8,3)</f>
        <v>1.5</v>
      </c>
      <c r="J6467" s="58" t="str">
        <f>MID(B6467,11,1)</f>
        <v>1</v>
      </c>
      <c r="K6467" s="10" t="str">
        <f>MID(B6467,(LEN(D6467)+LEN(E6467)+LEN(F6467)+LEN(G6467)+LEN(H6467)+LEN(I6467)+LEN(J6467)+1),4)</f>
        <v>SV</v>
      </c>
      <c r="L6467" s="15" t="s">
        <v>2633</v>
      </c>
      <c r="M6467" s="10" t="s">
        <v>223</v>
      </c>
      <c r="N6467" s="28" t="s">
        <v>4955</v>
      </c>
      <c r="O6467" s="10" t="s">
        <v>4888</v>
      </c>
    </row>
    <row r="6468" spans="1:15">
      <c r="A6468" s="2">
        <v>401672</v>
      </c>
      <c r="B6468" s="9" t="s">
        <v>2632</v>
      </c>
      <c r="C6468" s="9"/>
      <c r="D6468" s="51" t="str">
        <f>LEFT(B6468,1)</f>
        <v>T</v>
      </c>
      <c r="E6468" s="10" t="str">
        <f>MID(B6468,2,1)</f>
        <v>P</v>
      </c>
      <c r="F6468" s="48" t="str">
        <f>MID(B6468,3,1)</f>
        <v>M</v>
      </c>
      <c r="G6468" s="10" t="str">
        <f>MID(B6468,4,1)</f>
        <v>H</v>
      </c>
      <c r="H6468" s="55" t="str">
        <f>MID(B6468,5,3)</f>
        <v>1.5</v>
      </c>
      <c r="I6468" s="10" t="str">
        <f>MID(B6468,8,3)</f>
        <v>1.5</v>
      </c>
      <c r="J6468" s="58" t="str">
        <f>MID(B6468,11,1)</f>
        <v>1</v>
      </c>
      <c r="K6468" s="10" t="str">
        <f>MID(B6468,(LEN(D6468)+LEN(E6468)+LEN(F6468)+LEN(G6468)+LEN(H6468)+LEN(I6468)+LEN(J6468)+1),4)</f>
        <v>SV</v>
      </c>
      <c r="L6468" s="15" t="s">
        <v>2633</v>
      </c>
      <c r="M6468" s="10" t="s">
        <v>5</v>
      </c>
      <c r="N6468" s="28" t="s">
        <v>6</v>
      </c>
      <c r="O6468" s="10" t="s">
        <v>4888</v>
      </c>
    </row>
    <row r="6469" spans="1:15">
      <c r="A6469" s="2">
        <v>401681</v>
      </c>
      <c r="B6469" s="9" t="s">
        <v>2632</v>
      </c>
      <c r="C6469" s="9"/>
      <c r="D6469" s="51" t="str">
        <f>LEFT(B6469,1)</f>
        <v>T</v>
      </c>
      <c r="E6469" s="10" t="str">
        <f>MID(B6469,2,1)</f>
        <v>P</v>
      </c>
      <c r="F6469" s="48" t="str">
        <f>MID(B6469,3,1)</f>
        <v>M</v>
      </c>
      <c r="G6469" s="10" t="str">
        <f>MID(B6469,4,1)</f>
        <v>H</v>
      </c>
      <c r="H6469" s="55" t="str">
        <f>MID(B6469,5,3)</f>
        <v>1.5</v>
      </c>
      <c r="I6469" s="10" t="str">
        <f>MID(B6469,8,3)</f>
        <v>1.5</v>
      </c>
      <c r="J6469" s="58" t="str">
        <f>MID(B6469,11,1)</f>
        <v>1</v>
      </c>
      <c r="K6469" s="10" t="str">
        <f>MID(B6469,(LEN(D6469)+LEN(E6469)+LEN(F6469)+LEN(G6469)+LEN(H6469)+LEN(I6469)+LEN(J6469)+1),4)</f>
        <v>SV</v>
      </c>
      <c r="L6469" s="15" t="s">
        <v>2633</v>
      </c>
      <c r="M6469" s="10" t="s">
        <v>224</v>
      </c>
      <c r="N6469" s="28" t="s">
        <v>4955</v>
      </c>
      <c r="O6469" s="10" t="s">
        <v>4888</v>
      </c>
    </row>
    <row r="6470" spans="1:15">
      <c r="A6470" s="2">
        <v>401699</v>
      </c>
      <c r="B6470" s="9" t="s">
        <v>2632</v>
      </c>
      <c r="C6470" s="9"/>
      <c r="D6470" s="51" t="str">
        <f>LEFT(B6470,1)</f>
        <v>T</v>
      </c>
      <c r="E6470" s="10" t="str">
        <f>MID(B6470,2,1)</f>
        <v>P</v>
      </c>
      <c r="F6470" s="48" t="str">
        <f>MID(B6470,3,1)</f>
        <v>M</v>
      </c>
      <c r="G6470" s="10" t="str">
        <f>MID(B6470,4,1)</f>
        <v>H</v>
      </c>
      <c r="H6470" s="55" t="str">
        <f>MID(B6470,5,3)</f>
        <v>1.5</v>
      </c>
      <c r="I6470" s="10" t="str">
        <f>MID(B6470,8,3)</f>
        <v>1.5</v>
      </c>
      <c r="J6470" s="58" t="str">
        <f>MID(B6470,11,1)</f>
        <v>1</v>
      </c>
      <c r="K6470" s="10" t="str">
        <f>MID(B6470,(LEN(D6470)+LEN(E6470)+LEN(F6470)+LEN(G6470)+LEN(H6470)+LEN(I6470)+LEN(J6470)+1),4)</f>
        <v>SV</v>
      </c>
      <c r="L6470" s="15" t="s">
        <v>2633</v>
      </c>
      <c r="M6470" s="10" t="s">
        <v>0</v>
      </c>
      <c r="N6470" s="28" t="s">
        <v>6</v>
      </c>
      <c r="O6470" s="10" t="s">
        <v>4888</v>
      </c>
    </row>
    <row r="6471" spans="1:15">
      <c r="A6471" s="2">
        <v>439321</v>
      </c>
      <c r="B6471" s="9" t="s">
        <v>2632</v>
      </c>
      <c r="C6471" s="9"/>
      <c r="D6471" s="51" t="str">
        <f>LEFT(B6471,1)</f>
        <v>T</v>
      </c>
      <c r="E6471" s="10" t="str">
        <f>MID(B6471,2,1)</f>
        <v>P</v>
      </c>
      <c r="F6471" s="48" t="str">
        <f>MID(B6471,3,1)</f>
        <v>M</v>
      </c>
      <c r="G6471" s="10" t="str">
        <f>MID(B6471,4,1)</f>
        <v>H</v>
      </c>
      <c r="H6471" s="55" t="str">
        <f>MID(B6471,5,3)</f>
        <v>1.5</v>
      </c>
      <c r="I6471" s="10" t="str">
        <f>MID(B6471,8,3)</f>
        <v>1.5</v>
      </c>
      <c r="J6471" s="58" t="str">
        <f>MID(B6471,11,1)</f>
        <v>1</v>
      </c>
      <c r="K6471" s="10" t="str">
        <f>MID(B6471,(LEN(D6471)+LEN(E6471)+LEN(F6471)+LEN(G6471)+LEN(H6471)+LEN(I6471)+LEN(J6471)+1),4)</f>
        <v>SV</v>
      </c>
      <c r="L6471" s="15" t="s">
        <v>2633</v>
      </c>
      <c r="M6471" s="10" t="s">
        <v>227</v>
      </c>
      <c r="N6471" s="28" t="s">
        <v>1</v>
      </c>
      <c r="O6471" s="10" t="s">
        <v>4888</v>
      </c>
    </row>
    <row r="6472" spans="1:15">
      <c r="A6472" s="2">
        <v>616833</v>
      </c>
      <c r="B6472" s="9" t="s">
        <v>2632</v>
      </c>
      <c r="C6472" s="9"/>
      <c r="D6472" s="51" t="str">
        <f>LEFT(B6472,1)</f>
        <v>T</v>
      </c>
      <c r="E6472" s="10" t="str">
        <f>MID(B6472,2,1)</f>
        <v>P</v>
      </c>
      <c r="F6472" s="48" t="str">
        <f>MID(B6472,3,1)</f>
        <v>M</v>
      </c>
      <c r="G6472" s="10" t="str">
        <f>MID(B6472,4,1)</f>
        <v>H</v>
      </c>
      <c r="H6472" s="55" t="str">
        <f>MID(B6472,5,3)</f>
        <v>1.5</v>
      </c>
      <c r="I6472" s="10" t="str">
        <f>MID(B6472,8,3)</f>
        <v>1.5</v>
      </c>
      <c r="J6472" s="58" t="str">
        <f>MID(B6472,11,1)</f>
        <v>1</v>
      </c>
      <c r="K6472" s="10" t="str">
        <f>MID(B6472,(LEN(D6472)+LEN(E6472)+LEN(F6472)+LEN(G6472)+LEN(H6472)+LEN(I6472)+LEN(J6472)+1),4)</f>
        <v>SV</v>
      </c>
      <c r="L6472" s="15" t="s">
        <v>2633</v>
      </c>
      <c r="M6472" s="10" t="s">
        <v>96</v>
      </c>
      <c r="N6472" s="28" t="s">
        <v>1</v>
      </c>
      <c r="O6472" s="10" t="s">
        <v>4888</v>
      </c>
    </row>
    <row r="6473" spans="1:15">
      <c r="A6473" s="2">
        <v>619461</v>
      </c>
      <c r="B6473" s="9" t="s">
        <v>2632</v>
      </c>
      <c r="C6473" s="9"/>
      <c r="D6473" s="51" t="str">
        <f>LEFT(B6473,1)</f>
        <v>T</v>
      </c>
      <c r="E6473" s="10" t="str">
        <f>MID(B6473,2,1)</f>
        <v>P</v>
      </c>
      <c r="F6473" s="48" t="str">
        <f>MID(B6473,3,1)</f>
        <v>M</v>
      </c>
      <c r="G6473" s="10" t="str">
        <f>MID(B6473,4,1)</f>
        <v>H</v>
      </c>
      <c r="H6473" s="55" t="str">
        <f>MID(B6473,5,3)</f>
        <v>1.5</v>
      </c>
      <c r="I6473" s="10" t="str">
        <f>MID(B6473,8,3)</f>
        <v>1.5</v>
      </c>
      <c r="J6473" s="58" t="str">
        <f>MID(B6473,11,1)</f>
        <v>1</v>
      </c>
      <c r="K6473" s="10" t="str">
        <f>MID(B6473,(LEN(D6473)+LEN(E6473)+LEN(F6473)+LEN(G6473)+LEN(H6473)+LEN(I6473)+LEN(J6473)+1),4)</f>
        <v>SV</v>
      </c>
      <c r="L6473" s="15" t="s">
        <v>2633</v>
      </c>
      <c r="M6473" s="10" t="s">
        <v>228</v>
      </c>
      <c r="N6473" s="28" t="s">
        <v>1</v>
      </c>
      <c r="O6473" s="10" t="s">
        <v>4888</v>
      </c>
    </row>
    <row r="6474" spans="1:15">
      <c r="A6474" s="2">
        <v>536649</v>
      </c>
      <c r="B6474" s="9" t="s">
        <v>2634</v>
      </c>
      <c r="C6474" s="9"/>
      <c r="D6474" s="51" t="str">
        <f>LEFT(B6474,1)</f>
        <v>T</v>
      </c>
      <c r="E6474" s="10" t="str">
        <f>MID(B6474,2,1)</f>
        <v>P</v>
      </c>
      <c r="F6474" s="48" t="str">
        <f>MID(B6474,3,1)</f>
        <v>M</v>
      </c>
      <c r="G6474" s="10" t="str">
        <f>MID(B6474,4,1)</f>
        <v>H</v>
      </c>
      <c r="H6474" s="55" t="str">
        <f>MID(B6474,5,3)</f>
        <v>1.8</v>
      </c>
      <c r="I6474" s="10" t="str">
        <f>MID(B6474,8,3)</f>
        <v>1.5</v>
      </c>
      <c r="J6474" s="58" t="str">
        <f>MID(B6474,11,3)</f>
        <v>0.5</v>
      </c>
      <c r="K6474" s="10" t="str">
        <f>MID(B6474,(LEN(D6474)+LEN(E6474)+LEN(F6474)+LEN(G6474)+LEN(H6474)+LEN(I6474)+LEN(J6474)+1),4)</f>
        <v>FV</v>
      </c>
      <c r="L6474" s="15" t="s">
        <v>2635</v>
      </c>
      <c r="M6474" s="10" t="s">
        <v>0</v>
      </c>
      <c r="N6474" s="28" t="s">
        <v>1</v>
      </c>
      <c r="O6474" s="10" t="s">
        <v>4887</v>
      </c>
    </row>
    <row r="6475" spans="1:15">
      <c r="A6475" s="2">
        <v>536868</v>
      </c>
      <c r="B6475" s="9" t="s">
        <v>2634</v>
      </c>
      <c r="C6475" s="9"/>
      <c r="D6475" s="51" t="str">
        <f>LEFT(B6475,1)</f>
        <v>T</v>
      </c>
      <c r="E6475" s="10" t="str">
        <f>MID(B6475,2,1)</f>
        <v>P</v>
      </c>
      <c r="F6475" s="48" t="str">
        <f>MID(B6475,3,1)</f>
        <v>M</v>
      </c>
      <c r="G6475" s="10" t="str">
        <f>MID(B6475,4,1)</f>
        <v>H</v>
      </c>
      <c r="H6475" s="55" t="str">
        <f>MID(B6475,5,3)</f>
        <v>1.8</v>
      </c>
      <c r="I6475" s="10" t="str">
        <f>MID(B6475,8,3)</f>
        <v>1.5</v>
      </c>
      <c r="J6475" s="58" t="str">
        <f>MID(B6475,11,3)</f>
        <v>0.5</v>
      </c>
      <c r="K6475" s="10" t="str">
        <f>MID(B6475,(LEN(D6475)+LEN(E6475)+LEN(F6475)+LEN(G6475)+LEN(H6475)+LEN(I6475)+LEN(J6475)+1),4)</f>
        <v>FV</v>
      </c>
      <c r="L6475" s="15" t="s">
        <v>2635</v>
      </c>
      <c r="M6475" s="10" t="s">
        <v>5</v>
      </c>
      <c r="N6475" s="28" t="s">
        <v>1</v>
      </c>
      <c r="O6475" s="10" t="s">
        <v>4887</v>
      </c>
    </row>
    <row r="6476" spans="1:15">
      <c r="A6476" s="2">
        <v>537094</v>
      </c>
      <c r="B6476" s="9" t="s">
        <v>2634</v>
      </c>
      <c r="C6476" s="9"/>
      <c r="D6476" s="51" t="str">
        <f>LEFT(B6476,1)</f>
        <v>T</v>
      </c>
      <c r="E6476" s="10" t="str">
        <f>MID(B6476,2,1)</f>
        <v>P</v>
      </c>
      <c r="F6476" s="48" t="str">
        <f>MID(B6476,3,1)</f>
        <v>M</v>
      </c>
      <c r="G6476" s="10" t="str">
        <f>MID(B6476,4,1)</f>
        <v>H</v>
      </c>
      <c r="H6476" s="55" t="str">
        <f>MID(B6476,5,3)</f>
        <v>1.8</v>
      </c>
      <c r="I6476" s="10" t="str">
        <f>MID(B6476,8,3)</f>
        <v>1.5</v>
      </c>
      <c r="J6476" s="58" t="str">
        <f>MID(B6476,11,3)</f>
        <v>0.5</v>
      </c>
      <c r="K6476" s="10" t="str">
        <f>MID(B6476,(LEN(D6476)+LEN(E6476)+LEN(F6476)+LEN(G6476)+LEN(H6476)+LEN(I6476)+LEN(J6476)+1),4)</f>
        <v>FV</v>
      </c>
      <c r="L6476" s="15" t="s">
        <v>2635</v>
      </c>
      <c r="M6476" s="10" t="s">
        <v>227</v>
      </c>
      <c r="N6476" s="28" t="s">
        <v>6</v>
      </c>
      <c r="O6476" s="10" t="s">
        <v>4887</v>
      </c>
    </row>
    <row r="6477" spans="1:15">
      <c r="A6477" s="2">
        <v>537326</v>
      </c>
      <c r="B6477" s="9" t="s">
        <v>2634</v>
      </c>
      <c r="C6477" s="9"/>
      <c r="D6477" s="51" t="str">
        <f>LEFT(B6477,1)</f>
        <v>T</v>
      </c>
      <c r="E6477" s="10" t="str">
        <f>MID(B6477,2,1)</f>
        <v>P</v>
      </c>
      <c r="F6477" s="48" t="str">
        <f>MID(B6477,3,1)</f>
        <v>M</v>
      </c>
      <c r="G6477" s="10" t="str">
        <f>MID(B6477,4,1)</f>
        <v>H</v>
      </c>
      <c r="H6477" s="55" t="str">
        <f>MID(B6477,5,3)</f>
        <v>1.8</v>
      </c>
      <c r="I6477" s="10" t="str">
        <f>MID(B6477,8,3)</f>
        <v>1.5</v>
      </c>
      <c r="J6477" s="58" t="str">
        <f>MID(B6477,11,3)</f>
        <v>0.5</v>
      </c>
      <c r="K6477" s="10" t="str">
        <f>MID(B6477,(LEN(D6477)+LEN(E6477)+LEN(F6477)+LEN(G6477)+LEN(H6477)+LEN(I6477)+LEN(J6477)+1),4)</f>
        <v>FV</v>
      </c>
      <c r="L6477" s="15" t="s">
        <v>2635</v>
      </c>
      <c r="M6477" s="10" t="s">
        <v>223</v>
      </c>
      <c r="N6477" s="28" t="s">
        <v>4955</v>
      </c>
      <c r="O6477" s="10" t="s">
        <v>4887</v>
      </c>
    </row>
    <row r="6478" spans="1:15">
      <c r="A6478" s="2">
        <v>616690</v>
      </c>
      <c r="B6478" s="9" t="s">
        <v>2634</v>
      </c>
      <c r="C6478" s="9"/>
      <c r="D6478" s="51" t="str">
        <f>LEFT(B6478,1)</f>
        <v>T</v>
      </c>
      <c r="E6478" s="10" t="str">
        <f>MID(B6478,2,1)</f>
        <v>P</v>
      </c>
      <c r="F6478" s="48" t="str">
        <f>MID(B6478,3,1)</f>
        <v>M</v>
      </c>
      <c r="G6478" s="10" t="str">
        <f>MID(B6478,4,1)</f>
        <v>H</v>
      </c>
      <c r="H6478" s="55" t="str">
        <f>MID(B6478,5,3)</f>
        <v>1.8</v>
      </c>
      <c r="I6478" s="10" t="str">
        <f>MID(B6478,8,3)</f>
        <v>1.5</v>
      </c>
      <c r="J6478" s="58" t="str">
        <f>MID(B6478,11,3)</f>
        <v>0.5</v>
      </c>
      <c r="K6478" s="10" t="str">
        <f>MID(B6478,(LEN(D6478)+LEN(E6478)+LEN(F6478)+LEN(G6478)+LEN(H6478)+LEN(I6478)+LEN(J6478)+1),4)</f>
        <v>FV</v>
      </c>
      <c r="L6478" s="15" t="s">
        <v>2635</v>
      </c>
      <c r="M6478" s="10" t="s">
        <v>96</v>
      </c>
      <c r="N6478" s="28" t="s">
        <v>1</v>
      </c>
      <c r="O6478" s="10" t="s">
        <v>4887</v>
      </c>
    </row>
    <row r="6479" spans="1:15">
      <c r="A6479" s="2">
        <v>239054</v>
      </c>
      <c r="B6479" s="9" t="s">
        <v>2636</v>
      </c>
      <c r="C6479" s="9"/>
      <c r="D6479" s="51" t="str">
        <f>LEFT(B6479,1)</f>
        <v>T</v>
      </c>
      <c r="E6479" s="10" t="str">
        <f>MID(B6479,2,1)</f>
        <v>P</v>
      </c>
      <c r="F6479" s="48" t="str">
        <f>MID(B6479,3,1)</f>
        <v>M</v>
      </c>
      <c r="G6479" s="10" t="str">
        <f>MID(B6479,4,1)</f>
        <v>H</v>
      </c>
      <c r="H6479" s="55" t="str">
        <f>MID(B6479,5,3)</f>
        <v>1.8</v>
      </c>
      <c r="I6479" s="10" t="str">
        <f>MID(B6479,8,3)</f>
        <v>1.5</v>
      </c>
      <c r="J6479" s="58" t="str">
        <f>MID(B6479,11,3)</f>
        <v>0.5</v>
      </c>
      <c r="K6479" s="10" t="str">
        <f>MID(B6479,(LEN(D6479)+LEN(E6479)+LEN(F6479)+LEN(G6479)+LEN(H6479)+LEN(I6479)+LEN(J6479)+1),4)</f>
        <v>MV</v>
      </c>
      <c r="L6479" s="15" t="s">
        <v>2637</v>
      </c>
      <c r="M6479" s="10" t="s">
        <v>223</v>
      </c>
      <c r="N6479" s="28" t="s">
        <v>4955</v>
      </c>
      <c r="O6479" s="10" t="s">
        <v>4889</v>
      </c>
    </row>
    <row r="6480" spans="1:15">
      <c r="A6480" s="2">
        <v>239062</v>
      </c>
      <c r="B6480" s="9" t="s">
        <v>2636</v>
      </c>
      <c r="C6480" s="9"/>
      <c r="D6480" s="51" t="str">
        <f>LEFT(B6480,1)</f>
        <v>T</v>
      </c>
      <c r="E6480" s="10" t="str">
        <f>MID(B6480,2,1)</f>
        <v>P</v>
      </c>
      <c r="F6480" s="48" t="str">
        <f>MID(B6480,3,1)</f>
        <v>M</v>
      </c>
      <c r="G6480" s="10" t="str">
        <f>MID(B6480,4,1)</f>
        <v>H</v>
      </c>
      <c r="H6480" s="55" t="str">
        <f>MID(B6480,5,3)</f>
        <v>1.8</v>
      </c>
      <c r="I6480" s="10" t="str">
        <f>MID(B6480,8,3)</f>
        <v>1.5</v>
      </c>
      <c r="J6480" s="58" t="str">
        <f>MID(B6480,11,3)</f>
        <v>0.5</v>
      </c>
      <c r="K6480" s="10" t="str">
        <f>MID(B6480,(LEN(D6480)+LEN(E6480)+LEN(F6480)+LEN(G6480)+LEN(H6480)+LEN(I6480)+LEN(J6480)+1),4)</f>
        <v>MV</v>
      </c>
      <c r="L6480" s="15" t="s">
        <v>2637</v>
      </c>
      <c r="M6480" s="10" t="s">
        <v>224</v>
      </c>
      <c r="N6480" s="28" t="s">
        <v>4955</v>
      </c>
      <c r="O6480" s="10" t="s">
        <v>4889</v>
      </c>
    </row>
    <row r="6481" spans="1:15">
      <c r="A6481" s="2">
        <v>239071</v>
      </c>
      <c r="B6481" s="9" t="s">
        <v>2636</v>
      </c>
      <c r="C6481" s="9"/>
      <c r="D6481" s="51" t="str">
        <f>LEFT(B6481,1)</f>
        <v>T</v>
      </c>
      <c r="E6481" s="10" t="str">
        <f>MID(B6481,2,1)</f>
        <v>P</v>
      </c>
      <c r="F6481" s="48" t="str">
        <f>MID(B6481,3,1)</f>
        <v>M</v>
      </c>
      <c r="G6481" s="10" t="str">
        <f>MID(B6481,4,1)</f>
        <v>H</v>
      </c>
      <c r="H6481" s="55" t="str">
        <f>MID(B6481,5,3)</f>
        <v>1.8</v>
      </c>
      <c r="I6481" s="10" t="str">
        <f>MID(B6481,8,3)</f>
        <v>1.5</v>
      </c>
      <c r="J6481" s="58" t="str">
        <f>MID(B6481,11,3)</f>
        <v>0.5</v>
      </c>
      <c r="K6481" s="10" t="str">
        <f>MID(B6481,(LEN(D6481)+LEN(E6481)+LEN(F6481)+LEN(G6481)+LEN(H6481)+LEN(I6481)+LEN(J6481)+1),4)</f>
        <v>MV</v>
      </c>
      <c r="L6481" s="15" t="s">
        <v>2637</v>
      </c>
      <c r="M6481" s="10" t="s">
        <v>225</v>
      </c>
      <c r="N6481" s="28" t="s">
        <v>348</v>
      </c>
      <c r="O6481" s="10" t="s">
        <v>4889</v>
      </c>
    </row>
    <row r="6482" spans="1:15">
      <c r="A6482" s="2">
        <v>265164</v>
      </c>
      <c r="B6482" s="9" t="s">
        <v>2636</v>
      </c>
      <c r="C6482" s="9"/>
      <c r="D6482" s="51" t="str">
        <f>LEFT(B6482,1)</f>
        <v>T</v>
      </c>
      <c r="E6482" s="10" t="str">
        <f>MID(B6482,2,1)</f>
        <v>P</v>
      </c>
      <c r="F6482" s="48" t="str">
        <f>MID(B6482,3,1)</f>
        <v>M</v>
      </c>
      <c r="G6482" s="10" t="str">
        <f>MID(B6482,4,1)</f>
        <v>H</v>
      </c>
      <c r="H6482" s="55" t="str">
        <f>MID(B6482,5,3)</f>
        <v>1.8</v>
      </c>
      <c r="I6482" s="10" t="str">
        <f>MID(B6482,8,3)</f>
        <v>1.5</v>
      </c>
      <c r="J6482" s="58" t="str">
        <f>MID(B6482,11,3)</f>
        <v>0.5</v>
      </c>
      <c r="K6482" s="10" t="str">
        <f>MID(B6482,(LEN(D6482)+LEN(E6482)+LEN(F6482)+LEN(G6482)+LEN(H6482)+LEN(I6482)+LEN(J6482)+1),4)</f>
        <v>MV</v>
      </c>
      <c r="L6482" s="15" t="s">
        <v>2637</v>
      </c>
      <c r="M6482" s="10" t="s">
        <v>0</v>
      </c>
      <c r="N6482" s="28" t="s">
        <v>1</v>
      </c>
      <c r="O6482" s="10" t="s">
        <v>4889</v>
      </c>
    </row>
    <row r="6483" spans="1:15">
      <c r="A6483" s="2">
        <v>295241</v>
      </c>
      <c r="B6483" s="9" t="s">
        <v>2636</v>
      </c>
      <c r="C6483" s="9"/>
      <c r="D6483" s="51" t="str">
        <f>LEFT(B6483,1)</f>
        <v>T</v>
      </c>
      <c r="E6483" s="10" t="str">
        <f>MID(B6483,2,1)</f>
        <v>P</v>
      </c>
      <c r="F6483" s="48" t="str">
        <f>MID(B6483,3,1)</f>
        <v>M</v>
      </c>
      <c r="G6483" s="10" t="str">
        <f>MID(B6483,4,1)</f>
        <v>H</v>
      </c>
      <c r="H6483" s="55" t="str">
        <f>MID(B6483,5,3)</f>
        <v>1.8</v>
      </c>
      <c r="I6483" s="10" t="str">
        <f>MID(B6483,8,3)</f>
        <v>1.5</v>
      </c>
      <c r="J6483" s="58" t="str">
        <f>MID(B6483,11,3)</f>
        <v>0.5</v>
      </c>
      <c r="K6483" s="10" t="str">
        <f>MID(B6483,(LEN(D6483)+LEN(E6483)+LEN(F6483)+LEN(G6483)+LEN(H6483)+LEN(I6483)+LEN(J6483)+1),4)</f>
        <v>MV</v>
      </c>
      <c r="L6483" s="15" t="s">
        <v>2637</v>
      </c>
      <c r="M6483" s="10" t="s">
        <v>87</v>
      </c>
      <c r="N6483" s="28" t="s">
        <v>348</v>
      </c>
      <c r="O6483" s="10"/>
    </row>
    <row r="6484" spans="1:15">
      <c r="A6484" s="2">
        <v>295259</v>
      </c>
      <c r="B6484" s="9" t="s">
        <v>2636</v>
      </c>
      <c r="C6484" s="9"/>
      <c r="D6484" s="51" t="str">
        <f>LEFT(B6484,1)</f>
        <v>T</v>
      </c>
      <c r="E6484" s="10" t="str">
        <f>MID(B6484,2,1)</f>
        <v>P</v>
      </c>
      <c r="F6484" s="48" t="str">
        <f>MID(B6484,3,1)</f>
        <v>M</v>
      </c>
      <c r="G6484" s="10" t="str">
        <f>MID(B6484,4,1)</f>
        <v>H</v>
      </c>
      <c r="H6484" s="55" t="str">
        <f>MID(B6484,5,3)</f>
        <v>1.8</v>
      </c>
      <c r="I6484" s="10" t="str">
        <f>MID(B6484,8,3)</f>
        <v>1.5</v>
      </c>
      <c r="J6484" s="58" t="str">
        <f>MID(B6484,11,3)</f>
        <v>0.5</v>
      </c>
      <c r="K6484" s="10" t="str">
        <f>MID(B6484,(LEN(D6484)+LEN(E6484)+LEN(F6484)+LEN(G6484)+LEN(H6484)+LEN(I6484)+LEN(J6484)+1),4)</f>
        <v>MV</v>
      </c>
      <c r="L6484" s="15" t="s">
        <v>2637</v>
      </c>
      <c r="M6484" s="10" t="s">
        <v>226</v>
      </c>
      <c r="N6484" s="28" t="s">
        <v>1</v>
      </c>
      <c r="O6484" s="10" t="s">
        <v>4889</v>
      </c>
    </row>
    <row r="6485" spans="1:15">
      <c r="A6485" s="2">
        <v>401701</v>
      </c>
      <c r="B6485" s="9" t="s">
        <v>2636</v>
      </c>
      <c r="C6485" s="9"/>
      <c r="D6485" s="51" t="str">
        <f>LEFT(B6485,1)</f>
        <v>T</v>
      </c>
      <c r="E6485" s="10" t="str">
        <f>MID(B6485,2,1)</f>
        <v>P</v>
      </c>
      <c r="F6485" s="48" t="str">
        <f>MID(B6485,3,1)</f>
        <v>M</v>
      </c>
      <c r="G6485" s="10" t="str">
        <f>MID(B6485,4,1)</f>
        <v>H</v>
      </c>
      <c r="H6485" s="55" t="str">
        <f>MID(B6485,5,3)</f>
        <v>1.8</v>
      </c>
      <c r="I6485" s="10" t="str">
        <f>MID(B6485,8,3)</f>
        <v>1.5</v>
      </c>
      <c r="J6485" s="58" t="str">
        <f>MID(B6485,11,3)</f>
        <v>0.5</v>
      </c>
      <c r="K6485" s="10" t="str">
        <f>MID(B6485,(LEN(D6485)+LEN(E6485)+LEN(F6485)+LEN(G6485)+LEN(H6485)+LEN(I6485)+LEN(J6485)+1),4)</f>
        <v>MV</v>
      </c>
      <c r="L6485" s="15" t="s">
        <v>2637</v>
      </c>
      <c r="M6485" s="10" t="s">
        <v>5</v>
      </c>
      <c r="N6485" s="28" t="s">
        <v>6</v>
      </c>
      <c r="O6485" s="10" t="s">
        <v>4889</v>
      </c>
    </row>
    <row r="6486" spans="1:15">
      <c r="A6486" s="2">
        <v>439339</v>
      </c>
      <c r="B6486" s="9" t="s">
        <v>2636</v>
      </c>
      <c r="C6486" s="9"/>
      <c r="D6486" s="51" t="str">
        <f>LEFT(B6486,1)</f>
        <v>T</v>
      </c>
      <c r="E6486" s="10" t="str">
        <f>MID(B6486,2,1)</f>
        <v>P</v>
      </c>
      <c r="F6486" s="48" t="str">
        <f>MID(B6486,3,1)</f>
        <v>M</v>
      </c>
      <c r="G6486" s="10" t="str">
        <f>MID(B6486,4,1)</f>
        <v>H</v>
      </c>
      <c r="H6486" s="55" t="str">
        <f>MID(B6486,5,3)</f>
        <v>1.8</v>
      </c>
      <c r="I6486" s="10" t="str">
        <f>MID(B6486,8,3)</f>
        <v>1.5</v>
      </c>
      <c r="J6486" s="58" t="str">
        <f>MID(B6486,11,3)</f>
        <v>0.5</v>
      </c>
      <c r="K6486" s="10" t="str">
        <f>MID(B6486,(LEN(D6486)+LEN(E6486)+LEN(F6486)+LEN(G6486)+LEN(H6486)+LEN(I6486)+LEN(J6486)+1),4)</f>
        <v>MV</v>
      </c>
      <c r="L6486" s="15" t="s">
        <v>2637</v>
      </c>
      <c r="M6486" s="10" t="s">
        <v>227</v>
      </c>
      <c r="N6486" s="28" t="s">
        <v>1</v>
      </c>
      <c r="O6486" s="10" t="s">
        <v>4889</v>
      </c>
    </row>
    <row r="6487" spans="1:15">
      <c r="A6487" s="2">
        <v>603362</v>
      </c>
      <c r="B6487" s="9" t="s">
        <v>2636</v>
      </c>
      <c r="C6487" s="9"/>
      <c r="D6487" s="51" t="str">
        <f>LEFT(B6487,1)</f>
        <v>T</v>
      </c>
      <c r="E6487" s="10" t="str">
        <f>MID(B6487,2,1)</f>
        <v>P</v>
      </c>
      <c r="F6487" s="48" t="str">
        <f>MID(B6487,3,1)</f>
        <v>M</v>
      </c>
      <c r="G6487" s="10" t="str">
        <f>MID(B6487,4,1)</f>
        <v>H</v>
      </c>
      <c r="H6487" s="55" t="str">
        <f>MID(B6487,5,3)</f>
        <v>1.8</v>
      </c>
      <c r="I6487" s="10" t="str">
        <f>MID(B6487,8,3)</f>
        <v>1.5</v>
      </c>
      <c r="J6487" s="58" t="str">
        <f>MID(B6487,11,3)</f>
        <v>0.5</v>
      </c>
      <c r="K6487" s="10" t="str">
        <f>MID(B6487,(LEN(D6487)+LEN(E6487)+LEN(F6487)+LEN(G6487)+LEN(H6487)+LEN(I6487)+LEN(J6487)+1),4)</f>
        <v>MV</v>
      </c>
      <c r="L6487" s="15" t="s">
        <v>2637</v>
      </c>
      <c r="M6487" s="10" t="s">
        <v>96</v>
      </c>
      <c r="N6487" s="28" t="s">
        <v>1</v>
      </c>
      <c r="O6487" s="10" t="s">
        <v>4889</v>
      </c>
    </row>
    <row r="6488" spans="1:15">
      <c r="A6488" s="2">
        <v>619612</v>
      </c>
      <c r="B6488" s="9" t="s">
        <v>2636</v>
      </c>
      <c r="C6488" s="9"/>
      <c r="D6488" s="51" t="str">
        <f>LEFT(B6488,1)</f>
        <v>T</v>
      </c>
      <c r="E6488" s="10" t="str">
        <f>MID(B6488,2,1)</f>
        <v>P</v>
      </c>
      <c r="F6488" s="48" t="str">
        <f>MID(B6488,3,1)</f>
        <v>M</v>
      </c>
      <c r="G6488" s="10" t="str">
        <f>MID(B6488,4,1)</f>
        <v>H</v>
      </c>
      <c r="H6488" s="55" t="str">
        <f>MID(B6488,5,3)</f>
        <v>1.8</v>
      </c>
      <c r="I6488" s="10" t="str">
        <f>MID(B6488,8,3)</f>
        <v>1.5</v>
      </c>
      <c r="J6488" s="58" t="str">
        <f>MID(B6488,11,3)</f>
        <v>0.5</v>
      </c>
      <c r="K6488" s="10" t="str">
        <f>MID(B6488,(LEN(D6488)+LEN(E6488)+LEN(F6488)+LEN(G6488)+LEN(H6488)+LEN(I6488)+LEN(J6488)+1),4)</f>
        <v>MV</v>
      </c>
      <c r="L6488" s="15" t="s">
        <v>2637</v>
      </c>
      <c r="M6488" s="10" t="s">
        <v>228</v>
      </c>
      <c r="N6488" s="28" t="s">
        <v>1</v>
      </c>
      <c r="O6488" s="10" t="s">
        <v>4889</v>
      </c>
    </row>
    <row r="6489" spans="1:15">
      <c r="A6489" s="2">
        <v>295267</v>
      </c>
      <c r="B6489" s="9" t="s">
        <v>2638</v>
      </c>
      <c r="C6489" s="9"/>
      <c r="D6489" s="51" t="str">
        <f>LEFT(B6489,1)</f>
        <v>T</v>
      </c>
      <c r="E6489" s="10" t="str">
        <f>MID(B6489,2,1)</f>
        <v>P</v>
      </c>
      <c r="F6489" s="48" t="str">
        <f>MID(B6489,3,1)</f>
        <v>M</v>
      </c>
      <c r="G6489" s="10" t="str">
        <f>MID(B6489,4,1)</f>
        <v>H</v>
      </c>
      <c r="H6489" s="55" t="str">
        <f>MID(B6489,5,3)</f>
        <v>1.8</v>
      </c>
      <c r="I6489" s="10" t="str">
        <f>MID(B6489,8,3)</f>
        <v>1.5</v>
      </c>
      <c r="J6489" s="58" t="str">
        <f>MID(B6489,11,3)</f>
        <v>0.5</v>
      </c>
      <c r="K6489" s="10" t="str">
        <f>MID(B6489,(LEN(D6489)+LEN(E6489)+LEN(F6489)+LEN(G6489)+LEN(H6489)+LEN(I6489)+LEN(J6489)+1),4)</f>
        <v>SV</v>
      </c>
      <c r="L6489" s="15" t="s">
        <v>2639</v>
      </c>
      <c r="M6489" s="10" t="s">
        <v>225</v>
      </c>
      <c r="N6489" s="28" t="s">
        <v>348</v>
      </c>
      <c r="O6489" s="10"/>
    </row>
    <row r="6490" spans="1:15">
      <c r="A6490" s="2">
        <v>295275</v>
      </c>
      <c r="B6490" s="9" t="s">
        <v>2638</v>
      </c>
      <c r="C6490" s="9"/>
      <c r="D6490" s="51" t="str">
        <f>LEFT(B6490,1)</f>
        <v>T</v>
      </c>
      <c r="E6490" s="10" t="str">
        <f>MID(B6490,2,1)</f>
        <v>P</v>
      </c>
      <c r="F6490" s="48" t="str">
        <f>MID(B6490,3,1)</f>
        <v>M</v>
      </c>
      <c r="G6490" s="10" t="str">
        <f>MID(B6490,4,1)</f>
        <v>H</v>
      </c>
      <c r="H6490" s="55" t="str">
        <f>MID(B6490,5,3)</f>
        <v>1.8</v>
      </c>
      <c r="I6490" s="10" t="str">
        <f>MID(B6490,8,3)</f>
        <v>1.5</v>
      </c>
      <c r="J6490" s="58" t="str">
        <f>MID(B6490,11,3)</f>
        <v>0.5</v>
      </c>
      <c r="K6490" s="10" t="str">
        <f>MID(B6490,(LEN(D6490)+LEN(E6490)+LEN(F6490)+LEN(G6490)+LEN(H6490)+LEN(I6490)+LEN(J6490)+1),4)</f>
        <v>SV</v>
      </c>
      <c r="L6490" s="15" t="s">
        <v>2639</v>
      </c>
      <c r="M6490" s="10" t="s">
        <v>223</v>
      </c>
      <c r="N6490" s="28" t="s">
        <v>4955</v>
      </c>
      <c r="O6490" s="10" t="s">
        <v>4888</v>
      </c>
    </row>
    <row r="6491" spans="1:15">
      <c r="A6491" s="2">
        <v>295283</v>
      </c>
      <c r="B6491" s="9" t="s">
        <v>2638</v>
      </c>
      <c r="C6491" s="9"/>
      <c r="D6491" s="51" t="str">
        <f>LEFT(B6491,1)</f>
        <v>T</v>
      </c>
      <c r="E6491" s="10" t="str">
        <f>MID(B6491,2,1)</f>
        <v>P</v>
      </c>
      <c r="F6491" s="48" t="str">
        <f>MID(B6491,3,1)</f>
        <v>M</v>
      </c>
      <c r="G6491" s="10" t="str">
        <f>MID(B6491,4,1)</f>
        <v>H</v>
      </c>
      <c r="H6491" s="55" t="str">
        <f>MID(B6491,5,3)</f>
        <v>1.8</v>
      </c>
      <c r="I6491" s="10" t="str">
        <f>MID(B6491,8,3)</f>
        <v>1.5</v>
      </c>
      <c r="J6491" s="58" t="str">
        <f>MID(B6491,11,3)</f>
        <v>0.5</v>
      </c>
      <c r="K6491" s="10" t="str">
        <f>MID(B6491,(LEN(D6491)+LEN(E6491)+LEN(F6491)+LEN(G6491)+LEN(H6491)+LEN(I6491)+LEN(J6491)+1),4)</f>
        <v>SV</v>
      </c>
      <c r="L6491" s="15" t="s">
        <v>2639</v>
      </c>
      <c r="M6491" s="10" t="s">
        <v>226</v>
      </c>
      <c r="N6491" s="28" t="s">
        <v>1</v>
      </c>
      <c r="O6491" s="10" t="s">
        <v>4888</v>
      </c>
    </row>
    <row r="6492" spans="1:15">
      <c r="A6492" s="2">
        <v>401710</v>
      </c>
      <c r="B6492" s="9" t="s">
        <v>2638</v>
      </c>
      <c r="C6492" s="9"/>
      <c r="D6492" s="51" t="str">
        <f>LEFT(B6492,1)</f>
        <v>T</v>
      </c>
      <c r="E6492" s="10" t="str">
        <f>MID(B6492,2,1)</f>
        <v>P</v>
      </c>
      <c r="F6492" s="48" t="str">
        <f>MID(B6492,3,1)</f>
        <v>M</v>
      </c>
      <c r="G6492" s="10" t="str">
        <f>MID(B6492,4,1)</f>
        <v>H</v>
      </c>
      <c r="H6492" s="55" t="str">
        <f>MID(B6492,5,3)</f>
        <v>1.8</v>
      </c>
      <c r="I6492" s="10" t="str">
        <f>MID(B6492,8,3)</f>
        <v>1.5</v>
      </c>
      <c r="J6492" s="58" t="str">
        <f>MID(B6492,11,3)</f>
        <v>0.5</v>
      </c>
      <c r="K6492" s="10" t="str">
        <f>MID(B6492,(LEN(D6492)+LEN(E6492)+LEN(F6492)+LEN(G6492)+LEN(H6492)+LEN(I6492)+LEN(J6492)+1),4)</f>
        <v>SV</v>
      </c>
      <c r="L6492" s="15" t="s">
        <v>2639</v>
      </c>
      <c r="M6492" s="10" t="s">
        <v>5</v>
      </c>
      <c r="N6492" s="28" t="s">
        <v>6</v>
      </c>
      <c r="O6492" s="10" t="s">
        <v>4888</v>
      </c>
    </row>
    <row r="6493" spans="1:15">
      <c r="A6493" s="2">
        <v>401728</v>
      </c>
      <c r="B6493" s="9" t="s">
        <v>2638</v>
      </c>
      <c r="C6493" s="9"/>
      <c r="D6493" s="51" t="str">
        <f>LEFT(B6493,1)</f>
        <v>T</v>
      </c>
      <c r="E6493" s="10" t="str">
        <f>MID(B6493,2,1)</f>
        <v>P</v>
      </c>
      <c r="F6493" s="48" t="str">
        <f>MID(B6493,3,1)</f>
        <v>M</v>
      </c>
      <c r="G6493" s="10" t="str">
        <f>MID(B6493,4,1)</f>
        <v>H</v>
      </c>
      <c r="H6493" s="55" t="str">
        <f>MID(B6493,5,3)</f>
        <v>1.8</v>
      </c>
      <c r="I6493" s="10" t="str">
        <f>MID(B6493,8,3)</f>
        <v>1.5</v>
      </c>
      <c r="J6493" s="58" t="str">
        <f>MID(B6493,11,3)</f>
        <v>0.5</v>
      </c>
      <c r="K6493" s="10" t="str">
        <f>MID(B6493,(LEN(D6493)+LEN(E6493)+LEN(F6493)+LEN(G6493)+LEN(H6493)+LEN(I6493)+LEN(J6493)+1),4)</f>
        <v>SV</v>
      </c>
      <c r="L6493" s="15" t="s">
        <v>2639</v>
      </c>
      <c r="M6493" s="10" t="s">
        <v>224</v>
      </c>
      <c r="N6493" s="28" t="s">
        <v>4955</v>
      </c>
      <c r="O6493" s="10" t="s">
        <v>4888</v>
      </c>
    </row>
    <row r="6494" spans="1:15">
      <c r="A6494" s="2">
        <v>401736</v>
      </c>
      <c r="B6494" s="9" t="s">
        <v>2638</v>
      </c>
      <c r="C6494" s="9"/>
      <c r="D6494" s="51" t="str">
        <f>LEFT(B6494,1)</f>
        <v>T</v>
      </c>
      <c r="E6494" s="10" t="str">
        <f>MID(B6494,2,1)</f>
        <v>P</v>
      </c>
      <c r="F6494" s="48" t="str">
        <f>MID(B6494,3,1)</f>
        <v>M</v>
      </c>
      <c r="G6494" s="10" t="str">
        <f>MID(B6494,4,1)</f>
        <v>H</v>
      </c>
      <c r="H6494" s="55" t="str">
        <f>MID(B6494,5,3)</f>
        <v>1.8</v>
      </c>
      <c r="I6494" s="10" t="str">
        <f>MID(B6494,8,3)</f>
        <v>1.5</v>
      </c>
      <c r="J6494" s="58" t="str">
        <f>MID(B6494,11,3)</f>
        <v>0.5</v>
      </c>
      <c r="K6494" s="10" t="str">
        <f>MID(B6494,(LEN(D6494)+LEN(E6494)+LEN(F6494)+LEN(G6494)+LEN(H6494)+LEN(I6494)+LEN(J6494)+1),4)</f>
        <v>SV</v>
      </c>
      <c r="L6494" s="15" t="s">
        <v>2639</v>
      </c>
      <c r="M6494" s="10" t="s">
        <v>0</v>
      </c>
      <c r="N6494" s="28" t="s">
        <v>6</v>
      </c>
      <c r="O6494" s="10" t="s">
        <v>4888</v>
      </c>
    </row>
    <row r="6495" spans="1:15">
      <c r="A6495" s="2">
        <v>439347</v>
      </c>
      <c r="B6495" s="9" t="s">
        <v>2638</v>
      </c>
      <c r="C6495" s="9"/>
      <c r="D6495" s="51" t="str">
        <f>LEFT(B6495,1)</f>
        <v>T</v>
      </c>
      <c r="E6495" s="10" t="str">
        <f>MID(B6495,2,1)</f>
        <v>P</v>
      </c>
      <c r="F6495" s="48" t="str">
        <f>MID(B6495,3,1)</f>
        <v>M</v>
      </c>
      <c r="G6495" s="10" t="str">
        <f>MID(B6495,4,1)</f>
        <v>H</v>
      </c>
      <c r="H6495" s="55" t="str">
        <f>MID(B6495,5,3)</f>
        <v>1.8</v>
      </c>
      <c r="I6495" s="10" t="str">
        <f>MID(B6495,8,3)</f>
        <v>1.5</v>
      </c>
      <c r="J6495" s="58" t="str">
        <f>MID(B6495,11,3)</f>
        <v>0.5</v>
      </c>
      <c r="K6495" s="10" t="str">
        <f>MID(B6495,(LEN(D6495)+LEN(E6495)+LEN(F6495)+LEN(G6495)+LEN(H6495)+LEN(I6495)+LEN(J6495)+1),4)</f>
        <v>SV</v>
      </c>
      <c r="L6495" s="15" t="s">
        <v>2639</v>
      </c>
      <c r="M6495" s="10" t="s">
        <v>227</v>
      </c>
      <c r="N6495" s="28" t="s">
        <v>1</v>
      </c>
      <c r="O6495" s="10" t="s">
        <v>4888</v>
      </c>
    </row>
    <row r="6496" spans="1:15">
      <c r="A6496" s="2">
        <v>616841</v>
      </c>
      <c r="B6496" s="9" t="s">
        <v>2638</v>
      </c>
      <c r="C6496" s="9"/>
      <c r="D6496" s="51" t="str">
        <f>LEFT(B6496,1)</f>
        <v>T</v>
      </c>
      <c r="E6496" s="10" t="str">
        <f>MID(B6496,2,1)</f>
        <v>P</v>
      </c>
      <c r="F6496" s="48" t="str">
        <f>MID(B6496,3,1)</f>
        <v>M</v>
      </c>
      <c r="G6496" s="10" t="str">
        <f>MID(B6496,4,1)</f>
        <v>H</v>
      </c>
      <c r="H6496" s="55" t="str">
        <f>MID(B6496,5,3)</f>
        <v>1.8</v>
      </c>
      <c r="I6496" s="10" t="str">
        <f>MID(B6496,8,3)</f>
        <v>1.5</v>
      </c>
      <c r="J6496" s="58" t="str">
        <f>MID(B6496,11,3)</f>
        <v>0.5</v>
      </c>
      <c r="K6496" s="10" t="str">
        <f>MID(B6496,(LEN(D6496)+LEN(E6496)+LEN(F6496)+LEN(G6496)+LEN(H6496)+LEN(I6496)+LEN(J6496)+1),4)</f>
        <v>SV</v>
      </c>
      <c r="L6496" s="15" t="s">
        <v>2639</v>
      </c>
      <c r="M6496" s="10" t="s">
        <v>96</v>
      </c>
      <c r="N6496" s="28" t="s">
        <v>1</v>
      </c>
      <c r="O6496" s="10" t="s">
        <v>4888</v>
      </c>
    </row>
    <row r="6497" spans="1:15">
      <c r="A6497" s="2">
        <v>619479</v>
      </c>
      <c r="B6497" s="9" t="s">
        <v>2638</v>
      </c>
      <c r="C6497" s="9"/>
      <c r="D6497" s="51" t="str">
        <f>LEFT(B6497,1)</f>
        <v>T</v>
      </c>
      <c r="E6497" s="10" t="str">
        <f>MID(B6497,2,1)</f>
        <v>P</v>
      </c>
      <c r="F6497" s="48" t="str">
        <f>MID(B6497,3,1)</f>
        <v>M</v>
      </c>
      <c r="G6497" s="10" t="str">
        <f>MID(B6497,4,1)</f>
        <v>H</v>
      </c>
      <c r="H6497" s="55" t="str">
        <f>MID(B6497,5,3)</f>
        <v>1.8</v>
      </c>
      <c r="I6497" s="10" t="str">
        <f>MID(B6497,8,3)</f>
        <v>1.5</v>
      </c>
      <c r="J6497" s="58" t="str">
        <f>MID(B6497,11,3)</f>
        <v>0.5</v>
      </c>
      <c r="K6497" s="10" t="str">
        <f>MID(B6497,(LEN(D6497)+LEN(E6497)+LEN(F6497)+LEN(G6497)+LEN(H6497)+LEN(I6497)+LEN(J6497)+1),4)</f>
        <v>SV</v>
      </c>
      <c r="L6497" s="15" t="s">
        <v>2639</v>
      </c>
      <c r="M6497" s="10" t="s">
        <v>228</v>
      </c>
      <c r="N6497" s="28" t="s">
        <v>1</v>
      </c>
      <c r="O6497" s="10" t="s">
        <v>4888</v>
      </c>
    </row>
    <row r="6498" spans="1:15">
      <c r="A6498" s="2">
        <v>536657</v>
      </c>
      <c r="B6498" s="9" t="s">
        <v>2640</v>
      </c>
      <c r="C6498" s="9"/>
      <c r="D6498" s="51" t="str">
        <f>LEFT(B6498,1)</f>
        <v>T</v>
      </c>
      <c r="E6498" s="10" t="str">
        <f>MID(B6498,2,1)</f>
        <v>P</v>
      </c>
      <c r="F6498" s="48" t="str">
        <f>MID(B6498,3,1)</f>
        <v>M</v>
      </c>
      <c r="G6498" s="10" t="str">
        <f>MID(B6498,4,1)</f>
        <v>H</v>
      </c>
      <c r="H6498" s="55" t="str">
        <f>MID(B6498,5,3)</f>
        <v>1.8</v>
      </c>
      <c r="I6498" s="10" t="str">
        <f>MID(B6498,8,3)</f>
        <v>1.5</v>
      </c>
      <c r="J6498" s="58" t="str">
        <f>MID(B6498,11,1)</f>
        <v>1</v>
      </c>
      <c r="K6498" s="10" t="str">
        <f>MID(B6498,(LEN(D6498)+LEN(E6498)+LEN(F6498)+LEN(G6498)+LEN(H6498)+LEN(I6498)+LEN(J6498)+1),4)</f>
        <v>FV</v>
      </c>
      <c r="L6498" s="15" t="s">
        <v>2641</v>
      </c>
      <c r="M6498" s="10" t="s">
        <v>0</v>
      </c>
      <c r="N6498" s="28" t="s">
        <v>1</v>
      </c>
      <c r="O6498" s="10" t="s">
        <v>4887</v>
      </c>
    </row>
    <row r="6499" spans="1:15">
      <c r="A6499" s="2">
        <v>536876</v>
      </c>
      <c r="B6499" s="9" t="s">
        <v>2640</v>
      </c>
      <c r="C6499" s="9"/>
      <c r="D6499" s="51" t="str">
        <f>LEFT(B6499,1)</f>
        <v>T</v>
      </c>
      <c r="E6499" s="10" t="str">
        <f>MID(B6499,2,1)</f>
        <v>P</v>
      </c>
      <c r="F6499" s="48" t="str">
        <f>MID(B6499,3,1)</f>
        <v>M</v>
      </c>
      <c r="G6499" s="10" t="str">
        <f>MID(B6499,4,1)</f>
        <v>H</v>
      </c>
      <c r="H6499" s="55" t="str">
        <f>MID(B6499,5,3)</f>
        <v>1.8</v>
      </c>
      <c r="I6499" s="10" t="str">
        <f>MID(B6499,8,3)</f>
        <v>1.5</v>
      </c>
      <c r="J6499" s="58" t="str">
        <f>MID(B6499,11,1)</f>
        <v>1</v>
      </c>
      <c r="K6499" s="10" t="str">
        <f>MID(B6499,(LEN(D6499)+LEN(E6499)+LEN(F6499)+LEN(G6499)+LEN(H6499)+LEN(I6499)+LEN(J6499)+1),4)</f>
        <v>FV</v>
      </c>
      <c r="L6499" s="15" t="s">
        <v>2641</v>
      </c>
      <c r="M6499" s="10" t="s">
        <v>5</v>
      </c>
      <c r="N6499" s="28" t="s">
        <v>1</v>
      </c>
      <c r="O6499" s="10" t="s">
        <v>4887</v>
      </c>
    </row>
    <row r="6500" spans="1:15">
      <c r="A6500" s="2">
        <v>537107</v>
      </c>
      <c r="B6500" s="9" t="s">
        <v>2640</v>
      </c>
      <c r="C6500" s="9"/>
      <c r="D6500" s="51" t="str">
        <f>LEFT(B6500,1)</f>
        <v>T</v>
      </c>
      <c r="E6500" s="10" t="str">
        <f>MID(B6500,2,1)</f>
        <v>P</v>
      </c>
      <c r="F6500" s="48" t="str">
        <f>MID(B6500,3,1)</f>
        <v>M</v>
      </c>
      <c r="G6500" s="10" t="str">
        <f>MID(B6500,4,1)</f>
        <v>H</v>
      </c>
      <c r="H6500" s="55" t="str">
        <f>MID(B6500,5,3)</f>
        <v>1.8</v>
      </c>
      <c r="I6500" s="10" t="str">
        <f>MID(B6500,8,3)</f>
        <v>1.5</v>
      </c>
      <c r="J6500" s="58" t="str">
        <f>MID(B6500,11,1)</f>
        <v>1</v>
      </c>
      <c r="K6500" s="10" t="str">
        <f>MID(B6500,(LEN(D6500)+LEN(E6500)+LEN(F6500)+LEN(G6500)+LEN(H6500)+LEN(I6500)+LEN(J6500)+1),4)</f>
        <v>FV</v>
      </c>
      <c r="L6500" s="15" t="s">
        <v>2641</v>
      </c>
      <c r="M6500" s="10" t="s">
        <v>227</v>
      </c>
      <c r="N6500" s="28" t="s">
        <v>6</v>
      </c>
      <c r="O6500" s="10" t="s">
        <v>4887</v>
      </c>
    </row>
    <row r="6501" spans="1:15">
      <c r="A6501" s="2">
        <v>537334</v>
      </c>
      <c r="B6501" s="9" t="s">
        <v>2640</v>
      </c>
      <c r="C6501" s="9"/>
      <c r="D6501" s="51" t="str">
        <f>LEFT(B6501,1)</f>
        <v>T</v>
      </c>
      <c r="E6501" s="10" t="str">
        <f>MID(B6501,2,1)</f>
        <v>P</v>
      </c>
      <c r="F6501" s="48" t="str">
        <f>MID(B6501,3,1)</f>
        <v>M</v>
      </c>
      <c r="G6501" s="10" t="str">
        <f>MID(B6501,4,1)</f>
        <v>H</v>
      </c>
      <c r="H6501" s="55" t="str">
        <f>MID(B6501,5,3)</f>
        <v>1.8</v>
      </c>
      <c r="I6501" s="10" t="str">
        <f>MID(B6501,8,3)</f>
        <v>1.5</v>
      </c>
      <c r="J6501" s="58" t="str">
        <f>MID(B6501,11,1)</f>
        <v>1</v>
      </c>
      <c r="K6501" s="10" t="str">
        <f>MID(B6501,(LEN(D6501)+LEN(E6501)+LEN(F6501)+LEN(G6501)+LEN(H6501)+LEN(I6501)+LEN(J6501)+1),4)</f>
        <v>FV</v>
      </c>
      <c r="L6501" s="15" t="s">
        <v>2641</v>
      </c>
      <c r="M6501" s="10" t="s">
        <v>223</v>
      </c>
      <c r="N6501" s="28" t="s">
        <v>4955</v>
      </c>
      <c r="O6501" s="10" t="s">
        <v>4887</v>
      </c>
    </row>
    <row r="6502" spans="1:15">
      <c r="A6502" s="2">
        <v>616702</v>
      </c>
      <c r="B6502" s="9" t="s">
        <v>2640</v>
      </c>
      <c r="C6502" s="9"/>
      <c r="D6502" s="51" t="str">
        <f>LEFT(B6502,1)</f>
        <v>T</v>
      </c>
      <c r="E6502" s="10" t="str">
        <f>MID(B6502,2,1)</f>
        <v>P</v>
      </c>
      <c r="F6502" s="48" t="str">
        <f>MID(B6502,3,1)</f>
        <v>M</v>
      </c>
      <c r="G6502" s="10" t="str">
        <f>MID(B6502,4,1)</f>
        <v>H</v>
      </c>
      <c r="H6502" s="55" t="str">
        <f>MID(B6502,5,3)</f>
        <v>1.8</v>
      </c>
      <c r="I6502" s="10" t="str">
        <f>MID(B6502,8,3)</f>
        <v>1.5</v>
      </c>
      <c r="J6502" s="58" t="str">
        <f>MID(B6502,11,1)</f>
        <v>1</v>
      </c>
      <c r="K6502" s="10" t="str">
        <f>MID(B6502,(LEN(D6502)+LEN(E6502)+LEN(F6502)+LEN(G6502)+LEN(H6502)+LEN(I6502)+LEN(J6502)+1),4)</f>
        <v>FV</v>
      </c>
      <c r="L6502" s="15" t="s">
        <v>2641</v>
      </c>
      <c r="M6502" s="10" t="s">
        <v>96</v>
      </c>
      <c r="N6502" s="28" t="s">
        <v>1</v>
      </c>
      <c r="O6502" s="10" t="s">
        <v>4887</v>
      </c>
    </row>
    <row r="6503" spans="1:15">
      <c r="A6503" s="2">
        <v>239089</v>
      </c>
      <c r="B6503" s="9" t="s">
        <v>2642</v>
      </c>
      <c r="C6503" s="9"/>
      <c r="D6503" s="51" t="str">
        <f>LEFT(B6503,1)</f>
        <v>T</v>
      </c>
      <c r="E6503" s="10" t="str">
        <f>MID(B6503,2,1)</f>
        <v>P</v>
      </c>
      <c r="F6503" s="48" t="str">
        <f>MID(B6503,3,1)</f>
        <v>M</v>
      </c>
      <c r="G6503" s="10" t="str">
        <f>MID(B6503,4,1)</f>
        <v>H</v>
      </c>
      <c r="H6503" s="55" t="str">
        <f>MID(B6503,5,3)</f>
        <v>1.8</v>
      </c>
      <c r="I6503" s="10" t="str">
        <f>MID(B6503,8,3)</f>
        <v>1.5</v>
      </c>
      <c r="J6503" s="58" t="str">
        <f>MID(B6503,11,1)</f>
        <v>1</v>
      </c>
      <c r="K6503" s="10" t="str">
        <f>MID(B6503,(LEN(D6503)+LEN(E6503)+LEN(F6503)+LEN(G6503)+LEN(H6503)+LEN(I6503)+LEN(J6503)+1),4)</f>
        <v>MV</v>
      </c>
      <c r="L6503" s="15" t="s">
        <v>2643</v>
      </c>
      <c r="M6503" s="10" t="s">
        <v>223</v>
      </c>
      <c r="N6503" s="28" t="s">
        <v>4955</v>
      </c>
      <c r="O6503" s="10" t="s">
        <v>4889</v>
      </c>
    </row>
    <row r="6504" spans="1:15">
      <c r="A6504" s="2">
        <v>239097</v>
      </c>
      <c r="B6504" s="9" t="s">
        <v>2642</v>
      </c>
      <c r="C6504" s="9"/>
      <c r="D6504" s="51" t="str">
        <f>LEFT(B6504,1)</f>
        <v>T</v>
      </c>
      <c r="E6504" s="10" t="str">
        <f>MID(B6504,2,1)</f>
        <v>P</v>
      </c>
      <c r="F6504" s="48" t="str">
        <f>MID(B6504,3,1)</f>
        <v>M</v>
      </c>
      <c r="G6504" s="10" t="str">
        <f>MID(B6504,4,1)</f>
        <v>H</v>
      </c>
      <c r="H6504" s="55" t="str">
        <f>MID(B6504,5,3)</f>
        <v>1.8</v>
      </c>
      <c r="I6504" s="10" t="str">
        <f>MID(B6504,8,3)</f>
        <v>1.5</v>
      </c>
      <c r="J6504" s="58" t="str">
        <f>MID(B6504,11,1)</f>
        <v>1</v>
      </c>
      <c r="K6504" s="10" t="str">
        <f>MID(B6504,(LEN(D6504)+LEN(E6504)+LEN(F6504)+LEN(G6504)+LEN(H6504)+LEN(I6504)+LEN(J6504)+1),4)</f>
        <v>MV</v>
      </c>
      <c r="L6504" s="15" t="s">
        <v>2643</v>
      </c>
      <c r="M6504" s="10" t="s">
        <v>224</v>
      </c>
      <c r="N6504" s="28" t="s">
        <v>4955</v>
      </c>
      <c r="O6504" s="10" t="s">
        <v>4889</v>
      </c>
    </row>
    <row r="6505" spans="1:15">
      <c r="A6505" s="2">
        <v>239100</v>
      </c>
      <c r="B6505" s="9" t="s">
        <v>2642</v>
      </c>
      <c r="C6505" s="9"/>
      <c r="D6505" s="51" t="str">
        <f>LEFT(B6505,1)</f>
        <v>T</v>
      </c>
      <c r="E6505" s="10" t="str">
        <f>MID(B6505,2,1)</f>
        <v>P</v>
      </c>
      <c r="F6505" s="48" t="str">
        <f>MID(B6505,3,1)</f>
        <v>M</v>
      </c>
      <c r="G6505" s="10" t="str">
        <f>MID(B6505,4,1)</f>
        <v>H</v>
      </c>
      <c r="H6505" s="55" t="str">
        <f>MID(B6505,5,3)</f>
        <v>1.8</v>
      </c>
      <c r="I6505" s="10" t="str">
        <f>MID(B6505,8,3)</f>
        <v>1.5</v>
      </c>
      <c r="J6505" s="58" t="str">
        <f>MID(B6505,11,1)</f>
        <v>1</v>
      </c>
      <c r="K6505" s="10" t="str">
        <f>MID(B6505,(LEN(D6505)+LEN(E6505)+LEN(F6505)+LEN(G6505)+LEN(H6505)+LEN(I6505)+LEN(J6505)+1),4)</f>
        <v>MV</v>
      </c>
      <c r="L6505" s="15" t="s">
        <v>2643</v>
      </c>
      <c r="M6505" s="10" t="s">
        <v>225</v>
      </c>
      <c r="N6505" s="28" t="s">
        <v>1</v>
      </c>
      <c r="O6505" s="10" t="s">
        <v>4889</v>
      </c>
    </row>
    <row r="6506" spans="1:15">
      <c r="A6506" s="2">
        <v>265172</v>
      </c>
      <c r="B6506" s="9" t="s">
        <v>2642</v>
      </c>
      <c r="C6506" s="9"/>
      <c r="D6506" s="51" t="str">
        <f>LEFT(B6506,1)</f>
        <v>T</v>
      </c>
      <c r="E6506" s="10" t="str">
        <f>MID(B6506,2,1)</f>
        <v>P</v>
      </c>
      <c r="F6506" s="48" t="str">
        <f>MID(B6506,3,1)</f>
        <v>M</v>
      </c>
      <c r="G6506" s="10" t="str">
        <f>MID(B6506,4,1)</f>
        <v>H</v>
      </c>
      <c r="H6506" s="55" t="str">
        <f>MID(B6506,5,3)</f>
        <v>1.8</v>
      </c>
      <c r="I6506" s="10" t="str">
        <f>MID(B6506,8,3)</f>
        <v>1.5</v>
      </c>
      <c r="J6506" s="58" t="str">
        <f>MID(B6506,11,1)</f>
        <v>1</v>
      </c>
      <c r="K6506" s="10" t="str">
        <f>MID(B6506,(LEN(D6506)+LEN(E6506)+LEN(F6506)+LEN(G6506)+LEN(H6506)+LEN(I6506)+LEN(J6506)+1),4)</f>
        <v>MV</v>
      </c>
      <c r="L6506" s="15" t="s">
        <v>2643</v>
      </c>
      <c r="M6506" s="10" t="s">
        <v>0</v>
      </c>
      <c r="N6506" s="28" t="s">
        <v>1</v>
      </c>
      <c r="O6506" s="10" t="s">
        <v>4889</v>
      </c>
    </row>
    <row r="6507" spans="1:15">
      <c r="A6507" s="2">
        <v>295291</v>
      </c>
      <c r="B6507" s="9" t="s">
        <v>2642</v>
      </c>
      <c r="C6507" s="9"/>
      <c r="D6507" s="51" t="str">
        <f>LEFT(B6507,1)</f>
        <v>T</v>
      </c>
      <c r="E6507" s="10" t="str">
        <f>MID(B6507,2,1)</f>
        <v>P</v>
      </c>
      <c r="F6507" s="48" t="str">
        <f>MID(B6507,3,1)</f>
        <v>M</v>
      </c>
      <c r="G6507" s="10" t="str">
        <f>MID(B6507,4,1)</f>
        <v>H</v>
      </c>
      <c r="H6507" s="55" t="str">
        <f>MID(B6507,5,3)</f>
        <v>1.8</v>
      </c>
      <c r="I6507" s="10" t="str">
        <f>MID(B6507,8,3)</f>
        <v>1.5</v>
      </c>
      <c r="J6507" s="58" t="str">
        <f>MID(B6507,11,1)</f>
        <v>1</v>
      </c>
      <c r="K6507" s="10" t="str">
        <f>MID(B6507,(LEN(D6507)+LEN(E6507)+LEN(F6507)+LEN(G6507)+LEN(H6507)+LEN(I6507)+LEN(J6507)+1),4)</f>
        <v>MV</v>
      </c>
      <c r="L6507" s="15" t="s">
        <v>2643</v>
      </c>
      <c r="M6507" s="10" t="s">
        <v>87</v>
      </c>
      <c r="N6507" s="28" t="s">
        <v>1</v>
      </c>
      <c r="O6507" s="10" t="s">
        <v>4889</v>
      </c>
    </row>
    <row r="6508" spans="1:15">
      <c r="A6508" s="2">
        <v>295304</v>
      </c>
      <c r="B6508" s="9" t="s">
        <v>2642</v>
      </c>
      <c r="C6508" s="9"/>
      <c r="D6508" s="51" t="str">
        <f>LEFT(B6508,1)</f>
        <v>T</v>
      </c>
      <c r="E6508" s="10" t="str">
        <f>MID(B6508,2,1)</f>
        <v>P</v>
      </c>
      <c r="F6508" s="48" t="str">
        <f>MID(B6508,3,1)</f>
        <v>M</v>
      </c>
      <c r="G6508" s="10" t="str">
        <f>MID(B6508,4,1)</f>
        <v>H</v>
      </c>
      <c r="H6508" s="55" t="str">
        <f>MID(B6508,5,3)</f>
        <v>1.8</v>
      </c>
      <c r="I6508" s="10" t="str">
        <f>MID(B6508,8,3)</f>
        <v>1.5</v>
      </c>
      <c r="J6508" s="58" t="str">
        <f>MID(B6508,11,1)</f>
        <v>1</v>
      </c>
      <c r="K6508" s="10" t="str">
        <f>MID(B6508,(LEN(D6508)+LEN(E6508)+LEN(F6508)+LEN(G6508)+LEN(H6508)+LEN(I6508)+LEN(J6508)+1),4)</f>
        <v>MV</v>
      </c>
      <c r="L6508" s="15" t="s">
        <v>2643</v>
      </c>
      <c r="M6508" s="10" t="s">
        <v>226</v>
      </c>
      <c r="N6508" s="28" t="s">
        <v>1</v>
      </c>
      <c r="O6508" s="10" t="s">
        <v>4889</v>
      </c>
    </row>
    <row r="6509" spans="1:15">
      <c r="A6509" s="2">
        <v>401744</v>
      </c>
      <c r="B6509" s="9" t="s">
        <v>2642</v>
      </c>
      <c r="C6509" s="9"/>
      <c r="D6509" s="51" t="str">
        <f>LEFT(B6509,1)</f>
        <v>T</v>
      </c>
      <c r="E6509" s="10" t="str">
        <f>MID(B6509,2,1)</f>
        <v>P</v>
      </c>
      <c r="F6509" s="48" t="str">
        <f>MID(B6509,3,1)</f>
        <v>M</v>
      </c>
      <c r="G6509" s="10" t="str">
        <f>MID(B6509,4,1)</f>
        <v>H</v>
      </c>
      <c r="H6509" s="55" t="str">
        <f>MID(B6509,5,3)</f>
        <v>1.8</v>
      </c>
      <c r="I6509" s="10" t="str">
        <f>MID(B6509,8,3)</f>
        <v>1.5</v>
      </c>
      <c r="J6509" s="58" t="str">
        <f>MID(B6509,11,1)</f>
        <v>1</v>
      </c>
      <c r="K6509" s="10" t="str">
        <f>MID(B6509,(LEN(D6509)+LEN(E6509)+LEN(F6509)+LEN(G6509)+LEN(H6509)+LEN(I6509)+LEN(J6509)+1),4)</f>
        <v>MV</v>
      </c>
      <c r="L6509" s="15" t="s">
        <v>2643</v>
      </c>
      <c r="M6509" s="10" t="s">
        <v>5</v>
      </c>
      <c r="N6509" s="28" t="s">
        <v>6</v>
      </c>
      <c r="O6509" s="10" t="s">
        <v>4889</v>
      </c>
    </row>
    <row r="6510" spans="1:15">
      <c r="A6510" s="2">
        <v>439355</v>
      </c>
      <c r="B6510" s="9" t="s">
        <v>2642</v>
      </c>
      <c r="C6510" s="9"/>
      <c r="D6510" s="51" t="str">
        <f>LEFT(B6510,1)</f>
        <v>T</v>
      </c>
      <c r="E6510" s="10" t="str">
        <f>MID(B6510,2,1)</f>
        <v>P</v>
      </c>
      <c r="F6510" s="48" t="str">
        <f>MID(B6510,3,1)</f>
        <v>M</v>
      </c>
      <c r="G6510" s="10" t="str">
        <f>MID(B6510,4,1)</f>
        <v>H</v>
      </c>
      <c r="H6510" s="55" t="str">
        <f>MID(B6510,5,3)</f>
        <v>1.8</v>
      </c>
      <c r="I6510" s="10" t="str">
        <f>MID(B6510,8,3)</f>
        <v>1.5</v>
      </c>
      <c r="J6510" s="58" t="str">
        <f>MID(B6510,11,1)</f>
        <v>1</v>
      </c>
      <c r="K6510" s="10" t="str">
        <f>MID(B6510,(LEN(D6510)+LEN(E6510)+LEN(F6510)+LEN(G6510)+LEN(H6510)+LEN(I6510)+LEN(J6510)+1),4)</f>
        <v>MV</v>
      </c>
      <c r="L6510" s="15" t="s">
        <v>2643</v>
      </c>
      <c r="M6510" s="10" t="s">
        <v>227</v>
      </c>
      <c r="N6510" s="28" t="s">
        <v>1</v>
      </c>
      <c r="O6510" s="10" t="s">
        <v>4889</v>
      </c>
    </row>
    <row r="6511" spans="1:15">
      <c r="A6511" s="2">
        <v>603371</v>
      </c>
      <c r="B6511" s="9" t="s">
        <v>2642</v>
      </c>
      <c r="C6511" s="9"/>
      <c r="D6511" s="51" t="str">
        <f>LEFT(B6511,1)</f>
        <v>T</v>
      </c>
      <c r="E6511" s="10" t="str">
        <f>MID(B6511,2,1)</f>
        <v>P</v>
      </c>
      <c r="F6511" s="48" t="str">
        <f>MID(B6511,3,1)</f>
        <v>M</v>
      </c>
      <c r="G6511" s="10" t="str">
        <f>MID(B6511,4,1)</f>
        <v>H</v>
      </c>
      <c r="H6511" s="55" t="str">
        <f>MID(B6511,5,3)</f>
        <v>1.8</v>
      </c>
      <c r="I6511" s="10" t="str">
        <f>MID(B6511,8,3)</f>
        <v>1.5</v>
      </c>
      <c r="J6511" s="58" t="str">
        <f>MID(B6511,11,1)</f>
        <v>1</v>
      </c>
      <c r="K6511" s="10" t="str">
        <f>MID(B6511,(LEN(D6511)+LEN(E6511)+LEN(F6511)+LEN(G6511)+LEN(H6511)+LEN(I6511)+LEN(J6511)+1),4)</f>
        <v>MV</v>
      </c>
      <c r="L6511" s="15" t="s">
        <v>2643</v>
      </c>
      <c r="M6511" s="10" t="s">
        <v>96</v>
      </c>
      <c r="N6511" s="28" t="s">
        <v>1</v>
      </c>
      <c r="O6511" s="10" t="s">
        <v>4889</v>
      </c>
    </row>
    <row r="6512" spans="1:15">
      <c r="A6512" s="2">
        <v>619621</v>
      </c>
      <c r="B6512" s="9" t="s">
        <v>2642</v>
      </c>
      <c r="C6512" s="9"/>
      <c r="D6512" s="51" t="str">
        <f>LEFT(B6512,1)</f>
        <v>T</v>
      </c>
      <c r="E6512" s="10" t="str">
        <f>MID(B6512,2,1)</f>
        <v>P</v>
      </c>
      <c r="F6512" s="48" t="str">
        <f>MID(B6512,3,1)</f>
        <v>M</v>
      </c>
      <c r="G6512" s="10" t="str">
        <f>MID(B6512,4,1)</f>
        <v>H</v>
      </c>
      <c r="H6512" s="55" t="str">
        <f>MID(B6512,5,3)</f>
        <v>1.8</v>
      </c>
      <c r="I6512" s="10" t="str">
        <f>MID(B6512,8,3)</f>
        <v>1.5</v>
      </c>
      <c r="J6512" s="58" t="str">
        <f>MID(B6512,11,1)</f>
        <v>1</v>
      </c>
      <c r="K6512" s="10" t="str">
        <f>MID(B6512,(LEN(D6512)+LEN(E6512)+LEN(F6512)+LEN(G6512)+LEN(H6512)+LEN(I6512)+LEN(J6512)+1),4)</f>
        <v>MV</v>
      </c>
      <c r="L6512" s="15" t="s">
        <v>2643</v>
      </c>
      <c r="M6512" s="10" t="s">
        <v>228</v>
      </c>
      <c r="N6512" s="28" t="s">
        <v>1</v>
      </c>
      <c r="O6512" s="10" t="s">
        <v>4889</v>
      </c>
    </row>
    <row r="6513" spans="1:15">
      <c r="A6513" s="2">
        <v>295312</v>
      </c>
      <c r="B6513" s="9" t="s">
        <v>2644</v>
      </c>
      <c r="C6513" s="9"/>
      <c r="D6513" s="51" t="str">
        <f>LEFT(B6513,1)</f>
        <v>T</v>
      </c>
      <c r="E6513" s="10" t="str">
        <f>MID(B6513,2,1)</f>
        <v>P</v>
      </c>
      <c r="F6513" s="48" t="str">
        <f>MID(B6513,3,1)</f>
        <v>M</v>
      </c>
      <c r="G6513" s="10" t="str">
        <f>MID(B6513,4,1)</f>
        <v>H</v>
      </c>
      <c r="H6513" s="55" t="str">
        <f>MID(B6513,5,3)</f>
        <v>1.8</v>
      </c>
      <c r="I6513" s="10" t="str">
        <f>MID(B6513,8,3)</f>
        <v>1.5</v>
      </c>
      <c r="J6513" s="58" t="str">
        <f>MID(B6513,11,1)</f>
        <v>1</v>
      </c>
      <c r="K6513" s="10" t="str">
        <f>MID(B6513,(LEN(D6513)+LEN(E6513)+LEN(F6513)+LEN(G6513)+LEN(H6513)+LEN(I6513)+LEN(J6513)+1),4)</f>
        <v>SV</v>
      </c>
      <c r="L6513" s="15" t="s">
        <v>2645</v>
      </c>
      <c r="M6513" s="10" t="s">
        <v>225</v>
      </c>
      <c r="N6513" s="28" t="s">
        <v>1</v>
      </c>
      <c r="O6513" s="10" t="s">
        <v>4888</v>
      </c>
    </row>
    <row r="6514" spans="1:15">
      <c r="A6514" s="2">
        <v>295321</v>
      </c>
      <c r="B6514" s="9" t="s">
        <v>2644</v>
      </c>
      <c r="C6514" s="9"/>
      <c r="D6514" s="51" t="str">
        <f>LEFT(B6514,1)</f>
        <v>T</v>
      </c>
      <c r="E6514" s="10" t="str">
        <f>MID(B6514,2,1)</f>
        <v>P</v>
      </c>
      <c r="F6514" s="48" t="str">
        <f>MID(B6514,3,1)</f>
        <v>M</v>
      </c>
      <c r="G6514" s="10" t="str">
        <f>MID(B6514,4,1)</f>
        <v>H</v>
      </c>
      <c r="H6514" s="55" t="str">
        <f>MID(B6514,5,3)</f>
        <v>1.8</v>
      </c>
      <c r="I6514" s="10" t="str">
        <f>MID(B6514,8,3)</f>
        <v>1.5</v>
      </c>
      <c r="J6514" s="58" t="str">
        <f>MID(B6514,11,1)</f>
        <v>1</v>
      </c>
      <c r="K6514" s="10" t="str">
        <f>MID(B6514,(LEN(D6514)+LEN(E6514)+LEN(F6514)+LEN(G6514)+LEN(H6514)+LEN(I6514)+LEN(J6514)+1),4)</f>
        <v>SV</v>
      </c>
      <c r="L6514" s="15" t="s">
        <v>2645</v>
      </c>
      <c r="M6514" s="10" t="s">
        <v>223</v>
      </c>
      <c r="N6514" s="28" t="s">
        <v>4955</v>
      </c>
      <c r="O6514" s="10" t="s">
        <v>4888</v>
      </c>
    </row>
    <row r="6515" spans="1:15">
      <c r="A6515" s="2">
        <v>295339</v>
      </c>
      <c r="B6515" s="9" t="s">
        <v>2644</v>
      </c>
      <c r="C6515" s="9"/>
      <c r="D6515" s="51" t="str">
        <f>LEFT(B6515,1)</f>
        <v>T</v>
      </c>
      <c r="E6515" s="10" t="str">
        <f>MID(B6515,2,1)</f>
        <v>P</v>
      </c>
      <c r="F6515" s="48" t="str">
        <f>MID(B6515,3,1)</f>
        <v>M</v>
      </c>
      <c r="G6515" s="10" t="str">
        <f>MID(B6515,4,1)</f>
        <v>H</v>
      </c>
      <c r="H6515" s="55" t="str">
        <f>MID(B6515,5,3)</f>
        <v>1.8</v>
      </c>
      <c r="I6515" s="10" t="str">
        <f>MID(B6515,8,3)</f>
        <v>1.5</v>
      </c>
      <c r="J6515" s="58" t="str">
        <f>MID(B6515,11,1)</f>
        <v>1</v>
      </c>
      <c r="K6515" s="10" t="str">
        <f>MID(B6515,(LEN(D6515)+LEN(E6515)+LEN(F6515)+LEN(G6515)+LEN(H6515)+LEN(I6515)+LEN(J6515)+1),4)</f>
        <v>SV</v>
      </c>
      <c r="L6515" s="15" t="s">
        <v>2645</v>
      </c>
      <c r="M6515" s="10" t="s">
        <v>226</v>
      </c>
      <c r="N6515" s="28" t="s">
        <v>1</v>
      </c>
      <c r="O6515" s="10" t="s">
        <v>4888</v>
      </c>
    </row>
    <row r="6516" spans="1:15">
      <c r="A6516" s="2">
        <v>339768</v>
      </c>
      <c r="B6516" s="9" t="s">
        <v>2644</v>
      </c>
      <c r="C6516" s="9"/>
      <c r="D6516" s="51" t="str">
        <f>LEFT(B6516,1)</f>
        <v>T</v>
      </c>
      <c r="E6516" s="10" t="str">
        <f>MID(B6516,2,1)</f>
        <v>P</v>
      </c>
      <c r="F6516" s="48" t="str">
        <f>MID(B6516,3,1)</f>
        <v>M</v>
      </c>
      <c r="G6516" s="10" t="str">
        <f>MID(B6516,4,1)</f>
        <v>H</v>
      </c>
      <c r="H6516" s="55" t="str">
        <f>MID(B6516,5,3)</f>
        <v>1.8</v>
      </c>
      <c r="I6516" s="10" t="str">
        <f>MID(B6516,8,3)</f>
        <v>1.5</v>
      </c>
      <c r="J6516" s="58" t="str">
        <f>MID(B6516,11,1)</f>
        <v>1</v>
      </c>
      <c r="K6516" s="10" t="str">
        <f>MID(B6516,(LEN(D6516)+LEN(E6516)+LEN(F6516)+LEN(G6516)+LEN(H6516)+LEN(I6516)+LEN(J6516)+1),4)</f>
        <v>SV</v>
      </c>
      <c r="L6516" s="15" t="s">
        <v>2645</v>
      </c>
      <c r="M6516" s="10" t="s">
        <v>5</v>
      </c>
      <c r="N6516" s="28" t="s">
        <v>6</v>
      </c>
      <c r="O6516" s="10" t="s">
        <v>4888</v>
      </c>
    </row>
    <row r="6517" spans="1:15">
      <c r="A6517" s="2">
        <v>401752</v>
      </c>
      <c r="B6517" s="9" t="s">
        <v>2644</v>
      </c>
      <c r="C6517" s="9"/>
      <c r="D6517" s="51" t="str">
        <f>LEFT(B6517,1)</f>
        <v>T</v>
      </c>
      <c r="E6517" s="10" t="str">
        <f>MID(B6517,2,1)</f>
        <v>P</v>
      </c>
      <c r="F6517" s="48" t="str">
        <f>MID(B6517,3,1)</f>
        <v>M</v>
      </c>
      <c r="G6517" s="10" t="str">
        <f>MID(B6517,4,1)</f>
        <v>H</v>
      </c>
      <c r="H6517" s="55" t="str">
        <f>MID(B6517,5,3)</f>
        <v>1.8</v>
      </c>
      <c r="I6517" s="10" t="str">
        <f>MID(B6517,8,3)</f>
        <v>1.5</v>
      </c>
      <c r="J6517" s="58" t="str">
        <f>MID(B6517,11,1)</f>
        <v>1</v>
      </c>
      <c r="K6517" s="10" t="str">
        <f>MID(B6517,(LEN(D6517)+LEN(E6517)+LEN(F6517)+LEN(G6517)+LEN(H6517)+LEN(I6517)+LEN(J6517)+1),4)</f>
        <v>SV</v>
      </c>
      <c r="L6517" s="15" t="s">
        <v>2645</v>
      </c>
      <c r="M6517" s="10" t="s">
        <v>224</v>
      </c>
      <c r="N6517" s="28" t="s">
        <v>4955</v>
      </c>
      <c r="O6517" s="10" t="s">
        <v>4888</v>
      </c>
    </row>
    <row r="6518" spans="1:15">
      <c r="A6518" s="2">
        <v>401761</v>
      </c>
      <c r="B6518" s="9" t="s">
        <v>2644</v>
      </c>
      <c r="C6518" s="9"/>
      <c r="D6518" s="51" t="str">
        <f>LEFT(B6518,1)</f>
        <v>T</v>
      </c>
      <c r="E6518" s="10" t="str">
        <f>MID(B6518,2,1)</f>
        <v>P</v>
      </c>
      <c r="F6518" s="48" t="str">
        <f>MID(B6518,3,1)</f>
        <v>M</v>
      </c>
      <c r="G6518" s="10" t="str">
        <f>MID(B6518,4,1)</f>
        <v>H</v>
      </c>
      <c r="H6518" s="55" t="str">
        <f>MID(B6518,5,3)</f>
        <v>1.8</v>
      </c>
      <c r="I6518" s="10" t="str">
        <f>MID(B6518,8,3)</f>
        <v>1.5</v>
      </c>
      <c r="J6518" s="58" t="str">
        <f>MID(B6518,11,1)</f>
        <v>1</v>
      </c>
      <c r="K6518" s="10" t="str">
        <f>MID(B6518,(LEN(D6518)+LEN(E6518)+LEN(F6518)+LEN(G6518)+LEN(H6518)+LEN(I6518)+LEN(J6518)+1),4)</f>
        <v>SV</v>
      </c>
      <c r="L6518" s="15" t="s">
        <v>2645</v>
      </c>
      <c r="M6518" s="10" t="s">
        <v>0</v>
      </c>
      <c r="N6518" s="28" t="s">
        <v>6</v>
      </c>
      <c r="O6518" s="10" t="s">
        <v>4888</v>
      </c>
    </row>
    <row r="6519" spans="1:15">
      <c r="A6519" s="2">
        <v>439363</v>
      </c>
      <c r="B6519" s="9" t="s">
        <v>2644</v>
      </c>
      <c r="C6519" s="9"/>
      <c r="D6519" s="51" t="str">
        <f>LEFT(B6519,1)</f>
        <v>T</v>
      </c>
      <c r="E6519" s="10" t="str">
        <f>MID(B6519,2,1)</f>
        <v>P</v>
      </c>
      <c r="F6519" s="48" t="str">
        <f>MID(B6519,3,1)</f>
        <v>M</v>
      </c>
      <c r="G6519" s="10" t="str">
        <f>MID(B6519,4,1)</f>
        <v>H</v>
      </c>
      <c r="H6519" s="55" t="str">
        <f>MID(B6519,5,3)</f>
        <v>1.8</v>
      </c>
      <c r="I6519" s="10" t="str">
        <f>MID(B6519,8,3)</f>
        <v>1.5</v>
      </c>
      <c r="J6519" s="58" t="str">
        <f>MID(B6519,11,1)</f>
        <v>1</v>
      </c>
      <c r="K6519" s="10" t="str">
        <f>MID(B6519,(LEN(D6519)+LEN(E6519)+LEN(F6519)+LEN(G6519)+LEN(H6519)+LEN(I6519)+LEN(J6519)+1),4)</f>
        <v>SV</v>
      </c>
      <c r="L6519" s="15" t="s">
        <v>2645</v>
      </c>
      <c r="M6519" s="10" t="s">
        <v>227</v>
      </c>
      <c r="N6519" s="28" t="s">
        <v>1</v>
      </c>
      <c r="O6519" s="10" t="s">
        <v>4888</v>
      </c>
    </row>
    <row r="6520" spans="1:15">
      <c r="A6520" s="2">
        <v>616850</v>
      </c>
      <c r="B6520" s="9" t="s">
        <v>2644</v>
      </c>
      <c r="C6520" s="9"/>
      <c r="D6520" s="51" t="str">
        <f>LEFT(B6520,1)</f>
        <v>T</v>
      </c>
      <c r="E6520" s="10" t="str">
        <f>MID(B6520,2,1)</f>
        <v>P</v>
      </c>
      <c r="F6520" s="48" t="str">
        <f>MID(B6520,3,1)</f>
        <v>M</v>
      </c>
      <c r="G6520" s="10" t="str">
        <f>MID(B6520,4,1)</f>
        <v>H</v>
      </c>
      <c r="H6520" s="55" t="str">
        <f>MID(B6520,5,3)</f>
        <v>1.8</v>
      </c>
      <c r="I6520" s="10" t="str">
        <f>MID(B6520,8,3)</f>
        <v>1.5</v>
      </c>
      <c r="J6520" s="58" t="str">
        <f>MID(B6520,11,1)</f>
        <v>1</v>
      </c>
      <c r="K6520" s="10" t="str">
        <f>MID(B6520,(LEN(D6520)+LEN(E6520)+LEN(F6520)+LEN(G6520)+LEN(H6520)+LEN(I6520)+LEN(J6520)+1),4)</f>
        <v>SV</v>
      </c>
      <c r="L6520" s="15" t="s">
        <v>2645</v>
      </c>
      <c r="M6520" s="10" t="s">
        <v>96</v>
      </c>
      <c r="N6520" s="28" t="s">
        <v>1</v>
      </c>
      <c r="O6520" s="10" t="s">
        <v>4888</v>
      </c>
    </row>
    <row r="6521" spans="1:15">
      <c r="A6521" s="2">
        <v>619487</v>
      </c>
      <c r="B6521" s="9" t="s">
        <v>2644</v>
      </c>
      <c r="C6521" s="9"/>
      <c r="D6521" s="51" t="str">
        <f>LEFT(B6521,1)</f>
        <v>T</v>
      </c>
      <c r="E6521" s="10" t="str">
        <f>MID(B6521,2,1)</f>
        <v>P</v>
      </c>
      <c r="F6521" s="48" t="str">
        <f>MID(B6521,3,1)</f>
        <v>M</v>
      </c>
      <c r="G6521" s="10" t="str">
        <f>MID(B6521,4,1)</f>
        <v>H</v>
      </c>
      <c r="H6521" s="55" t="str">
        <f>MID(B6521,5,3)</f>
        <v>1.8</v>
      </c>
      <c r="I6521" s="10" t="str">
        <f>MID(B6521,8,3)</f>
        <v>1.5</v>
      </c>
      <c r="J6521" s="58" t="str">
        <f>MID(B6521,11,1)</f>
        <v>1</v>
      </c>
      <c r="K6521" s="10" t="str">
        <f>MID(B6521,(LEN(D6521)+LEN(E6521)+LEN(F6521)+LEN(G6521)+LEN(H6521)+LEN(I6521)+LEN(J6521)+1),4)</f>
        <v>SV</v>
      </c>
      <c r="L6521" s="15" t="s">
        <v>2645</v>
      </c>
      <c r="M6521" s="10" t="s">
        <v>228</v>
      </c>
      <c r="N6521" s="28" t="s">
        <v>1</v>
      </c>
      <c r="O6521" s="10" t="s">
        <v>4888</v>
      </c>
    </row>
    <row r="6522" spans="1:15">
      <c r="A6522" s="2">
        <v>430609</v>
      </c>
      <c r="B6522" s="9" t="s">
        <v>2646</v>
      </c>
      <c r="C6522" s="9"/>
      <c r="D6522" s="51" t="str">
        <f>LEFT(B6522,1)</f>
        <v>T</v>
      </c>
      <c r="E6522" s="10" t="str">
        <f>MID(B6522,2,1)</f>
        <v>P</v>
      </c>
      <c r="F6522" s="48" t="str">
        <f>MID(B6522,3,1)</f>
        <v>M</v>
      </c>
      <c r="G6522" s="10" t="str">
        <f>MID(B6522,4,1)</f>
        <v>H</v>
      </c>
      <c r="H6522" s="55" t="str">
        <f>MID(B6522,5,3)</f>
        <v>1.8</v>
      </c>
      <c r="I6522" s="10" t="str">
        <f>MID(B6522,8,3)</f>
        <v>1.5</v>
      </c>
      <c r="J6522" s="58" t="str">
        <f>MID(B6522,11,1)</f>
        <v>2</v>
      </c>
      <c r="K6522" s="10" t="str">
        <f>MID(B6522,(LEN(D6522)+LEN(E6522)+LEN(F6522)+LEN(G6522)+LEN(H6522)+LEN(I6522)+LEN(J6522)+1),4)</f>
        <v>MV</v>
      </c>
      <c r="L6522" s="15" t="s">
        <v>2647</v>
      </c>
      <c r="M6522" s="10" t="s">
        <v>0</v>
      </c>
      <c r="N6522" s="28" t="s">
        <v>1</v>
      </c>
      <c r="O6522" s="10" t="s">
        <v>4889</v>
      </c>
    </row>
    <row r="6523" spans="1:15">
      <c r="A6523" s="2">
        <v>439371</v>
      </c>
      <c r="B6523" s="9" t="s">
        <v>2646</v>
      </c>
      <c r="C6523" s="9"/>
      <c r="D6523" s="51" t="str">
        <f>LEFT(B6523,1)</f>
        <v>T</v>
      </c>
      <c r="E6523" s="10" t="str">
        <f>MID(B6523,2,1)</f>
        <v>P</v>
      </c>
      <c r="F6523" s="48" t="str">
        <f>MID(B6523,3,1)</f>
        <v>M</v>
      </c>
      <c r="G6523" s="10" t="str">
        <f>MID(B6523,4,1)</f>
        <v>H</v>
      </c>
      <c r="H6523" s="55" t="str">
        <f>MID(B6523,5,3)</f>
        <v>1.8</v>
      </c>
      <c r="I6523" s="10" t="str">
        <f>MID(B6523,8,3)</f>
        <v>1.5</v>
      </c>
      <c r="J6523" s="58" t="str">
        <f>MID(B6523,11,1)</f>
        <v>2</v>
      </c>
      <c r="K6523" s="10" t="str">
        <f>MID(B6523,(LEN(D6523)+LEN(E6523)+LEN(F6523)+LEN(G6523)+LEN(H6523)+LEN(I6523)+LEN(J6523)+1),4)</f>
        <v>MV</v>
      </c>
      <c r="L6523" s="15" t="s">
        <v>2647</v>
      </c>
      <c r="M6523" s="10" t="s">
        <v>227</v>
      </c>
      <c r="N6523" s="28" t="s">
        <v>1</v>
      </c>
      <c r="O6523" s="10" t="s">
        <v>4889</v>
      </c>
    </row>
    <row r="6524" spans="1:15">
      <c r="A6524" s="2">
        <v>504719</v>
      </c>
      <c r="B6524" s="9" t="s">
        <v>2646</v>
      </c>
      <c r="C6524" s="9"/>
      <c r="D6524" s="51" t="str">
        <f>LEFT(B6524,1)</f>
        <v>T</v>
      </c>
      <c r="E6524" s="10" t="str">
        <f>MID(B6524,2,1)</f>
        <v>P</v>
      </c>
      <c r="F6524" s="48" t="str">
        <f>MID(B6524,3,1)</f>
        <v>M</v>
      </c>
      <c r="G6524" s="10" t="str">
        <f>MID(B6524,4,1)</f>
        <v>H</v>
      </c>
      <c r="H6524" s="55" t="str">
        <f>MID(B6524,5,3)</f>
        <v>1.8</v>
      </c>
      <c r="I6524" s="10" t="str">
        <f>MID(B6524,8,3)</f>
        <v>1.5</v>
      </c>
      <c r="J6524" s="58" t="str">
        <f>MID(B6524,11,1)</f>
        <v>2</v>
      </c>
      <c r="K6524" s="10" t="str">
        <f>MID(B6524,(LEN(D6524)+LEN(E6524)+LEN(F6524)+LEN(G6524)+LEN(H6524)+LEN(I6524)+LEN(J6524)+1),4)</f>
        <v>MV</v>
      </c>
      <c r="L6524" s="15" t="s">
        <v>2647</v>
      </c>
      <c r="M6524" s="10" t="s">
        <v>223</v>
      </c>
      <c r="N6524" s="28" t="s">
        <v>4955</v>
      </c>
      <c r="O6524" s="10" t="s">
        <v>4889</v>
      </c>
    </row>
    <row r="6525" spans="1:15">
      <c r="A6525" s="2">
        <v>603389</v>
      </c>
      <c r="B6525" s="9" t="s">
        <v>2646</v>
      </c>
      <c r="C6525" s="9"/>
      <c r="D6525" s="51" t="str">
        <f>LEFT(B6525,1)</f>
        <v>T</v>
      </c>
      <c r="E6525" s="10" t="str">
        <f>MID(B6525,2,1)</f>
        <v>P</v>
      </c>
      <c r="F6525" s="48" t="str">
        <f>MID(B6525,3,1)</f>
        <v>M</v>
      </c>
      <c r="G6525" s="10" t="str">
        <f>MID(B6525,4,1)</f>
        <v>H</v>
      </c>
      <c r="H6525" s="55" t="str">
        <f>MID(B6525,5,3)</f>
        <v>1.8</v>
      </c>
      <c r="I6525" s="10" t="str">
        <f>MID(B6525,8,3)</f>
        <v>1.5</v>
      </c>
      <c r="J6525" s="58" t="str">
        <f>MID(B6525,11,1)</f>
        <v>2</v>
      </c>
      <c r="K6525" s="10" t="str">
        <f>MID(B6525,(LEN(D6525)+LEN(E6525)+LEN(F6525)+LEN(G6525)+LEN(H6525)+LEN(I6525)+LEN(J6525)+1),4)</f>
        <v>MV</v>
      </c>
      <c r="L6525" s="15" t="s">
        <v>2647</v>
      </c>
      <c r="M6525" s="10" t="s">
        <v>96</v>
      </c>
      <c r="N6525" s="28" t="s">
        <v>1</v>
      </c>
      <c r="O6525" s="10" t="s">
        <v>4889</v>
      </c>
    </row>
    <row r="6526" spans="1:15">
      <c r="A6526" s="2">
        <v>619639</v>
      </c>
      <c r="B6526" s="9" t="s">
        <v>2646</v>
      </c>
      <c r="C6526" s="9"/>
      <c r="D6526" s="51" t="str">
        <f>LEFT(B6526,1)</f>
        <v>T</v>
      </c>
      <c r="E6526" s="10" t="str">
        <f>MID(B6526,2,1)</f>
        <v>P</v>
      </c>
      <c r="F6526" s="48" t="str">
        <f>MID(B6526,3,1)</f>
        <v>M</v>
      </c>
      <c r="G6526" s="10" t="str">
        <f>MID(B6526,4,1)</f>
        <v>H</v>
      </c>
      <c r="H6526" s="55" t="str">
        <f>MID(B6526,5,3)</f>
        <v>1.8</v>
      </c>
      <c r="I6526" s="10" t="str">
        <f>MID(B6526,8,3)</f>
        <v>1.5</v>
      </c>
      <c r="J6526" s="58" t="str">
        <f>MID(B6526,11,1)</f>
        <v>2</v>
      </c>
      <c r="K6526" s="10" t="str">
        <f>MID(B6526,(LEN(D6526)+LEN(E6526)+LEN(F6526)+LEN(G6526)+LEN(H6526)+LEN(I6526)+LEN(J6526)+1),4)</f>
        <v>MV</v>
      </c>
      <c r="L6526" s="15" t="s">
        <v>2647</v>
      </c>
      <c r="M6526" s="10" t="s">
        <v>228</v>
      </c>
      <c r="N6526" s="28" t="s">
        <v>1</v>
      </c>
      <c r="O6526" s="10" t="s">
        <v>4889</v>
      </c>
    </row>
    <row r="6527" spans="1:15">
      <c r="A6527" s="2">
        <v>536665</v>
      </c>
      <c r="B6527" s="9" t="s">
        <v>2648</v>
      </c>
      <c r="C6527" s="9"/>
      <c r="D6527" s="51" t="str">
        <f>LEFT(B6527,1)</f>
        <v>T</v>
      </c>
      <c r="E6527" s="10" t="str">
        <f>MID(B6527,2,1)</f>
        <v>P</v>
      </c>
      <c r="F6527" s="48" t="str">
        <f>MID(B6527,3,1)</f>
        <v>M</v>
      </c>
      <c r="G6527" s="10" t="str">
        <f>MID(B6527,4,1)</f>
        <v>H</v>
      </c>
      <c r="H6527" s="55" t="str">
        <f>MID(B6527,5,1)</f>
        <v>2</v>
      </c>
      <c r="I6527" s="10" t="str">
        <f>MID(B6527,6,1)</f>
        <v>2</v>
      </c>
      <c r="J6527" s="58" t="str">
        <f>MID(B6527,7,3)</f>
        <v>0.5</v>
      </c>
      <c r="K6527" s="10" t="str">
        <f>MID(B6527,(LEN(D6527)+LEN(E6527)+LEN(F6527)+LEN(G6527)+LEN(H6527)+LEN(I6527)+LEN(J6527)+1),4)</f>
        <v>FV</v>
      </c>
      <c r="L6527" s="15" t="s">
        <v>2649</v>
      </c>
      <c r="M6527" s="10" t="s">
        <v>0</v>
      </c>
      <c r="N6527" s="28" t="s">
        <v>1</v>
      </c>
      <c r="O6527" s="10" t="s">
        <v>4887</v>
      </c>
    </row>
    <row r="6528" spans="1:15">
      <c r="A6528" s="2">
        <v>536884</v>
      </c>
      <c r="B6528" s="9" t="s">
        <v>2648</v>
      </c>
      <c r="C6528" s="9"/>
      <c r="D6528" s="51" t="str">
        <f>LEFT(B6528,1)</f>
        <v>T</v>
      </c>
      <c r="E6528" s="10" t="str">
        <f>MID(B6528,2,1)</f>
        <v>P</v>
      </c>
      <c r="F6528" s="48" t="str">
        <f>MID(B6528,3,1)</f>
        <v>M</v>
      </c>
      <c r="G6528" s="10" t="str">
        <f>MID(B6528,4,1)</f>
        <v>H</v>
      </c>
      <c r="H6528" s="55" t="str">
        <f>MID(B6528,5,1)</f>
        <v>2</v>
      </c>
      <c r="I6528" s="10" t="str">
        <f>MID(B6528,6,1)</f>
        <v>2</v>
      </c>
      <c r="J6528" s="58" t="str">
        <f>MID(B6528,7,3)</f>
        <v>0.5</v>
      </c>
      <c r="K6528" s="10" t="str">
        <f>MID(B6528,(LEN(D6528)+LEN(E6528)+LEN(F6528)+LEN(G6528)+LEN(H6528)+LEN(I6528)+LEN(J6528)+1),4)</f>
        <v>FV</v>
      </c>
      <c r="L6528" s="15" t="s">
        <v>2649</v>
      </c>
      <c r="M6528" s="10" t="s">
        <v>5</v>
      </c>
      <c r="N6528" s="28" t="s">
        <v>1</v>
      </c>
      <c r="O6528" s="10" t="s">
        <v>4887</v>
      </c>
    </row>
    <row r="6529" spans="1:15">
      <c r="A6529" s="2">
        <v>537115</v>
      </c>
      <c r="B6529" s="9" t="s">
        <v>2648</v>
      </c>
      <c r="C6529" s="9"/>
      <c r="D6529" s="51" t="str">
        <f>LEFT(B6529,1)</f>
        <v>T</v>
      </c>
      <c r="E6529" s="10" t="str">
        <f>MID(B6529,2,1)</f>
        <v>P</v>
      </c>
      <c r="F6529" s="48" t="str">
        <f>MID(B6529,3,1)</f>
        <v>M</v>
      </c>
      <c r="G6529" s="10" t="str">
        <f>MID(B6529,4,1)</f>
        <v>H</v>
      </c>
      <c r="H6529" s="55" t="str">
        <f>MID(B6529,5,1)</f>
        <v>2</v>
      </c>
      <c r="I6529" s="10" t="str">
        <f>MID(B6529,6,1)</f>
        <v>2</v>
      </c>
      <c r="J6529" s="58" t="str">
        <f>MID(B6529,7,3)</f>
        <v>0.5</v>
      </c>
      <c r="K6529" s="10" t="str">
        <f>MID(B6529,(LEN(D6529)+LEN(E6529)+LEN(F6529)+LEN(G6529)+LEN(H6529)+LEN(I6529)+LEN(J6529)+1),4)</f>
        <v>FV</v>
      </c>
      <c r="L6529" s="15" t="s">
        <v>2649</v>
      </c>
      <c r="M6529" s="10" t="s">
        <v>227</v>
      </c>
      <c r="N6529" s="28" t="s">
        <v>6</v>
      </c>
      <c r="O6529" s="10" t="s">
        <v>4887</v>
      </c>
    </row>
    <row r="6530" spans="1:15">
      <c r="A6530" s="2">
        <v>537342</v>
      </c>
      <c r="B6530" s="9" t="s">
        <v>2648</v>
      </c>
      <c r="C6530" s="9"/>
      <c r="D6530" s="51" t="str">
        <f>LEFT(B6530,1)</f>
        <v>T</v>
      </c>
      <c r="E6530" s="10" t="str">
        <f>MID(B6530,2,1)</f>
        <v>P</v>
      </c>
      <c r="F6530" s="48" t="str">
        <f>MID(B6530,3,1)</f>
        <v>M</v>
      </c>
      <c r="G6530" s="10" t="str">
        <f>MID(B6530,4,1)</f>
        <v>H</v>
      </c>
      <c r="H6530" s="55" t="str">
        <f>MID(B6530,5,1)</f>
        <v>2</v>
      </c>
      <c r="I6530" s="10" t="str">
        <f>MID(B6530,6,1)</f>
        <v>2</v>
      </c>
      <c r="J6530" s="58" t="str">
        <f>MID(B6530,7,3)</f>
        <v>0.5</v>
      </c>
      <c r="K6530" s="10" t="str">
        <f>MID(B6530,(LEN(D6530)+LEN(E6530)+LEN(F6530)+LEN(G6530)+LEN(H6530)+LEN(I6530)+LEN(J6530)+1),4)</f>
        <v>FV</v>
      </c>
      <c r="L6530" s="15" t="s">
        <v>2649</v>
      </c>
      <c r="M6530" s="10" t="s">
        <v>223</v>
      </c>
      <c r="N6530" s="28" t="s">
        <v>4955</v>
      </c>
      <c r="O6530" s="10" t="s">
        <v>4887</v>
      </c>
    </row>
    <row r="6531" spans="1:15">
      <c r="A6531" s="2">
        <v>616711</v>
      </c>
      <c r="B6531" s="9" t="s">
        <v>2648</v>
      </c>
      <c r="C6531" s="9"/>
      <c r="D6531" s="51" t="str">
        <f>LEFT(B6531,1)</f>
        <v>T</v>
      </c>
      <c r="E6531" s="10" t="str">
        <f>MID(B6531,2,1)</f>
        <v>P</v>
      </c>
      <c r="F6531" s="48" t="str">
        <f>MID(B6531,3,1)</f>
        <v>M</v>
      </c>
      <c r="G6531" s="10" t="str">
        <f>MID(B6531,4,1)</f>
        <v>H</v>
      </c>
      <c r="H6531" s="55" t="str">
        <f>MID(B6531,5,1)</f>
        <v>2</v>
      </c>
      <c r="I6531" s="10" t="str">
        <f>MID(B6531,6,1)</f>
        <v>2</v>
      </c>
      <c r="J6531" s="58" t="str">
        <f>MID(B6531,7,3)</f>
        <v>0.5</v>
      </c>
      <c r="K6531" s="10" t="str">
        <f>MID(B6531,(LEN(D6531)+LEN(E6531)+LEN(F6531)+LEN(G6531)+LEN(H6531)+LEN(I6531)+LEN(J6531)+1),4)</f>
        <v>FV</v>
      </c>
      <c r="L6531" s="15" t="s">
        <v>2649</v>
      </c>
      <c r="M6531" s="10" t="s">
        <v>96</v>
      </c>
      <c r="N6531" s="28" t="s">
        <v>1</v>
      </c>
      <c r="O6531" s="10" t="s">
        <v>4887</v>
      </c>
    </row>
    <row r="6532" spans="1:15">
      <c r="A6532" s="2">
        <v>295347</v>
      </c>
      <c r="B6532" s="9" t="s">
        <v>2650</v>
      </c>
      <c r="C6532" s="9"/>
      <c r="D6532" s="51" t="str">
        <f>LEFT(B6532,1)</f>
        <v>T</v>
      </c>
      <c r="E6532" s="10" t="str">
        <f>MID(B6532,2,1)</f>
        <v>P</v>
      </c>
      <c r="F6532" s="48" t="str">
        <f>MID(B6532,3,1)</f>
        <v>M</v>
      </c>
      <c r="G6532" s="10" t="str">
        <f>MID(B6532,4,1)</f>
        <v>H</v>
      </c>
      <c r="H6532" s="55" t="str">
        <f>MID(B6532,5,1)</f>
        <v>2</v>
      </c>
      <c r="I6532" s="10" t="str">
        <f>MID(B6532,6,1)</f>
        <v>2</v>
      </c>
      <c r="J6532" s="58" t="str">
        <f>MID(B6532,7,3)</f>
        <v>0.5</v>
      </c>
      <c r="K6532" s="10" t="str">
        <f>MID(B6532,(LEN(D6532)+LEN(E6532)+LEN(F6532)+LEN(G6532)+LEN(H6532)+LEN(I6532)+LEN(J6532)+1),4)</f>
        <v>MV</v>
      </c>
      <c r="L6532" s="15" t="s">
        <v>2651</v>
      </c>
      <c r="M6532" s="10" t="s">
        <v>87</v>
      </c>
      <c r="N6532" s="28" t="s">
        <v>1</v>
      </c>
      <c r="O6532" s="10" t="s">
        <v>4889</v>
      </c>
    </row>
    <row r="6533" spans="1:15">
      <c r="A6533" s="2">
        <v>295355</v>
      </c>
      <c r="B6533" s="9" t="s">
        <v>2650</v>
      </c>
      <c r="C6533" s="9"/>
      <c r="D6533" s="51" t="str">
        <f>LEFT(B6533,1)</f>
        <v>T</v>
      </c>
      <c r="E6533" s="10" t="str">
        <f>MID(B6533,2,1)</f>
        <v>P</v>
      </c>
      <c r="F6533" s="48" t="str">
        <f>MID(B6533,3,1)</f>
        <v>M</v>
      </c>
      <c r="G6533" s="10" t="str">
        <f>MID(B6533,4,1)</f>
        <v>H</v>
      </c>
      <c r="H6533" s="55" t="str">
        <f>MID(B6533,5,1)</f>
        <v>2</v>
      </c>
      <c r="I6533" s="10" t="str">
        <f>MID(B6533,6,1)</f>
        <v>2</v>
      </c>
      <c r="J6533" s="58" t="str">
        <f>MID(B6533,7,3)</f>
        <v>0.5</v>
      </c>
      <c r="K6533" s="10" t="str">
        <f>MID(B6533,(LEN(D6533)+LEN(E6533)+LEN(F6533)+LEN(G6533)+LEN(H6533)+LEN(I6533)+LEN(J6533)+1),4)</f>
        <v>MV</v>
      </c>
      <c r="L6533" s="15" t="s">
        <v>2651</v>
      </c>
      <c r="M6533" s="10" t="s">
        <v>223</v>
      </c>
      <c r="N6533" s="28" t="s">
        <v>4955</v>
      </c>
      <c r="O6533" s="10" t="s">
        <v>4889</v>
      </c>
    </row>
    <row r="6534" spans="1:15">
      <c r="A6534" s="2">
        <v>295363</v>
      </c>
      <c r="B6534" s="9" t="s">
        <v>2650</v>
      </c>
      <c r="C6534" s="9"/>
      <c r="D6534" s="51" t="str">
        <f>LEFT(B6534,1)</f>
        <v>T</v>
      </c>
      <c r="E6534" s="10" t="str">
        <f>MID(B6534,2,1)</f>
        <v>P</v>
      </c>
      <c r="F6534" s="48" t="str">
        <f>MID(B6534,3,1)</f>
        <v>M</v>
      </c>
      <c r="G6534" s="10" t="str">
        <f>MID(B6534,4,1)</f>
        <v>H</v>
      </c>
      <c r="H6534" s="55" t="str">
        <f>MID(B6534,5,1)</f>
        <v>2</v>
      </c>
      <c r="I6534" s="10" t="str">
        <f>MID(B6534,6,1)</f>
        <v>2</v>
      </c>
      <c r="J6534" s="58" t="str">
        <f>MID(B6534,7,3)</f>
        <v>0.5</v>
      </c>
      <c r="K6534" s="10" t="str">
        <f>MID(B6534,(LEN(D6534)+LEN(E6534)+LEN(F6534)+LEN(G6534)+LEN(H6534)+LEN(I6534)+LEN(J6534)+1),4)</f>
        <v>MV</v>
      </c>
      <c r="L6534" s="15" t="s">
        <v>2651</v>
      </c>
      <c r="M6534" s="10" t="s">
        <v>226</v>
      </c>
      <c r="N6534" s="28" t="s">
        <v>1</v>
      </c>
      <c r="O6534" s="10" t="s">
        <v>4889</v>
      </c>
    </row>
    <row r="6535" spans="1:15">
      <c r="A6535" s="2">
        <v>314675</v>
      </c>
      <c r="B6535" s="9" t="s">
        <v>2650</v>
      </c>
      <c r="C6535" s="9"/>
      <c r="D6535" s="51" t="str">
        <f>LEFT(B6535,1)</f>
        <v>T</v>
      </c>
      <c r="E6535" s="10" t="str">
        <f>MID(B6535,2,1)</f>
        <v>P</v>
      </c>
      <c r="F6535" s="48" t="str">
        <f>MID(B6535,3,1)</f>
        <v>M</v>
      </c>
      <c r="G6535" s="10" t="str">
        <f>MID(B6535,4,1)</f>
        <v>H</v>
      </c>
      <c r="H6535" s="55" t="str">
        <f>MID(B6535,5,1)</f>
        <v>2</v>
      </c>
      <c r="I6535" s="10" t="str">
        <f>MID(B6535,6,1)</f>
        <v>2</v>
      </c>
      <c r="J6535" s="58" t="str">
        <f>MID(B6535,7,3)</f>
        <v>0.5</v>
      </c>
      <c r="K6535" s="10" t="str">
        <f>MID(B6535,(LEN(D6535)+LEN(E6535)+LEN(F6535)+LEN(G6535)+LEN(H6535)+LEN(I6535)+LEN(J6535)+1),4)</f>
        <v>MV</v>
      </c>
      <c r="L6535" s="15" t="s">
        <v>2651</v>
      </c>
      <c r="M6535" s="10" t="s">
        <v>225</v>
      </c>
      <c r="N6535" s="28" t="s">
        <v>6</v>
      </c>
      <c r="O6535" s="10" t="s">
        <v>4889</v>
      </c>
    </row>
    <row r="6536" spans="1:15">
      <c r="A6536" s="2">
        <v>401779</v>
      </c>
      <c r="B6536" s="9" t="s">
        <v>2650</v>
      </c>
      <c r="C6536" s="9"/>
      <c r="D6536" s="51" t="str">
        <f>LEFT(B6536,1)</f>
        <v>T</v>
      </c>
      <c r="E6536" s="10" t="str">
        <f>MID(B6536,2,1)</f>
        <v>P</v>
      </c>
      <c r="F6536" s="48" t="str">
        <f>MID(B6536,3,1)</f>
        <v>M</v>
      </c>
      <c r="G6536" s="10" t="str">
        <f>MID(B6536,4,1)</f>
        <v>H</v>
      </c>
      <c r="H6536" s="55" t="str">
        <f>MID(B6536,5,1)</f>
        <v>2</v>
      </c>
      <c r="I6536" s="10" t="str">
        <f>MID(B6536,6,1)</f>
        <v>2</v>
      </c>
      <c r="J6536" s="58" t="str">
        <f>MID(B6536,7,3)</f>
        <v>0.5</v>
      </c>
      <c r="K6536" s="10" t="str">
        <f>MID(B6536,(LEN(D6536)+LEN(E6536)+LEN(F6536)+LEN(G6536)+LEN(H6536)+LEN(I6536)+LEN(J6536)+1),4)</f>
        <v>MV</v>
      </c>
      <c r="L6536" s="15" t="s">
        <v>2651</v>
      </c>
      <c r="M6536" s="10" t="s">
        <v>5</v>
      </c>
      <c r="N6536" s="28" t="s">
        <v>6</v>
      </c>
      <c r="O6536" s="10" t="s">
        <v>4889</v>
      </c>
    </row>
    <row r="6537" spans="1:15">
      <c r="A6537" s="2">
        <v>401787</v>
      </c>
      <c r="B6537" s="9" t="s">
        <v>2650</v>
      </c>
      <c r="C6537" s="9"/>
      <c r="D6537" s="51" t="str">
        <f>LEFT(B6537,1)</f>
        <v>T</v>
      </c>
      <c r="E6537" s="10" t="str">
        <f>MID(B6537,2,1)</f>
        <v>P</v>
      </c>
      <c r="F6537" s="48" t="str">
        <f>MID(B6537,3,1)</f>
        <v>M</v>
      </c>
      <c r="G6537" s="10" t="str">
        <f>MID(B6537,4,1)</f>
        <v>H</v>
      </c>
      <c r="H6537" s="55" t="str">
        <f>MID(B6537,5,1)</f>
        <v>2</v>
      </c>
      <c r="I6537" s="10" t="str">
        <f>MID(B6537,6,1)</f>
        <v>2</v>
      </c>
      <c r="J6537" s="58" t="str">
        <f>MID(B6537,7,3)</f>
        <v>0.5</v>
      </c>
      <c r="K6537" s="10" t="str">
        <f>MID(B6537,(LEN(D6537)+LEN(E6537)+LEN(F6537)+LEN(G6537)+LEN(H6537)+LEN(I6537)+LEN(J6537)+1),4)</f>
        <v>MV</v>
      </c>
      <c r="L6537" s="15" t="s">
        <v>2651</v>
      </c>
      <c r="M6537" s="10" t="s">
        <v>224</v>
      </c>
      <c r="N6537" s="28" t="s">
        <v>4955</v>
      </c>
      <c r="O6537" s="10" t="s">
        <v>4889</v>
      </c>
    </row>
    <row r="6538" spans="1:15">
      <c r="A6538" s="2">
        <v>401795</v>
      </c>
      <c r="B6538" s="9" t="s">
        <v>2650</v>
      </c>
      <c r="C6538" s="9"/>
      <c r="D6538" s="51" t="str">
        <f>LEFT(B6538,1)</f>
        <v>T</v>
      </c>
      <c r="E6538" s="10" t="str">
        <f>MID(B6538,2,1)</f>
        <v>P</v>
      </c>
      <c r="F6538" s="48" t="str">
        <f>MID(B6538,3,1)</f>
        <v>M</v>
      </c>
      <c r="G6538" s="10" t="str">
        <f>MID(B6538,4,1)</f>
        <v>H</v>
      </c>
      <c r="H6538" s="55" t="str">
        <f>MID(B6538,5,1)</f>
        <v>2</v>
      </c>
      <c r="I6538" s="10" t="str">
        <f>MID(B6538,6,1)</f>
        <v>2</v>
      </c>
      <c r="J6538" s="58" t="str">
        <f>MID(B6538,7,3)</f>
        <v>0.5</v>
      </c>
      <c r="K6538" s="10" t="str">
        <f>MID(B6538,(LEN(D6538)+LEN(E6538)+LEN(F6538)+LEN(G6538)+LEN(H6538)+LEN(I6538)+LEN(J6538)+1),4)</f>
        <v>MV</v>
      </c>
      <c r="L6538" s="15" t="s">
        <v>2651</v>
      </c>
      <c r="M6538" s="10" t="s">
        <v>0</v>
      </c>
      <c r="N6538" s="28" t="s">
        <v>6</v>
      </c>
      <c r="O6538" s="10" t="s">
        <v>4889</v>
      </c>
    </row>
    <row r="6539" spans="1:15">
      <c r="A6539" s="2">
        <v>439380</v>
      </c>
      <c r="B6539" s="9" t="s">
        <v>2650</v>
      </c>
      <c r="C6539" s="9"/>
      <c r="D6539" s="51" t="str">
        <f>LEFT(B6539,1)</f>
        <v>T</v>
      </c>
      <c r="E6539" s="10" t="str">
        <f>MID(B6539,2,1)</f>
        <v>P</v>
      </c>
      <c r="F6539" s="48" t="str">
        <f>MID(B6539,3,1)</f>
        <v>M</v>
      </c>
      <c r="G6539" s="10" t="str">
        <f>MID(B6539,4,1)</f>
        <v>H</v>
      </c>
      <c r="H6539" s="55" t="str">
        <f>MID(B6539,5,1)</f>
        <v>2</v>
      </c>
      <c r="I6539" s="10" t="str">
        <f>MID(B6539,6,1)</f>
        <v>2</v>
      </c>
      <c r="J6539" s="58" t="str">
        <f>MID(B6539,7,3)</f>
        <v>0.5</v>
      </c>
      <c r="K6539" s="10" t="str">
        <f>MID(B6539,(LEN(D6539)+LEN(E6539)+LEN(F6539)+LEN(G6539)+LEN(H6539)+LEN(I6539)+LEN(J6539)+1),4)</f>
        <v>MV</v>
      </c>
      <c r="L6539" s="15" t="s">
        <v>2651</v>
      </c>
      <c r="M6539" s="10" t="s">
        <v>227</v>
      </c>
      <c r="N6539" s="28" t="s">
        <v>1</v>
      </c>
      <c r="O6539" s="10" t="s">
        <v>4889</v>
      </c>
    </row>
    <row r="6540" spans="1:15">
      <c r="A6540" s="2">
        <v>603397</v>
      </c>
      <c r="B6540" s="9" t="s">
        <v>2650</v>
      </c>
      <c r="C6540" s="9"/>
      <c r="D6540" s="51" t="str">
        <f>LEFT(B6540,1)</f>
        <v>T</v>
      </c>
      <c r="E6540" s="10" t="str">
        <f>MID(B6540,2,1)</f>
        <v>P</v>
      </c>
      <c r="F6540" s="48" t="str">
        <f>MID(B6540,3,1)</f>
        <v>M</v>
      </c>
      <c r="G6540" s="10" t="str">
        <f>MID(B6540,4,1)</f>
        <v>H</v>
      </c>
      <c r="H6540" s="55" t="str">
        <f>MID(B6540,5,1)</f>
        <v>2</v>
      </c>
      <c r="I6540" s="10" t="str">
        <f>MID(B6540,6,1)</f>
        <v>2</v>
      </c>
      <c r="J6540" s="58" t="str">
        <f>MID(B6540,7,3)</f>
        <v>0.5</v>
      </c>
      <c r="K6540" s="10" t="str">
        <f>MID(B6540,(LEN(D6540)+LEN(E6540)+LEN(F6540)+LEN(G6540)+LEN(H6540)+LEN(I6540)+LEN(J6540)+1),4)</f>
        <v>MV</v>
      </c>
      <c r="L6540" s="15" t="s">
        <v>2651</v>
      </c>
      <c r="M6540" s="10" t="s">
        <v>96</v>
      </c>
      <c r="N6540" s="28" t="s">
        <v>1</v>
      </c>
      <c r="O6540" s="10" t="s">
        <v>4889</v>
      </c>
    </row>
    <row r="6541" spans="1:15">
      <c r="A6541" s="2">
        <v>619647</v>
      </c>
      <c r="B6541" s="9" t="s">
        <v>2650</v>
      </c>
      <c r="C6541" s="9"/>
      <c r="D6541" s="51" t="str">
        <f>LEFT(B6541,1)</f>
        <v>T</v>
      </c>
      <c r="E6541" s="10" t="str">
        <f>MID(B6541,2,1)</f>
        <v>P</v>
      </c>
      <c r="F6541" s="48" t="str">
        <f>MID(B6541,3,1)</f>
        <v>M</v>
      </c>
      <c r="G6541" s="10" t="str">
        <f>MID(B6541,4,1)</f>
        <v>H</v>
      </c>
      <c r="H6541" s="55" t="str">
        <f>MID(B6541,5,1)</f>
        <v>2</v>
      </c>
      <c r="I6541" s="10" t="str">
        <f>MID(B6541,6,1)</f>
        <v>2</v>
      </c>
      <c r="J6541" s="58" t="str">
        <f>MID(B6541,7,3)</f>
        <v>0.5</v>
      </c>
      <c r="K6541" s="10" t="str">
        <f>MID(B6541,(LEN(D6541)+LEN(E6541)+LEN(F6541)+LEN(G6541)+LEN(H6541)+LEN(I6541)+LEN(J6541)+1),4)</f>
        <v>MV</v>
      </c>
      <c r="L6541" s="15" t="s">
        <v>2651</v>
      </c>
      <c r="M6541" s="10" t="s">
        <v>228</v>
      </c>
      <c r="N6541" s="28" t="s">
        <v>1</v>
      </c>
      <c r="O6541" s="10" t="s">
        <v>4889</v>
      </c>
    </row>
    <row r="6542" spans="1:15">
      <c r="A6542" s="2">
        <v>295371</v>
      </c>
      <c r="B6542" s="9" t="s">
        <v>2652</v>
      </c>
      <c r="C6542" s="9"/>
      <c r="D6542" s="51" t="str">
        <f>LEFT(B6542,1)</f>
        <v>T</v>
      </c>
      <c r="E6542" s="10" t="str">
        <f>MID(B6542,2,1)</f>
        <v>P</v>
      </c>
      <c r="F6542" s="48" t="str">
        <f>MID(B6542,3,1)</f>
        <v>M</v>
      </c>
      <c r="G6542" s="10" t="str">
        <f>MID(B6542,4,1)</f>
        <v>H</v>
      </c>
      <c r="H6542" s="55" t="str">
        <f>MID(B6542,5,1)</f>
        <v>2</v>
      </c>
      <c r="I6542" s="10" t="str">
        <f>MID(B6542,6,1)</f>
        <v>2</v>
      </c>
      <c r="J6542" s="58" t="str">
        <f>MID(B6542,7,3)</f>
        <v>0.5</v>
      </c>
      <c r="K6542" s="10" t="str">
        <f>MID(B6542,(LEN(D6542)+LEN(E6542)+LEN(F6542)+LEN(G6542)+LEN(H6542)+LEN(I6542)+LEN(J6542)+1),4)</f>
        <v>SV</v>
      </c>
      <c r="L6542" s="15" t="s">
        <v>2653</v>
      </c>
      <c r="M6542" s="10" t="s">
        <v>225</v>
      </c>
      <c r="N6542" s="28" t="s">
        <v>1</v>
      </c>
      <c r="O6542" s="10" t="s">
        <v>4888</v>
      </c>
    </row>
    <row r="6543" spans="1:15">
      <c r="A6543" s="2">
        <v>295380</v>
      </c>
      <c r="B6543" s="9" t="s">
        <v>2652</v>
      </c>
      <c r="C6543" s="9"/>
      <c r="D6543" s="51" t="str">
        <f>LEFT(B6543,1)</f>
        <v>T</v>
      </c>
      <c r="E6543" s="10" t="str">
        <f>MID(B6543,2,1)</f>
        <v>P</v>
      </c>
      <c r="F6543" s="48" t="str">
        <f>MID(B6543,3,1)</f>
        <v>M</v>
      </c>
      <c r="G6543" s="10" t="str">
        <f>MID(B6543,4,1)</f>
        <v>H</v>
      </c>
      <c r="H6543" s="55" t="str">
        <f>MID(B6543,5,1)</f>
        <v>2</v>
      </c>
      <c r="I6543" s="10" t="str">
        <f>MID(B6543,6,1)</f>
        <v>2</v>
      </c>
      <c r="J6543" s="58" t="str">
        <f>MID(B6543,7,3)</f>
        <v>0.5</v>
      </c>
      <c r="K6543" s="10" t="str">
        <f>MID(B6543,(LEN(D6543)+LEN(E6543)+LEN(F6543)+LEN(G6543)+LEN(H6543)+LEN(I6543)+LEN(J6543)+1),4)</f>
        <v>SV</v>
      </c>
      <c r="L6543" s="15" t="s">
        <v>2653</v>
      </c>
      <c r="M6543" s="10" t="s">
        <v>223</v>
      </c>
      <c r="N6543" s="28" t="s">
        <v>4955</v>
      </c>
      <c r="O6543" s="10" t="s">
        <v>4888</v>
      </c>
    </row>
    <row r="6544" spans="1:15">
      <c r="A6544" s="2">
        <v>295398</v>
      </c>
      <c r="B6544" s="9" t="s">
        <v>2652</v>
      </c>
      <c r="C6544" s="9"/>
      <c r="D6544" s="51" t="str">
        <f>LEFT(B6544,1)</f>
        <v>T</v>
      </c>
      <c r="E6544" s="10" t="str">
        <f>MID(B6544,2,1)</f>
        <v>P</v>
      </c>
      <c r="F6544" s="48" t="str">
        <f>MID(B6544,3,1)</f>
        <v>M</v>
      </c>
      <c r="G6544" s="10" t="str">
        <f>MID(B6544,4,1)</f>
        <v>H</v>
      </c>
      <c r="H6544" s="55" t="str">
        <f>MID(B6544,5,1)</f>
        <v>2</v>
      </c>
      <c r="I6544" s="10" t="str">
        <f>MID(B6544,6,1)</f>
        <v>2</v>
      </c>
      <c r="J6544" s="58" t="str">
        <f>MID(B6544,7,3)</f>
        <v>0.5</v>
      </c>
      <c r="K6544" s="10" t="str">
        <f>MID(B6544,(LEN(D6544)+LEN(E6544)+LEN(F6544)+LEN(G6544)+LEN(H6544)+LEN(I6544)+LEN(J6544)+1),4)</f>
        <v>SV</v>
      </c>
      <c r="L6544" s="15" t="s">
        <v>2653</v>
      </c>
      <c r="M6544" s="10" t="s">
        <v>226</v>
      </c>
      <c r="N6544" s="28" t="s">
        <v>1</v>
      </c>
      <c r="O6544" s="10" t="s">
        <v>4888</v>
      </c>
    </row>
    <row r="6545" spans="1:15">
      <c r="A6545" s="2">
        <v>401808</v>
      </c>
      <c r="B6545" s="9" t="s">
        <v>2652</v>
      </c>
      <c r="C6545" s="9"/>
      <c r="D6545" s="51" t="str">
        <f>LEFT(B6545,1)</f>
        <v>T</v>
      </c>
      <c r="E6545" s="10" t="str">
        <f>MID(B6545,2,1)</f>
        <v>P</v>
      </c>
      <c r="F6545" s="48" t="str">
        <f>MID(B6545,3,1)</f>
        <v>M</v>
      </c>
      <c r="G6545" s="10" t="str">
        <f>MID(B6545,4,1)</f>
        <v>H</v>
      </c>
      <c r="H6545" s="55" t="str">
        <f>MID(B6545,5,1)</f>
        <v>2</v>
      </c>
      <c r="I6545" s="10" t="str">
        <f>MID(B6545,6,1)</f>
        <v>2</v>
      </c>
      <c r="J6545" s="58" t="str">
        <f>MID(B6545,7,3)</f>
        <v>0.5</v>
      </c>
      <c r="K6545" s="10" t="str">
        <f>MID(B6545,(LEN(D6545)+LEN(E6545)+LEN(F6545)+LEN(G6545)+LEN(H6545)+LEN(I6545)+LEN(J6545)+1),4)</f>
        <v>SV</v>
      </c>
      <c r="L6545" s="15" t="s">
        <v>2653</v>
      </c>
      <c r="M6545" s="10" t="s">
        <v>5</v>
      </c>
      <c r="N6545" s="28" t="s">
        <v>6</v>
      </c>
      <c r="O6545" s="10" t="s">
        <v>4888</v>
      </c>
    </row>
    <row r="6546" spans="1:15">
      <c r="A6546" s="2">
        <v>401816</v>
      </c>
      <c r="B6546" s="9" t="s">
        <v>2652</v>
      </c>
      <c r="C6546" s="9"/>
      <c r="D6546" s="51" t="str">
        <f>LEFT(B6546,1)</f>
        <v>T</v>
      </c>
      <c r="E6546" s="10" t="str">
        <f>MID(B6546,2,1)</f>
        <v>P</v>
      </c>
      <c r="F6546" s="48" t="str">
        <f>MID(B6546,3,1)</f>
        <v>M</v>
      </c>
      <c r="G6546" s="10" t="str">
        <f>MID(B6546,4,1)</f>
        <v>H</v>
      </c>
      <c r="H6546" s="55" t="str">
        <f>MID(B6546,5,1)</f>
        <v>2</v>
      </c>
      <c r="I6546" s="10" t="str">
        <f>MID(B6546,6,1)</f>
        <v>2</v>
      </c>
      <c r="J6546" s="58" t="str">
        <f>MID(B6546,7,3)</f>
        <v>0.5</v>
      </c>
      <c r="K6546" s="10" t="str">
        <f>MID(B6546,(LEN(D6546)+LEN(E6546)+LEN(F6546)+LEN(G6546)+LEN(H6546)+LEN(I6546)+LEN(J6546)+1),4)</f>
        <v>SV</v>
      </c>
      <c r="L6546" s="15" t="s">
        <v>2653</v>
      </c>
      <c r="M6546" s="10" t="s">
        <v>224</v>
      </c>
      <c r="N6546" s="28" t="s">
        <v>4955</v>
      </c>
      <c r="O6546" s="10" t="s">
        <v>4888</v>
      </c>
    </row>
    <row r="6547" spans="1:15">
      <c r="A6547" s="2">
        <v>401824</v>
      </c>
      <c r="B6547" s="9" t="s">
        <v>2652</v>
      </c>
      <c r="C6547" s="9"/>
      <c r="D6547" s="51" t="str">
        <f>LEFT(B6547,1)</f>
        <v>T</v>
      </c>
      <c r="E6547" s="10" t="str">
        <f>MID(B6547,2,1)</f>
        <v>P</v>
      </c>
      <c r="F6547" s="48" t="str">
        <f>MID(B6547,3,1)</f>
        <v>M</v>
      </c>
      <c r="G6547" s="10" t="str">
        <f>MID(B6547,4,1)</f>
        <v>H</v>
      </c>
      <c r="H6547" s="55" t="str">
        <f>MID(B6547,5,1)</f>
        <v>2</v>
      </c>
      <c r="I6547" s="10" t="str">
        <f>MID(B6547,6,1)</f>
        <v>2</v>
      </c>
      <c r="J6547" s="58" t="str">
        <f>MID(B6547,7,3)</f>
        <v>0.5</v>
      </c>
      <c r="K6547" s="10" t="str">
        <f>MID(B6547,(LEN(D6547)+LEN(E6547)+LEN(F6547)+LEN(G6547)+LEN(H6547)+LEN(I6547)+LEN(J6547)+1),4)</f>
        <v>SV</v>
      </c>
      <c r="L6547" s="15" t="s">
        <v>2653</v>
      </c>
      <c r="M6547" s="10" t="s">
        <v>0</v>
      </c>
      <c r="N6547" s="28" t="s">
        <v>6</v>
      </c>
      <c r="O6547" s="10" t="s">
        <v>4888</v>
      </c>
    </row>
    <row r="6548" spans="1:15">
      <c r="A6548" s="2">
        <v>439398</v>
      </c>
      <c r="B6548" s="9" t="s">
        <v>2652</v>
      </c>
      <c r="C6548" s="9"/>
      <c r="D6548" s="51" t="str">
        <f>LEFT(B6548,1)</f>
        <v>T</v>
      </c>
      <c r="E6548" s="10" t="str">
        <f>MID(B6548,2,1)</f>
        <v>P</v>
      </c>
      <c r="F6548" s="48" t="str">
        <f>MID(B6548,3,1)</f>
        <v>M</v>
      </c>
      <c r="G6548" s="10" t="str">
        <f>MID(B6548,4,1)</f>
        <v>H</v>
      </c>
      <c r="H6548" s="55" t="str">
        <f>MID(B6548,5,1)</f>
        <v>2</v>
      </c>
      <c r="I6548" s="10" t="str">
        <f>MID(B6548,6,1)</f>
        <v>2</v>
      </c>
      <c r="J6548" s="58" t="str">
        <f>MID(B6548,7,3)</f>
        <v>0.5</v>
      </c>
      <c r="K6548" s="10" t="str">
        <f>MID(B6548,(LEN(D6548)+LEN(E6548)+LEN(F6548)+LEN(G6548)+LEN(H6548)+LEN(I6548)+LEN(J6548)+1),4)</f>
        <v>SV</v>
      </c>
      <c r="L6548" s="15" t="s">
        <v>2653</v>
      </c>
      <c r="M6548" s="10" t="s">
        <v>227</v>
      </c>
      <c r="N6548" s="28" t="s">
        <v>1</v>
      </c>
      <c r="O6548" s="10" t="s">
        <v>4888</v>
      </c>
    </row>
    <row r="6549" spans="1:15">
      <c r="A6549" s="2">
        <v>616868</v>
      </c>
      <c r="B6549" s="9" t="s">
        <v>2652</v>
      </c>
      <c r="C6549" s="9"/>
      <c r="D6549" s="51" t="str">
        <f>LEFT(B6549,1)</f>
        <v>T</v>
      </c>
      <c r="E6549" s="10" t="str">
        <f>MID(B6549,2,1)</f>
        <v>P</v>
      </c>
      <c r="F6549" s="48" t="str">
        <f>MID(B6549,3,1)</f>
        <v>M</v>
      </c>
      <c r="G6549" s="10" t="str">
        <f>MID(B6549,4,1)</f>
        <v>H</v>
      </c>
      <c r="H6549" s="55" t="str">
        <f>MID(B6549,5,1)</f>
        <v>2</v>
      </c>
      <c r="I6549" s="10" t="str">
        <f>MID(B6549,6,1)</f>
        <v>2</v>
      </c>
      <c r="J6549" s="58" t="str">
        <f>MID(B6549,7,3)</f>
        <v>0.5</v>
      </c>
      <c r="K6549" s="10" t="str">
        <f>MID(B6549,(LEN(D6549)+LEN(E6549)+LEN(F6549)+LEN(G6549)+LEN(H6549)+LEN(I6549)+LEN(J6549)+1),4)</f>
        <v>SV</v>
      </c>
      <c r="L6549" s="15" t="s">
        <v>2653</v>
      </c>
      <c r="M6549" s="10" t="s">
        <v>96</v>
      </c>
      <c r="N6549" s="28" t="s">
        <v>1</v>
      </c>
      <c r="O6549" s="10" t="s">
        <v>4888</v>
      </c>
    </row>
    <row r="6550" spans="1:15">
      <c r="A6550" s="2">
        <v>619495</v>
      </c>
      <c r="B6550" s="9" t="s">
        <v>2652</v>
      </c>
      <c r="C6550" s="9"/>
      <c r="D6550" s="51" t="str">
        <f>LEFT(B6550,1)</f>
        <v>T</v>
      </c>
      <c r="E6550" s="10" t="str">
        <f>MID(B6550,2,1)</f>
        <v>P</v>
      </c>
      <c r="F6550" s="48" t="str">
        <f>MID(B6550,3,1)</f>
        <v>M</v>
      </c>
      <c r="G6550" s="10" t="str">
        <f>MID(B6550,4,1)</f>
        <v>H</v>
      </c>
      <c r="H6550" s="55" t="str">
        <f>MID(B6550,5,1)</f>
        <v>2</v>
      </c>
      <c r="I6550" s="10" t="str">
        <f>MID(B6550,6,1)</f>
        <v>2</v>
      </c>
      <c r="J6550" s="58" t="str">
        <f>MID(B6550,7,3)</f>
        <v>0.5</v>
      </c>
      <c r="K6550" s="10" t="str">
        <f>MID(B6550,(LEN(D6550)+LEN(E6550)+LEN(F6550)+LEN(G6550)+LEN(H6550)+LEN(I6550)+LEN(J6550)+1),4)</f>
        <v>SV</v>
      </c>
      <c r="L6550" s="15" t="s">
        <v>2653</v>
      </c>
      <c r="M6550" s="10" t="s">
        <v>228</v>
      </c>
      <c r="N6550" s="28" t="s">
        <v>1</v>
      </c>
      <c r="O6550" s="10" t="s">
        <v>4888</v>
      </c>
    </row>
    <row r="6551" spans="1:15">
      <c r="A6551" s="2">
        <v>536673</v>
      </c>
      <c r="B6551" s="9" t="s">
        <v>2654</v>
      </c>
      <c r="C6551" s="9"/>
      <c r="D6551" s="51" t="str">
        <f>LEFT(B6551,1)</f>
        <v>T</v>
      </c>
      <c r="E6551" s="10" t="str">
        <f>MID(B6551,2,1)</f>
        <v>P</v>
      </c>
      <c r="F6551" s="48" t="str">
        <f>MID(B6551,3,1)</f>
        <v>M</v>
      </c>
      <c r="G6551" s="10" t="str">
        <f>MID(B6551,4,1)</f>
        <v>H</v>
      </c>
      <c r="H6551" s="55" t="str">
        <f>MID(B6551,5,1)</f>
        <v>2</v>
      </c>
      <c r="I6551" s="10" t="str">
        <f>MID(B6551,6,1)</f>
        <v>2</v>
      </c>
      <c r="J6551" s="58" t="str">
        <f>MID(B6551,7,1)</f>
        <v>1</v>
      </c>
      <c r="K6551" s="10" t="str">
        <f>MID(B6551,(LEN(D6551)+LEN(E6551)+LEN(F6551)+LEN(G6551)+LEN(H6551)+LEN(I6551)+LEN(J6551)+1),4)</f>
        <v>FV</v>
      </c>
      <c r="L6551" s="15" t="s">
        <v>2655</v>
      </c>
      <c r="M6551" s="10" t="s">
        <v>0</v>
      </c>
      <c r="N6551" s="28" t="s">
        <v>1</v>
      </c>
      <c r="O6551" s="10" t="s">
        <v>4887</v>
      </c>
    </row>
    <row r="6552" spans="1:15">
      <c r="A6552" s="2">
        <v>536892</v>
      </c>
      <c r="B6552" s="9" t="s">
        <v>2654</v>
      </c>
      <c r="C6552" s="9"/>
      <c r="D6552" s="51" t="str">
        <f>LEFT(B6552,1)</f>
        <v>T</v>
      </c>
      <c r="E6552" s="10" t="str">
        <f>MID(B6552,2,1)</f>
        <v>P</v>
      </c>
      <c r="F6552" s="48" t="str">
        <f>MID(B6552,3,1)</f>
        <v>M</v>
      </c>
      <c r="G6552" s="10" t="str">
        <f>MID(B6552,4,1)</f>
        <v>H</v>
      </c>
      <c r="H6552" s="55" t="str">
        <f>MID(B6552,5,1)</f>
        <v>2</v>
      </c>
      <c r="I6552" s="10" t="str">
        <f>MID(B6552,6,1)</f>
        <v>2</v>
      </c>
      <c r="J6552" s="58" t="str">
        <f>MID(B6552,7,1)</f>
        <v>1</v>
      </c>
      <c r="K6552" s="10" t="str">
        <f>MID(B6552,(LEN(D6552)+LEN(E6552)+LEN(F6552)+LEN(G6552)+LEN(H6552)+LEN(I6552)+LEN(J6552)+1),4)</f>
        <v>FV</v>
      </c>
      <c r="L6552" s="15" t="s">
        <v>2655</v>
      </c>
      <c r="M6552" s="10" t="s">
        <v>5</v>
      </c>
      <c r="N6552" s="28" t="s">
        <v>1</v>
      </c>
      <c r="O6552" s="10" t="s">
        <v>4887</v>
      </c>
    </row>
    <row r="6553" spans="1:15">
      <c r="A6553" s="2">
        <v>537123</v>
      </c>
      <c r="B6553" s="9" t="s">
        <v>2654</v>
      </c>
      <c r="C6553" s="9"/>
      <c r="D6553" s="51" t="str">
        <f>LEFT(B6553,1)</f>
        <v>T</v>
      </c>
      <c r="E6553" s="10" t="str">
        <f>MID(B6553,2,1)</f>
        <v>P</v>
      </c>
      <c r="F6553" s="48" t="str">
        <f>MID(B6553,3,1)</f>
        <v>M</v>
      </c>
      <c r="G6553" s="10" t="str">
        <f>MID(B6553,4,1)</f>
        <v>H</v>
      </c>
      <c r="H6553" s="55" t="str">
        <f>MID(B6553,5,1)</f>
        <v>2</v>
      </c>
      <c r="I6553" s="10" t="str">
        <f>MID(B6553,6,1)</f>
        <v>2</v>
      </c>
      <c r="J6553" s="58" t="str">
        <f>MID(B6553,7,1)</f>
        <v>1</v>
      </c>
      <c r="K6553" s="10" t="str">
        <f>MID(B6553,(LEN(D6553)+LEN(E6553)+LEN(F6553)+LEN(G6553)+LEN(H6553)+LEN(I6553)+LEN(J6553)+1),4)</f>
        <v>FV</v>
      </c>
      <c r="L6553" s="15" t="s">
        <v>2655</v>
      </c>
      <c r="M6553" s="10" t="s">
        <v>227</v>
      </c>
      <c r="N6553" s="28" t="s">
        <v>6</v>
      </c>
      <c r="O6553" s="10" t="s">
        <v>4887</v>
      </c>
    </row>
    <row r="6554" spans="1:15">
      <c r="A6554" s="2">
        <v>537351</v>
      </c>
      <c r="B6554" s="9" t="s">
        <v>2654</v>
      </c>
      <c r="C6554" s="9"/>
      <c r="D6554" s="51" t="str">
        <f>LEFT(B6554,1)</f>
        <v>T</v>
      </c>
      <c r="E6554" s="10" t="str">
        <f>MID(B6554,2,1)</f>
        <v>P</v>
      </c>
      <c r="F6554" s="48" t="str">
        <f>MID(B6554,3,1)</f>
        <v>M</v>
      </c>
      <c r="G6554" s="10" t="str">
        <f>MID(B6554,4,1)</f>
        <v>H</v>
      </c>
      <c r="H6554" s="55" t="str">
        <f>MID(B6554,5,1)</f>
        <v>2</v>
      </c>
      <c r="I6554" s="10" t="str">
        <f>MID(B6554,6,1)</f>
        <v>2</v>
      </c>
      <c r="J6554" s="58" t="str">
        <f>MID(B6554,7,1)</f>
        <v>1</v>
      </c>
      <c r="K6554" s="10" t="str">
        <f>MID(B6554,(LEN(D6554)+LEN(E6554)+LEN(F6554)+LEN(G6554)+LEN(H6554)+LEN(I6554)+LEN(J6554)+1),4)</f>
        <v>FV</v>
      </c>
      <c r="L6554" s="15" t="s">
        <v>2655</v>
      </c>
      <c r="M6554" s="10" t="s">
        <v>223</v>
      </c>
      <c r="N6554" s="28" t="s">
        <v>4955</v>
      </c>
      <c r="O6554" s="10" t="s">
        <v>4887</v>
      </c>
    </row>
    <row r="6555" spans="1:15">
      <c r="A6555" s="2">
        <v>616729</v>
      </c>
      <c r="B6555" s="9" t="s">
        <v>2654</v>
      </c>
      <c r="C6555" s="9"/>
      <c r="D6555" s="51" t="str">
        <f>LEFT(B6555,1)</f>
        <v>T</v>
      </c>
      <c r="E6555" s="10" t="str">
        <f>MID(B6555,2,1)</f>
        <v>P</v>
      </c>
      <c r="F6555" s="48" t="str">
        <f>MID(B6555,3,1)</f>
        <v>M</v>
      </c>
      <c r="G6555" s="10" t="str">
        <f>MID(B6555,4,1)</f>
        <v>H</v>
      </c>
      <c r="H6555" s="55" t="str">
        <f>MID(B6555,5,1)</f>
        <v>2</v>
      </c>
      <c r="I6555" s="10" t="str">
        <f>MID(B6555,6,1)</f>
        <v>2</v>
      </c>
      <c r="J6555" s="58" t="str">
        <f>MID(B6555,7,1)</f>
        <v>1</v>
      </c>
      <c r="K6555" s="10" t="str">
        <f>MID(B6555,(LEN(D6555)+LEN(E6555)+LEN(F6555)+LEN(G6555)+LEN(H6555)+LEN(I6555)+LEN(J6555)+1),4)</f>
        <v>FV</v>
      </c>
      <c r="L6555" s="15" t="s">
        <v>2655</v>
      </c>
      <c r="M6555" s="10" t="s">
        <v>96</v>
      </c>
      <c r="N6555" s="28" t="s">
        <v>1</v>
      </c>
      <c r="O6555" s="10" t="s">
        <v>4887</v>
      </c>
    </row>
    <row r="6556" spans="1:15">
      <c r="A6556" s="2">
        <v>229711</v>
      </c>
      <c r="B6556" s="9" t="s">
        <v>2656</v>
      </c>
      <c r="C6556" s="9"/>
      <c r="D6556" s="51" t="str">
        <f>LEFT(B6556,1)</f>
        <v>T</v>
      </c>
      <c r="E6556" s="10" t="str">
        <f>MID(B6556,2,1)</f>
        <v>P</v>
      </c>
      <c r="F6556" s="48" t="str">
        <f>MID(B6556,3,1)</f>
        <v>M</v>
      </c>
      <c r="G6556" s="10" t="str">
        <f>MID(B6556,4,1)</f>
        <v>H</v>
      </c>
      <c r="H6556" s="55" t="str">
        <f>MID(B6556,5,1)</f>
        <v>2</v>
      </c>
      <c r="I6556" s="10" t="str">
        <f>MID(B6556,6,1)</f>
        <v>2</v>
      </c>
      <c r="J6556" s="58" t="str">
        <f>MID(B6556,7,1)</f>
        <v>1</v>
      </c>
      <c r="K6556" s="10" t="str">
        <f>MID(B6556,(LEN(D6556)+LEN(E6556)+LEN(F6556)+LEN(G6556)+LEN(H6556)+LEN(I6556)+LEN(J6556)+1),4)</f>
        <v>MV</v>
      </c>
      <c r="L6556" s="15" t="s">
        <v>2657</v>
      </c>
      <c r="M6556" s="10" t="s">
        <v>224</v>
      </c>
      <c r="N6556" s="28" t="s">
        <v>4955</v>
      </c>
      <c r="O6556" s="10" t="s">
        <v>4889</v>
      </c>
    </row>
    <row r="6557" spans="1:15">
      <c r="A6557" s="2">
        <v>229729</v>
      </c>
      <c r="B6557" s="9" t="s">
        <v>2656</v>
      </c>
      <c r="C6557" s="9"/>
      <c r="D6557" s="51" t="str">
        <f>LEFT(B6557,1)</f>
        <v>T</v>
      </c>
      <c r="E6557" s="10" t="str">
        <f>MID(B6557,2,1)</f>
        <v>P</v>
      </c>
      <c r="F6557" s="48" t="str">
        <f>MID(B6557,3,1)</f>
        <v>M</v>
      </c>
      <c r="G6557" s="10" t="str">
        <f>MID(B6557,4,1)</f>
        <v>H</v>
      </c>
      <c r="H6557" s="55" t="str">
        <f>MID(B6557,5,1)</f>
        <v>2</v>
      </c>
      <c r="I6557" s="10" t="str">
        <f>MID(B6557,6,1)</f>
        <v>2</v>
      </c>
      <c r="J6557" s="58" t="str">
        <f>MID(B6557,7,1)</f>
        <v>1</v>
      </c>
      <c r="K6557" s="10" t="str">
        <f>MID(B6557,(LEN(D6557)+LEN(E6557)+LEN(F6557)+LEN(G6557)+LEN(H6557)+LEN(I6557)+LEN(J6557)+1),4)</f>
        <v>MV</v>
      </c>
      <c r="L6557" s="15" t="s">
        <v>2657</v>
      </c>
      <c r="M6557" s="10" t="s">
        <v>87</v>
      </c>
      <c r="N6557" s="28" t="s">
        <v>1</v>
      </c>
      <c r="O6557" s="10" t="s">
        <v>4889</v>
      </c>
    </row>
    <row r="6558" spans="1:15">
      <c r="A6558" s="2">
        <v>229737</v>
      </c>
      <c r="B6558" s="9" t="s">
        <v>2656</v>
      </c>
      <c r="C6558" s="9"/>
      <c r="D6558" s="51" t="str">
        <f>LEFT(B6558,1)</f>
        <v>T</v>
      </c>
      <c r="E6558" s="10" t="str">
        <f>MID(B6558,2,1)</f>
        <v>P</v>
      </c>
      <c r="F6558" s="48" t="str">
        <f>MID(B6558,3,1)</f>
        <v>M</v>
      </c>
      <c r="G6558" s="10" t="str">
        <f>MID(B6558,4,1)</f>
        <v>H</v>
      </c>
      <c r="H6558" s="55" t="str">
        <f>MID(B6558,5,1)</f>
        <v>2</v>
      </c>
      <c r="I6558" s="10" t="str">
        <f>MID(B6558,6,1)</f>
        <v>2</v>
      </c>
      <c r="J6558" s="58" t="str">
        <f>MID(B6558,7,1)</f>
        <v>1</v>
      </c>
      <c r="K6558" s="10" t="str">
        <f>MID(B6558,(LEN(D6558)+LEN(E6558)+LEN(F6558)+LEN(G6558)+LEN(H6558)+LEN(I6558)+LEN(J6558)+1),4)</f>
        <v>MV</v>
      </c>
      <c r="L6558" s="15" t="s">
        <v>2657</v>
      </c>
      <c r="M6558" s="10" t="s">
        <v>225</v>
      </c>
      <c r="N6558" s="28" t="s">
        <v>1</v>
      </c>
      <c r="O6558" s="10" t="s">
        <v>4889</v>
      </c>
    </row>
    <row r="6559" spans="1:15">
      <c r="A6559" s="2">
        <v>239118</v>
      </c>
      <c r="B6559" s="9" t="s">
        <v>2656</v>
      </c>
      <c r="C6559" s="9"/>
      <c r="D6559" s="51" t="str">
        <f>LEFT(B6559,1)</f>
        <v>T</v>
      </c>
      <c r="E6559" s="10" t="str">
        <f>MID(B6559,2,1)</f>
        <v>P</v>
      </c>
      <c r="F6559" s="48" t="str">
        <f>MID(B6559,3,1)</f>
        <v>M</v>
      </c>
      <c r="G6559" s="10" t="str">
        <f>MID(B6559,4,1)</f>
        <v>H</v>
      </c>
      <c r="H6559" s="55" t="str">
        <f>MID(B6559,5,1)</f>
        <v>2</v>
      </c>
      <c r="I6559" s="10" t="str">
        <f>MID(B6559,6,1)</f>
        <v>2</v>
      </c>
      <c r="J6559" s="58" t="str">
        <f>MID(B6559,7,1)</f>
        <v>1</v>
      </c>
      <c r="K6559" s="10" t="str">
        <f>MID(B6559,(LEN(D6559)+LEN(E6559)+LEN(F6559)+LEN(G6559)+LEN(H6559)+LEN(I6559)+LEN(J6559)+1),4)</f>
        <v>MV</v>
      </c>
      <c r="L6559" s="15" t="s">
        <v>2657</v>
      </c>
      <c r="M6559" s="10" t="s">
        <v>223</v>
      </c>
      <c r="N6559" s="28" t="s">
        <v>4955</v>
      </c>
      <c r="O6559" s="10" t="s">
        <v>4889</v>
      </c>
    </row>
    <row r="6560" spans="1:15">
      <c r="A6560" s="2">
        <v>265181</v>
      </c>
      <c r="B6560" s="9" t="s">
        <v>2656</v>
      </c>
      <c r="C6560" s="9"/>
      <c r="D6560" s="51" t="str">
        <f>LEFT(B6560,1)</f>
        <v>T</v>
      </c>
      <c r="E6560" s="10" t="str">
        <f>MID(B6560,2,1)</f>
        <v>P</v>
      </c>
      <c r="F6560" s="48" t="str">
        <f>MID(B6560,3,1)</f>
        <v>M</v>
      </c>
      <c r="G6560" s="10" t="str">
        <f>MID(B6560,4,1)</f>
        <v>H</v>
      </c>
      <c r="H6560" s="55" t="str">
        <f>MID(B6560,5,1)</f>
        <v>2</v>
      </c>
      <c r="I6560" s="10" t="str">
        <f>MID(B6560,6,1)</f>
        <v>2</v>
      </c>
      <c r="J6560" s="58" t="str">
        <f>MID(B6560,7,1)</f>
        <v>1</v>
      </c>
      <c r="K6560" s="10" t="str">
        <f>MID(B6560,(LEN(D6560)+LEN(E6560)+LEN(F6560)+LEN(G6560)+LEN(H6560)+LEN(I6560)+LEN(J6560)+1),4)</f>
        <v>MV</v>
      </c>
      <c r="L6560" s="15" t="s">
        <v>2657</v>
      </c>
      <c r="M6560" s="10" t="s">
        <v>0</v>
      </c>
      <c r="N6560" s="28" t="s">
        <v>1</v>
      </c>
      <c r="O6560" s="10" t="s">
        <v>4889</v>
      </c>
    </row>
    <row r="6561" spans="1:15">
      <c r="A6561" s="2">
        <v>295401</v>
      </c>
      <c r="B6561" s="9" t="s">
        <v>2656</v>
      </c>
      <c r="C6561" s="9"/>
      <c r="D6561" s="51" t="str">
        <f>LEFT(B6561,1)</f>
        <v>T</v>
      </c>
      <c r="E6561" s="10" t="str">
        <f>MID(B6561,2,1)</f>
        <v>P</v>
      </c>
      <c r="F6561" s="48" t="str">
        <f>MID(B6561,3,1)</f>
        <v>M</v>
      </c>
      <c r="G6561" s="10" t="str">
        <f>MID(B6561,4,1)</f>
        <v>H</v>
      </c>
      <c r="H6561" s="55" t="str">
        <f>MID(B6561,5,1)</f>
        <v>2</v>
      </c>
      <c r="I6561" s="10" t="str">
        <f>MID(B6561,6,1)</f>
        <v>2</v>
      </c>
      <c r="J6561" s="58" t="str">
        <f>MID(B6561,7,1)</f>
        <v>1</v>
      </c>
      <c r="K6561" s="10" t="str">
        <f>MID(B6561,(LEN(D6561)+LEN(E6561)+LEN(F6561)+LEN(G6561)+LEN(H6561)+LEN(I6561)+LEN(J6561)+1),4)</f>
        <v>MV</v>
      </c>
      <c r="L6561" s="15" t="s">
        <v>2657</v>
      </c>
      <c r="M6561" s="10" t="s">
        <v>226</v>
      </c>
      <c r="N6561" s="28" t="s">
        <v>1</v>
      </c>
      <c r="O6561" s="10" t="s">
        <v>4889</v>
      </c>
    </row>
    <row r="6562" spans="1:15">
      <c r="A6562" s="2">
        <v>401832</v>
      </c>
      <c r="B6562" s="9" t="s">
        <v>2656</v>
      </c>
      <c r="C6562" s="9"/>
      <c r="D6562" s="51" t="str">
        <f>LEFT(B6562,1)</f>
        <v>T</v>
      </c>
      <c r="E6562" s="10" t="str">
        <f>MID(B6562,2,1)</f>
        <v>P</v>
      </c>
      <c r="F6562" s="48" t="str">
        <f>MID(B6562,3,1)</f>
        <v>M</v>
      </c>
      <c r="G6562" s="10" t="str">
        <f>MID(B6562,4,1)</f>
        <v>H</v>
      </c>
      <c r="H6562" s="55" t="str">
        <f>MID(B6562,5,1)</f>
        <v>2</v>
      </c>
      <c r="I6562" s="10" t="str">
        <f>MID(B6562,6,1)</f>
        <v>2</v>
      </c>
      <c r="J6562" s="58" t="str">
        <f>MID(B6562,7,1)</f>
        <v>1</v>
      </c>
      <c r="K6562" s="10" t="str">
        <f>MID(B6562,(LEN(D6562)+LEN(E6562)+LEN(F6562)+LEN(G6562)+LEN(H6562)+LEN(I6562)+LEN(J6562)+1),4)</f>
        <v>MV</v>
      </c>
      <c r="L6562" s="15" t="s">
        <v>2657</v>
      </c>
      <c r="M6562" s="10" t="s">
        <v>5</v>
      </c>
      <c r="N6562" s="28" t="s">
        <v>6</v>
      </c>
      <c r="O6562" s="10" t="s">
        <v>4889</v>
      </c>
    </row>
    <row r="6563" spans="1:15">
      <c r="A6563" s="2">
        <v>439401</v>
      </c>
      <c r="B6563" s="9" t="s">
        <v>2656</v>
      </c>
      <c r="C6563" s="9"/>
      <c r="D6563" s="51" t="str">
        <f>LEFT(B6563,1)</f>
        <v>T</v>
      </c>
      <c r="E6563" s="10" t="str">
        <f>MID(B6563,2,1)</f>
        <v>P</v>
      </c>
      <c r="F6563" s="48" t="str">
        <f>MID(B6563,3,1)</f>
        <v>M</v>
      </c>
      <c r="G6563" s="10" t="str">
        <f>MID(B6563,4,1)</f>
        <v>H</v>
      </c>
      <c r="H6563" s="55" t="str">
        <f>MID(B6563,5,1)</f>
        <v>2</v>
      </c>
      <c r="I6563" s="10" t="str">
        <f>MID(B6563,6,1)</f>
        <v>2</v>
      </c>
      <c r="J6563" s="58" t="str">
        <f>MID(B6563,7,1)</f>
        <v>1</v>
      </c>
      <c r="K6563" s="10" t="str">
        <f>MID(B6563,(LEN(D6563)+LEN(E6563)+LEN(F6563)+LEN(G6563)+LEN(H6563)+LEN(I6563)+LEN(J6563)+1),4)</f>
        <v>MV</v>
      </c>
      <c r="L6563" s="15" t="s">
        <v>2657</v>
      </c>
      <c r="M6563" s="10" t="s">
        <v>227</v>
      </c>
      <c r="N6563" s="28" t="s">
        <v>1</v>
      </c>
      <c r="O6563" s="10" t="s">
        <v>4889</v>
      </c>
    </row>
    <row r="6564" spans="1:15">
      <c r="A6564" s="2">
        <v>603400</v>
      </c>
      <c r="B6564" s="9" t="s">
        <v>2656</v>
      </c>
      <c r="C6564" s="9"/>
      <c r="D6564" s="51" t="str">
        <f>LEFT(B6564,1)</f>
        <v>T</v>
      </c>
      <c r="E6564" s="10" t="str">
        <f>MID(B6564,2,1)</f>
        <v>P</v>
      </c>
      <c r="F6564" s="48" t="str">
        <f>MID(B6564,3,1)</f>
        <v>M</v>
      </c>
      <c r="G6564" s="10" t="str">
        <f>MID(B6564,4,1)</f>
        <v>H</v>
      </c>
      <c r="H6564" s="55" t="str">
        <f>MID(B6564,5,1)</f>
        <v>2</v>
      </c>
      <c r="I6564" s="10" t="str">
        <f>MID(B6564,6,1)</f>
        <v>2</v>
      </c>
      <c r="J6564" s="58" t="str">
        <f>MID(B6564,7,1)</f>
        <v>1</v>
      </c>
      <c r="K6564" s="10" t="str">
        <f>MID(B6564,(LEN(D6564)+LEN(E6564)+LEN(F6564)+LEN(G6564)+LEN(H6564)+LEN(I6564)+LEN(J6564)+1),4)</f>
        <v>MV</v>
      </c>
      <c r="L6564" s="15" t="s">
        <v>2657</v>
      </c>
      <c r="M6564" s="10" t="s">
        <v>96</v>
      </c>
      <c r="N6564" s="28" t="s">
        <v>1</v>
      </c>
      <c r="O6564" s="10" t="s">
        <v>4889</v>
      </c>
    </row>
    <row r="6565" spans="1:15">
      <c r="A6565" s="2">
        <v>619655</v>
      </c>
      <c r="B6565" s="9" t="s">
        <v>2656</v>
      </c>
      <c r="C6565" s="9"/>
      <c r="D6565" s="51" t="str">
        <f>LEFT(B6565,1)</f>
        <v>T</v>
      </c>
      <c r="E6565" s="10" t="str">
        <f>MID(B6565,2,1)</f>
        <v>P</v>
      </c>
      <c r="F6565" s="48" t="str">
        <f>MID(B6565,3,1)</f>
        <v>M</v>
      </c>
      <c r="G6565" s="10" t="str">
        <f>MID(B6565,4,1)</f>
        <v>H</v>
      </c>
      <c r="H6565" s="55" t="str">
        <f>MID(B6565,5,1)</f>
        <v>2</v>
      </c>
      <c r="I6565" s="10" t="str">
        <f>MID(B6565,6,1)</f>
        <v>2</v>
      </c>
      <c r="J6565" s="58" t="str">
        <f>MID(B6565,7,1)</f>
        <v>1</v>
      </c>
      <c r="K6565" s="10" t="str">
        <f>MID(B6565,(LEN(D6565)+LEN(E6565)+LEN(F6565)+LEN(G6565)+LEN(H6565)+LEN(I6565)+LEN(J6565)+1),4)</f>
        <v>MV</v>
      </c>
      <c r="L6565" s="15" t="s">
        <v>2657</v>
      </c>
      <c r="M6565" s="10" t="s">
        <v>228</v>
      </c>
      <c r="N6565" s="28" t="s">
        <v>1</v>
      </c>
      <c r="O6565" s="10" t="s">
        <v>4889</v>
      </c>
    </row>
    <row r="6566" spans="1:15">
      <c r="A6566" s="2">
        <v>229745</v>
      </c>
      <c r="B6566" s="9" t="s">
        <v>2658</v>
      </c>
      <c r="C6566" s="9"/>
      <c r="D6566" s="51" t="str">
        <f>LEFT(B6566,1)</f>
        <v>T</v>
      </c>
      <c r="E6566" s="10" t="str">
        <f>MID(B6566,2,1)</f>
        <v>P</v>
      </c>
      <c r="F6566" s="48" t="str">
        <f>MID(B6566,3,1)</f>
        <v>M</v>
      </c>
      <c r="G6566" s="10" t="str">
        <f>MID(B6566,4,1)</f>
        <v>H</v>
      </c>
      <c r="H6566" s="55" t="str">
        <f>MID(B6566,5,1)</f>
        <v>2</v>
      </c>
      <c r="I6566" s="10" t="str">
        <f>MID(B6566,6,1)</f>
        <v>2</v>
      </c>
      <c r="J6566" s="58" t="str">
        <f>MID(B6566,7,1)</f>
        <v>1</v>
      </c>
      <c r="K6566" s="10" t="str">
        <f>MID(B6566,(LEN(D6566)+LEN(E6566)+LEN(F6566)+LEN(G6566)+LEN(H6566)+LEN(I6566)+LEN(J6566)+1),4)</f>
        <v>SV</v>
      </c>
      <c r="L6566" s="15" t="s">
        <v>2659</v>
      </c>
      <c r="M6566" s="10" t="s">
        <v>225</v>
      </c>
      <c r="N6566" s="28" t="s">
        <v>1</v>
      </c>
      <c r="O6566" s="10" t="s">
        <v>4888</v>
      </c>
    </row>
    <row r="6567" spans="1:15">
      <c r="A6567" s="2">
        <v>295419</v>
      </c>
      <c r="B6567" s="9" t="s">
        <v>2658</v>
      </c>
      <c r="C6567" s="9"/>
      <c r="D6567" s="51" t="str">
        <f>LEFT(B6567,1)</f>
        <v>T</v>
      </c>
      <c r="E6567" s="10" t="str">
        <f>MID(B6567,2,1)</f>
        <v>P</v>
      </c>
      <c r="F6567" s="48" t="str">
        <f>MID(B6567,3,1)</f>
        <v>M</v>
      </c>
      <c r="G6567" s="10" t="str">
        <f>MID(B6567,4,1)</f>
        <v>H</v>
      </c>
      <c r="H6567" s="55" t="str">
        <f>MID(B6567,5,1)</f>
        <v>2</v>
      </c>
      <c r="I6567" s="10" t="str">
        <f>MID(B6567,6,1)</f>
        <v>2</v>
      </c>
      <c r="J6567" s="58" t="str">
        <f>MID(B6567,7,1)</f>
        <v>1</v>
      </c>
      <c r="K6567" s="10" t="str">
        <f>MID(B6567,(LEN(D6567)+LEN(E6567)+LEN(F6567)+LEN(G6567)+LEN(H6567)+LEN(I6567)+LEN(J6567)+1),4)</f>
        <v>SV</v>
      </c>
      <c r="L6567" s="15" t="s">
        <v>2659</v>
      </c>
      <c r="M6567" s="10" t="s">
        <v>223</v>
      </c>
      <c r="N6567" s="28" t="s">
        <v>4955</v>
      </c>
      <c r="O6567" s="10" t="s">
        <v>4888</v>
      </c>
    </row>
    <row r="6568" spans="1:15">
      <c r="A6568" s="2">
        <v>295427</v>
      </c>
      <c r="B6568" s="9" t="s">
        <v>2658</v>
      </c>
      <c r="C6568" s="9"/>
      <c r="D6568" s="51" t="str">
        <f>LEFT(B6568,1)</f>
        <v>T</v>
      </c>
      <c r="E6568" s="10" t="str">
        <f>MID(B6568,2,1)</f>
        <v>P</v>
      </c>
      <c r="F6568" s="48" t="str">
        <f>MID(B6568,3,1)</f>
        <v>M</v>
      </c>
      <c r="G6568" s="10" t="str">
        <f>MID(B6568,4,1)</f>
        <v>H</v>
      </c>
      <c r="H6568" s="55" t="str">
        <f>MID(B6568,5,1)</f>
        <v>2</v>
      </c>
      <c r="I6568" s="10" t="str">
        <f>MID(B6568,6,1)</f>
        <v>2</v>
      </c>
      <c r="J6568" s="58" t="str">
        <f>MID(B6568,7,1)</f>
        <v>1</v>
      </c>
      <c r="K6568" s="10" t="str">
        <f>MID(B6568,(LEN(D6568)+LEN(E6568)+LEN(F6568)+LEN(G6568)+LEN(H6568)+LEN(I6568)+LEN(J6568)+1),4)</f>
        <v>SV</v>
      </c>
      <c r="L6568" s="15" t="s">
        <v>2659</v>
      </c>
      <c r="M6568" s="10" t="s">
        <v>226</v>
      </c>
      <c r="N6568" s="28" t="s">
        <v>1</v>
      </c>
      <c r="O6568" s="10" t="s">
        <v>4888</v>
      </c>
    </row>
    <row r="6569" spans="1:15">
      <c r="A6569" s="2">
        <v>358977</v>
      </c>
      <c r="B6569" s="9" t="s">
        <v>2658</v>
      </c>
      <c r="C6569" s="9"/>
      <c r="D6569" s="51" t="str">
        <f>LEFT(B6569,1)</f>
        <v>T</v>
      </c>
      <c r="E6569" s="10" t="str">
        <f>MID(B6569,2,1)</f>
        <v>P</v>
      </c>
      <c r="F6569" s="48" t="str">
        <f>MID(B6569,3,1)</f>
        <v>M</v>
      </c>
      <c r="G6569" s="10" t="str">
        <f>MID(B6569,4,1)</f>
        <v>H</v>
      </c>
      <c r="H6569" s="55" t="str">
        <f>MID(B6569,5,1)</f>
        <v>2</v>
      </c>
      <c r="I6569" s="10" t="str">
        <f>MID(B6569,6,1)</f>
        <v>2</v>
      </c>
      <c r="J6569" s="58" t="str">
        <f>MID(B6569,7,1)</f>
        <v>1</v>
      </c>
      <c r="K6569" s="10" t="str">
        <f>MID(B6569,(LEN(D6569)+LEN(E6569)+LEN(F6569)+LEN(G6569)+LEN(H6569)+LEN(I6569)+LEN(J6569)+1),4)</f>
        <v>SV</v>
      </c>
      <c r="L6569" s="15" t="s">
        <v>2659</v>
      </c>
      <c r="M6569" s="10" t="s">
        <v>5</v>
      </c>
      <c r="N6569" s="28" t="s">
        <v>6</v>
      </c>
      <c r="O6569" s="10" t="s">
        <v>4888</v>
      </c>
    </row>
    <row r="6570" spans="1:15">
      <c r="A6570" s="2">
        <v>401841</v>
      </c>
      <c r="B6570" s="9" t="s">
        <v>2658</v>
      </c>
      <c r="C6570" s="9"/>
      <c r="D6570" s="51" t="str">
        <f>LEFT(B6570,1)</f>
        <v>T</v>
      </c>
      <c r="E6570" s="10" t="str">
        <f>MID(B6570,2,1)</f>
        <v>P</v>
      </c>
      <c r="F6570" s="48" t="str">
        <f>MID(B6570,3,1)</f>
        <v>M</v>
      </c>
      <c r="G6570" s="10" t="str">
        <f>MID(B6570,4,1)</f>
        <v>H</v>
      </c>
      <c r="H6570" s="55" t="str">
        <f>MID(B6570,5,1)</f>
        <v>2</v>
      </c>
      <c r="I6570" s="10" t="str">
        <f>MID(B6570,6,1)</f>
        <v>2</v>
      </c>
      <c r="J6570" s="58" t="str">
        <f>MID(B6570,7,1)</f>
        <v>1</v>
      </c>
      <c r="K6570" s="10" t="str">
        <f>MID(B6570,(LEN(D6570)+LEN(E6570)+LEN(F6570)+LEN(G6570)+LEN(H6570)+LEN(I6570)+LEN(J6570)+1),4)</f>
        <v>SV</v>
      </c>
      <c r="L6570" s="15" t="s">
        <v>2659</v>
      </c>
      <c r="M6570" s="10" t="s">
        <v>224</v>
      </c>
      <c r="N6570" s="28" t="s">
        <v>4955</v>
      </c>
      <c r="O6570" s="10" t="s">
        <v>4888</v>
      </c>
    </row>
    <row r="6571" spans="1:15">
      <c r="A6571" s="2">
        <v>401859</v>
      </c>
      <c r="B6571" s="9" t="s">
        <v>2658</v>
      </c>
      <c r="C6571" s="9"/>
      <c r="D6571" s="51" t="str">
        <f>LEFT(B6571,1)</f>
        <v>T</v>
      </c>
      <c r="E6571" s="10" t="str">
        <f>MID(B6571,2,1)</f>
        <v>P</v>
      </c>
      <c r="F6571" s="48" t="str">
        <f>MID(B6571,3,1)</f>
        <v>M</v>
      </c>
      <c r="G6571" s="10" t="str">
        <f>MID(B6571,4,1)</f>
        <v>H</v>
      </c>
      <c r="H6571" s="55" t="str">
        <f>MID(B6571,5,1)</f>
        <v>2</v>
      </c>
      <c r="I6571" s="10" t="str">
        <f>MID(B6571,6,1)</f>
        <v>2</v>
      </c>
      <c r="J6571" s="58" t="str">
        <f>MID(B6571,7,1)</f>
        <v>1</v>
      </c>
      <c r="K6571" s="10" t="str">
        <f>MID(B6571,(LEN(D6571)+LEN(E6571)+LEN(F6571)+LEN(G6571)+LEN(H6571)+LEN(I6571)+LEN(J6571)+1),4)</f>
        <v>SV</v>
      </c>
      <c r="L6571" s="15" t="s">
        <v>2659</v>
      </c>
      <c r="M6571" s="10" t="s">
        <v>0</v>
      </c>
      <c r="N6571" s="28" t="s">
        <v>6</v>
      </c>
      <c r="O6571" s="10" t="s">
        <v>4888</v>
      </c>
    </row>
    <row r="6572" spans="1:15">
      <c r="A6572" s="2">
        <v>439419</v>
      </c>
      <c r="B6572" s="9" t="s">
        <v>2658</v>
      </c>
      <c r="C6572" s="9"/>
      <c r="D6572" s="51" t="str">
        <f>LEFT(B6572,1)</f>
        <v>T</v>
      </c>
      <c r="E6572" s="10" t="str">
        <f>MID(B6572,2,1)</f>
        <v>P</v>
      </c>
      <c r="F6572" s="48" t="str">
        <f>MID(B6572,3,1)</f>
        <v>M</v>
      </c>
      <c r="G6572" s="10" t="str">
        <f>MID(B6572,4,1)</f>
        <v>H</v>
      </c>
      <c r="H6572" s="55" t="str">
        <f>MID(B6572,5,1)</f>
        <v>2</v>
      </c>
      <c r="I6572" s="10" t="str">
        <f>MID(B6572,6,1)</f>
        <v>2</v>
      </c>
      <c r="J6572" s="58" t="str">
        <f>MID(B6572,7,1)</f>
        <v>1</v>
      </c>
      <c r="K6572" s="10" t="str">
        <f>MID(B6572,(LEN(D6572)+LEN(E6572)+LEN(F6572)+LEN(G6572)+LEN(H6572)+LEN(I6572)+LEN(J6572)+1),4)</f>
        <v>SV</v>
      </c>
      <c r="L6572" s="15" t="s">
        <v>2659</v>
      </c>
      <c r="M6572" s="10" t="s">
        <v>227</v>
      </c>
      <c r="N6572" s="28" t="s">
        <v>1</v>
      </c>
      <c r="O6572" s="10" t="s">
        <v>4888</v>
      </c>
    </row>
    <row r="6573" spans="1:15">
      <c r="A6573" s="2">
        <v>616876</v>
      </c>
      <c r="B6573" s="9" t="s">
        <v>2658</v>
      </c>
      <c r="C6573" s="9"/>
      <c r="D6573" s="51" t="str">
        <f>LEFT(B6573,1)</f>
        <v>T</v>
      </c>
      <c r="E6573" s="10" t="str">
        <f>MID(B6573,2,1)</f>
        <v>P</v>
      </c>
      <c r="F6573" s="48" t="str">
        <f>MID(B6573,3,1)</f>
        <v>M</v>
      </c>
      <c r="G6573" s="10" t="str">
        <f>MID(B6573,4,1)</f>
        <v>H</v>
      </c>
      <c r="H6573" s="55" t="str">
        <f>MID(B6573,5,1)</f>
        <v>2</v>
      </c>
      <c r="I6573" s="10" t="str">
        <f>MID(B6573,6,1)</f>
        <v>2</v>
      </c>
      <c r="J6573" s="58" t="str">
        <f>MID(B6573,7,1)</f>
        <v>1</v>
      </c>
      <c r="K6573" s="10" t="str">
        <f>MID(B6573,(LEN(D6573)+LEN(E6573)+LEN(F6573)+LEN(G6573)+LEN(H6573)+LEN(I6573)+LEN(J6573)+1),4)</f>
        <v>SV</v>
      </c>
      <c r="L6573" s="15" t="s">
        <v>2659</v>
      </c>
      <c r="M6573" s="10" t="s">
        <v>96</v>
      </c>
      <c r="N6573" s="28" t="s">
        <v>1</v>
      </c>
      <c r="O6573" s="10" t="s">
        <v>4888</v>
      </c>
    </row>
    <row r="6574" spans="1:15">
      <c r="A6574" s="2">
        <v>619508</v>
      </c>
      <c r="B6574" s="9" t="s">
        <v>2658</v>
      </c>
      <c r="C6574" s="9"/>
      <c r="D6574" s="51" t="str">
        <f>LEFT(B6574,1)</f>
        <v>T</v>
      </c>
      <c r="E6574" s="10" t="str">
        <f>MID(B6574,2,1)</f>
        <v>P</v>
      </c>
      <c r="F6574" s="48" t="str">
        <f>MID(B6574,3,1)</f>
        <v>M</v>
      </c>
      <c r="G6574" s="10" t="str">
        <f>MID(B6574,4,1)</f>
        <v>H</v>
      </c>
      <c r="H6574" s="55" t="str">
        <f>MID(B6574,5,1)</f>
        <v>2</v>
      </c>
      <c r="I6574" s="10" t="str">
        <f>MID(B6574,6,1)</f>
        <v>2</v>
      </c>
      <c r="J6574" s="58" t="str">
        <f>MID(B6574,7,1)</f>
        <v>1</v>
      </c>
      <c r="K6574" s="10" t="str">
        <f>MID(B6574,(LEN(D6574)+LEN(E6574)+LEN(F6574)+LEN(G6574)+LEN(H6574)+LEN(I6574)+LEN(J6574)+1),4)</f>
        <v>SV</v>
      </c>
      <c r="L6574" s="15" t="s">
        <v>2659</v>
      </c>
      <c r="M6574" s="10" t="s">
        <v>228</v>
      </c>
      <c r="N6574" s="28" t="s">
        <v>1</v>
      </c>
      <c r="O6574" s="10" t="s">
        <v>4888</v>
      </c>
    </row>
    <row r="6575" spans="1:15">
      <c r="A6575" s="2">
        <v>536681</v>
      </c>
      <c r="B6575" s="9" t="s">
        <v>2660</v>
      </c>
      <c r="C6575" s="9"/>
      <c r="D6575" s="51" t="str">
        <f>LEFT(B6575,1)</f>
        <v>T</v>
      </c>
      <c r="E6575" s="10" t="str">
        <f>MID(B6575,2,1)</f>
        <v>P</v>
      </c>
      <c r="F6575" s="48" t="str">
        <f>MID(B6575,3,1)</f>
        <v>M</v>
      </c>
      <c r="G6575" s="10" t="str">
        <f>MID(B6575,4,1)</f>
        <v>H</v>
      </c>
      <c r="H6575" s="55" t="str">
        <f>MID(B6575,5,1)</f>
        <v>2</v>
      </c>
      <c r="I6575" s="10" t="str">
        <f>MID(B6575,6,1)</f>
        <v>2</v>
      </c>
      <c r="J6575" s="58" t="str">
        <f>MID(B6575,7,1)</f>
        <v>2</v>
      </c>
      <c r="K6575" s="10" t="str">
        <f>MID(B6575,(LEN(D6575)+LEN(E6575)+LEN(F6575)+LEN(G6575)+LEN(H6575)+LEN(I6575)+LEN(J6575)+1),4)</f>
        <v>FV</v>
      </c>
      <c r="L6575" s="15" t="s">
        <v>2661</v>
      </c>
      <c r="M6575" s="10" t="s">
        <v>0</v>
      </c>
      <c r="N6575" s="28" t="s">
        <v>1</v>
      </c>
      <c r="O6575" s="10" t="s">
        <v>4887</v>
      </c>
    </row>
    <row r="6576" spans="1:15">
      <c r="A6576" s="2">
        <v>536905</v>
      </c>
      <c r="B6576" s="9" t="s">
        <v>2660</v>
      </c>
      <c r="C6576" s="9"/>
      <c r="D6576" s="51" t="str">
        <f>LEFT(B6576,1)</f>
        <v>T</v>
      </c>
      <c r="E6576" s="10" t="str">
        <f>MID(B6576,2,1)</f>
        <v>P</v>
      </c>
      <c r="F6576" s="48" t="str">
        <f>MID(B6576,3,1)</f>
        <v>M</v>
      </c>
      <c r="G6576" s="10" t="str">
        <f>MID(B6576,4,1)</f>
        <v>H</v>
      </c>
      <c r="H6576" s="55" t="str">
        <f>MID(B6576,5,1)</f>
        <v>2</v>
      </c>
      <c r="I6576" s="10" t="str">
        <f>MID(B6576,6,1)</f>
        <v>2</v>
      </c>
      <c r="J6576" s="58" t="str">
        <f>MID(B6576,7,1)</f>
        <v>2</v>
      </c>
      <c r="K6576" s="10" t="str">
        <f>MID(B6576,(LEN(D6576)+LEN(E6576)+LEN(F6576)+LEN(G6576)+LEN(H6576)+LEN(I6576)+LEN(J6576)+1),4)</f>
        <v>FV</v>
      </c>
      <c r="L6576" s="15" t="s">
        <v>2661</v>
      </c>
      <c r="M6576" s="10" t="s">
        <v>5</v>
      </c>
      <c r="N6576" s="28" t="s">
        <v>1</v>
      </c>
      <c r="O6576" s="10" t="s">
        <v>4887</v>
      </c>
    </row>
    <row r="6577" spans="1:15">
      <c r="A6577" s="2">
        <v>537131</v>
      </c>
      <c r="B6577" s="9" t="s">
        <v>2660</v>
      </c>
      <c r="C6577" s="9"/>
      <c r="D6577" s="51" t="str">
        <f>LEFT(B6577,1)</f>
        <v>T</v>
      </c>
      <c r="E6577" s="10" t="str">
        <f>MID(B6577,2,1)</f>
        <v>P</v>
      </c>
      <c r="F6577" s="48" t="str">
        <f>MID(B6577,3,1)</f>
        <v>M</v>
      </c>
      <c r="G6577" s="10" t="str">
        <f>MID(B6577,4,1)</f>
        <v>H</v>
      </c>
      <c r="H6577" s="55" t="str">
        <f>MID(B6577,5,1)</f>
        <v>2</v>
      </c>
      <c r="I6577" s="10" t="str">
        <f>MID(B6577,6,1)</f>
        <v>2</v>
      </c>
      <c r="J6577" s="58" t="str">
        <f>MID(B6577,7,1)</f>
        <v>2</v>
      </c>
      <c r="K6577" s="10" t="str">
        <f>MID(B6577,(LEN(D6577)+LEN(E6577)+LEN(F6577)+LEN(G6577)+LEN(H6577)+LEN(I6577)+LEN(J6577)+1),4)</f>
        <v>FV</v>
      </c>
      <c r="L6577" s="15" t="s">
        <v>2661</v>
      </c>
      <c r="M6577" s="10" t="s">
        <v>227</v>
      </c>
      <c r="N6577" s="28" t="s">
        <v>6</v>
      </c>
      <c r="O6577" s="10" t="s">
        <v>4887</v>
      </c>
    </row>
    <row r="6578" spans="1:15">
      <c r="A6578" s="2">
        <v>537369</v>
      </c>
      <c r="B6578" s="9" t="s">
        <v>2660</v>
      </c>
      <c r="C6578" s="9"/>
      <c r="D6578" s="51" t="str">
        <f>LEFT(B6578,1)</f>
        <v>T</v>
      </c>
      <c r="E6578" s="10" t="str">
        <f>MID(B6578,2,1)</f>
        <v>P</v>
      </c>
      <c r="F6578" s="48" t="str">
        <f>MID(B6578,3,1)</f>
        <v>M</v>
      </c>
      <c r="G6578" s="10" t="str">
        <f>MID(B6578,4,1)</f>
        <v>H</v>
      </c>
      <c r="H6578" s="55" t="str">
        <f>MID(B6578,5,1)</f>
        <v>2</v>
      </c>
      <c r="I6578" s="10" t="str">
        <f>MID(B6578,6,1)</f>
        <v>2</v>
      </c>
      <c r="J6578" s="58" t="str">
        <f>MID(B6578,7,1)</f>
        <v>2</v>
      </c>
      <c r="K6578" s="10" t="str">
        <f>MID(B6578,(LEN(D6578)+LEN(E6578)+LEN(F6578)+LEN(G6578)+LEN(H6578)+LEN(I6578)+LEN(J6578)+1),4)</f>
        <v>FV</v>
      </c>
      <c r="L6578" s="15" t="s">
        <v>2661</v>
      </c>
      <c r="M6578" s="10" t="s">
        <v>223</v>
      </c>
      <c r="N6578" s="28" t="s">
        <v>4955</v>
      </c>
      <c r="O6578" s="10" t="s">
        <v>4887</v>
      </c>
    </row>
    <row r="6579" spans="1:15">
      <c r="A6579" s="2">
        <v>616737</v>
      </c>
      <c r="B6579" s="9" t="s">
        <v>2660</v>
      </c>
      <c r="C6579" s="9"/>
      <c r="D6579" s="51" t="str">
        <f>LEFT(B6579,1)</f>
        <v>T</v>
      </c>
      <c r="E6579" s="10" t="str">
        <f>MID(B6579,2,1)</f>
        <v>P</v>
      </c>
      <c r="F6579" s="48" t="str">
        <f>MID(B6579,3,1)</f>
        <v>M</v>
      </c>
      <c r="G6579" s="10" t="str">
        <f>MID(B6579,4,1)</f>
        <v>H</v>
      </c>
      <c r="H6579" s="55" t="str">
        <f>MID(B6579,5,1)</f>
        <v>2</v>
      </c>
      <c r="I6579" s="10" t="str">
        <f>MID(B6579,6,1)</f>
        <v>2</v>
      </c>
      <c r="J6579" s="58" t="str">
        <f>MID(B6579,7,1)</f>
        <v>2</v>
      </c>
      <c r="K6579" s="10" t="str">
        <f>MID(B6579,(LEN(D6579)+LEN(E6579)+LEN(F6579)+LEN(G6579)+LEN(H6579)+LEN(I6579)+LEN(J6579)+1),4)</f>
        <v>FV</v>
      </c>
      <c r="L6579" s="15" t="s">
        <v>2661</v>
      </c>
      <c r="M6579" s="10" t="s">
        <v>96</v>
      </c>
      <c r="N6579" s="28" t="s">
        <v>1</v>
      </c>
      <c r="O6579" s="10" t="s">
        <v>4887</v>
      </c>
    </row>
    <row r="6580" spans="1:15">
      <c r="A6580" s="2">
        <v>189675</v>
      </c>
      <c r="B6580" s="9" t="s">
        <v>2662</v>
      </c>
      <c r="C6580" s="9"/>
      <c r="D6580" s="51" t="str">
        <f>LEFT(B6580,1)</f>
        <v>T</v>
      </c>
      <c r="E6580" s="10" t="str">
        <f>MID(B6580,2,1)</f>
        <v>P</v>
      </c>
      <c r="F6580" s="48" t="str">
        <f>MID(B6580,3,1)</f>
        <v>M</v>
      </c>
      <c r="G6580" s="10" t="str">
        <f>MID(B6580,4,1)</f>
        <v>H</v>
      </c>
      <c r="H6580" s="55" t="str">
        <f>MID(B6580,5,1)</f>
        <v>2</v>
      </c>
      <c r="I6580" s="10" t="str">
        <f>MID(B6580,6,1)</f>
        <v>2</v>
      </c>
      <c r="J6580" s="58" t="str">
        <f>MID(B6580,7,1)</f>
        <v>2</v>
      </c>
      <c r="K6580" s="10" t="str">
        <f>MID(B6580,(LEN(D6580)+LEN(E6580)+LEN(F6580)+LEN(G6580)+LEN(H6580)+LEN(I6580)+LEN(J6580)+1),4)</f>
        <v>MV</v>
      </c>
      <c r="L6580" s="15" t="s">
        <v>2663</v>
      </c>
      <c r="M6580" s="10" t="s">
        <v>224</v>
      </c>
      <c r="N6580" s="28" t="s">
        <v>4955</v>
      </c>
      <c r="O6580" s="10" t="s">
        <v>4889</v>
      </c>
    </row>
    <row r="6581" spans="1:15">
      <c r="A6581" s="2">
        <v>239126</v>
      </c>
      <c r="B6581" s="9" t="s">
        <v>2662</v>
      </c>
      <c r="C6581" s="9"/>
      <c r="D6581" s="51" t="str">
        <f>LEFT(B6581,1)</f>
        <v>T</v>
      </c>
      <c r="E6581" s="10" t="str">
        <f>MID(B6581,2,1)</f>
        <v>P</v>
      </c>
      <c r="F6581" s="48" t="str">
        <f>MID(B6581,3,1)</f>
        <v>M</v>
      </c>
      <c r="G6581" s="10" t="str">
        <f>MID(B6581,4,1)</f>
        <v>H</v>
      </c>
      <c r="H6581" s="55" t="str">
        <f>MID(B6581,5,1)</f>
        <v>2</v>
      </c>
      <c r="I6581" s="10" t="str">
        <f>MID(B6581,6,1)</f>
        <v>2</v>
      </c>
      <c r="J6581" s="58" t="str">
        <f>MID(B6581,7,1)</f>
        <v>2</v>
      </c>
      <c r="K6581" s="10" t="str">
        <f>MID(B6581,(LEN(D6581)+LEN(E6581)+LEN(F6581)+LEN(G6581)+LEN(H6581)+LEN(I6581)+LEN(J6581)+1),4)</f>
        <v>MV</v>
      </c>
      <c r="L6581" s="15" t="s">
        <v>2663</v>
      </c>
      <c r="M6581" s="10" t="s">
        <v>223</v>
      </c>
      <c r="N6581" s="28" t="s">
        <v>4955</v>
      </c>
      <c r="O6581" s="10" t="s">
        <v>4889</v>
      </c>
    </row>
    <row r="6582" spans="1:15">
      <c r="A6582" s="2">
        <v>239134</v>
      </c>
      <c r="B6582" s="9" t="s">
        <v>2662</v>
      </c>
      <c r="C6582" s="9"/>
      <c r="D6582" s="51" t="str">
        <f>LEFT(B6582,1)</f>
        <v>T</v>
      </c>
      <c r="E6582" s="10" t="str">
        <f>MID(B6582,2,1)</f>
        <v>P</v>
      </c>
      <c r="F6582" s="48" t="str">
        <f>MID(B6582,3,1)</f>
        <v>M</v>
      </c>
      <c r="G6582" s="10" t="str">
        <f>MID(B6582,4,1)</f>
        <v>H</v>
      </c>
      <c r="H6582" s="55" t="str">
        <f>MID(B6582,5,1)</f>
        <v>2</v>
      </c>
      <c r="I6582" s="10" t="str">
        <f>MID(B6582,6,1)</f>
        <v>2</v>
      </c>
      <c r="J6582" s="58" t="str">
        <f>MID(B6582,7,1)</f>
        <v>2</v>
      </c>
      <c r="K6582" s="10" t="str">
        <f>MID(B6582,(LEN(D6582)+LEN(E6582)+LEN(F6582)+LEN(G6582)+LEN(H6582)+LEN(I6582)+LEN(J6582)+1),4)</f>
        <v>MV</v>
      </c>
      <c r="L6582" s="15" t="s">
        <v>2663</v>
      </c>
      <c r="M6582" s="10" t="s">
        <v>225</v>
      </c>
      <c r="N6582" s="28" t="s">
        <v>1</v>
      </c>
      <c r="O6582" s="10" t="s">
        <v>4889</v>
      </c>
    </row>
    <row r="6583" spans="1:15">
      <c r="A6583" s="2">
        <v>265199</v>
      </c>
      <c r="B6583" s="9" t="s">
        <v>2662</v>
      </c>
      <c r="C6583" s="9"/>
      <c r="D6583" s="51" t="str">
        <f>LEFT(B6583,1)</f>
        <v>T</v>
      </c>
      <c r="E6583" s="10" t="str">
        <f>MID(B6583,2,1)</f>
        <v>P</v>
      </c>
      <c r="F6583" s="48" t="str">
        <f>MID(B6583,3,1)</f>
        <v>M</v>
      </c>
      <c r="G6583" s="10" t="str">
        <f>MID(B6583,4,1)</f>
        <v>H</v>
      </c>
      <c r="H6583" s="55" t="str">
        <f>MID(B6583,5,1)</f>
        <v>2</v>
      </c>
      <c r="I6583" s="10" t="str">
        <f>MID(B6583,6,1)</f>
        <v>2</v>
      </c>
      <c r="J6583" s="58" t="str">
        <f>MID(B6583,7,1)</f>
        <v>2</v>
      </c>
      <c r="K6583" s="10" t="str">
        <f>MID(B6583,(LEN(D6583)+LEN(E6583)+LEN(F6583)+LEN(G6583)+LEN(H6583)+LEN(I6583)+LEN(J6583)+1),4)</f>
        <v>MV</v>
      </c>
      <c r="L6583" s="15" t="s">
        <v>2663</v>
      </c>
      <c r="M6583" s="10" t="s">
        <v>0</v>
      </c>
      <c r="N6583" s="28" t="s">
        <v>1</v>
      </c>
      <c r="O6583" s="10" t="s">
        <v>4889</v>
      </c>
    </row>
    <row r="6584" spans="1:15">
      <c r="A6584" s="2">
        <v>295435</v>
      </c>
      <c r="B6584" s="9" t="s">
        <v>2662</v>
      </c>
      <c r="C6584" s="9"/>
      <c r="D6584" s="51" t="str">
        <f>LEFT(B6584,1)</f>
        <v>T</v>
      </c>
      <c r="E6584" s="10" t="str">
        <f>MID(B6584,2,1)</f>
        <v>P</v>
      </c>
      <c r="F6584" s="48" t="str">
        <f>MID(B6584,3,1)</f>
        <v>M</v>
      </c>
      <c r="G6584" s="10" t="str">
        <f>MID(B6584,4,1)</f>
        <v>H</v>
      </c>
      <c r="H6584" s="55" t="str">
        <f>MID(B6584,5,1)</f>
        <v>2</v>
      </c>
      <c r="I6584" s="10" t="str">
        <f>MID(B6584,6,1)</f>
        <v>2</v>
      </c>
      <c r="J6584" s="58" t="str">
        <f>MID(B6584,7,1)</f>
        <v>2</v>
      </c>
      <c r="K6584" s="10" t="str">
        <f>MID(B6584,(LEN(D6584)+LEN(E6584)+LEN(F6584)+LEN(G6584)+LEN(H6584)+LEN(I6584)+LEN(J6584)+1),4)</f>
        <v>MV</v>
      </c>
      <c r="L6584" s="15" t="s">
        <v>2663</v>
      </c>
      <c r="M6584" s="10" t="s">
        <v>87</v>
      </c>
      <c r="N6584" s="28" t="s">
        <v>1</v>
      </c>
      <c r="O6584" s="10" t="s">
        <v>4889</v>
      </c>
    </row>
    <row r="6585" spans="1:15">
      <c r="A6585" s="2">
        <v>295443</v>
      </c>
      <c r="B6585" s="9" t="s">
        <v>2662</v>
      </c>
      <c r="C6585" s="9"/>
      <c r="D6585" s="51" t="str">
        <f>LEFT(B6585,1)</f>
        <v>T</v>
      </c>
      <c r="E6585" s="10" t="str">
        <f>MID(B6585,2,1)</f>
        <v>P</v>
      </c>
      <c r="F6585" s="48" t="str">
        <f>MID(B6585,3,1)</f>
        <v>M</v>
      </c>
      <c r="G6585" s="10" t="str">
        <f>MID(B6585,4,1)</f>
        <v>H</v>
      </c>
      <c r="H6585" s="55" t="str">
        <f>MID(B6585,5,1)</f>
        <v>2</v>
      </c>
      <c r="I6585" s="10" t="str">
        <f>MID(B6585,6,1)</f>
        <v>2</v>
      </c>
      <c r="J6585" s="58" t="str">
        <f>MID(B6585,7,1)</f>
        <v>2</v>
      </c>
      <c r="K6585" s="10" t="str">
        <f>MID(B6585,(LEN(D6585)+LEN(E6585)+LEN(F6585)+LEN(G6585)+LEN(H6585)+LEN(I6585)+LEN(J6585)+1),4)</f>
        <v>MV</v>
      </c>
      <c r="L6585" s="15" t="s">
        <v>2663</v>
      </c>
      <c r="M6585" s="10" t="s">
        <v>226</v>
      </c>
      <c r="N6585" s="28" t="s">
        <v>1</v>
      </c>
      <c r="O6585" s="10" t="s">
        <v>4889</v>
      </c>
    </row>
    <row r="6586" spans="1:15">
      <c r="A6586" s="2">
        <v>401867</v>
      </c>
      <c r="B6586" s="9" t="s">
        <v>2662</v>
      </c>
      <c r="C6586" s="9"/>
      <c r="D6586" s="51" t="str">
        <f>LEFT(B6586,1)</f>
        <v>T</v>
      </c>
      <c r="E6586" s="10" t="str">
        <f>MID(B6586,2,1)</f>
        <v>P</v>
      </c>
      <c r="F6586" s="48" t="str">
        <f>MID(B6586,3,1)</f>
        <v>M</v>
      </c>
      <c r="G6586" s="10" t="str">
        <f>MID(B6586,4,1)</f>
        <v>H</v>
      </c>
      <c r="H6586" s="55" t="str">
        <f>MID(B6586,5,1)</f>
        <v>2</v>
      </c>
      <c r="I6586" s="10" t="str">
        <f>MID(B6586,6,1)</f>
        <v>2</v>
      </c>
      <c r="J6586" s="58" t="str">
        <f>MID(B6586,7,1)</f>
        <v>2</v>
      </c>
      <c r="K6586" s="10" t="str">
        <f>MID(B6586,(LEN(D6586)+LEN(E6586)+LEN(F6586)+LEN(G6586)+LEN(H6586)+LEN(I6586)+LEN(J6586)+1),4)</f>
        <v>MV</v>
      </c>
      <c r="L6586" s="15" t="s">
        <v>2663</v>
      </c>
      <c r="M6586" s="10" t="s">
        <v>5</v>
      </c>
      <c r="N6586" s="28" t="s">
        <v>6</v>
      </c>
      <c r="O6586" s="10" t="s">
        <v>4889</v>
      </c>
    </row>
    <row r="6587" spans="1:15">
      <c r="A6587" s="2">
        <v>439427</v>
      </c>
      <c r="B6587" s="9" t="s">
        <v>2662</v>
      </c>
      <c r="C6587" s="9"/>
      <c r="D6587" s="51" t="str">
        <f>LEFT(B6587,1)</f>
        <v>T</v>
      </c>
      <c r="E6587" s="10" t="str">
        <f>MID(B6587,2,1)</f>
        <v>P</v>
      </c>
      <c r="F6587" s="48" t="str">
        <f>MID(B6587,3,1)</f>
        <v>M</v>
      </c>
      <c r="G6587" s="10" t="str">
        <f>MID(B6587,4,1)</f>
        <v>H</v>
      </c>
      <c r="H6587" s="55" t="str">
        <f>MID(B6587,5,1)</f>
        <v>2</v>
      </c>
      <c r="I6587" s="10" t="str">
        <f>MID(B6587,6,1)</f>
        <v>2</v>
      </c>
      <c r="J6587" s="58" t="str">
        <f>MID(B6587,7,1)</f>
        <v>2</v>
      </c>
      <c r="K6587" s="10" t="str">
        <f>MID(B6587,(LEN(D6587)+LEN(E6587)+LEN(F6587)+LEN(G6587)+LEN(H6587)+LEN(I6587)+LEN(J6587)+1),4)</f>
        <v>MV</v>
      </c>
      <c r="L6587" s="15" t="s">
        <v>2663</v>
      </c>
      <c r="M6587" s="10" t="s">
        <v>227</v>
      </c>
      <c r="N6587" s="28" t="s">
        <v>1</v>
      </c>
      <c r="O6587" s="10" t="s">
        <v>4889</v>
      </c>
    </row>
    <row r="6588" spans="1:15">
      <c r="A6588" s="2">
        <v>603418</v>
      </c>
      <c r="B6588" s="9" t="s">
        <v>2662</v>
      </c>
      <c r="C6588" s="9"/>
      <c r="D6588" s="51" t="str">
        <f>LEFT(B6588,1)</f>
        <v>T</v>
      </c>
      <c r="E6588" s="10" t="str">
        <f>MID(B6588,2,1)</f>
        <v>P</v>
      </c>
      <c r="F6588" s="48" t="str">
        <f>MID(B6588,3,1)</f>
        <v>M</v>
      </c>
      <c r="G6588" s="10" t="str">
        <f>MID(B6588,4,1)</f>
        <v>H</v>
      </c>
      <c r="H6588" s="55" t="str">
        <f>MID(B6588,5,1)</f>
        <v>2</v>
      </c>
      <c r="I6588" s="10" t="str">
        <f>MID(B6588,6,1)</f>
        <v>2</v>
      </c>
      <c r="J6588" s="58" t="str">
        <f>MID(B6588,7,1)</f>
        <v>2</v>
      </c>
      <c r="K6588" s="10" t="str">
        <f>MID(B6588,(LEN(D6588)+LEN(E6588)+LEN(F6588)+LEN(G6588)+LEN(H6588)+LEN(I6588)+LEN(J6588)+1),4)</f>
        <v>MV</v>
      </c>
      <c r="L6588" s="15" t="s">
        <v>2663</v>
      </c>
      <c r="M6588" s="10" t="s">
        <v>96</v>
      </c>
      <c r="N6588" s="28" t="s">
        <v>1</v>
      </c>
      <c r="O6588" s="10" t="s">
        <v>4889</v>
      </c>
    </row>
    <row r="6589" spans="1:15">
      <c r="A6589" s="2">
        <v>619663</v>
      </c>
      <c r="B6589" s="9" t="s">
        <v>2662</v>
      </c>
      <c r="C6589" s="9"/>
      <c r="D6589" s="51" t="str">
        <f>LEFT(B6589,1)</f>
        <v>T</v>
      </c>
      <c r="E6589" s="10" t="str">
        <f>MID(B6589,2,1)</f>
        <v>P</v>
      </c>
      <c r="F6589" s="48" t="str">
        <f>MID(B6589,3,1)</f>
        <v>M</v>
      </c>
      <c r="G6589" s="10" t="str">
        <f>MID(B6589,4,1)</f>
        <v>H</v>
      </c>
      <c r="H6589" s="55" t="str">
        <f>MID(B6589,5,1)</f>
        <v>2</v>
      </c>
      <c r="I6589" s="10" t="str">
        <f>MID(B6589,6,1)</f>
        <v>2</v>
      </c>
      <c r="J6589" s="58" t="str">
        <f>MID(B6589,7,1)</f>
        <v>2</v>
      </c>
      <c r="K6589" s="10" t="str">
        <f>MID(B6589,(LEN(D6589)+LEN(E6589)+LEN(F6589)+LEN(G6589)+LEN(H6589)+LEN(I6589)+LEN(J6589)+1),4)</f>
        <v>MV</v>
      </c>
      <c r="L6589" s="15" t="s">
        <v>2663</v>
      </c>
      <c r="M6589" s="10" t="s">
        <v>228</v>
      </c>
      <c r="N6589" s="28" t="s">
        <v>1</v>
      </c>
      <c r="O6589" s="10" t="s">
        <v>4889</v>
      </c>
    </row>
    <row r="6590" spans="1:15">
      <c r="A6590" s="2">
        <v>295451</v>
      </c>
      <c r="B6590" s="9" t="s">
        <v>2664</v>
      </c>
      <c r="C6590" s="9"/>
      <c r="D6590" s="51" t="str">
        <f>LEFT(B6590,1)</f>
        <v>T</v>
      </c>
      <c r="E6590" s="10" t="str">
        <f>MID(B6590,2,1)</f>
        <v>P</v>
      </c>
      <c r="F6590" s="48" t="str">
        <f>MID(B6590,3,1)</f>
        <v>M</v>
      </c>
      <c r="G6590" s="10" t="str">
        <f>MID(B6590,4,1)</f>
        <v>H</v>
      </c>
      <c r="H6590" s="55" t="str">
        <f>MID(B6590,5,1)</f>
        <v>2</v>
      </c>
      <c r="I6590" s="10" t="str">
        <f>MID(B6590,6,1)</f>
        <v>2</v>
      </c>
      <c r="J6590" s="58" t="str">
        <f>MID(B6590,7,1)</f>
        <v>2</v>
      </c>
      <c r="K6590" s="10" t="str">
        <f>MID(B6590,(LEN(D6590)+LEN(E6590)+LEN(F6590)+LEN(G6590)+LEN(H6590)+LEN(I6590)+LEN(J6590)+1),4)</f>
        <v>SV</v>
      </c>
      <c r="L6590" s="15" t="s">
        <v>2665</v>
      </c>
      <c r="M6590" s="10" t="s">
        <v>225</v>
      </c>
      <c r="N6590" s="28" t="s">
        <v>1</v>
      </c>
      <c r="O6590" s="10" t="s">
        <v>4888</v>
      </c>
    </row>
    <row r="6591" spans="1:15">
      <c r="A6591" s="2">
        <v>295460</v>
      </c>
      <c r="B6591" s="9" t="s">
        <v>2664</v>
      </c>
      <c r="C6591" s="9"/>
      <c r="D6591" s="51" t="str">
        <f>LEFT(B6591,1)</f>
        <v>T</v>
      </c>
      <c r="E6591" s="10" t="str">
        <f>MID(B6591,2,1)</f>
        <v>P</v>
      </c>
      <c r="F6591" s="48" t="str">
        <f>MID(B6591,3,1)</f>
        <v>M</v>
      </c>
      <c r="G6591" s="10" t="str">
        <f>MID(B6591,4,1)</f>
        <v>H</v>
      </c>
      <c r="H6591" s="55" t="str">
        <f>MID(B6591,5,1)</f>
        <v>2</v>
      </c>
      <c r="I6591" s="10" t="str">
        <f>MID(B6591,6,1)</f>
        <v>2</v>
      </c>
      <c r="J6591" s="58" t="str">
        <f>MID(B6591,7,1)</f>
        <v>2</v>
      </c>
      <c r="K6591" s="10" t="str">
        <f>MID(B6591,(LEN(D6591)+LEN(E6591)+LEN(F6591)+LEN(G6591)+LEN(H6591)+LEN(I6591)+LEN(J6591)+1),4)</f>
        <v>SV</v>
      </c>
      <c r="L6591" s="15" t="s">
        <v>2665</v>
      </c>
      <c r="M6591" s="10" t="s">
        <v>223</v>
      </c>
      <c r="N6591" s="28" t="s">
        <v>4955</v>
      </c>
      <c r="O6591" s="10" t="s">
        <v>4888</v>
      </c>
    </row>
    <row r="6592" spans="1:15">
      <c r="A6592" s="2">
        <v>295478</v>
      </c>
      <c r="B6592" s="9" t="s">
        <v>2664</v>
      </c>
      <c r="C6592" s="9"/>
      <c r="D6592" s="51" t="str">
        <f>LEFT(B6592,1)</f>
        <v>T</v>
      </c>
      <c r="E6592" s="10" t="str">
        <f>MID(B6592,2,1)</f>
        <v>P</v>
      </c>
      <c r="F6592" s="48" t="str">
        <f>MID(B6592,3,1)</f>
        <v>M</v>
      </c>
      <c r="G6592" s="10" t="str">
        <f>MID(B6592,4,1)</f>
        <v>H</v>
      </c>
      <c r="H6592" s="55" t="str">
        <f>MID(B6592,5,1)</f>
        <v>2</v>
      </c>
      <c r="I6592" s="10" t="str">
        <f>MID(B6592,6,1)</f>
        <v>2</v>
      </c>
      <c r="J6592" s="58" t="str">
        <f>MID(B6592,7,1)</f>
        <v>2</v>
      </c>
      <c r="K6592" s="10" t="str">
        <f>MID(B6592,(LEN(D6592)+LEN(E6592)+LEN(F6592)+LEN(G6592)+LEN(H6592)+LEN(I6592)+LEN(J6592)+1),4)</f>
        <v>SV</v>
      </c>
      <c r="L6592" s="15" t="s">
        <v>2665</v>
      </c>
      <c r="M6592" s="10" t="s">
        <v>226</v>
      </c>
      <c r="N6592" s="28" t="s">
        <v>1</v>
      </c>
      <c r="O6592" s="10" t="s">
        <v>4888</v>
      </c>
    </row>
    <row r="6593" spans="1:15">
      <c r="A6593" s="2">
        <v>401875</v>
      </c>
      <c r="B6593" s="9" t="s">
        <v>2664</v>
      </c>
      <c r="C6593" s="9"/>
      <c r="D6593" s="51" t="str">
        <f>LEFT(B6593,1)</f>
        <v>T</v>
      </c>
      <c r="E6593" s="10" t="str">
        <f>MID(B6593,2,1)</f>
        <v>P</v>
      </c>
      <c r="F6593" s="48" t="str">
        <f>MID(B6593,3,1)</f>
        <v>M</v>
      </c>
      <c r="G6593" s="10" t="str">
        <f>MID(B6593,4,1)</f>
        <v>H</v>
      </c>
      <c r="H6593" s="55" t="str">
        <f>MID(B6593,5,1)</f>
        <v>2</v>
      </c>
      <c r="I6593" s="10" t="str">
        <f>MID(B6593,6,1)</f>
        <v>2</v>
      </c>
      <c r="J6593" s="58" t="str">
        <f>MID(B6593,7,1)</f>
        <v>2</v>
      </c>
      <c r="K6593" s="10" t="str">
        <f>MID(B6593,(LEN(D6593)+LEN(E6593)+LEN(F6593)+LEN(G6593)+LEN(H6593)+LEN(I6593)+LEN(J6593)+1),4)</f>
        <v>SV</v>
      </c>
      <c r="L6593" s="15" t="s">
        <v>2665</v>
      </c>
      <c r="M6593" s="10" t="s">
        <v>5</v>
      </c>
      <c r="N6593" s="28" t="s">
        <v>6</v>
      </c>
      <c r="O6593" s="10" t="s">
        <v>4888</v>
      </c>
    </row>
    <row r="6594" spans="1:15">
      <c r="A6594" s="2">
        <v>401883</v>
      </c>
      <c r="B6594" s="9" t="s">
        <v>2664</v>
      </c>
      <c r="C6594" s="9"/>
      <c r="D6594" s="51" t="str">
        <f>LEFT(B6594,1)</f>
        <v>T</v>
      </c>
      <c r="E6594" s="10" t="str">
        <f>MID(B6594,2,1)</f>
        <v>P</v>
      </c>
      <c r="F6594" s="48" t="str">
        <f>MID(B6594,3,1)</f>
        <v>M</v>
      </c>
      <c r="G6594" s="10" t="str">
        <f>MID(B6594,4,1)</f>
        <v>H</v>
      </c>
      <c r="H6594" s="55" t="str">
        <f>MID(B6594,5,1)</f>
        <v>2</v>
      </c>
      <c r="I6594" s="10" t="str">
        <f>MID(B6594,6,1)</f>
        <v>2</v>
      </c>
      <c r="J6594" s="58" t="str">
        <f>MID(B6594,7,1)</f>
        <v>2</v>
      </c>
      <c r="K6594" s="10" t="str">
        <f>MID(B6594,(LEN(D6594)+LEN(E6594)+LEN(F6594)+LEN(G6594)+LEN(H6594)+LEN(I6594)+LEN(J6594)+1),4)</f>
        <v>SV</v>
      </c>
      <c r="L6594" s="15" t="s">
        <v>2665</v>
      </c>
      <c r="M6594" s="10" t="s">
        <v>224</v>
      </c>
      <c r="N6594" s="28" t="s">
        <v>4955</v>
      </c>
      <c r="O6594" s="10" t="s">
        <v>4888</v>
      </c>
    </row>
    <row r="6595" spans="1:15">
      <c r="A6595" s="2">
        <v>401891</v>
      </c>
      <c r="B6595" s="9" t="s">
        <v>2664</v>
      </c>
      <c r="C6595" s="9"/>
      <c r="D6595" s="51" t="str">
        <f>LEFT(B6595,1)</f>
        <v>T</v>
      </c>
      <c r="E6595" s="10" t="str">
        <f>MID(B6595,2,1)</f>
        <v>P</v>
      </c>
      <c r="F6595" s="48" t="str">
        <f>MID(B6595,3,1)</f>
        <v>M</v>
      </c>
      <c r="G6595" s="10" t="str">
        <f>MID(B6595,4,1)</f>
        <v>H</v>
      </c>
      <c r="H6595" s="55" t="str">
        <f>MID(B6595,5,1)</f>
        <v>2</v>
      </c>
      <c r="I6595" s="10" t="str">
        <f>MID(B6595,6,1)</f>
        <v>2</v>
      </c>
      <c r="J6595" s="58" t="str">
        <f>MID(B6595,7,1)</f>
        <v>2</v>
      </c>
      <c r="K6595" s="10" t="str">
        <f>MID(B6595,(LEN(D6595)+LEN(E6595)+LEN(F6595)+LEN(G6595)+LEN(H6595)+LEN(I6595)+LEN(J6595)+1),4)</f>
        <v>SV</v>
      </c>
      <c r="L6595" s="15" t="s">
        <v>2665</v>
      </c>
      <c r="M6595" s="10" t="s">
        <v>0</v>
      </c>
      <c r="N6595" s="28" t="s">
        <v>6</v>
      </c>
      <c r="O6595" s="10" t="s">
        <v>4888</v>
      </c>
    </row>
    <row r="6596" spans="1:15">
      <c r="A6596" s="2">
        <v>439435</v>
      </c>
      <c r="B6596" s="9" t="s">
        <v>2664</v>
      </c>
      <c r="C6596" s="9"/>
      <c r="D6596" s="51" t="str">
        <f>LEFT(B6596,1)</f>
        <v>T</v>
      </c>
      <c r="E6596" s="10" t="str">
        <f>MID(B6596,2,1)</f>
        <v>P</v>
      </c>
      <c r="F6596" s="48" t="str">
        <f>MID(B6596,3,1)</f>
        <v>M</v>
      </c>
      <c r="G6596" s="10" t="str">
        <f>MID(B6596,4,1)</f>
        <v>H</v>
      </c>
      <c r="H6596" s="55" t="str">
        <f>MID(B6596,5,1)</f>
        <v>2</v>
      </c>
      <c r="I6596" s="10" t="str">
        <f>MID(B6596,6,1)</f>
        <v>2</v>
      </c>
      <c r="J6596" s="58" t="str">
        <f>MID(B6596,7,1)</f>
        <v>2</v>
      </c>
      <c r="K6596" s="10" t="str">
        <f>MID(B6596,(LEN(D6596)+LEN(E6596)+LEN(F6596)+LEN(G6596)+LEN(H6596)+LEN(I6596)+LEN(J6596)+1),4)</f>
        <v>SV</v>
      </c>
      <c r="L6596" s="15" t="s">
        <v>2665</v>
      </c>
      <c r="M6596" s="10" t="s">
        <v>227</v>
      </c>
      <c r="N6596" s="28" t="s">
        <v>1</v>
      </c>
      <c r="O6596" s="10" t="s">
        <v>4888</v>
      </c>
    </row>
    <row r="6597" spans="1:15">
      <c r="A6597" s="2">
        <v>616884</v>
      </c>
      <c r="B6597" s="9" t="s">
        <v>2664</v>
      </c>
      <c r="C6597" s="9"/>
      <c r="D6597" s="51" t="str">
        <f>LEFT(B6597,1)</f>
        <v>T</v>
      </c>
      <c r="E6597" s="10" t="str">
        <f>MID(B6597,2,1)</f>
        <v>P</v>
      </c>
      <c r="F6597" s="48" t="str">
        <f>MID(B6597,3,1)</f>
        <v>M</v>
      </c>
      <c r="G6597" s="10" t="str">
        <f>MID(B6597,4,1)</f>
        <v>H</v>
      </c>
      <c r="H6597" s="55" t="str">
        <f>MID(B6597,5,1)</f>
        <v>2</v>
      </c>
      <c r="I6597" s="10" t="str">
        <f>MID(B6597,6,1)</f>
        <v>2</v>
      </c>
      <c r="J6597" s="58" t="str">
        <f>MID(B6597,7,1)</f>
        <v>2</v>
      </c>
      <c r="K6597" s="10" t="str">
        <f>MID(B6597,(LEN(D6597)+LEN(E6597)+LEN(F6597)+LEN(G6597)+LEN(H6597)+LEN(I6597)+LEN(J6597)+1),4)</f>
        <v>SV</v>
      </c>
      <c r="L6597" s="15" t="s">
        <v>2665</v>
      </c>
      <c r="M6597" s="10" t="s">
        <v>96</v>
      </c>
      <c r="N6597" s="28" t="s">
        <v>1</v>
      </c>
      <c r="O6597" s="10" t="s">
        <v>4888</v>
      </c>
    </row>
    <row r="6598" spans="1:15">
      <c r="A6598" s="2">
        <v>619516</v>
      </c>
      <c r="B6598" s="9" t="s">
        <v>2664</v>
      </c>
      <c r="C6598" s="9"/>
      <c r="D6598" s="51" t="str">
        <f>LEFT(B6598,1)</f>
        <v>T</v>
      </c>
      <c r="E6598" s="10" t="str">
        <f>MID(B6598,2,1)</f>
        <v>P</v>
      </c>
      <c r="F6598" s="48" t="str">
        <f>MID(B6598,3,1)</f>
        <v>M</v>
      </c>
      <c r="G6598" s="10" t="str">
        <f>MID(B6598,4,1)</f>
        <v>H</v>
      </c>
      <c r="H6598" s="55" t="str">
        <f>MID(B6598,5,1)</f>
        <v>2</v>
      </c>
      <c r="I6598" s="10" t="str">
        <f>MID(B6598,6,1)</f>
        <v>2</v>
      </c>
      <c r="J6598" s="58" t="str">
        <f>MID(B6598,7,1)</f>
        <v>2</v>
      </c>
      <c r="K6598" s="10" t="str">
        <f>MID(B6598,(LEN(D6598)+LEN(E6598)+LEN(F6598)+LEN(G6598)+LEN(H6598)+LEN(I6598)+LEN(J6598)+1),4)</f>
        <v>SV</v>
      </c>
      <c r="L6598" s="15" t="s">
        <v>2665</v>
      </c>
      <c r="M6598" s="10" t="s">
        <v>228</v>
      </c>
      <c r="N6598" s="28" t="s">
        <v>1</v>
      </c>
      <c r="O6598" s="10" t="s">
        <v>4888</v>
      </c>
    </row>
    <row r="6599" spans="1:15">
      <c r="A6599" s="2">
        <v>536690</v>
      </c>
      <c r="B6599" s="9" t="s">
        <v>2666</v>
      </c>
      <c r="C6599" s="9"/>
      <c r="D6599" s="51" t="str">
        <f>LEFT(B6599,1)</f>
        <v>T</v>
      </c>
      <c r="E6599" s="10" t="str">
        <f>MID(B6599,2,1)</f>
        <v>P</v>
      </c>
      <c r="F6599" s="48" t="str">
        <f>MID(B6599,3,1)</f>
        <v>M</v>
      </c>
      <c r="G6599" s="10" t="str">
        <f>MID(B6599,4,1)</f>
        <v>H</v>
      </c>
      <c r="H6599" s="55" t="str">
        <f>MID(B6599,5,1)</f>
        <v>3</v>
      </c>
      <c r="I6599" s="10" t="str">
        <f>MID(B6599,6,1)</f>
        <v>2</v>
      </c>
      <c r="J6599" s="58" t="str">
        <f>MID(B6599,7,3)</f>
        <v>0.5</v>
      </c>
      <c r="K6599" s="10" t="str">
        <f>MID(B6599,(LEN(D6599)+LEN(E6599)+LEN(F6599)+LEN(G6599)+LEN(H6599)+LEN(I6599)+LEN(J6599)+1),4)</f>
        <v>FV</v>
      </c>
      <c r="L6599" s="15" t="s">
        <v>2667</v>
      </c>
      <c r="M6599" s="10" t="s">
        <v>0</v>
      </c>
      <c r="N6599" s="28" t="s">
        <v>1</v>
      </c>
      <c r="O6599" s="10" t="s">
        <v>4887</v>
      </c>
    </row>
    <row r="6600" spans="1:15">
      <c r="A6600" s="2">
        <v>536913</v>
      </c>
      <c r="B6600" s="9" t="s">
        <v>2666</v>
      </c>
      <c r="C6600" s="9"/>
      <c r="D6600" s="51" t="str">
        <f>LEFT(B6600,1)</f>
        <v>T</v>
      </c>
      <c r="E6600" s="10" t="str">
        <f>MID(B6600,2,1)</f>
        <v>P</v>
      </c>
      <c r="F6600" s="48" t="str">
        <f>MID(B6600,3,1)</f>
        <v>M</v>
      </c>
      <c r="G6600" s="10" t="str">
        <f>MID(B6600,4,1)</f>
        <v>H</v>
      </c>
      <c r="H6600" s="55" t="str">
        <f>MID(B6600,5,1)</f>
        <v>3</v>
      </c>
      <c r="I6600" s="10" t="str">
        <f>MID(B6600,6,1)</f>
        <v>2</v>
      </c>
      <c r="J6600" s="58" t="str">
        <f>MID(B6600,7,3)</f>
        <v>0.5</v>
      </c>
      <c r="K6600" s="10" t="str">
        <f>MID(B6600,(LEN(D6600)+LEN(E6600)+LEN(F6600)+LEN(G6600)+LEN(H6600)+LEN(I6600)+LEN(J6600)+1),4)</f>
        <v>FV</v>
      </c>
      <c r="L6600" s="15" t="s">
        <v>2667</v>
      </c>
      <c r="M6600" s="10" t="s">
        <v>5</v>
      </c>
      <c r="N6600" s="28" t="s">
        <v>1</v>
      </c>
      <c r="O6600" s="10" t="s">
        <v>4887</v>
      </c>
    </row>
    <row r="6601" spans="1:15">
      <c r="A6601" s="2">
        <v>537140</v>
      </c>
      <c r="B6601" s="9" t="s">
        <v>2666</v>
      </c>
      <c r="C6601" s="9"/>
      <c r="D6601" s="51" t="str">
        <f>LEFT(B6601,1)</f>
        <v>T</v>
      </c>
      <c r="E6601" s="10" t="str">
        <f>MID(B6601,2,1)</f>
        <v>P</v>
      </c>
      <c r="F6601" s="48" t="str">
        <f>MID(B6601,3,1)</f>
        <v>M</v>
      </c>
      <c r="G6601" s="10" t="str">
        <f>MID(B6601,4,1)</f>
        <v>H</v>
      </c>
      <c r="H6601" s="55" t="str">
        <f>MID(B6601,5,1)</f>
        <v>3</v>
      </c>
      <c r="I6601" s="10" t="str">
        <f>MID(B6601,6,1)</f>
        <v>2</v>
      </c>
      <c r="J6601" s="58" t="str">
        <f>MID(B6601,7,3)</f>
        <v>0.5</v>
      </c>
      <c r="K6601" s="10" t="str">
        <f>MID(B6601,(LEN(D6601)+LEN(E6601)+LEN(F6601)+LEN(G6601)+LEN(H6601)+LEN(I6601)+LEN(J6601)+1),4)</f>
        <v>FV</v>
      </c>
      <c r="L6601" s="15" t="s">
        <v>2667</v>
      </c>
      <c r="M6601" s="10" t="s">
        <v>227</v>
      </c>
      <c r="N6601" s="28" t="s">
        <v>6</v>
      </c>
      <c r="O6601" s="10" t="s">
        <v>4887</v>
      </c>
    </row>
    <row r="6602" spans="1:15">
      <c r="A6602" s="2">
        <v>537377</v>
      </c>
      <c r="B6602" s="9" t="s">
        <v>2666</v>
      </c>
      <c r="C6602" s="9"/>
      <c r="D6602" s="51" t="str">
        <f>LEFT(B6602,1)</f>
        <v>T</v>
      </c>
      <c r="E6602" s="10" t="str">
        <f>MID(B6602,2,1)</f>
        <v>P</v>
      </c>
      <c r="F6602" s="48" t="str">
        <f>MID(B6602,3,1)</f>
        <v>M</v>
      </c>
      <c r="G6602" s="10" t="str">
        <f>MID(B6602,4,1)</f>
        <v>H</v>
      </c>
      <c r="H6602" s="55" t="str">
        <f>MID(B6602,5,1)</f>
        <v>3</v>
      </c>
      <c r="I6602" s="10" t="str">
        <f>MID(B6602,6,1)</f>
        <v>2</v>
      </c>
      <c r="J6602" s="58" t="str">
        <f>MID(B6602,7,3)</f>
        <v>0.5</v>
      </c>
      <c r="K6602" s="10" t="str">
        <f>MID(B6602,(LEN(D6602)+LEN(E6602)+LEN(F6602)+LEN(G6602)+LEN(H6602)+LEN(I6602)+LEN(J6602)+1),4)</f>
        <v>FV</v>
      </c>
      <c r="L6602" s="15" t="s">
        <v>2667</v>
      </c>
      <c r="M6602" s="10" t="s">
        <v>223</v>
      </c>
      <c r="N6602" s="28" t="s">
        <v>4955</v>
      </c>
      <c r="O6602" s="10" t="s">
        <v>4887</v>
      </c>
    </row>
    <row r="6603" spans="1:15">
      <c r="A6603" s="2">
        <v>616745</v>
      </c>
      <c r="B6603" s="9" t="s">
        <v>2666</v>
      </c>
      <c r="C6603" s="9"/>
      <c r="D6603" s="51" t="str">
        <f>LEFT(B6603,1)</f>
        <v>T</v>
      </c>
      <c r="E6603" s="10" t="str">
        <f>MID(B6603,2,1)</f>
        <v>P</v>
      </c>
      <c r="F6603" s="48" t="str">
        <f>MID(B6603,3,1)</f>
        <v>M</v>
      </c>
      <c r="G6603" s="10" t="str">
        <f>MID(B6603,4,1)</f>
        <v>H</v>
      </c>
      <c r="H6603" s="55" t="str">
        <f>MID(B6603,5,1)</f>
        <v>3</v>
      </c>
      <c r="I6603" s="10" t="str">
        <f>MID(B6603,6,1)</f>
        <v>2</v>
      </c>
      <c r="J6603" s="58" t="str">
        <f>MID(B6603,7,3)</f>
        <v>0.5</v>
      </c>
      <c r="K6603" s="10" t="str">
        <f>MID(B6603,(LEN(D6603)+LEN(E6603)+LEN(F6603)+LEN(G6603)+LEN(H6603)+LEN(I6603)+LEN(J6603)+1),4)</f>
        <v>FV</v>
      </c>
      <c r="L6603" s="15" t="s">
        <v>2667</v>
      </c>
      <c r="M6603" s="10" t="s">
        <v>96</v>
      </c>
      <c r="N6603" s="28" t="s">
        <v>1</v>
      </c>
      <c r="O6603" s="10" t="s">
        <v>4887</v>
      </c>
    </row>
    <row r="6604" spans="1:15">
      <c r="A6604" s="2">
        <v>310439</v>
      </c>
      <c r="B6604" s="9" t="s">
        <v>2668</v>
      </c>
      <c r="C6604" s="9"/>
      <c r="D6604" s="51" t="str">
        <f>LEFT(B6604,1)</f>
        <v>T</v>
      </c>
      <c r="E6604" s="10" t="str">
        <f>MID(B6604,2,1)</f>
        <v>P</v>
      </c>
      <c r="F6604" s="48" t="str">
        <f>MID(B6604,3,1)</f>
        <v>M</v>
      </c>
      <c r="G6604" s="10" t="str">
        <f>MID(B6604,4,1)</f>
        <v>H</v>
      </c>
      <c r="H6604" s="55" t="str">
        <f>MID(B6604,5,1)</f>
        <v>3</v>
      </c>
      <c r="I6604" s="10" t="str">
        <f>MID(B6604,6,1)</f>
        <v>2</v>
      </c>
      <c r="J6604" s="58" t="str">
        <f>MID(B6604,7,3)</f>
        <v>0.5</v>
      </c>
      <c r="K6604" s="10" t="str">
        <f>MID(B6604,(LEN(D6604)+LEN(E6604)+LEN(F6604)+LEN(G6604)+LEN(H6604)+LEN(I6604)+LEN(J6604)+1),4)</f>
        <v>SV</v>
      </c>
      <c r="L6604" s="15" t="s">
        <v>2669</v>
      </c>
      <c r="M6604" s="10" t="s">
        <v>223</v>
      </c>
      <c r="N6604" s="28" t="s">
        <v>4955</v>
      </c>
      <c r="O6604" s="10" t="s">
        <v>4888</v>
      </c>
    </row>
    <row r="6605" spans="1:15">
      <c r="A6605" s="2">
        <v>314632</v>
      </c>
      <c r="B6605" s="9" t="s">
        <v>2668</v>
      </c>
      <c r="C6605" s="9"/>
      <c r="D6605" s="51" t="str">
        <f>LEFT(B6605,1)</f>
        <v>T</v>
      </c>
      <c r="E6605" s="10" t="str">
        <f>MID(B6605,2,1)</f>
        <v>P</v>
      </c>
      <c r="F6605" s="48" t="str">
        <f>MID(B6605,3,1)</f>
        <v>M</v>
      </c>
      <c r="G6605" s="10" t="str">
        <f>MID(B6605,4,1)</f>
        <v>H</v>
      </c>
      <c r="H6605" s="55" t="str">
        <f>MID(B6605,5,1)</f>
        <v>3</v>
      </c>
      <c r="I6605" s="10" t="str">
        <f>MID(B6605,6,1)</f>
        <v>2</v>
      </c>
      <c r="J6605" s="58" t="str">
        <f>MID(B6605,7,3)</f>
        <v>0.5</v>
      </c>
      <c r="K6605" s="10" t="str">
        <f>MID(B6605,(LEN(D6605)+LEN(E6605)+LEN(F6605)+LEN(G6605)+LEN(H6605)+LEN(I6605)+LEN(J6605)+1),4)</f>
        <v>SV</v>
      </c>
      <c r="L6605" s="15" t="s">
        <v>2669</v>
      </c>
      <c r="M6605" s="10" t="s">
        <v>225</v>
      </c>
      <c r="N6605" s="28" t="s">
        <v>6</v>
      </c>
      <c r="O6605" s="10" t="s">
        <v>4888</v>
      </c>
    </row>
    <row r="6606" spans="1:15">
      <c r="A6606" s="2">
        <v>314923</v>
      </c>
      <c r="B6606" s="9" t="s">
        <v>2668</v>
      </c>
      <c r="C6606" s="9"/>
      <c r="D6606" s="51" t="str">
        <f>LEFT(B6606,1)</f>
        <v>T</v>
      </c>
      <c r="E6606" s="10" t="str">
        <f>MID(B6606,2,1)</f>
        <v>P</v>
      </c>
      <c r="F6606" s="48" t="str">
        <f>MID(B6606,3,1)</f>
        <v>M</v>
      </c>
      <c r="G6606" s="10" t="str">
        <f>MID(B6606,4,1)</f>
        <v>H</v>
      </c>
      <c r="H6606" s="55" t="str">
        <f>MID(B6606,5,1)</f>
        <v>3</v>
      </c>
      <c r="I6606" s="10" t="str">
        <f>MID(B6606,6,1)</f>
        <v>2</v>
      </c>
      <c r="J6606" s="58" t="str">
        <f>MID(B6606,7,3)</f>
        <v>0.5</v>
      </c>
      <c r="K6606" s="10" t="str">
        <f>MID(B6606,(LEN(D6606)+LEN(E6606)+LEN(F6606)+LEN(G6606)+LEN(H6606)+LEN(I6606)+LEN(J6606)+1),4)</f>
        <v>SV</v>
      </c>
      <c r="L6606" s="15" t="s">
        <v>2669</v>
      </c>
      <c r="M6606" s="10" t="s">
        <v>226</v>
      </c>
      <c r="N6606" s="28" t="s">
        <v>1</v>
      </c>
      <c r="O6606" s="10" t="s">
        <v>4888</v>
      </c>
    </row>
    <row r="6607" spans="1:15">
      <c r="A6607" s="2">
        <v>401904</v>
      </c>
      <c r="B6607" s="9" t="s">
        <v>2668</v>
      </c>
      <c r="C6607" s="9"/>
      <c r="D6607" s="51" t="str">
        <f>LEFT(B6607,1)</f>
        <v>T</v>
      </c>
      <c r="E6607" s="10" t="str">
        <f>MID(B6607,2,1)</f>
        <v>P</v>
      </c>
      <c r="F6607" s="48" t="str">
        <f>MID(B6607,3,1)</f>
        <v>M</v>
      </c>
      <c r="G6607" s="10" t="str">
        <f>MID(B6607,4,1)</f>
        <v>H</v>
      </c>
      <c r="H6607" s="55" t="str">
        <f>MID(B6607,5,1)</f>
        <v>3</v>
      </c>
      <c r="I6607" s="10" t="str">
        <f>MID(B6607,6,1)</f>
        <v>2</v>
      </c>
      <c r="J6607" s="58" t="str">
        <f>MID(B6607,7,3)</f>
        <v>0.5</v>
      </c>
      <c r="K6607" s="10" t="str">
        <f>MID(B6607,(LEN(D6607)+LEN(E6607)+LEN(F6607)+LEN(G6607)+LEN(H6607)+LEN(I6607)+LEN(J6607)+1),4)</f>
        <v>SV</v>
      </c>
      <c r="L6607" s="15" t="s">
        <v>2669</v>
      </c>
      <c r="M6607" s="10" t="s">
        <v>5</v>
      </c>
      <c r="N6607" s="28" t="s">
        <v>6</v>
      </c>
      <c r="O6607" s="10" t="s">
        <v>4888</v>
      </c>
    </row>
    <row r="6608" spans="1:15">
      <c r="A6608" s="2">
        <v>401912</v>
      </c>
      <c r="B6608" s="9" t="s">
        <v>2668</v>
      </c>
      <c r="C6608" s="9"/>
      <c r="D6608" s="51" t="str">
        <f>LEFT(B6608,1)</f>
        <v>T</v>
      </c>
      <c r="E6608" s="10" t="str">
        <f>MID(B6608,2,1)</f>
        <v>P</v>
      </c>
      <c r="F6608" s="48" t="str">
        <f>MID(B6608,3,1)</f>
        <v>M</v>
      </c>
      <c r="G6608" s="10" t="str">
        <f>MID(B6608,4,1)</f>
        <v>H</v>
      </c>
      <c r="H6608" s="55" t="str">
        <f>MID(B6608,5,1)</f>
        <v>3</v>
      </c>
      <c r="I6608" s="10" t="str">
        <f>MID(B6608,6,1)</f>
        <v>2</v>
      </c>
      <c r="J6608" s="58" t="str">
        <f>MID(B6608,7,3)</f>
        <v>0.5</v>
      </c>
      <c r="K6608" s="10" t="str">
        <f>MID(B6608,(LEN(D6608)+LEN(E6608)+LEN(F6608)+LEN(G6608)+LEN(H6608)+LEN(I6608)+LEN(J6608)+1),4)</f>
        <v>SV</v>
      </c>
      <c r="L6608" s="15" t="s">
        <v>2669</v>
      </c>
      <c r="M6608" s="10" t="s">
        <v>224</v>
      </c>
      <c r="N6608" s="28" t="s">
        <v>4955</v>
      </c>
      <c r="O6608" s="10" t="s">
        <v>4888</v>
      </c>
    </row>
    <row r="6609" spans="1:15">
      <c r="A6609" s="2">
        <v>401921</v>
      </c>
      <c r="B6609" s="9" t="s">
        <v>2668</v>
      </c>
      <c r="C6609" s="9"/>
      <c r="D6609" s="51" t="str">
        <f>LEFT(B6609,1)</f>
        <v>T</v>
      </c>
      <c r="E6609" s="10" t="str">
        <f>MID(B6609,2,1)</f>
        <v>P</v>
      </c>
      <c r="F6609" s="48" t="str">
        <f>MID(B6609,3,1)</f>
        <v>M</v>
      </c>
      <c r="G6609" s="10" t="str">
        <f>MID(B6609,4,1)</f>
        <v>H</v>
      </c>
      <c r="H6609" s="55" t="str">
        <f>MID(B6609,5,1)</f>
        <v>3</v>
      </c>
      <c r="I6609" s="10" t="str">
        <f>MID(B6609,6,1)</f>
        <v>2</v>
      </c>
      <c r="J6609" s="58" t="str">
        <f>MID(B6609,7,3)</f>
        <v>0.5</v>
      </c>
      <c r="K6609" s="10" t="str">
        <f>MID(B6609,(LEN(D6609)+LEN(E6609)+LEN(F6609)+LEN(G6609)+LEN(H6609)+LEN(I6609)+LEN(J6609)+1),4)</f>
        <v>SV</v>
      </c>
      <c r="L6609" s="15" t="s">
        <v>2669</v>
      </c>
      <c r="M6609" s="10" t="s">
        <v>0</v>
      </c>
      <c r="N6609" s="28" t="s">
        <v>6</v>
      </c>
      <c r="O6609" s="10" t="s">
        <v>4888</v>
      </c>
    </row>
    <row r="6610" spans="1:15">
      <c r="A6610" s="2">
        <v>439443</v>
      </c>
      <c r="B6610" s="9" t="s">
        <v>2668</v>
      </c>
      <c r="C6610" s="9"/>
      <c r="D6610" s="51" t="str">
        <f>LEFT(B6610,1)</f>
        <v>T</v>
      </c>
      <c r="E6610" s="10" t="str">
        <f>MID(B6610,2,1)</f>
        <v>P</v>
      </c>
      <c r="F6610" s="48" t="str">
        <f>MID(B6610,3,1)</f>
        <v>M</v>
      </c>
      <c r="G6610" s="10" t="str">
        <f>MID(B6610,4,1)</f>
        <v>H</v>
      </c>
      <c r="H6610" s="55" t="str">
        <f>MID(B6610,5,1)</f>
        <v>3</v>
      </c>
      <c r="I6610" s="10" t="str">
        <f>MID(B6610,6,1)</f>
        <v>2</v>
      </c>
      <c r="J6610" s="58" t="str">
        <f>MID(B6610,7,3)</f>
        <v>0.5</v>
      </c>
      <c r="K6610" s="10" t="str">
        <f>MID(B6610,(LEN(D6610)+LEN(E6610)+LEN(F6610)+LEN(G6610)+LEN(H6610)+LEN(I6610)+LEN(J6610)+1),4)</f>
        <v>SV</v>
      </c>
      <c r="L6610" s="15" t="s">
        <v>2669</v>
      </c>
      <c r="M6610" s="10" t="s">
        <v>227</v>
      </c>
      <c r="N6610" s="28" t="s">
        <v>6</v>
      </c>
      <c r="O6610" s="10" t="s">
        <v>4888</v>
      </c>
    </row>
    <row r="6611" spans="1:15">
      <c r="A6611" s="2">
        <v>616892</v>
      </c>
      <c r="B6611" s="9" t="s">
        <v>2668</v>
      </c>
      <c r="C6611" s="9"/>
      <c r="D6611" s="51" t="str">
        <f>LEFT(B6611,1)</f>
        <v>T</v>
      </c>
      <c r="E6611" s="10" t="str">
        <f>MID(B6611,2,1)</f>
        <v>P</v>
      </c>
      <c r="F6611" s="48" t="str">
        <f>MID(B6611,3,1)</f>
        <v>M</v>
      </c>
      <c r="G6611" s="10" t="str">
        <f>MID(B6611,4,1)</f>
        <v>H</v>
      </c>
      <c r="H6611" s="55" t="str">
        <f>MID(B6611,5,1)</f>
        <v>3</v>
      </c>
      <c r="I6611" s="10" t="str">
        <f>MID(B6611,6,1)</f>
        <v>2</v>
      </c>
      <c r="J6611" s="58" t="str">
        <f>MID(B6611,7,3)</f>
        <v>0.5</v>
      </c>
      <c r="K6611" s="10" t="str">
        <f>MID(B6611,(LEN(D6611)+LEN(E6611)+LEN(F6611)+LEN(G6611)+LEN(H6611)+LEN(I6611)+LEN(J6611)+1),4)</f>
        <v>SV</v>
      </c>
      <c r="L6611" s="15" t="s">
        <v>2669</v>
      </c>
      <c r="M6611" s="10" t="s">
        <v>96</v>
      </c>
      <c r="N6611" s="28" t="s">
        <v>1</v>
      </c>
      <c r="O6611" s="10" t="s">
        <v>4888</v>
      </c>
    </row>
    <row r="6612" spans="1:15">
      <c r="A6612" s="2">
        <v>619524</v>
      </c>
      <c r="B6612" s="9" t="s">
        <v>2668</v>
      </c>
      <c r="C6612" s="9"/>
      <c r="D6612" s="51" t="str">
        <f>LEFT(B6612,1)</f>
        <v>T</v>
      </c>
      <c r="E6612" s="10" t="str">
        <f>MID(B6612,2,1)</f>
        <v>P</v>
      </c>
      <c r="F6612" s="48" t="str">
        <f>MID(B6612,3,1)</f>
        <v>M</v>
      </c>
      <c r="G6612" s="10" t="str">
        <f>MID(B6612,4,1)</f>
        <v>H</v>
      </c>
      <c r="H6612" s="55" t="str">
        <f>MID(B6612,5,1)</f>
        <v>3</v>
      </c>
      <c r="I6612" s="10" t="str">
        <f>MID(B6612,6,1)</f>
        <v>2</v>
      </c>
      <c r="J6612" s="58" t="str">
        <f>MID(B6612,7,3)</f>
        <v>0.5</v>
      </c>
      <c r="K6612" s="10" t="str">
        <f>MID(B6612,(LEN(D6612)+LEN(E6612)+LEN(F6612)+LEN(G6612)+LEN(H6612)+LEN(I6612)+LEN(J6612)+1),4)</f>
        <v>SV</v>
      </c>
      <c r="L6612" s="15" t="s">
        <v>2669</v>
      </c>
      <c r="M6612" s="10" t="s">
        <v>228</v>
      </c>
      <c r="N6612" s="28" t="s">
        <v>1</v>
      </c>
      <c r="O6612" s="10" t="s">
        <v>4888</v>
      </c>
    </row>
    <row r="6613" spans="1:15">
      <c r="A6613" s="2">
        <v>536702</v>
      </c>
      <c r="B6613" s="9" t="s">
        <v>2670</v>
      </c>
      <c r="C6613" s="9"/>
      <c r="D6613" s="51" t="str">
        <f>LEFT(B6613,1)</f>
        <v>T</v>
      </c>
      <c r="E6613" s="10" t="str">
        <f>MID(B6613,2,1)</f>
        <v>P</v>
      </c>
      <c r="F6613" s="48" t="str">
        <f>MID(B6613,3,1)</f>
        <v>M</v>
      </c>
      <c r="G6613" s="10" t="str">
        <f>MID(B6613,4,1)</f>
        <v>H</v>
      </c>
      <c r="H6613" s="55" t="str">
        <f>MID(B6613,5,1)</f>
        <v>3</v>
      </c>
      <c r="I6613" s="10" t="str">
        <f>MID(B6613,6,1)</f>
        <v>2</v>
      </c>
      <c r="J6613" s="58" t="str">
        <f>MID(B6613,7,1)</f>
        <v>1</v>
      </c>
      <c r="K6613" s="10" t="str">
        <f>MID(B6613,(LEN(D6613)+LEN(E6613)+LEN(F6613)+LEN(G6613)+LEN(H6613)+LEN(I6613)+LEN(J6613)+1),4)</f>
        <v>FV</v>
      </c>
      <c r="L6613" s="15" t="s">
        <v>2671</v>
      </c>
      <c r="M6613" s="10" t="s">
        <v>0</v>
      </c>
      <c r="N6613" s="28" t="s">
        <v>1</v>
      </c>
      <c r="O6613" s="10" t="s">
        <v>4887</v>
      </c>
    </row>
    <row r="6614" spans="1:15">
      <c r="A6614" s="2">
        <v>536921</v>
      </c>
      <c r="B6614" s="9" t="s">
        <v>2670</v>
      </c>
      <c r="C6614" s="9"/>
      <c r="D6614" s="51" t="str">
        <f>LEFT(B6614,1)</f>
        <v>T</v>
      </c>
      <c r="E6614" s="10" t="str">
        <f>MID(B6614,2,1)</f>
        <v>P</v>
      </c>
      <c r="F6614" s="48" t="str">
        <f>MID(B6614,3,1)</f>
        <v>M</v>
      </c>
      <c r="G6614" s="10" t="str">
        <f>MID(B6614,4,1)</f>
        <v>H</v>
      </c>
      <c r="H6614" s="55" t="str">
        <f>MID(B6614,5,1)</f>
        <v>3</v>
      </c>
      <c r="I6614" s="10" t="str">
        <f>MID(B6614,6,1)</f>
        <v>2</v>
      </c>
      <c r="J6614" s="58" t="str">
        <f>MID(B6614,7,1)</f>
        <v>1</v>
      </c>
      <c r="K6614" s="10" t="str">
        <f>MID(B6614,(LEN(D6614)+LEN(E6614)+LEN(F6614)+LEN(G6614)+LEN(H6614)+LEN(I6614)+LEN(J6614)+1),4)</f>
        <v>FV</v>
      </c>
      <c r="L6614" s="15" t="s">
        <v>2671</v>
      </c>
      <c r="M6614" s="10" t="s">
        <v>5</v>
      </c>
      <c r="N6614" s="28" t="s">
        <v>1</v>
      </c>
      <c r="O6614" s="10" t="s">
        <v>4887</v>
      </c>
    </row>
    <row r="6615" spans="1:15">
      <c r="A6615" s="2">
        <v>537158</v>
      </c>
      <c r="B6615" s="9" t="s">
        <v>2670</v>
      </c>
      <c r="C6615" s="9"/>
      <c r="D6615" s="51" t="str">
        <f>LEFT(B6615,1)</f>
        <v>T</v>
      </c>
      <c r="E6615" s="10" t="str">
        <f>MID(B6615,2,1)</f>
        <v>P</v>
      </c>
      <c r="F6615" s="48" t="str">
        <f>MID(B6615,3,1)</f>
        <v>M</v>
      </c>
      <c r="G6615" s="10" t="str">
        <f>MID(B6615,4,1)</f>
        <v>H</v>
      </c>
      <c r="H6615" s="55" t="str">
        <f>MID(B6615,5,1)</f>
        <v>3</v>
      </c>
      <c r="I6615" s="10" t="str">
        <f>MID(B6615,6,1)</f>
        <v>2</v>
      </c>
      <c r="J6615" s="58" t="str">
        <f>MID(B6615,7,1)</f>
        <v>1</v>
      </c>
      <c r="K6615" s="10" t="str">
        <f>MID(B6615,(LEN(D6615)+LEN(E6615)+LEN(F6615)+LEN(G6615)+LEN(H6615)+LEN(I6615)+LEN(J6615)+1),4)</f>
        <v>FV</v>
      </c>
      <c r="L6615" s="15" t="s">
        <v>2671</v>
      </c>
      <c r="M6615" s="10" t="s">
        <v>227</v>
      </c>
      <c r="N6615" s="28" t="s">
        <v>6</v>
      </c>
      <c r="O6615" s="10" t="s">
        <v>4887</v>
      </c>
    </row>
    <row r="6616" spans="1:15">
      <c r="A6616" s="2">
        <v>537385</v>
      </c>
      <c r="B6616" s="9" t="s">
        <v>2670</v>
      </c>
      <c r="C6616" s="9"/>
      <c r="D6616" s="51" t="str">
        <f>LEFT(B6616,1)</f>
        <v>T</v>
      </c>
      <c r="E6616" s="10" t="str">
        <f>MID(B6616,2,1)</f>
        <v>P</v>
      </c>
      <c r="F6616" s="48" t="str">
        <f>MID(B6616,3,1)</f>
        <v>M</v>
      </c>
      <c r="G6616" s="10" t="str">
        <f>MID(B6616,4,1)</f>
        <v>H</v>
      </c>
      <c r="H6616" s="55" t="str">
        <f>MID(B6616,5,1)</f>
        <v>3</v>
      </c>
      <c r="I6616" s="10" t="str">
        <f>MID(B6616,6,1)</f>
        <v>2</v>
      </c>
      <c r="J6616" s="58" t="str">
        <f>MID(B6616,7,1)</f>
        <v>1</v>
      </c>
      <c r="K6616" s="10" t="str">
        <f>MID(B6616,(LEN(D6616)+LEN(E6616)+LEN(F6616)+LEN(G6616)+LEN(H6616)+LEN(I6616)+LEN(J6616)+1),4)</f>
        <v>FV</v>
      </c>
      <c r="L6616" s="15" t="s">
        <v>2671</v>
      </c>
      <c r="M6616" s="10" t="s">
        <v>223</v>
      </c>
      <c r="N6616" s="28" t="s">
        <v>4955</v>
      </c>
      <c r="O6616" s="10" t="s">
        <v>4887</v>
      </c>
    </row>
    <row r="6617" spans="1:15">
      <c r="A6617" s="2">
        <v>616753</v>
      </c>
      <c r="B6617" s="9" t="s">
        <v>2670</v>
      </c>
      <c r="C6617" s="9"/>
      <c r="D6617" s="51" t="str">
        <f>LEFT(B6617,1)</f>
        <v>T</v>
      </c>
      <c r="E6617" s="10" t="str">
        <f>MID(B6617,2,1)</f>
        <v>P</v>
      </c>
      <c r="F6617" s="48" t="str">
        <f>MID(B6617,3,1)</f>
        <v>M</v>
      </c>
      <c r="G6617" s="10" t="str">
        <f>MID(B6617,4,1)</f>
        <v>H</v>
      </c>
      <c r="H6617" s="55" t="str">
        <f>MID(B6617,5,1)</f>
        <v>3</v>
      </c>
      <c r="I6617" s="10" t="str">
        <f>MID(B6617,6,1)</f>
        <v>2</v>
      </c>
      <c r="J6617" s="58" t="str">
        <f>MID(B6617,7,1)</f>
        <v>1</v>
      </c>
      <c r="K6617" s="10" t="str">
        <f>MID(B6617,(LEN(D6617)+LEN(E6617)+LEN(F6617)+LEN(G6617)+LEN(H6617)+LEN(I6617)+LEN(J6617)+1),4)</f>
        <v>FV</v>
      </c>
      <c r="L6617" s="15" t="s">
        <v>2671</v>
      </c>
      <c r="M6617" s="10" t="s">
        <v>96</v>
      </c>
      <c r="N6617" s="28" t="s">
        <v>1</v>
      </c>
      <c r="O6617" s="10" t="s">
        <v>4887</v>
      </c>
    </row>
    <row r="6618" spans="1:15">
      <c r="A6618" s="2">
        <v>181041</v>
      </c>
      <c r="B6618" s="9" t="s">
        <v>2672</v>
      </c>
      <c r="C6618" s="9"/>
      <c r="D6618" s="51" t="str">
        <f>LEFT(B6618,1)</f>
        <v>T</v>
      </c>
      <c r="E6618" s="10" t="str">
        <f>MID(B6618,2,1)</f>
        <v>P</v>
      </c>
      <c r="F6618" s="48" t="str">
        <f>MID(B6618,3,1)</f>
        <v>M</v>
      </c>
      <c r="G6618" s="10" t="str">
        <f>MID(B6618,4,1)</f>
        <v>H</v>
      </c>
      <c r="H6618" s="55" t="str">
        <f>MID(B6618,5,1)</f>
        <v>3</v>
      </c>
      <c r="I6618" s="10" t="str">
        <f>MID(B6618,6,1)</f>
        <v>2</v>
      </c>
      <c r="J6618" s="58" t="str">
        <f>MID(B6618,7,1)</f>
        <v>1</v>
      </c>
      <c r="K6618" s="10" t="str">
        <f>MID(B6618,(LEN(D6618)+LEN(E6618)+LEN(F6618)+LEN(G6618)+LEN(H6618)+LEN(I6618)+LEN(J6618)+1),4)</f>
        <v>MV</v>
      </c>
      <c r="L6618" s="15" t="s">
        <v>2673</v>
      </c>
      <c r="M6618" s="10" t="s">
        <v>87</v>
      </c>
      <c r="N6618" s="28" t="s">
        <v>1</v>
      </c>
      <c r="O6618" s="10" t="s">
        <v>4889</v>
      </c>
    </row>
    <row r="6619" spans="1:15">
      <c r="A6619" s="2">
        <v>260961</v>
      </c>
      <c r="B6619" s="9" t="s">
        <v>2672</v>
      </c>
      <c r="C6619" s="9"/>
      <c r="D6619" s="51" t="str">
        <f>LEFT(B6619,1)</f>
        <v>T</v>
      </c>
      <c r="E6619" s="10" t="str">
        <f>MID(B6619,2,1)</f>
        <v>P</v>
      </c>
      <c r="F6619" s="48" t="str">
        <f>MID(B6619,3,1)</f>
        <v>M</v>
      </c>
      <c r="G6619" s="10" t="str">
        <f>MID(B6619,4,1)</f>
        <v>H</v>
      </c>
      <c r="H6619" s="55" t="str">
        <f>MID(B6619,5,1)</f>
        <v>3</v>
      </c>
      <c r="I6619" s="10" t="str">
        <f>MID(B6619,6,1)</f>
        <v>2</v>
      </c>
      <c r="J6619" s="58" t="str">
        <f>MID(B6619,7,1)</f>
        <v>1</v>
      </c>
      <c r="K6619" s="10" t="str">
        <f>MID(B6619,(LEN(D6619)+LEN(E6619)+LEN(F6619)+LEN(G6619)+LEN(H6619)+LEN(I6619)+LEN(J6619)+1),4)</f>
        <v>MV</v>
      </c>
      <c r="L6619" s="15" t="s">
        <v>2673</v>
      </c>
      <c r="M6619" s="10" t="s">
        <v>5</v>
      </c>
      <c r="N6619" s="28" t="s">
        <v>6</v>
      </c>
      <c r="O6619" s="10" t="s">
        <v>4889</v>
      </c>
    </row>
    <row r="6620" spans="1:15">
      <c r="A6620" s="2">
        <v>260970</v>
      </c>
      <c r="B6620" s="9" t="s">
        <v>2672</v>
      </c>
      <c r="C6620" s="9"/>
      <c r="D6620" s="51" t="str">
        <f>LEFT(B6620,1)</f>
        <v>T</v>
      </c>
      <c r="E6620" s="10" t="str">
        <f>MID(B6620,2,1)</f>
        <v>P</v>
      </c>
      <c r="F6620" s="48" t="str">
        <f>MID(B6620,3,1)</f>
        <v>M</v>
      </c>
      <c r="G6620" s="10" t="str">
        <f>MID(B6620,4,1)</f>
        <v>H</v>
      </c>
      <c r="H6620" s="55" t="str">
        <f>MID(B6620,5,1)</f>
        <v>3</v>
      </c>
      <c r="I6620" s="10" t="str">
        <f>MID(B6620,6,1)</f>
        <v>2</v>
      </c>
      <c r="J6620" s="58" t="str">
        <f>MID(B6620,7,1)</f>
        <v>1</v>
      </c>
      <c r="K6620" s="10" t="str">
        <f>MID(B6620,(LEN(D6620)+LEN(E6620)+LEN(F6620)+LEN(G6620)+LEN(H6620)+LEN(I6620)+LEN(J6620)+1),4)</f>
        <v>MV</v>
      </c>
      <c r="L6620" s="15" t="s">
        <v>2673</v>
      </c>
      <c r="M6620" s="10" t="s">
        <v>225</v>
      </c>
      <c r="N6620" s="28" t="s">
        <v>6</v>
      </c>
      <c r="O6620" s="10" t="s">
        <v>4889</v>
      </c>
    </row>
    <row r="6621" spans="1:15">
      <c r="A6621" s="2">
        <v>291813</v>
      </c>
      <c r="B6621" s="9" t="s">
        <v>2672</v>
      </c>
      <c r="C6621" s="9"/>
      <c r="D6621" s="51" t="str">
        <f>LEFT(B6621,1)</f>
        <v>T</v>
      </c>
      <c r="E6621" s="10" t="str">
        <f>MID(B6621,2,1)</f>
        <v>P</v>
      </c>
      <c r="F6621" s="48" t="str">
        <f>MID(B6621,3,1)</f>
        <v>M</v>
      </c>
      <c r="G6621" s="10" t="str">
        <f>MID(B6621,4,1)</f>
        <v>H</v>
      </c>
      <c r="H6621" s="55" t="str">
        <f>MID(B6621,5,1)</f>
        <v>3</v>
      </c>
      <c r="I6621" s="10" t="str">
        <f>MID(B6621,6,1)</f>
        <v>2</v>
      </c>
      <c r="J6621" s="58" t="str">
        <f>MID(B6621,7,1)</f>
        <v>1</v>
      </c>
      <c r="K6621" s="10" t="str">
        <f>MID(B6621,(LEN(D6621)+LEN(E6621)+LEN(F6621)+LEN(G6621)+LEN(H6621)+LEN(I6621)+LEN(J6621)+1),4)</f>
        <v>MV</v>
      </c>
      <c r="L6621" s="15" t="s">
        <v>2673</v>
      </c>
      <c r="M6621" s="10" t="s">
        <v>223</v>
      </c>
      <c r="N6621" s="28" t="s">
        <v>4955</v>
      </c>
      <c r="O6621" s="10" t="s">
        <v>4889</v>
      </c>
    </row>
    <row r="6622" spans="1:15">
      <c r="A6622" s="2">
        <v>315002</v>
      </c>
      <c r="B6622" s="9" t="s">
        <v>2672</v>
      </c>
      <c r="C6622" s="9"/>
      <c r="D6622" s="51" t="str">
        <f>LEFT(B6622,1)</f>
        <v>T</v>
      </c>
      <c r="E6622" s="10" t="str">
        <f>MID(B6622,2,1)</f>
        <v>P</v>
      </c>
      <c r="F6622" s="48" t="str">
        <f>MID(B6622,3,1)</f>
        <v>M</v>
      </c>
      <c r="G6622" s="10" t="str">
        <f>MID(B6622,4,1)</f>
        <v>H</v>
      </c>
      <c r="H6622" s="55" t="str">
        <f>MID(B6622,5,1)</f>
        <v>3</v>
      </c>
      <c r="I6622" s="10" t="str">
        <f>MID(B6622,6,1)</f>
        <v>2</v>
      </c>
      <c r="J6622" s="58" t="str">
        <f>MID(B6622,7,1)</f>
        <v>1</v>
      </c>
      <c r="K6622" s="10" t="str">
        <f>MID(B6622,(LEN(D6622)+LEN(E6622)+LEN(F6622)+LEN(G6622)+LEN(H6622)+LEN(I6622)+LEN(J6622)+1),4)</f>
        <v>MV</v>
      </c>
      <c r="L6622" s="15" t="s">
        <v>2673</v>
      </c>
      <c r="M6622" s="10" t="s">
        <v>0</v>
      </c>
      <c r="N6622" s="28" t="s">
        <v>1</v>
      </c>
      <c r="O6622" s="10" t="s">
        <v>4889</v>
      </c>
    </row>
    <row r="6623" spans="1:15">
      <c r="A6623" s="2">
        <v>315011</v>
      </c>
      <c r="B6623" s="9" t="s">
        <v>2672</v>
      </c>
      <c r="C6623" s="9"/>
      <c r="D6623" s="51" t="str">
        <f>LEFT(B6623,1)</f>
        <v>T</v>
      </c>
      <c r="E6623" s="10" t="str">
        <f>MID(B6623,2,1)</f>
        <v>P</v>
      </c>
      <c r="F6623" s="48" t="str">
        <f>MID(B6623,3,1)</f>
        <v>M</v>
      </c>
      <c r="G6623" s="10" t="str">
        <f>MID(B6623,4,1)</f>
        <v>H</v>
      </c>
      <c r="H6623" s="55" t="str">
        <f>MID(B6623,5,1)</f>
        <v>3</v>
      </c>
      <c r="I6623" s="10" t="str">
        <f>MID(B6623,6,1)</f>
        <v>2</v>
      </c>
      <c r="J6623" s="58" t="str">
        <f>MID(B6623,7,1)</f>
        <v>1</v>
      </c>
      <c r="K6623" s="10" t="str">
        <f>MID(B6623,(LEN(D6623)+LEN(E6623)+LEN(F6623)+LEN(G6623)+LEN(H6623)+LEN(I6623)+LEN(J6623)+1),4)</f>
        <v>MV</v>
      </c>
      <c r="L6623" s="15" t="s">
        <v>2673</v>
      </c>
      <c r="M6623" s="10" t="s">
        <v>224</v>
      </c>
      <c r="N6623" s="28" t="s">
        <v>4955</v>
      </c>
      <c r="O6623" s="10" t="s">
        <v>4889</v>
      </c>
    </row>
    <row r="6624" spans="1:15">
      <c r="A6624" s="2">
        <v>315029</v>
      </c>
      <c r="B6624" s="9" t="s">
        <v>2672</v>
      </c>
      <c r="C6624" s="9"/>
      <c r="D6624" s="51" t="str">
        <f>LEFT(B6624,1)</f>
        <v>T</v>
      </c>
      <c r="E6624" s="10" t="str">
        <f>MID(B6624,2,1)</f>
        <v>P</v>
      </c>
      <c r="F6624" s="48" t="str">
        <f>MID(B6624,3,1)</f>
        <v>M</v>
      </c>
      <c r="G6624" s="10" t="str">
        <f>MID(B6624,4,1)</f>
        <v>H</v>
      </c>
      <c r="H6624" s="55" t="str">
        <f>MID(B6624,5,1)</f>
        <v>3</v>
      </c>
      <c r="I6624" s="10" t="str">
        <f>MID(B6624,6,1)</f>
        <v>2</v>
      </c>
      <c r="J6624" s="58" t="str">
        <f>MID(B6624,7,1)</f>
        <v>1</v>
      </c>
      <c r="K6624" s="10" t="str">
        <f>MID(B6624,(LEN(D6624)+LEN(E6624)+LEN(F6624)+LEN(G6624)+LEN(H6624)+LEN(I6624)+LEN(J6624)+1),4)</f>
        <v>MV</v>
      </c>
      <c r="L6624" s="15" t="s">
        <v>2673</v>
      </c>
      <c r="M6624" s="10" t="s">
        <v>226</v>
      </c>
      <c r="N6624" s="28" t="s">
        <v>1</v>
      </c>
      <c r="O6624" s="10" t="s">
        <v>4889</v>
      </c>
    </row>
    <row r="6625" spans="1:15">
      <c r="A6625" s="2">
        <v>439451</v>
      </c>
      <c r="B6625" s="9" t="s">
        <v>2672</v>
      </c>
      <c r="C6625" s="9"/>
      <c r="D6625" s="51" t="str">
        <f>LEFT(B6625,1)</f>
        <v>T</v>
      </c>
      <c r="E6625" s="10" t="str">
        <f>MID(B6625,2,1)</f>
        <v>P</v>
      </c>
      <c r="F6625" s="48" t="str">
        <f>MID(B6625,3,1)</f>
        <v>M</v>
      </c>
      <c r="G6625" s="10" t="str">
        <f>MID(B6625,4,1)</f>
        <v>H</v>
      </c>
      <c r="H6625" s="55" t="str">
        <f>MID(B6625,5,1)</f>
        <v>3</v>
      </c>
      <c r="I6625" s="10" t="str">
        <f>MID(B6625,6,1)</f>
        <v>2</v>
      </c>
      <c r="J6625" s="58" t="str">
        <f>MID(B6625,7,1)</f>
        <v>1</v>
      </c>
      <c r="K6625" s="10" t="str">
        <f>MID(B6625,(LEN(D6625)+LEN(E6625)+LEN(F6625)+LEN(G6625)+LEN(H6625)+LEN(I6625)+LEN(J6625)+1),4)</f>
        <v>MV</v>
      </c>
      <c r="L6625" s="15" t="s">
        <v>2673</v>
      </c>
      <c r="M6625" s="10" t="s">
        <v>227</v>
      </c>
      <c r="N6625" s="28" t="s">
        <v>6</v>
      </c>
      <c r="O6625" s="10" t="s">
        <v>4889</v>
      </c>
    </row>
    <row r="6626" spans="1:15">
      <c r="A6626" s="2">
        <v>603426</v>
      </c>
      <c r="B6626" s="9" t="s">
        <v>2672</v>
      </c>
      <c r="C6626" s="9"/>
      <c r="D6626" s="51" t="str">
        <f>LEFT(B6626,1)</f>
        <v>T</v>
      </c>
      <c r="E6626" s="10" t="str">
        <f>MID(B6626,2,1)</f>
        <v>P</v>
      </c>
      <c r="F6626" s="48" t="str">
        <f>MID(B6626,3,1)</f>
        <v>M</v>
      </c>
      <c r="G6626" s="10" t="str">
        <f>MID(B6626,4,1)</f>
        <v>H</v>
      </c>
      <c r="H6626" s="55" t="str">
        <f>MID(B6626,5,1)</f>
        <v>3</v>
      </c>
      <c r="I6626" s="10" t="str">
        <f>MID(B6626,6,1)</f>
        <v>2</v>
      </c>
      <c r="J6626" s="58" t="str">
        <f>MID(B6626,7,1)</f>
        <v>1</v>
      </c>
      <c r="K6626" s="10" t="str">
        <f>MID(B6626,(LEN(D6626)+LEN(E6626)+LEN(F6626)+LEN(G6626)+LEN(H6626)+LEN(I6626)+LEN(J6626)+1),4)</f>
        <v>MV</v>
      </c>
      <c r="L6626" s="15" t="s">
        <v>2673</v>
      </c>
      <c r="M6626" s="10" t="s">
        <v>96</v>
      </c>
      <c r="N6626" s="28" t="s">
        <v>1</v>
      </c>
      <c r="O6626" s="10" t="s">
        <v>4889</v>
      </c>
    </row>
    <row r="6627" spans="1:15">
      <c r="A6627" s="2">
        <v>619671</v>
      </c>
      <c r="B6627" s="9" t="s">
        <v>2672</v>
      </c>
      <c r="C6627" s="9"/>
      <c r="D6627" s="51" t="str">
        <f>LEFT(B6627,1)</f>
        <v>T</v>
      </c>
      <c r="E6627" s="10" t="str">
        <f>MID(B6627,2,1)</f>
        <v>P</v>
      </c>
      <c r="F6627" s="48" t="str">
        <f>MID(B6627,3,1)</f>
        <v>M</v>
      </c>
      <c r="G6627" s="10" t="str">
        <f>MID(B6627,4,1)</f>
        <v>H</v>
      </c>
      <c r="H6627" s="55" t="str">
        <f>MID(B6627,5,1)</f>
        <v>3</v>
      </c>
      <c r="I6627" s="10" t="str">
        <f>MID(B6627,6,1)</f>
        <v>2</v>
      </c>
      <c r="J6627" s="58" t="str">
        <f>MID(B6627,7,1)</f>
        <v>1</v>
      </c>
      <c r="K6627" s="10" t="str">
        <f>MID(B6627,(LEN(D6627)+LEN(E6627)+LEN(F6627)+LEN(G6627)+LEN(H6627)+LEN(I6627)+LEN(J6627)+1),4)</f>
        <v>MV</v>
      </c>
      <c r="L6627" s="15" t="s">
        <v>2673</v>
      </c>
      <c r="M6627" s="10" t="s">
        <v>228</v>
      </c>
      <c r="N6627" s="28" t="s">
        <v>1</v>
      </c>
      <c r="O6627" s="10" t="s">
        <v>4889</v>
      </c>
    </row>
    <row r="6628" spans="1:15">
      <c r="A6628" s="2">
        <v>260953</v>
      </c>
      <c r="B6628" s="9" t="s">
        <v>2674</v>
      </c>
      <c r="C6628" s="9"/>
      <c r="D6628" s="51" t="str">
        <f>LEFT(B6628,1)</f>
        <v>T</v>
      </c>
      <c r="E6628" s="10" t="str">
        <f>MID(B6628,2,1)</f>
        <v>P</v>
      </c>
      <c r="F6628" s="48" t="str">
        <f>MID(B6628,3,1)</f>
        <v>M</v>
      </c>
      <c r="G6628" s="10" t="str">
        <f>MID(B6628,4,1)</f>
        <v>H</v>
      </c>
      <c r="H6628" s="55" t="str">
        <f>MID(B6628,5,1)</f>
        <v>3</v>
      </c>
      <c r="I6628" s="10" t="str">
        <f>MID(B6628,6,1)</f>
        <v>2</v>
      </c>
      <c r="J6628" s="58" t="str">
        <f>MID(B6628,7,1)</f>
        <v>1</v>
      </c>
      <c r="K6628" s="10" t="str">
        <f>MID(B6628,(LEN(D6628)+LEN(E6628)+LEN(F6628)+LEN(G6628)+LEN(H6628)+LEN(I6628)+LEN(J6628)+1),4)</f>
        <v>SV</v>
      </c>
      <c r="L6628" s="15" t="s">
        <v>2675</v>
      </c>
      <c r="M6628" s="10" t="s">
        <v>5</v>
      </c>
      <c r="N6628" s="28" t="s">
        <v>6</v>
      </c>
      <c r="O6628" s="10" t="s">
        <v>4888</v>
      </c>
    </row>
    <row r="6629" spans="1:15">
      <c r="A6629" s="2">
        <v>261024</v>
      </c>
      <c r="B6629" s="9" t="s">
        <v>2674</v>
      </c>
      <c r="C6629" s="9"/>
      <c r="D6629" s="51" t="str">
        <f>LEFT(B6629,1)</f>
        <v>T</v>
      </c>
      <c r="E6629" s="10" t="str">
        <f>MID(B6629,2,1)</f>
        <v>P</v>
      </c>
      <c r="F6629" s="48" t="str">
        <f>MID(B6629,3,1)</f>
        <v>M</v>
      </c>
      <c r="G6629" s="10" t="str">
        <f>MID(B6629,4,1)</f>
        <v>H</v>
      </c>
      <c r="H6629" s="55" t="str">
        <f>MID(B6629,5,1)</f>
        <v>3</v>
      </c>
      <c r="I6629" s="10" t="str">
        <f>MID(B6629,6,1)</f>
        <v>2</v>
      </c>
      <c r="J6629" s="58" t="str">
        <f>MID(B6629,7,1)</f>
        <v>1</v>
      </c>
      <c r="K6629" s="10" t="str">
        <f>MID(B6629,(LEN(D6629)+LEN(E6629)+LEN(F6629)+LEN(G6629)+LEN(H6629)+LEN(I6629)+LEN(J6629)+1),4)</f>
        <v>SV</v>
      </c>
      <c r="L6629" s="15" t="s">
        <v>2675</v>
      </c>
      <c r="M6629" s="10" t="s">
        <v>225</v>
      </c>
      <c r="N6629" s="28" t="s">
        <v>6</v>
      </c>
      <c r="O6629" s="10" t="s">
        <v>4888</v>
      </c>
    </row>
    <row r="6630" spans="1:15">
      <c r="A6630" s="2">
        <v>310447</v>
      </c>
      <c r="B6630" s="9" t="s">
        <v>2674</v>
      </c>
      <c r="C6630" s="9"/>
      <c r="D6630" s="51" t="str">
        <f>LEFT(B6630,1)</f>
        <v>T</v>
      </c>
      <c r="E6630" s="10" t="str">
        <f>MID(B6630,2,1)</f>
        <v>P</v>
      </c>
      <c r="F6630" s="48" t="str">
        <f>MID(B6630,3,1)</f>
        <v>M</v>
      </c>
      <c r="G6630" s="10" t="str">
        <f>MID(B6630,4,1)</f>
        <v>H</v>
      </c>
      <c r="H6630" s="55" t="str">
        <f>MID(B6630,5,1)</f>
        <v>3</v>
      </c>
      <c r="I6630" s="10" t="str">
        <f>MID(B6630,6,1)</f>
        <v>2</v>
      </c>
      <c r="J6630" s="58" t="str">
        <f>MID(B6630,7,1)</f>
        <v>1</v>
      </c>
      <c r="K6630" s="10" t="str">
        <f>MID(B6630,(LEN(D6630)+LEN(E6630)+LEN(F6630)+LEN(G6630)+LEN(H6630)+LEN(I6630)+LEN(J6630)+1),4)</f>
        <v>SV</v>
      </c>
      <c r="L6630" s="15" t="s">
        <v>2675</v>
      </c>
      <c r="M6630" s="10" t="s">
        <v>223</v>
      </c>
      <c r="N6630" s="28" t="s">
        <v>4955</v>
      </c>
      <c r="O6630" s="10" t="s">
        <v>4888</v>
      </c>
    </row>
    <row r="6631" spans="1:15">
      <c r="A6631" s="2">
        <v>315037</v>
      </c>
      <c r="B6631" s="9" t="s">
        <v>2674</v>
      </c>
      <c r="C6631" s="9"/>
      <c r="D6631" s="51" t="str">
        <f>LEFT(B6631,1)</f>
        <v>T</v>
      </c>
      <c r="E6631" s="10" t="str">
        <f>MID(B6631,2,1)</f>
        <v>P</v>
      </c>
      <c r="F6631" s="48" t="str">
        <f>MID(B6631,3,1)</f>
        <v>M</v>
      </c>
      <c r="G6631" s="10" t="str">
        <f>MID(B6631,4,1)</f>
        <v>H</v>
      </c>
      <c r="H6631" s="55" t="str">
        <f>MID(B6631,5,1)</f>
        <v>3</v>
      </c>
      <c r="I6631" s="10" t="str">
        <f>MID(B6631,6,1)</f>
        <v>2</v>
      </c>
      <c r="J6631" s="58" t="str">
        <f>MID(B6631,7,1)</f>
        <v>1</v>
      </c>
      <c r="K6631" s="10" t="str">
        <f>MID(B6631,(LEN(D6631)+LEN(E6631)+LEN(F6631)+LEN(G6631)+LEN(H6631)+LEN(I6631)+LEN(J6631)+1),4)</f>
        <v>SV</v>
      </c>
      <c r="L6631" s="15" t="s">
        <v>2675</v>
      </c>
      <c r="M6631" s="10" t="s">
        <v>226</v>
      </c>
      <c r="N6631" s="28" t="s">
        <v>1</v>
      </c>
      <c r="O6631" s="10" t="s">
        <v>4888</v>
      </c>
    </row>
    <row r="6632" spans="1:15">
      <c r="A6632" s="2">
        <v>401939</v>
      </c>
      <c r="B6632" s="9" t="s">
        <v>2674</v>
      </c>
      <c r="C6632" s="9"/>
      <c r="D6632" s="51" t="str">
        <f>LEFT(B6632,1)</f>
        <v>T</v>
      </c>
      <c r="E6632" s="10" t="str">
        <f>MID(B6632,2,1)</f>
        <v>P</v>
      </c>
      <c r="F6632" s="48" t="str">
        <f>MID(B6632,3,1)</f>
        <v>M</v>
      </c>
      <c r="G6632" s="10" t="str">
        <f>MID(B6632,4,1)</f>
        <v>H</v>
      </c>
      <c r="H6632" s="55" t="str">
        <f>MID(B6632,5,1)</f>
        <v>3</v>
      </c>
      <c r="I6632" s="10" t="str">
        <f>MID(B6632,6,1)</f>
        <v>2</v>
      </c>
      <c r="J6632" s="58" t="str">
        <f>MID(B6632,7,1)</f>
        <v>1</v>
      </c>
      <c r="K6632" s="10" t="str">
        <f>MID(B6632,(LEN(D6632)+LEN(E6632)+LEN(F6632)+LEN(G6632)+LEN(H6632)+LEN(I6632)+LEN(J6632)+1),4)</f>
        <v>SV</v>
      </c>
      <c r="L6632" s="15" t="s">
        <v>2675</v>
      </c>
      <c r="M6632" s="10" t="s">
        <v>224</v>
      </c>
      <c r="N6632" s="28" t="s">
        <v>4955</v>
      </c>
      <c r="O6632" s="10" t="s">
        <v>4888</v>
      </c>
    </row>
    <row r="6633" spans="1:15">
      <c r="A6633" s="2">
        <v>401947</v>
      </c>
      <c r="B6633" s="9" t="s">
        <v>2674</v>
      </c>
      <c r="C6633" s="9"/>
      <c r="D6633" s="51" t="str">
        <f>LEFT(B6633,1)</f>
        <v>T</v>
      </c>
      <c r="E6633" s="10" t="str">
        <f>MID(B6633,2,1)</f>
        <v>P</v>
      </c>
      <c r="F6633" s="48" t="str">
        <f>MID(B6633,3,1)</f>
        <v>M</v>
      </c>
      <c r="G6633" s="10" t="str">
        <f>MID(B6633,4,1)</f>
        <v>H</v>
      </c>
      <c r="H6633" s="55" t="str">
        <f>MID(B6633,5,1)</f>
        <v>3</v>
      </c>
      <c r="I6633" s="10" t="str">
        <f>MID(B6633,6,1)</f>
        <v>2</v>
      </c>
      <c r="J6633" s="58" t="str">
        <f>MID(B6633,7,1)</f>
        <v>1</v>
      </c>
      <c r="K6633" s="10" t="str">
        <f>MID(B6633,(LEN(D6633)+LEN(E6633)+LEN(F6633)+LEN(G6633)+LEN(H6633)+LEN(I6633)+LEN(J6633)+1),4)</f>
        <v>SV</v>
      </c>
      <c r="L6633" s="15" t="s">
        <v>2675</v>
      </c>
      <c r="M6633" s="10" t="s">
        <v>0</v>
      </c>
      <c r="N6633" s="28" t="s">
        <v>6</v>
      </c>
      <c r="O6633" s="10" t="s">
        <v>4888</v>
      </c>
    </row>
    <row r="6634" spans="1:15">
      <c r="A6634" s="2">
        <v>439460</v>
      </c>
      <c r="B6634" s="9" t="s">
        <v>2674</v>
      </c>
      <c r="C6634" s="9"/>
      <c r="D6634" s="51" t="str">
        <f>LEFT(B6634,1)</f>
        <v>T</v>
      </c>
      <c r="E6634" s="10" t="str">
        <f>MID(B6634,2,1)</f>
        <v>P</v>
      </c>
      <c r="F6634" s="48" t="str">
        <f>MID(B6634,3,1)</f>
        <v>M</v>
      </c>
      <c r="G6634" s="10" t="str">
        <f>MID(B6634,4,1)</f>
        <v>H</v>
      </c>
      <c r="H6634" s="55" t="str">
        <f>MID(B6634,5,1)</f>
        <v>3</v>
      </c>
      <c r="I6634" s="10" t="str">
        <f>MID(B6634,6,1)</f>
        <v>2</v>
      </c>
      <c r="J6634" s="58" t="str">
        <f>MID(B6634,7,1)</f>
        <v>1</v>
      </c>
      <c r="K6634" s="10" t="str">
        <f>MID(B6634,(LEN(D6634)+LEN(E6634)+LEN(F6634)+LEN(G6634)+LEN(H6634)+LEN(I6634)+LEN(J6634)+1),4)</f>
        <v>SV</v>
      </c>
      <c r="L6634" s="15" t="s">
        <v>2675</v>
      </c>
      <c r="M6634" s="10" t="s">
        <v>227</v>
      </c>
      <c r="N6634" s="28" t="s">
        <v>6</v>
      </c>
      <c r="O6634" s="10" t="s">
        <v>4888</v>
      </c>
    </row>
    <row r="6635" spans="1:15">
      <c r="A6635" s="2">
        <v>616905</v>
      </c>
      <c r="B6635" s="9" t="s">
        <v>2674</v>
      </c>
      <c r="C6635" s="9"/>
      <c r="D6635" s="51" t="str">
        <f>LEFT(B6635,1)</f>
        <v>T</v>
      </c>
      <c r="E6635" s="10" t="str">
        <f>MID(B6635,2,1)</f>
        <v>P</v>
      </c>
      <c r="F6635" s="48" t="str">
        <f>MID(B6635,3,1)</f>
        <v>M</v>
      </c>
      <c r="G6635" s="10" t="str">
        <f>MID(B6635,4,1)</f>
        <v>H</v>
      </c>
      <c r="H6635" s="55" t="str">
        <f>MID(B6635,5,1)</f>
        <v>3</v>
      </c>
      <c r="I6635" s="10" t="str">
        <f>MID(B6635,6,1)</f>
        <v>2</v>
      </c>
      <c r="J6635" s="58" t="str">
        <f>MID(B6635,7,1)</f>
        <v>1</v>
      </c>
      <c r="K6635" s="10" t="str">
        <f>MID(B6635,(LEN(D6635)+LEN(E6635)+LEN(F6635)+LEN(G6635)+LEN(H6635)+LEN(I6635)+LEN(J6635)+1),4)</f>
        <v>SV</v>
      </c>
      <c r="L6635" s="15" t="s">
        <v>2675</v>
      </c>
      <c r="M6635" s="10" t="s">
        <v>96</v>
      </c>
      <c r="N6635" s="28" t="s">
        <v>1</v>
      </c>
      <c r="O6635" s="10" t="s">
        <v>4888</v>
      </c>
    </row>
    <row r="6636" spans="1:15">
      <c r="A6636" s="2">
        <v>619532</v>
      </c>
      <c r="B6636" s="9" t="s">
        <v>2674</v>
      </c>
      <c r="C6636" s="9"/>
      <c r="D6636" s="51" t="str">
        <f>LEFT(B6636,1)</f>
        <v>T</v>
      </c>
      <c r="E6636" s="10" t="str">
        <f>MID(B6636,2,1)</f>
        <v>P</v>
      </c>
      <c r="F6636" s="48" t="str">
        <f>MID(B6636,3,1)</f>
        <v>M</v>
      </c>
      <c r="G6636" s="10" t="str">
        <f>MID(B6636,4,1)</f>
        <v>H</v>
      </c>
      <c r="H6636" s="55" t="str">
        <f>MID(B6636,5,1)</f>
        <v>3</v>
      </c>
      <c r="I6636" s="10" t="str">
        <f>MID(B6636,6,1)</f>
        <v>2</v>
      </c>
      <c r="J6636" s="58" t="str">
        <f>MID(B6636,7,1)</f>
        <v>1</v>
      </c>
      <c r="K6636" s="10" t="str">
        <f>MID(B6636,(LEN(D6636)+LEN(E6636)+LEN(F6636)+LEN(G6636)+LEN(H6636)+LEN(I6636)+LEN(J6636)+1),4)</f>
        <v>SV</v>
      </c>
      <c r="L6636" s="15" t="s">
        <v>2675</v>
      </c>
      <c r="M6636" s="10" t="s">
        <v>228</v>
      </c>
      <c r="N6636" s="28" t="s">
        <v>1</v>
      </c>
      <c r="O6636" s="10" t="s">
        <v>4888</v>
      </c>
    </row>
    <row r="6637" spans="1:15">
      <c r="A6637" s="2">
        <v>536711</v>
      </c>
      <c r="B6637" s="9" t="s">
        <v>2676</v>
      </c>
      <c r="C6637" s="9"/>
      <c r="D6637" s="51" t="str">
        <f>LEFT(B6637,1)</f>
        <v>T</v>
      </c>
      <c r="E6637" s="10" t="str">
        <f>MID(B6637,2,1)</f>
        <v>P</v>
      </c>
      <c r="F6637" s="48" t="str">
        <f>MID(B6637,3,1)</f>
        <v>M</v>
      </c>
      <c r="G6637" s="10" t="str">
        <f>MID(B6637,4,1)</f>
        <v>H</v>
      </c>
      <c r="H6637" s="55" t="str">
        <f>MID(B6637,5,1)</f>
        <v>3</v>
      </c>
      <c r="I6637" s="10" t="str">
        <f>MID(B6637,6,1)</f>
        <v>2</v>
      </c>
      <c r="J6637" s="58" t="str">
        <f>MID(B6637,7,1)</f>
        <v>2</v>
      </c>
      <c r="K6637" s="10" t="str">
        <f>MID(B6637,(LEN(D6637)+LEN(E6637)+LEN(F6637)+LEN(G6637)+LEN(H6637)+LEN(I6637)+LEN(J6637)+1),4)</f>
        <v>FV</v>
      </c>
      <c r="L6637" s="15" t="s">
        <v>2677</v>
      </c>
      <c r="M6637" s="10" t="s">
        <v>0</v>
      </c>
      <c r="N6637" s="28" t="s">
        <v>1</v>
      </c>
      <c r="O6637" s="10" t="s">
        <v>4887</v>
      </c>
    </row>
    <row r="6638" spans="1:15">
      <c r="A6638" s="2">
        <v>536930</v>
      </c>
      <c r="B6638" s="9" t="s">
        <v>2676</v>
      </c>
      <c r="C6638" s="9"/>
      <c r="D6638" s="51" t="str">
        <f>LEFT(B6638,1)</f>
        <v>T</v>
      </c>
      <c r="E6638" s="10" t="str">
        <f>MID(B6638,2,1)</f>
        <v>P</v>
      </c>
      <c r="F6638" s="48" t="str">
        <f>MID(B6638,3,1)</f>
        <v>M</v>
      </c>
      <c r="G6638" s="10" t="str">
        <f>MID(B6638,4,1)</f>
        <v>H</v>
      </c>
      <c r="H6638" s="55" t="str">
        <f>MID(B6638,5,1)</f>
        <v>3</v>
      </c>
      <c r="I6638" s="10" t="str">
        <f>MID(B6638,6,1)</f>
        <v>2</v>
      </c>
      <c r="J6638" s="58" t="str">
        <f>MID(B6638,7,1)</f>
        <v>2</v>
      </c>
      <c r="K6638" s="10" t="str">
        <f>MID(B6638,(LEN(D6638)+LEN(E6638)+LEN(F6638)+LEN(G6638)+LEN(H6638)+LEN(I6638)+LEN(J6638)+1),4)</f>
        <v>FV</v>
      </c>
      <c r="L6638" s="15" t="s">
        <v>2677</v>
      </c>
      <c r="M6638" s="10" t="s">
        <v>5</v>
      </c>
      <c r="N6638" s="28" t="s">
        <v>1</v>
      </c>
      <c r="O6638" s="10" t="s">
        <v>4887</v>
      </c>
    </row>
    <row r="6639" spans="1:15">
      <c r="A6639" s="2">
        <v>537166</v>
      </c>
      <c r="B6639" s="9" t="s">
        <v>2676</v>
      </c>
      <c r="C6639" s="9"/>
      <c r="D6639" s="51" t="str">
        <f>LEFT(B6639,1)</f>
        <v>T</v>
      </c>
      <c r="E6639" s="10" t="str">
        <f>MID(B6639,2,1)</f>
        <v>P</v>
      </c>
      <c r="F6639" s="48" t="str">
        <f>MID(B6639,3,1)</f>
        <v>M</v>
      </c>
      <c r="G6639" s="10" t="str">
        <f>MID(B6639,4,1)</f>
        <v>H</v>
      </c>
      <c r="H6639" s="55" t="str">
        <f>MID(B6639,5,1)</f>
        <v>3</v>
      </c>
      <c r="I6639" s="10" t="str">
        <f>MID(B6639,6,1)</f>
        <v>2</v>
      </c>
      <c r="J6639" s="58" t="str">
        <f>MID(B6639,7,1)</f>
        <v>2</v>
      </c>
      <c r="K6639" s="10" t="str">
        <f>MID(B6639,(LEN(D6639)+LEN(E6639)+LEN(F6639)+LEN(G6639)+LEN(H6639)+LEN(I6639)+LEN(J6639)+1),4)</f>
        <v>FV</v>
      </c>
      <c r="L6639" s="15" t="s">
        <v>2677</v>
      </c>
      <c r="M6639" s="10" t="s">
        <v>227</v>
      </c>
      <c r="N6639" s="28" t="s">
        <v>6</v>
      </c>
      <c r="O6639" s="10" t="s">
        <v>4887</v>
      </c>
    </row>
    <row r="6640" spans="1:15">
      <c r="A6640" s="2">
        <v>537393</v>
      </c>
      <c r="B6640" s="9" t="s">
        <v>2676</v>
      </c>
      <c r="C6640" s="9"/>
      <c r="D6640" s="51" t="str">
        <f>LEFT(B6640,1)</f>
        <v>T</v>
      </c>
      <c r="E6640" s="10" t="str">
        <f>MID(B6640,2,1)</f>
        <v>P</v>
      </c>
      <c r="F6640" s="48" t="str">
        <f>MID(B6640,3,1)</f>
        <v>M</v>
      </c>
      <c r="G6640" s="10" t="str">
        <f>MID(B6640,4,1)</f>
        <v>H</v>
      </c>
      <c r="H6640" s="55" t="str">
        <f>MID(B6640,5,1)</f>
        <v>3</v>
      </c>
      <c r="I6640" s="10" t="str">
        <f>MID(B6640,6,1)</f>
        <v>2</v>
      </c>
      <c r="J6640" s="58" t="str">
        <f>MID(B6640,7,1)</f>
        <v>2</v>
      </c>
      <c r="K6640" s="10" t="str">
        <f>MID(B6640,(LEN(D6640)+LEN(E6640)+LEN(F6640)+LEN(G6640)+LEN(H6640)+LEN(I6640)+LEN(J6640)+1),4)</f>
        <v>FV</v>
      </c>
      <c r="L6640" s="15" t="s">
        <v>2677</v>
      </c>
      <c r="M6640" s="10" t="s">
        <v>223</v>
      </c>
      <c r="N6640" s="28" t="s">
        <v>4955</v>
      </c>
      <c r="O6640" s="10" t="s">
        <v>4887</v>
      </c>
    </row>
    <row r="6641" spans="1:15">
      <c r="A6641" s="2">
        <v>616761</v>
      </c>
      <c r="B6641" s="9" t="s">
        <v>2676</v>
      </c>
      <c r="C6641" s="9"/>
      <c r="D6641" s="51" t="str">
        <f>LEFT(B6641,1)</f>
        <v>T</v>
      </c>
      <c r="E6641" s="10" t="str">
        <f>MID(B6641,2,1)</f>
        <v>P</v>
      </c>
      <c r="F6641" s="48" t="str">
        <f>MID(B6641,3,1)</f>
        <v>M</v>
      </c>
      <c r="G6641" s="10" t="str">
        <f>MID(B6641,4,1)</f>
        <v>H</v>
      </c>
      <c r="H6641" s="55" t="str">
        <f>MID(B6641,5,1)</f>
        <v>3</v>
      </c>
      <c r="I6641" s="10" t="str">
        <f>MID(B6641,6,1)</f>
        <v>2</v>
      </c>
      <c r="J6641" s="58" t="str">
        <f>MID(B6641,7,1)</f>
        <v>2</v>
      </c>
      <c r="K6641" s="10" t="str">
        <f>MID(B6641,(LEN(D6641)+LEN(E6641)+LEN(F6641)+LEN(G6641)+LEN(H6641)+LEN(I6641)+LEN(J6641)+1),4)</f>
        <v>FV</v>
      </c>
      <c r="L6641" s="15" t="s">
        <v>2677</v>
      </c>
      <c r="M6641" s="10" t="s">
        <v>96</v>
      </c>
      <c r="N6641" s="28" t="s">
        <v>1</v>
      </c>
      <c r="O6641" s="10" t="s">
        <v>4887</v>
      </c>
    </row>
    <row r="6642" spans="1:15">
      <c r="A6642" s="2">
        <v>314659</v>
      </c>
      <c r="B6642" s="9" t="s">
        <v>2678</v>
      </c>
      <c r="C6642" s="9"/>
      <c r="D6642" s="51" t="str">
        <f>LEFT(B6642,1)</f>
        <v>T</v>
      </c>
      <c r="E6642" s="10" t="str">
        <f>MID(B6642,2,1)</f>
        <v>P</v>
      </c>
      <c r="F6642" s="48" t="str">
        <f>MID(B6642,3,1)</f>
        <v>M</v>
      </c>
      <c r="G6642" s="10" t="str">
        <f>MID(B6642,4,1)</f>
        <v>H</v>
      </c>
      <c r="H6642" s="55" t="str">
        <f>MID(B6642,5,1)</f>
        <v>3</v>
      </c>
      <c r="I6642" s="10" t="str">
        <f>MID(B6642,6,1)</f>
        <v>2</v>
      </c>
      <c r="J6642" s="58" t="str">
        <f>MID(B6642,7,1)</f>
        <v>2</v>
      </c>
      <c r="K6642" s="10" t="str">
        <f>MID(B6642,(LEN(D6642)+LEN(E6642)+LEN(F6642)+LEN(G6642)+LEN(H6642)+LEN(I6642)+LEN(J6642)+1),4)</f>
        <v>MV</v>
      </c>
      <c r="L6642" s="15" t="s">
        <v>2679</v>
      </c>
      <c r="M6642" s="10" t="s">
        <v>225</v>
      </c>
      <c r="N6642" s="28" t="s">
        <v>1</v>
      </c>
      <c r="O6642" s="10" t="s">
        <v>4889</v>
      </c>
    </row>
    <row r="6643" spans="1:15">
      <c r="A6643" s="2">
        <v>314667</v>
      </c>
      <c r="B6643" s="9" t="s">
        <v>2678</v>
      </c>
      <c r="C6643" s="9"/>
      <c r="D6643" s="51" t="str">
        <f>LEFT(B6643,1)</f>
        <v>T</v>
      </c>
      <c r="E6643" s="10" t="str">
        <f>MID(B6643,2,1)</f>
        <v>P</v>
      </c>
      <c r="F6643" s="48" t="str">
        <f>MID(B6643,3,1)</f>
        <v>M</v>
      </c>
      <c r="G6643" s="10" t="str">
        <f>MID(B6643,4,1)</f>
        <v>H</v>
      </c>
      <c r="H6643" s="55" t="str">
        <f>MID(B6643,5,1)</f>
        <v>3</v>
      </c>
      <c r="I6643" s="10" t="str">
        <f>MID(B6643,6,1)</f>
        <v>2</v>
      </c>
      <c r="J6643" s="58" t="str">
        <f>MID(B6643,7,1)</f>
        <v>2</v>
      </c>
      <c r="K6643" s="10" t="str">
        <f>MID(B6643,(LEN(D6643)+LEN(E6643)+LEN(F6643)+LEN(G6643)+LEN(H6643)+LEN(I6643)+LEN(J6643)+1),4)</f>
        <v>MV</v>
      </c>
      <c r="L6643" s="15" t="s">
        <v>2679</v>
      </c>
      <c r="M6643" s="10" t="s">
        <v>87</v>
      </c>
      <c r="N6643" s="28" t="s">
        <v>1</v>
      </c>
      <c r="O6643" s="10" t="s">
        <v>4889</v>
      </c>
    </row>
    <row r="6644" spans="1:15">
      <c r="A6644" s="2">
        <v>315045</v>
      </c>
      <c r="B6644" s="9" t="s">
        <v>2678</v>
      </c>
      <c r="C6644" s="9"/>
      <c r="D6644" s="51" t="str">
        <f>LEFT(B6644,1)</f>
        <v>T</v>
      </c>
      <c r="E6644" s="10" t="str">
        <f>MID(B6644,2,1)</f>
        <v>P</v>
      </c>
      <c r="F6644" s="48" t="str">
        <f>MID(B6644,3,1)</f>
        <v>M</v>
      </c>
      <c r="G6644" s="10" t="str">
        <f>MID(B6644,4,1)</f>
        <v>H</v>
      </c>
      <c r="H6644" s="55" t="str">
        <f>MID(B6644,5,1)</f>
        <v>3</v>
      </c>
      <c r="I6644" s="10" t="str">
        <f>MID(B6644,6,1)</f>
        <v>2</v>
      </c>
      <c r="J6644" s="58" t="str">
        <f>MID(B6644,7,1)</f>
        <v>2</v>
      </c>
      <c r="K6644" s="10" t="str">
        <f>MID(B6644,(LEN(D6644)+LEN(E6644)+LEN(F6644)+LEN(G6644)+LEN(H6644)+LEN(I6644)+LEN(J6644)+1),4)</f>
        <v>MV</v>
      </c>
      <c r="L6644" s="15" t="s">
        <v>2679</v>
      </c>
      <c r="M6644" s="10" t="s">
        <v>0</v>
      </c>
      <c r="N6644" s="28" t="s">
        <v>1</v>
      </c>
      <c r="O6644" s="10" t="s">
        <v>4889</v>
      </c>
    </row>
    <row r="6645" spans="1:15">
      <c r="A6645" s="2">
        <v>315053</v>
      </c>
      <c r="B6645" s="9" t="s">
        <v>2678</v>
      </c>
      <c r="C6645" s="9"/>
      <c r="D6645" s="51" t="str">
        <f>LEFT(B6645,1)</f>
        <v>T</v>
      </c>
      <c r="E6645" s="10" t="str">
        <f>MID(B6645,2,1)</f>
        <v>P</v>
      </c>
      <c r="F6645" s="48" t="str">
        <f>MID(B6645,3,1)</f>
        <v>M</v>
      </c>
      <c r="G6645" s="10" t="str">
        <f>MID(B6645,4,1)</f>
        <v>H</v>
      </c>
      <c r="H6645" s="55" t="str">
        <f>MID(B6645,5,1)</f>
        <v>3</v>
      </c>
      <c r="I6645" s="10" t="str">
        <f>MID(B6645,6,1)</f>
        <v>2</v>
      </c>
      <c r="J6645" s="58" t="str">
        <f>MID(B6645,7,1)</f>
        <v>2</v>
      </c>
      <c r="K6645" s="10" t="str">
        <f>MID(B6645,(LEN(D6645)+LEN(E6645)+LEN(F6645)+LEN(G6645)+LEN(H6645)+LEN(I6645)+LEN(J6645)+1),4)</f>
        <v>MV</v>
      </c>
      <c r="L6645" s="15" t="s">
        <v>2679</v>
      </c>
      <c r="M6645" s="10" t="s">
        <v>223</v>
      </c>
      <c r="N6645" s="28" t="s">
        <v>4955</v>
      </c>
      <c r="O6645" s="10" t="s">
        <v>4889</v>
      </c>
    </row>
    <row r="6646" spans="1:15">
      <c r="A6646" s="2">
        <v>315061</v>
      </c>
      <c r="B6646" s="9" t="s">
        <v>2678</v>
      </c>
      <c r="C6646" s="9"/>
      <c r="D6646" s="51" t="str">
        <f>LEFT(B6646,1)</f>
        <v>T</v>
      </c>
      <c r="E6646" s="10" t="str">
        <f>MID(B6646,2,1)</f>
        <v>P</v>
      </c>
      <c r="F6646" s="48" t="str">
        <f>MID(B6646,3,1)</f>
        <v>M</v>
      </c>
      <c r="G6646" s="10" t="str">
        <f>MID(B6646,4,1)</f>
        <v>H</v>
      </c>
      <c r="H6646" s="55" t="str">
        <f>MID(B6646,5,1)</f>
        <v>3</v>
      </c>
      <c r="I6646" s="10" t="str">
        <f>MID(B6646,6,1)</f>
        <v>2</v>
      </c>
      <c r="J6646" s="58" t="str">
        <f>MID(B6646,7,1)</f>
        <v>2</v>
      </c>
      <c r="K6646" s="10" t="str">
        <f>MID(B6646,(LEN(D6646)+LEN(E6646)+LEN(F6646)+LEN(G6646)+LEN(H6646)+LEN(I6646)+LEN(J6646)+1),4)</f>
        <v>MV</v>
      </c>
      <c r="L6646" s="15" t="s">
        <v>2679</v>
      </c>
      <c r="M6646" s="10" t="s">
        <v>224</v>
      </c>
      <c r="N6646" s="28" t="s">
        <v>4955</v>
      </c>
      <c r="O6646" s="10" t="s">
        <v>4889</v>
      </c>
    </row>
    <row r="6647" spans="1:15">
      <c r="A6647" s="2">
        <v>315070</v>
      </c>
      <c r="B6647" s="9" t="s">
        <v>2678</v>
      </c>
      <c r="C6647" s="9"/>
      <c r="D6647" s="51" t="str">
        <f>LEFT(B6647,1)</f>
        <v>T</v>
      </c>
      <c r="E6647" s="10" t="str">
        <f>MID(B6647,2,1)</f>
        <v>P</v>
      </c>
      <c r="F6647" s="48" t="str">
        <f>MID(B6647,3,1)</f>
        <v>M</v>
      </c>
      <c r="G6647" s="10" t="str">
        <f>MID(B6647,4,1)</f>
        <v>H</v>
      </c>
      <c r="H6647" s="55" t="str">
        <f>MID(B6647,5,1)</f>
        <v>3</v>
      </c>
      <c r="I6647" s="10" t="str">
        <f>MID(B6647,6,1)</f>
        <v>2</v>
      </c>
      <c r="J6647" s="58" t="str">
        <f>MID(B6647,7,1)</f>
        <v>2</v>
      </c>
      <c r="K6647" s="10" t="str">
        <f>MID(B6647,(LEN(D6647)+LEN(E6647)+LEN(F6647)+LEN(G6647)+LEN(H6647)+LEN(I6647)+LEN(J6647)+1),4)</f>
        <v>MV</v>
      </c>
      <c r="L6647" s="15" t="s">
        <v>2679</v>
      </c>
      <c r="M6647" s="10" t="s">
        <v>226</v>
      </c>
      <c r="N6647" s="28" t="s">
        <v>1</v>
      </c>
      <c r="O6647" s="10" t="s">
        <v>4889</v>
      </c>
    </row>
    <row r="6648" spans="1:15">
      <c r="A6648" s="2">
        <v>401955</v>
      </c>
      <c r="B6648" s="9" t="s">
        <v>2678</v>
      </c>
      <c r="C6648" s="9"/>
      <c r="D6648" s="51" t="str">
        <f>LEFT(B6648,1)</f>
        <v>T</v>
      </c>
      <c r="E6648" s="10" t="str">
        <f>MID(B6648,2,1)</f>
        <v>P</v>
      </c>
      <c r="F6648" s="48" t="str">
        <f>MID(B6648,3,1)</f>
        <v>M</v>
      </c>
      <c r="G6648" s="10" t="str">
        <f>MID(B6648,4,1)</f>
        <v>H</v>
      </c>
      <c r="H6648" s="55" t="str">
        <f>MID(B6648,5,1)</f>
        <v>3</v>
      </c>
      <c r="I6648" s="10" t="str">
        <f>MID(B6648,6,1)</f>
        <v>2</v>
      </c>
      <c r="J6648" s="58" t="str">
        <f>MID(B6648,7,1)</f>
        <v>2</v>
      </c>
      <c r="K6648" s="10" t="str">
        <f>MID(B6648,(LEN(D6648)+LEN(E6648)+LEN(F6648)+LEN(G6648)+LEN(H6648)+LEN(I6648)+LEN(J6648)+1),4)</f>
        <v>MV</v>
      </c>
      <c r="L6648" s="15" t="s">
        <v>2679</v>
      </c>
      <c r="M6648" s="10" t="s">
        <v>5</v>
      </c>
      <c r="N6648" s="28" t="s">
        <v>6</v>
      </c>
      <c r="O6648" s="10" t="s">
        <v>4889</v>
      </c>
    </row>
    <row r="6649" spans="1:15">
      <c r="A6649" s="2">
        <v>439478</v>
      </c>
      <c r="B6649" s="9" t="s">
        <v>2678</v>
      </c>
      <c r="C6649" s="9"/>
      <c r="D6649" s="51" t="str">
        <f>LEFT(B6649,1)</f>
        <v>T</v>
      </c>
      <c r="E6649" s="10" t="str">
        <f>MID(B6649,2,1)</f>
        <v>P</v>
      </c>
      <c r="F6649" s="48" t="str">
        <f>MID(B6649,3,1)</f>
        <v>M</v>
      </c>
      <c r="G6649" s="10" t="str">
        <f>MID(B6649,4,1)</f>
        <v>H</v>
      </c>
      <c r="H6649" s="55" t="str">
        <f>MID(B6649,5,1)</f>
        <v>3</v>
      </c>
      <c r="I6649" s="10" t="str">
        <f>MID(B6649,6,1)</f>
        <v>2</v>
      </c>
      <c r="J6649" s="58" t="str">
        <f>MID(B6649,7,1)</f>
        <v>2</v>
      </c>
      <c r="K6649" s="10" t="str">
        <f>MID(B6649,(LEN(D6649)+LEN(E6649)+LEN(F6649)+LEN(G6649)+LEN(H6649)+LEN(I6649)+LEN(J6649)+1),4)</f>
        <v>MV</v>
      </c>
      <c r="L6649" s="15" t="s">
        <v>2679</v>
      </c>
      <c r="M6649" s="10" t="s">
        <v>227</v>
      </c>
      <c r="N6649" s="28" t="s">
        <v>6</v>
      </c>
      <c r="O6649" s="10" t="s">
        <v>4889</v>
      </c>
    </row>
    <row r="6650" spans="1:15">
      <c r="A6650" s="2">
        <v>603434</v>
      </c>
      <c r="B6650" s="9" t="s">
        <v>2678</v>
      </c>
      <c r="C6650" s="9"/>
      <c r="D6650" s="51" t="str">
        <f>LEFT(B6650,1)</f>
        <v>T</v>
      </c>
      <c r="E6650" s="10" t="str">
        <f>MID(B6650,2,1)</f>
        <v>P</v>
      </c>
      <c r="F6650" s="48" t="str">
        <f>MID(B6650,3,1)</f>
        <v>M</v>
      </c>
      <c r="G6650" s="10" t="str">
        <f>MID(B6650,4,1)</f>
        <v>H</v>
      </c>
      <c r="H6650" s="55" t="str">
        <f>MID(B6650,5,1)</f>
        <v>3</v>
      </c>
      <c r="I6650" s="10" t="str">
        <f>MID(B6650,6,1)</f>
        <v>2</v>
      </c>
      <c r="J6650" s="58" t="str">
        <f>MID(B6650,7,1)</f>
        <v>2</v>
      </c>
      <c r="K6650" s="10" t="str">
        <f>MID(B6650,(LEN(D6650)+LEN(E6650)+LEN(F6650)+LEN(G6650)+LEN(H6650)+LEN(I6650)+LEN(J6650)+1),4)</f>
        <v>MV</v>
      </c>
      <c r="L6650" s="15" t="s">
        <v>2679</v>
      </c>
      <c r="M6650" s="10" t="s">
        <v>96</v>
      </c>
      <c r="N6650" s="28" t="s">
        <v>1</v>
      </c>
      <c r="O6650" s="10" t="s">
        <v>4889</v>
      </c>
    </row>
    <row r="6651" spans="1:15">
      <c r="A6651" s="2">
        <v>619680</v>
      </c>
      <c r="B6651" s="9" t="s">
        <v>2678</v>
      </c>
      <c r="C6651" s="9"/>
      <c r="D6651" s="51" t="str">
        <f>LEFT(B6651,1)</f>
        <v>T</v>
      </c>
      <c r="E6651" s="10" t="str">
        <f>MID(B6651,2,1)</f>
        <v>P</v>
      </c>
      <c r="F6651" s="48" t="str">
        <f>MID(B6651,3,1)</f>
        <v>M</v>
      </c>
      <c r="G6651" s="10" t="str">
        <f>MID(B6651,4,1)</f>
        <v>H</v>
      </c>
      <c r="H6651" s="55" t="str">
        <f>MID(B6651,5,1)</f>
        <v>3</v>
      </c>
      <c r="I6651" s="10" t="str">
        <f>MID(B6651,6,1)</f>
        <v>2</v>
      </c>
      <c r="J6651" s="58" t="str">
        <f>MID(B6651,7,1)</f>
        <v>2</v>
      </c>
      <c r="K6651" s="10" t="str">
        <f>MID(B6651,(LEN(D6651)+LEN(E6651)+LEN(F6651)+LEN(G6651)+LEN(H6651)+LEN(I6651)+LEN(J6651)+1),4)</f>
        <v>MV</v>
      </c>
      <c r="L6651" s="15" t="s">
        <v>2679</v>
      </c>
      <c r="M6651" s="10" t="s">
        <v>228</v>
      </c>
      <c r="N6651" s="28" t="s">
        <v>1</v>
      </c>
      <c r="O6651" s="10" t="s">
        <v>4889</v>
      </c>
    </row>
    <row r="6652" spans="1:15">
      <c r="A6652" s="2">
        <v>314641</v>
      </c>
      <c r="B6652" s="9" t="s">
        <v>2680</v>
      </c>
      <c r="C6652" s="9"/>
      <c r="D6652" s="51" t="str">
        <f>LEFT(B6652,1)</f>
        <v>T</v>
      </c>
      <c r="E6652" s="10" t="str">
        <f>MID(B6652,2,1)</f>
        <v>P</v>
      </c>
      <c r="F6652" s="48" t="str">
        <f>MID(B6652,3,1)</f>
        <v>M</v>
      </c>
      <c r="G6652" s="10" t="str">
        <f>MID(B6652,4,1)</f>
        <v>H</v>
      </c>
      <c r="H6652" s="55" t="str">
        <f>MID(B6652,5,1)</f>
        <v>3</v>
      </c>
      <c r="I6652" s="10" t="str">
        <f>MID(B6652,6,1)</f>
        <v>2</v>
      </c>
      <c r="J6652" s="58" t="str">
        <f>MID(B6652,7,1)</f>
        <v>2</v>
      </c>
      <c r="K6652" s="10" t="str">
        <f>MID(B6652,(LEN(D6652)+LEN(E6652)+LEN(F6652)+LEN(G6652)+LEN(H6652)+LEN(I6652)+LEN(J6652)+1),4)</f>
        <v>SV</v>
      </c>
      <c r="L6652" s="15" t="s">
        <v>2681</v>
      </c>
      <c r="M6652" s="10" t="s">
        <v>225</v>
      </c>
      <c r="N6652" s="28" t="s">
        <v>1</v>
      </c>
      <c r="O6652" s="10" t="s">
        <v>4888</v>
      </c>
    </row>
    <row r="6653" spans="1:15">
      <c r="A6653" s="2">
        <v>315088</v>
      </c>
      <c r="B6653" s="9" t="s">
        <v>2680</v>
      </c>
      <c r="C6653" s="9"/>
      <c r="D6653" s="51" t="str">
        <f>LEFT(B6653,1)</f>
        <v>T</v>
      </c>
      <c r="E6653" s="10" t="str">
        <f>MID(B6653,2,1)</f>
        <v>P</v>
      </c>
      <c r="F6653" s="48" t="str">
        <f>MID(B6653,3,1)</f>
        <v>M</v>
      </c>
      <c r="G6653" s="10" t="str">
        <f>MID(B6653,4,1)</f>
        <v>H</v>
      </c>
      <c r="H6653" s="55" t="str">
        <f>MID(B6653,5,1)</f>
        <v>3</v>
      </c>
      <c r="I6653" s="10" t="str">
        <f>MID(B6653,6,1)</f>
        <v>2</v>
      </c>
      <c r="J6653" s="58" t="str">
        <f>MID(B6653,7,1)</f>
        <v>2</v>
      </c>
      <c r="K6653" s="10" t="str">
        <f>MID(B6653,(LEN(D6653)+LEN(E6653)+LEN(F6653)+LEN(G6653)+LEN(H6653)+LEN(I6653)+LEN(J6653)+1),4)</f>
        <v>SV</v>
      </c>
      <c r="L6653" s="15" t="s">
        <v>2681</v>
      </c>
      <c r="M6653" s="10" t="s">
        <v>223</v>
      </c>
      <c r="N6653" s="28" t="s">
        <v>4955</v>
      </c>
      <c r="O6653" s="10" t="s">
        <v>4888</v>
      </c>
    </row>
    <row r="6654" spans="1:15">
      <c r="A6654" s="2">
        <v>315096</v>
      </c>
      <c r="B6654" s="9" t="s">
        <v>2680</v>
      </c>
      <c r="C6654" s="9"/>
      <c r="D6654" s="51" t="str">
        <f>LEFT(B6654,1)</f>
        <v>T</v>
      </c>
      <c r="E6654" s="10" t="str">
        <f>MID(B6654,2,1)</f>
        <v>P</v>
      </c>
      <c r="F6654" s="48" t="str">
        <f>MID(B6654,3,1)</f>
        <v>M</v>
      </c>
      <c r="G6654" s="10" t="str">
        <f>MID(B6654,4,1)</f>
        <v>H</v>
      </c>
      <c r="H6654" s="55" t="str">
        <f>MID(B6654,5,1)</f>
        <v>3</v>
      </c>
      <c r="I6654" s="10" t="str">
        <f>MID(B6654,6,1)</f>
        <v>2</v>
      </c>
      <c r="J6654" s="58" t="str">
        <f>MID(B6654,7,1)</f>
        <v>2</v>
      </c>
      <c r="K6654" s="10" t="str">
        <f>MID(B6654,(LEN(D6654)+LEN(E6654)+LEN(F6654)+LEN(G6654)+LEN(H6654)+LEN(I6654)+LEN(J6654)+1),4)</f>
        <v>SV</v>
      </c>
      <c r="L6654" s="15" t="s">
        <v>2681</v>
      </c>
      <c r="M6654" s="10" t="s">
        <v>226</v>
      </c>
      <c r="N6654" s="28" t="s">
        <v>1</v>
      </c>
      <c r="O6654" s="10" t="s">
        <v>4888</v>
      </c>
    </row>
    <row r="6655" spans="1:15">
      <c r="A6655" s="2">
        <v>401963</v>
      </c>
      <c r="B6655" s="9" t="s">
        <v>2680</v>
      </c>
      <c r="C6655" s="9"/>
      <c r="D6655" s="51" t="str">
        <f>LEFT(B6655,1)</f>
        <v>T</v>
      </c>
      <c r="E6655" s="10" t="str">
        <f>MID(B6655,2,1)</f>
        <v>P</v>
      </c>
      <c r="F6655" s="48" t="str">
        <f>MID(B6655,3,1)</f>
        <v>M</v>
      </c>
      <c r="G6655" s="10" t="str">
        <f>MID(B6655,4,1)</f>
        <v>H</v>
      </c>
      <c r="H6655" s="55" t="str">
        <f>MID(B6655,5,1)</f>
        <v>3</v>
      </c>
      <c r="I6655" s="10" t="str">
        <f>MID(B6655,6,1)</f>
        <v>2</v>
      </c>
      <c r="J6655" s="58" t="str">
        <f>MID(B6655,7,1)</f>
        <v>2</v>
      </c>
      <c r="K6655" s="10" t="str">
        <f>MID(B6655,(LEN(D6655)+LEN(E6655)+LEN(F6655)+LEN(G6655)+LEN(H6655)+LEN(I6655)+LEN(J6655)+1),4)</f>
        <v>SV</v>
      </c>
      <c r="L6655" s="15" t="s">
        <v>2681</v>
      </c>
      <c r="M6655" s="10" t="s">
        <v>5</v>
      </c>
      <c r="N6655" s="28" t="s">
        <v>6</v>
      </c>
      <c r="O6655" s="10" t="s">
        <v>4888</v>
      </c>
    </row>
    <row r="6656" spans="1:15">
      <c r="A6656" s="2">
        <v>401971</v>
      </c>
      <c r="B6656" s="9" t="s">
        <v>2680</v>
      </c>
      <c r="C6656" s="9"/>
      <c r="D6656" s="51" t="str">
        <f>LEFT(B6656,1)</f>
        <v>T</v>
      </c>
      <c r="E6656" s="10" t="str">
        <f>MID(B6656,2,1)</f>
        <v>P</v>
      </c>
      <c r="F6656" s="48" t="str">
        <f>MID(B6656,3,1)</f>
        <v>M</v>
      </c>
      <c r="G6656" s="10" t="str">
        <f>MID(B6656,4,1)</f>
        <v>H</v>
      </c>
      <c r="H6656" s="55" t="str">
        <f>MID(B6656,5,1)</f>
        <v>3</v>
      </c>
      <c r="I6656" s="10" t="str">
        <f>MID(B6656,6,1)</f>
        <v>2</v>
      </c>
      <c r="J6656" s="58" t="str">
        <f>MID(B6656,7,1)</f>
        <v>2</v>
      </c>
      <c r="K6656" s="10" t="str">
        <f>MID(B6656,(LEN(D6656)+LEN(E6656)+LEN(F6656)+LEN(G6656)+LEN(H6656)+LEN(I6656)+LEN(J6656)+1),4)</f>
        <v>SV</v>
      </c>
      <c r="L6656" s="15" t="s">
        <v>2681</v>
      </c>
      <c r="M6656" s="10" t="s">
        <v>224</v>
      </c>
      <c r="N6656" s="28" t="s">
        <v>4955</v>
      </c>
      <c r="O6656" s="10" t="s">
        <v>4888</v>
      </c>
    </row>
    <row r="6657" spans="1:15">
      <c r="A6657" s="2">
        <v>401980</v>
      </c>
      <c r="B6657" s="9" t="s">
        <v>2680</v>
      </c>
      <c r="C6657" s="9"/>
      <c r="D6657" s="51" t="str">
        <f>LEFT(B6657,1)</f>
        <v>T</v>
      </c>
      <c r="E6657" s="10" t="str">
        <f>MID(B6657,2,1)</f>
        <v>P</v>
      </c>
      <c r="F6657" s="48" t="str">
        <f>MID(B6657,3,1)</f>
        <v>M</v>
      </c>
      <c r="G6657" s="10" t="str">
        <f>MID(B6657,4,1)</f>
        <v>H</v>
      </c>
      <c r="H6657" s="55" t="str">
        <f>MID(B6657,5,1)</f>
        <v>3</v>
      </c>
      <c r="I6657" s="10" t="str">
        <f>MID(B6657,6,1)</f>
        <v>2</v>
      </c>
      <c r="J6657" s="58" t="str">
        <f>MID(B6657,7,1)</f>
        <v>2</v>
      </c>
      <c r="K6657" s="10" t="str">
        <f>MID(B6657,(LEN(D6657)+LEN(E6657)+LEN(F6657)+LEN(G6657)+LEN(H6657)+LEN(I6657)+LEN(J6657)+1),4)</f>
        <v>SV</v>
      </c>
      <c r="L6657" s="15" t="s">
        <v>2681</v>
      </c>
      <c r="M6657" s="10" t="s">
        <v>0</v>
      </c>
      <c r="N6657" s="28" t="s">
        <v>6</v>
      </c>
      <c r="O6657" s="10" t="s">
        <v>4888</v>
      </c>
    </row>
    <row r="6658" spans="1:15">
      <c r="A6658" s="2">
        <v>439486</v>
      </c>
      <c r="B6658" s="9" t="s">
        <v>2680</v>
      </c>
      <c r="C6658" s="9"/>
      <c r="D6658" s="51" t="str">
        <f>LEFT(B6658,1)</f>
        <v>T</v>
      </c>
      <c r="E6658" s="10" t="str">
        <f>MID(B6658,2,1)</f>
        <v>P</v>
      </c>
      <c r="F6658" s="48" t="str">
        <f>MID(B6658,3,1)</f>
        <v>M</v>
      </c>
      <c r="G6658" s="10" t="str">
        <f>MID(B6658,4,1)</f>
        <v>H</v>
      </c>
      <c r="H6658" s="55" t="str">
        <f>MID(B6658,5,1)</f>
        <v>3</v>
      </c>
      <c r="I6658" s="10" t="str">
        <f>MID(B6658,6,1)</f>
        <v>2</v>
      </c>
      <c r="J6658" s="58" t="str">
        <f>MID(B6658,7,1)</f>
        <v>2</v>
      </c>
      <c r="K6658" s="10" t="str">
        <f>MID(B6658,(LEN(D6658)+LEN(E6658)+LEN(F6658)+LEN(G6658)+LEN(H6658)+LEN(I6658)+LEN(J6658)+1),4)</f>
        <v>SV</v>
      </c>
      <c r="L6658" s="15" t="s">
        <v>2681</v>
      </c>
      <c r="M6658" s="10" t="s">
        <v>227</v>
      </c>
      <c r="N6658" s="28" t="s">
        <v>6</v>
      </c>
      <c r="O6658" s="10" t="s">
        <v>4888</v>
      </c>
    </row>
    <row r="6659" spans="1:15">
      <c r="A6659" s="2">
        <v>616913</v>
      </c>
      <c r="B6659" s="9" t="s">
        <v>2680</v>
      </c>
      <c r="C6659" s="9"/>
      <c r="D6659" s="51" t="str">
        <f>LEFT(B6659,1)</f>
        <v>T</v>
      </c>
      <c r="E6659" s="10" t="str">
        <f>MID(B6659,2,1)</f>
        <v>P</v>
      </c>
      <c r="F6659" s="48" t="str">
        <f>MID(B6659,3,1)</f>
        <v>M</v>
      </c>
      <c r="G6659" s="10" t="str">
        <f>MID(B6659,4,1)</f>
        <v>H</v>
      </c>
      <c r="H6659" s="55" t="str">
        <f>MID(B6659,5,1)</f>
        <v>3</v>
      </c>
      <c r="I6659" s="10" t="str">
        <f>MID(B6659,6,1)</f>
        <v>2</v>
      </c>
      <c r="J6659" s="58" t="str">
        <f>MID(B6659,7,1)</f>
        <v>2</v>
      </c>
      <c r="K6659" s="10" t="str">
        <f>MID(B6659,(LEN(D6659)+LEN(E6659)+LEN(F6659)+LEN(G6659)+LEN(H6659)+LEN(I6659)+LEN(J6659)+1),4)</f>
        <v>SV</v>
      </c>
      <c r="L6659" s="15" t="s">
        <v>2681</v>
      </c>
      <c r="M6659" s="10" t="s">
        <v>96</v>
      </c>
      <c r="N6659" s="28" t="s">
        <v>1</v>
      </c>
      <c r="O6659" s="10" t="s">
        <v>4888</v>
      </c>
    </row>
    <row r="6660" spans="1:15">
      <c r="A6660" s="2">
        <v>619541</v>
      </c>
      <c r="B6660" s="9" t="s">
        <v>2680</v>
      </c>
      <c r="C6660" s="9"/>
      <c r="D6660" s="51" t="str">
        <f>LEFT(B6660,1)</f>
        <v>T</v>
      </c>
      <c r="E6660" s="10" t="str">
        <f>MID(B6660,2,1)</f>
        <v>P</v>
      </c>
      <c r="F6660" s="48" t="str">
        <f>MID(B6660,3,1)</f>
        <v>M</v>
      </c>
      <c r="G6660" s="10" t="str">
        <f>MID(B6660,4,1)</f>
        <v>H</v>
      </c>
      <c r="H6660" s="55" t="str">
        <f>MID(B6660,5,1)</f>
        <v>3</v>
      </c>
      <c r="I6660" s="10" t="str">
        <f>MID(B6660,6,1)</f>
        <v>2</v>
      </c>
      <c r="J6660" s="58" t="str">
        <f>MID(B6660,7,1)</f>
        <v>2</v>
      </c>
      <c r="K6660" s="10" t="str">
        <f>MID(B6660,(LEN(D6660)+LEN(E6660)+LEN(F6660)+LEN(G6660)+LEN(H6660)+LEN(I6660)+LEN(J6660)+1),4)</f>
        <v>SV</v>
      </c>
      <c r="L6660" s="15" t="s">
        <v>2681</v>
      </c>
      <c r="M6660" s="10" t="s">
        <v>228</v>
      </c>
      <c r="N6660" s="28" t="s">
        <v>1</v>
      </c>
      <c r="O6660" s="10" t="s">
        <v>4888</v>
      </c>
    </row>
    <row r="6661" spans="1:15">
      <c r="A6661" s="2">
        <v>108475</v>
      </c>
      <c r="B6661" s="9" t="s">
        <v>2682</v>
      </c>
      <c r="C6661" s="9"/>
      <c r="D6661" s="51" t="str">
        <f>LEFT(B6661,1)</f>
        <v>T</v>
      </c>
      <c r="E6661" s="10" t="str">
        <f>MID(B6661,2,1)</f>
        <v>P</v>
      </c>
      <c r="F6661" s="48" t="str">
        <f>MID(B6661,3,1)</f>
        <v>M</v>
      </c>
      <c r="G6661" s="10" t="str">
        <f>MID(B6661,4,1)</f>
        <v>N</v>
      </c>
      <c r="H6661" s="55" t="str">
        <f>MID(B6661,5,1)</f>
        <v>2</v>
      </c>
      <c r="I6661" s="10" t="str">
        <f>MID(B6661,6,1)</f>
        <v>2</v>
      </c>
      <c r="J6661" s="58" t="str">
        <f>MID(B6661,7,1)</f>
        <v>1</v>
      </c>
      <c r="K6661" s="10" t="s">
        <v>4942</v>
      </c>
      <c r="L6661" s="15" t="s">
        <v>2683</v>
      </c>
      <c r="M6661" s="10" t="s">
        <v>4</v>
      </c>
      <c r="N6661" s="28" t="s">
        <v>6</v>
      </c>
      <c r="O6661" s="10" t="s">
        <v>4906</v>
      </c>
    </row>
    <row r="6662" spans="1:15">
      <c r="A6662" s="2">
        <v>108480</v>
      </c>
      <c r="B6662" s="9" t="s">
        <v>2682</v>
      </c>
      <c r="C6662" s="9"/>
      <c r="D6662" s="51" t="str">
        <f>LEFT(B6662,1)</f>
        <v>T</v>
      </c>
      <c r="E6662" s="10" t="str">
        <f>MID(B6662,2,1)</f>
        <v>P</v>
      </c>
      <c r="F6662" s="48" t="str">
        <f>MID(B6662,3,1)</f>
        <v>M</v>
      </c>
      <c r="G6662" s="10" t="str">
        <f>MID(B6662,4,1)</f>
        <v>N</v>
      </c>
      <c r="H6662" s="55" t="str">
        <f>MID(B6662,5,1)</f>
        <v>2</v>
      </c>
      <c r="I6662" s="10" t="str">
        <f>MID(B6662,6,1)</f>
        <v>2</v>
      </c>
      <c r="J6662" s="58" t="str">
        <f>MID(B6662,7,1)</f>
        <v>1</v>
      </c>
      <c r="K6662" s="10" t="s">
        <v>4942</v>
      </c>
      <c r="L6662" s="15" t="s">
        <v>2683</v>
      </c>
      <c r="M6662" s="10" t="s">
        <v>240</v>
      </c>
      <c r="N6662" s="28" t="s">
        <v>1</v>
      </c>
      <c r="O6662" s="10" t="s">
        <v>4906</v>
      </c>
    </row>
    <row r="6663" spans="1:15">
      <c r="A6663" s="2">
        <v>152717</v>
      </c>
      <c r="B6663" s="9" t="s">
        <v>2682</v>
      </c>
      <c r="C6663" s="9"/>
      <c r="D6663" s="51" t="str">
        <f>LEFT(B6663,1)</f>
        <v>T</v>
      </c>
      <c r="E6663" s="10" t="str">
        <f>MID(B6663,2,1)</f>
        <v>P</v>
      </c>
      <c r="F6663" s="48" t="str">
        <f>MID(B6663,3,1)</f>
        <v>M</v>
      </c>
      <c r="G6663" s="10" t="str">
        <f>MID(B6663,4,1)</f>
        <v>N</v>
      </c>
      <c r="H6663" s="55" t="str">
        <f>MID(B6663,5,1)</f>
        <v>2</v>
      </c>
      <c r="I6663" s="10" t="str">
        <f>MID(B6663,6,1)</f>
        <v>2</v>
      </c>
      <c r="J6663" s="58" t="str">
        <f>MID(B6663,7,1)</f>
        <v>1</v>
      </c>
      <c r="K6663" s="10" t="s">
        <v>4942</v>
      </c>
      <c r="L6663" s="15" t="s">
        <v>2683</v>
      </c>
      <c r="M6663" s="10" t="s">
        <v>256</v>
      </c>
      <c r="N6663" s="28" t="s">
        <v>6</v>
      </c>
      <c r="O6663" s="10" t="s">
        <v>4906</v>
      </c>
    </row>
    <row r="6664" spans="1:15">
      <c r="A6664" s="2">
        <v>280225</v>
      </c>
      <c r="B6664" s="9" t="s">
        <v>2682</v>
      </c>
      <c r="C6664" s="9"/>
      <c r="D6664" s="51" t="str">
        <f>LEFT(B6664,1)</f>
        <v>T</v>
      </c>
      <c r="E6664" s="10" t="str">
        <f>MID(B6664,2,1)</f>
        <v>P</v>
      </c>
      <c r="F6664" s="48" t="str">
        <f>MID(B6664,3,1)</f>
        <v>M</v>
      </c>
      <c r="G6664" s="10" t="str">
        <f>MID(B6664,4,1)</f>
        <v>N</v>
      </c>
      <c r="H6664" s="55" t="str">
        <f>MID(B6664,5,1)</f>
        <v>2</v>
      </c>
      <c r="I6664" s="10" t="str">
        <f>MID(B6664,6,1)</f>
        <v>2</v>
      </c>
      <c r="J6664" s="58" t="str">
        <f>MID(B6664,7,1)</f>
        <v>1</v>
      </c>
      <c r="K6664" s="10" t="s">
        <v>4942</v>
      </c>
      <c r="L6664" s="15" t="s">
        <v>2683</v>
      </c>
      <c r="M6664" s="10" t="s">
        <v>5</v>
      </c>
      <c r="N6664" s="28" t="s">
        <v>6</v>
      </c>
      <c r="O6664" s="10" t="s">
        <v>4906</v>
      </c>
    </row>
    <row r="6665" spans="1:15">
      <c r="A6665" s="2">
        <v>291274</v>
      </c>
      <c r="B6665" s="9" t="s">
        <v>2682</v>
      </c>
      <c r="C6665" s="9"/>
      <c r="D6665" s="51" t="str">
        <f>LEFT(B6665,1)</f>
        <v>T</v>
      </c>
      <c r="E6665" s="10" t="str">
        <f>MID(B6665,2,1)</f>
        <v>P</v>
      </c>
      <c r="F6665" s="48" t="str">
        <f>MID(B6665,3,1)</f>
        <v>M</v>
      </c>
      <c r="G6665" s="10" t="str">
        <f>MID(B6665,4,1)</f>
        <v>N</v>
      </c>
      <c r="H6665" s="55" t="str">
        <f>MID(B6665,5,1)</f>
        <v>2</v>
      </c>
      <c r="I6665" s="10" t="str">
        <f>MID(B6665,6,1)</f>
        <v>2</v>
      </c>
      <c r="J6665" s="58" t="str">
        <f>MID(B6665,7,1)</f>
        <v>1</v>
      </c>
      <c r="K6665" s="10" t="s">
        <v>4942</v>
      </c>
      <c r="L6665" s="15" t="s">
        <v>2683</v>
      </c>
      <c r="M6665" s="10" t="s">
        <v>257</v>
      </c>
      <c r="N6665" s="28" t="s">
        <v>6</v>
      </c>
      <c r="O6665" s="10" t="s">
        <v>4906</v>
      </c>
    </row>
    <row r="6666" spans="1:15">
      <c r="A6666" s="2">
        <v>291987</v>
      </c>
      <c r="B6666" s="9" t="s">
        <v>2682</v>
      </c>
      <c r="C6666" s="9"/>
      <c r="D6666" s="51" t="str">
        <f>LEFT(B6666,1)</f>
        <v>T</v>
      </c>
      <c r="E6666" s="10" t="str">
        <f>MID(B6666,2,1)</f>
        <v>P</v>
      </c>
      <c r="F6666" s="48" t="str">
        <f>MID(B6666,3,1)</f>
        <v>M</v>
      </c>
      <c r="G6666" s="10" t="str">
        <f>MID(B6666,4,1)</f>
        <v>N</v>
      </c>
      <c r="H6666" s="55" t="str">
        <f>MID(B6666,5,1)</f>
        <v>2</v>
      </c>
      <c r="I6666" s="10" t="str">
        <f>MID(B6666,6,1)</f>
        <v>2</v>
      </c>
      <c r="J6666" s="58" t="str">
        <f>MID(B6666,7,1)</f>
        <v>1</v>
      </c>
      <c r="K6666" s="10" t="s">
        <v>4942</v>
      </c>
      <c r="L6666" s="15" t="s">
        <v>2683</v>
      </c>
      <c r="M6666" s="10" t="s">
        <v>365</v>
      </c>
      <c r="N6666" s="28" t="s">
        <v>6</v>
      </c>
      <c r="O6666" s="10" t="s">
        <v>4906</v>
      </c>
    </row>
    <row r="6667" spans="1:15">
      <c r="A6667" s="2">
        <v>440938</v>
      </c>
      <c r="B6667" s="9" t="s">
        <v>2682</v>
      </c>
      <c r="C6667" s="9"/>
      <c r="D6667" s="51" t="str">
        <f>LEFT(B6667,1)</f>
        <v>T</v>
      </c>
      <c r="E6667" s="10" t="str">
        <f>MID(B6667,2,1)</f>
        <v>P</v>
      </c>
      <c r="F6667" s="48" t="str">
        <f>MID(B6667,3,1)</f>
        <v>M</v>
      </c>
      <c r="G6667" s="10" t="str">
        <f>MID(B6667,4,1)</f>
        <v>N</v>
      </c>
      <c r="H6667" s="55" t="str">
        <f>MID(B6667,5,1)</f>
        <v>2</v>
      </c>
      <c r="I6667" s="10" t="str">
        <f>MID(B6667,6,1)</f>
        <v>2</v>
      </c>
      <c r="J6667" s="58" t="str">
        <f>MID(B6667,7,1)</f>
        <v>1</v>
      </c>
      <c r="K6667" s="10" t="s">
        <v>4942</v>
      </c>
      <c r="L6667" s="15" t="s">
        <v>2683</v>
      </c>
      <c r="M6667" s="10" t="s">
        <v>237</v>
      </c>
      <c r="N6667" s="28" t="s">
        <v>1</v>
      </c>
      <c r="O6667" s="10" t="s">
        <v>4906</v>
      </c>
    </row>
    <row r="6668" spans="1:15">
      <c r="A6668" s="13">
        <v>813124</v>
      </c>
      <c r="B6668" s="24" t="s">
        <v>2682</v>
      </c>
      <c r="C6668" s="24"/>
      <c r="D6668" s="53" t="s">
        <v>4947</v>
      </c>
      <c r="E6668" s="27" t="s">
        <v>5279</v>
      </c>
      <c r="F6668" s="49" t="s">
        <v>4946</v>
      </c>
      <c r="G6668" s="27" t="s">
        <v>5007</v>
      </c>
      <c r="H6668" s="56" t="s">
        <v>4948</v>
      </c>
      <c r="I6668" s="27" t="s">
        <v>4948</v>
      </c>
      <c r="J6668" s="60" t="s">
        <v>4950</v>
      </c>
      <c r="K6668" s="27" t="s">
        <v>4942</v>
      </c>
      <c r="L6668" s="15" t="s">
        <v>2683</v>
      </c>
      <c r="M6668" s="27" t="s">
        <v>5003</v>
      </c>
      <c r="N6668" s="28" t="s">
        <v>1</v>
      </c>
      <c r="O6668" s="27" t="s">
        <v>5271</v>
      </c>
    </row>
    <row r="6669" spans="1:15">
      <c r="A6669" s="13">
        <v>814012</v>
      </c>
      <c r="B6669" s="24" t="s">
        <v>2682</v>
      </c>
      <c r="C6669" s="24"/>
      <c r="D6669" s="53" t="s">
        <v>4947</v>
      </c>
      <c r="E6669" s="27" t="s">
        <v>5279</v>
      </c>
      <c r="F6669" s="49" t="s">
        <v>4946</v>
      </c>
      <c r="G6669" s="27" t="s">
        <v>5007</v>
      </c>
      <c r="H6669" s="56" t="s">
        <v>4948</v>
      </c>
      <c r="I6669" s="27" t="s">
        <v>4948</v>
      </c>
      <c r="J6669" s="60" t="s">
        <v>4950</v>
      </c>
      <c r="K6669" s="27" t="s">
        <v>4942</v>
      </c>
      <c r="L6669" s="15" t="s">
        <v>2683</v>
      </c>
      <c r="M6669" s="27" t="s">
        <v>5005</v>
      </c>
      <c r="N6669" s="28" t="s">
        <v>1</v>
      </c>
      <c r="O6669" s="27" t="s">
        <v>5271</v>
      </c>
    </row>
    <row r="6670" spans="1:15">
      <c r="A6670" s="2">
        <v>108486</v>
      </c>
      <c r="B6670" s="9" t="s">
        <v>2684</v>
      </c>
      <c r="C6670" s="9"/>
      <c r="D6670" s="51" t="str">
        <f>LEFT(B6670,1)</f>
        <v>T</v>
      </c>
      <c r="E6670" s="10" t="str">
        <f>MID(B6670,2,1)</f>
        <v>P</v>
      </c>
      <c r="F6670" s="48" t="str">
        <f>MID(B6670,3,1)</f>
        <v>M</v>
      </c>
      <c r="G6670" s="10" t="str">
        <f>MID(B6670,4,1)</f>
        <v>N</v>
      </c>
      <c r="H6670" s="55" t="str">
        <f>MID(B6670,5,1)</f>
        <v>2</v>
      </c>
      <c r="I6670" s="10" t="str">
        <f>MID(B6670,6,1)</f>
        <v>2</v>
      </c>
      <c r="J6670" s="58" t="str">
        <f>MID(B6670,7,1)</f>
        <v>2</v>
      </c>
      <c r="K6670" s="10" t="s">
        <v>4942</v>
      </c>
      <c r="L6670" s="15" t="s">
        <v>2685</v>
      </c>
      <c r="M6670" s="10" t="s">
        <v>4</v>
      </c>
      <c r="N6670" s="28" t="s">
        <v>6</v>
      </c>
      <c r="O6670" s="10" t="s">
        <v>4906</v>
      </c>
    </row>
    <row r="6671" spans="1:15">
      <c r="A6671" s="2">
        <v>108490</v>
      </c>
      <c r="B6671" s="9" t="s">
        <v>2684</v>
      </c>
      <c r="C6671" s="9"/>
      <c r="D6671" s="51" t="str">
        <f>LEFT(B6671,1)</f>
        <v>T</v>
      </c>
      <c r="E6671" s="10" t="str">
        <f>MID(B6671,2,1)</f>
        <v>P</v>
      </c>
      <c r="F6671" s="48" t="str">
        <f>MID(B6671,3,1)</f>
        <v>M</v>
      </c>
      <c r="G6671" s="10" t="str">
        <f>MID(B6671,4,1)</f>
        <v>N</v>
      </c>
      <c r="H6671" s="55" t="str">
        <f>MID(B6671,5,1)</f>
        <v>2</v>
      </c>
      <c r="I6671" s="10" t="str">
        <f>MID(B6671,6,1)</f>
        <v>2</v>
      </c>
      <c r="J6671" s="58" t="str">
        <f>MID(B6671,7,1)</f>
        <v>2</v>
      </c>
      <c r="K6671" s="10" t="s">
        <v>4942</v>
      </c>
      <c r="L6671" s="15" t="s">
        <v>2685</v>
      </c>
      <c r="M6671" s="10" t="s">
        <v>240</v>
      </c>
      <c r="N6671" s="28" t="s">
        <v>1</v>
      </c>
      <c r="O6671" s="10" t="s">
        <v>4906</v>
      </c>
    </row>
    <row r="6672" spans="1:15">
      <c r="A6672" s="2">
        <v>232872</v>
      </c>
      <c r="B6672" s="9" t="s">
        <v>2684</v>
      </c>
      <c r="C6672" s="9"/>
      <c r="D6672" s="51" t="str">
        <f>LEFT(B6672,1)</f>
        <v>T</v>
      </c>
      <c r="E6672" s="10" t="str">
        <f>MID(B6672,2,1)</f>
        <v>P</v>
      </c>
      <c r="F6672" s="48" t="str">
        <f>MID(B6672,3,1)</f>
        <v>M</v>
      </c>
      <c r="G6672" s="10" t="str">
        <f>MID(B6672,4,1)</f>
        <v>N</v>
      </c>
      <c r="H6672" s="55" t="str">
        <f>MID(B6672,5,1)</f>
        <v>2</v>
      </c>
      <c r="I6672" s="10" t="str">
        <f>MID(B6672,6,1)</f>
        <v>2</v>
      </c>
      <c r="J6672" s="58" t="str">
        <f>MID(B6672,7,1)</f>
        <v>2</v>
      </c>
      <c r="K6672" s="10" t="str">
        <f>MID(B6672,(LEN(D6672)+LEN(E6672)+LEN(F6672)+LEN(G6672)+LEN(H6672)+LEN(I6672)+LEN(J6672)+1),4)</f>
        <v/>
      </c>
      <c r="L6672" s="15" t="s">
        <v>2685</v>
      </c>
      <c r="M6672" s="10" t="s">
        <v>440</v>
      </c>
      <c r="N6672" s="28" t="s">
        <v>348</v>
      </c>
      <c r="O6672" s="10"/>
    </row>
    <row r="6673" spans="1:15">
      <c r="A6673" s="2">
        <v>280268</v>
      </c>
      <c r="B6673" s="9" t="s">
        <v>2684</v>
      </c>
      <c r="C6673" s="9"/>
      <c r="D6673" s="51" t="str">
        <f>LEFT(B6673,1)</f>
        <v>T</v>
      </c>
      <c r="E6673" s="10" t="str">
        <f>MID(B6673,2,1)</f>
        <v>P</v>
      </c>
      <c r="F6673" s="48" t="str">
        <f>MID(B6673,3,1)</f>
        <v>M</v>
      </c>
      <c r="G6673" s="10" t="str">
        <f>MID(B6673,4,1)</f>
        <v>N</v>
      </c>
      <c r="H6673" s="55" t="str">
        <f>MID(B6673,5,1)</f>
        <v>2</v>
      </c>
      <c r="I6673" s="10" t="str">
        <f>MID(B6673,6,1)</f>
        <v>2</v>
      </c>
      <c r="J6673" s="58" t="str">
        <f>MID(B6673,7,1)</f>
        <v>2</v>
      </c>
      <c r="K6673" s="10" t="s">
        <v>4942</v>
      </c>
      <c r="L6673" s="15" t="s">
        <v>2685</v>
      </c>
      <c r="M6673" s="10" t="s">
        <v>5</v>
      </c>
      <c r="N6673" s="28" t="s">
        <v>6</v>
      </c>
      <c r="O6673" s="10" t="s">
        <v>4906</v>
      </c>
    </row>
    <row r="6674" spans="1:15">
      <c r="A6674" s="2">
        <v>291282</v>
      </c>
      <c r="B6674" s="9" t="s">
        <v>2684</v>
      </c>
      <c r="C6674" s="9"/>
      <c r="D6674" s="51" t="str">
        <f>LEFT(B6674,1)</f>
        <v>T</v>
      </c>
      <c r="E6674" s="10" t="str">
        <f>MID(B6674,2,1)</f>
        <v>P</v>
      </c>
      <c r="F6674" s="48" t="str">
        <f>MID(B6674,3,1)</f>
        <v>M</v>
      </c>
      <c r="G6674" s="10" t="str">
        <f>MID(B6674,4,1)</f>
        <v>N</v>
      </c>
      <c r="H6674" s="55" t="str">
        <f>MID(B6674,5,1)</f>
        <v>2</v>
      </c>
      <c r="I6674" s="10" t="str">
        <f>MID(B6674,6,1)</f>
        <v>2</v>
      </c>
      <c r="J6674" s="58" t="str">
        <f>MID(B6674,7,1)</f>
        <v>2</v>
      </c>
      <c r="K6674" s="10" t="s">
        <v>4942</v>
      </c>
      <c r="L6674" s="15" t="s">
        <v>2685</v>
      </c>
      <c r="M6674" s="10" t="s">
        <v>257</v>
      </c>
      <c r="N6674" s="28" t="s">
        <v>6</v>
      </c>
      <c r="O6674" s="10" t="s">
        <v>4906</v>
      </c>
    </row>
    <row r="6675" spans="1:15">
      <c r="A6675" s="2">
        <v>291995</v>
      </c>
      <c r="B6675" s="9" t="s">
        <v>2684</v>
      </c>
      <c r="C6675" s="9"/>
      <c r="D6675" s="51" t="str">
        <f>LEFT(B6675,1)</f>
        <v>T</v>
      </c>
      <c r="E6675" s="10" t="str">
        <f>MID(B6675,2,1)</f>
        <v>P</v>
      </c>
      <c r="F6675" s="48" t="str">
        <f>MID(B6675,3,1)</f>
        <v>M</v>
      </c>
      <c r="G6675" s="10" t="str">
        <f>MID(B6675,4,1)</f>
        <v>N</v>
      </c>
      <c r="H6675" s="55" t="str">
        <f>MID(B6675,5,1)</f>
        <v>2</v>
      </c>
      <c r="I6675" s="10" t="str">
        <f>MID(B6675,6,1)</f>
        <v>2</v>
      </c>
      <c r="J6675" s="58" t="str">
        <f>MID(B6675,7,1)</f>
        <v>2</v>
      </c>
      <c r="K6675" s="10" t="s">
        <v>4942</v>
      </c>
      <c r="L6675" s="15" t="s">
        <v>2685</v>
      </c>
      <c r="M6675" s="10" t="s">
        <v>365</v>
      </c>
      <c r="N6675" s="28" t="s">
        <v>6</v>
      </c>
      <c r="O6675" s="10" t="s">
        <v>4906</v>
      </c>
    </row>
    <row r="6676" spans="1:15">
      <c r="A6676" s="2">
        <v>440946</v>
      </c>
      <c r="B6676" s="9" t="s">
        <v>2684</v>
      </c>
      <c r="C6676" s="9"/>
      <c r="D6676" s="51" t="str">
        <f>LEFT(B6676,1)</f>
        <v>T</v>
      </c>
      <c r="E6676" s="10" t="str">
        <f>MID(B6676,2,1)</f>
        <v>P</v>
      </c>
      <c r="F6676" s="48" t="str">
        <f>MID(B6676,3,1)</f>
        <v>M</v>
      </c>
      <c r="G6676" s="10" t="str">
        <f>MID(B6676,4,1)</f>
        <v>N</v>
      </c>
      <c r="H6676" s="55" t="str">
        <f>MID(B6676,5,1)</f>
        <v>2</v>
      </c>
      <c r="I6676" s="10" t="str">
        <f>MID(B6676,6,1)</f>
        <v>2</v>
      </c>
      <c r="J6676" s="58" t="str">
        <f>MID(B6676,7,1)</f>
        <v>2</v>
      </c>
      <c r="K6676" s="10" t="s">
        <v>4942</v>
      </c>
      <c r="L6676" s="15" t="s">
        <v>2685</v>
      </c>
      <c r="M6676" s="10" t="s">
        <v>237</v>
      </c>
      <c r="N6676" s="28" t="s">
        <v>1</v>
      </c>
      <c r="O6676" s="10" t="s">
        <v>4906</v>
      </c>
    </row>
    <row r="6677" spans="1:15">
      <c r="A6677" s="13">
        <v>813132</v>
      </c>
      <c r="B6677" s="24" t="s">
        <v>2684</v>
      </c>
      <c r="C6677" s="24"/>
      <c r="D6677" s="53" t="s">
        <v>4947</v>
      </c>
      <c r="E6677" s="27" t="s">
        <v>5279</v>
      </c>
      <c r="F6677" s="49" t="s">
        <v>4946</v>
      </c>
      <c r="G6677" s="27" t="s">
        <v>5007</v>
      </c>
      <c r="H6677" s="56" t="s">
        <v>4948</v>
      </c>
      <c r="I6677" s="27" t="s">
        <v>4948</v>
      </c>
      <c r="J6677" s="60" t="s">
        <v>4948</v>
      </c>
      <c r="K6677" s="27" t="s">
        <v>4942</v>
      </c>
      <c r="L6677" s="15" t="s">
        <v>2685</v>
      </c>
      <c r="M6677" s="27" t="s">
        <v>5003</v>
      </c>
      <c r="N6677" s="28" t="s">
        <v>1</v>
      </c>
      <c r="O6677" s="27" t="s">
        <v>5271</v>
      </c>
    </row>
    <row r="6678" spans="1:15">
      <c r="A6678" s="13">
        <v>814021</v>
      </c>
      <c r="B6678" s="24" t="s">
        <v>2684</v>
      </c>
      <c r="C6678" s="24"/>
      <c r="D6678" s="53" t="s">
        <v>4947</v>
      </c>
      <c r="E6678" s="27" t="s">
        <v>5279</v>
      </c>
      <c r="F6678" s="49" t="s">
        <v>4946</v>
      </c>
      <c r="G6678" s="27" t="s">
        <v>5007</v>
      </c>
      <c r="H6678" s="56" t="s">
        <v>4948</v>
      </c>
      <c r="I6678" s="27" t="s">
        <v>4948</v>
      </c>
      <c r="J6678" s="60" t="s">
        <v>4948</v>
      </c>
      <c r="K6678" s="27" t="s">
        <v>4942</v>
      </c>
      <c r="L6678" s="15" t="s">
        <v>2685</v>
      </c>
      <c r="M6678" s="27" t="s">
        <v>5005</v>
      </c>
      <c r="N6678" s="28" t="s">
        <v>1</v>
      </c>
      <c r="O6678" s="27" t="s">
        <v>5271</v>
      </c>
    </row>
    <row r="6679" spans="1:15">
      <c r="A6679" s="2">
        <v>108505</v>
      </c>
      <c r="B6679" s="9" t="s">
        <v>2686</v>
      </c>
      <c r="C6679" s="9"/>
      <c r="D6679" s="51" t="str">
        <f>LEFT(B6679,1)</f>
        <v>T</v>
      </c>
      <c r="E6679" s="10" t="str">
        <f>MID(B6679,2,1)</f>
        <v>P</v>
      </c>
      <c r="F6679" s="48" t="str">
        <f>MID(B6679,3,1)</f>
        <v>M</v>
      </c>
      <c r="G6679" s="10" t="str">
        <f>MID(B6679,4,1)</f>
        <v>N</v>
      </c>
      <c r="H6679" s="55" t="str">
        <f>MID(B6679,5,1)</f>
        <v>3</v>
      </c>
      <c r="I6679" s="10" t="str">
        <f>MID(B6679,6,1)</f>
        <v>2</v>
      </c>
      <c r="J6679" s="58" t="str">
        <f>MID(B6679,7,1)</f>
        <v>1</v>
      </c>
      <c r="K6679" s="10" t="s">
        <v>4942</v>
      </c>
      <c r="L6679" s="15" t="s">
        <v>2687</v>
      </c>
      <c r="M6679" s="10" t="s">
        <v>4</v>
      </c>
      <c r="N6679" s="28" t="s">
        <v>1</v>
      </c>
      <c r="O6679" s="10" t="s">
        <v>4906</v>
      </c>
    </row>
    <row r="6680" spans="1:15">
      <c r="A6680" s="2">
        <v>108512</v>
      </c>
      <c r="B6680" s="9" t="s">
        <v>2686</v>
      </c>
      <c r="C6680" s="9"/>
      <c r="D6680" s="51" t="str">
        <f>LEFT(B6680,1)</f>
        <v>T</v>
      </c>
      <c r="E6680" s="10" t="str">
        <f>MID(B6680,2,1)</f>
        <v>P</v>
      </c>
      <c r="F6680" s="48" t="str">
        <f>MID(B6680,3,1)</f>
        <v>M</v>
      </c>
      <c r="G6680" s="10" t="str">
        <f>MID(B6680,4,1)</f>
        <v>N</v>
      </c>
      <c r="H6680" s="55" t="str">
        <f>MID(B6680,5,1)</f>
        <v>3</v>
      </c>
      <c r="I6680" s="10" t="str">
        <f>MID(B6680,6,1)</f>
        <v>2</v>
      </c>
      <c r="J6680" s="58" t="str">
        <f>MID(B6680,7,1)</f>
        <v>1</v>
      </c>
      <c r="K6680" s="10" t="s">
        <v>4942</v>
      </c>
      <c r="L6680" s="15" t="s">
        <v>2687</v>
      </c>
      <c r="M6680" s="10" t="s">
        <v>240</v>
      </c>
      <c r="N6680" s="28" t="s">
        <v>1</v>
      </c>
      <c r="O6680" s="10" t="s">
        <v>4906</v>
      </c>
    </row>
    <row r="6681" spans="1:15">
      <c r="A6681" s="2">
        <v>233322</v>
      </c>
      <c r="B6681" s="9" t="s">
        <v>2686</v>
      </c>
      <c r="C6681" s="9"/>
      <c r="D6681" s="51" t="str">
        <f>LEFT(B6681,1)</f>
        <v>T</v>
      </c>
      <c r="E6681" s="10" t="str">
        <f>MID(B6681,2,1)</f>
        <v>P</v>
      </c>
      <c r="F6681" s="48" t="str">
        <f>MID(B6681,3,1)</f>
        <v>M</v>
      </c>
      <c r="G6681" s="10" t="str">
        <f>MID(B6681,4,1)</f>
        <v>N</v>
      </c>
      <c r="H6681" s="55" t="str">
        <f>MID(B6681,5,1)</f>
        <v>3</v>
      </c>
      <c r="I6681" s="10" t="str">
        <f>MID(B6681,6,1)</f>
        <v>2</v>
      </c>
      <c r="J6681" s="58" t="str">
        <f>MID(B6681,7,1)</f>
        <v>1</v>
      </c>
      <c r="K6681" s="10" t="s">
        <v>4942</v>
      </c>
      <c r="L6681" s="15" t="s">
        <v>2687</v>
      </c>
      <c r="M6681" s="10" t="s">
        <v>5</v>
      </c>
      <c r="N6681" s="28" t="s">
        <v>6</v>
      </c>
      <c r="O6681" s="10" t="s">
        <v>4906</v>
      </c>
    </row>
    <row r="6682" spans="1:15">
      <c r="A6682" s="2">
        <v>291291</v>
      </c>
      <c r="B6682" s="9" t="s">
        <v>2686</v>
      </c>
      <c r="C6682" s="9"/>
      <c r="D6682" s="51" t="str">
        <f>LEFT(B6682,1)</f>
        <v>T</v>
      </c>
      <c r="E6682" s="10" t="str">
        <f>MID(B6682,2,1)</f>
        <v>P</v>
      </c>
      <c r="F6682" s="48" t="str">
        <f>MID(B6682,3,1)</f>
        <v>M</v>
      </c>
      <c r="G6682" s="10" t="str">
        <f>MID(B6682,4,1)</f>
        <v>N</v>
      </c>
      <c r="H6682" s="55" t="str">
        <f>MID(B6682,5,1)</f>
        <v>3</v>
      </c>
      <c r="I6682" s="10" t="str">
        <f>MID(B6682,6,1)</f>
        <v>2</v>
      </c>
      <c r="J6682" s="58" t="str">
        <f>MID(B6682,7,1)</f>
        <v>1</v>
      </c>
      <c r="K6682" s="10" t="s">
        <v>4942</v>
      </c>
      <c r="L6682" s="15" t="s">
        <v>2687</v>
      </c>
      <c r="M6682" s="10" t="s">
        <v>257</v>
      </c>
      <c r="N6682" s="28" t="s">
        <v>6</v>
      </c>
      <c r="O6682" s="10" t="s">
        <v>4906</v>
      </c>
    </row>
    <row r="6683" spans="1:15">
      <c r="A6683" s="2">
        <v>292200</v>
      </c>
      <c r="B6683" s="9" t="s">
        <v>2686</v>
      </c>
      <c r="C6683" s="9"/>
      <c r="D6683" s="51" t="str">
        <f>LEFT(B6683,1)</f>
        <v>T</v>
      </c>
      <c r="E6683" s="10" t="str">
        <f>MID(B6683,2,1)</f>
        <v>P</v>
      </c>
      <c r="F6683" s="48" t="str">
        <f>MID(B6683,3,1)</f>
        <v>M</v>
      </c>
      <c r="G6683" s="10" t="str">
        <f>MID(B6683,4,1)</f>
        <v>N</v>
      </c>
      <c r="H6683" s="55" t="str">
        <f>MID(B6683,5,1)</f>
        <v>3</v>
      </c>
      <c r="I6683" s="10" t="str">
        <f>MID(B6683,6,1)</f>
        <v>2</v>
      </c>
      <c r="J6683" s="58" t="str">
        <f>MID(B6683,7,1)</f>
        <v>1</v>
      </c>
      <c r="K6683" s="10" t="s">
        <v>4942</v>
      </c>
      <c r="L6683" s="15" t="s">
        <v>2687</v>
      </c>
      <c r="M6683" s="10" t="s">
        <v>365</v>
      </c>
      <c r="N6683" s="28" t="s">
        <v>6</v>
      </c>
      <c r="O6683" s="10" t="s">
        <v>4906</v>
      </c>
    </row>
    <row r="6684" spans="1:15">
      <c r="A6684" s="2">
        <v>402069</v>
      </c>
      <c r="B6684" s="9" t="s">
        <v>2686</v>
      </c>
      <c r="C6684" s="9"/>
      <c r="D6684" s="51" t="str">
        <f>LEFT(B6684,1)</f>
        <v>T</v>
      </c>
      <c r="E6684" s="10" t="str">
        <f>MID(B6684,2,1)</f>
        <v>P</v>
      </c>
      <c r="F6684" s="48" t="str">
        <f>MID(B6684,3,1)</f>
        <v>M</v>
      </c>
      <c r="G6684" s="10" t="str">
        <f>MID(B6684,4,1)</f>
        <v>N</v>
      </c>
      <c r="H6684" s="55" t="str">
        <f>MID(B6684,5,1)</f>
        <v>3</v>
      </c>
      <c r="I6684" s="10" t="str">
        <f>MID(B6684,6,1)</f>
        <v>2</v>
      </c>
      <c r="J6684" s="58" t="str">
        <f>MID(B6684,7,1)</f>
        <v>1</v>
      </c>
      <c r="K6684" s="10" t="s">
        <v>4942</v>
      </c>
      <c r="L6684" s="15" t="s">
        <v>2687</v>
      </c>
      <c r="M6684" s="10" t="s">
        <v>256</v>
      </c>
      <c r="N6684" s="28" t="s">
        <v>6</v>
      </c>
      <c r="O6684" s="10" t="s">
        <v>4906</v>
      </c>
    </row>
    <row r="6685" spans="1:15">
      <c r="A6685" s="2">
        <v>440954</v>
      </c>
      <c r="B6685" s="9" t="s">
        <v>2686</v>
      </c>
      <c r="C6685" s="9"/>
      <c r="D6685" s="51" t="str">
        <f>LEFT(B6685,1)</f>
        <v>T</v>
      </c>
      <c r="E6685" s="10" t="str">
        <f>MID(B6685,2,1)</f>
        <v>P</v>
      </c>
      <c r="F6685" s="48" t="str">
        <f>MID(B6685,3,1)</f>
        <v>M</v>
      </c>
      <c r="G6685" s="10" t="str">
        <f>MID(B6685,4,1)</f>
        <v>N</v>
      </c>
      <c r="H6685" s="55" t="str">
        <f>MID(B6685,5,1)</f>
        <v>3</v>
      </c>
      <c r="I6685" s="10" t="str">
        <f>MID(B6685,6,1)</f>
        <v>2</v>
      </c>
      <c r="J6685" s="58" t="str">
        <f>MID(B6685,7,1)</f>
        <v>1</v>
      </c>
      <c r="K6685" s="10" t="s">
        <v>4942</v>
      </c>
      <c r="L6685" s="15" t="s">
        <v>2687</v>
      </c>
      <c r="M6685" s="10" t="s">
        <v>237</v>
      </c>
      <c r="N6685" s="28" t="s">
        <v>1</v>
      </c>
      <c r="O6685" s="10" t="s">
        <v>4906</v>
      </c>
    </row>
    <row r="6686" spans="1:15">
      <c r="A6686" s="13">
        <v>813141</v>
      </c>
      <c r="B6686" s="24" t="s">
        <v>2686</v>
      </c>
      <c r="C6686" s="24"/>
      <c r="D6686" s="53" t="s">
        <v>4947</v>
      </c>
      <c r="E6686" s="27" t="s">
        <v>5279</v>
      </c>
      <c r="F6686" s="49" t="s">
        <v>4946</v>
      </c>
      <c r="G6686" s="27" t="s">
        <v>5007</v>
      </c>
      <c r="H6686" s="56" t="s">
        <v>4952</v>
      </c>
      <c r="I6686" s="27" t="s">
        <v>4948</v>
      </c>
      <c r="J6686" s="60" t="s">
        <v>4950</v>
      </c>
      <c r="K6686" s="27" t="s">
        <v>4942</v>
      </c>
      <c r="L6686" s="15" t="s">
        <v>2687</v>
      </c>
      <c r="M6686" s="27" t="s">
        <v>5003</v>
      </c>
      <c r="N6686" s="28" t="s">
        <v>1</v>
      </c>
      <c r="O6686" s="27" t="s">
        <v>5271</v>
      </c>
    </row>
    <row r="6687" spans="1:15">
      <c r="A6687" s="13">
        <v>814039</v>
      </c>
      <c r="B6687" s="24" t="s">
        <v>2686</v>
      </c>
      <c r="C6687" s="24"/>
      <c r="D6687" s="53" t="s">
        <v>4947</v>
      </c>
      <c r="E6687" s="27" t="s">
        <v>5279</v>
      </c>
      <c r="F6687" s="49" t="s">
        <v>4946</v>
      </c>
      <c r="G6687" s="27" t="s">
        <v>5007</v>
      </c>
      <c r="H6687" s="56" t="s">
        <v>4952</v>
      </c>
      <c r="I6687" s="27" t="s">
        <v>4948</v>
      </c>
      <c r="J6687" s="60" t="s">
        <v>4950</v>
      </c>
      <c r="K6687" s="27" t="s">
        <v>4942</v>
      </c>
      <c r="L6687" s="15" t="s">
        <v>2687</v>
      </c>
      <c r="M6687" s="27" t="s">
        <v>5005</v>
      </c>
      <c r="N6687" s="28" t="s">
        <v>1</v>
      </c>
      <c r="O6687" s="27" t="s">
        <v>5271</v>
      </c>
    </row>
    <row r="6688" spans="1:15">
      <c r="A6688" s="2">
        <v>108518</v>
      </c>
      <c r="B6688" s="9" t="s">
        <v>2688</v>
      </c>
      <c r="C6688" s="9"/>
      <c r="D6688" s="51" t="str">
        <f>LEFT(B6688,1)</f>
        <v>T</v>
      </c>
      <c r="E6688" s="10" t="str">
        <f>MID(B6688,2,1)</f>
        <v>P</v>
      </c>
      <c r="F6688" s="48" t="str">
        <f>MID(B6688,3,1)</f>
        <v>M</v>
      </c>
      <c r="G6688" s="10" t="str">
        <f>MID(B6688,4,1)</f>
        <v>N</v>
      </c>
      <c r="H6688" s="55" t="str">
        <f>MID(B6688,5,1)</f>
        <v>3</v>
      </c>
      <c r="I6688" s="10" t="str">
        <f>MID(B6688,6,1)</f>
        <v>2</v>
      </c>
      <c r="J6688" s="58" t="str">
        <f>MID(B6688,7,1)</f>
        <v>2</v>
      </c>
      <c r="K6688" s="10" t="s">
        <v>4942</v>
      </c>
      <c r="L6688" s="15" t="s">
        <v>2689</v>
      </c>
      <c r="M6688" s="10" t="s">
        <v>4</v>
      </c>
      <c r="N6688" s="28" t="s">
        <v>1</v>
      </c>
      <c r="O6688" s="10" t="s">
        <v>4906</v>
      </c>
    </row>
    <row r="6689" spans="1:15">
      <c r="A6689" s="2">
        <v>108525</v>
      </c>
      <c r="B6689" s="9" t="s">
        <v>2688</v>
      </c>
      <c r="C6689" s="9"/>
      <c r="D6689" s="51" t="str">
        <f>LEFT(B6689,1)</f>
        <v>T</v>
      </c>
      <c r="E6689" s="10" t="str">
        <f>MID(B6689,2,1)</f>
        <v>P</v>
      </c>
      <c r="F6689" s="48" t="str">
        <f>MID(B6689,3,1)</f>
        <v>M</v>
      </c>
      <c r="G6689" s="10" t="str">
        <f>MID(B6689,4,1)</f>
        <v>N</v>
      </c>
      <c r="H6689" s="55" t="str">
        <f>MID(B6689,5,1)</f>
        <v>3</v>
      </c>
      <c r="I6689" s="10" t="str">
        <f>MID(B6689,6,1)</f>
        <v>2</v>
      </c>
      <c r="J6689" s="58" t="str">
        <f>MID(B6689,7,1)</f>
        <v>2</v>
      </c>
      <c r="K6689" s="10" t="s">
        <v>4942</v>
      </c>
      <c r="L6689" s="15" t="s">
        <v>2689</v>
      </c>
      <c r="M6689" s="10" t="s">
        <v>256</v>
      </c>
      <c r="N6689" s="28" t="s">
        <v>6</v>
      </c>
      <c r="O6689" s="10" t="s">
        <v>4906</v>
      </c>
    </row>
    <row r="6690" spans="1:15">
      <c r="A6690" s="2">
        <v>108527</v>
      </c>
      <c r="B6690" s="9" t="s">
        <v>2688</v>
      </c>
      <c r="C6690" s="9"/>
      <c r="D6690" s="51" t="str">
        <f>LEFT(B6690,1)</f>
        <v>T</v>
      </c>
      <c r="E6690" s="10" t="str">
        <f>MID(B6690,2,1)</f>
        <v>P</v>
      </c>
      <c r="F6690" s="48" t="str">
        <f>MID(B6690,3,1)</f>
        <v>M</v>
      </c>
      <c r="G6690" s="10" t="str">
        <f>MID(B6690,4,1)</f>
        <v>N</v>
      </c>
      <c r="H6690" s="55" t="str">
        <f>MID(B6690,5,1)</f>
        <v>3</v>
      </c>
      <c r="I6690" s="10" t="str">
        <f>MID(B6690,6,1)</f>
        <v>2</v>
      </c>
      <c r="J6690" s="58" t="str">
        <f>MID(B6690,7,1)</f>
        <v>2</v>
      </c>
      <c r="K6690" s="10" t="s">
        <v>4942</v>
      </c>
      <c r="L6690" s="15" t="s">
        <v>2689</v>
      </c>
      <c r="M6690" s="10" t="s">
        <v>240</v>
      </c>
      <c r="N6690" s="28" t="s">
        <v>1</v>
      </c>
      <c r="O6690" s="10" t="s">
        <v>4906</v>
      </c>
    </row>
    <row r="6691" spans="1:15">
      <c r="A6691" s="2">
        <v>152303</v>
      </c>
      <c r="B6691" s="9" t="s">
        <v>2688</v>
      </c>
      <c r="C6691" s="9"/>
      <c r="D6691" s="51" t="str">
        <f>LEFT(B6691,1)</f>
        <v>T</v>
      </c>
      <c r="E6691" s="10" t="str">
        <f>MID(B6691,2,1)</f>
        <v>P</v>
      </c>
      <c r="F6691" s="48" t="str">
        <f>MID(B6691,3,1)</f>
        <v>M</v>
      </c>
      <c r="G6691" s="10" t="str">
        <f>MID(B6691,4,1)</f>
        <v>N</v>
      </c>
      <c r="H6691" s="55" t="str">
        <f>MID(B6691,5,1)</f>
        <v>3</v>
      </c>
      <c r="I6691" s="10" t="str">
        <f>MID(B6691,6,1)</f>
        <v>2</v>
      </c>
      <c r="J6691" s="58" t="str">
        <f>MID(B6691,7,1)</f>
        <v>2</v>
      </c>
      <c r="K6691" s="10" t="s">
        <v>4942</v>
      </c>
      <c r="L6691" s="15" t="s">
        <v>2689</v>
      </c>
      <c r="M6691" s="10" t="s">
        <v>5</v>
      </c>
      <c r="N6691" s="28" t="s">
        <v>6</v>
      </c>
      <c r="O6691" s="10" t="s">
        <v>4906</v>
      </c>
    </row>
    <row r="6692" spans="1:15">
      <c r="A6692" s="2">
        <v>280305</v>
      </c>
      <c r="B6692" s="9" t="s">
        <v>2688</v>
      </c>
      <c r="C6692" s="9"/>
      <c r="D6692" s="51" t="str">
        <f>LEFT(B6692,1)</f>
        <v>T</v>
      </c>
      <c r="E6692" s="10" t="str">
        <f>MID(B6692,2,1)</f>
        <v>P</v>
      </c>
      <c r="F6692" s="48" t="str">
        <f>MID(B6692,3,1)</f>
        <v>M</v>
      </c>
      <c r="G6692" s="10" t="str">
        <f>MID(B6692,4,1)</f>
        <v>N</v>
      </c>
      <c r="H6692" s="55" t="str">
        <f>MID(B6692,5,1)</f>
        <v>3</v>
      </c>
      <c r="I6692" s="10" t="str">
        <f>MID(B6692,6,1)</f>
        <v>2</v>
      </c>
      <c r="J6692" s="58" t="str">
        <f>MID(B6692,7,1)</f>
        <v>2</v>
      </c>
      <c r="K6692" s="10" t="s">
        <v>4942</v>
      </c>
      <c r="L6692" s="15" t="s">
        <v>2689</v>
      </c>
      <c r="M6692" s="10" t="s">
        <v>400</v>
      </c>
      <c r="N6692" s="28" t="s">
        <v>6</v>
      </c>
      <c r="O6692" s="10" t="s">
        <v>4906</v>
      </c>
    </row>
    <row r="6693" spans="1:15">
      <c r="A6693" s="2">
        <v>291303</v>
      </c>
      <c r="B6693" s="9" t="s">
        <v>2688</v>
      </c>
      <c r="C6693" s="9"/>
      <c r="D6693" s="51" t="str">
        <f>LEFT(B6693,1)</f>
        <v>T</v>
      </c>
      <c r="E6693" s="10" t="str">
        <f>MID(B6693,2,1)</f>
        <v>P</v>
      </c>
      <c r="F6693" s="48" t="str">
        <f>MID(B6693,3,1)</f>
        <v>M</v>
      </c>
      <c r="G6693" s="10" t="str">
        <f>MID(B6693,4,1)</f>
        <v>N</v>
      </c>
      <c r="H6693" s="55" t="str">
        <f>MID(B6693,5,1)</f>
        <v>3</v>
      </c>
      <c r="I6693" s="10" t="str">
        <f>MID(B6693,6,1)</f>
        <v>2</v>
      </c>
      <c r="J6693" s="58" t="str">
        <f>MID(B6693,7,1)</f>
        <v>2</v>
      </c>
      <c r="K6693" s="10" t="s">
        <v>4942</v>
      </c>
      <c r="L6693" s="15" t="s">
        <v>2689</v>
      </c>
      <c r="M6693" s="10" t="s">
        <v>257</v>
      </c>
      <c r="N6693" s="28" t="s">
        <v>6</v>
      </c>
      <c r="O6693" s="10" t="s">
        <v>4906</v>
      </c>
    </row>
    <row r="6694" spans="1:15">
      <c r="A6694" s="2">
        <v>292218</v>
      </c>
      <c r="B6694" s="9" t="s">
        <v>2688</v>
      </c>
      <c r="C6694" s="9"/>
      <c r="D6694" s="51" t="str">
        <f>LEFT(B6694,1)</f>
        <v>T</v>
      </c>
      <c r="E6694" s="10" t="str">
        <f>MID(B6694,2,1)</f>
        <v>P</v>
      </c>
      <c r="F6694" s="48" t="str">
        <f>MID(B6694,3,1)</f>
        <v>M</v>
      </c>
      <c r="G6694" s="10" t="str">
        <f>MID(B6694,4,1)</f>
        <v>N</v>
      </c>
      <c r="H6694" s="55" t="str">
        <f>MID(B6694,5,1)</f>
        <v>3</v>
      </c>
      <c r="I6694" s="10" t="str">
        <f>MID(B6694,6,1)</f>
        <v>2</v>
      </c>
      <c r="J6694" s="58" t="str">
        <f>MID(B6694,7,1)</f>
        <v>2</v>
      </c>
      <c r="K6694" s="10" t="s">
        <v>4942</v>
      </c>
      <c r="L6694" s="15" t="s">
        <v>2689</v>
      </c>
      <c r="M6694" s="10" t="s">
        <v>365</v>
      </c>
      <c r="N6694" s="28" t="s">
        <v>6</v>
      </c>
      <c r="O6694" s="10" t="s">
        <v>4906</v>
      </c>
    </row>
    <row r="6695" spans="1:15">
      <c r="A6695" s="2">
        <v>440962</v>
      </c>
      <c r="B6695" s="9" t="s">
        <v>2688</v>
      </c>
      <c r="C6695" s="9"/>
      <c r="D6695" s="51" t="str">
        <f>LEFT(B6695,1)</f>
        <v>T</v>
      </c>
      <c r="E6695" s="10" t="str">
        <f>MID(B6695,2,1)</f>
        <v>P</v>
      </c>
      <c r="F6695" s="48" t="str">
        <f>MID(B6695,3,1)</f>
        <v>M</v>
      </c>
      <c r="G6695" s="10" t="str">
        <f>MID(B6695,4,1)</f>
        <v>N</v>
      </c>
      <c r="H6695" s="55" t="str">
        <f>MID(B6695,5,1)</f>
        <v>3</v>
      </c>
      <c r="I6695" s="10" t="str">
        <f>MID(B6695,6,1)</f>
        <v>2</v>
      </c>
      <c r="J6695" s="58" t="str">
        <f>MID(B6695,7,1)</f>
        <v>2</v>
      </c>
      <c r="K6695" s="10" t="s">
        <v>4942</v>
      </c>
      <c r="L6695" s="15" t="s">
        <v>2689</v>
      </c>
      <c r="M6695" s="10" t="s">
        <v>237</v>
      </c>
      <c r="N6695" s="28" t="s">
        <v>1</v>
      </c>
      <c r="O6695" s="10" t="s">
        <v>4906</v>
      </c>
    </row>
    <row r="6696" spans="1:15">
      <c r="A6696" s="13">
        <v>813159</v>
      </c>
      <c r="B6696" s="24" t="s">
        <v>2688</v>
      </c>
      <c r="C6696" s="24"/>
      <c r="D6696" s="53" t="s">
        <v>4947</v>
      </c>
      <c r="E6696" s="27" t="s">
        <v>5279</v>
      </c>
      <c r="F6696" s="49" t="s">
        <v>4946</v>
      </c>
      <c r="G6696" s="27" t="s">
        <v>5007</v>
      </c>
      <c r="H6696" s="56" t="s">
        <v>4952</v>
      </c>
      <c r="I6696" s="27" t="s">
        <v>4948</v>
      </c>
      <c r="J6696" s="60" t="s">
        <v>4948</v>
      </c>
      <c r="K6696" s="27" t="s">
        <v>4942</v>
      </c>
      <c r="L6696" s="15" t="s">
        <v>2689</v>
      </c>
      <c r="M6696" s="27" t="s">
        <v>5003</v>
      </c>
      <c r="N6696" s="28" t="s">
        <v>1</v>
      </c>
      <c r="O6696" s="27" t="s">
        <v>5271</v>
      </c>
    </row>
    <row r="6697" spans="1:15">
      <c r="A6697" s="13">
        <v>814047</v>
      </c>
      <c r="B6697" s="24" t="s">
        <v>2688</v>
      </c>
      <c r="C6697" s="24"/>
      <c r="D6697" s="53" t="s">
        <v>4947</v>
      </c>
      <c r="E6697" s="27" t="s">
        <v>5279</v>
      </c>
      <c r="F6697" s="49" t="s">
        <v>4946</v>
      </c>
      <c r="G6697" s="27" t="s">
        <v>5007</v>
      </c>
      <c r="H6697" s="56" t="s">
        <v>4952</v>
      </c>
      <c r="I6697" s="27" t="s">
        <v>4948</v>
      </c>
      <c r="J6697" s="60" t="s">
        <v>4948</v>
      </c>
      <c r="K6697" s="27" t="s">
        <v>4942</v>
      </c>
      <c r="L6697" s="15" t="s">
        <v>2689</v>
      </c>
      <c r="M6697" s="27" t="s">
        <v>5005</v>
      </c>
      <c r="N6697" s="28" t="s">
        <v>1</v>
      </c>
      <c r="O6697" s="27" t="s">
        <v>5271</v>
      </c>
    </row>
    <row r="6698" spans="1:15">
      <c r="A6698" s="2">
        <v>108535</v>
      </c>
      <c r="B6698" s="9" t="s">
        <v>2690</v>
      </c>
      <c r="C6698" s="9"/>
      <c r="D6698" s="51" t="str">
        <f>LEFT(B6698,1)</f>
        <v>T</v>
      </c>
      <c r="E6698" s="10" t="str">
        <f>MID(B6698,2,1)</f>
        <v>P</v>
      </c>
      <c r="F6698" s="48" t="str">
        <f>MID(B6698,3,1)</f>
        <v>M</v>
      </c>
      <c r="G6698" s="10" t="str">
        <f>MID(B6698,4,1)</f>
        <v>N</v>
      </c>
      <c r="H6698" s="55" t="str">
        <f>MID(B6698,5,1)</f>
        <v>3</v>
      </c>
      <c r="I6698" s="10" t="str">
        <f>MID(B6698,6,1)</f>
        <v>2</v>
      </c>
      <c r="J6698" s="58" t="str">
        <f>MID(B6698,7,1)</f>
        <v>3</v>
      </c>
      <c r="K6698" s="10" t="s">
        <v>4942</v>
      </c>
      <c r="L6698" s="15" t="s">
        <v>2691</v>
      </c>
      <c r="M6698" s="10" t="s">
        <v>4</v>
      </c>
      <c r="N6698" s="28" t="s">
        <v>1</v>
      </c>
      <c r="O6698" s="10" t="s">
        <v>4906</v>
      </c>
    </row>
    <row r="6699" spans="1:15">
      <c r="A6699" s="2">
        <v>280348</v>
      </c>
      <c r="B6699" s="9" t="s">
        <v>2690</v>
      </c>
      <c r="C6699" s="9"/>
      <c r="D6699" s="51" t="str">
        <f>LEFT(B6699,1)</f>
        <v>T</v>
      </c>
      <c r="E6699" s="10" t="str">
        <f>MID(B6699,2,1)</f>
        <v>P</v>
      </c>
      <c r="F6699" s="48" t="str">
        <f>MID(B6699,3,1)</f>
        <v>M</v>
      </c>
      <c r="G6699" s="10" t="str">
        <f>MID(B6699,4,1)</f>
        <v>N</v>
      </c>
      <c r="H6699" s="55" t="str">
        <f>MID(B6699,5,1)</f>
        <v>3</v>
      </c>
      <c r="I6699" s="10" t="str">
        <f>MID(B6699,6,1)</f>
        <v>2</v>
      </c>
      <c r="J6699" s="58" t="str">
        <f>MID(B6699,7,1)</f>
        <v>3</v>
      </c>
      <c r="K6699" s="10" t="s">
        <v>4942</v>
      </c>
      <c r="L6699" s="15" t="s">
        <v>2691</v>
      </c>
      <c r="M6699" s="10" t="s">
        <v>256</v>
      </c>
      <c r="N6699" s="28" t="s">
        <v>6</v>
      </c>
      <c r="O6699" s="10" t="s">
        <v>4906</v>
      </c>
    </row>
    <row r="6700" spans="1:15">
      <c r="A6700" s="2">
        <v>402106</v>
      </c>
      <c r="B6700" s="9" t="s">
        <v>2690</v>
      </c>
      <c r="C6700" s="9"/>
      <c r="D6700" s="51" t="str">
        <f>LEFT(B6700,1)</f>
        <v>T</v>
      </c>
      <c r="E6700" s="10" t="str">
        <f>MID(B6700,2,1)</f>
        <v>P</v>
      </c>
      <c r="F6700" s="48" t="str">
        <f>MID(B6700,3,1)</f>
        <v>M</v>
      </c>
      <c r="G6700" s="10" t="str">
        <f>MID(B6700,4,1)</f>
        <v>N</v>
      </c>
      <c r="H6700" s="55" t="str">
        <f>MID(B6700,5,1)</f>
        <v>3</v>
      </c>
      <c r="I6700" s="10" t="str">
        <f>MID(B6700,6,1)</f>
        <v>2</v>
      </c>
      <c r="J6700" s="58" t="str">
        <f>MID(B6700,7,1)</f>
        <v>3</v>
      </c>
      <c r="K6700" s="10" t="s">
        <v>4942</v>
      </c>
      <c r="L6700" s="15" t="s">
        <v>2691</v>
      </c>
      <c r="M6700" s="10" t="s">
        <v>365</v>
      </c>
      <c r="N6700" s="28" t="s">
        <v>6</v>
      </c>
      <c r="O6700" s="10" t="s">
        <v>4906</v>
      </c>
    </row>
    <row r="6701" spans="1:15">
      <c r="A6701" s="2">
        <v>402114</v>
      </c>
      <c r="B6701" s="9" t="s">
        <v>2690</v>
      </c>
      <c r="C6701" s="9"/>
      <c r="D6701" s="51" t="str">
        <f>LEFT(B6701,1)</f>
        <v>T</v>
      </c>
      <c r="E6701" s="10" t="str">
        <f>MID(B6701,2,1)</f>
        <v>P</v>
      </c>
      <c r="F6701" s="48" t="str">
        <f>MID(B6701,3,1)</f>
        <v>M</v>
      </c>
      <c r="G6701" s="10" t="str">
        <f>MID(B6701,4,1)</f>
        <v>N</v>
      </c>
      <c r="H6701" s="55" t="str">
        <f>MID(B6701,5,1)</f>
        <v>3</v>
      </c>
      <c r="I6701" s="10" t="str">
        <f>MID(B6701,6,1)</f>
        <v>2</v>
      </c>
      <c r="J6701" s="58" t="str">
        <f>MID(B6701,7,1)</f>
        <v>3</v>
      </c>
      <c r="K6701" s="10" t="s">
        <v>4942</v>
      </c>
      <c r="L6701" s="15" t="s">
        <v>2691</v>
      </c>
      <c r="M6701" s="10" t="s">
        <v>257</v>
      </c>
      <c r="N6701" s="28" t="s">
        <v>6</v>
      </c>
      <c r="O6701" s="10" t="s">
        <v>4906</v>
      </c>
    </row>
    <row r="6702" spans="1:15">
      <c r="A6702" s="2">
        <v>440971</v>
      </c>
      <c r="B6702" s="9" t="s">
        <v>2690</v>
      </c>
      <c r="C6702" s="9"/>
      <c r="D6702" s="51" t="str">
        <f>LEFT(B6702,1)</f>
        <v>T</v>
      </c>
      <c r="E6702" s="10" t="str">
        <f>MID(B6702,2,1)</f>
        <v>P</v>
      </c>
      <c r="F6702" s="48" t="str">
        <f>MID(B6702,3,1)</f>
        <v>M</v>
      </c>
      <c r="G6702" s="10" t="str">
        <f>MID(B6702,4,1)</f>
        <v>N</v>
      </c>
      <c r="H6702" s="55" t="str">
        <f>MID(B6702,5,1)</f>
        <v>3</v>
      </c>
      <c r="I6702" s="10" t="str">
        <f>MID(B6702,6,1)</f>
        <v>2</v>
      </c>
      <c r="J6702" s="58" t="str">
        <f>MID(B6702,7,1)</f>
        <v>3</v>
      </c>
      <c r="K6702" s="10" t="s">
        <v>4942</v>
      </c>
      <c r="L6702" s="15" t="s">
        <v>2691</v>
      </c>
      <c r="M6702" s="10" t="s">
        <v>237</v>
      </c>
      <c r="N6702" s="28" t="s">
        <v>6</v>
      </c>
      <c r="O6702" s="10" t="s">
        <v>4906</v>
      </c>
    </row>
    <row r="6703" spans="1:15">
      <c r="A6703" s="13">
        <v>813167</v>
      </c>
      <c r="B6703" s="24" t="s">
        <v>2690</v>
      </c>
      <c r="C6703" s="24"/>
      <c r="D6703" s="53" t="s">
        <v>4947</v>
      </c>
      <c r="E6703" s="27" t="s">
        <v>5279</v>
      </c>
      <c r="F6703" s="49" t="s">
        <v>4946</v>
      </c>
      <c r="G6703" s="27" t="s">
        <v>5007</v>
      </c>
      <c r="H6703" s="56" t="s">
        <v>4952</v>
      </c>
      <c r="I6703" s="27" t="s">
        <v>4948</v>
      </c>
      <c r="J6703" s="60" t="s">
        <v>4952</v>
      </c>
      <c r="K6703" s="27" t="s">
        <v>4942</v>
      </c>
      <c r="L6703" s="15" t="s">
        <v>2691</v>
      </c>
      <c r="M6703" s="27" t="s">
        <v>5003</v>
      </c>
      <c r="N6703" s="28" t="s">
        <v>1</v>
      </c>
      <c r="O6703" s="27" t="s">
        <v>5271</v>
      </c>
    </row>
    <row r="6704" spans="1:15">
      <c r="A6704" s="13">
        <v>814055</v>
      </c>
      <c r="B6704" s="24" t="s">
        <v>2690</v>
      </c>
      <c r="C6704" s="24"/>
      <c r="D6704" s="53" t="s">
        <v>4947</v>
      </c>
      <c r="E6704" s="27" t="s">
        <v>5279</v>
      </c>
      <c r="F6704" s="49" t="s">
        <v>4946</v>
      </c>
      <c r="G6704" s="27" t="s">
        <v>5007</v>
      </c>
      <c r="H6704" s="56" t="s">
        <v>4952</v>
      </c>
      <c r="I6704" s="27" t="s">
        <v>4948</v>
      </c>
      <c r="J6704" s="60" t="s">
        <v>4952</v>
      </c>
      <c r="K6704" s="27" t="s">
        <v>4942</v>
      </c>
      <c r="L6704" s="15" t="s">
        <v>2691</v>
      </c>
      <c r="M6704" s="27" t="s">
        <v>5005</v>
      </c>
      <c r="N6704" s="28" t="s">
        <v>1</v>
      </c>
      <c r="O6704" s="27" t="s">
        <v>5271</v>
      </c>
    </row>
    <row r="6705" spans="1:15">
      <c r="A6705" s="2">
        <v>108547</v>
      </c>
      <c r="B6705" s="9" t="s">
        <v>2692</v>
      </c>
      <c r="C6705" s="9"/>
      <c r="D6705" s="51" t="str">
        <f>LEFT(B6705,1)</f>
        <v>T</v>
      </c>
      <c r="E6705" s="10" t="str">
        <f>MID(B6705,2,1)</f>
        <v>P</v>
      </c>
      <c r="F6705" s="48" t="str">
        <f>MID(B6705,3,1)</f>
        <v>M</v>
      </c>
      <c r="G6705" s="10" t="str">
        <f>MID(B6705,4,1)</f>
        <v>N</v>
      </c>
      <c r="H6705" s="55" t="str">
        <f>MID(B6705,5,1)</f>
        <v>3</v>
      </c>
      <c r="I6705" s="10" t="str">
        <f>MID(B6705,6,1)</f>
        <v>2</v>
      </c>
      <c r="J6705" s="58" t="str">
        <f>MID(B6705,7,1)</f>
        <v>4</v>
      </c>
      <c r="K6705" s="10" t="str">
        <f>MID(B6705,(LEN(D6705)+LEN(E6705)+LEN(F6705)+LEN(G6705)+LEN(H6705)+LEN(I6705)+LEN(J6705)+1),4)</f>
        <v/>
      </c>
      <c r="L6705" s="15" t="s">
        <v>2693</v>
      </c>
      <c r="M6705" s="10" t="s">
        <v>240</v>
      </c>
      <c r="N6705" s="28" t="s">
        <v>348</v>
      </c>
      <c r="O6705" s="10"/>
    </row>
    <row r="6706" spans="1:15">
      <c r="A6706" s="2">
        <v>108553</v>
      </c>
      <c r="B6706" s="9" t="s">
        <v>2694</v>
      </c>
      <c r="C6706" s="9"/>
      <c r="D6706" s="51" t="str">
        <f>LEFT(B6706,1)</f>
        <v>T</v>
      </c>
      <c r="E6706" s="10" t="str">
        <f>MID(B6706,2,1)</f>
        <v>P</v>
      </c>
      <c r="F6706" s="48" t="str">
        <f>MID(B6706,3,1)</f>
        <v>M</v>
      </c>
      <c r="G6706" s="10" t="str">
        <f>MID(B6706,4,1)</f>
        <v>N</v>
      </c>
      <c r="H6706" s="55" t="str">
        <f>MID(B6706,5,1)</f>
        <v>3</v>
      </c>
      <c r="I6706" s="10" t="str">
        <f>MID(B6706,6,1)</f>
        <v>2</v>
      </c>
      <c r="J6706" s="58" t="str">
        <f>MID(B6706,7,1)</f>
        <v>5</v>
      </c>
      <c r="K6706" s="10" t="s">
        <v>4942</v>
      </c>
      <c r="L6706" s="15" t="s">
        <v>2695</v>
      </c>
      <c r="M6706" s="10" t="s">
        <v>240</v>
      </c>
      <c r="N6706" s="28" t="s">
        <v>6</v>
      </c>
      <c r="O6706" s="10" t="s">
        <v>4906</v>
      </c>
    </row>
    <row r="6707" spans="1:15">
      <c r="A6707" s="2">
        <v>108561</v>
      </c>
      <c r="B6707" s="9" t="s">
        <v>2696</v>
      </c>
      <c r="C6707" s="9"/>
      <c r="D6707" s="51" t="str">
        <f>LEFT(B6707,1)</f>
        <v>T</v>
      </c>
      <c r="E6707" s="10" t="str">
        <f>MID(B6707,2,1)</f>
        <v>P</v>
      </c>
      <c r="F6707" s="48" t="str">
        <f>MID(B6707,3,1)</f>
        <v>M</v>
      </c>
      <c r="G6707" s="10" t="str">
        <f>MID(B6707,4,1)</f>
        <v>N</v>
      </c>
      <c r="H6707" s="55" t="str">
        <f>MID(B6707,5,1)</f>
        <v>3</v>
      </c>
      <c r="I6707" s="10" t="str">
        <f>MID(B6707,6,1)</f>
        <v>3</v>
      </c>
      <c r="J6707" s="58" t="str">
        <f>MID(B6707,7,1)</f>
        <v>2</v>
      </c>
      <c r="K6707" s="10" t="str">
        <f>MID(B6707,(LEN(D6707)+LEN(E6707)+LEN(F6707)+LEN(G6707)+LEN(H6707)+LEN(I6707)+LEN(J6707)+1),4)</f>
        <v/>
      </c>
      <c r="L6707" s="15" t="s">
        <v>2697</v>
      </c>
      <c r="M6707" s="10" t="s">
        <v>240</v>
      </c>
      <c r="N6707" s="28" t="s">
        <v>348</v>
      </c>
      <c r="O6707" s="10"/>
    </row>
    <row r="6708" spans="1:15">
      <c r="A6708" s="2">
        <v>108567</v>
      </c>
      <c r="B6708" s="9" t="s">
        <v>2698</v>
      </c>
      <c r="C6708" s="9"/>
      <c r="D6708" s="51" t="str">
        <f>LEFT(B6708,1)</f>
        <v>T</v>
      </c>
      <c r="E6708" s="10" t="str">
        <f>MID(B6708,2,1)</f>
        <v>P</v>
      </c>
      <c r="F6708" s="48" t="str">
        <f>MID(B6708,3,1)</f>
        <v>M</v>
      </c>
      <c r="G6708" s="10" t="str">
        <f>MID(B6708,4,1)</f>
        <v>N</v>
      </c>
      <c r="H6708" s="55" t="str">
        <f>MID(B6708,5,1)</f>
        <v>4</v>
      </c>
      <c r="I6708" s="10" t="str">
        <f>MID(B6708,6,1)</f>
        <v>3</v>
      </c>
      <c r="J6708" s="58" t="str">
        <f>MID(B6708,7,1)</f>
        <v>1</v>
      </c>
      <c r="K6708" s="10" t="str">
        <f>MID(B6708,(LEN(D6708)+LEN(E6708)+LEN(F6708)+LEN(G6708)+LEN(H6708)+LEN(I6708)+LEN(J6708)+1),4)</f>
        <v/>
      </c>
      <c r="L6708" s="15" t="s">
        <v>2699</v>
      </c>
      <c r="M6708" s="10" t="s">
        <v>4</v>
      </c>
      <c r="N6708" s="28" t="s">
        <v>348</v>
      </c>
      <c r="O6708" s="10"/>
    </row>
    <row r="6709" spans="1:15">
      <c r="A6709" s="2">
        <v>108572</v>
      </c>
      <c r="B6709" s="9" t="s">
        <v>2698</v>
      </c>
      <c r="C6709" s="9"/>
      <c r="D6709" s="51" t="str">
        <f>LEFT(B6709,1)</f>
        <v>T</v>
      </c>
      <c r="E6709" s="10" t="str">
        <f>MID(B6709,2,1)</f>
        <v>P</v>
      </c>
      <c r="F6709" s="48" t="str">
        <f>MID(B6709,3,1)</f>
        <v>M</v>
      </c>
      <c r="G6709" s="10" t="str">
        <f>MID(B6709,4,1)</f>
        <v>N</v>
      </c>
      <c r="H6709" s="55" t="str">
        <f>MID(B6709,5,1)</f>
        <v>4</v>
      </c>
      <c r="I6709" s="10" t="str">
        <f>MID(B6709,6,1)</f>
        <v>3</v>
      </c>
      <c r="J6709" s="58" t="str">
        <f>MID(B6709,7,1)</f>
        <v>1</v>
      </c>
      <c r="K6709" s="10" t="s">
        <v>4942</v>
      </c>
      <c r="L6709" s="15" t="s">
        <v>2699</v>
      </c>
      <c r="M6709" s="10" t="s">
        <v>240</v>
      </c>
      <c r="N6709" s="28" t="s">
        <v>1</v>
      </c>
      <c r="O6709" s="10" t="s">
        <v>4906</v>
      </c>
    </row>
    <row r="6710" spans="1:15">
      <c r="A6710" s="2">
        <v>280372</v>
      </c>
      <c r="B6710" s="9" t="s">
        <v>2698</v>
      </c>
      <c r="C6710" s="9"/>
      <c r="D6710" s="51" t="str">
        <f>LEFT(B6710,1)</f>
        <v>T</v>
      </c>
      <c r="E6710" s="10" t="str">
        <f>MID(B6710,2,1)</f>
        <v>P</v>
      </c>
      <c r="F6710" s="48" t="str">
        <f>MID(B6710,3,1)</f>
        <v>M</v>
      </c>
      <c r="G6710" s="10" t="str">
        <f>MID(B6710,4,1)</f>
        <v>N</v>
      </c>
      <c r="H6710" s="55" t="str">
        <f>MID(B6710,5,1)</f>
        <v>4</v>
      </c>
      <c r="I6710" s="10" t="str">
        <f>MID(B6710,6,1)</f>
        <v>3</v>
      </c>
      <c r="J6710" s="58" t="str">
        <f>MID(B6710,7,1)</f>
        <v>1</v>
      </c>
      <c r="K6710" s="10" t="str">
        <f>MID(B6710,(LEN(D6710)+LEN(E6710)+LEN(F6710)+LEN(G6710)+LEN(H6710)+LEN(I6710)+LEN(J6710)+1),4)</f>
        <v/>
      </c>
      <c r="L6710" s="15" t="s">
        <v>2699</v>
      </c>
      <c r="M6710" s="10" t="s">
        <v>223</v>
      </c>
      <c r="N6710" s="28" t="s">
        <v>348</v>
      </c>
      <c r="O6710" s="10"/>
    </row>
    <row r="6711" spans="1:15">
      <c r="A6711" s="2">
        <v>440989</v>
      </c>
      <c r="B6711" s="9" t="s">
        <v>2698</v>
      </c>
      <c r="C6711" s="9"/>
      <c r="D6711" s="51" t="str">
        <f>LEFT(B6711,1)</f>
        <v>T</v>
      </c>
      <c r="E6711" s="10" t="str">
        <f>MID(B6711,2,1)</f>
        <v>P</v>
      </c>
      <c r="F6711" s="48" t="str">
        <f>MID(B6711,3,1)</f>
        <v>M</v>
      </c>
      <c r="G6711" s="10" t="str">
        <f>MID(B6711,4,1)</f>
        <v>N</v>
      </c>
      <c r="H6711" s="55" t="str">
        <f>MID(B6711,5,1)</f>
        <v>4</v>
      </c>
      <c r="I6711" s="10" t="str">
        <f>MID(B6711,6,1)</f>
        <v>3</v>
      </c>
      <c r="J6711" s="58" t="str">
        <f>MID(B6711,7,1)</f>
        <v>1</v>
      </c>
      <c r="K6711" s="10" t="s">
        <v>4942</v>
      </c>
      <c r="L6711" s="15" t="s">
        <v>2699</v>
      </c>
      <c r="M6711" s="10" t="s">
        <v>237</v>
      </c>
      <c r="N6711" s="28" t="s">
        <v>1</v>
      </c>
      <c r="O6711" s="10" t="s">
        <v>4906</v>
      </c>
    </row>
    <row r="6712" spans="1:15">
      <c r="A6712" s="2">
        <v>108579</v>
      </c>
      <c r="B6712" s="9" t="s">
        <v>2700</v>
      </c>
      <c r="C6712" s="9"/>
      <c r="D6712" s="51" t="str">
        <f>LEFT(B6712,1)</f>
        <v>T</v>
      </c>
      <c r="E6712" s="10" t="str">
        <f>MID(B6712,2,1)</f>
        <v>P</v>
      </c>
      <c r="F6712" s="48" t="str">
        <f>MID(B6712,3,1)</f>
        <v>M</v>
      </c>
      <c r="G6712" s="10" t="str">
        <f>MID(B6712,4,1)</f>
        <v>N</v>
      </c>
      <c r="H6712" s="55" t="str">
        <f>MID(B6712,5,1)</f>
        <v>4</v>
      </c>
      <c r="I6712" s="10" t="str">
        <f>MID(B6712,6,1)</f>
        <v>3</v>
      </c>
      <c r="J6712" s="58" t="str">
        <f>MID(B6712,7,1)</f>
        <v>2</v>
      </c>
      <c r="K6712" s="10" t="s">
        <v>4942</v>
      </c>
      <c r="L6712" s="15" t="s">
        <v>2701</v>
      </c>
      <c r="M6712" s="10" t="s">
        <v>4</v>
      </c>
      <c r="N6712" s="28" t="s">
        <v>6</v>
      </c>
      <c r="O6712" s="10" t="s">
        <v>4906</v>
      </c>
    </row>
    <row r="6713" spans="1:15">
      <c r="A6713" s="2">
        <v>108584</v>
      </c>
      <c r="B6713" s="9" t="s">
        <v>2700</v>
      </c>
      <c r="C6713" s="9"/>
      <c r="D6713" s="51" t="str">
        <f>LEFT(B6713,1)</f>
        <v>T</v>
      </c>
      <c r="E6713" s="10" t="str">
        <f>MID(B6713,2,1)</f>
        <v>P</v>
      </c>
      <c r="F6713" s="48" t="str">
        <f>MID(B6713,3,1)</f>
        <v>M</v>
      </c>
      <c r="G6713" s="10" t="str">
        <f>MID(B6713,4,1)</f>
        <v>N</v>
      </c>
      <c r="H6713" s="55" t="str">
        <f>MID(B6713,5,1)</f>
        <v>4</v>
      </c>
      <c r="I6713" s="10" t="str">
        <f>MID(B6713,6,1)</f>
        <v>3</v>
      </c>
      <c r="J6713" s="58" t="str">
        <f>MID(B6713,7,1)</f>
        <v>2</v>
      </c>
      <c r="K6713" s="10" t="s">
        <v>4942</v>
      </c>
      <c r="L6713" s="15" t="s">
        <v>2701</v>
      </c>
      <c r="M6713" s="10" t="s">
        <v>256</v>
      </c>
      <c r="N6713" s="28" t="s">
        <v>6</v>
      </c>
      <c r="O6713" s="10" t="s">
        <v>4906</v>
      </c>
    </row>
    <row r="6714" spans="1:15">
      <c r="A6714" s="2">
        <v>108585</v>
      </c>
      <c r="B6714" s="9" t="s">
        <v>2700</v>
      </c>
      <c r="C6714" s="9"/>
      <c r="D6714" s="51" t="str">
        <f>LEFT(B6714,1)</f>
        <v>T</v>
      </c>
      <c r="E6714" s="10" t="str">
        <f>MID(B6714,2,1)</f>
        <v>P</v>
      </c>
      <c r="F6714" s="48" t="str">
        <f>MID(B6714,3,1)</f>
        <v>M</v>
      </c>
      <c r="G6714" s="10" t="str">
        <f>MID(B6714,4,1)</f>
        <v>N</v>
      </c>
      <c r="H6714" s="55" t="str">
        <f>MID(B6714,5,1)</f>
        <v>4</v>
      </c>
      <c r="I6714" s="10" t="str">
        <f>MID(B6714,6,1)</f>
        <v>3</v>
      </c>
      <c r="J6714" s="58" t="str">
        <f>MID(B6714,7,1)</f>
        <v>2</v>
      </c>
      <c r="K6714" s="10" t="s">
        <v>4942</v>
      </c>
      <c r="L6714" s="15" t="s">
        <v>2701</v>
      </c>
      <c r="M6714" s="10" t="s">
        <v>240</v>
      </c>
      <c r="N6714" s="28" t="s">
        <v>1</v>
      </c>
      <c r="O6714" s="10" t="s">
        <v>4906</v>
      </c>
    </row>
    <row r="6715" spans="1:15">
      <c r="A6715" s="2">
        <v>253091</v>
      </c>
      <c r="B6715" s="9" t="s">
        <v>2700</v>
      </c>
      <c r="C6715" s="9"/>
      <c r="D6715" s="51" t="str">
        <f>LEFT(B6715,1)</f>
        <v>T</v>
      </c>
      <c r="E6715" s="10" t="str">
        <f>MID(B6715,2,1)</f>
        <v>P</v>
      </c>
      <c r="F6715" s="48" t="str">
        <f>MID(B6715,3,1)</f>
        <v>M</v>
      </c>
      <c r="G6715" s="10" t="str">
        <f>MID(B6715,4,1)</f>
        <v>N</v>
      </c>
      <c r="H6715" s="55" t="str">
        <f>MID(B6715,5,1)</f>
        <v>4</v>
      </c>
      <c r="I6715" s="10" t="str">
        <f>MID(B6715,6,1)</f>
        <v>3</v>
      </c>
      <c r="J6715" s="58" t="str">
        <f>MID(B6715,7,1)</f>
        <v>2</v>
      </c>
      <c r="K6715" s="10" t="s">
        <v>4942</v>
      </c>
      <c r="L6715" s="15" t="s">
        <v>2701</v>
      </c>
      <c r="M6715" s="10" t="s">
        <v>223</v>
      </c>
      <c r="N6715" s="28" t="s">
        <v>4955</v>
      </c>
      <c r="O6715" s="10" t="s">
        <v>4906</v>
      </c>
    </row>
    <row r="6716" spans="1:15">
      <c r="A6716" s="2">
        <v>440997</v>
      </c>
      <c r="B6716" s="9" t="s">
        <v>2700</v>
      </c>
      <c r="C6716" s="9"/>
      <c r="D6716" s="51" t="str">
        <f>LEFT(B6716,1)</f>
        <v>T</v>
      </c>
      <c r="E6716" s="10" t="str">
        <f>MID(B6716,2,1)</f>
        <v>P</v>
      </c>
      <c r="F6716" s="48" t="str">
        <f>MID(B6716,3,1)</f>
        <v>M</v>
      </c>
      <c r="G6716" s="10" t="str">
        <f>MID(B6716,4,1)</f>
        <v>N</v>
      </c>
      <c r="H6716" s="55" t="str">
        <f>MID(B6716,5,1)</f>
        <v>4</v>
      </c>
      <c r="I6716" s="10" t="str">
        <f>MID(B6716,6,1)</f>
        <v>3</v>
      </c>
      <c r="J6716" s="58" t="str">
        <f>MID(B6716,7,1)</f>
        <v>2</v>
      </c>
      <c r="K6716" s="10" t="s">
        <v>4942</v>
      </c>
      <c r="L6716" s="15" t="s">
        <v>2701</v>
      </c>
      <c r="M6716" s="10" t="s">
        <v>237</v>
      </c>
      <c r="N6716" s="28" t="s">
        <v>1</v>
      </c>
      <c r="O6716" s="10" t="s">
        <v>4906</v>
      </c>
    </row>
    <row r="6717" spans="1:15">
      <c r="A6717" s="2">
        <v>540971</v>
      </c>
      <c r="B6717" s="9" t="s">
        <v>2700</v>
      </c>
      <c r="C6717" s="9"/>
      <c r="D6717" s="51" t="str">
        <f>LEFT(B6717,1)</f>
        <v>T</v>
      </c>
      <c r="E6717" s="10" t="str">
        <f>MID(B6717,2,1)</f>
        <v>P</v>
      </c>
      <c r="F6717" s="48" t="str">
        <f>MID(B6717,3,1)</f>
        <v>M</v>
      </c>
      <c r="G6717" s="10" t="str">
        <f>MID(B6717,4,1)</f>
        <v>N</v>
      </c>
      <c r="H6717" s="55" t="str">
        <f>MID(B6717,5,1)</f>
        <v>4</v>
      </c>
      <c r="I6717" s="10" t="str">
        <f>MID(B6717,6,1)</f>
        <v>3</v>
      </c>
      <c r="J6717" s="58" t="str">
        <f>MID(B6717,7,1)</f>
        <v>2</v>
      </c>
      <c r="K6717" s="10" t="s">
        <v>4942</v>
      </c>
      <c r="L6717" s="15" t="s">
        <v>2701</v>
      </c>
      <c r="M6717" s="10" t="s">
        <v>0</v>
      </c>
      <c r="N6717" s="28" t="s">
        <v>1</v>
      </c>
      <c r="O6717" s="10" t="s">
        <v>4906</v>
      </c>
    </row>
    <row r="6718" spans="1:15">
      <c r="A6718" s="2">
        <v>108593</v>
      </c>
      <c r="B6718" s="9" t="s">
        <v>2702</v>
      </c>
      <c r="C6718" s="9"/>
      <c r="D6718" s="51" t="str">
        <f>LEFT(B6718,1)</f>
        <v>T</v>
      </c>
      <c r="E6718" s="10" t="str">
        <f>MID(B6718,2,1)</f>
        <v>P</v>
      </c>
      <c r="F6718" s="48" t="str">
        <f>MID(B6718,3,1)</f>
        <v>M</v>
      </c>
      <c r="G6718" s="10" t="str">
        <f>MID(B6718,4,1)</f>
        <v>N</v>
      </c>
      <c r="H6718" s="55" t="str">
        <f>MID(B6718,5,1)</f>
        <v>4</v>
      </c>
      <c r="I6718" s="10" t="str">
        <f>MID(B6718,6,1)</f>
        <v>3</v>
      </c>
      <c r="J6718" s="58" t="str">
        <f>MID(B6718,7,1)</f>
        <v>3</v>
      </c>
      <c r="K6718" s="10" t="s">
        <v>4942</v>
      </c>
      <c r="L6718" s="15" t="s">
        <v>2703</v>
      </c>
      <c r="M6718" s="10" t="s">
        <v>4</v>
      </c>
      <c r="N6718" s="28" t="s">
        <v>1</v>
      </c>
      <c r="O6718" s="10" t="s">
        <v>4906</v>
      </c>
    </row>
    <row r="6719" spans="1:15">
      <c r="A6719" s="2">
        <v>108597</v>
      </c>
      <c r="B6719" s="9" t="s">
        <v>2702</v>
      </c>
      <c r="C6719" s="9"/>
      <c r="D6719" s="51" t="str">
        <f>LEFT(B6719,1)</f>
        <v>T</v>
      </c>
      <c r="E6719" s="10" t="str">
        <f>MID(B6719,2,1)</f>
        <v>P</v>
      </c>
      <c r="F6719" s="48" t="str">
        <f>MID(B6719,3,1)</f>
        <v>M</v>
      </c>
      <c r="G6719" s="10" t="str">
        <f>MID(B6719,4,1)</f>
        <v>N</v>
      </c>
      <c r="H6719" s="55" t="str">
        <f>MID(B6719,5,1)</f>
        <v>4</v>
      </c>
      <c r="I6719" s="10" t="str">
        <f>MID(B6719,6,1)</f>
        <v>3</v>
      </c>
      <c r="J6719" s="58" t="str">
        <f>MID(B6719,7,1)</f>
        <v>3</v>
      </c>
      <c r="K6719" s="10" t="str">
        <f>MID(B6719,(LEN(D6719)+LEN(E6719)+LEN(F6719)+LEN(G6719)+LEN(H6719)+LEN(I6719)+LEN(J6719)+1),4)</f>
        <v/>
      </c>
      <c r="L6719" s="15" t="s">
        <v>2703</v>
      </c>
      <c r="M6719" s="10" t="s">
        <v>412</v>
      </c>
      <c r="N6719" s="28" t="s">
        <v>348</v>
      </c>
      <c r="O6719" s="10"/>
    </row>
    <row r="6720" spans="1:15">
      <c r="A6720" s="2">
        <v>108600</v>
      </c>
      <c r="B6720" s="9" t="s">
        <v>2702</v>
      </c>
      <c r="C6720" s="9"/>
      <c r="D6720" s="51" t="str">
        <f>LEFT(B6720,1)</f>
        <v>T</v>
      </c>
      <c r="E6720" s="10" t="str">
        <f>MID(B6720,2,1)</f>
        <v>P</v>
      </c>
      <c r="F6720" s="48" t="str">
        <f>MID(B6720,3,1)</f>
        <v>M</v>
      </c>
      <c r="G6720" s="10" t="str">
        <f>MID(B6720,4,1)</f>
        <v>N</v>
      </c>
      <c r="H6720" s="55" t="str">
        <f>MID(B6720,5,1)</f>
        <v>4</v>
      </c>
      <c r="I6720" s="10" t="str">
        <f>MID(B6720,6,1)</f>
        <v>3</v>
      </c>
      <c r="J6720" s="58" t="str">
        <f>MID(B6720,7,1)</f>
        <v>3</v>
      </c>
      <c r="K6720" s="10" t="s">
        <v>4942</v>
      </c>
      <c r="L6720" s="15" t="s">
        <v>2703</v>
      </c>
      <c r="M6720" s="10" t="s">
        <v>240</v>
      </c>
      <c r="N6720" s="28" t="s">
        <v>1</v>
      </c>
      <c r="O6720" s="10" t="s">
        <v>4906</v>
      </c>
    </row>
    <row r="6721" spans="1:15">
      <c r="A6721" s="2">
        <v>232928</v>
      </c>
      <c r="B6721" s="9" t="s">
        <v>2702</v>
      </c>
      <c r="C6721" s="9"/>
      <c r="D6721" s="51" t="str">
        <f>LEFT(B6721,1)</f>
        <v>T</v>
      </c>
      <c r="E6721" s="10" t="str">
        <f>MID(B6721,2,1)</f>
        <v>P</v>
      </c>
      <c r="F6721" s="48" t="str">
        <f>MID(B6721,3,1)</f>
        <v>M</v>
      </c>
      <c r="G6721" s="10" t="str">
        <f>MID(B6721,4,1)</f>
        <v>N</v>
      </c>
      <c r="H6721" s="55" t="str">
        <f>MID(B6721,5,1)</f>
        <v>4</v>
      </c>
      <c r="I6721" s="10" t="str">
        <f>MID(B6721,6,1)</f>
        <v>3</v>
      </c>
      <c r="J6721" s="58" t="str">
        <f>MID(B6721,7,1)</f>
        <v>3</v>
      </c>
      <c r="K6721" s="10" t="str">
        <f>MID(B6721,(LEN(D6721)+LEN(E6721)+LEN(F6721)+LEN(G6721)+LEN(H6721)+LEN(I6721)+LEN(J6721)+1),4)</f>
        <v/>
      </c>
      <c r="L6721" s="15" t="s">
        <v>2703</v>
      </c>
      <c r="M6721" s="10" t="s">
        <v>440</v>
      </c>
      <c r="N6721" s="28" t="s">
        <v>348</v>
      </c>
      <c r="O6721" s="10"/>
    </row>
    <row r="6722" spans="1:15">
      <c r="A6722" s="2">
        <v>253104</v>
      </c>
      <c r="B6722" s="9" t="s">
        <v>2702</v>
      </c>
      <c r="C6722" s="9"/>
      <c r="D6722" s="51" t="str">
        <f>LEFT(B6722,1)</f>
        <v>T</v>
      </c>
      <c r="E6722" s="10" t="str">
        <f>MID(B6722,2,1)</f>
        <v>P</v>
      </c>
      <c r="F6722" s="48" t="str">
        <f>MID(B6722,3,1)</f>
        <v>M</v>
      </c>
      <c r="G6722" s="10" t="str">
        <f>MID(B6722,4,1)</f>
        <v>N</v>
      </c>
      <c r="H6722" s="55" t="str">
        <f>MID(B6722,5,1)</f>
        <v>4</v>
      </c>
      <c r="I6722" s="10" t="str">
        <f>MID(B6722,6,1)</f>
        <v>3</v>
      </c>
      <c r="J6722" s="58" t="str">
        <f>MID(B6722,7,1)</f>
        <v>3</v>
      </c>
      <c r="K6722" s="10" t="str">
        <f>MID(B6722,(LEN(D6722)+LEN(E6722)+LEN(F6722)+LEN(G6722)+LEN(H6722)+LEN(I6722)+LEN(J6722)+1),4)</f>
        <v/>
      </c>
      <c r="L6722" s="15" t="s">
        <v>2703</v>
      </c>
      <c r="M6722" s="10" t="s">
        <v>223</v>
      </c>
      <c r="N6722" s="28" t="s">
        <v>348</v>
      </c>
      <c r="O6722" s="10"/>
    </row>
    <row r="6723" spans="1:15">
      <c r="A6723" s="2">
        <v>441009</v>
      </c>
      <c r="B6723" s="9" t="s">
        <v>2702</v>
      </c>
      <c r="C6723" s="9"/>
      <c r="D6723" s="51" t="str">
        <f>LEFT(B6723,1)</f>
        <v>T</v>
      </c>
      <c r="E6723" s="10" t="str">
        <f>MID(B6723,2,1)</f>
        <v>P</v>
      </c>
      <c r="F6723" s="48" t="str">
        <f>MID(B6723,3,1)</f>
        <v>M</v>
      </c>
      <c r="G6723" s="10" t="str">
        <f>MID(B6723,4,1)</f>
        <v>N</v>
      </c>
      <c r="H6723" s="55" t="str">
        <f>MID(B6723,5,1)</f>
        <v>4</v>
      </c>
      <c r="I6723" s="10" t="str">
        <f>MID(B6723,6,1)</f>
        <v>3</v>
      </c>
      <c r="J6723" s="58" t="str">
        <f>MID(B6723,7,1)</f>
        <v>3</v>
      </c>
      <c r="K6723" s="10" t="s">
        <v>4942</v>
      </c>
      <c r="L6723" s="15" t="s">
        <v>2703</v>
      </c>
      <c r="M6723" s="10" t="s">
        <v>237</v>
      </c>
      <c r="N6723" s="28" t="s">
        <v>1</v>
      </c>
      <c r="O6723" s="10" t="s">
        <v>4906</v>
      </c>
    </row>
    <row r="6724" spans="1:15">
      <c r="A6724" s="2">
        <v>108607</v>
      </c>
      <c r="B6724" s="9" t="s">
        <v>2704</v>
      </c>
      <c r="C6724" s="9"/>
      <c r="D6724" s="51" t="str">
        <f>LEFT(B6724,1)</f>
        <v>T</v>
      </c>
      <c r="E6724" s="10" t="str">
        <f>MID(B6724,2,1)</f>
        <v>P</v>
      </c>
      <c r="F6724" s="48" t="str">
        <f>MID(B6724,3,1)</f>
        <v>M</v>
      </c>
      <c r="G6724" s="10" t="str">
        <f>MID(B6724,4,1)</f>
        <v>N</v>
      </c>
      <c r="H6724" s="55" t="str">
        <f>MID(B6724,5,1)</f>
        <v>4</v>
      </c>
      <c r="I6724" s="10" t="str">
        <f>MID(B6724,6,1)</f>
        <v>3</v>
      </c>
      <c r="J6724" s="58" t="str">
        <f>MID(B6724,7,1)</f>
        <v>4</v>
      </c>
      <c r="K6724" s="10" t="str">
        <f>MID(B6724,(LEN(D6724)+LEN(E6724)+LEN(F6724)+LEN(G6724)+LEN(H6724)+LEN(I6724)+LEN(J6724)+1),4)</f>
        <v/>
      </c>
      <c r="L6724" s="15" t="s">
        <v>2705</v>
      </c>
      <c r="M6724" s="10" t="s">
        <v>119</v>
      </c>
      <c r="N6724" s="28" t="s">
        <v>348</v>
      </c>
      <c r="O6724" s="10"/>
    </row>
    <row r="6725" spans="1:15">
      <c r="A6725" s="2">
        <v>108610</v>
      </c>
      <c r="B6725" s="9" t="s">
        <v>2704</v>
      </c>
      <c r="C6725" s="9"/>
      <c r="D6725" s="51" t="str">
        <f>LEFT(B6725,1)</f>
        <v>T</v>
      </c>
      <c r="E6725" s="10" t="str">
        <f>MID(B6725,2,1)</f>
        <v>P</v>
      </c>
      <c r="F6725" s="48" t="str">
        <f>MID(B6725,3,1)</f>
        <v>M</v>
      </c>
      <c r="G6725" s="10" t="str">
        <f>MID(B6725,4,1)</f>
        <v>N</v>
      </c>
      <c r="H6725" s="55" t="str">
        <f>MID(B6725,5,1)</f>
        <v>4</v>
      </c>
      <c r="I6725" s="10" t="str">
        <f>MID(B6725,6,1)</f>
        <v>3</v>
      </c>
      <c r="J6725" s="58" t="str">
        <f>MID(B6725,7,1)</f>
        <v>4</v>
      </c>
      <c r="K6725" s="10" t="str">
        <f>MID(B6725,(LEN(D6725)+LEN(E6725)+LEN(F6725)+LEN(G6725)+LEN(H6725)+LEN(I6725)+LEN(J6725)+1),4)</f>
        <v/>
      </c>
      <c r="L6725" s="15" t="s">
        <v>2705</v>
      </c>
      <c r="M6725" s="10" t="s">
        <v>529</v>
      </c>
      <c r="N6725" s="28" t="s">
        <v>348</v>
      </c>
      <c r="O6725" s="10"/>
    </row>
    <row r="6726" spans="1:15">
      <c r="A6726" s="2">
        <v>439494</v>
      </c>
      <c r="B6726" s="9" t="s">
        <v>2706</v>
      </c>
      <c r="C6726" s="9"/>
      <c r="D6726" s="51" t="str">
        <f>LEFT(B6726,1)</f>
        <v>T</v>
      </c>
      <c r="E6726" s="10" t="str">
        <f>MID(B6726,2,1)</f>
        <v>P</v>
      </c>
      <c r="F6726" s="48" t="str">
        <f>MID(B6726,3,1)</f>
        <v>M</v>
      </c>
      <c r="G6726" s="10" t="str">
        <f>MID(B6726,4,1)</f>
        <v>R</v>
      </c>
      <c r="H6726" s="55" t="str">
        <f>MID(B6726,5,3)</f>
        <v>1.8</v>
      </c>
      <c r="I6726" s="10" t="str">
        <f>MID(B6726,8,3)</f>
        <v>1.5</v>
      </c>
      <c r="J6726" s="58" t="str">
        <f>MID(B6726,11,3)</f>
        <v>0.5</v>
      </c>
      <c r="K6726" s="10" t="s">
        <v>4832</v>
      </c>
      <c r="L6726" s="15" t="s">
        <v>2707</v>
      </c>
      <c r="M6726" s="10" t="s">
        <v>227</v>
      </c>
      <c r="N6726" s="28" t="s">
        <v>1</v>
      </c>
      <c r="O6726" s="10" t="s">
        <v>4906</v>
      </c>
    </row>
    <row r="6727" spans="1:15">
      <c r="A6727" s="2">
        <v>603194</v>
      </c>
      <c r="B6727" s="9" t="s">
        <v>2706</v>
      </c>
      <c r="C6727" s="9"/>
      <c r="D6727" s="51" t="str">
        <f>LEFT(B6727,1)</f>
        <v>T</v>
      </c>
      <c r="E6727" s="10" t="str">
        <f>MID(B6727,2,1)</f>
        <v>P</v>
      </c>
      <c r="F6727" s="48" t="str">
        <f>MID(B6727,3,1)</f>
        <v>M</v>
      </c>
      <c r="G6727" s="10" t="str">
        <f>MID(B6727,4,1)</f>
        <v>R</v>
      </c>
      <c r="H6727" s="55" t="str">
        <f>MID(B6727,5,3)</f>
        <v>1.8</v>
      </c>
      <c r="I6727" s="10" t="str">
        <f>MID(B6727,8,3)</f>
        <v>1.5</v>
      </c>
      <c r="J6727" s="58" t="str">
        <f>MID(B6727,11,3)</f>
        <v>0.5</v>
      </c>
      <c r="K6727" s="10" t="s">
        <v>4832</v>
      </c>
      <c r="L6727" s="15" t="s">
        <v>2707</v>
      </c>
      <c r="M6727" s="10" t="s">
        <v>96</v>
      </c>
      <c r="N6727" s="28" t="s">
        <v>1</v>
      </c>
      <c r="O6727" s="10" t="s">
        <v>4906</v>
      </c>
    </row>
    <row r="6728" spans="1:15">
      <c r="A6728" s="2">
        <v>176102</v>
      </c>
      <c r="B6728" s="9" t="s">
        <v>2708</v>
      </c>
      <c r="C6728" s="9"/>
      <c r="D6728" s="51" t="str">
        <f>LEFT(B6728,1)</f>
        <v>T</v>
      </c>
      <c r="E6728" s="10" t="str">
        <f>MID(B6728,2,1)</f>
        <v>P</v>
      </c>
      <c r="F6728" s="48" t="str">
        <f>MID(B6728,3,1)</f>
        <v>M</v>
      </c>
      <c r="G6728" s="10" t="str">
        <f>MID(B6728,4,1)</f>
        <v>R</v>
      </c>
      <c r="H6728" s="55" t="str">
        <f>MID(B6728,5,3)</f>
        <v>1.8</v>
      </c>
      <c r="I6728" s="10" t="str">
        <f>MID(B6728,8,3)</f>
        <v>1.5</v>
      </c>
      <c r="J6728" s="58" t="str">
        <f>MID(B6728,11,1)</f>
        <v>1</v>
      </c>
      <c r="K6728" s="10" t="s">
        <v>4832</v>
      </c>
      <c r="L6728" s="15" t="s">
        <v>2709</v>
      </c>
      <c r="M6728" s="10" t="s">
        <v>5</v>
      </c>
      <c r="N6728" s="28" t="s">
        <v>6</v>
      </c>
      <c r="O6728" s="10" t="s">
        <v>4906</v>
      </c>
    </row>
    <row r="6729" spans="1:15">
      <c r="A6729" s="2">
        <v>439507</v>
      </c>
      <c r="B6729" s="9" t="s">
        <v>2708</v>
      </c>
      <c r="C6729" s="9"/>
      <c r="D6729" s="51" t="str">
        <f>LEFT(B6729,1)</f>
        <v>T</v>
      </c>
      <c r="E6729" s="10" t="str">
        <f>MID(B6729,2,1)</f>
        <v>P</v>
      </c>
      <c r="F6729" s="48" t="str">
        <f>MID(B6729,3,1)</f>
        <v>M</v>
      </c>
      <c r="G6729" s="10" t="str">
        <f>MID(B6729,4,1)</f>
        <v>R</v>
      </c>
      <c r="H6729" s="55" t="str">
        <f>MID(B6729,5,3)</f>
        <v>1.8</v>
      </c>
      <c r="I6729" s="10" t="str">
        <f>MID(B6729,8,3)</f>
        <v>1.5</v>
      </c>
      <c r="J6729" s="58" t="str">
        <f>MID(B6729,11,1)</f>
        <v>1</v>
      </c>
      <c r="K6729" s="10" t="s">
        <v>4832</v>
      </c>
      <c r="L6729" s="15" t="s">
        <v>2709</v>
      </c>
      <c r="M6729" s="10" t="s">
        <v>227</v>
      </c>
      <c r="N6729" s="28" t="s">
        <v>1</v>
      </c>
      <c r="O6729" s="10" t="s">
        <v>4906</v>
      </c>
    </row>
    <row r="6730" spans="1:15">
      <c r="A6730" s="2">
        <v>603207</v>
      </c>
      <c r="B6730" s="9" t="s">
        <v>2708</v>
      </c>
      <c r="C6730" s="9"/>
      <c r="D6730" s="51" t="str">
        <f>LEFT(B6730,1)</f>
        <v>T</v>
      </c>
      <c r="E6730" s="10" t="str">
        <f>MID(B6730,2,1)</f>
        <v>P</v>
      </c>
      <c r="F6730" s="48" t="str">
        <f>MID(B6730,3,1)</f>
        <v>M</v>
      </c>
      <c r="G6730" s="10" t="str">
        <f>MID(B6730,4,1)</f>
        <v>R</v>
      </c>
      <c r="H6730" s="55" t="str">
        <f>MID(B6730,5,3)</f>
        <v>1.8</v>
      </c>
      <c r="I6730" s="10" t="str">
        <f>MID(B6730,8,3)</f>
        <v>1.5</v>
      </c>
      <c r="J6730" s="58" t="str">
        <f>MID(B6730,11,1)</f>
        <v>1</v>
      </c>
      <c r="K6730" s="10" t="s">
        <v>4832</v>
      </c>
      <c r="L6730" s="15" t="s">
        <v>2709</v>
      </c>
      <c r="M6730" s="10" t="s">
        <v>96</v>
      </c>
      <c r="N6730" s="28" t="s">
        <v>1</v>
      </c>
      <c r="O6730" s="10" t="s">
        <v>4906</v>
      </c>
    </row>
    <row r="6731" spans="1:15">
      <c r="A6731" s="2">
        <v>603215</v>
      </c>
      <c r="B6731" s="9" t="s">
        <v>2710</v>
      </c>
      <c r="C6731" s="9"/>
      <c r="D6731" s="51" t="str">
        <f>LEFT(B6731,1)</f>
        <v>T</v>
      </c>
      <c r="E6731" s="10" t="str">
        <f>MID(B6731,2,1)</f>
        <v>P</v>
      </c>
      <c r="F6731" s="48" t="str">
        <f>MID(B6731,3,1)</f>
        <v>M</v>
      </c>
      <c r="G6731" s="10" t="str">
        <f>MID(B6731,4,1)</f>
        <v>R</v>
      </c>
      <c r="H6731" s="55" t="str">
        <f>MID(B6731,5,3)</f>
        <v>1.8</v>
      </c>
      <c r="I6731" s="10" t="str">
        <f>MID(B6731,8,3)</f>
        <v>1.5</v>
      </c>
      <c r="J6731" s="58" t="str">
        <f>MID(B6731,11,1)</f>
        <v>2</v>
      </c>
      <c r="K6731" s="10" t="s">
        <v>4832</v>
      </c>
      <c r="L6731" s="15" t="s">
        <v>2711</v>
      </c>
      <c r="M6731" s="10" t="s">
        <v>96</v>
      </c>
      <c r="N6731" s="28" t="s">
        <v>1</v>
      </c>
      <c r="O6731" s="10" t="s">
        <v>4906</v>
      </c>
    </row>
    <row r="6732" spans="1:15">
      <c r="A6732" s="2">
        <v>261366</v>
      </c>
      <c r="B6732" s="9" t="s">
        <v>2712</v>
      </c>
      <c r="C6732" s="9"/>
      <c r="D6732" s="51" t="str">
        <f>LEFT(B6732,1)</f>
        <v>T</v>
      </c>
      <c r="E6732" s="10" t="str">
        <f>MID(B6732,2,1)</f>
        <v>P</v>
      </c>
      <c r="F6732" s="48" t="str">
        <f>MID(B6732,3,1)</f>
        <v>M</v>
      </c>
      <c r="G6732" s="10" t="str">
        <f>MID(B6732,4,1)</f>
        <v>R</v>
      </c>
      <c r="H6732" s="55" t="str">
        <f>MID(B6732,5,1)</f>
        <v>2</v>
      </c>
      <c r="I6732" s="10" t="str">
        <f>MID(B6732,6,1)</f>
        <v>2</v>
      </c>
      <c r="J6732" s="58" t="str">
        <f>MID(B6732,7,3)</f>
        <v>0.5</v>
      </c>
      <c r="K6732" s="10" t="s">
        <v>4832</v>
      </c>
      <c r="L6732" s="15" t="s">
        <v>2713</v>
      </c>
      <c r="M6732" s="10" t="s">
        <v>5</v>
      </c>
      <c r="N6732" s="28" t="s">
        <v>6</v>
      </c>
      <c r="O6732" s="10" t="s">
        <v>4906</v>
      </c>
    </row>
    <row r="6733" spans="1:15">
      <c r="A6733" s="2">
        <v>439523</v>
      </c>
      <c r="B6733" s="9" t="s">
        <v>2712</v>
      </c>
      <c r="C6733" s="9"/>
      <c r="D6733" s="51" t="str">
        <f>LEFT(B6733,1)</f>
        <v>T</v>
      </c>
      <c r="E6733" s="10" t="str">
        <f>MID(B6733,2,1)</f>
        <v>P</v>
      </c>
      <c r="F6733" s="48" t="str">
        <f>MID(B6733,3,1)</f>
        <v>M</v>
      </c>
      <c r="G6733" s="10" t="str">
        <f>MID(B6733,4,1)</f>
        <v>R</v>
      </c>
      <c r="H6733" s="55" t="str">
        <f>MID(B6733,5,1)</f>
        <v>2</v>
      </c>
      <c r="I6733" s="10" t="str">
        <f>MID(B6733,6,1)</f>
        <v>2</v>
      </c>
      <c r="J6733" s="58" t="str">
        <f>MID(B6733,7,3)</f>
        <v>0.5</v>
      </c>
      <c r="K6733" s="10" t="s">
        <v>4832</v>
      </c>
      <c r="L6733" s="15" t="s">
        <v>2713</v>
      </c>
      <c r="M6733" s="10" t="s">
        <v>227</v>
      </c>
      <c r="N6733" s="28" t="s">
        <v>1</v>
      </c>
      <c r="O6733" s="10" t="s">
        <v>4906</v>
      </c>
    </row>
    <row r="6734" spans="1:15">
      <c r="A6734" s="2">
        <v>603223</v>
      </c>
      <c r="B6734" s="9" t="s">
        <v>2712</v>
      </c>
      <c r="C6734" s="9"/>
      <c r="D6734" s="51" t="str">
        <f>LEFT(B6734,1)</f>
        <v>T</v>
      </c>
      <c r="E6734" s="10" t="str">
        <f>MID(B6734,2,1)</f>
        <v>P</v>
      </c>
      <c r="F6734" s="48" t="str">
        <f>MID(B6734,3,1)</f>
        <v>M</v>
      </c>
      <c r="G6734" s="10" t="str">
        <f>MID(B6734,4,1)</f>
        <v>R</v>
      </c>
      <c r="H6734" s="55" t="str">
        <f>MID(B6734,5,1)</f>
        <v>2</v>
      </c>
      <c r="I6734" s="10" t="str">
        <f>MID(B6734,6,1)</f>
        <v>2</v>
      </c>
      <c r="J6734" s="58" t="str">
        <f>MID(B6734,7,3)</f>
        <v>0.5</v>
      </c>
      <c r="K6734" s="10" t="s">
        <v>4832</v>
      </c>
      <c r="L6734" s="15" t="s">
        <v>2713</v>
      </c>
      <c r="M6734" s="10" t="s">
        <v>96</v>
      </c>
      <c r="N6734" s="28" t="s">
        <v>1</v>
      </c>
      <c r="O6734" s="10" t="s">
        <v>4906</v>
      </c>
    </row>
    <row r="6735" spans="1:15">
      <c r="A6735" s="2">
        <v>146843</v>
      </c>
      <c r="B6735" s="9" t="s">
        <v>2714</v>
      </c>
      <c r="C6735" s="9"/>
      <c r="D6735" s="51" t="str">
        <f>LEFT(B6735,1)</f>
        <v>T</v>
      </c>
      <c r="E6735" s="10" t="str">
        <f>MID(B6735,2,1)</f>
        <v>P</v>
      </c>
      <c r="F6735" s="48" t="str">
        <f>MID(B6735,3,1)</f>
        <v>M</v>
      </c>
      <c r="G6735" s="10" t="str">
        <f>MID(B6735,4,1)</f>
        <v>R</v>
      </c>
      <c r="H6735" s="55" t="str">
        <f>MID(B6735,5,1)</f>
        <v>2</v>
      </c>
      <c r="I6735" s="10" t="str">
        <f>MID(B6735,6,1)</f>
        <v>2</v>
      </c>
      <c r="J6735" s="58" t="str">
        <f>MID(B6735,7,1)</f>
        <v>1</v>
      </c>
      <c r="K6735" s="10" t="s">
        <v>4832</v>
      </c>
      <c r="L6735" s="15" t="s">
        <v>2715</v>
      </c>
      <c r="M6735" s="10" t="s">
        <v>5</v>
      </c>
      <c r="N6735" s="28" t="s">
        <v>6</v>
      </c>
      <c r="O6735" s="10" t="s">
        <v>4906</v>
      </c>
    </row>
    <row r="6736" spans="1:15">
      <c r="A6736" s="2">
        <v>253702</v>
      </c>
      <c r="B6736" s="9" t="s">
        <v>2714</v>
      </c>
      <c r="C6736" s="9"/>
      <c r="D6736" s="51" t="str">
        <f>LEFT(B6736,1)</f>
        <v>T</v>
      </c>
      <c r="E6736" s="10" t="str">
        <f>MID(B6736,2,1)</f>
        <v>P</v>
      </c>
      <c r="F6736" s="48" t="str">
        <f>MID(B6736,3,1)</f>
        <v>M</v>
      </c>
      <c r="G6736" s="10" t="str">
        <f>MID(B6736,4,1)</f>
        <v>R</v>
      </c>
      <c r="H6736" s="55" t="str">
        <f>MID(B6736,5,1)</f>
        <v>2</v>
      </c>
      <c r="I6736" s="10" t="str">
        <f>MID(B6736,6,1)</f>
        <v>2</v>
      </c>
      <c r="J6736" s="58" t="str">
        <f>MID(B6736,7,1)</f>
        <v>1</v>
      </c>
      <c r="K6736" s="10" t="s">
        <v>4832</v>
      </c>
      <c r="L6736" s="15" t="s">
        <v>2715</v>
      </c>
      <c r="M6736" s="10" t="s">
        <v>223</v>
      </c>
      <c r="N6736" s="28" t="s">
        <v>4955</v>
      </c>
      <c r="O6736" s="10" t="s">
        <v>4906</v>
      </c>
    </row>
    <row r="6737" spans="1:15">
      <c r="A6737" s="2">
        <v>407724</v>
      </c>
      <c r="B6737" s="9" t="s">
        <v>2714</v>
      </c>
      <c r="C6737" s="9"/>
      <c r="D6737" s="51" t="str">
        <f>LEFT(B6737,1)</f>
        <v>T</v>
      </c>
      <c r="E6737" s="10" t="str">
        <f>MID(B6737,2,1)</f>
        <v>P</v>
      </c>
      <c r="F6737" s="48" t="str">
        <f>MID(B6737,3,1)</f>
        <v>M</v>
      </c>
      <c r="G6737" s="10" t="str">
        <f>MID(B6737,4,1)</f>
        <v>R</v>
      </c>
      <c r="H6737" s="55" t="str">
        <f>MID(B6737,5,1)</f>
        <v>2</v>
      </c>
      <c r="I6737" s="10" t="str">
        <f>MID(B6737,6,1)</f>
        <v>2</v>
      </c>
      <c r="J6737" s="58" t="str">
        <f>MID(B6737,7,1)</f>
        <v>1</v>
      </c>
      <c r="K6737" s="10" t="s">
        <v>4832</v>
      </c>
      <c r="L6737" s="15" t="s">
        <v>2715</v>
      </c>
      <c r="M6737" s="10" t="s">
        <v>237</v>
      </c>
      <c r="N6737" s="28" t="s">
        <v>1</v>
      </c>
      <c r="O6737" s="10" t="s">
        <v>4906</v>
      </c>
    </row>
    <row r="6738" spans="1:15">
      <c r="A6738" s="2">
        <v>439531</v>
      </c>
      <c r="B6738" s="9" t="s">
        <v>2714</v>
      </c>
      <c r="C6738" s="9"/>
      <c r="D6738" s="51" t="str">
        <f>LEFT(B6738,1)</f>
        <v>T</v>
      </c>
      <c r="E6738" s="10" t="str">
        <f>MID(B6738,2,1)</f>
        <v>P</v>
      </c>
      <c r="F6738" s="48" t="str">
        <f>MID(B6738,3,1)</f>
        <v>M</v>
      </c>
      <c r="G6738" s="10" t="str">
        <f>MID(B6738,4,1)</f>
        <v>R</v>
      </c>
      <c r="H6738" s="55" t="str">
        <f>MID(B6738,5,1)</f>
        <v>2</v>
      </c>
      <c r="I6738" s="10" t="str">
        <f>MID(B6738,6,1)</f>
        <v>2</v>
      </c>
      <c r="J6738" s="58" t="str">
        <f>MID(B6738,7,1)</f>
        <v>1</v>
      </c>
      <c r="K6738" s="10" t="s">
        <v>4832</v>
      </c>
      <c r="L6738" s="15" t="s">
        <v>2715</v>
      </c>
      <c r="M6738" s="10" t="s">
        <v>227</v>
      </c>
      <c r="N6738" s="28" t="s">
        <v>1</v>
      </c>
      <c r="O6738" s="10" t="s">
        <v>4906</v>
      </c>
    </row>
    <row r="6739" spans="1:15">
      <c r="A6739" s="2">
        <v>603231</v>
      </c>
      <c r="B6739" s="9" t="s">
        <v>2714</v>
      </c>
      <c r="C6739" s="9"/>
      <c r="D6739" s="51" t="str">
        <f>LEFT(B6739,1)</f>
        <v>T</v>
      </c>
      <c r="E6739" s="10" t="str">
        <f>MID(B6739,2,1)</f>
        <v>P</v>
      </c>
      <c r="F6739" s="48" t="str">
        <f>MID(B6739,3,1)</f>
        <v>M</v>
      </c>
      <c r="G6739" s="10" t="str">
        <f>MID(B6739,4,1)</f>
        <v>R</v>
      </c>
      <c r="H6739" s="55" t="str">
        <f>MID(B6739,5,1)</f>
        <v>2</v>
      </c>
      <c r="I6739" s="10" t="str">
        <f>MID(B6739,6,1)</f>
        <v>2</v>
      </c>
      <c r="J6739" s="58" t="str">
        <f>MID(B6739,7,1)</f>
        <v>1</v>
      </c>
      <c r="K6739" s="10" t="s">
        <v>4832</v>
      </c>
      <c r="L6739" s="15" t="s">
        <v>2715</v>
      </c>
      <c r="M6739" s="10" t="s">
        <v>96</v>
      </c>
      <c r="N6739" s="28" t="s">
        <v>1</v>
      </c>
      <c r="O6739" s="10" t="s">
        <v>4906</v>
      </c>
    </row>
    <row r="6740" spans="1:15">
      <c r="A6740" s="2">
        <v>280399</v>
      </c>
      <c r="B6740" s="9" t="s">
        <v>2716</v>
      </c>
      <c r="C6740" s="9"/>
      <c r="D6740" s="51" t="str">
        <f>LEFT(B6740,1)</f>
        <v>T</v>
      </c>
      <c r="E6740" s="10" t="str">
        <f>MID(B6740,2,1)</f>
        <v>P</v>
      </c>
      <c r="F6740" s="48" t="str">
        <f>MID(B6740,3,1)</f>
        <v>M</v>
      </c>
      <c r="G6740" s="10" t="str">
        <f>MID(B6740,4,1)</f>
        <v>R</v>
      </c>
      <c r="H6740" s="55" t="str">
        <f>MID(B6740,5,1)</f>
        <v>2</v>
      </c>
      <c r="I6740" s="10" t="str">
        <f>MID(B6740,6,1)</f>
        <v>2</v>
      </c>
      <c r="J6740" s="58" t="str">
        <f>MID(B6740,7,1)</f>
        <v>2</v>
      </c>
      <c r="K6740" s="10" t="s">
        <v>4832</v>
      </c>
      <c r="L6740" s="15" t="s">
        <v>2717</v>
      </c>
      <c r="M6740" s="10" t="s">
        <v>5</v>
      </c>
      <c r="N6740" s="28" t="s">
        <v>6</v>
      </c>
      <c r="O6740" s="10" t="s">
        <v>4906</v>
      </c>
    </row>
    <row r="6741" spans="1:15">
      <c r="A6741" s="2">
        <v>280401</v>
      </c>
      <c r="B6741" s="9" t="s">
        <v>2716</v>
      </c>
      <c r="C6741" s="9"/>
      <c r="D6741" s="51" t="str">
        <f>LEFT(B6741,1)</f>
        <v>T</v>
      </c>
      <c r="E6741" s="10" t="str">
        <f>MID(B6741,2,1)</f>
        <v>P</v>
      </c>
      <c r="F6741" s="48" t="str">
        <f>MID(B6741,3,1)</f>
        <v>M</v>
      </c>
      <c r="G6741" s="10" t="str">
        <f>MID(B6741,4,1)</f>
        <v>R</v>
      </c>
      <c r="H6741" s="55" t="str">
        <f>MID(B6741,5,1)</f>
        <v>2</v>
      </c>
      <c r="I6741" s="10" t="str">
        <f>MID(B6741,6,1)</f>
        <v>2</v>
      </c>
      <c r="J6741" s="58" t="str">
        <f>MID(B6741,7,1)</f>
        <v>2</v>
      </c>
      <c r="K6741" s="10" t="s">
        <v>4832</v>
      </c>
      <c r="L6741" s="15" t="s">
        <v>2717</v>
      </c>
      <c r="M6741" s="10" t="s">
        <v>223</v>
      </c>
      <c r="N6741" s="28" t="s">
        <v>4955</v>
      </c>
      <c r="O6741" s="10" t="s">
        <v>4906</v>
      </c>
    </row>
    <row r="6742" spans="1:15">
      <c r="A6742" s="2">
        <v>407732</v>
      </c>
      <c r="B6742" s="9" t="s">
        <v>2716</v>
      </c>
      <c r="C6742" s="9"/>
      <c r="D6742" s="51" t="str">
        <f>LEFT(B6742,1)</f>
        <v>T</v>
      </c>
      <c r="E6742" s="10" t="str">
        <f>MID(B6742,2,1)</f>
        <v>P</v>
      </c>
      <c r="F6742" s="48" t="str">
        <f>MID(B6742,3,1)</f>
        <v>M</v>
      </c>
      <c r="G6742" s="10" t="str">
        <f>MID(B6742,4,1)</f>
        <v>R</v>
      </c>
      <c r="H6742" s="55" t="str">
        <f>MID(B6742,5,1)</f>
        <v>2</v>
      </c>
      <c r="I6742" s="10" t="str">
        <f>MID(B6742,6,1)</f>
        <v>2</v>
      </c>
      <c r="J6742" s="58" t="str">
        <f>MID(B6742,7,1)</f>
        <v>2</v>
      </c>
      <c r="K6742" s="10" t="s">
        <v>4832</v>
      </c>
      <c r="L6742" s="15" t="s">
        <v>2717</v>
      </c>
      <c r="M6742" s="10" t="s">
        <v>237</v>
      </c>
      <c r="N6742" s="28" t="s">
        <v>1</v>
      </c>
      <c r="O6742" s="10" t="s">
        <v>4906</v>
      </c>
    </row>
    <row r="6743" spans="1:15">
      <c r="A6743" s="2">
        <v>439540</v>
      </c>
      <c r="B6743" s="9" t="s">
        <v>2716</v>
      </c>
      <c r="C6743" s="9"/>
      <c r="D6743" s="51" t="str">
        <f>LEFT(B6743,1)</f>
        <v>T</v>
      </c>
      <c r="E6743" s="10" t="str">
        <f>MID(B6743,2,1)</f>
        <v>P</v>
      </c>
      <c r="F6743" s="48" t="str">
        <f>MID(B6743,3,1)</f>
        <v>M</v>
      </c>
      <c r="G6743" s="10" t="str">
        <f>MID(B6743,4,1)</f>
        <v>R</v>
      </c>
      <c r="H6743" s="55" t="str">
        <f>MID(B6743,5,1)</f>
        <v>2</v>
      </c>
      <c r="I6743" s="10" t="str">
        <f>MID(B6743,6,1)</f>
        <v>2</v>
      </c>
      <c r="J6743" s="58" t="str">
        <f>MID(B6743,7,1)</f>
        <v>2</v>
      </c>
      <c r="K6743" s="10" t="s">
        <v>4832</v>
      </c>
      <c r="L6743" s="15" t="s">
        <v>2717</v>
      </c>
      <c r="M6743" s="10" t="s">
        <v>227</v>
      </c>
      <c r="N6743" s="28" t="s">
        <v>1</v>
      </c>
      <c r="O6743" s="10" t="s">
        <v>4906</v>
      </c>
    </row>
    <row r="6744" spans="1:15">
      <c r="A6744" s="2">
        <v>603240</v>
      </c>
      <c r="B6744" s="9" t="s">
        <v>2716</v>
      </c>
      <c r="C6744" s="9"/>
      <c r="D6744" s="51" t="str">
        <f>LEFT(B6744,1)</f>
        <v>T</v>
      </c>
      <c r="E6744" s="10" t="str">
        <f>MID(B6744,2,1)</f>
        <v>P</v>
      </c>
      <c r="F6744" s="48" t="str">
        <f>MID(B6744,3,1)</f>
        <v>M</v>
      </c>
      <c r="G6744" s="10" t="str">
        <f>MID(B6744,4,1)</f>
        <v>R</v>
      </c>
      <c r="H6744" s="55" t="str">
        <f>MID(B6744,5,1)</f>
        <v>2</v>
      </c>
      <c r="I6744" s="10" t="str">
        <f>MID(B6744,6,1)</f>
        <v>2</v>
      </c>
      <c r="J6744" s="58" t="str">
        <f>MID(B6744,7,1)</f>
        <v>2</v>
      </c>
      <c r="K6744" s="10" t="s">
        <v>4832</v>
      </c>
      <c r="L6744" s="15" t="s">
        <v>2717</v>
      </c>
      <c r="M6744" s="10" t="s">
        <v>96</v>
      </c>
      <c r="N6744" s="28" t="s">
        <v>1</v>
      </c>
      <c r="O6744" s="10" t="s">
        <v>4906</v>
      </c>
    </row>
    <row r="6745" spans="1:15">
      <c r="A6745" s="2">
        <v>253711</v>
      </c>
      <c r="B6745" s="9" t="s">
        <v>2718</v>
      </c>
      <c r="C6745" s="9"/>
      <c r="D6745" s="51" t="str">
        <f>LEFT(B6745,1)</f>
        <v>T</v>
      </c>
      <c r="E6745" s="10" t="str">
        <f>MID(B6745,2,1)</f>
        <v>P</v>
      </c>
      <c r="F6745" s="48" t="str">
        <f>MID(B6745,3,1)</f>
        <v>M</v>
      </c>
      <c r="G6745" s="10" t="str">
        <f>MID(B6745,4,1)</f>
        <v>R</v>
      </c>
      <c r="H6745" s="55" t="str">
        <f>MID(B6745,5,1)</f>
        <v>3</v>
      </c>
      <c r="I6745" s="10" t="str">
        <f>MID(B6745,6,1)</f>
        <v>2</v>
      </c>
      <c r="J6745" s="58" t="str">
        <f>MID(B6745,7,1)</f>
        <v>1</v>
      </c>
      <c r="K6745" s="10" t="s">
        <v>4832</v>
      </c>
      <c r="L6745" s="15" t="s">
        <v>2719</v>
      </c>
      <c r="M6745" s="10" t="s">
        <v>223</v>
      </c>
      <c r="N6745" s="28" t="s">
        <v>4955</v>
      </c>
      <c r="O6745" s="10" t="s">
        <v>4906</v>
      </c>
    </row>
    <row r="6746" spans="1:15">
      <c r="A6746" s="2">
        <v>280410</v>
      </c>
      <c r="B6746" s="9" t="s">
        <v>2718</v>
      </c>
      <c r="C6746" s="9"/>
      <c r="D6746" s="51" t="str">
        <f>LEFT(B6746,1)</f>
        <v>T</v>
      </c>
      <c r="E6746" s="10" t="str">
        <f>MID(B6746,2,1)</f>
        <v>P</v>
      </c>
      <c r="F6746" s="48" t="str">
        <f>MID(B6746,3,1)</f>
        <v>M</v>
      </c>
      <c r="G6746" s="10" t="str">
        <f>MID(B6746,4,1)</f>
        <v>R</v>
      </c>
      <c r="H6746" s="55" t="str">
        <f>MID(B6746,5,1)</f>
        <v>3</v>
      </c>
      <c r="I6746" s="10" t="str">
        <f>MID(B6746,6,1)</f>
        <v>2</v>
      </c>
      <c r="J6746" s="58" t="str">
        <f>MID(B6746,7,1)</f>
        <v>1</v>
      </c>
      <c r="K6746" s="10" t="s">
        <v>4832</v>
      </c>
      <c r="L6746" s="15" t="s">
        <v>2719</v>
      </c>
      <c r="M6746" s="10" t="s">
        <v>5</v>
      </c>
      <c r="N6746" s="28" t="s">
        <v>6</v>
      </c>
      <c r="O6746" s="10" t="s">
        <v>4906</v>
      </c>
    </row>
    <row r="6747" spans="1:15">
      <c r="A6747" s="2">
        <v>407741</v>
      </c>
      <c r="B6747" s="9" t="s">
        <v>2718</v>
      </c>
      <c r="C6747" s="9"/>
      <c r="D6747" s="51" t="str">
        <f>LEFT(B6747,1)</f>
        <v>T</v>
      </c>
      <c r="E6747" s="10" t="str">
        <f>MID(B6747,2,1)</f>
        <v>P</v>
      </c>
      <c r="F6747" s="48" t="str">
        <f>MID(B6747,3,1)</f>
        <v>M</v>
      </c>
      <c r="G6747" s="10" t="str">
        <f>MID(B6747,4,1)</f>
        <v>R</v>
      </c>
      <c r="H6747" s="55" t="str">
        <f>MID(B6747,5,1)</f>
        <v>3</v>
      </c>
      <c r="I6747" s="10" t="str">
        <f>MID(B6747,6,1)</f>
        <v>2</v>
      </c>
      <c r="J6747" s="58" t="str">
        <f>MID(B6747,7,1)</f>
        <v>1</v>
      </c>
      <c r="K6747" s="10" t="s">
        <v>4832</v>
      </c>
      <c r="L6747" s="15" t="s">
        <v>2719</v>
      </c>
      <c r="M6747" s="10" t="s">
        <v>237</v>
      </c>
      <c r="N6747" s="28" t="s">
        <v>1</v>
      </c>
      <c r="O6747" s="10" t="s">
        <v>4906</v>
      </c>
    </row>
    <row r="6748" spans="1:15">
      <c r="A6748" s="2">
        <v>439558</v>
      </c>
      <c r="B6748" s="9" t="s">
        <v>2718</v>
      </c>
      <c r="C6748" s="9"/>
      <c r="D6748" s="51" t="str">
        <f>LEFT(B6748,1)</f>
        <v>T</v>
      </c>
      <c r="E6748" s="10" t="str">
        <f>MID(B6748,2,1)</f>
        <v>P</v>
      </c>
      <c r="F6748" s="48" t="str">
        <f>MID(B6748,3,1)</f>
        <v>M</v>
      </c>
      <c r="G6748" s="10" t="str">
        <f>MID(B6748,4,1)</f>
        <v>R</v>
      </c>
      <c r="H6748" s="55" t="str">
        <f>MID(B6748,5,1)</f>
        <v>3</v>
      </c>
      <c r="I6748" s="10" t="str">
        <f>MID(B6748,6,1)</f>
        <v>2</v>
      </c>
      <c r="J6748" s="58" t="str">
        <f>MID(B6748,7,1)</f>
        <v>1</v>
      </c>
      <c r="K6748" s="10" t="s">
        <v>4832</v>
      </c>
      <c r="L6748" s="15" t="s">
        <v>2719</v>
      </c>
      <c r="M6748" s="10" t="s">
        <v>227</v>
      </c>
      <c r="N6748" s="28" t="s">
        <v>1</v>
      </c>
      <c r="O6748" s="10" t="s">
        <v>4906</v>
      </c>
    </row>
    <row r="6749" spans="1:15">
      <c r="A6749" s="2">
        <v>603258</v>
      </c>
      <c r="B6749" s="9" t="s">
        <v>2718</v>
      </c>
      <c r="C6749" s="9"/>
      <c r="D6749" s="51" t="str">
        <f>LEFT(B6749,1)</f>
        <v>T</v>
      </c>
      <c r="E6749" s="10" t="str">
        <f>MID(B6749,2,1)</f>
        <v>P</v>
      </c>
      <c r="F6749" s="48" t="str">
        <f>MID(B6749,3,1)</f>
        <v>M</v>
      </c>
      <c r="G6749" s="10" t="str">
        <f>MID(B6749,4,1)</f>
        <v>R</v>
      </c>
      <c r="H6749" s="55" t="str">
        <f>MID(B6749,5,1)</f>
        <v>3</v>
      </c>
      <c r="I6749" s="10" t="str">
        <f>MID(B6749,6,1)</f>
        <v>2</v>
      </c>
      <c r="J6749" s="58" t="str">
        <f>MID(B6749,7,1)</f>
        <v>1</v>
      </c>
      <c r="K6749" s="10" t="s">
        <v>4832</v>
      </c>
      <c r="L6749" s="15" t="s">
        <v>2719</v>
      </c>
      <c r="M6749" s="10" t="s">
        <v>96</v>
      </c>
      <c r="N6749" s="28" t="s">
        <v>1</v>
      </c>
      <c r="O6749" s="10" t="s">
        <v>4906</v>
      </c>
    </row>
    <row r="6750" spans="1:15">
      <c r="A6750" s="2">
        <v>178440</v>
      </c>
      <c r="B6750" s="9" t="s">
        <v>2720</v>
      </c>
      <c r="C6750" s="9"/>
      <c r="D6750" s="51" t="str">
        <f>LEFT(B6750,1)</f>
        <v>T</v>
      </c>
      <c r="E6750" s="10" t="str">
        <f>MID(B6750,2,1)</f>
        <v>P</v>
      </c>
      <c r="F6750" s="48" t="str">
        <f>MID(B6750,3,1)</f>
        <v>M</v>
      </c>
      <c r="G6750" s="10" t="str">
        <f>MID(B6750,4,1)</f>
        <v>R</v>
      </c>
      <c r="H6750" s="55" t="str">
        <f>MID(B6750,5,1)</f>
        <v>3</v>
      </c>
      <c r="I6750" s="10" t="str">
        <f>MID(B6750,6,1)</f>
        <v>2</v>
      </c>
      <c r="J6750" s="58" t="str">
        <f>MID(B6750,7,1)</f>
        <v>2</v>
      </c>
      <c r="K6750" s="10" t="s">
        <v>4832</v>
      </c>
      <c r="L6750" s="15" t="s">
        <v>2721</v>
      </c>
      <c r="M6750" s="10" t="s">
        <v>5</v>
      </c>
      <c r="N6750" s="28" t="s">
        <v>6</v>
      </c>
      <c r="O6750" s="10" t="s">
        <v>4906</v>
      </c>
    </row>
    <row r="6751" spans="1:15">
      <c r="A6751" s="2">
        <v>253729</v>
      </c>
      <c r="B6751" s="9" t="s">
        <v>2720</v>
      </c>
      <c r="C6751" s="9"/>
      <c r="D6751" s="51" t="str">
        <f>LEFT(B6751,1)</f>
        <v>T</v>
      </c>
      <c r="E6751" s="10" t="str">
        <f>MID(B6751,2,1)</f>
        <v>P</v>
      </c>
      <c r="F6751" s="48" t="str">
        <f>MID(B6751,3,1)</f>
        <v>M</v>
      </c>
      <c r="G6751" s="10" t="str">
        <f>MID(B6751,4,1)</f>
        <v>R</v>
      </c>
      <c r="H6751" s="55" t="str">
        <f>MID(B6751,5,1)</f>
        <v>3</v>
      </c>
      <c r="I6751" s="10" t="str">
        <f>MID(B6751,6,1)</f>
        <v>2</v>
      </c>
      <c r="J6751" s="58" t="str">
        <f>MID(B6751,7,1)</f>
        <v>2</v>
      </c>
      <c r="K6751" s="10" t="s">
        <v>4832</v>
      </c>
      <c r="L6751" s="15" t="s">
        <v>2721</v>
      </c>
      <c r="M6751" s="10" t="s">
        <v>223</v>
      </c>
      <c r="N6751" s="28" t="s">
        <v>4955</v>
      </c>
      <c r="O6751" s="10" t="s">
        <v>4906</v>
      </c>
    </row>
    <row r="6752" spans="1:15">
      <c r="A6752" s="2">
        <v>407759</v>
      </c>
      <c r="B6752" s="9" t="s">
        <v>2720</v>
      </c>
      <c r="C6752" s="9"/>
      <c r="D6752" s="51" t="str">
        <f>LEFT(B6752,1)</f>
        <v>T</v>
      </c>
      <c r="E6752" s="10" t="str">
        <f>MID(B6752,2,1)</f>
        <v>P</v>
      </c>
      <c r="F6752" s="48" t="str">
        <f>MID(B6752,3,1)</f>
        <v>M</v>
      </c>
      <c r="G6752" s="10" t="str">
        <f>MID(B6752,4,1)</f>
        <v>R</v>
      </c>
      <c r="H6752" s="55" t="str">
        <f>MID(B6752,5,1)</f>
        <v>3</v>
      </c>
      <c r="I6752" s="10" t="str">
        <f>MID(B6752,6,1)</f>
        <v>2</v>
      </c>
      <c r="J6752" s="58" t="str">
        <f>MID(B6752,7,1)</f>
        <v>2</v>
      </c>
      <c r="K6752" s="10" t="s">
        <v>4832</v>
      </c>
      <c r="L6752" s="15" t="s">
        <v>2721</v>
      </c>
      <c r="M6752" s="10" t="s">
        <v>237</v>
      </c>
      <c r="N6752" s="28" t="s">
        <v>1</v>
      </c>
      <c r="O6752" s="10" t="s">
        <v>4906</v>
      </c>
    </row>
    <row r="6753" spans="1:15">
      <c r="A6753" s="2">
        <v>439566</v>
      </c>
      <c r="B6753" s="9" t="s">
        <v>2720</v>
      </c>
      <c r="C6753" s="9"/>
      <c r="D6753" s="51" t="str">
        <f>LEFT(B6753,1)</f>
        <v>T</v>
      </c>
      <c r="E6753" s="10" t="str">
        <f>MID(B6753,2,1)</f>
        <v>P</v>
      </c>
      <c r="F6753" s="48" t="str">
        <f>MID(B6753,3,1)</f>
        <v>M</v>
      </c>
      <c r="G6753" s="10" t="str">
        <f>MID(B6753,4,1)</f>
        <v>R</v>
      </c>
      <c r="H6753" s="55" t="str">
        <f>MID(B6753,5,1)</f>
        <v>3</v>
      </c>
      <c r="I6753" s="10" t="str">
        <f>MID(B6753,6,1)</f>
        <v>2</v>
      </c>
      <c r="J6753" s="58" t="str">
        <f>MID(B6753,7,1)</f>
        <v>2</v>
      </c>
      <c r="K6753" s="10" t="s">
        <v>4832</v>
      </c>
      <c r="L6753" s="15" t="s">
        <v>2721</v>
      </c>
      <c r="M6753" s="10" t="s">
        <v>227</v>
      </c>
      <c r="N6753" s="28" t="s">
        <v>1</v>
      </c>
      <c r="O6753" s="10" t="s">
        <v>4906</v>
      </c>
    </row>
    <row r="6754" spans="1:15">
      <c r="A6754" s="2">
        <v>603266</v>
      </c>
      <c r="B6754" s="9" t="s">
        <v>2720</v>
      </c>
      <c r="C6754" s="9"/>
      <c r="D6754" s="51" t="str">
        <f>LEFT(B6754,1)</f>
        <v>T</v>
      </c>
      <c r="E6754" s="10" t="str">
        <f>MID(B6754,2,1)</f>
        <v>P</v>
      </c>
      <c r="F6754" s="48" t="str">
        <f>MID(B6754,3,1)</f>
        <v>M</v>
      </c>
      <c r="G6754" s="10" t="str">
        <f>MID(B6754,4,1)</f>
        <v>R</v>
      </c>
      <c r="H6754" s="55" t="str">
        <f>MID(B6754,5,1)</f>
        <v>3</v>
      </c>
      <c r="I6754" s="10" t="str">
        <f>MID(B6754,6,1)</f>
        <v>2</v>
      </c>
      <c r="J6754" s="58" t="str">
        <f>MID(B6754,7,1)</f>
        <v>2</v>
      </c>
      <c r="K6754" s="10" t="s">
        <v>4832</v>
      </c>
      <c r="L6754" s="15" t="s">
        <v>2721</v>
      </c>
      <c r="M6754" s="10" t="s">
        <v>96</v>
      </c>
      <c r="N6754" s="28" t="s">
        <v>1</v>
      </c>
      <c r="O6754" s="10" t="s">
        <v>4906</v>
      </c>
    </row>
    <row r="6755" spans="1:15">
      <c r="A6755" s="2">
        <v>232979</v>
      </c>
      <c r="B6755" s="9" t="s">
        <v>2722</v>
      </c>
      <c r="C6755" s="9"/>
      <c r="D6755" s="51" t="str">
        <f>LEFT(B6755,1)</f>
        <v>T</v>
      </c>
      <c r="E6755" s="10" t="str">
        <f>MID(B6755,2,1)</f>
        <v>P</v>
      </c>
      <c r="F6755" s="48" t="str">
        <f>MID(B6755,3,1)</f>
        <v>M</v>
      </c>
      <c r="G6755" s="10" t="str">
        <f>MID(B6755,4,1)</f>
        <v>R</v>
      </c>
      <c r="H6755" s="55" t="str">
        <f>MID(B6755,5,1)</f>
        <v>3</v>
      </c>
      <c r="I6755" s="10" t="str">
        <f>MID(B6755,6,1)</f>
        <v>2</v>
      </c>
      <c r="J6755" s="58" t="str">
        <f>MID(B6755,7,1)</f>
        <v>3</v>
      </c>
      <c r="K6755" s="10" t="s">
        <v>4832</v>
      </c>
      <c r="L6755" s="15" t="s">
        <v>2723</v>
      </c>
      <c r="M6755" s="10" t="s">
        <v>440</v>
      </c>
      <c r="N6755" s="28" t="s">
        <v>348</v>
      </c>
      <c r="O6755" s="10"/>
    </row>
    <row r="6756" spans="1:15">
      <c r="A6756" s="2">
        <v>407767</v>
      </c>
      <c r="B6756" s="9" t="s">
        <v>2722</v>
      </c>
      <c r="C6756" s="9"/>
      <c r="D6756" s="51" t="str">
        <f>LEFT(B6756,1)</f>
        <v>T</v>
      </c>
      <c r="E6756" s="10" t="str">
        <f>MID(B6756,2,1)</f>
        <v>P</v>
      </c>
      <c r="F6756" s="48" t="str">
        <f>MID(B6756,3,1)</f>
        <v>M</v>
      </c>
      <c r="G6756" s="10" t="str">
        <f>MID(B6756,4,1)</f>
        <v>R</v>
      </c>
      <c r="H6756" s="55" t="str">
        <f>MID(B6756,5,1)</f>
        <v>3</v>
      </c>
      <c r="I6756" s="10" t="str">
        <f>MID(B6756,6,1)</f>
        <v>2</v>
      </c>
      <c r="J6756" s="58" t="str">
        <f>MID(B6756,7,1)</f>
        <v>3</v>
      </c>
      <c r="K6756" s="10" t="s">
        <v>4832</v>
      </c>
      <c r="L6756" s="15" t="s">
        <v>2723</v>
      </c>
      <c r="M6756" s="10" t="s">
        <v>237</v>
      </c>
      <c r="N6756" s="28" t="s">
        <v>1</v>
      </c>
      <c r="O6756" s="10" t="s">
        <v>4906</v>
      </c>
    </row>
    <row r="6757" spans="1:15">
      <c r="A6757" s="2">
        <v>439574</v>
      </c>
      <c r="B6757" s="9" t="s">
        <v>2722</v>
      </c>
      <c r="C6757" s="9"/>
      <c r="D6757" s="51" t="str">
        <f>LEFT(B6757,1)</f>
        <v>T</v>
      </c>
      <c r="E6757" s="10" t="str">
        <f>MID(B6757,2,1)</f>
        <v>P</v>
      </c>
      <c r="F6757" s="48" t="str">
        <f>MID(B6757,3,1)</f>
        <v>M</v>
      </c>
      <c r="G6757" s="10" t="str">
        <f>MID(B6757,4,1)</f>
        <v>R</v>
      </c>
      <c r="H6757" s="55" t="str">
        <f>MID(B6757,5,1)</f>
        <v>3</v>
      </c>
      <c r="I6757" s="10" t="str">
        <f>MID(B6757,6,1)</f>
        <v>2</v>
      </c>
      <c r="J6757" s="58" t="str">
        <f>MID(B6757,7,1)</f>
        <v>3</v>
      </c>
      <c r="K6757" s="10" t="s">
        <v>4832</v>
      </c>
      <c r="L6757" s="15" t="s">
        <v>2723</v>
      </c>
      <c r="M6757" s="10" t="s">
        <v>227</v>
      </c>
      <c r="N6757" s="28" t="s">
        <v>1</v>
      </c>
      <c r="O6757" s="10" t="s">
        <v>4906</v>
      </c>
    </row>
    <row r="6758" spans="1:15">
      <c r="A6758" s="2">
        <v>603274</v>
      </c>
      <c r="B6758" s="9" t="s">
        <v>2722</v>
      </c>
      <c r="C6758" s="9"/>
      <c r="D6758" s="51" t="str">
        <f>LEFT(B6758,1)</f>
        <v>T</v>
      </c>
      <c r="E6758" s="10" t="str">
        <f>MID(B6758,2,1)</f>
        <v>P</v>
      </c>
      <c r="F6758" s="48" t="str">
        <f>MID(B6758,3,1)</f>
        <v>M</v>
      </c>
      <c r="G6758" s="10" t="str">
        <f>MID(B6758,4,1)</f>
        <v>R</v>
      </c>
      <c r="H6758" s="55" t="str">
        <f>MID(B6758,5,1)</f>
        <v>3</v>
      </c>
      <c r="I6758" s="10" t="str">
        <f>MID(B6758,6,1)</f>
        <v>2</v>
      </c>
      <c r="J6758" s="58" t="str">
        <f>MID(B6758,7,1)</f>
        <v>3</v>
      </c>
      <c r="K6758" s="10" t="s">
        <v>4832</v>
      </c>
      <c r="L6758" s="15" t="s">
        <v>2723</v>
      </c>
      <c r="M6758" s="10" t="s">
        <v>96</v>
      </c>
      <c r="N6758" s="28" t="s">
        <v>1</v>
      </c>
      <c r="O6758" s="10" t="s">
        <v>4906</v>
      </c>
    </row>
    <row r="6759" spans="1:15">
      <c r="A6759" s="2">
        <v>130083</v>
      </c>
      <c r="B6759" s="9" t="s">
        <v>2724</v>
      </c>
      <c r="C6759" s="9"/>
      <c r="D6759" s="51" t="str">
        <f>LEFT(B6759,1)</f>
        <v>T</v>
      </c>
      <c r="E6759" s="10" t="str">
        <f>MID(B6759,2,1)</f>
        <v>P</v>
      </c>
      <c r="F6759" s="48" t="str">
        <f>MID(B6759,3,1)</f>
        <v>M</v>
      </c>
      <c r="G6759" s="10" t="str">
        <f>MID(B6759,4,1)</f>
        <v>T</v>
      </c>
      <c r="H6759" s="55" t="str">
        <f>MID(B6759,5,3)</f>
        <v>1.8</v>
      </c>
      <c r="I6759" s="10" t="str">
        <f>MID(B6759,8,3)</f>
        <v>1.5</v>
      </c>
      <c r="J6759" s="58" t="str">
        <f>MID(B6759,11,1)</f>
        <v>1</v>
      </c>
      <c r="K6759" s="10" t="str">
        <f>MID(B6759,(LEN(D6759)+LEN(E6759)+LEN(F6759)+LEN(G6759)+LEN(H6759)+LEN(I6759)+LEN(J6759)+1),4)</f>
        <v>MQ</v>
      </c>
      <c r="L6759" s="15" t="s">
        <v>2725</v>
      </c>
      <c r="M6759" s="10" t="s">
        <v>87</v>
      </c>
      <c r="N6759" s="28" t="s">
        <v>1</v>
      </c>
      <c r="O6759" s="10" t="s">
        <v>4889</v>
      </c>
    </row>
    <row r="6760" spans="1:15">
      <c r="A6760" s="2">
        <v>111538</v>
      </c>
      <c r="B6760" s="9" t="s">
        <v>2726</v>
      </c>
      <c r="C6760" s="9"/>
      <c r="D6760" s="51" t="str">
        <f>LEFT(B6760,1)</f>
        <v>T</v>
      </c>
      <c r="E6760" s="10" t="str">
        <f>MID(B6760,2,1)</f>
        <v>P</v>
      </c>
      <c r="F6760" s="48" t="str">
        <f>MID(B6760,3,1)</f>
        <v>M</v>
      </c>
      <c r="G6760" s="10" t="str">
        <f>MID(B6760,4,1)</f>
        <v>T</v>
      </c>
      <c r="H6760" s="55" t="str">
        <f>MID(B6760,5,3)</f>
        <v>1.8</v>
      </c>
      <c r="I6760" s="10" t="str">
        <f>MID(B6760,8,3)</f>
        <v>1.5</v>
      </c>
      <c r="J6760" s="58" t="str">
        <f>MID(B6760,11,1)</f>
        <v>1</v>
      </c>
      <c r="K6760" s="10" t="str">
        <f>MID(B6760,(LEN(D6760)+LEN(E6760)+LEN(F6760)+LEN(G6760)+LEN(H6760)+LEN(I6760)+LEN(J6760)+1),4)</f>
        <v>SQ</v>
      </c>
      <c r="L6760" s="15" t="s">
        <v>2727</v>
      </c>
      <c r="M6760" s="10" t="s">
        <v>226</v>
      </c>
      <c r="N6760" s="28" t="s">
        <v>1</v>
      </c>
      <c r="O6760" s="10" t="s">
        <v>4888</v>
      </c>
    </row>
    <row r="6761" spans="1:15">
      <c r="A6761" s="2">
        <v>117113</v>
      </c>
      <c r="B6761" s="9" t="s">
        <v>2728</v>
      </c>
      <c r="C6761" s="9"/>
      <c r="D6761" s="51" t="str">
        <f>LEFT(B6761,1)</f>
        <v>T</v>
      </c>
      <c r="E6761" s="10" t="str">
        <f>MID(B6761,2,1)</f>
        <v>P</v>
      </c>
      <c r="F6761" s="48" t="str">
        <f>MID(B6761,3,1)</f>
        <v>M</v>
      </c>
      <c r="G6761" s="10" t="str">
        <f>MID(B6761,4,1)</f>
        <v>T</v>
      </c>
      <c r="H6761" s="55" t="str">
        <f>MID(B6761,5,1)</f>
        <v>2</v>
      </c>
      <c r="I6761" s="10" t="str">
        <f>MID(B6761,6,3)</f>
        <v>1.5</v>
      </c>
      <c r="J6761" s="58" t="str">
        <f>MID(B6761,9,3)</f>
        <v>0.5</v>
      </c>
      <c r="K6761" s="10" t="str">
        <f>MID(B6761,(LEN(D6761)+LEN(E6761)+LEN(F6761)+LEN(G6761)+LEN(H6761)+LEN(I6761)+LEN(J6761)+1),4)</f>
        <v>SQ</v>
      </c>
      <c r="L6761" s="15" t="s">
        <v>2729</v>
      </c>
      <c r="M6761" s="10" t="s">
        <v>226</v>
      </c>
      <c r="N6761" s="28" t="s">
        <v>1</v>
      </c>
      <c r="O6761" s="10" t="s">
        <v>4888</v>
      </c>
    </row>
    <row r="6762" spans="1:15">
      <c r="A6762" s="2">
        <v>560171</v>
      </c>
      <c r="B6762" s="9" t="s">
        <v>2728</v>
      </c>
      <c r="C6762" s="9"/>
      <c r="D6762" s="51" t="str">
        <f>LEFT(B6762,1)</f>
        <v>T</v>
      </c>
      <c r="E6762" s="10" t="str">
        <f>MID(B6762,2,1)</f>
        <v>P</v>
      </c>
      <c r="F6762" s="48" t="str">
        <f>MID(B6762,3,1)</f>
        <v>M</v>
      </c>
      <c r="G6762" s="10" t="str">
        <f>MID(B6762,4,1)</f>
        <v>T</v>
      </c>
      <c r="H6762" s="55" t="str">
        <f>MID(B6762,5,1)</f>
        <v>2</v>
      </c>
      <c r="I6762" s="10" t="str">
        <f>MID(B6762,6,3)</f>
        <v>1.5</v>
      </c>
      <c r="J6762" s="58" t="str">
        <f>MID(B6762,9,3)</f>
        <v>0.5</v>
      </c>
      <c r="K6762" s="10" t="str">
        <f>MID(B6762,(LEN(D6762)+LEN(E6762)+LEN(F6762)+LEN(G6762)+LEN(H6762)+LEN(I6762)+LEN(J6762)+1),4)</f>
        <v>SQ</v>
      </c>
      <c r="L6762" s="15" t="s">
        <v>2729</v>
      </c>
      <c r="M6762" s="10" t="s">
        <v>237</v>
      </c>
      <c r="N6762" s="28" t="s">
        <v>1</v>
      </c>
      <c r="O6762" s="10" t="s">
        <v>4888</v>
      </c>
    </row>
    <row r="6763" spans="1:15">
      <c r="A6763" s="2">
        <v>111515</v>
      </c>
      <c r="B6763" s="9" t="s">
        <v>2730</v>
      </c>
      <c r="C6763" s="9"/>
      <c r="D6763" s="51" t="str">
        <f>LEFT(B6763,1)</f>
        <v>T</v>
      </c>
      <c r="E6763" s="10" t="str">
        <f>MID(B6763,2,1)</f>
        <v>P</v>
      </c>
      <c r="F6763" s="48" t="str">
        <f>MID(B6763,3,1)</f>
        <v>M</v>
      </c>
      <c r="G6763" s="10" t="str">
        <f>MID(B6763,4,1)</f>
        <v>T</v>
      </c>
      <c r="H6763" s="55" t="str">
        <f>MID(B6763,5,1)</f>
        <v>2</v>
      </c>
      <c r="I6763" s="10" t="str">
        <f>MID(B6763,6,3)</f>
        <v>1.5</v>
      </c>
      <c r="J6763" s="58" t="str">
        <f>MID(B6763,9,1)</f>
        <v>1</v>
      </c>
      <c r="K6763" s="10" t="str">
        <f>MID(B6763,(LEN(D6763)+LEN(E6763)+LEN(F6763)+LEN(G6763)+LEN(H6763)+LEN(I6763)+LEN(J6763)+1),4)</f>
        <v>MQ</v>
      </c>
      <c r="L6763" s="15" t="s">
        <v>2731</v>
      </c>
      <c r="M6763" s="10" t="s">
        <v>226</v>
      </c>
      <c r="N6763" s="28" t="s">
        <v>1</v>
      </c>
      <c r="O6763" s="10" t="s">
        <v>4889</v>
      </c>
    </row>
    <row r="6764" spans="1:15">
      <c r="A6764" s="2">
        <v>560104</v>
      </c>
      <c r="B6764" s="9" t="s">
        <v>2730</v>
      </c>
      <c r="C6764" s="9"/>
      <c r="D6764" s="51" t="str">
        <f>LEFT(B6764,1)</f>
        <v>T</v>
      </c>
      <c r="E6764" s="10" t="str">
        <f>MID(B6764,2,1)</f>
        <v>P</v>
      </c>
      <c r="F6764" s="48" t="str">
        <f>MID(B6764,3,1)</f>
        <v>M</v>
      </c>
      <c r="G6764" s="10" t="str">
        <f>MID(B6764,4,1)</f>
        <v>T</v>
      </c>
      <c r="H6764" s="55" t="str">
        <f>MID(B6764,5,1)</f>
        <v>2</v>
      </c>
      <c r="I6764" s="10" t="str">
        <f>MID(B6764,6,3)</f>
        <v>1.5</v>
      </c>
      <c r="J6764" s="58" t="str">
        <f>MID(B6764,9,1)</f>
        <v>1</v>
      </c>
      <c r="K6764" s="10" t="str">
        <f>MID(B6764,(LEN(D6764)+LEN(E6764)+LEN(F6764)+LEN(G6764)+LEN(H6764)+LEN(I6764)+LEN(J6764)+1),4)</f>
        <v>MQ</v>
      </c>
      <c r="L6764" s="15" t="s">
        <v>2731</v>
      </c>
      <c r="M6764" s="10" t="s">
        <v>237</v>
      </c>
      <c r="N6764" s="28" t="s">
        <v>1</v>
      </c>
      <c r="O6764" s="10" t="s">
        <v>4889</v>
      </c>
    </row>
    <row r="6765" spans="1:15">
      <c r="A6765" s="2">
        <v>111174</v>
      </c>
      <c r="B6765" s="9" t="s">
        <v>2732</v>
      </c>
      <c r="C6765" s="9"/>
      <c r="D6765" s="51" t="str">
        <f>LEFT(B6765,1)</f>
        <v>T</v>
      </c>
      <c r="E6765" s="10" t="str">
        <f>MID(B6765,2,1)</f>
        <v>P</v>
      </c>
      <c r="F6765" s="48" t="str">
        <f>MID(B6765,3,1)</f>
        <v>M</v>
      </c>
      <c r="G6765" s="10" t="str">
        <f>MID(B6765,4,1)</f>
        <v>T</v>
      </c>
      <c r="H6765" s="55" t="str">
        <f>MID(B6765,5,1)</f>
        <v>2</v>
      </c>
      <c r="I6765" s="10" t="str">
        <f>MID(B6765,6,3)</f>
        <v>1.5</v>
      </c>
      <c r="J6765" s="58" t="str">
        <f>MID(B6765,9,1)</f>
        <v>1</v>
      </c>
      <c r="K6765" s="10" t="str">
        <f>MID(B6765,(LEN(D6765)+LEN(E6765)+LEN(F6765)+LEN(G6765)+LEN(H6765)+LEN(I6765)+LEN(J6765)+1),4)</f>
        <v>SQ</v>
      </c>
      <c r="L6765" s="15" t="s">
        <v>2733</v>
      </c>
      <c r="M6765" s="10" t="s">
        <v>226</v>
      </c>
      <c r="N6765" s="28" t="s">
        <v>1</v>
      </c>
      <c r="O6765" s="10" t="s">
        <v>4888</v>
      </c>
    </row>
    <row r="6766" spans="1:15">
      <c r="A6766" s="2">
        <v>560180</v>
      </c>
      <c r="B6766" s="9" t="s">
        <v>2732</v>
      </c>
      <c r="C6766" s="9"/>
      <c r="D6766" s="51" t="str">
        <f>LEFT(B6766,1)</f>
        <v>T</v>
      </c>
      <c r="E6766" s="10" t="str">
        <f>MID(B6766,2,1)</f>
        <v>P</v>
      </c>
      <c r="F6766" s="48" t="str">
        <f>MID(B6766,3,1)</f>
        <v>M</v>
      </c>
      <c r="G6766" s="10" t="str">
        <f>MID(B6766,4,1)</f>
        <v>T</v>
      </c>
      <c r="H6766" s="55" t="str">
        <f>MID(B6766,5,1)</f>
        <v>2</v>
      </c>
      <c r="I6766" s="10" t="str">
        <f>MID(B6766,6,3)</f>
        <v>1.5</v>
      </c>
      <c r="J6766" s="58" t="str">
        <f>MID(B6766,9,1)</f>
        <v>1</v>
      </c>
      <c r="K6766" s="10" t="str">
        <f>MID(B6766,(LEN(D6766)+LEN(E6766)+LEN(F6766)+LEN(G6766)+LEN(H6766)+LEN(I6766)+LEN(J6766)+1),4)</f>
        <v>SQ</v>
      </c>
      <c r="L6766" s="15" t="s">
        <v>2733</v>
      </c>
      <c r="M6766" s="10" t="s">
        <v>237</v>
      </c>
      <c r="N6766" s="28" t="s">
        <v>1</v>
      </c>
      <c r="O6766" s="10" t="s">
        <v>4888</v>
      </c>
    </row>
    <row r="6767" spans="1:15">
      <c r="A6767" s="2">
        <v>111170</v>
      </c>
      <c r="B6767" s="9" t="s">
        <v>2734</v>
      </c>
      <c r="C6767" s="9"/>
      <c r="D6767" s="51" t="str">
        <f>LEFT(B6767,1)</f>
        <v>T</v>
      </c>
      <c r="E6767" s="10" t="str">
        <f>MID(B6767,2,1)</f>
        <v>P</v>
      </c>
      <c r="F6767" s="48" t="str">
        <f>MID(B6767,3,1)</f>
        <v>M</v>
      </c>
      <c r="G6767" s="10" t="str">
        <f>MID(B6767,4,1)</f>
        <v>T</v>
      </c>
      <c r="H6767" s="55" t="str">
        <f>MID(B6767,5,1)</f>
        <v>2</v>
      </c>
      <c r="I6767" s="10" t="str">
        <f>MID(B6767,6,3)</f>
        <v>1.5</v>
      </c>
      <c r="J6767" s="58" t="str">
        <f>MID(B6767,9,1)</f>
        <v>2</v>
      </c>
      <c r="K6767" s="10" t="str">
        <f>MID(B6767,(LEN(D6767)+LEN(E6767)+LEN(F6767)+LEN(G6767)+LEN(H6767)+LEN(I6767)+LEN(J6767)+1),4)</f>
        <v>MQ</v>
      </c>
      <c r="L6767" s="15" t="s">
        <v>2735</v>
      </c>
      <c r="M6767" s="10" t="s">
        <v>226</v>
      </c>
      <c r="N6767" s="28" t="s">
        <v>1</v>
      </c>
      <c r="O6767" s="10" t="s">
        <v>4889</v>
      </c>
    </row>
    <row r="6768" spans="1:15">
      <c r="A6768" s="2">
        <v>142560</v>
      </c>
      <c r="B6768" s="9" t="s">
        <v>2734</v>
      </c>
      <c r="C6768" s="9"/>
      <c r="D6768" s="51" t="str">
        <f>LEFT(B6768,1)</f>
        <v>T</v>
      </c>
      <c r="E6768" s="10" t="str">
        <f>MID(B6768,2,1)</f>
        <v>P</v>
      </c>
      <c r="F6768" s="48" t="str">
        <f>MID(B6768,3,1)</f>
        <v>M</v>
      </c>
      <c r="G6768" s="10" t="str">
        <f>MID(B6768,4,1)</f>
        <v>T</v>
      </c>
      <c r="H6768" s="55" t="str">
        <f>MID(B6768,5,1)</f>
        <v>2</v>
      </c>
      <c r="I6768" s="10" t="str">
        <f>MID(B6768,6,3)</f>
        <v>1.5</v>
      </c>
      <c r="J6768" s="58" t="str">
        <f>MID(B6768,9,1)</f>
        <v>2</v>
      </c>
      <c r="K6768" s="10" t="str">
        <f>MID(B6768,(LEN(D6768)+LEN(E6768)+LEN(F6768)+LEN(G6768)+LEN(H6768)+LEN(I6768)+LEN(J6768)+1),4)</f>
        <v>MQ</v>
      </c>
      <c r="L6768" s="15" t="s">
        <v>2735</v>
      </c>
      <c r="M6768" s="10" t="s">
        <v>87</v>
      </c>
      <c r="N6768" s="28" t="s">
        <v>1</v>
      </c>
      <c r="O6768" s="10" t="s">
        <v>4889</v>
      </c>
    </row>
    <row r="6769" spans="1:15">
      <c r="A6769" s="2">
        <v>560112</v>
      </c>
      <c r="B6769" s="9" t="s">
        <v>2734</v>
      </c>
      <c r="C6769" s="9"/>
      <c r="D6769" s="51" t="str">
        <f>LEFT(B6769,1)</f>
        <v>T</v>
      </c>
      <c r="E6769" s="10" t="str">
        <f>MID(B6769,2,1)</f>
        <v>P</v>
      </c>
      <c r="F6769" s="48" t="str">
        <f>MID(B6769,3,1)</f>
        <v>M</v>
      </c>
      <c r="G6769" s="10" t="str">
        <f>MID(B6769,4,1)</f>
        <v>T</v>
      </c>
      <c r="H6769" s="55" t="str">
        <f>MID(B6769,5,1)</f>
        <v>2</v>
      </c>
      <c r="I6769" s="10" t="str">
        <f>MID(B6769,6,3)</f>
        <v>1.5</v>
      </c>
      <c r="J6769" s="58" t="str">
        <f>MID(B6769,9,1)</f>
        <v>2</v>
      </c>
      <c r="K6769" s="10" t="str">
        <f>MID(B6769,(LEN(D6769)+LEN(E6769)+LEN(F6769)+LEN(G6769)+LEN(H6769)+LEN(I6769)+LEN(J6769)+1),4)</f>
        <v>MQ</v>
      </c>
      <c r="L6769" s="15" t="s">
        <v>2735</v>
      </c>
      <c r="M6769" s="10" t="s">
        <v>237</v>
      </c>
      <c r="N6769" s="28" t="s">
        <v>1</v>
      </c>
      <c r="O6769" s="10" t="s">
        <v>4889</v>
      </c>
    </row>
    <row r="6770" spans="1:15">
      <c r="A6770" s="2">
        <v>111668</v>
      </c>
      <c r="B6770" s="9" t="s">
        <v>2736</v>
      </c>
      <c r="C6770" s="9"/>
      <c r="D6770" s="51" t="str">
        <f>LEFT(B6770,1)</f>
        <v>T</v>
      </c>
      <c r="E6770" s="10" t="str">
        <f>MID(B6770,2,1)</f>
        <v>P</v>
      </c>
      <c r="F6770" s="48" t="str">
        <f>MID(B6770,3,1)</f>
        <v>M</v>
      </c>
      <c r="G6770" s="10" t="str">
        <f>MID(B6770,4,1)</f>
        <v>T</v>
      </c>
      <c r="H6770" s="55" t="str">
        <f>MID(B6770,5,1)</f>
        <v>2</v>
      </c>
      <c r="I6770" s="10" t="str">
        <f>MID(B6770,6,3)</f>
        <v>1.5</v>
      </c>
      <c r="J6770" s="58" t="str">
        <f>MID(B6770,9,1)</f>
        <v>2</v>
      </c>
      <c r="K6770" s="10" t="str">
        <f>MID(B6770,(LEN(D6770)+LEN(E6770)+LEN(F6770)+LEN(G6770)+LEN(H6770)+LEN(I6770)+LEN(J6770)+1),4)</f>
        <v>SQ</v>
      </c>
      <c r="L6770" s="15" t="s">
        <v>2737</v>
      </c>
      <c r="M6770" s="10" t="s">
        <v>226</v>
      </c>
      <c r="N6770" s="28" t="s">
        <v>1</v>
      </c>
      <c r="O6770" s="10" t="s">
        <v>4888</v>
      </c>
    </row>
    <row r="6771" spans="1:15">
      <c r="A6771" s="2">
        <v>560198</v>
      </c>
      <c r="B6771" s="9" t="s">
        <v>2736</v>
      </c>
      <c r="C6771" s="9"/>
      <c r="D6771" s="51" t="str">
        <f>LEFT(B6771,1)</f>
        <v>T</v>
      </c>
      <c r="E6771" s="10" t="str">
        <f>MID(B6771,2,1)</f>
        <v>P</v>
      </c>
      <c r="F6771" s="48" t="str">
        <f>MID(B6771,3,1)</f>
        <v>M</v>
      </c>
      <c r="G6771" s="10" t="str">
        <f>MID(B6771,4,1)</f>
        <v>T</v>
      </c>
      <c r="H6771" s="55" t="str">
        <f>MID(B6771,5,1)</f>
        <v>2</v>
      </c>
      <c r="I6771" s="10" t="str">
        <f>MID(B6771,6,3)</f>
        <v>1.5</v>
      </c>
      <c r="J6771" s="58" t="str">
        <f>MID(B6771,9,1)</f>
        <v>2</v>
      </c>
      <c r="K6771" s="10" t="str">
        <f>MID(B6771,(LEN(D6771)+LEN(E6771)+LEN(F6771)+LEN(G6771)+LEN(H6771)+LEN(I6771)+LEN(J6771)+1),4)</f>
        <v>SQ</v>
      </c>
      <c r="L6771" s="15" t="s">
        <v>2737</v>
      </c>
      <c r="M6771" s="10" t="s">
        <v>237</v>
      </c>
      <c r="N6771" s="28" t="s">
        <v>1</v>
      </c>
      <c r="O6771" s="10" t="s">
        <v>4888</v>
      </c>
    </row>
    <row r="6772" spans="1:15">
      <c r="A6772" s="2">
        <v>111178</v>
      </c>
      <c r="B6772" s="9" t="s">
        <v>2738</v>
      </c>
      <c r="C6772" s="9"/>
      <c r="D6772" s="51" t="str">
        <f>LEFT(B6772,1)</f>
        <v>T</v>
      </c>
      <c r="E6772" s="10" t="str">
        <f>MID(B6772,2,1)</f>
        <v>P</v>
      </c>
      <c r="F6772" s="48" t="str">
        <f>MID(B6772,3,1)</f>
        <v>M</v>
      </c>
      <c r="G6772" s="10" t="str">
        <f>MID(B6772,4,1)</f>
        <v>T</v>
      </c>
      <c r="H6772" s="55" t="str">
        <f>MID(B6772,5,1)</f>
        <v>3</v>
      </c>
      <c r="I6772" s="10" t="str">
        <f>MID(B6772,6,3)</f>
        <v>2.5</v>
      </c>
      <c r="J6772" s="58" t="str">
        <f>MID(B6772,9,1)</f>
        <v>1</v>
      </c>
      <c r="K6772" s="10" t="str">
        <f>MID(B6772,(LEN(D6772)+LEN(E6772)+LEN(F6772)+LEN(G6772)+LEN(H6772)+LEN(I6772)+LEN(J6772)+1),4)</f>
        <v>MQ</v>
      </c>
      <c r="L6772" s="15" t="s">
        <v>2739</v>
      </c>
      <c r="M6772" s="10" t="s">
        <v>226</v>
      </c>
      <c r="N6772" s="28" t="s">
        <v>1</v>
      </c>
      <c r="O6772" s="10" t="s">
        <v>4889</v>
      </c>
    </row>
    <row r="6773" spans="1:15">
      <c r="A6773" s="2">
        <v>130104</v>
      </c>
      <c r="B6773" s="9" t="s">
        <v>2738</v>
      </c>
      <c r="C6773" s="9"/>
      <c r="D6773" s="51" t="str">
        <f>LEFT(B6773,1)</f>
        <v>T</v>
      </c>
      <c r="E6773" s="10" t="str">
        <f>MID(B6773,2,1)</f>
        <v>P</v>
      </c>
      <c r="F6773" s="48" t="str">
        <f>MID(B6773,3,1)</f>
        <v>M</v>
      </c>
      <c r="G6773" s="10" t="str">
        <f>MID(B6773,4,1)</f>
        <v>T</v>
      </c>
      <c r="H6773" s="55" t="str">
        <f>MID(B6773,5,1)</f>
        <v>3</v>
      </c>
      <c r="I6773" s="10" t="str">
        <f>MID(B6773,6,3)</f>
        <v>2.5</v>
      </c>
      <c r="J6773" s="58" t="str">
        <f>MID(B6773,9,1)</f>
        <v>1</v>
      </c>
      <c r="K6773" s="10" t="str">
        <f>MID(B6773,(LEN(D6773)+LEN(E6773)+LEN(F6773)+LEN(G6773)+LEN(H6773)+LEN(I6773)+LEN(J6773)+1),4)</f>
        <v>MQ</v>
      </c>
      <c r="L6773" s="15" t="s">
        <v>2739</v>
      </c>
      <c r="M6773" s="10" t="s">
        <v>87</v>
      </c>
      <c r="N6773" s="28" t="s">
        <v>348</v>
      </c>
      <c r="O6773" s="10"/>
    </row>
    <row r="6774" spans="1:15">
      <c r="A6774" s="2">
        <v>560121</v>
      </c>
      <c r="B6774" s="9" t="s">
        <v>2738</v>
      </c>
      <c r="C6774" s="9"/>
      <c r="D6774" s="51" t="str">
        <f>LEFT(B6774,1)</f>
        <v>T</v>
      </c>
      <c r="E6774" s="10" t="str">
        <f>MID(B6774,2,1)</f>
        <v>P</v>
      </c>
      <c r="F6774" s="48" t="str">
        <f>MID(B6774,3,1)</f>
        <v>M</v>
      </c>
      <c r="G6774" s="10" t="str">
        <f>MID(B6774,4,1)</f>
        <v>T</v>
      </c>
      <c r="H6774" s="55" t="str">
        <f>MID(B6774,5,1)</f>
        <v>3</v>
      </c>
      <c r="I6774" s="10" t="str">
        <f>MID(B6774,6,3)</f>
        <v>2.5</v>
      </c>
      <c r="J6774" s="58" t="str">
        <f>MID(B6774,9,1)</f>
        <v>1</v>
      </c>
      <c r="K6774" s="10" t="str">
        <f>MID(B6774,(LEN(D6774)+LEN(E6774)+LEN(F6774)+LEN(G6774)+LEN(H6774)+LEN(I6774)+LEN(J6774)+1),4)</f>
        <v>MQ</v>
      </c>
      <c r="L6774" s="15" t="s">
        <v>2739</v>
      </c>
      <c r="M6774" s="10" t="s">
        <v>237</v>
      </c>
      <c r="N6774" s="28" t="s">
        <v>1</v>
      </c>
      <c r="O6774" s="10" t="s">
        <v>4889</v>
      </c>
    </row>
    <row r="6775" spans="1:15">
      <c r="A6775" s="2">
        <v>111669</v>
      </c>
      <c r="B6775" s="9" t="s">
        <v>2740</v>
      </c>
      <c r="C6775" s="9"/>
      <c r="D6775" s="51" t="str">
        <f>LEFT(B6775,1)</f>
        <v>T</v>
      </c>
      <c r="E6775" s="10" t="str">
        <f>MID(B6775,2,1)</f>
        <v>P</v>
      </c>
      <c r="F6775" s="48" t="str">
        <f>MID(B6775,3,1)</f>
        <v>M</v>
      </c>
      <c r="G6775" s="10" t="str">
        <f>MID(B6775,4,1)</f>
        <v>T</v>
      </c>
      <c r="H6775" s="55" t="str">
        <f>MID(B6775,5,1)</f>
        <v>3</v>
      </c>
      <c r="I6775" s="10" t="str">
        <f>MID(B6775,6,3)</f>
        <v>2.5</v>
      </c>
      <c r="J6775" s="58" t="str">
        <f>MID(B6775,9,1)</f>
        <v>1</v>
      </c>
      <c r="K6775" s="10" t="str">
        <f>MID(B6775,(LEN(D6775)+LEN(E6775)+LEN(F6775)+LEN(G6775)+LEN(H6775)+LEN(I6775)+LEN(J6775)+1),4)</f>
        <v>SQ</v>
      </c>
      <c r="L6775" s="15" t="s">
        <v>2741</v>
      </c>
      <c r="M6775" s="10" t="s">
        <v>226</v>
      </c>
      <c r="N6775" s="28" t="s">
        <v>1</v>
      </c>
      <c r="O6775" s="10" t="s">
        <v>4888</v>
      </c>
    </row>
    <row r="6776" spans="1:15">
      <c r="A6776" s="2">
        <v>111511</v>
      </c>
      <c r="B6776" s="9" t="s">
        <v>2742</v>
      </c>
      <c r="C6776" s="9"/>
      <c r="D6776" s="51" t="str">
        <f>LEFT(B6776,1)</f>
        <v>T</v>
      </c>
      <c r="E6776" s="10" t="str">
        <f>MID(B6776,2,1)</f>
        <v>P</v>
      </c>
      <c r="F6776" s="48" t="str">
        <f>MID(B6776,3,1)</f>
        <v>M</v>
      </c>
      <c r="G6776" s="10" t="str">
        <f>MID(B6776,4,1)</f>
        <v>T</v>
      </c>
      <c r="H6776" s="55" t="str">
        <f>MID(B6776,5,1)</f>
        <v>3</v>
      </c>
      <c r="I6776" s="10" t="str">
        <f>MID(B6776,6,3)</f>
        <v>2.5</v>
      </c>
      <c r="J6776" s="58" t="str">
        <f>MID(B6776,9,1)</f>
        <v>2</v>
      </c>
      <c r="K6776" s="10" t="str">
        <f>MID(B6776,(LEN(D6776)+LEN(E6776)+LEN(F6776)+LEN(G6776)+LEN(H6776)+LEN(I6776)+LEN(J6776)+1),4)</f>
        <v>MQ</v>
      </c>
      <c r="L6776" s="15" t="s">
        <v>2743</v>
      </c>
      <c r="M6776" s="10" t="s">
        <v>226</v>
      </c>
      <c r="N6776" s="28" t="s">
        <v>1</v>
      </c>
      <c r="O6776" s="10" t="s">
        <v>4889</v>
      </c>
    </row>
    <row r="6777" spans="1:15">
      <c r="A6777" s="2">
        <v>130112</v>
      </c>
      <c r="B6777" s="9" t="s">
        <v>2742</v>
      </c>
      <c r="C6777" s="9"/>
      <c r="D6777" s="51" t="str">
        <f>LEFT(B6777,1)</f>
        <v>T</v>
      </c>
      <c r="E6777" s="10" t="str">
        <f>MID(B6777,2,1)</f>
        <v>P</v>
      </c>
      <c r="F6777" s="48" t="str">
        <f>MID(B6777,3,1)</f>
        <v>M</v>
      </c>
      <c r="G6777" s="10" t="str">
        <f>MID(B6777,4,1)</f>
        <v>T</v>
      </c>
      <c r="H6777" s="55" t="str">
        <f>MID(B6777,5,1)</f>
        <v>3</v>
      </c>
      <c r="I6777" s="10" t="str">
        <f>MID(B6777,6,3)</f>
        <v>2.5</v>
      </c>
      <c r="J6777" s="58" t="str">
        <f>MID(B6777,9,1)</f>
        <v>2</v>
      </c>
      <c r="K6777" s="10" t="str">
        <f>MID(B6777,(LEN(D6777)+LEN(E6777)+LEN(F6777)+LEN(G6777)+LEN(H6777)+LEN(I6777)+LEN(J6777)+1),4)</f>
        <v>MQ</v>
      </c>
      <c r="L6777" s="15" t="s">
        <v>2743</v>
      </c>
      <c r="M6777" s="10" t="s">
        <v>87</v>
      </c>
      <c r="N6777" s="28" t="s">
        <v>348</v>
      </c>
      <c r="O6777" s="10"/>
    </row>
    <row r="6778" spans="1:15">
      <c r="A6778" s="2">
        <v>560139</v>
      </c>
      <c r="B6778" s="9" t="s">
        <v>2742</v>
      </c>
      <c r="C6778" s="9"/>
      <c r="D6778" s="51" t="str">
        <f>LEFT(B6778,1)</f>
        <v>T</v>
      </c>
      <c r="E6778" s="10" t="str">
        <f>MID(B6778,2,1)</f>
        <v>P</v>
      </c>
      <c r="F6778" s="48" t="str">
        <f>MID(B6778,3,1)</f>
        <v>M</v>
      </c>
      <c r="G6778" s="10" t="str">
        <f>MID(B6778,4,1)</f>
        <v>T</v>
      </c>
      <c r="H6778" s="55" t="str">
        <f>MID(B6778,5,1)</f>
        <v>3</v>
      </c>
      <c r="I6778" s="10" t="str">
        <f>MID(B6778,6,3)</f>
        <v>2.5</v>
      </c>
      <c r="J6778" s="58" t="str">
        <f>MID(B6778,9,1)</f>
        <v>2</v>
      </c>
      <c r="K6778" s="10" t="str">
        <f>MID(B6778,(LEN(D6778)+LEN(E6778)+LEN(F6778)+LEN(G6778)+LEN(H6778)+LEN(I6778)+LEN(J6778)+1),4)</f>
        <v>MQ</v>
      </c>
      <c r="L6778" s="15" t="s">
        <v>2743</v>
      </c>
      <c r="M6778" s="10" t="s">
        <v>237</v>
      </c>
      <c r="N6778" s="28" t="s">
        <v>1</v>
      </c>
      <c r="O6778" s="10" t="s">
        <v>4889</v>
      </c>
    </row>
    <row r="6779" spans="1:15">
      <c r="A6779" s="2">
        <v>111523</v>
      </c>
      <c r="B6779" s="9" t="s">
        <v>2744</v>
      </c>
      <c r="C6779" s="9"/>
      <c r="D6779" s="51" t="str">
        <f>LEFT(B6779,1)</f>
        <v>T</v>
      </c>
      <c r="E6779" s="10" t="str">
        <f>MID(B6779,2,1)</f>
        <v>P</v>
      </c>
      <c r="F6779" s="48" t="str">
        <f>MID(B6779,3,1)</f>
        <v>M</v>
      </c>
      <c r="G6779" s="10" t="str">
        <f>MID(B6779,4,1)</f>
        <v>T</v>
      </c>
      <c r="H6779" s="55" t="str">
        <f>MID(B6779,5,1)</f>
        <v>3</v>
      </c>
      <c r="I6779" s="10" t="str">
        <f>MID(B6779,6,3)</f>
        <v>2.5</v>
      </c>
      <c r="J6779" s="58" t="str">
        <f>MID(B6779,9,1)</f>
        <v>2</v>
      </c>
      <c r="K6779" s="10" t="str">
        <f>MID(B6779,(LEN(D6779)+LEN(E6779)+LEN(F6779)+LEN(G6779)+LEN(H6779)+LEN(I6779)+LEN(J6779)+1),4)</f>
        <v>SQ</v>
      </c>
      <c r="L6779" s="15" t="s">
        <v>2745</v>
      </c>
      <c r="M6779" s="10" t="s">
        <v>226</v>
      </c>
      <c r="N6779" s="28" t="s">
        <v>1</v>
      </c>
      <c r="O6779" s="10" t="s">
        <v>4888</v>
      </c>
    </row>
    <row r="6780" spans="1:15">
      <c r="A6780" s="2">
        <v>232987</v>
      </c>
      <c r="B6780" s="9" t="s">
        <v>2746</v>
      </c>
      <c r="C6780" s="9"/>
      <c r="D6780" s="51" t="str">
        <f>LEFT(B6780,1)</f>
        <v>T</v>
      </c>
      <c r="E6780" s="10" t="str">
        <f>MID(B6780,2,1)</f>
        <v>P</v>
      </c>
      <c r="F6780" s="48" t="str">
        <f>MID(B6780,3,1)</f>
        <v>M</v>
      </c>
      <c r="G6780" s="10" t="str">
        <f>MID(B6780,4,1)</f>
        <v>T</v>
      </c>
      <c r="H6780" s="55">
        <v>1.8</v>
      </c>
      <c r="I6780" s="10">
        <v>1.5</v>
      </c>
      <c r="J6780" s="58" t="str">
        <f>MID(B6780,7,1)</f>
        <v>1</v>
      </c>
      <c r="K6780" s="10" t="s">
        <v>3474</v>
      </c>
      <c r="L6780" s="15" t="s">
        <v>2725</v>
      </c>
      <c r="M6780" s="10" t="s">
        <v>440</v>
      </c>
      <c r="N6780" s="28" t="s">
        <v>348</v>
      </c>
      <c r="O6780" s="10" t="s">
        <v>4889</v>
      </c>
    </row>
    <row r="6781" spans="1:15">
      <c r="A6781" s="2">
        <v>402384</v>
      </c>
      <c r="B6781" s="9" t="s">
        <v>2747</v>
      </c>
      <c r="C6781" s="9"/>
      <c r="D6781" s="51" t="str">
        <f>LEFT(B6781,1)</f>
        <v>T</v>
      </c>
      <c r="E6781" s="10" t="str">
        <f>MID(B6781,2,1)</f>
        <v>P</v>
      </c>
      <c r="F6781" s="48" t="str">
        <f>MID(B6781,3,1)</f>
        <v>M</v>
      </c>
      <c r="G6781" s="10" t="str">
        <f>MID(B6781,4,1)</f>
        <v>X</v>
      </c>
      <c r="H6781" s="55" t="str">
        <f>MID(B6781,5,3)</f>
        <v>1.8</v>
      </c>
      <c r="I6781" s="10" t="str">
        <f>MID(B6781,8,3)</f>
        <v>1.5</v>
      </c>
      <c r="J6781" s="58" t="str">
        <f>MID(B6781,11,1)</f>
        <v>1</v>
      </c>
      <c r="K6781" s="10" t="str">
        <f>MID(B6781,(LEN(D6781)+LEN(E6781)+LEN(F6781)+LEN(G6781)+LEN(H6781)+LEN(I6781)+LEN(J6781)+1),4)</f>
        <v>L</v>
      </c>
      <c r="L6781" s="15" t="s">
        <v>2748</v>
      </c>
      <c r="M6781" s="10" t="s">
        <v>5</v>
      </c>
      <c r="N6781" s="28" t="s">
        <v>6</v>
      </c>
      <c r="O6781" s="10" t="s">
        <v>4888</v>
      </c>
    </row>
    <row r="6782" spans="1:15">
      <c r="A6782" s="2">
        <v>402392</v>
      </c>
      <c r="B6782" s="9" t="s">
        <v>2749</v>
      </c>
      <c r="C6782" s="9"/>
      <c r="D6782" s="51" t="str">
        <f>LEFT(B6782,1)</f>
        <v>T</v>
      </c>
      <c r="E6782" s="10" t="str">
        <f>MID(B6782,2,1)</f>
        <v>P</v>
      </c>
      <c r="F6782" s="48" t="str">
        <f>MID(B6782,3,1)</f>
        <v>M</v>
      </c>
      <c r="G6782" s="10" t="str">
        <f>MID(B6782,4,1)</f>
        <v>X</v>
      </c>
      <c r="H6782" s="55" t="str">
        <f>MID(B6782,5,1)</f>
        <v>2</v>
      </c>
      <c r="I6782" s="10" t="str">
        <f>MID(B6782,6,1)</f>
        <v>2</v>
      </c>
      <c r="J6782" s="58" t="str">
        <f>MID(B6782,7,1)</f>
        <v>1</v>
      </c>
      <c r="K6782" s="10" t="s">
        <v>4832</v>
      </c>
      <c r="L6782" s="15" t="s">
        <v>2750</v>
      </c>
      <c r="M6782" s="10" t="s">
        <v>5</v>
      </c>
      <c r="N6782" s="28" t="s">
        <v>6</v>
      </c>
      <c r="O6782" s="10" t="s">
        <v>4888</v>
      </c>
    </row>
    <row r="6783" spans="1:15">
      <c r="A6783" s="2">
        <v>439582</v>
      </c>
      <c r="B6783" s="9" t="s">
        <v>2749</v>
      </c>
      <c r="C6783" s="9"/>
      <c r="D6783" s="51" t="str">
        <f>LEFT(B6783,1)</f>
        <v>T</v>
      </c>
      <c r="E6783" s="10" t="str">
        <f>MID(B6783,2,1)</f>
        <v>P</v>
      </c>
      <c r="F6783" s="48" t="str">
        <f>MID(B6783,3,1)</f>
        <v>M</v>
      </c>
      <c r="G6783" s="10" t="str">
        <f>MID(B6783,4,1)</f>
        <v>X</v>
      </c>
      <c r="H6783" s="55" t="str">
        <f>MID(B6783,5,1)</f>
        <v>2</v>
      </c>
      <c r="I6783" s="10" t="str">
        <f>MID(B6783,6,1)</f>
        <v>2</v>
      </c>
      <c r="J6783" s="58" t="str">
        <f>MID(B6783,7,1)</f>
        <v>1</v>
      </c>
      <c r="K6783" s="10" t="s">
        <v>4832</v>
      </c>
      <c r="L6783" s="15" t="s">
        <v>2750</v>
      </c>
      <c r="M6783" s="10" t="s">
        <v>227</v>
      </c>
      <c r="N6783" s="28" t="s">
        <v>1</v>
      </c>
      <c r="O6783" s="10" t="s">
        <v>4888</v>
      </c>
    </row>
    <row r="6784" spans="1:15">
      <c r="A6784" s="2">
        <v>603282</v>
      </c>
      <c r="B6784" s="9" t="s">
        <v>2749</v>
      </c>
      <c r="C6784" s="9"/>
      <c r="D6784" s="51" t="str">
        <f>LEFT(B6784,1)</f>
        <v>T</v>
      </c>
      <c r="E6784" s="10" t="str">
        <f>MID(B6784,2,1)</f>
        <v>P</v>
      </c>
      <c r="F6784" s="48" t="str">
        <f>MID(B6784,3,1)</f>
        <v>M</v>
      </c>
      <c r="G6784" s="10" t="str">
        <f>MID(B6784,4,1)</f>
        <v>X</v>
      </c>
      <c r="H6784" s="55" t="str">
        <f>MID(B6784,5,1)</f>
        <v>2</v>
      </c>
      <c r="I6784" s="10" t="str">
        <f>MID(B6784,6,1)</f>
        <v>2</v>
      </c>
      <c r="J6784" s="58" t="str">
        <f>MID(B6784,7,1)</f>
        <v>1</v>
      </c>
      <c r="K6784" s="10" t="s">
        <v>4832</v>
      </c>
      <c r="L6784" s="15" t="s">
        <v>2750</v>
      </c>
      <c r="M6784" s="10" t="s">
        <v>96</v>
      </c>
      <c r="N6784" s="28" t="s">
        <v>1</v>
      </c>
      <c r="O6784" s="10" t="s">
        <v>4888</v>
      </c>
    </row>
    <row r="6785" spans="1:15">
      <c r="A6785" s="2">
        <v>402421</v>
      </c>
      <c r="B6785" s="9" t="s">
        <v>2751</v>
      </c>
      <c r="C6785" s="9"/>
      <c r="D6785" s="51" t="str">
        <f>LEFT(B6785,1)</f>
        <v>T</v>
      </c>
      <c r="E6785" s="10" t="str">
        <f>MID(B6785,2,1)</f>
        <v>P</v>
      </c>
      <c r="F6785" s="48" t="str">
        <f>MID(B6785,3,1)</f>
        <v>M</v>
      </c>
      <c r="G6785" s="10" t="str">
        <f>MID(B6785,4,1)</f>
        <v>X</v>
      </c>
      <c r="H6785" s="55" t="str">
        <f>MID(B6785,5,1)</f>
        <v>2</v>
      </c>
      <c r="I6785" s="10" t="str">
        <f>MID(B6785,6,1)</f>
        <v>2</v>
      </c>
      <c r="J6785" s="58" t="str">
        <f>MID(B6785,7,1)</f>
        <v>1</v>
      </c>
      <c r="K6785" s="10" t="str">
        <f>MID(B6785,(LEN(D6785)+LEN(E6785)+LEN(F6785)+LEN(G6785)+LEN(H6785)+LEN(I6785)+LEN(J6785)+1),4)</f>
        <v>L</v>
      </c>
      <c r="L6785" s="15" t="s">
        <v>2752</v>
      </c>
      <c r="M6785" s="10" t="s">
        <v>5</v>
      </c>
      <c r="N6785" s="28" t="s">
        <v>6</v>
      </c>
      <c r="O6785" s="10" t="s">
        <v>4888</v>
      </c>
    </row>
    <row r="6786" spans="1:15">
      <c r="A6786" s="2">
        <v>402430</v>
      </c>
      <c r="B6786" s="9" t="s">
        <v>2753</v>
      </c>
      <c r="C6786" s="9"/>
      <c r="D6786" s="51" t="str">
        <f>LEFT(B6786,1)</f>
        <v>T</v>
      </c>
      <c r="E6786" s="10" t="str">
        <f>MID(B6786,2,1)</f>
        <v>P</v>
      </c>
      <c r="F6786" s="48" t="str">
        <f>MID(B6786,3,1)</f>
        <v>M</v>
      </c>
      <c r="G6786" s="10" t="str">
        <f>MID(B6786,4,1)</f>
        <v>X</v>
      </c>
      <c r="H6786" s="55" t="str">
        <f>MID(B6786,5,1)</f>
        <v>2</v>
      </c>
      <c r="I6786" s="10" t="str">
        <f>MID(B6786,6,1)</f>
        <v>2</v>
      </c>
      <c r="J6786" s="58" t="str">
        <f>MID(B6786,7,1)</f>
        <v>2</v>
      </c>
      <c r="K6786" s="10" t="s">
        <v>4832</v>
      </c>
      <c r="L6786" s="15" t="s">
        <v>2754</v>
      </c>
      <c r="M6786" s="10" t="s">
        <v>5</v>
      </c>
      <c r="N6786" s="28" t="s">
        <v>6</v>
      </c>
      <c r="O6786" s="10" t="s">
        <v>4888</v>
      </c>
    </row>
    <row r="6787" spans="1:15">
      <c r="A6787" s="2">
        <v>439591</v>
      </c>
      <c r="B6787" s="9" t="s">
        <v>2753</v>
      </c>
      <c r="C6787" s="9"/>
      <c r="D6787" s="51" t="str">
        <f>LEFT(B6787,1)</f>
        <v>T</v>
      </c>
      <c r="E6787" s="10" t="str">
        <f>MID(B6787,2,1)</f>
        <v>P</v>
      </c>
      <c r="F6787" s="48" t="str">
        <f>MID(B6787,3,1)</f>
        <v>M</v>
      </c>
      <c r="G6787" s="10" t="str">
        <f>MID(B6787,4,1)</f>
        <v>X</v>
      </c>
      <c r="H6787" s="55" t="str">
        <f>MID(B6787,5,1)</f>
        <v>2</v>
      </c>
      <c r="I6787" s="10" t="str">
        <f>MID(B6787,6,1)</f>
        <v>2</v>
      </c>
      <c r="J6787" s="58" t="str">
        <f>MID(B6787,7,1)</f>
        <v>2</v>
      </c>
      <c r="K6787" s="10" t="s">
        <v>4832</v>
      </c>
      <c r="L6787" s="15" t="s">
        <v>2754</v>
      </c>
      <c r="M6787" s="10" t="s">
        <v>227</v>
      </c>
      <c r="N6787" s="28" t="s">
        <v>1</v>
      </c>
      <c r="O6787" s="10" t="s">
        <v>4888</v>
      </c>
    </row>
    <row r="6788" spans="1:15">
      <c r="A6788" s="2">
        <v>603291</v>
      </c>
      <c r="B6788" s="9" t="s">
        <v>2753</v>
      </c>
      <c r="C6788" s="9"/>
      <c r="D6788" s="51" t="str">
        <f>LEFT(B6788,1)</f>
        <v>T</v>
      </c>
      <c r="E6788" s="10" t="str">
        <f>MID(B6788,2,1)</f>
        <v>P</v>
      </c>
      <c r="F6788" s="48" t="str">
        <f>MID(B6788,3,1)</f>
        <v>M</v>
      </c>
      <c r="G6788" s="10" t="str">
        <f>MID(B6788,4,1)</f>
        <v>X</v>
      </c>
      <c r="H6788" s="55" t="str">
        <f>MID(B6788,5,1)</f>
        <v>2</v>
      </c>
      <c r="I6788" s="10" t="str">
        <f>MID(B6788,6,1)</f>
        <v>2</v>
      </c>
      <c r="J6788" s="58" t="str">
        <f>MID(B6788,7,1)</f>
        <v>2</v>
      </c>
      <c r="K6788" s="10" t="s">
        <v>4832</v>
      </c>
      <c r="L6788" s="15" t="s">
        <v>2754</v>
      </c>
      <c r="M6788" s="10" t="s">
        <v>96</v>
      </c>
      <c r="N6788" s="28" t="s">
        <v>1</v>
      </c>
      <c r="O6788" s="10" t="s">
        <v>4888</v>
      </c>
    </row>
    <row r="6789" spans="1:15">
      <c r="A6789" s="2">
        <v>270078</v>
      </c>
      <c r="B6789" s="9" t="s">
        <v>2755</v>
      </c>
      <c r="C6789" s="9"/>
      <c r="D6789" s="51" t="str">
        <f>LEFT(B6789,1)</f>
        <v>V</v>
      </c>
      <c r="E6789" s="10" t="str">
        <f>MID(B6789,2,1)</f>
        <v>B</v>
      </c>
      <c r="F6789" s="48" t="str">
        <f>MID(B6789,3,1)</f>
        <v>E</v>
      </c>
      <c r="G6789" s="10" t="str">
        <f>MID(B6789,4,1)</f>
        <v>T</v>
      </c>
      <c r="H6789" s="55" t="str">
        <f>MID(B6789,5,1)</f>
        <v>2</v>
      </c>
      <c r="I6789" s="10" t="str">
        <f>MID(B6789,6,1)</f>
        <v>2</v>
      </c>
      <c r="J6789" s="58" t="str">
        <f>MID(B6789,7,3)</f>
        <v>0.2</v>
      </c>
      <c r="K6789" s="10" t="str">
        <f>MID(B6789,(LEN(D6789)+LEN(E6789)+LEN(F6789)+LEN(G6789)+LEN(H6789)+LEN(I6789)+LEN(J6789)+1),4)</f>
        <v>LSN</v>
      </c>
      <c r="L6789" s="15" t="s">
        <v>2756</v>
      </c>
      <c r="M6789" s="10" t="s">
        <v>4</v>
      </c>
      <c r="N6789" s="28" t="s">
        <v>1</v>
      </c>
      <c r="O6789" s="10" t="s">
        <v>4893</v>
      </c>
    </row>
    <row r="6790" spans="1:15">
      <c r="A6790" s="2">
        <v>272153</v>
      </c>
      <c r="B6790" s="9" t="s">
        <v>2755</v>
      </c>
      <c r="C6790" s="9"/>
      <c r="D6790" s="51" t="str">
        <f>LEFT(B6790,1)</f>
        <v>V</v>
      </c>
      <c r="E6790" s="10" t="str">
        <f>MID(B6790,2,1)</f>
        <v>B</v>
      </c>
      <c r="F6790" s="48" t="str">
        <f>MID(B6790,3,1)</f>
        <v>E</v>
      </c>
      <c r="G6790" s="10" t="str">
        <f>MID(B6790,4,1)</f>
        <v>T</v>
      </c>
      <c r="H6790" s="55" t="str">
        <f>MID(B6790,5,1)</f>
        <v>2</v>
      </c>
      <c r="I6790" s="10" t="str">
        <f>MID(B6790,6,1)</f>
        <v>2</v>
      </c>
      <c r="J6790" s="58" t="str">
        <f>MID(B6790,7,3)</f>
        <v>0.2</v>
      </c>
      <c r="K6790" s="10" t="str">
        <f>MID(B6790,(LEN(D6790)+LEN(E6790)+LEN(F6790)+LEN(G6790)+LEN(H6790)+LEN(I6790)+LEN(J6790)+1),4)</f>
        <v>LSN</v>
      </c>
      <c r="L6790" s="15" t="s">
        <v>2756</v>
      </c>
      <c r="M6790" s="10" t="s">
        <v>5</v>
      </c>
      <c r="N6790" s="28" t="s">
        <v>6</v>
      </c>
      <c r="O6790" s="10" t="s">
        <v>4893</v>
      </c>
    </row>
    <row r="6791" spans="1:15">
      <c r="A6791" s="2">
        <v>273105</v>
      </c>
      <c r="B6791" s="9" t="s">
        <v>2755</v>
      </c>
      <c r="C6791" s="9"/>
      <c r="D6791" s="51" t="str">
        <f>LEFT(B6791,1)</f>
        <v>V</v>
      </c>
      <c r="E6791" s="10" t="str">
        <f>MID(B6791,2,1)</f>
        <v>B</v>
      </c>
      <c r="F6791" s="48" t="str">
        <f>MID(B6791,3,1)</f>
        <v>E</v>
      </c>
      <c r="G6791" s="10" t="str">
        <f>MID(B6791,4,1)</f>
        <v>T</v>
      </c>
      <c r="H6791" s="55" t="str">
        <f>MID(B6791,5,1)</f>
        <v>2</v>
      </c>
      <c r="I6791" s="10" t="str">
        <f>MID(B6791,6,1)</f>
        <v>2</v>
      </c>
      <c r="J6791" s="58" t="str">
        <f>MID(B6791,7,3)</f>
        <v>0.2</v>
      </c>
      <c r="K6791" s="10" t="str">
        <f>MID(B6791,(LEN(D6791)+LEN(E6791)+LEN(F6791)+LEN(G6791)+LEN(H6791)+LEN(I6791)+LEN(J6791)+1),4)</f>
        <v>LSN</v>
      </c>
      <c r="L6791" s="15" t="s">
        <v>2756</v>
      </c>
      <c r="M6791" s="10" t="s">
        <v>0</v>
      </c>
      <c r="N6791" s="28" t="s">
        <v>1</v>
      </c>
      <c r="O6791" s="10" t="s">
        <v>4893</v>
      </c>
    </row>
    <row r="6792" spans="1:15">
      <c r="A6792" s="2">
        <v>270107</v>
      </c>
      <c r="B6792" s="9" t="s">
        <v>2757</v>
      </c>
      <c r="C6792" s="9"/>
      <c r="D6792" s="51" t="str">
        <f>LEFT(B6792,1)</f>
        <v>V</v>
      </c>
      <c r="E6792" s="10" t="str">
        <f>MID(B6792,2,1)</f>
        <v>B</v>
      </c>
      <c r="F6792" s="48" t="str">
        <f>MID(B6792,3,1)</f>
        <v>E</v>
      </c>
      <c r="G6792" s="10" t="str">
        <f>MID(B6792,4,1)</f>
        <v>T</v>
      </c>
      <c r="H6792" s="55" t="str">
        <f>MID(B6792,5,1)</f>
        <v>2</v>
      </c>
      <c r="I6792" s="10" t="str">
        <f>MID(B6792,6,1)</f>
        <v>2</v>
      </c>
      <c r="J6792" s="58" t="str">
        <f>MID(B6792,7,3)</f>
        <v>0.2</v>
      </c>
      <c r="K6792" s="10" t="str">
        <f>MID(B6792,(LEN(D6792)+LEN(E6792)+LEN(F6792)+LEN(G6792)+LEN(H6792)+LEN(I6792)+LEN(J6792)+1),4)</f>
        <v>LSR</v>
      </c>
      <c r="L6792" s="15" t="s">
        <v>2758</v>
      </c>
      <c r="M6792" s="10" t="s">
        <v>4</v>
      </c>
      <c r="N6792" s="28" t="s">
        <v>1</v>
      </c>
      <c r="O6792" s="10" t="s">
        <v>4892</v>
      </c>
    </row>
    <row r="6793" spans="1:15">
      <c r="A6793" s="2">
        <v>272170</v>
      </c>
      <c r="B6793" s="9" t="s">
        <v>2757</v>
      </c>
      <c r="C6793" s="9"/>
      <c r="D6793" s="51" t="str">
        <f>LEFT(B6793,1)</f>
        <v>V</v>
      </c>
      <c r="E6793" s="10" t="str">
        <f>MID(B6793,2,1)</f>
        <v>B</v>
      </c>
      <c r="F6793" s="48" t="str">
        <f>MID(B6793,3,1)</f>
        <v>E</v>
      </c>
      <c r="G6793" s="10" t="str">
        <f>MID(B6793,4,1)</f>
        <v>T</v>
      </c>
      <c r="H6793" s="55" t="str">
        <f>MID(B6793,5,1)</f>
        <v>2</v>
      </c>
      <c r="I6793" s="10" t="str">
        <f>MID(B6793,6,1)</f>
        <v>2</v>
      </c>
      <c r="J6793" s="58" t="str">
        <f>MID(B6793,7,3)</f>
        <v>0.2</v>
      </c>
      <c r="K6793" s="10" t="str">
        <f>MID(B6793,(LEN(D6793)+LEN(E6793)+LEN(F6793)+LEN(G6793)+LEN(H6793)+LEN(I6793)+LEN(J6793)+1),4)</f>
        <v>LSR</v>
      </c>
      <c r="L6793" s="15" t="s">
        <v>2758</v>
      </c>
      <c r="M6793" s="10" t="s">
        <v>5</v>
      </c>
      <c r="N6793" s="28" t="s">
        <v>6</v>
      </c>
      <c r="O6793" s="10" t="s">
        <v>4892</v>
      </c>
    </row>
    <row r="6794" spans="1:15">
      <c r="A6794" s="2">
        <v>273113</v>
      </c>
      <c r="B6794" s="9" t="s">
        <v>2757</v>
      </c>
      <c r="C6794" s="9"/>
      <c r="D6794" s="51" t="str">
        <f>LEFT(B6794,1)</f>
        <v>V</v>
      </c>
      <c r="E6794" s="10" t="str">
        <f>MID(B6794,2,1)</f>
        <v>B</v>
      </c>
      <c r="F6794" s="48" t="str">
        <f>MID(B6794,3,1)</f>
        <v>E</v>
      </c>
      <c r="G6794" s="10" t="str">
        <f>MID(B6794,4,1)</f>
        <v>T</v>
      </c>
      <c r="H6794" s="55" t="str">
        <f>MID(B6794,5,1)</f>
        <v>2</v>
      </c>
      <c r="I6794" s="10" t="str">
        <f>MID(B6794,6,1)</f>
        <v>2</v>
      </c>
      <c r="J6794" s="58" t="str">
        <f>MID(B6794,7,3)</f>
        <v>0.2</v>
      </c>
      <c r="K6794" s="10" t="str">
        <f>MID(B6794,(LEN(D6794)+LEN(E6794)+LEN(F6794)+LEN(G6794)+LEN(H6794)+LEN(I6794)+LEN(J6794)+1),4)</f>
        <v>LSR</v>
      </c>
      <c r="L6794" s="15" t="s">
        <v>2758</v>
      </c>
      <c r="M6794" s="10" t="s">
        <v>0</v>
      </c>
      <c r="N6794" s="28" t="s">
        <v>1</v>
      </c>
      <c r="O6794" s="10" t="s">
        <v>4892</v>
      </c>
    </row>
    <row r="6795" spans="1:15">
      <c r="A6795" s="2">
        <v>270131</v>
      </c>
      <c r="B6795" s="9" t="s">
        <v>2759</v>
      </c>
      <c r="C6795" s="9"/>
      <c r="D6795" s="51" t="str">
        <f>LEFT(B6795,1)</f>
        <v>V</v>
      </c>
      <c r="E6795" s="10" t="str">
        <f>MID(B6795,2,1)</f>
        <v>B</v>
      </c>
      <c r="F6795" s="48" t="str">
        <f>MID(B6795,3,1)</f>
        <v>E</v>
      </c>
      <c r="G6795" s="10" t="str">
        <f>MID(B6795,4,1)</f>
        <v>T</v>
      </c>
      <c r="H6795" s="55" t="str">
        <f>MID(B6795,5,1)</f>
        <v>2</v>
      </c>
      <c r="I6795" s="10" t="str">
        <f>MID(B6795,6,1)</f>
        <v>2</v>
      </c>
      <c r="J6795" s="58" t="str">
        <f>MID(B6795,7,3)</f>
        <v>0.2</v>
      </c>
      <c r="K6795" s="10" t="str">
        <f>MID(B6795,(LEN(D6795)+LEN(E6795)+LEN(F6795)+LEN(G6795)+LEN(H6795)+LEN(I6795)+LEN(J6795)+1),4)</f>
        <v>RSN</v>
      </c>
      <c r="L6795" s="15" t="s">
        <v>2760</v>
      </c>
      <c r="M6795" s="10" t="s">
        <v>4</v>
      </c>
      <c r="N6795" s="28" t="s">
        <v>1</v>
      </c>
      <c r="O6795" s="10" t="s">
        <v>4893</v>
      </c>
    </row>
    <row r="6796" spans="1:15">
      <c r="A6796" s="2">
        <v>272196</v>
      </c>
      <c r="B6796" s="9" t="s">
        <v>2759</v>
      </c>
      <c r="C6796" s="9"/>
      <c r="D6796" s="51" t="str">
        <f>LEFT(B6796,1)</f>
        <v>V</v>
      </c>
      <c r="E6796" s="10" t="str">
        <f>MID(B6796,2,1)</f>
        <v>B</v>
      </c>
      <c r="F6796" s="48" t="str">
        <f>MID(B6796,3,1)</f>
        <v>E</v>
      </c>
      <c r="G6796" s="10" t="str">
        <f>MID(B6796,4,1)</f>
        <v>T</v>
      </c>
      <c r="H6796" s="55" t="str">
        <f>MID(B6796,5,1)</f>
        <v>2</v>
      </c>
      <c r="I6796" s="10" t="str">
        <f>MID(B6796,6,1)</f>
        <v>2</v>
      </c>
      <c r="J6796" s="58" t="str">
        <f>MID(B6796,7,3)</f>
        <v>0.2</v>
      </c>
      <c r="K6796" s="10" t="str">
        <f>MID(B6796,(LEN(D6796)+LEN(E6796)+LEN(F6796)+LEN(G6796)+LEN(H6796)+LEN(I6796)+LEN(J6796)+1),4)</f>
        <v>RSN</v>
      </c>
      <c r="L6796" s="15" t="s">
        <v>2760</v>
      </c>
      <c r="M6796" s="10" t="s">
        <v>5</v>
      </c>
      <c r="N6796" s="28" t="s">
        <v>6</v>
      </c>
      <c r="O6796" s="10" t="s">
        <v>4893</v>
      </c>
    </row>
    <row r="6797" spans="1:15">
      <c r="A6797" s="2">
        <v>273121</v>
      </c>
      <c r="B6797" s="9" t="s">
        <v>2759</v>
      </c>
      <c r="C6797" s="9"/>
      <c r="D6797" s="51" t="str">
        <f>LEFT(B6797,1)</f>
        <v>V</v>
      </c>
      <c r="E6797" s="10" t="str">
        <f>MID(B6797,2,1)</f>
        <v>B</v>
      </c>
      <c r="F6797" s="48" t="str">
        <f>MID(B6797,3,1)</f>
        <v>E</v>
      </c>
      <c r="G6797" s="10" t="str">
        <f>MID(B6797,4,1)</f>
        <v>T</v>
      </c>
      <c r="H6797" s="55" t="str">
        <f>MID(B6797,5,1)</f>
        <v>2</v>
      </c>
      <c r="I6797" s="10" t="str">
        <f>MID(B6797,6,1)</f>
        <v>2</v>
      </c>
      <c r="J6797" s="58" t="str">
        <f>MID(B6797,7,3)</f>
        <v>0.2</v>
      </c>
      <c r="K6797" s="10" t="str">
        <f>MID(B6797,(LEN(D6797)+LEN(E6797)+LEN(F6797)+LEN(G6797)+LEN(H6797)+LEN(I6797)+LEN(J6797)+1),4)</f>
        <v>RSN</v>
      </c>
      <c r="L6797" s="15" t="s">
        <v>2760</v>
      </c>
      <c r="M6797" s="10" t="s">
        <v>0</v>
      </c>
      <c r="N6797" s="28" t="s">
        <v>1</v>
      </c>
      <c r="O6797" s="10" t="s">
        <v>4893</v>
      </c>
    </row>
    <row r="6798" spans="1:15">
      <c r="A6798" s="2">
        <v>270166</v>
      </c>
      <c r="B6798" s="9" t="s">
        <v>2761</v>
      </c>
      <c r="C6798" s="9"/>
      <c r="D6798" s="51" t="str">
        <f>LEFT(B6798,1)</f>
        <v>V</v>
      </c>
      <c r="E6798" s="10" t="str">
        <f>MID(B6798,2,1)</f>
        <v>B</v>
      </c>
      <c r="F6798" s="48" t="str">
        <f>MID(B6798,3,1)</f>
        <v>E</v>
      </c>
      <c r="G6798" s="10" t="str">
        <f>MID(B6798,4,1)</f>
        <v>T</v>
      </c>
      <c r="H6798" s="55" t="str">
        <f>MID(B6798,5,1)</f>
        <v>2</v>
      </c>
      <c r="I6798" s="10" t="str">
        <f>MID(B6798,6,1)</f>
        <v>2</v>
      </c>
      <c r="J6798" s="58" t="str">
        <f>MID(B6798,7,3)</f>
        <v>0.2</v>
      </c>
      <c r="K6798" s="10" t="str">
        <f>MID(B6798,(LEN(D6798)+LEN(E6798)+LEN(F6798)+LEN(G6798)+LEN(H6798)+LEN(I6798)+LEN(J6798)+1),4)</f>
        <v>RSR</v>
      </c>
      <c r="L6798" s="15" t="s">
        <v>2762</v>
      </c>
      <c r="M6798" s="10" t="s">
        <v>4</v>
      </c>
      <c r="N6798" s="28" t="s">
        <v>1</v>
      </c>
      <c r="O6798" s="10" t="s">
        <v>4892</v>
      </c>
    </row>
    <row r="6799" spans="1:15">
      <c r="A6799" s="2">
        <v>272217</v>
      </c>
      <c r="B6799" s="9" t="s">
        <v>2761</v>
      </c>
      <c r="C6799" s="9"/>
      <c r="D6799" s="51" t="str">
        <f>LEFT(B6799,1)</f>
        <v>V</v>
      </c>
      <c r="E6799" s="10" t="str">
        <f>MID(B6799,2,1)</f>
        <v>B</v>
      </c>
      <c r="F6799" s="48" t="str">
        <f>MID(B6799,3,1)</f>
        <v>E</v>
      </c>
      <c r="G6799" s="10" t="str">
        <f>MID(B6799,4,1)</f>
        <v>T</v>
      </c>
      <c r="H6799" s="55" t="str">
        <f>MID(B6799,5,1)</f>
        <v>2</v>
      </c>
      <c r="I6799" s="10" t="str">
        <f>MID(B6799,6,1)</f>
        <v>2</v>
      </c>
      <c r="J6799" s="58" t="str">
        <f>MID(B6799,7,3)</f>
        <v>0.2</v>
      </c>
      <c r="K6799" s="10" t="str">
        <f>MID(B6799,(LEN(D6799)+LEN(E6799)+LEN(F6799)+LEN(G6799)+LEN(H6799)+LEN(I6799)+LEN(J6799)+1),4)</f>
        <v>RSR</v>
      </c>
      <c r="L6799" s="15" t="s">
        <v>2762</v>
      </c>
      <c r="M6799" s="10" t="s">
        <v>5</v>
      </c>
      <c r="N6799" s="28" t="s">
        <v>6</v>
      </c>
      <c r="O6799" s="10" t="s">
        <v>4892</v>
      </c>
    </row>
    <row r="6800" spans="1:15">
      <c r="A6800" s="2">
        <v>273130</v>
      </c>
      <c r="B6800" s="9" t="s">
        <v>2761</v>
      </c>
      <c r="C6800" s="9"/>
      <c r="D6800" s="51" t="str">
        <f>LEFT(B6800,1)</f>
        <v>V</v>
      </c>
      <c r="E6800" s="10" t="str">
        <f>MID(B6800,2,1)</f>
        <v>B</v>
      </c>
      <c r="F6800" s="48" t="str">
        <f>MID(B6800,3,1)</f>
        <v>E</v>
      </c>
      <c r="G6800" s="10" t="str">
        <f>MID(B6800,4,1)</f>
        <v>T</v>
      </c>
      <c r="H6800" s="55" t="str">
        <f>MID(B6800,5,1)</f>
        <v>2</v>
      </c>
      <c r="I6800" s="10" t="str">
        <f>MID(B6800,6,1)</f>
        <v>2</v>
      </c>
      <c r="J6800" s="58" t="str">
        <f>MID(B6800,7,3)</f>
        <v>0.2</v>
      </c>
      <c r="K6800" s="10" t="str">
        <f>MID(B6800,(LEN(D6800)+LEN(E6800)+LEN(F6800)+LEN(G6800)+LEN(H6800)+LEN(I6800)+LEN(J6800)+1),4)</f>
        <v>RSR</v>
      </c>
      <c r="L6800" s="15" t="s">
        <v>2762</v>
      </c>
      <c r="M6800" s="10" t="s">
        <v>0</v>
      </c>
      <c r="N6800" s="28" t="s">
        <v>1</v>
      </c>
      <c r="O6800" s="10" t="s">
        <v>4892</v>
      </c>
    </row>
    <row r="6801" spans="1:15">
      <c r="A6801" s="2">
        <v>270191</v>
      </c>
      <c r="B6801" s="9" t="s">
        <v>2763</v>
      </c>
      <c r="C6801" s="9"/>
      <c r="D6801" s="51" t="str">
        <f>LEFT(B6801,1)</f>
        <v>V</v>
      </c>
      <c r="E6801" s="10" t="str">
        <f>MID(B6801,2,1)</f>
        <v>B</v>
      </c>
      <c r="F6801" s="48" t="str">
        <f>MID(B6801,3,1)</f>
        <v>E</v>
      </c>
      <c r="G6801" s="10" t="str">
        <f>MID(B6801,4,1)</f>
        <v>T</v>
      </c>
      <c r="H6801" s="55" t="str">
        <f>MID(B6801,5,1)</f>
        <v>2</v>
      </c>
      <c r="I6801" s="10" t="str">
        <f>MID(B6801,6,1)</f>
        <v>2</v>
      </c>
      <c r="J6801" s="58" t="str">
        <f>MID(B6801,7,3)</f>
        <v>0.5</v>
      </c>
      <c r="K6801" s="10" t="str">
        <f>MID(B6801,(LEN(D6801)+LEN(E6801)+LEN(F6801)+LEN(G6801)+LEN(H6801)+LEN(I6801)+LEN(J6801)+1),4)</f>
        <v>LSN</v>
      </c>
      <c r="L6801" s="15" t="s">
        <v>2764</v>
      </c>
      <c r="M6801" s="10" t="s">
        <v>4</v>
      </c>
      <c r="N6801" s="28" t="s">
        <v>1</v>
      </c>
      <c r="O6801" s="10" t="s">
        <v>4893</v>
      </c>
    </row>
    <row r="6802" spans="1:15">
      <c r="A6802" s="2">
        <v>272233</v>
      </c>
      <c r="B6802" s="9" t="s">
        <v>2763</v>
      </c>
      <c r="C6802" s="9"/>
      <c r="D6802" s="51" t="str">
        <f>LEFT(B6802,1)</f>
        <v>V</v>
      </c>
      <c r="E6802" s="10" t="str">
        <f>MID(B6802,2,1)</f>
        <v>B</v>
      </c>
      <c r="F6802" s="48" t="str">
        <f>MID(B6802,3,1)</f>
        <v>E</v>
      </c>
      <c r="G6802" s="10" t="str">
        <f>MID(B6802,4,1)</f>
        <v>T</v>
      </c>
      <c r="H6802" s="55" t="str">
        <f>MID(B6802,5,1)</f>
        <v>2</v>
      </c>
      <c r="I6802" s="10" t="str">
        <f>MID(B6802,6,1)</f>
        <v>2</v>
      </c>
      <c r="J6802" s="58" t="str">
        <f>MID(B6802,7,3)</f>
        <v>0.5</v>
      </c>
      <c r="K6802" s="10" t="str">
        <f>MID(B6802,(LEN(D6802)+LEN(E6802)+LEN(F6802)+LEN(G6802)+LEN(H6802)+LEN(I6802)+LEN(J6802)+1),4)</f>
        <v>LSN</v>
      </c>
      <c r="L6802" s="15" t="s">
        <v>2764</v>
      </c>
      <c r="M6802" s="10" t="s">
        <v>5</v>
      </c>
      <c r="N6802" s="28" t="s">
        <v>6</v>
      </c>
      <c r="O6802" s="10" t="s">
        <v>4893</v>
      </c>
    </row>
    <row r="6803" spans="1:15">
      <c r="A6803" s="2">
        <v>273148</v>
      </c>
      <c r="B6803" s="9" t="s">
        <v>2763</v>
      </c>
      <c r="C6803" s="9"/>
      <c r="D6803" s="51" t="str">
        <f>LEFT(B6803,1)</f>
        <v>V</v>
      </c>
      <c r="E6803" s="10" t="str">
        <f>MID(B6803,2,1)</f>
        <v>B</v>
      </c>
      <c r="F6803" s="48" t="str">
        <f>MID(B6803,3,1)</f>
        <v>E</v>
      </c>
      <c r="G6803" s="10" t="str">
        <f>MID(B6803,4,1)</f>
        <v>T</v>
      </c>
      <c r="H6803" s="55" t="str">
        <f>MID(B6803,5,1)</f>
        <v>2</v>
      </c>
      <c r="I6803" s="10" t="str">
        <f>MID(B6803,6,1)</f>
        <v>2</v>
      </c>
      <c r="J6803" s="58" t="str">
        <f>MID(B6803,7,3)</f>
        <v>0.5</v>
      </c>
      <c r="K6803" s="10" t="str">
        <f>MID(B6803,(LEN(D6803)+LEN(E6803)+LEN(F6803)+LEN(G6803)+LEN(H6803)+LEN(I6803)+LEN(J6803)+1),4)</f>
        <v>LSN</v>
      </c>
      <c r="L6803" s="15" t="s">
        <v>2764</v>
      </c>
      <c r="M6803" s="10" t="s">
        <v>0</v>
      </c>
      <c r="N6803" s="28" t="s">
        <v>1</v>
      </c>
      <c r="O6803" s="10" t="s">
        <v>4893</v>
      </c>
    </row>
    <row r="6804" spans="1:15">
      <c r="A6804" s="2">
        <v>270220</v>
      </c>
      <c r="B6804" s="9" t="s">
        <v>2765</v>
      </c>
      <c r="C6804" s="9"/>
      <c r="D6804" s="51" t="str">
        <f>LEFT(B6804,1)</f>
        <v>V</v>
      </c>
      <c r="E6804" s="10" t="str">
        <f>MID(B6804,2,1)</f>
        <v>B</v>
      </c>
      <c r="F6804" s="48" t="str">
        <f>MID(B6804,3,1)</f>
        <v>E</v>
      </c>
      <c r="G6804" s="10" t="str">
        <f>MID(B6804,4,1)</f>
        <v>T</v>
      </c>
      <c r="H6804" s="55" t="str">
        <f>MID(B6804,5,1)</f>
        <v>2</v>
      </c>
      <c r="I6804" s="10" t="str">
        <f>MID(B6804,6,1)</f>
        <v>2</v>
      </c>
      <c r="J6804" s="58" t="str">
        <f>MID(B6804,7,3)</f>
        <v>0.5</v>
      </c>
      <c r="K6804" s="10" t="str">
        <f>MID(B6804,(LEN(D6804)+LEN(E6804)+LEN(F6804)+LEN(G6804)+LEN(H6804)+LEN(I6804)+LEN(J6804)+1),4)</f>
        <v>LSR</v>
      </c>
      <c r="L6804" s="15" t="s">
        <v>2766</v>
      </c>
      <c r="M6804" s="10" t="s">
        <v>4</v>
      </c>
      <c r="N6804" s="28" t="s">
        <v>1</v>
      </c>
      <c r="O6804" s="10" t="s">
        <v>4892</v>
      </c>
    </row>
    <row r="6805" spans="1:15">
      <c r="A6805" s="2">
        <v>272250</v>
      </c>
      <c r="B6805" s="9" t="s">
        <v>2765</v>
      </c>
      <c r="C6805" s="9"/>
      <c r="D6805" s="51" t="str">
        <f>LEFT(B6805,1)</f>
        <v>V</v>
      </c>
      <c r="E6805" s="10" t="str">
        <f>MID(B6805,2,1)</f>
        <v>B</v>
      </c>
      <c r="F6805" s="48" t="str">
        <f>MID(B6805,3,1)</f>
        <v>E</v>
      </c>
      <c r="G6805" s="10" t="str">
        <f>MID(B6805,4,1)</f>
        <v>T</v>
      </c>
      <c r="H6805" s="55" t="str">
        <f>MID(B6805,5,1)</f>
        <v>2</v>
      </c>
      <c r="I6805" s="10" t="str">
        <f>MID(B6805,6,1)</f>
        <v>2</v>
      </c>
      <c r="J6805" s="58" t="str">
        <f>MID(B6805,7,3)</f>
        <v>0.5</v>
      </c>
      <c r="K6805" s="10" t="str">
        <f>MID(B6805,(LEN(D6805)+LEN(E6805)+LEN(F6805)+LEN(G6805)+LEN(H6805)+LEN(I6805)+LEN(J6805)+1),4)</f>
        <v>LSR</v>
      </c>
      <c r="L6805" s="15" t="s">
        <v>2766</v>
      </c>
      <c r="M6805" s="10" t="s">
        <v>5</v>
      </c>
      <c r="N6805" s="28" t="s">
        <v>6</v>
      </c>
      <c r="O6805" s="10" t="s">
        <v>4892</v>
      </c>
    </row>
    <row r="6806" spans="1:15">
      <c r="A6806" s="2">
        <v>273156</v>
      </c>
      <c r="B6806" s="9" t="s">
        <v>2765</v>
      </c>
      <c r="C6806" s="9"/>
      <c r="D6806" s="51" t="str">
        <f>LEFT(B6806,1)</f>
        <v>V</v>
      </c>
      <c r="E6806" s="10" t="str">
        <f>MID(B6806,2,1)</f>
        <v>B</v>
      </c>
      <c r="F6806" s="48" t="str">
        <f>MID(B6806,3,1)</f>
        <v>E</v>
      </c>
      <c r="G6806" s="10" t="str">
        <f>MID(B6806,4,1)</f>
        <v>T</v>
      </c>
      <c r="H6806" s="55" t="str">
        <f>MID(B6806,5,1)</f>
        <v>2</v>
      </c>
      <c r="I6806" s="10" t="str">
        <f>MID(B6806,6,1)</f>
        <v>2</v>
      </c>
      <c r="J6806" s="58" t="str">
        <f>MID(B6806,7,3)</f>
        <v>0.5</v>
      </c>
      <c r="K6806" s="10" t="str">
        <f>MID(B6806,(LEN(D6806)+LEN(E6806)+LEN(F6806)+LEN(G6806)+LEN(H6806)+LEN(I6806)+LEN(J6806)+1),4)</f>
        <v>LSR</v>
      </c>
      <c r="L6806" s="15" t="s">
        <v>2766</v>
      </c>
      <c r="M6806" s="10" t="s">
        <v>0</v>
      </c>
      <c r="N6806" s="28" t="s">
        <v>1</v>
      </c>
      <c r="O6806" s="10" t="s">
        <v>4892</v>
      </c>
    </row>
    <row r="6807" spans="1:15">
      <c r="A6807" s="2">
        <v>270254</v>
      </c>
      <c r="B6807" s="9" t="s">
        <v>2767</v>
      </c>
      <c r="C6807" s="9"/>
      <c r="D6807" s="51" t="str">
        <f>LEFT(B6807,1)</f>
        <v>V</v>
      </c>
      <c r="E6807" s="10" t="str">
        <f>MID(B6807,2,1)</f>
        <v>B</v>
      </c>
      <c r="F6807" s="48" t="str">
        <f>MID(B6807,3,1)</f>
        <v>E</v>
      </c>
      <c r="G6807" s="10" t="str">
        <f>MID(B6807,4,1)</f>
        <v>T</v>
      </c>
      <c r="H6807" s="55" t="str">
        <f>MID(B6807,5,1)</f>
        <v>2</v>
      </c>
      <c r="I6807" s="10" t="str">
        <f>MID(B6807,6,1)</f>
        <v>2</v>
      </c>
      <c r="J6807" s="58" t="str">
        <f>MID(B6807,7,3)</f>
        <v>0.5</v>
      </c>
      <c r="K6807" s="10" t="str">
        <f>MID(B6807,(LEN(D6807)+LEN(E6807)+LEN(F6807)+LEN(G6807)+LEN(H6807)+LEN(I6807)+LEN(J6807)+1),4)</f>
        <v>RSN</v>
      </c>
      <c r="L6807" s="15" t="s">
        <v>2768</v>
      </c>
      <c r="M6807" s="10" t="s">
        <v>4</v>
      </c>
      <c r="N6807" s="28" t="s">
        <v>1</v>
      </c>
      <c r="O6807" s="10" t="s">
        <v>4893</v>
      </c>
    </row>
    <row r="6808" spans="1:15">
      <c r="A6808" s="2">
        <v>272276</v>
      </c>
      <c r="B6808" s="9" t="s">
        <v>2767</v>
      </c>
      <c r="C6808" s="9"/>
      <c r="D6808" s="51" t="str">
        <f>LEFT(B6808,1)</f>
        <v>V</v>
      </c>
      <c r="E6808" s="10" t="str">
        <f>MID(B6808,2,1)</f>
        <v>B</v>
      </c>
      <c r="F6808" s="48" t="str">
        <f>MID(B6808,3,1)</f>
        <v>E</v>
      </c>
      <c r="G6808" s="10" t="str">
        <f>MID(B6808,4,1)</f>
        <v>T</v>
      </c>
      <c r="H6808" s="55" t="str">
        <f>MID(B6808,5,1)</f>
        <v>2</v>
      </c>
      <c r="I6808" s="10" t="str">
        <f>MID(B6808,6,1)</f>
        <v>2</v>
      </c>
      <c r="J6808" s="58" t="str">
        <f>MID(B6808,7,3)</f>
        <v>0.5</v>
      </c>
      <c r="K6808" s="10" t="str">
        <f>MID(B6808,(LEN(D6808)+LEN(E6808)+LEN(F6808)+LEN(G6808)+LEN(H6808)+LEN(I6808)+LEN(J6808)+1),4)</f>
        <v>RSN</v>
      </c>
      <c r="L6808" s="15" t="s">
        <v>2768</v>
      </c>
      <c r="M6808" s="10" t="s">
        <v>5</v>
      </c>
      <c r="N6808" s="28" t="s">
        <v>6</v>
      </c>
      <c r="O6808" s="10" t="s">
        <v>4893</v>
      </c>
    </row>
    <row r="6809" spans="1:15">
      <c r="A6809" s="2">
        <v>273164</v>
      </c>
      <c r="B6809" s="9" t="s">
        <v>2767</v>
      </c>
      <c r="C6809" s="9"/>
      <c r="D6809" s="51" t="str">
        <f>LEFT(B6809,1)</f>
        <v>V</v>
      </c>
      <c r="E6809" s="10" t="str">
        <f>MID(B6809,2,1)</f>
        <v>B</v>
      </c>
      <c r="F6809" s="48" t="str">
        <f>MID(B6809,3,1)</f>
        <v>E</v>
      </c>
      <c r="G6809" s="10" t="str">
        <f>MID(B6809,4,1)</f>
        <v>T</v>
      </c>
      <c r="H6809" s="55" t="str">
        <f>MID(B6809,5,1)</f>
        <v>2</v>
      </c>
      <c r="I6809" s="10" t="str">
        <f>MID(B6809,6,1)</f>
        <v>2</v>
      </c>
      <c r="J6809" s="58" t="str">
        <f>MID(B6809,7,3)</f>
        <v>0.5</v>
      </c>
      <c r="K6809" s="10" t="str">
        <f>MID(B6809,(LEN(D6809)+LEN(E6809)+LEN(F6809)+LEN(G6809)+LEN(H6809)+LEN(I6809)+LEN(J6809)+1),4)</f>
        <v>RSN</v>
      </c>
      <c r="L6809" s="15" t="s">
        <v>2768</v>
      </c>
      <c r="M6809" s="10" t="s">
        <v>0</v>
      </c>
      <c r="N6809" s="28" t="s">
        <v>1</v>
      </c>
      <c r="O6809" s="10" t="s">
        <v>4893</v>
      </c>
    </row>
    <row r="6810" spans="1:15">
      <c r="A6810" s="2">
        <v>270289</v>
      </c>
      <c r="B6810" s="9" t="s">
        <v>2769</v>
      </c>
      <c r="C6810" s="9"/>
      <c r="D6810" s="51" t="str">
        <f>LEFT(B6810,1)</f>
        <v>V</v>
      </c>
      <c r="E6810" s="10" t="str">
        <f>MID(B6810,2,1)</f>
        <v>B</v>
      </c>
      <c r="F6810" s="48" t="str">
        <f>MID(B6810,3,1)</f>
        <v>E</v>
      </c>
      <c r="G6810" s="10" t="str">
        <f>MID(B6810,4,1)</f>
        <v>T</v>
      </c>
      <c r="H6810" s="55" t="str">
        <f>MID(B6810,5,1)</f>
        <v>2</v>
      </c>
      <c r="I6810" s="10" t="str">
        <f>MID(B6810,6,1)</f>
        <v>2</v>
      </c>
      <c r="J6810" s="58" t="str">
        <f>MID(B6810,7,3)</f>
        <v>0.5</v>
      </c>
      <c r="K6810" s="10" t="str">
        <f>MID(B6810,(LEN(D6810)+LEN(E6810)+LEN(F6810)+LEN(G6810)+LEN(H6810)+LEN(I6810)+LEN(J6810)+1),4)</f>
        <v>RSR</v>
      </c>
      <c r="L6810" s="15" t="s">
        <v>2770</v>
      </c>
      <c r="M6810" s="10" t="s">
        <v>4</v>
      </c>
      <c r="N6810" s="28" t="s">
        <v>1</v>
      </c>
      <c r="O6810" s="10" t="s">
        <v>4892</v>
      </c>
    </row>
    <row r="6811" spans="1:15">
      <c r="A6811" s="2">
        <v>272292</v>
      </c>
      <c r="B6811" s="9" t="s">
        <v>2769</v>
      </c>
      <c r="C6811" s="9"/>
      <c r="D6811" s="51" t="str">
        <f>LEFT(B6811,1)</f>
        <v>V</v>
      </c>
      <c r="E6811" s="10" t="str">
        <f>MID(B6811,2,1)</f>
        <v>B</v>
      </c>
      <c r="F6811" s="48" t="str">
        <f>MID(B6811,3,1)</f>
        <v>E</v>
      </c>
      <c r="G6811" s="10" t="str">
        <f>MID(B6811,4,1)</f>
        <v>T</v>
      </c>
      <c r="H6811" s="55" t="str">
        <f>MID(B6811,5,1)</f>
        <v>2</v>
      </c>
      <c r="I6811" s="10" t="str">
        <f>MID(B6811,6,1)</f>
        <v>2</v>
      </c>
      <c r="J6811" s="58" t="str">
        <f>MID(B6811,7,3)</f>
        <v>0.5</v>
      </c>
      <c r="K6811" s="10" t="str">
        <f>MID(B6811,(LEN(D6811)+LEN(E6811)+LEN(F6811)+LEN(G6811)+LEN(H6811)+LEN(I6811)+LEN(J6811)+1),4)</f>
        <v>RSR</v>
      </c>
      <c r="L6811" s="15" t="s">
        <v>2770</v>
      </c>
      <c r="M6811" s="10" t="s">
        <v>5</v>
      </c>
      <c r="N6811" s="28" t="s">
        <v>6</v>
      </c>
      <c r="O6811" s="10" t="s">
        <v>4892</v>
      </c>
    </row>
    <row r="6812" spans="1:15">
      <c r="A6812" s="2">
        <v>273172</v>
      </c>
      <c r="B6812" s="9" t="s">
        <v>2769</v>
      </c>
      <c r="C6812" s="9"/>
      <c r="D6812" s="51" t="str">
        <f>LEFT(B6812,1)</f>
        <v>V</v>
      </c>
      <c r="E6812" s="10" t="str">
        <f>MID(B6812,2,1)</f>
        <v>B</v>
      </c>
      <c r="F6812" s="48" t="str">
        <f>MID(B6812,3,1)</f>
        <v>E</v>
      </c>
      <c r="G6812" s="10" t="str">
        <f>MID(B6812,4,1)</f>
        <v>T</v>
      </c>
      <c r="H6812" s="55" t="str">
        <f>MID(B6812,5,1)</f>
        <v>2</v>
      </c>
      <c r="I6812" s="10" t="str">
        <f>MID(B6812,6,1)</f>
        <v>2</v>
      </c>
      <c r="J6812" s="58" t="str">
        <f>MID(B6812,7,3)</f>
        <v>0.5</v>
      </c>
      <c r="K6812" s="10" t="str">
        <f>MID(B6812,(LEN(D6812)+LEN(E6812)+LEN(F6812)+LEN(G6812)+LEN(H6812)+LEN(I6812)+LEN(J6812)+1),4)</f>
        <v>RSR</v>
      </c>
      <c r="L6812" s="15" t="s">
        <v>2770</v>
      </c>
      <c r="M6812" s="10" t="s">
        <v>0</v>
      </c>
      <c r="N6812" s="28" t="s">
        <v>1</v>
      </c>
      <c r="O6812" s="10" t="s">
        <v>4892</v>
      </c>
    </row>
    <row r="6813" spans="1:15">
      <c r="A6813" s="2">
        <v>270318</v>
      </c>
      <c r="B6813" s="9" t="s">
        <v>2771</v>
      </c>
      <c r="C6813" s="9"/>
      <c r="D6813" s="51" t="str">
        <f>LEFT(B6813,1)</f>
        <v>V</v>
      </c>
      <c r="E6813" s="10" t="str">
        <f>MID(B6813,2,1)</f>
        <v>B</v>
      </c>
      <c r="F6813" s="48" t="str">
        <f>MID(B6813,3,1)</f>
        <v>E</v>
      </c>
      <c r="G6813" s="10" t="str">
        <f>MID(B6813,4,1)</f>
        <v>T</v>
      </c>
      <c r="H6813" s="55" t="str">
        <f>MID(B6813,5,1)</f>
        <v>2</v>
      </c>
      <c r="I6813" s="10" t="str">
        <f>MID(B6813,6,1)</f>
        <v>2</v>
      </c>
      <c r="J6813" s="58" t="str">
        <f>MID(B6813,7,1)</f>
        <v>1</v>
      </c>
      <c r="K6813" s="10" t="str">
        <f>MID(B6813,(LEN(D6813)+LEN(E6813)+LEN(F6813)+LEN(G6813)+LEN(H6813)+LEN(I6813)+LEN(J6813)+1),4)</f>
        <v>LSN</v>
      </c>
      <c r="L6813" s="15" t="s">
        <v>2772</v>
      </c>
      <c r="M6813" s="10" t="s">
        <v>4</v>
      </c>
      <c r="N6813" s="28" t="s">
        <v>1</v>
      </c>
      <c r="O6813" s="10" t="s">
        <v>4893</v>
      </c>
    </row>
    <row r="6814" spans="1:15">
      <c r="A6814" s="2">
        <v>272313</v>
      </c>
      <c r="B6814" s="9" t="s">
        <v>2771</v>
      </c>
      <c r="C6814" s="9"/>
      <c r="D6814" s="51" t="str">
        <f>LEFT(B6814,1)</f>
        <v>V</v>
      </c>
      <c r="E6814" s="10" t="str">
        <f>MID(B6814,2,1)</f>
        <v>B</v>
      </c>
      <c r="F6814" s="48" t="str">
        <f>MID(B6814,3,1)</f>
        <v>E</v>
      </c>
      <c r="G6814" s="10" t="str">
        <f>MID(B6814,4,1)</f>
        <v>T</v>
      </c>
      <c r="H6814" s="55" t="str">
        <f>MID(B6814,5,1)</f>
        <v>2</v>
      </c>
      <c r="I6814" s="10" t="str">
        <f>MID(B6814,6,1)</f>
        <v>2</v>
      </c>
      <c r="J6814" s="58" t="str">
        <f>MID(B6814,7,1)</f>
        <v>1</v>
      </c>
      <c r="K6814" s="10" t="str">
        <f>MID(B6814,(LEN(D6814)+LEN(E6814)+LEN(F6814)+LEN(G6814)+LEN(H6814)+LEN(I6814)+LEN(J6814)+1),4)</f>
        <v>LSN</v>
      </c>
      <c r="L6814" s="15" t="s">
        <v>2772</v>
      </c>
      <c r="M6814" s="10" t="s">
        <v>5</v>
      </c>
      <c r="N6814" s="28" t="s">
        <v>6</v>
      </c>
      <c r="O6814" s="10" t="s">
        <v>4893</v>
      </c>
    </row>
    <row r="6815" spans="1:15">
      <c r="A6815" s="2">
        <v>273181</v>
      </c>
      <c r="B6815" s="9" t="s">
        <v>2771</v>
      </c>
      <c r="C6815" s="9"/>
      <c r="D6815" s="51" t="str">
        <f>LEFT(B6815,1)</f>
        <v>V</v>
      </c>
      <c r="E6815" s="10" t="str">
        <f>MID(B6815,2,1)</f>
        <v>B</v>
      </c>
      <c r="F6815" s="48" t="str">
        <f>MID(B6815,3,1)</f>
        <v>E</v>
      </c>
      <c r="G6815" s="10" t="str">
        <f>MID(B6815,4,1)</f>
        <v>T</v>
      </c>
      <c r="H6815" s="55" t="str">
        <f>MID(B6815,5,1)</f>
        <v>2</v>
      </c>
      <c r="I6815" s="10" t="str">
        <f>MID(B6815,6,1)</f>
        <v>2</v>
      </c>
      <c r="J6815" s="58" t="str">
        <f>MID(B6815,7,1)</f>
        <v>1</v>
      </c>
      <c r="K6815" s="10" t="str">
        <f>MID(B6815,(LEN(D6815)+LEN(E6815)+LEN(F6815)+LEN(G6815)+LEN(H6815)+LEN(I6815)+LEN(J6815)+1),4)</f>
        <v>LSN</v>
      </c>
      <c r="L6815" s="15" t="s">
        <v>2772</v>
      </c>
      <c r="M6815" s="10" t="s">
        <v>0</v>
      </c>
      <c r="N6815" s="28" t="s">
        <v>1</v>
      </c>
      <c r="O6815" s="10" t="s">
        <v>4893</v>
      </c>
    </row>
    <row r="6816" spans="1:15">
      <c r="A6816" s="2">
        <v>270342</v>
      </c>
      <c r="B6816" s="9" t="s">
        <v>2773</v>
      </c>
      <c r="C6816" s="9"/>
      <c r="D6816" s="51" t="str">
        <f>LEFT(B6816,1)</f>
        <v>V</v>
      </c>
      <c r="E6816" s="10" t="str">
        <f>MID(B6816,2,1)</f>
        <v>B</v>
      </c>
      <c r="F6816" s="48" t="str">
        <f>MID(B6816,3,1)</f>
        <v>E</v>
      </c>
      <c r="G6816" s="10" t="str">
        <f>MID(B6816,4,1)</f>
        <v>T</v>
      </c>
      <c r="H6816" s="55" t="str">
        <f>MID(B6816,5,1)</f>
        <v>2</v>
      </c>
      <c r="I6816" s="10" t="str">
        <f>MID(B6816,6,1)</f>
        <v>2</v>
      </c>
      <c r="J6816" s="58" t="str">
        <f>MID(B6816,7,1)</f>
        <v>1</v>
      </c>
      <c r="K6816" s="10" t="str">
        <f>MID(B6816,(LEN(D6816)+LEN(E6816)+LEN(F6816)+LEN(G6816)+LEN(H6816)+LEN(I6816)+LEN(J6816)+1),4)</f>
        <v>LSR</v>
      </c>
      <c r="L6816" s="15" t="s">
        <v>2774</v>
      </c>
      <c r="M6816" s="10" t="s">
        <v>4</v>
      </c>
      <c r="N6816" s="28" t="s">
        <v>1</v>
      </c>
      <c r="O6816" s="10" t="s">
        <v>4892</v>
      </c>
    </row>
    <row r="6817" spans="1:15">
      <c r="A6817" s="2">
        <v>272330</v>
      </c>
      <c r="B6817" s="9" t="s">
        <v>2773</v>
      </c>
      <c r="C6817" s="9"/>
      <c r="D6817" s="51" t="str">
        <f>LEFT(B6817,1)</f>
        <v>V</v>
      </c>
      <c r="E6817" s="10" t="str">
        <f>MID(B6817,2,1)</f>
        <v>B</v>
      </c>
      <c r="F6817" s="48" t="str">
        <f>MID(B6817,3,1)</f>
        <v>E</v>
      </c>
      <c r="G6817" s="10" t="str">
        <f>MID(B6817,4,1)</f>
        <v>T</v>
      </c>
      <c r="H6817" s="55" t="str">
        <f>MID(B6817,5,1)</f>
        <v>2</v>
      </c>
      <c r="I6817" s="10" t="str">
        <f>MID(B6817,6,1)</f>
        <v>2</v>
      </c>
      <c r="J6817" s="58" t="str">
        <f>MID(B6817,7,1)</f>
        <v>1</v>
      </c>
      <c r="K6817" s="10" t="str">
        <f>MID(B6817,(LEN(D6817)+LEN(E6817)+LEN(F6817)+LEN(G6817)+LEN(H6817)+LEN(I6817)+LEN(J6817)+1),4)</f>
        <v>LSR</v>
      </c>
      <c r="L6817" s="15" t="s">
        <v>2774</v>
      </c>
      <c r="M6817" s="10" t="s">
        <v>5</v>
      </c>
      <c r="N6817" s="28" t="s">
        <v>6</v>
      </c>
      <c r="O6817" s="10" t="s">
        <v>4892</v>
      </c>
    </row>
    <row r="6818" spans="1:15">
      <c r="A6818" s="2">
        <v>273199</v>
      </c>
      <c r="B6818" s="9" t="s">
        <v>2773</v>
      </c>
      <c r="C6818" s="9"/>
      <c r="D6818" s="51" t="str">
        <f>LEFT(B6818,1)</f>
        <v>V</v>
      </c>
      <c r="E6818" s="10" t="str">
        <f>MID(B6818,2,1)</f>
        <v>B</v>
      </c>
      <c r="F6818" s="48" t="str">
        <f>MID(B6818,3,1)</f>
        <v>E</v>
      </c>
      <c r="G6818" s="10" t="str">
        <f>MID(B6818,4,1)</f>
        <v>T</v>
      </c>
      <c r="H6818" s="55" t="str">
        <f>MID(B6818,5,1)</f>
        <v>2</v>
      </c>
      <c r="I6818" s="10" t="str">
        <f>MID(B6818,6,1)</f>
        <v>2</v>
      </c>
      <c r="J6818" s="58" t="str">
        <f>MID(B6818,7,1)</f>
        <v>1</v>
      </c>
      <c r="K6818" s="10" t="str">
        <f>MID(B6818,(LEN(D6818)+LEN(E6818)+LEN(F6818)+LEN(G6818)+LEN(H6818)+LEN(I6818)+LEN(J6818)+1),4)</f>
        <v>LSR</v>
      </c>
      <c r="L6818" s="15" t="s">
        <v>2774</v>
      </c>
      <c r="M6818" s="10" t="s">
        <v>0</v>
      </c>
      <c r="N6818" s="28" t="s">
        <v>1</v>
      </c>
      <c r="O6818" s="10" t="s">
        <v>4892</v>
      </c>
    </row>
    <row r="6819" spans="1:15">
      <c r="A6819" s="2">
        <v>270377</v>
      </c>
      <c r="B6819" s="9" t="s">
        <v>2775</v>
      </c>
      <c r="C6819" s="9"/>
      <c r="D6819" s="51" t="str">
        <f>LEFT(B6819,1)</f>
        <v>V</v>
      </c>
      <c r="E6819" s="10" t="str">
        <f>MID(B6819,2,1)</f>
        <v>B</v>
      </c>
      <c r="F6819" s="48" t="str">
        <f>MID(B6819,3,1)</f>
        <v>E</v>
      </c>
      <c r="G6819" s="10" t="str">
        <f>MID(B6819,4,1)</f>
        <v>T</v>
      </c>
      <c r="H6819" s="55" t="str">
        <f>MID(B6819,5,1)</f>
        <v>2</v>
      </c>
      <c r="I6819" s="10" t="str">
        <f>MID(B6819,6,1)</f>
        <v>2</v>
      </c>
      <c r="J6819" s="58" t="str">
        <f>MID(B6819,7,1)</f>
        <v>1</v>
      </c>
      <c r="K6819" s="10" t="str">
        <f>MID(B6819,(LEN(D6819)+LEN(E6819)+LEN(F6819)+LEN(G6819)+LEN(H6819)+LEN(I6819)+LEN(J6819)+1),4)</f>
        <v>RSN</v>
      </c>
      <c r="L6819" s="15" t="s">
        <v>2776</v>
      </c>
      <c r="M6819" s="10" t="s">
        <v>4</v>
      </c>
      <c r="N6819" s="28" t="s">
        <v>1</v>
      </c>
      <c r="O6819" s="10" t="s">
        <v>4893</v>
      </c>
    </row>
    <row r="6820" spans="1:15">
      <c r="A6820" s="2">
        <v>272356</v>
      </c>
      <c r="B6820" s="9" t="s">
        <v>2775</v>
      </c>
      <c r="C6820" s="9"/>
      <c r="D6820" s="51" t="str">
        <f>LEFT(B6820,1)</f>
        <v>V</v>
      </c>
      <c r="E6820" s="10" t="str">
        <f>MID(B6820,2,1)</f>
        <v>B</v>
      </c>
      <c r="F6820" s="48" t="str">
        <f>MID(B6820,3,1)</f>
        <v>E</v>
      </c>
      <c r="G6820" s="10" t="str">
        <f>MID(B6820,4,1)</f>
        <v>T</v>
      </c>
      <c r="H6820" s="55" t="str">
        <f>MID(B6820,5,1)</f>
        <v>2</v>
      </c>
      <c r="I6820" s="10" t="str">
        <f>MID(B6820,6,1)</f>
        <v>2</v>
      </c>
      <c r="J6820" s="58" t="str">
        <f>MID(B6820,7,1)</f>
        <v>1</v>
      </c>
      <c r="K6820" s="10" t="str">
        <f>MID(B6820,(LEN(D6820)+LEN(E6820)+LEN(F6820)+LEN(G6820)+LEN(H6820)+LEN(I6820)+LEN(J6820)+1),4)</f>
        <v>RSN</v>
      </c>
      <c r="L6820" s="15" t="s">
        <v>2776</v>
      </c>
      <c r="M6820" s="10" t="s">
        <v>5</v>
      </c>
      <c r="N6820" s="28" t="s">
        <v>6</v>
      </c>
      <c r="O6820" s="10" t="s">
        <v>4893</v>
      </c>
    </row>
    <row r="6821" spans="1:15">
      <c r="A6821" s="2">
        <v>273201</v>
      </c>
      <c r="B6821" s="9" t="s">
        <v>2775</v>
      </c>
      <c r="C6821" s="9"/>
      <c r="D6821" s="51" t="str">
        <f>LEFT(B6821,1)</f>
        <v>V</v>
      </c>
      <c r="E6821" s="10" t="str">
        <f>MID(B6821,2,1)</f>
        <v>B</v>
      </c>
      <c r="F6821" s="48" t="str">
        <f>MID(B6821,3,1)</f>
        <v>E</v>
      </c>
      <c r="G6821" s="10" t="str">
        <f>MID(B6821,4,1)</f>
        <v>T</v>
      </c>
      <c r="H6821" s="55" t="str">
        <f>MID(B6821,5,1)</f>
        <v>2</v>
      </c>
      <c r="I6821" s="10" t="str">
        <f>MID(B6821,6,1)</f>
        <v>2</v>
      </c>
      <c r="J6821" s="58" t="str">
        <f>MID(B6821,7,1)</f>
        <v>1</v>
      </c>
      <c r="K6821" s="10" t="str">
        <f>MID(B6821,(LEN(D6821)+LEN(E6821)+LEN(F6821)+LEN(G6821)+LEN(H6821)+LEN(I6821)+LEN(J6821)+1),4)</f>
        <v>RSN</v>
      </c>
      <c r="L6821" s="15" t="s">
        <v>2776</v>
      </c>
      <c r="M6821" s="10" t="s">
        <v>0</v>
      </c>
      <c r="N6821" s="28" t="s">
        <v>1</v>
      </c>
      <c r="O6821" s="10" t="s">
        <v>4893</v>
      </c>
    </row>
    <row r="6822" spans="1:15">
      <c r="A6822" s="2">
        <v>270406</v>
      </c>
      <c r="B6822" s="9" t="s">
        <v>2777</v>
      </c>
      <c r="C6822" s="9"/>
      <c r="D6822" s="51" t="str">
        <f>LEFT(B6822,1)</f>
        <v>V</v>
      </c>
      <c r="E6822" s="10" t="str">
        <f>MID(B6822,2,1)</f>
        <v>B</v>
      </c>
      <c r="F6822" s="48" t="str">
        <f>MID(B6822,3,1)</f>
        <v>E</v>
      </c>
      <c r="G6822" s="10" t="str">
        <f>MID(B6822,4,1)</f>
        <v>T</v>
      </c>
      <c r="H6822" s="55" t="str">
        <f>MID(B6822,5,1)</f>
        <v>2</v>
      </c>
      <c r="I6822" s="10" t="str">
        <f>MID(B6822,6,1)</f>
        <v>2</v>
      </c>
      <c r="J6822" s="58" t="str">
        <f>MID(B6822,7,1)</f>
        <v>1</v>
      </c>
      <c r="K6822" s="10" t="str">
        <f>MID(B6822,(LEN(D6822)+LEN(E6822)+LEN(F6822)+LEN(G6822)+LEN(H6822)+LEN(I6822)+LEN(J6822)+1),4)</f>
        <v>RSR</v>
      </c>
      <c r="L6822" s="15" t="s">
        <v>2778</v>
      </c>
      <c r="M6822" s="10" t="s">
        <v>4</v>
      </c>
      <c r="N6822" s="28" t="s">
        <v>1</v>
      </c>
      <c r="O6822" s="10" t="s">
        <v>4892</v>
      </c>
    </row>
    <row r="6823" spans="1:15">
      <c r="A6823" s="2">
        <v>272372</v>
      </c>
      <c r="B6823" s="9" t="s">
        <v>2777</v>
      </c>
      <c r="C6823" s="9"/>
      <c r="D6823" s="51" t="str">
        <f>LEFT(B6823,1)</f>
        <v>V</v>
      </c>
      <c r="E6823" s="10" t="str">
        <f>MID(B6823,2,1)</f>
        <v>B</v>
      </c>
      <c r="F6823" s="48" t="str">
        <f>MID(B6823,3,1)</f>
        <v>E</v>
      </c>
      <c r="G6823" s="10" t="str">
        <f>MID(B6823,4,1)</f>
        <v>T</v>
      </c>
      <c r="H6823" s="55" t="str">
        <f>MID(B6823,5,1)</f>
        <v>2</v>
      </c>
      <c r="I6823" s="10" t="str">
        <f>MID(B6823,6,1)</f>
        <v>2</v>
      </c>
      <c r="J6823" s="58" t="str">
        <f>MID(B6823,7,1)</f>
        <v>1</v>
      </c>
      <c r="K6823" s="10" t="str">
        <f>MID(B6823,(LEN(D6823)+LEN(E6823)+LEN(F6823)+LEN(G6823)+LEN(H6823)+LEN(I6823)+LEN(J6823)+1),4)</f>
        <v>RSR</v>
      </c>
      <c r="L6823" s="15" t="s">
        <v>2778</v>
      </c>
      <c r="M6823" s="10" t="s">
        <v>5</v>
      </c>
      <c r="N6823" s="28" t="s">
        <v>6</v>
      </c>
      <c r="O6823" s="10" t="s">
        <v>4892</v>
      </c>
    </row>
    <row r="6824" spans="1:15">
      <c r="A6824" s="2">
        <v>273210</v>
      </c>
      <c r="B6824" s="9" t="s">
        <v>2777</v>
      </c>
      <c r="C6824" s="9"/>
      <c r="D6824" s="51" t="str">
        <f>LEFT(B6824,1)</f>
        <v>V</v>
      </c>
      <c r="E6824" s="10" t="str">
        <f>MID(B6824,2,1)</f>
        <v>B</v>
      </c>
      <c r="F6824" s="48" t="str">
        <f>MID(B6824,3,1)</f>
        <v>E</v>
      </c>
      <c r="G6824" s="10" t="str">
        <f>MID(B6824,4,1)</f>
        <v>T</v>
      </c>
      <c r="H6824" s="55" t="str">
        <f>MID(B6824,5,1)</f>
        <v>2</v>
      </c>
      <c r="I6824" s="10" t="str">
        <f>MID(B6824,6,1)</f>
        <v>2</v>
      </c>
      <c r="J6824" s="58" t="str">
        <f>MID(B6824,7,1)</f>
        <v>1</v>
      </c>
      <c r="K6824" s="10" t="str">
        <f>MID(B6824,(LEN(D6824)+LEN(E6824)+LEN(F6824)+LEN(G6824)+LEN(H6824)+LEN(I6824)+LEN(J6824)+1),4)</f>
        <v>RSR</v>
      </c>
      <c r="L6824" s="15" t="s">
        <v>2778</v>
      </c>
      <c r="M6824" s="10" t="s">
        <v>0</v>
      </c>
      <c r="N6824" s="28" t="s">
        <v>1</v>
      </c>
      <c r="O6824" s="10" t="s">
        <v>4892</v>
      </c>
    </row>
    <row r="6825" spans="1:15">
      <c r="A6825" s="2">
        <v>270019</v>
      </c>
      <c r="B6825" s="9" t="s">
        <v>2779</v>
      </c>
      <c r="C6825" s="9"/>
      <c r="D6825" s="51" t="str">
        <f>LEFT(B6825,1)</f>
        <v>V</v>
      </c>
      <c r="E6825" s="10" t="str">
        <f>MID(B6825,2,1)</f>
        <v>B</v>
      </c>
      <c r="F6825" s="48" t="str">
        <f>MID(B6825,3,1)</f>
        <v>E</v>
      </c>
      <c r="G6825" s="10" t="str">
        <f>MID(B6825,4,1)</f>
        <v>T</v>
      </c>
      <c r="H6825" s="55" t="str">
        <f>MID(B6825,5,1)</f>
        <v>2</v>
      </c>
      <c r="I6825" s="10" t="str">
        <f>MID(B6825,6,1)</f>
        <v>2</v>
      </c>
      <c r="J6825" s="58" t="str">
        <f>MID(B6825,7,2)</f>
        <v>V0</v>
      </c>
      <c r="K6825" s="10" t="str">
        <f>MID(B6825,(LEN(D6825)+LEN(E6825)+LEN(F6825)+LEN(G6825)+LEN(H6825)+LEN(I6825)+LEN(J6825)+1),4)</f>
        <v>LSN</v>
      </c>
      <c r="L6825" s="15" t="s">
        <v>2780</v>
      </c>
      <c r="M6825" s="10" t="s">
        <v>4</v>
      </c>
      <c r="N6825" s="28" t="s">
        <v>1</v>
      </c>
      <c r="O6825" s="10" t="s">
        <v>4893</v>
      </c>
    </row>
    <row r="6826" spans="1:15">
      <c r="A6826" s="2">
        <v>272111</v>
      </c>
      <c r="B6826" s="9" t="s">
        <v>2779</v>
      </c>
      <c r="C6826" s="9"/>
      <c r="D6826" s="51" t="str">
        <f>LEFT(B6826,1)</f>
        <v>V</v>
      </c>
      <c r="E6826" s="10" t="str">
        <f>MID(B6826,2,1)</f>
        <v>B</v>
      </c>
      <c r="F6826" s="48" t="str">
        <f>MID(B6826,3,1)</f>
        <v>E</v>
      </c>
      <c r="G6826" s="10" t="str">
        <f>MID(B6826,4,1)</f>
        <v>T</v>
      </c>
      <c r="H6826" s="55" t="str">
        <f>MID(B6826,5,1)</f>
        <v>2</v>
      </c>
      <c r="I6826" s="10" t="str">
        <f>MID(B6826,6,1)</f>
        <v>2</v>
      </c>
      <c r="J6826" s="58" t="str">
        <f>MID(B6826,7,2)</f>
        <v>V0</v>
      </c>
      <c r="K6826" s="10" t="str">
        <f>MID(B6826,(LEN(D6826)+LEN(E6826)+LEN(F6826)+LEN(G6826)+LEN(H6826)+LEN(I6826)+LEN(J6826)+1),4)</f>
        <v>LSN</v>
      </c>
      <c r="L6826" s="15" t="s">
        <v>2780</v>
      </c>
      <c r="M6826" s="10" t="s">
        <v>5</v>
      </c>
      <c r="N6826" s="28" t="s">
        <v>6</v>
      </c>
      <c r="O6826" s="10" t="s">
        <v>4893</v>
      </c>
    </row>
    <row r="6827" spans="1:15">
      <c r="A6827" s="2">
        <v>273084</v>
      </c>
      <c r="B6827" s="9" t="s">
        <v>2779</v>
      </c>
      <c r="C6827" s="9"/>
      <c r="D6827" s="51" t="str">
        <f>LEFT(B6827,1)</f>
        <v>V</v>
      </c>
      <c r="E6827" s="10" t="str">
        <f>MID(B6827,2,1)</f>
        <v>B</v>
      </c>
      <c r="F6827" s="48" t="str">
        <f>MID(B6827,3,1)</f>
        <v>E</v>
      </c>
      <c r="G6827" s="10" t="str">
        <f>MID(B6827,4,1)</f>
        <v>T</v>
      </c>
      <c r="H6827" s="55" t="str">
        <f>MID(B6827,5,1)</f>
        <v>2</v>
      </c>
      <c r="I6827" s="10" t="str">
        <f>MID(B6827,6,1)</f>
        <v>2</v>
      </c>
      <c r="J6827" s="58" t="str">
        <f>MID(B6827,7,2)</f>
        <v>V0</v>
      </c>
      <c r="K6827" s="10" t="str">
        <f>MID(B6827,(LEN(D6827)+LEN(E6827)+LEN(F6827)+LEN(G6827)+LEN(H6827)+LEN(I6827)+LEN(J6827)+1),4)</f>
        <v>LSN</v>
      </c>
      <c r="L6827" s="15" t="s">
        <v>2780</v>
      </c>
      <c r="M6827" s="10" t="s">
        <v>0</v>
      </c>
      <c r="N6827" s="28" t="s">
        <v>1</v>
      </c>
      <c r="O6827" s="10" t="s">
        <v>4893</v>
      </c>
    </row>
    <row r="6828" spans="1:15">
      <c r="A6828" s="2">
        <v>270043</v>
      </c>
      <c r="B6828" s="9" t="s">
        <v>2781</v>
      </c>
      <c r="C6828" s="9"/>
      <c r="D6828" s="51" t="str">
        <f>LEFT(B6828,1)</f>
        <v>V</v>
      </c>
      <c r="E6828" s="10" t="str">
        <f>MID(B6828,2,1)</f>
        <v>B</v>
      </c>
      <c r="F6828" s="48" t="str">
        <f>MID(B6828,3,1)</f>
        <v>E</v>
      </c>
      <c r="G6828" s="10" t="str">
        <f>MID(B6828,4,1)</f>
        <v>T</v>
      </c>
      <c r="H6828" s="55" t="str">
        <f>MID(B6828,5,1)</f>
        <v>2</v>
      </c>
      <c r="I6828" s="10" t="str">
        <f>MID(B6828,6,1)</f>
        <v>2</v>
      </c>
      <c r="J6828" s="58" t="str">
        <f>MID(B6828,7,2)</f>
        <v>V0</v>
      </c>
      <c r="K6828" s="10" t="str">
        <f>MID(B6828,(LEN(D6828)+LEN(E6828)+LEN(F6828)+LEN(G6828)+LEN(H6828)+LEN(I6828)+LEN(J6828)+1),4)</f>
        <v>RSN</v>
      </c>
      <c r="L6828" s="15" t="s">
        <v>2782</v>
      </c>
      <c r="M6828" s="10" t="s">
        <v>4</v>
      </c>
      <c r="N6828" s="28" t="s">
        <v>1</v>
      </c>
      <c r="O6828" s="10" t="s">
        <v>4893</v>
      </c>
    </row>
    <row r="6829" spans="1:15">
      <c r="A6829" s="2">
        <v>272137</v>
      </c>
      <c r="B6829" s="9" t="s">
        <v>2781</v>
      </c>
      <c r="C6829" s="9"/>
      <c r="D6829" s="51" t="str">
        <f>LEFT(B6829,1)</f>
        <v>V</v>
      </c>
      <c r="E6829" s="10" t="str">
        <f>MID(B6829,2,1)</f>
        <v>B</v>
      </c>
      <c r="F6829" s="48" t="str">
        <f>MID(B6829,3,1)</f>
        <v>E</v>
      </c>
      <c r="G6829" s="10" t="str">
        <f>MID(B6829,4,1)</f>
        <v>T</v>
      </c>
      <c r="H6829" s="55" t="str">
        <f>MID(B6829,5,1)</f>
        <v>2</v>
      </c>
      <c r="I6829" s="10" t="str">
        <f>MID(B6829,6,1)</f>
        <v>2</v>
      </c>
      <c r="J6829" s="58" t="str">
        <f>MID(B6829,7,2)</f>
        <v>V0</v>
      </c>
      <c r="K6829" s="10" t="str">
        <f>MID(B6829,(LEN(D6829)+LEN(E6829)+LEN(F6829)+LEN(G6829)+LEN(H6829)+LEN(I6829)+LEN(J6829)+1),4)</f>
        <v>RSN</v>
      </c>
      <c r="L6829" s="15" t="s">
        <v>2782</v>
      </c>
      <c r="M6829" s="10" t="s">
        <v>5</v>
      </c>
      <c r="N6829" s="28" t="s">
        <v>6</v>
      </c>
      <c r="O6829" s="10" t="s">
        <v>4893</v>
      </c>
    </row>
    <row r="6830" spans="1:15">
      <c r="A6830" s="2">
        <v>273092</v>
      </c>
      <c r="B6830" s="9" t="s">
        <v>2781</v>
      </c>
      <c r="C6830" s="9"/>
      <c r="D6830" s="51" t="str">
        <f>LEFT(B6830,1)</f>
        <v>V</v>
      </c>
      <c r="E6830" s="10" t="str">
        <f>MID(B6830,2,1)</f>
        <v>B</v>
      </c>
      <c r="F6830" s="48" t="str">
        <f>MID(B6830,3,1)</f>
        <v>E</v>
      </c>
      <c r="G6830" s="10" t="str">
        <f>MID(B6830,4,1)</f>
        <v>T</v>
      </c>
      <c r="H6830" s="55" t="str">
        <f>MID(B6830,5,1)</f>
        <v>2</v>
      </c>
      <c r="I6830" s="10" t="str">
        <f>MID(B6830,6,1)</f>
        <v>2</v>
      </c>
      <c r="J6830" s="58" t="str">
        <f>MID(B6830,7,2)</f>
        <v>V0</v>
      </c>
      <c r="K6830" s="10" t="str">
        <f>MID(B6830,(LEN(D6830)+LEN(E6830)+LEN(F6830)+LEN(G6830)+LEN(H6830)+LEN(I6830)+LEN(J6830)+1),4)</f>
        <v>RSN</v>
      </c>
      <c r="L6830" s="15" t="s">
        <v>2782</v>
      </c>
      <c r="M6830" s="10" t="s">
        <v>0</v>
      </c>
      <c r="N6830" s="28" t="s">
        <v>1</v>
      </c>
      <c r="O6830" s="10" t="s">
        <v>4893</v>
      </c>
    </row>
    <row r="6831" spans="1:15">
      <c r="A6831" s="2">
        <v>270431</v>
      </c>
      <c r="B6831" s="9" t="s">
        <v>2783</v>
      </c>
      <c r="C6831" s="9"/>
      <c r="D6831" s="51" t="str">
        <f>LEFT(B6831,1)</f>
        <v>V</v>
      </c>
      <c r="E6831" s="10" t="str">
        <f>MID(B6831,2,1)</f>
        <v>B</v>
      </c>
      <c r="F6831" s="48" t="str">
        <f>MID(B6831,3,1)</f>
        <v>E</v>
      </c>
      <c r="G6831" s="10" t="str">
        <f>MID(B6831,4,1)</f>
        <v>T</v>
      </c>
      <c r="H6831" s="55" t="str">
        <f>MID(B6831,5,1)</f>
        <v>2</v>
      </c>
      <c r="I6831" s="10" t="str">
        <f>MID(B6831,6,1)</f>
        <v>2</v>
      </c>
      <c r="J6831" s="58" t="str">
        <f>MID(B6831,7,2)</f>
        <v>V3</v>
      </c>
      <c r="K6831" s="10" t="str">
        <f>MID(B6831,(LEN(D6831)+LEN(E6831)+LEN(F6831)+LEN(G6831)+LEN(H6831)+LEN(I6831)+LEN(J6831)+1),4)</f>
        <v>LSN</v>
      </c>
      <c r="L6831" s="15" t="s">
        <v>2784</v>
      </c>
      <c r="M6831" s="10" t="s">
        <v>4</v>
      </c>
      <c r="N6831" s="28" t="s">
        <v>1</v>
      </c>
      <c r="O6831" s="10" t="s">
        <v>4893</v>
      </c>
    </row>
    <row r="6832" spans="1:15">
      <c r="A6832" s="2">
        <v>272399</v>
      </c>
      <c r="B6832" s="9" t="s">
        <v>2783</v>
      </c>
      <c r="C6832" s="9"/>
      <c r="D6832" s="51" t="str">
        <f>LEFT(B6832,1)</f>
        <v>V</v>
      </c>
      <c r="E6832" s="10" t="str">
        <f>MID(B6832,2,1)</f>
        <v>B</v>
      </c>
      <c r="F6832" s="48" t="str">
        <f>MID(B6832,3,1)</f>
        <v>E</v>
      </c>
      <c r="G6832" s="10" t="str">
        <f>MID(B6832,4,1)</f>
        <v>T</v>
      </c>
      <c r="H6832" s="55" t="str">
        <f>MID(B6832,5,1)</f>
        <v>2</v>
      </c>
      <c r="I6832" s="10" t="str">
        <f>MID(B6832,6,1)</f>
        <v>2</v>
      </c>
      <c r="J6832" s="58" t="str">
        <f>MID(B6832,7,2)</f>
        <v>V3</v>
      </c>
      <c r="K6832" s="10" t="str">
        <f>MID(B6832,(LEN(D6832)+LEN(E6832)+LEN(F6832)+LEN(G6832)+LEN(H6832)+LEN(I6832)+LEN(J6832)+1),4)</f>
        <v>LSN</v>
      </c>
      <c r="L6832" s="15" t="s">
        <v>2784</v>
      </c>
      <c r="M6832" s="10" t="s">
        <v>5</v>
      </c>
      <c r="N6832" s="28" t="s">
        <v>6</v>
      </c>
      <c r="O6832" s="10" t="s">
        <v>4893</v>
      </c>
    </row>
    <row r="6833" spans="1:15">
      <c r="A6833" s="2">
        <v>273228</v>
      </c>
      <c r="B6833" s="9" t="s">
        <v>2783</v>
      </c>
      <c r="C6833" s="9"/>
      <c r="D6833" s="51" t="str">
        <f>LEFT(B6833,1)</f>
        <v>V</v>
      </c>
      <c r="E6833" s="10" t="str">
        <f>MID(B6833,2,1)</f>
        <v>B</v>
      </c>
      <c r="F6833" s="48" t="str">
        <f>MID(B6833,3,1)</f>
        <v>E</v>
      </c>
      <c r="G6833" s="10" t="str">
        <f>MID(B6833,4,1)</f>
        <v>T</v>
      </c>
      <c r="H6833" s="55" t="str">
        <f>MID(B6833,5,1)</f>
        <v>2</v>
      </c>
      <c r="I6833" s="10" t="str">
        <f>MID(B6833,6,1)</f>
        <v>2</v>
      </c>
      <c r="J6833" s="58" t="str">
        <f>MID(B6833,7,2)</f>
        <v>V3</v>
      </c>
      <c r="K6833" s="10" t="str">
        <f>MID(B6833,(LEN(D6833)+LEN(E6833)+LEN(F6833)+LEN(G6833)+LEN(H6833)+LEN(I6833)+LEN(J6833)+1),4)</f>
        <v>LSN</v>
      </c>
      <c r="L6833" s="15" t="s">
        <v>2784</v>
      </c>
      <c r="M6833" s="10" t="s">
        <v>0</v>
      </c>
      <c r="N6833" s="28" t="s">
        <v>1</v>
      </c>
      <c r="O6833" s="10" t="s">
        <v>4893</v>
      </c>
    </row>
    <row r="6834" spans="1:15">
      <c r="A6834" s="2">
        <v>270465</v>
      </c>
      <c r="B6834" s="9" t="s">
        <v>2785</v>
      </c>
      <c r="C6834" s="9"/>
      <c r="D6834" s="51" t="str">
        <f>LEFT(B6834,1)</f>
        <v>V</v>
      </c>
      <c r="E6834" s="10" t="str">
        <f>MID(B6834,2,1)</f>
        <v>B</v>
      </c>
      <c r="F6834" s="48" t="str">
        <f>MID(B6834,3,1)</f>
        <v>E</v>
      </c>
      <c r="G6834" s="10" t="str">
        <f>MID(B6834,4,1)</f>
        <v>T</v>
      </c>
      <c r="H6834" s="55" t="str">
        <f>MID(B6834,5,1)</f>
        <v>2</v>
      </c>
      <c r="I6834" s="10" t="str">
        <f>MID(B6834,6,1)</f>
        <v>2</v>
      </c>
      <c r="J6834" s="58" t="str">
        <f>MID(B6834,7,2)</f>
        <v>V3</v>
      </c>
      <c r="K6834" s="10" t="str">
        <f>MID(B6834,(LEN(D6834)+LEN(E6834)+LEN(F6834)+LEN(G6834)+LEN(H6834)+LEN(I6834)+LEN(J6834)+1),4)</f>
        <v>LSR</v>
      </c>
      <c r="L6834" s="15" t="s">
        <v>2786</v>
      </c>
      <c r="M6834" s="10" t="s">
        <v>4</v>
      </c>
      <c r="N6834" s="28" t="s">
        <v>1</v>
      </c>
      <c r="O6834" s="10" t="s">
        <v>4892</v>
      </c>
    </row>
    <row r="6835" spans="1:15">
      <c r="A6835" s="2">
        <v>272410</v>
      </c>
      <c r="B6835" s="9" t="s">
        <v>2785</v>
      </c>
      <c r="C6835" s="9"/>
      <c r="D6835" s="51" t="str">
        <f>LEFT(B6835,1)</f>
        <v>V</v>
      </c>
      <c r="E6835" s="10" t="str">
        <f>MID(B6835,2,1)</f>
        <v>B</v>
      </c>
      <c r="F6835" s="48" t="str">
        <f>MID(B6835,3,1)</f>
        <v>E</v>
      </c>
      <c r="G6835" s="10" t="str">
        <f>MID(B6835,4,1)</f>
        <v>T</v>
      </c>
      <c r="H6835" s="55" t="str">
        <f>MID(B6835,5,1)</f>
        <v>2</v>
      </c>
      <c r="I6835" s="10" t="str">
        <f>MID(B6835,6,1)</f>
        <v>2</v>
      </c>
      <c r="J6835" s="58" t="str">
        <f>MID(B6835,7,2)</f>
        <v>V3</v>
      </c>
      <c r="K6835" s="10" t="str">
        <f>MID(B6835,(LEN(D6835)+LEN(E6835)+LEN(F6835)+LEN(G6835)+LEN(H6835)+LEN(I6835)+LEN(J6835)+1),4)</f>
        <v>LSR</v>
      </c>
      <c r="L6835" s="15" t="s">
        <v>2786</v>
      </c>
      <c r="M6835" s="10" t="s">
        <v>5</v>
      </c>
      <c r="N6835" s="28" t="s">
        <v>6</v>
      </c>
      <c r="O6835" s="10" t="s">
        <v>4892</v>
      </c>
    </row>
    <row r="6836" spans="1:15">
      <c r="A6836" s="2">
        <v>273236</v>
      </c>
      <c r="B6836" s="9" t="s">
        <v>2785</v>
      </c>
      <c r="C6836" s="9"/>
      <c r="D6836" s="51" t="str">
        <f>LEFT(B6836,1)</f>
        <v>V</v>
      </c>
      <c r="E6836" s="10" t="str">
        <f>MID(B6836,2,1)</f>
        <v>B</v>
      </c>
      <c r="F6836" s="48" t="str">
        <f>MID(B6836,3,1)</f>
        <v>E</v>
      </c>
      <c r="G6836" s="10" t="str">
        <f>MID(B6836,4,1)</f>
        <v>T</v>
      </c>
      <c r="H6836" s="55" t="str">
        <f>MID(B6836,5,1)</f>
        <v>2</v>
      </c>
      <c r="I6836" s="10" t="str">
        <f>MID(B6836,6,1)</f>
        <v>2</v>
      </c>
      <c r="J6836" s="58" t="str">
        <f>MID(B6836,7,2)</f>
        <v>V3</v>
      </c>
      <c r="K6836" s="10" t="str">
        <f>MID(B6836,(LEN(D6836)+LEN(E6836)+LEN(F6836)+LEN(G6836)+LEN(H6836)+LEN(I6836)+LEN(J6836)+1),4)</f>
        <v>LSR</v>
      </c>
      <c r="L6836" s="15" t="s">
        <v>2786</v>
      </c>
      <c r="M6836" s="10" t="s">
        <v>0</v>
      </c>
      <c r="N6836" s="28" t="s">
        <v>1</v>
      </c>
      <c r="O6836" s="10" t="s">
        <v>4892</v>
      </c>
    </row>
    <row r="6837" spans="1:15">
      <c r="A6837" s="2">
        <v>270490</v>
      </c>
      <c r="B6837" s="9" t="s">
        <v>2787</v>
      </c>
      <c r="C6837" s="9"/>
      <c r="D6837" s="51" t="str">
        <f>LEFT(B6837,1)</f>
        <v>V</v>
      </c>
      <c r="E6837" s="10" t="str">
        <f>MID(B6837,2,1)</f>
        <v>B</v>
      </c>
      <c r="F6837" s="48" t="str">
        <f>MID(B6837,3,1)</f>
        <v>E</v>
      </c>
      <c r="G6837" s="10" t="str">
        <f>MID(B6837,4,1)</f>
        <v>T</v>
      </c>
      <c r="H6837" s="55" t="str">
        <f>MID(B6837,5,1)</f>
        <v>2</v>
      </c>
      <c r="I6837" s="10" t="str">
        <f>MID(B6837,6,1)</f>
        <v>2</v>
      </c>
      <c r="J6837" s="58" t="str">
        <f>MID(B6837,7,2)</f>
        <v>V3</v>
      </c>
      <c r="K6837" s="10" t="str">
        <f>MID(B6837,(LEN(D6837)+LEN(E6837)+LEN(F6837)+LEN(G6837)+LEN(H6837)+LEN(I6837)+LEN(J6837)+1),4)</f>
        <v>LWSN</v>
      </c>
      <c r="L6837" s="15" t="s">
        <v>2788</v>
      </c>
      <c r="M6837" s="10" t="s">
        <v>0</v>
      </c>
      <c r="N6837" s="28" t="s">
        <v>1</v>
      </c>
      <c r="O6837" s="10" t="s">
        <v>4893</v>
      </c>
    </row>
    <row r="6838" spans="1:15">
      <c r="A6838" s="2">
        <v>270502</v>
      </c>
      <c r="B6838" s="9" t="s">
        <v>2789</v>
      </c>
      <c r="C6838" s="9"/>
      <c r="D6838" s="51" t="str">
        <f>LEFT(B6838,1)</f>
        <v>V</v>
      </c>
      <c r="E6838" s="10" t="str">
        <f>MID(B6838,2,1)</f>
        <v>B</v>
      </c>
      <c r="F6838" s="48" t="str">
        <f>MID(B6838,3,1)</f>
        <v>E</v>
      </c>
      <c r="G6838" s="10" t="str">
        <f>MID(B6838,4,1)</f>
        <v>T</v>
      </c>
      <c r="H6838" s="55" t="str">
        <f>MID(B6838,5,1)</f>
        <v>2</v>
      </c>
      <c r="I6838" s="10" t="str">
        <f>MID(B6838,6,1)</f>
        <v>2</v>
      </c>
      <c r="J6838" s="58" t="str">
        <f>MID(B6838,7,2)</f>
        <v>V3</v>
      </c>
      <c r="K6838" s="10" t="str">
        <f>MID(B6838,(LEN(D6838)+LEN(E6838)+LEN(F6838)+LEN(G6838)+LEN(H6838)+LEN(I6838)+LEN(J6838)+1),4)</f>
        <v>RSN</v>
      </c>
      <c r="L6838" s="15" t="s">
        <v>2790</v>
      </c>
      <c r="M6838" s="10" t="s">
        <v>4</v>
      </c>
      <c r="N6838" s="28" t="s">
        <v>1</v>
      </c>
      <c r="O6838" s="10" t="s">
        <v>4893</v>
      </c>
    </row>
    <row r="6839" spans="1:15">
      <c r="A6839" s="2">
        <v>272436</v>
      </c>
      <c r="B6839" s="9" t="s">
        <v>2789</v>
      </c>
      <c r="C6839" s="9"/>
      <c r="D6839" s="51" t="str">
        <f>LEFT(B6839,1)</f>
        <v>V</v>
      </c>
      <c r="E6839" s="10" t="str">
        <f>MID(B6839,2,1)</f>
        <v>B</v>
      </c>
      <c r="F6839" s="48" t="str">
        <f>MID(B6839,3,1)</f>
        <v>E</v>
      </c>
      <c r="G6839" s="10" t="str">
        <f>MID(B6839,4,1)</f>
        <v>T</v>
      </c>
      <c r="H6839" s="55" t="str">
        <f>MID(B6839,5,1)</f>
        <v>2</v>
      </c>
      <c r="I6839" s="10" t="str">
        <f>MID(B6839,6,1)</f>
        <v>2</v>
      </c>
      <c r="J6839" s="58" t="str">
        <f>MID(B6839,7,2)</f>
        <v>V3</v>
      </c>
      <c r="K6839" s="10" t="str">
        <f>MID(B6839,(LEN(D6839)+LEN(E6839)+LEN(F6839)+LEN(G6839)+LEN(H6839)+LEN(I6839)+LEN(J6839)+1),4)</f>
        <v>RSN</v>
      </c>
      <c r="L6839" s="15" t="s">
        <v>2790</v>
      </c>
      <c r="M6839" s="10" t="s">
        <v>5</v>
      </c>
      <c r="N6839" s="28" t="s">
        <v>6</v>
      </c>
      <c r="O6839" s="10" t="s">
        <v>4893</v>
      </c>
    </row>
    <row r="6840" spans="1:15">
      <c r="A6840" s="2">
        <v>273244</v>
      </c>
      <c r="B6840" s="9" t="s">
        <v>2789</v>
      </c>
      <c r="C6840" s="9"/>
      <c r="D6840" s="51" t="str">
        <f>LEFT(B6840,1)</f>
        <v>V</v>
      </c>
      <c r="E6840" s="10" t="str">
        <f>MID(B6840,2,1)</f>
        <v>B</v>
      </c>
      <c r="F6840" s="48" t="str">
        <f>MID(B6840,3,1)</f>
        <v>E</v>
      </c>
      <c r="G6840" s="10" t="str">
        <f>MID(B6840,4,1)</f>
        <v>T</v>
      </c>
      <c r="H6840" s="55" t="str">
        <f>MID(B6840,5,1)</f>
        <v>2</v>
      </c>
      <c r="I6840" s="10" t="str">
        <f>MID(B6840,6,1)</f>
        <v>2</v>
      </c>
      <c r="J6840" s="58" t="str">
        <f>MID(B6840,7,2)</f>
        <v>V3</v>
      </c>
      <c r="K6840" s="10" t="str">
        <f>MID(B6840,(LEN(D6840)+LEN(E6840)+LEN(F6840)+LEN(G6840)+LEN(H6840)+LEN(I6840)+LEN(J6840)+1),4)</f>
        <v>RSN</v>
      </c>
      <c r="L6840" s="15" t="s">
        <v>2790</v>
      </c>
      <c r="M6840" s="10" t="s">
        <v>0</v>
      </c>
      <c r="N6840" s="28" t="s">
        <v>1</v>
      </c>
      <c r="O6840" s="10" t="s">
        <v>4893</v>
      </c>
    </row>
    <row r="6841" spans="1:15">
      <c r="A6841" s="2">
        <v>270537</v>
      </c>
      <c r="B6841" s="9" t="s">
        <v>2791</v>
      </c>
      <c r="C6841" s="9"/>
      <c r="D6841" s="51" t="str">
        <f>LEFT(B6841,1)</f>
        <v>V</v>
      </c>
      <c r="E6841" s="10" t="str">
        <f>MID(B6841,2,1)</f>
        <v>B</v>
      </c>
      <c r="F6841" s="48" t="str">
        <f>MID(B6841,3,1)</f>
        <v>E</v>
      </c>
      <c r="G6841" s="10" t="str">
        <f>MID(B6841,4,1)</f>
        <v>T</v>
      </c>
      <c r="H6841" s="55" t="str">
        <f>MID(B6841,5,1)</f>
        <v>2</v>
      </c>
      <c r="I6841" s="10" t="str">
        <f>MID(B6841,6,1)</f>
        <v>2</v>
      </c>
      <c r="J6841" s="58" t="str">
        <f>MID(B6841,7,2)</f>
        <v>V3</v>
      </c>
      <c r="K6841" s="10" t="str">
        <f>MID(B6841,(LEN(D6841)+LEN(E6841)+LEN(F6841)+LEN(G6841)+LEN(H6841)+LEN(I6841)+LEN(J6841)+1),4)</f>
        <v>RSR</v>
      </c>
      <c r="L6841" s="15" t="s">
        <v>2792</v>
      </c>
      <c r="M6841" s="10" t="s">
        <v>4</v>
      </c>
      <c r="N6841" s="28" t="s">
        <v>1</v>
      </c>
      <c r="O6841" s="10" t="s">
        <v>4892</v>
      </c>
    </row>
    <row r="6842" spans="1:15">
      <c r="A6842" s="2">
        <v>272452</v>
      </c>
      <c r="B6842" s="9" t="s">
        <v>2791</v>
      </c>
      <c r="C6842" s="9"/>
      <c r="D6842" s="51" t="str">
        <f>LEFT(B6842,1)</f>
        <v>V</v>
      </c>
      <c r="E6842" s="10" t="str">
        <f>MID(B6842,2,1)</f>
        <v>B</v>
      </c>
      <c r="F6842" s="48" t="str">
        <f>MID(B6842,3,1)</f>
        <v>E</v>
      </c>
      <c r="G6842" s="10" t="str">
        <f>MID(B6842,4,1)</f>
        <v>T</v>
      </c>
      <c r="H6842" s="55" t="str">
        <f>MID(B6842,5,1)</f>
        <v>2</v>
      </c>
      <c r="I6842" s="10" t="str">
        <f>MID(B6842,6,1)</f>
        <v>2</v>
      </c>
      <c r="J6842" s="58" t="str">
        <f>MID(B6842,7,2)</f>
        <v>V3</v>
      </c>
      <c r="K6842" s="10" t="str">
        <f>MID(B6842,(LEN(D6842)+LEN(E6842)+LEN(F6842)+LEN(G6842)+LEN(H6842)+LEN(I6842)+LEN(J6842)+1),4)</f>
        <v>RSR</v>
      </c>
      <c r="L6842" s="15" t="s">
        <v>2792</v>
      </c>
      <c r="M6842" s="10" t="s">
        <v>5</v>
      </c>
      <c r="N6842" s="28" t="s">
        <v>6</v>
      </c>
      <c r="O6842" s="10" t="s">
        <v>4892</v>
      </c>
    </row>
    <row r="6843" spans="1:15">
      <c r="A6843" s="2">
        <v>273252</v>
      </c>
      <c r="B6843" s="9" t="s">
        <v>2791</v>
      </c>
      <c r="C6843" s="9"/>
      <c r="D6843" s="51" t="str">
        <f>LEFT(B6843,1)</f>
        <v>V</v>
      </c>
      <c r="E6843" s="10" t="str">
        <f>MID(B6843,2,1)</f>
        <v>B</v>
      </c>
      <c r="F6843" s="48" t="str">
        <f>MID(B6843,3,1)</f>
        <v>E</v>
      </c>
      <c r="G6843" s="10" t="str">
        <f>MID(B6843,4,1)</f>
        <v>T</v>
      </c>
      <c r="H6843" s="55" t="str">
        <f>MID(B6843,5,1)</f>
        <v>2</v>
      </c>
      <c r="I6843" s="10" t="str">
        <f>MID(B6843,6,1)</f>
        <v>2</v>
      </c>
      <c r="J6843" s="58" t="str">
        <f>MID(B6843,7,2)</f>
        <v>V3</v>
      </c>
      <c r="K6843" s="10" t="str">
        <f>MID(B6843,(LEN(D6843)+LEN(E6843)+LEN(F6843)+LEN(G6843)+LEN(H6843)+LEN(I6843)+LEN(J6843)+1),4)</f>
        <v>RSR</v>
      </c>
      <c r="L6843" s="15" t="s">
        <v>2792</v>
      </c>
      <c r="M6843" s="10" t="s">
        <v>0</v>
      </c>
      <c r="N6843" s="28" t="s">
        <v>1</v>
      </c>
      <c r="O6843" s="10" t="s">
        <v>4892</v>
      </c>
    </row>
    <row r="6844" spans="1:15">
      <c r="A6844" s="2">
        <v>270561</v>
      </c>
      <c r="B6844" s="9" t="s">
        <v>2793</v>
      </c>
      <c r="C6844" s="9"/>
      <c r="D6844" s="51" t="str">
        <f>LEFT(B6844,1)</f>
        <v>V</v>
      </c>
      <c r="E6844" s="10" t="str">
        <f>MID(B6844,2,1)</f>
        <v>B</v>
      </c>
      <c r="F6844" s="48" t="str">
        <f>MID(B6844,3,1)</f>
        <v>E</v>
      </c>
      <c r="G6844" s="10" t="str">
        <f>MID(B6844,4,1)</f>
        <v>T</v>
      </c>
      <c r="H6844" s="55" t="str">
        <f>MID(B6844,5,1)</f>
        <v>2</v>
      </c>
      <c r="I6844" s="10" t="str">
        <f>MID(B6844,6,1)</f>
        <v>2</v>
      </c>
      <c r="J6844" s="58" t="str">
        <f>MID(B6844,7,2)</f>
        <v>V3</v>
      </c>
      <c r="K6844" s="10" t="str">
        <f>MID(B6844,(LEN(D6844)+LEN(E6844)+LEN(F6844)+LEN(G6844)+LEN(H6844)+LEN(I6844)+LEN(J6844)+1),4)</f>
        <v>RWSN</v>
      </c>
      <c r="L6844" s="15" t="s">
        <v>2794</v>
      </c>
      <c r="M6844" s="10" t="s">
        <v>0</v>
      </c>
      <c r="N6844" s="28" t="s">
        <v>1</v>
      </c>
      <c r="O6844" s="10" t="s">
        <v>4893</v>
      </c>
    </row>
    <row r="6845" spans="1:15">
      <c r="A6845" s="2">
        <v>257463</v>
      </c>
      <c r="B6845" s="9" t="s">
        <v>2795</v>
      </c>
      <c r="C6845" s="9"/>
      <c r="D6845" s="51" t="str">
        <f>LEFT(B6845,1)</f>
        <v>V</v>
      </c>
      <c r="E6845" s="10" t="str">
        <f>MID(B6845,2,1)</f>
        <v>B</v>
      </c>
      <c r="F6845" s="48" t="str">
        <f>MID(B6845,3,1)</f>
        <v>G</v>
      </c>
      <c r="G6845" s="10" t="str">
        <f>MID(B6845,4,1)</f>
        <v>T</v>
      </c>
      <c r="H6845" s="55" t="str">
        <f>MID(B6845,5,1)</f>
        <v>2</v>
      </c>
      <c r="I6845" s="10" t="str">
        <f>MID(B6845,6,1)</f>
        <v>2</v>
      </c>
      <c r="J6845" s="58" t="str">
        <f>MID(B6845,7,3)</f>
        <v>0.5</v>
      </c>
      <c r="K6845" s="10" t="str">
        <f>MID(B6845,(LEN(D6845)+LEN(E6845)+LEN(F6845)+LEN(G6845)+LEN(H6845)+LEN(I6845)+LEN(J6845)+1),4)</f>
        <v>LF</v>
      </c>
      <c r="L6845" s="15" t="s">
        <v>2796</v>
      </c>
      <c r="M6845" s="10" t="s">
        <v>5</v>
      </c>
      <c r="N6845" s="28" t="s">
        <v>6</v>
      </c>
      <c r="O6845" s="10" t="s">
        <v>4891</v>
      </c>
    </row>
    <row r="6846" spans="1:15">
      <c r="A6846" s="2">
        <v>295486</v>
      </c>
      <c r="B6846" s="9" t="s">
        <v>2795</v>
      </c>
      <c r="C6846" s="9"/>
      <c r="D6846" s="51" t="str">
        <f>LEFT(B6846,1)</f>
        <v>V</v>
      </c>
      <c r="E6846" s="10" t="str">
        <f>MID(B6846,2,1)</f>
        <v>B</v>
      </c>
      <c r="F6846" s="48" t="str">
        <f>MID(B6846,3,1)</f>
        <v>G</v>
      </c>
      <c r="G6846" s="10" t="str">
        <f>MID(B6846,4,1)</f>
        <v>T</v>
      </c>
      <c r="H6846" s="55" t="str">
        <f>MID(B6846,5,1)</f>
        <v>2</v>
      </c>
      <c r="I6846" s="10" t="str">
        <f>MID(B6846,6,1)</f>
        <v>2</v>
      </c>
      <c r="J6846" s="58" t="str">
        <f>MID(B6846,7,3)</f>
        <v>0.5</v>
      </c>
      <c r="K6846" s="10" t="str">
        <f>MID(B6846,(LEN(D6846)+LEN(E6846)+LEN(F6846)+LEN(G6846)+LEN(H6846)+LEN(I6846)+LEN(J6846)+1),4)</f>
        <v>LF</v>
      </c>
      <c r="L6846" s="15" t="s">
        <v>2796</v>
      </c>
      <c r="M6846" s="10" t="s">
        <v>4</v>
      </c>
      <c r="N6846" s="28" t="s">
        <v>1</v>
      </c>
      <c r="O6846" s="10" t="s">
        <v>4891</v>
      </c>
    </row>
    <row r="6847" spans="1:15">
      <c r="A6847" s="2">
        <v>295494</v>
      </c>
      <c r="B6847" s="9" t="s">
        <v>2795</v>
      </c>
      <c r="C6847" s="9"/>
      <c r="D6847" s="51" t="str">
        <f>LEFT(B6847,1)</f>
        <v>V</v>
      </c>
      <c r="E6847" s="10" t="str">
        <f>MID(B6847,2,1)</f>
        <v>B</v>
      </c>
      <c r="F6847" s="48" t="str">
        <f>MID(B6847,3,1)</f>
        <v>G</v>
      </c>
      <c r="G6847" s="10" t="str">
        <f>MID(B6847,4,1)</f>
        <v>T</v>
      </c>
      <c r="H6847" s="55" t="str">
        <f>MID(B6847,5,1)</f>
        <v>2</v>
      </c>
      <c r="I6847" s="10" t="str">
        <f>MID(B6847,6,1)</f>
        <v>2</v>
      </c>
      <c r="J6847" s="58" t="str">
        <f>MID(B6847,7,3)</f>
        <v>0.5</v>
      </c>
      <c r="K6847" s="10" t="str">
        <f>MID(B6847,(LEN(D6847)+LEN(E6847)+LEN(F6847)+LEN(G6847)+LEN(H6847)+LEN(I6847)+LEN(J6847)+1),4)</f>
        <v>LF</v>
      </c>
      <c r="L6847" s="15" t="s">
        <v>2796</v>
      </c>
      <c r="M6847" s="10" t="s">
        <v>0</v>
      </c>
      <c r="N6847" s="28" t="s">
        <v>1</v>
      </c>
      <c r="O6847" s="10" t="s">
        <v>4891</v>
      </c>
    </row>
    <row r="6848" spans="1:15">
      <c r="A6848" s="2">
        <v>295507</v>
      </c>
      <c r="B6848" s="9" t="s">
        <v>2795</v>
      </c>
      <c r="C6848" s="9"/>
      <c r="D6848" s="51" t="str">
        <f>LEFT(B6848,1)</f>
        <v>V</v>
      </c>
      <c r="E6848" s="10" t="str">
        <f>MID(B6848,2,1)</f>
        <v>B</v>
      </c>
      <c r="F6848" s="48" t="str">
        <f>MID(B6848,3,1)</f>
        <v>G</v>
      </c>
      <c r="G6848" s="10" t="str">
        <f>MID(B6848,4,1)</f>
        <v>T</v>
      </c>
      <c r="H6848" s="55" t="str">
        <f>MID(B6848,5,1)</f>
        <v>2</v>
      </c>
      <c r="I6848" s="10" t="str">
        <f>MID(B6848,6,1)</f>
        <v>2</v>
      </c>
      <c r="J6848" s="58" t="str">
        <f>MID(B6848,7,3)</f>
        <v>0.5</v>
      </c>
      <c r="K6848" s="10" t="str">
        <f>MID(B6848,(LEN(D6848)+LEN(E6848)+LEN(F6848)+LEN(G6848)+LEN(H6848)+LEN(I6848)+LEN(J6848)+1),4)</f>
        <v>LF</v>
      </c>
      <c r="L6848" s="15" t="s">
        <v>2796</v>
      </c>
      <c r="M6848" s="10" t="s">
        <v>87</v>
      </c>
      <c r="N6848" s="28" t="s">
        <v>6</v>
      </c>
      <c r="O6848" s="10" t="s">
        <v>4891</v>
      </c>
    </row>
    <row r="6849" spans="1:15">
      <c r="A6849" s="2">
        <v>615419</v>
      </c>
      <c r="B6849" s="9" t="s">
        <v>2795</v>
      </c>
      <c r="C6849" s="9"/>
      <c r="D6849" s="51" t="str">
        <f>LEFT(B6849,1)</f>
        <v>V</v>
      </c>
      <c r="E6849" s="10" t="str">
        <f>MID(B6849,2,1)</f>
        <v>B</v>
      </c>
      <c r="F6849" s="48" t="str">
        <f>MID(B6849,3,1)</f>
        <v>G</v>
      </c>
      <c r="G6849" s="10" t="str">
        <f>MID(B6849,4,1)</f>
        <v>T</v>
      </c>
      <c r="H6849" s="55" t="str">
        <f>MID(B6849,5,1)</f>
        <v>2</v>
      </c>
      <c r="I6849" s="10" t="str">
        <f>MID(B6849,6,1)</f>
        <v>2</v>
      </c>
      <c r="J6849" s="58" t="str">
        <f>MID(B6849,7,3)</f>
        <v>0.5</v>
      </c>
      <c r="K6849" s="10" t="str">
        <f>MID(B6849,(LEN(D6849)+LEN(E6849)+LEN(F6849)+LEN(G6849)+LEN(H6849)+LEN(I6849)+LEN(J6849)+1),4)</f>
        <v>LF</v>
      </c>
      <c r="L6849" s="15" t="s">
        <v>2796</v>
      </c>
      <c r="M6849" s="10" t="s">
        <v>96</v>
      </c>
      <c r="N6849" s="28" t="s">
        <v>1</v>
      </c>
      <c r="O6849" s="10" t="s">
        <v>4891</v>
      </c>
    </row>
    <row r="6850" spans="1:15">
      <c r="A6850" s="2">
        <v>284226</v>
      </c>
      <c r="B6850" s="9" t="s">
        <v>2797</v>
      </c>
      <c r="C6850" s="9"/>
      <c r="D6850" s="51" t="str">
        <f>LEFT(B6850,1)</f>
        <v>V</v>
      </c>
      <c r="E6850" s="10" t="str">
        <f>MID(B6850,2,1)</f>
        <v>B</v>
      </c>
      <c r="F6850" s="48" t="str">
        <f>MID(B6850,3,1)</f>
        <v>G</v>
      </c>
      <c r="G6850" s="10" t="str">
        <f>MID(B6850,4,1)</f>
        <v>T</v>
      </c>
      <c r="H6850" s="55" t="str">
        <f>MID(B6850,5,1)</f>
        <v>2</v>
      </c>
      <c r="I6850" s="10" t="str">
        <f>MID(B6850,6,1)</f>
        <v>2</v>
      </c>
      <c r="J6850" s="58" t="str">
        <f>MID(B6850,7,3)</f>
        <v>0.5</v>
      </c>
      <c r="K6850" s="10" t="str">
        <f>MID(B6850,(LEN(D6850)+LEN(E6850)+LEN(F6850)+LEN(G6850)+LEN(H6850)+LEN(I6850)+LEN(J6850)+1),4)</f>
        <v>RF</v>
      </c>
      <c r="L6850" s="15" t="s">
        <v>2798</v>
      </c>
      <c r="M6850" s="10" t="s">
        <v>4</v>
      </c>
      <c r="N6850" s="28" t="s">
        <v>1</v>
      </c>
      <c r="O6850" s="10" t="s">
        <v>4891</v>
      </c>
    </row>
    <row r="6851" spans="1:15">
      <c r="A6851" s="2">
        <v>295523</v>
      </c>
      <c r="B6851" s="9" t="s">
        <v>2797</v>
      </c>
      <c r="C6851" s="9"/>
      <c r="D6851" s="51" t="str">
        <f>LEFT(B6851,1)</f>
        <v>V</v>
      </c>
      <c r="E6851" s="10" t="str">
        <f>MID(B6851,2,1)</f>
        <v>B</v>
      </c>
      <c r="F6851" s="48" t="str">
        <f>MID(B6851,3,1)</f>
        <v>G</v>
      </c>
      <c r="G6851" s="10" t="str">
        <f>MID(B6851,4,1)</f>
        <v>T</v>
      </c>
      <c r="H6851" s="55" t="str">
        <f>MID(B6851,5,1)</f>
        <v>2</v>
      </c>
      <c r="I6851" s="10" t="str">
        <f>MID(B6851,6,1)</f>
        <v>2</v>
      </c>
      <c r="J6851" s="58" t="str">
        <f>MID(B6851,7,3)</f>
        <v>0.5</v>
      </c>
      <c r="K6851" s="10" t="str">
        <f>MID(B6851,(LEN(D6851)+LEN(E6851)+LEN(F6851)+LEN(G6851)+LEN(H6851)+LEN(I6851)+LEN(J6851)+1),4)</f>
        <v>RF</v>
      </c>
      <c r="L6851" s="15" t="s">
        <v>2798</v>
      </c>
      <c r="M6851" s="10" t="s">
        <v>0</v>
      </c>
      <c r="N6851" s="28" t="s">
        <v>1</v>
      </c>
      <c r="O6851" s="10" t="s">
        <v>4891</v>
      </c>
    </row>
    <row r="6852" spans="1:15">
      <c r="A6852" s="2">
        <v>295531</v>
      </c>
      <c r="B6852" s="9" t="s">
        <v>2797</v>
      </c>
      <c r="C6852" s="9"/>
      <c r="D6852" s="51" t="str">
        <f>LEFT(B6852,1)</f>
        <v>V</v>
      </c>
      <c r="E6852" s="10" t="str">
        <f>MID(B6852,2,1)</f>
        <v>B</v>
      </c>
      <c r="F6852" s="48" t="str">
        <f>MID(B6852,3,1)</f>
        <v>G</v>
      </c>
      <c r="G6852" s="10" t="str">
        <f>MID(B6852,4,1)</f>
        <v>T</v>
      </c>
      <c r="H6852" s="55" t="str">
        <f>MID(B6852,5,1)</f>
        <v>2</v>
      </c>
      <c r="I6852" s="10" t="str">
        <f>MID(B6852,6,1)</f>
        <v>2</v>
      </c>
      <c r="J6852" s="58" t="str">
        <f>MID(B6852,7,3)</f>
        <v>0.5</v>
      </c>
      <c r="K6852" s="10" t="str">
        <f>MID(B6852,(LEN(D6852)+LEN(E6852)+LEN(F6852)+LEN(G6852)+LEN(H6852)+LEN(I6852)+LEN(J6852)+1),4)</f>
        <v>RF</v>
      </c>
      <c r="L6852" s="15" t="s">
        <v>2798</v>
      </c>
      <c r="M6852" s="10" t="s">
        <v>87</v>
      </c>
      <c r="N6852" s="28" t="s">
        <v>6</v>
      </c>
      <c r="O6852" s="10" t="s">
        <v>4891</v>
      </c>
    </row>
    <row r="6853" spans="1:15">
      <c r="A6853" s="2">
        <v>402472</v>
      </c>
      <c r="B6853" s="9" t="s">
        <v>2797</v>
      </c>
      <c r="C6853" s="9"/>
      <c r="D6853" s="51" t="str">
        <f>LEFT(B6853,1)</f>
        <v>V</v>
      </c>
      <c r="E6853" s="10" t="str">
        <f>MID(B6853,2,1)</f>
        <v>B</v>
      </c>
      <c r="F6853" s="48" t="str">
        <f>MID(B6853,3,1)</f>
        <v>G</v>
      </c>
      <c r="G6853" s="10" t="str">
        <f>MID(B6853,4,1)</f>
        <v>T</v>
      </c>
      <c r="H6853" s="55" t="str">
        <f>MID(B6853,5,1)</f>
        <v>2</v>
      </c>
      <c r="I6853" s="10" t="str">
        <f>MID(B6853,6,1)</f>
        <v>2</v>
      </c>
      <c r="J6853" s="58" t="str">
        <f>MID(B6853,7,3)</f>
        <v>0.5</v>
      </c>
      <c r="K6853" s="10" t="str">
        <f>MID(B6853,(LEN(D6853)+LEN(E6853)+LEN(F6853)+LEN(G6853)+LEN(H6853)+LEN(I6853)+LEN(J6853)+1),4)</f>
        <v>RF</v>
      </c>
      <c r="L6853" s="15" t="s">
        <v>2798</v>
      </c>
      <c r="M6853" s="10" t="s">
        <v>5</v>
      </c>
      <c r="N6853" s="28" t="s">
        <v>6</v>
      </c>
      <c r="O6853" s="10" t="s">
        <v>4891</v>
      </c>
    </row>
    <row r="6854" spans="1:15">
      <c r="A6854" s="2">
        <v>615427</v>
      </c>
      <c r="B6854" s="9" t="s">
        <v>2797</v>
      </c>
      <c r="C6854" s="9"/>
      <c r="D6854" s="51" t="str">
        <f>LEFT(B6854,1)</f>
        <v>V</v>
      </c>
      <c r="E6854" s="10" t="str">
        <f>MID(B6854,2,1)</f>
        <v>B</v>
      </c>
      <c r="F6854" s="48" t="str">
        <f>MID(B6854,3,1)</f>
        <v>G</v>
      </c>
      <c r="G6854" s="10" t="str">
        <f>MID(B6854,4,1)</f>
        <v>T</v>
      </c>
      <c r="H6854" s="55" t="str">
        <f>MID(B6854,5,1)</f>
        <v>2</v>
      </c>
      <c r="I6854" s="10" t="str">
        <f>MID(B6854,6,1)</f>
        <v>2</v>
      </c>
      <c r="J6854" s="58" t="str">
        <f>MID(B6854,7,3)</f>
        <v>0.5</v>
      </c>
      <c r="K6854" s="10" t="str">
        <f>MID(B6854,(LEN(D6854)+LEN(E6854)+LEN(F6854)+LEN(G6854)+LEN(H6854)+LEN(I6854)+LEN(J6854)+1),4)</f>
        <v>RF</v>
      </c>
      <c r="L6854" s="15" t="s">
        <v>2798</v>
      </c>
      <c r="M6854" s="10" t="s">
        <v>96</v>
      </c>
      <c r="N6854" s="28" t="s">
        <v>1</v>
      </c>
      <c r="O6854" s="10" t="s">
        <v>4891</v>
      </c>
    </row>
    <row r="6855" spans="1:15">
      <c r="A6855" s="2">
        <v>295540</v>
      </c>
      <c r="B6855" s="9" t="s">
        <v>2799</v>
      </c>
      <c r="C6855" s="9"/>
      <c r="D6855" s="51" t="str">
        <f>LEFT(B6855,1)</f>
        <v>V</v>
      </c>
      <c r="E6855" s="10" t="str">
        <f>MID(B6855,2,1)</f>
        <v>B</v>
      </c>
      <c r="F6855" s="48" t="str">
        <f>MID(B6855,3,1)</f>
        <v>G</v>
      </c>
      <c r="G6855" s="10" t="str">
        <f>MID(B6855,4,1)</f>
        <v>T</v>
      </c>
      <c r="H6855" s="55" t="str">
        <f>MID(B6855,5,1)</f>
        <v>2</v>
      </c>
      <c r="I6855" s="10" t="str">
        <f>MID(B6855,6,1)</f>
        <v>2</v>
      </c>
      <c r="J6855" s="58" t="str">
        <f>MID(B6855,7,1)</f>
        <v>1</v>
      </c>
      <c r="K6855" s="10" t="str">
        <f>MID(B6855,(LEN(D6855)+LEN(E6855)+LEN(F6855)+LEN(G6855)+LEN(H6855)+LEN(I6855)+LEN(J6855)+1),4)</f>
        <v>LF</v>
      </c>
      <c r="L6855" s="15" t="s">
        <v>2800</v>
      </c>
      <c r="M6855" s="10" t="s">
        <v>4</v>
      </c>
      <c r="N6855" s="28" t="s">
        <v>1</v>
      </c>
      <c r="O6855" s="10" t="s">
        <v>4891</v>
      </c>
    </row>
    <row r="6856" spans="1:15">
      <c r="A6856" s="2">
        <v>295558</v>
      </c>
      <c r="B6856" s="9" t="s">
        <v>2799</v>
      </c>
      <c r="C6856" s="9"/>
      <c r="D6856" s="51" t="str">
        <f>LEFT(B6856,1)</f>
        <v>V</v>
      </c>
      <c r="E6856" s="10" t="str">
        <f>MID(B6856,2,1)</f>
        <v>B</v>
      </c>
      <c r="F6856" s="48" t="str">
        <f>MID(B6856,3,1)</f>
        <v>G</v>
      </c>
      <c r="G6856" s="10" t="str">
        <f>MID(B6856,4,1)</f>
        <v>T</v>
      </c>
      <c r="H6856" s="55" t="str">
        <f>MID(B6856,5,1)</f>
        <v>2</v>
      </c>
      <c r="I6856" s="10" t="str">
        <f>MID(B6856,6,1)</f>
        <v>2</v>
      </c>
      <c r="J6856" s="58" t="str">
        <f>MID(B6856,7,1)</f>
        <v>1</v>
      </c>
      <c r="K6856" s="10" t="str">
        <f>MID(B6856,(LEN(D6856)+LEN(E6856)+LEN(F6856)+LEN(G6856)+LEN(H6856)+LEN(I6856)+LEN(J6856)+1),4)</f>
        <v>LF</v>
      </c>
      <c r="L6856" s="15" t="s">
        <v>2800</v>
      </c>
      <c r="M6856" s="10" t="s">
        <v>0</v>
      </c>
      <c r="N6856" s="28" t="s">
        <v>1</v>
      </c>
      <c r="O6856" s="10" t="s">
        <v>4891</v>
      </c>
    </row>
    <row r="6857" spans="1:15">
      <c r="A6857" s="2">
        <v>295566</v>
      </c>
      <c r="B6857" s="9" t="s">
        <v>2799</v>
      </c>
      <c r="C6857" s="9"/>
      <c r="D6857" s="51" t="str">
        <f>LEFT(B6857,1)</f>
        <v>V</v>
      </c>
      <c r="E6857" s="10" t="str">
        <f>MID(B6857,2,1)</f>
        <v>B</v>
      </c>
      <c r="F6857" s="48" t="str">
        <f>MID(B6857,3,1)</f>
        <v>G</v>
      </c>
      <c r="G6857" s="10" t="str">
        <f>MID(B6857,4,1)</f>
        <v>T</v>
      </c>
      <c r="H6857" s="55" t="str">
        <f>MID(B6857,5,1)</f>
        <v>2</v>
      </c>
      <c r="I6857" s="10" t="str">
        <f>MID(B6857,6,1)</f>
        <v>2</v>
      </c>
      <c r="J6857" s="58" t="str">
        <f>MID(B6857,7,1)</f>
        <v>1</v>
      </c>
      <c r="K6857" s="10" t="str">
        <f>MID(B6857,(LEN(D6857)+LEN(E6857)+LEN(F6857)+LEN(G6857)+LEN(H6857)+LEN(I6857)+LEN(J6857)+1),4)</f>
        <v>LF</v>
      </c>
      <c r="L6857" s="15" t="s">
        <v>2800</v>
      </c>
      <c r="M6857" s="10" t="s">
        <v>87</v>
      </c>
      <c r="N6857" s="28" t="s">
        <v>6</v>
      </c>
      <c r="O6857" s="10" t="s">
        <v>4891</v>
      </c>
    </row>
    <row r="6858" spans="1:15">
      <c r="A6858" s="2">
        <v>402481</v>
      </c>
      <c r="B6858" s="9" t="s">
        <v>2799</v>
      </c>
      <c r="C6858" s="9"/>
      <c r="D6858" s="51" t="str">
        <f>LEFT(B6858,1)</f>
        <v>V</v>
      </c>
      <c r="E6858" s="10" t="str">
        <f>MID(B6858,2,1)</f>
        <v>B</v>
      </c>
      <c r="F6858" s="48" t="str">
        <f>MID(B6858,3,1)</f>
        <v>G</v>
      </c>
      <c r="G6858" s="10" t="str">
        <f>MID(B6858,4,1)</f>
        <v>T</v>
      </c>
      <c r="H6858" s="55" t="str">
        <f>MID(B6858,5,1)</f>
        <v>2</v>
      </c>
      <c r="I6858" s="10" t="str">
        <f>MID(B6858,6,1)</f>
        <v>2</v>
      </c>
      <c r="J6858" s="58" t="str">
        <f>MID(B6858,7,1)</f>
        <v>1</v>
      </c>
      <c r="K6858" s="10" t="str">
        <f>MID(B6858,(LEN(D6858)+LEN(E6858)+LEN(F6858)+LEN(G6858)+LEN(H6858)+LEN(I6858)+LEN(J6858)+1),4)</f>
        <v>LF</v>
      </c>
      <c r="L6858" s="15" t="s">
        <v>2800</v>
      </c>
      <c r="M6858" s="10" t="s">
        <v>5</v>
      </c>
      <c r="N6858" s="28" t="s">
        <v>6</v>
      </c>
      <c r="O6858" s="10" t="s">
        <v>4891</v>
      </c>
    </row>
    <row r="6859" spans="1:15">
      <c r="A6859" s="2">
        <v>295574</v>
      </c>
      <c r="B6859" s="9" t="s">
        <v>2801</v>
      </c>
      <c r="C6859" s="9"/>
      <c r="D6859" s="51" t="str">
        <f>LEFT(B6859,1)</f>
        <v>V</v>
      </c>
      <c r="E6859" s="10" t="str">
        <f>MID(B6859,2,1)</f>
        <v>B</v>
      </c>
      <c r="F6859" s="48" t="str">
        <f>MID(B6859,3,1)</f>
        <v>G</v>
      </c>
      <c r="G6859" s="10" t="str">
        <f>MID(B6859,4,1)</f>
        <v>T</v>
      </c>
      <c r="H6859" s="55" t="str">
        <f>MID(B6859,5,1)</f>
        <v>2</v>
      </c>
      <c r="I6859" s="10" t="str">
        <f>MID(B6859,6,1)</f>
        <v>2</v>
      </c>
      <c r="J6859" s="58" t="str">
        <f>MID(B6859,7,1)</f>
        <v>1</v>
      </c>
      <c r="K6859" s="10" t="str">
        <f>MID(B6859,(LEN(D6859)+LEN(E6859)+LEN(F6859)+LEN(G6859)+LEN(H6859)+LEN(I6859)+LEN(J6859)+1),4)</f>
        <v>RF</v>
      </c>
      <c r="L6859" s="15" t="s">
        <v>2802</v>
      </c>
      <c r="M6859" s="10" t="s">
        <v>4</v>
      </c>
      <c r="N6859" s="28" t="s">
        <v>1</v>
      </c>
      <c r="O6859" s="10" t="s">
        <v>4891</v>
      </c>
    </row>
    <row r="6860" spans="1:15">
      <c r="A6860" s="2">
        <v>295582</v>
      </c>
      <c r="B6860" s="9" t="s">
        <v>2801</v>
      </c>
      <c r="C6860" s="9"/>
      <c r="D6860" s="51" t="str">
        <f>LEFT(B6860,1)</f>
        <v>V</v>
      </c>
      <c r="E6860" s="10" t="str">
        <f>MID(B6860,2,1)</f>
        <v>B</v>
      </c>
      <c r="F6860" s="48" t="str">
        <f>MID(B6860,3,1)</f>
        <v>G</v>
      </c>
      <c r="G6860" s="10" t="str">
        <f>MID(B6860,4,1)</f>
        <v>T</v>
      </c>
      <c r="H6860" s="55" t="str">
        <f>MID(B6860,5,1)</f>
        <v>2</v>
      </c>
      <c r="I6860" s="10" t="str">
        <f>MID(B6860,6,1)</f>
        <v>2</v>
      </c>
      <c r="J6860" s="58" t="str">
        <f>MID(B6860,7,1)</f>
        <v>1</v>
      </c>
      <c r="K6860" s="10" t="str">
        <f>MID(B6860,(LEN(D6860)+LEN(E6860)+LEN(F6860)+LEN(G6860)+LEN(H6860)+LEN(I6860)+LEN(J6860)+1),4)</f>
        <v>RF</v>
      </c>
      <c r="L6860" s="15" t="s">
        <v>2802</v>
      </c>
      <c r="M6860" s="10" t="s">
        <v>0</v>
      </c>
      <c r="N6860" s="28" t="s">
        <v>1</v>
      </c>
      <c r="O6860" s="10" t="s">
        <v>4891</v>
      </c>
    </row>
    <row r="6861" spans="1:15">
      <c r="A6861" s="2">
        <v>295591</v>
      </c>
      <c r="B6861" s="9" t="s">
        <v>2801</v>
      </c>
      <c r="C6861" s="9"/>
      <c r="D6861" s="51" t="str">
        <f>LEFT(B6861,1)</f>
        <v>V</v>
      </c>
      <c r="E6861" s="10" t="str">
        <f>MID(B6861,2,1)</f>
        <v>B</v>
      </c>
      <c r="F6861" s="48" t="str">
        <f>MID(B6861,3,1)</f>
        <v>G</v>
      </c>
      <c r="G6861" s="10" t="str">
        <f>MID(B6861,4,1)</f>
        <v>T</v>
      </c>
      <c r="H6861" s="55" t="str">
        <f>MID(B6861,5,1)</f>
        <v>2</v>
      </c>
      <c r="I6861" s="10" t="str">
        <f>MID(B6861,6,1)</f>
        <v>2</v>
      </c>
      <c r="J6861" s="58" t="str">
        <f>MID(B6861,7,1)</f>
        <v>1</v>
      </c>
      <c r="K6861" s="10" t="str">
        <f>MID(B6861,(LEN(D6861)+LEN(E6861)+LEN(F6861)+LEN(G6861)+LEN(H6861)+LEN(I6861)+LEN(J6861)+1),4)</f>
        <v>RF</v>
      </c>
      <c r="L6861" s="15" t="s">
        <v>2802</v>
      </c>
      <c r="M6861" s="10" t="s">
        <v>87</v>
      </c>
      <c r="N6861" s="28" t="s">
        <v>6</v>
      </c>
      <c r="O6861" s="10" t="s">
        <v>4891</v>
      </c>
    </row>
    <row r="6862" spans="1:15">
      <c r="A6862" s="2">
        <v>402499</v>
      </c>
      <c r="B6862" s="9" t="s">
        <v>2801</v>
      </c>
      <c r="C6862" s="9"/>
      <c r="D6862" s="51" t="str">
        <f>LEFT(B6862,1)</f>
        <v>V</v>
      </c>
      <c r="E6862" s="10" t="str">
        <f>MID(B6862,2,1)</f>
        <v>B</v>
      </c>
      <c r="F6862" s="48" t="str">
        <f>MID(B6862,3,1)</f>
        <v>G</v>
      </c>
      <c r="G6862" s="10" t="str">
        <f>MID(B6862,4,1)</f>
        <v>T</v>
      </c>
      <c r="H6862" s="55" t="str">
        <f>MID(B6862,5,1)</f>
        <v>2</v>
      </c>
      <c r="I6862" s="10" t="str">
        <f>MID(B6862,6,1)</f>
        <v>2</v>
      </c>
      <c r="J6862" s="58" t="str">
        <f>MID(B6862,7,1)</f>
        <v>1</v>
      </c>
      <c r="K6862" s="10" t="str">
        <f>MID(B6862,(LEN(D6862)+LEN(E6862)+LEN(F6862)+LEN(G6862)+LEN(H6862)+LEN(I6862)+LEN(J6862)+1),4)</f>
        <v>RF</v>
      </c>
      <c r="L6862" s="15" t="s">
        <v>2802</v>
      </c>
      <c r="M6862" s="10" t="s">
        <v>5</v>
      </c>
      <c r="N6862" s="28" t="s">
        <v>6</v>
      </c>
      <c r="O6862" s="10" t="s">
        <v>4891</v>
      </c>
    </row>
    <row r="6863" spans="1:15">
      <c r="A6863" s="2">
        <v>256233</v>
      </c>
      <c r="B6863" s="9" t="s">
        <v>2803</v>
      </c>
      <c r="C6863" s="9"/>
      <c r="D6863" s="51" t="str">
        <f>LEFT(B6863,1)</f>
        <v>V</v>
      </c>
      <c r="E6863" s="10" t="str">
        <f>MID(B6863,2,1)</f>
        <v>B</v>
      </c>
      <c r="F6863" s="48" t="str">
        <f>MID(B6863,3,1)</f>
        <v>G</v>
      </c>
      <c r="G6863" s="10" t="str">
        <f>MID(B6863,4,1)</f>
        <v>T</v>
      </c>
      <c r="H6863" s="55" t="str">
        <f>MID(B6863,5,1)</f>
        <v>3</v>
      </c>
      <c r="I6863" s="10" t="str">
        <f>MID(B6863,6,1)</f>
        <v>3</v>
      </c>
      <c r="J6863" s="58" t="str">
        <f>MID(B6863,7,3)</f>
        <v>0.2</v>
      </c>
      <c r="K6863" s="10" t="str">
        <f>MID(B6863,(LEN(D6863)+LEN(E6863)+LEN(F6863)+LEN(G6863)+LEN(H6863)+LEN(I6863)+LEN(J6863)+1),4)</f>
        <v>FJ</v>
      </c>
      <c r="L6863" s="15" t="s">
        <v>2804</v>
      </c>
      <c r="M6863" s="10" t="s">
        <v>105</v>
      </c>
      <c r="N6863" s="28" t="s">
        <v>1</v>
      </c>
      <c r="O6863" s="10" t="s">
        <v>4890</v>
      </c>
    </row>
    <row r="6864" spans="1:15">
      <c r="A6864" s="2">
        <v>256241</v>
      </c>
      <c r="B6864" s="9" t="s">
        <v>2805</v>
      </c>
      <c r="C6864" s="9"/>
      <c r="D6864" s="51" t="str">
        <f>LEFT(B6864,1)</f>
        <v>V</v>
      </c>
      <c r="E6864" s="10" t="str">
        <f>MID(B6864,2,1)</f>
        <v>B</v>
      </c>
      <c r="F6864" s="48" t="str">
        <f>MID(B6864,3,1)</f>
        <v>G</v>
      </c>
      <c r="G6864" s="10" t="str">
        <f>MID(B6864,4,1)</f>
        <v>T</v>
      </c>
      <c r="H6864" s="55" t="str">
        <f>MID(B6864,5,1)</f>
        <v>3</v>
      </c>
      <c r="I6864" s="10" t="str">
        <f>MID(B6864,6,1)</f>
        <v>3</v>
      </c>
      <c r="J6864" s="58" t="str">
        <f>MID(B6864,7,3)</f>
        <v>0.2</v>
      </c>
      <c r="K6864" s="10" t="str">
        <f>MID(B6864,(LEN(D6864)+LEN(E6864)+LEN(F6864)+LEN(G6864)+LEN(H6864)+LEN(I6864)+LEN(J6864)+1),4)</f>
        <v>FJ-P</v>
      </c>
      <c r="L6864" s="15" t="s">
        <v>2806</v>
      </c>
      <c r="M6864" s="10" t="s">
        <v>108</v>
      </c>
      <c r="N6864" s="28" t="s">
        <v>1</v>
      </c>
      <c r="O6864" s="10" t="s">
        <v>4890</v>
      </c>
    </row>
    <row r="6865" spans="1:15">
      <c r="A6865" s="2">
        <v>256217</v>
      </c>
      <c r="B6865" s="9" t="s">
        <v>2807</v>
      </c>
      <c r="C6865" s="9"/>
      <c r="D6865" s="51" t="str">
        <f>LEFT(B6865,1)</f>
        <v>V</v>
      </c>
      <c r="E6865" s="10" t="str">
        <f>MID(B6865,2,1)</f>
        <v>B</v>
      </c>
      <c r="F6865" s="48" t="str">
        <f>MID(B6865,3,1)</f>
        <v>G</v>
      </c>
      <c r="G6865" s="10" t="str">
        <f>MID(B6865,4,1)</f>
        <v>T</v>
      </c>
      <c r="H6865" s="55" t="str">
        <f>MID(B6865,5,1)</f>
        <v>3</v>
      </c>
      <c r="I6865" s="10" t="str">
        <f>MID(B6865,6,1)</f>
        <v>3</v>
      </c>
      <c r="J6865" s="58" t="str">
        <f>MID(B6865,7,3)</f>
        <v>0.5</v>
      </c>
      <c r="K6865" s="10" t="str">
        <f>MID(B6865,(LEN(D6865)+LEN(E6865)+LEN(F6865)+LEN(G6865)+LEN(H6865)+LEN(I6865)+LEN(J6865)+1),4)</f>
        <v>FJ</v>
      </c>
      <c r="L6865" s="15" t="s">
        <v>2808</v>
      </c>
      <c r="M6865" s="10" t="s">
        <v>105</v>
      </c>
      <c r="N6865" s="28" t="s">
        <v>1</v>
      </c>
      <c r="O6865" s="10" t="s">
        <v>4890</v>
      </c>
    </row>
    <row r="6866" spans="1:15">
      <c r="A6866" s="2">
        <v>256225</v>
      </c>
      <c r="B6866" s="9" t="s">
        <v>2809</v>
      </c>
      <c r="C6866" s="9"/>
      <c r="D6866" s="51" t="str">
        <f>LEFT(B6866,1)</f>
        <v>V</v>
      </c>
      <c r="E6866" s="10" t="str">
        <f>MID(B6866,2,1)</f>
        <v>B</v>
      </c>
      <c r="F6866" s="48" t="str">
        <f>MID(B6866,3,1)</f>
        <v>G</v>
      </c>
      <c r="G6866" s="10" t="str">
        <f>MID(B6866,4,1)</f>
        <v>T</v>
      </c>
      <c r="H6866" s="55" t="str">
        <f>MID(B6866,5,1)</f>
        <v>3</v>
      </c>
      <c r="I6866" s="10" t="str">
        <f>MID(B6866,6,1)</f>
        <v>3</v>
      </c>
      <c r="J6866" s="58" t="str">
        <f>MID(B6866,7,3)</f>
        <v>0.5</v>
      </c>
      <c r="K6866" s="10" t="str">
        <f>MID(B6866,(LEN(D6866)+LEN(E6866)+LEN(F6866)+LEN(G6866)+LEN(H6866)+LEN(I6866)+LEN(J6866)+1),4)</f>
        <v>FJ-P</v>
      </c>
      <c r="L6866" s="15" t="s">
        <v>2810</v>
      </c>
      <c r="M6866" s="10" t="s">
        <v>108</v>
      </c>
      <c r="N6866" s="28" t="s">
        <v>1</v>
      </c>
      <c r="O6866" s="10" t="s">
        <v>4890</v>
      </c>
    </row>
    <row r="6867" spans="1:15">
      <c r="A6867" s="2">
        <v>273341</v>
      </c>
      <c r="B6867" s="9" t="s">
        <v>2811</v>
      </c>
      <c r="C6867" s="9"/>
      <c r="D6867" s="51" t="str">
        <f>LEFT(B6867,1)</f>
        <v>V</v>
      </c>
      <c r="E6867" s="10" t="str">
        <f>MID(B6867,2,1)</f>
        <v>B</v>
      </c>
      <c r="F6867" s="48" t="str">
        <f>MID(B6867,3,1)</f>
        <v>G</v>
      </c>
      <c r="G6867" s="10" t="str">
        <f>MID(B6867,4,1)</f>
        <v>T</v>
      </c>
      <c r="H6867" s="55" t="str">
        <f>MID(B6867,5,1)</f>
        <v>3</v>
      </c>
      <c r="I6867" s="10" t="str">
        <f>MID(B6867,6,1)</f>
        <v>3</v>
      </c>
      <c r="J6867" s="58" t="str">
        <f>MID(B6867,7,3)</f>
        <v>0.5</v>
      </c>
      <c r="K6867" s="10" t="str">
        <f>MID(B6867,(LEN(D6867)+LEN(E6867)+LEN(F6867)+LEN(G6867)+LEN(H6867)+LEN(I6867)+LEN(J6867)+1),4)</f>
        <v>LF</v>
      </c>
      <c r="L6867" s="15" t="s">
        <v>2812</v>
      </c>
      <c r="M6867" s="10" t="s">
        <v>0</v>
      </c>
      <c r="N6867" s="28" t="s">
        <v>6</v>
      </c>
      <c r="O6867" s="10" t="s">
        <v>4891</v>
      </c>
    </row>
    <row r="6868" spans="1:15">
      <c r="A6868" s="2">
        <v>402501</v>
      </c>
      <c r="B6868" s="9" t="s">
        <v>2811</v>
      </c>
      <c r="C6868" s="9"/>
      <c r="D6868" s="51" t="str">
        <f>LEFT(B6868,1)</f>
        <v>V</v>
      </c>
      <c r="E6868" s="10" t="str">
        <f>MID(B6868,2,1)</f>
        <v>B</v>
      </c>
      <c r="F6868" s="48" t="str">
        <f>MID(B6868,3,1)</f>
        <v>G</v>
      </c>
      <c r="G6868" s="10" t="str">
        <f>MID(B6868,4,1)</f>
        <v>T</v>
      </c>
      <c r="H6868" s="55" t="str">
        <f>MID(B6868,5,1)</f>
        <v>3</v>
      </c>
      <c r="I6868" s="10" t="str">
        <f>MID(B6868,6,1)</f>
        <v>3</v>
      </c>
      <c r="J6868" s="58" t="str">
        <f>MID(B6868,7,3)</f>
        <v>0.5</v>
      </c>
      <c r="K6868" s="10" t="str">
        <f>MID(B6868,(LEN(D6868)+LEN(E6868)+LEN(F6868)+LEN(G6868)+LEN(H6868)+LEN(I6868)+LEN(J6868)+1),4)</f>
        <v>LF</v>
      </c>
      <c r="L6868" s="15" t="s">
        <v>2812</v>
      </c>
      <c r="M6868" s="10" t="s">
        <v>87</v>
      </c>
      <c r="N6868" s="28" t="s">
        <v>6</v>
      </c>
      <c r="O6868" s="10" t="s">
        <v>4891</v>
      </c>
    </row>
    <row r="6869" spans="1:15">
      <c r="A6869" s="2">
        <v>402510</v>
      </c>
      <c r="B6869" s="9" t="s">
        <v>2811</v>
      </c>
      <c r="C6869" s="9"/>
      <c r="D6869" s="51" t="str">
        <f>LEFT(B6869,1)</f>
        <v>V</v>
      </c>
      <c r="E6869" s="10" t="str">
        <f>MID(B6869,2,1)</f>
        <v>B</v>
      </c>
      <c r="F6869" s="48" t="str">
        <f>MID(B6869,3,1)</f>
        <v>G</v>
      </c>
      <c r="G6869" s="10" t="str">
        <f>MID(B6869,4,1)</f>
        <v>T</v>
      </c>
      <c r="H6869" s="55" t="str">
        <f>MID(B6869,5,1)</f>
        <v>3</v>
      </c>
      <c r="I6869" s="10" t="str">
        <f>MID(B6869,6,1)</f>
        <v>3</v>
      </c>
      <c r="J6869" s="58" t="str">
        <f>MID(B6869,7,3)</f>
        <v>0.5</v>
      </c>
      <c r="K6869" s="10" t="str">
        <f>MID(B6869,(LEN(D6869)+LEN(E6869)+LEN(F6869)+LEN(G6869)+LEN(H6869)+LEN(I6869)+LEN(J6869)+1),4)</f>
        <v>LF</v>
      </c>
      <c r="L6869" s="15" t="s">
        <v>2812</v>
      </c>
      <c r="M6869" s="10" t="s">
        <v>4</v>
      </c>
      <c r="N6869" s="28" t="s">
        <v>6</v>
      </c>
      <c r="O6869" s="10" t="s">
        <v>4891</v>
      </c>
    </row>
    <row r="6870" spans="1:15">
      <c r="A6870" s="2">
        <v>402528</v>
      </c>
      <c r="B6870" s="9" t="s">
        <v>2811</v>
      </c>
      <c r="C6870" s="9"/>
      <c r="D6870" s="51" t="str">
        <f>LEFT(B6870,1)</f>
        <v>V</v>
      </c>
      <c r="E6870" s="10" t="str">
        <f>MID(B6870,2,1)</f>
        <v>B</v>
      </c>
      <c r="F6870" s="48" t="str">
        <f>MID(B6870,3,1)</f>
        <v>G</v>
      </c>
      <c r="G6870" s="10" t="str">
        <f>MID(B6870,4,1)</f>
        <v>T</v>
      </c>
      <c r="H6870" s="55" t="str">
        <f>MID(B6870,5,1)</f>
        <v>3</v>
      </c>
      <c r="I6870" s="10" t="str">
        <f>MID(B6870,6,1)</f>
        <v>3</v>
      </c>
      <c r="J6870" s="58" t="str">
        <f>MID(B6870,7,3)</f>
        <v>0.5</v>
      </c>
      <c r="K6870" s="10" t="str">
        <f>MID(B6870,(LEN(D6870)+LEN(E6870)+LEN(F6870)+LEN(G6870)+LEN(H6870)+LEN(I6870)+LEN(J6870)+1),4)</f>
        <v>LF</v>
      </c>
      <c r="L6870" s="15" t="s">
        <v>2812</v>
      </c>
      <c r="M6870" s="10" t="s">
        <v>5</v>
      </c>
      <c r="N6870" s="28" t="s">
        <v>6</v>
      </c>
      <c r="O6870" s="10" t="s">
        <v>4891</v>
      </c>
    </row>
    <row r="6871" spans="1:15">
      <c r="A6871" s="2">
        <v>273332</v>
      </c>
      <c r="B6871" s="9" t="s">
        <v>2813</v>
      </c>
      <c r="C6871" s="9"/>
      <c r="D6871" s="51" t="str">
        <f>LEFT(B6871,1)</f>
        <v>V</v>
      </c>
      <c r="E6871" s="10" t="str">
        <f>MID(B6871,2,1)</f>
        <v>B</v>
      </c>
      <c r="F6871" s="48" t="str">
        <f>MID(B6871,3,1)</f>
        <v>G</v>
      </c>
      <c r="G6871" s="10" t="str">
        <f>MID(B6871,4,1)</f>
        <v>T</v>
      </c>
      <c r="H6871" s="55" t="str">
        <f>MID(B6871,5,1)</f>
        <v>3</v>
      </c>
      <c r="I6871" s="10" t="str">
        <f>MID(B6871,6,1)</f>
        <v>3</v>
      </c>
      <c r="J6871" s="58" t="str">
        <f>MID(B6871,7,3)</f>
        <v>0.5</v>
      </c>
      <c r="K6871" s="10" t="str">
        <f>MID(B6871,(LEN(D6871)+LEN(E6871)+LEN(F6871)+LEN(G6871)+LEN(H6871)+LEN(I6871)+LEN(J6871)+1),4)</f>
        <v>RF</v>
      </c>
      <c r="L6871" s="15" t="s">
        <v>2814</v>
      </c>
      <c r="M6871" s="10" t="s">
        <v>0</v>
      </c>
      <c r="N6871" s="28" t="s">
        <v>6</v>
      </c>
      <c r="O6871" s="10" t="s">
        <v>4891</v>
      </c>
    </row>
    <row r="6872" spans="1:15">
      <c r="A6872" s="2">
        <v>402536</v>
      </c>
      <c r="B6872" s="9" t="s">
        <v>2813</v>
      </c>
      <c r="C6872" s="9"/>
      <c r="D6872" s="51" t="str">
        <f>LEFT(B6872,1)</f>
        <v>V</v>
      </c>
      <c r="E6872" s="10" t="str">
        <f>MID(B6872,2,1)</f>
        <v>B</v>
      </c>
      <c r="F6872" s="48" t="str">
        <f>MID(B6872,3,1)</f>
        <v>G</v>
      </c>
      <c r="G6872" s="10" t="str">
        <f>MID(B6872,4,1)</f>
        <v>T</v>
      </c>
      <c r="H6872" s="55" t="str">
        <f>MID(B6872,5,1)</f>
        <v>3</v>
      </c>
      <c r="I6872" s="10" t="str">
        <f>MID(B6872,6,1)</f>
        <v>3</v>
      </c>
      <c r="J6872" s="58" t="str">
        <f>MID(B6872,7,3)</f>
        <v>0.5</v>
      </c>
      <c r="K6872" s="10" t="str">
        <f>MID(B6872,(LEN(D6872)+LEN(E6872)+LEN(F6872)+LEN(G6872)+LEN(H6872)+LEN(I6872)+LEN(J6872)+1),4)</f>
        <v>RF</v>
      </c>
      <c r="L6872" s="15" t="s">
        <v>2814</v>
      </c>
      <c r="M6872" s="10" t="s">
        <v>87</v>
      </c>
      <c r="N6872" s="28" t="s">
        <v>6</v>
      </c>
      <c r="O6872" s="10" t="s">
        <v>4891</v>
      </c>
    </row>
    <row r="6873" spans="1:15">
      <c r="A6873" s="2">
        <v>402544</v>
      </c>
      <c r="B6873" s="9" t="s">
        <v>2813</v>
      </c>
      <c r="C6873" s="9"/>
      <c r="D6873" s="51" t="str">
        <f>LEFT(B6873,1)</f>
        <v>V</v>
      </c>
      <c r="E6873" s="10" t="str">
        <f>MID(B6873,2,1)</f>
        <v>B</v>
      </c>
      <c r="F6873" s="48" t="str">
        <f>MID(B6873,3,1)</f>
        <v>G</v>
      </c>
      <c r="G6873" s="10" t="str">
        <f>MID(B6873,4,1)</f>
        <v>T</v>
      </c>
      <c r="H6873" s="55" t="str">
        <f>MID(B6873,5,1)</f>
        <v>3</v>
      </c>
      <c r="I6873" s="10" t="str">
        <f>MID(B6873,6,1)</f>
        <v>3</v>
      </c>
      <c r="J6873" s="58" t="str">
        <f>MID(B6873,7,3)</f>
        <v>0.5</v>
      </c>
      <c r="K6873" s="10" t="str">
        <f>MID(B6873,(LEN(D6873)+LEN(E6873)+LEN(F6873)+LEN(G6873)+LEN(H6873)+LEN(I6873)+LEN(J6873)+1),4)</f>
        <v>RF</v>
      </c>
      <c r="L6873" s="15" t="s">
        <v>2814</v>
      </c>
      <c r="M6873" s="10" t="s">
        <v>4</v>
      </c>
      <c r="N6873" s="28" t="s">
        <v>6</v>
      </c>
      <c r="O6873" s="10" t="s">
        <v>4891</v>
      </c>
    </row>
    <row r="6874" spans="1:15">
      <c r="A6874" s="2">
        <v>402552</v>
      </c>
      <c r="B6874" s="9" t="s">
        <v>2813</v>
      </c>
      <c r="C6874" s="9"/>
      <c r="D6874" s="51" t="str">
        <f>LEFT(B6874,1)</f>
        <v>V</v>
      </c>
      <c r="E6874" s="10" t="str">
        <f>MID(B6874,2,1)</f>
        <v>B</v>
      </c>
      <c r="F6874" s="48" t="str">
        <f>MID(B6874,3,1)</f>
        <v>G</v>
      </c>
      <c r="G6874" s="10" t="str">
        <f>MID(B6874,4,1)</f>
        <v>T</v>
      </c>
      <c r="H6874" s="55" t="str">
        <f>MID(B6874,5,1)</f>
        <v>3</v>
      </c>
      <c r="I6874" s="10" t="str">
        <f>MID(B6874,6,1)</f>
        <v>3</v>
      </c>
      <c r="J6874" s="58" t="str">
        <f>MID(B6874,7,3)</f>
        <v>0.5</v>
      </c>
      <c r="K6874" s="10" t="str">
        <f>MID(B6874,(LEN(D6874)+LEN(E6874)+LEN(F6874)+LEN(G6874)+LEN(H6874)+LEN(I6874)+LEN(J6874)+1),4)</f>
        <v>RF</v>
      </c>
      <c r="L6874" s="15" t="s">
        <v>2814</v>
      </c>
      <c r="M6874" s="10" t="s">
        <v>5</v>
      </c>
      <c r="N6874" s="28" t="s">
        <v>6</v>
      </c>
      <c r="O6874" s="10" t="s">
        <v>4891</v>
      </c>
    </row>
    <row r="6875" spans="1:15">
      <c r="A6875" s="2">
        <v>273324</v>
      </c>
      <c r="B6875" s="9" t="s">
        <v>2815</v>
      </c>
      <c r="C6875" s="9"/>
      <c r="D6875" s="51" t="str">
        <f>LEFT(B6875,1)</f>
        <v>V</v>
      </c>
      <c r="E6875" s="10" t="str">
        <f>MID(B6875,2,1)</f>
        <v>B</v>
      </c>
      <c r="F6875" s="48" t="str">
        <f>MID(B6875,3,1)</f>
        <v>G</v>
      </c>
      <c r="G6875" s="10" t="str">
        <f>MID(B6875,4,1)</f>
        <v>T</v>
      </c>
      <c r="H6875" s="55" t="str">
        <f>MID(B6875,5,1)</f>
        <v>3</v>
      </c>
      <c r="I6875" s="10" t="str">
        <f>MID(B6875,6,1)</f>
        <v>3</v>
      </c>
      <c r="J6875" s="58" t="str">
        <f>MID(B6875,7,1)</f>
        <v>1</v>
      </c>
      <c r="K6875" s="10" t="str">
        <f>MID(B6875,(LEN(D6875)+LEN(E6875)+LEN(F6875)+LEN(G6875)+LEN(H6875)+LEN(I6875)+LEN(J6875)+1),4)</f>
        <v>LF</v>
      </c>
      <c r="L6875" s="15" t="s">
        <v>2816</v>
      </c>
      <c r="M6875" s="10" t="s">
        <v>0</v>
      </c>
      <c r="N6875" s="28" t="s">
        <v>6</v>
      </c>
      <c r="O6875" s="10" t="s">
        <v>4891</v>
      </c>
    </row>
    <row r="6876" spans="1:15">
      <c r="A6876" s="2">
        <v>402561</v>
      </c>
      <c r="B6876" s="9" t="s">
        <v>2815</v>
      </c>
      <c r="C6876" s="9"/>
      <c r="D6876" s="51" t="str">
        <f>LEFT(B6876,1)</f>
        <v>V</v>
      </c>
      <c r="E6876" s="10" t="str">
        <f>MID(B6876,2,1)</f>
        <v>B</v>
      </c>
      <c r="F6876" s="48" t="str">
        <f>MID(B6876,3,1)</f>
        <v>G</v>
      </c>
      <c r="G6876" s="10" t="str">
        <f>MID(B6876,4,1)</f>
        <v>T</v>
      </c>
      <c r="H6876" s="55" t="str">
        <f>MID(B6876,5,1)</f>
        <v>3</v>
      </c>
      <c r="I6876" s="10" t="str">
        <f>MID(B6876,6,1)</f>
        <v>3</v>
      </c>
      <c r="J6876" s="58" t="str">
        <f>MID(B6876,7,1)</f>
        <v>1</v>
      </c>
      <c r="K6876" s="10" t="str">
        <f>MID(B6876,(LEN(D6876)+LEN(E6876)+LEN(F6876)+LEN(G6876)+LEN(H6876)+LEN(I6876)+LEN(J6876)+1),4)</f>
        <v>LF</v>
      </c>
      <c r="L6876" s="15" t="s">
        <v>2816</v>
      </c>
      <c r="M6876" s="10" t="s">
        <v>87</v>
      </c>
      <c r="N6876" s="28" t="s">
        <v>6</v>
      </c>
      <c r="O6876" s="10" t="s">
        <v>4891</v>
      </c>
    </row>
    <row r="6877" spans="1:15">
      <c r="A6877" s="2">
        <v>402579</v>
      </c>
      <c r="B6877" s="9" t="s">
        <v>2815</v>
      </c>
      <c r="C6877" s="9"/>
      <c r="D6877" s="51" t="str">
        <f>LEFT(B6877,1)</f>
        <v>V</v>
      </c>
      <c r="E6877" s="10" t="str">
        <f>MID(B6877,2,1)</f>
        <v>B</v>
      </c>
      <c r="F6877" s="48" t="str">
        <f>MID(B6877,3,1)</f>
        <v>G</v>
      </c>
      <c r="G6877" s="10" t="str">
        <f>MID(B6877,4,1)</f>
        <v>T</v>
      </c>
      <c r="H6877" s="55" t="str">
        <f>MID(B6877,5,1)</f>
        <v>3</v>
      </c>
      <c r="I6877" s="10" t="str">
        <f>MID(B6877,6,1)</f>
        <v>3</v>
      </c>
      <c r="J6877" s="58" t="str">
        <f>MID(B6877,7,1)</f>
        <v>1</v>
      </c>
      <c r="K6877" s="10" t="str">
        <f>MID(B6877,(LEN(D6877)+LEN(E6877)+LEN(F6877)+LEN(G6877)+LEN(H6877)+LEN(I6877)+LEN(J6877)+1),4)</f>
        <v>LF</v>
      </c>
      <c r="L6877" s="15" t="s">
        <v>2816</v>
      </c>
      <c r="M6877" s="10" t="s">
        <v>4</v>
      </c>
      <c r="N6877" s="28" t="s">
        <v>6</v>
      </c>
      <c r="O6877" s="10" t="s">
        <v>4891</v>
      </c>
    </row>
    <row r="6878" spans="1:15">
      <c r="A6878" s="2">
        <v>402587</v>
      </c>
      <c r="B6878" s="9" t="s">
        <v>2815</v>
      </c>
      <c r="C6878" s="9"/>
      <c r="D6878" s="51" t="str">
        <f>LEFT(B6878,1)</f>
        <v>V</v>
      </c>
      <c r="E6878" s="10" t="str">
        <f>MID(B6878,2,1)</f>
        <v>B</v>
      </c>
      <c r="F6878" s="48" t="str">
        <f>MID(B6878,3,1)</f>
        <v>G</v>
      </c>
      <c r="G6878" s="10" t="str">
        <f>MID(B6878,4,1)</f>
        <v>T</v>
      </c>
      <c r="H6878" s="55" t="str">
        <f>MID(B6878,5,1)</f>
        <v>3</v>
      </c>
      <c r="I6878" s="10" t="str">
        <f>MID(B6878,6,1)</f>
        <v>3</v>
      </c>
      <c r="J6878" s="58" t="str">
        <f>MID(B6878,7,1)</f>
        <v>1</v>
      </c>
      <c r="K6878" s="10" t="str">
        <f>MID(B6878,(LEN(D6878)+LEN(E6878)+LEN(F6878)+LEN(G6878)+LEN(H6878)+LEN(I6878)+LEN(J6878)+1),4)</f>
        <v>LF</v>
      </c>
      <c r="L6878" s="15" t="s">
        <v>2816</v>
      </c>
      <c r="M6878" s="10" t="s">
        <v>5</v>
      </c>
      <c r="N6878" s="28" t="s">
        <v>6</v>
      </c>
      <c r="O6878" s="10" t="s">
        <v>4891</v>
      </c>
    </row>
    <row r="6879" spans="1:15">
      <c r="A6879" s="2">
        <v>256250</v>
      </c>
      <c r="B6879" s="9" t="s">
        <v>2817</v>
      </c>
      <c r="C6879" s="9"/>
      <c r="D6879" s="51" t="str">
        <f>LEFT(B6879,1)</f>
        <v>V</v>
      </c>
      <c r="E6879" s="10" t="str">
        <f>MID(B6879,2,1)</f>
        <v>B</v>
      </c>
      <c r="F6879" s="48" t="str">
        <f>MID(B6879,3,1)</f>
        <v>G</v>
      </c>
      <c r="G6879" s="10" t="str">
        <f>MID(B6879,4,1)</f>
        <v>T</v>
      </c>
      <c r="H6879" s="55" t="str">
        <f>MID(B6879,5,1)</f>
        <v>3</v>
      </c>
      <c r="I6879" s="10" t="str">
        <f>MID(B6879,6,1)</f>
        <v>3</v>
      </c>
      <c r="J6879" s="58" t="str">
        <f>MID(B6879,7,1)</f>
        <v>1</v>
      </c>
      <c r="K6879" s="10" t="str">
        <f>MID(B6879,(LEN(D6879)+LEN(E6879)+LEN(F6879)+LEN(G6879)+LEN(H6879)+LEN(I6879)+LEN(J6879)+1),4)</f>
        <v>MJ</v>
      </c>
      <c r="L6879" s="15" t="s">
        <v>2818</v>
      </c>
      <c r="M6879" s="10" t="s">
        <v>105</v>
      </c>
      <c r="N6879" s="28" t="s">
        <v>1</v>
      </c>
      <c r="O6879" s="10" t="s">
        <v>4891</v>
      </c>
    </row>
    <row r="6880" spans="1:15">
      <c r="A6880" s="2">
        <v>256268</v>
      </c>
      <c r="B6880" s="9" t="s">
        <v>2819</v>
      </c>
      <c r="C6880" s="9"/>
      <c r="D6880" s="51" t="str">
        <f>LEFT(B6880,1)</f>
        <v>V</v>
      </c>
      <c r="E6880" s="10" t="str">
        <f>MID(B6880,2,1)</f>
        <v>B</v>
      </c>
      <c r="F6880" s="48" t="str">
        <f>MID(B6880,3,1)</f>
        <v>G</v>
      </c>
      <c r="G6880" s="10" t="str">
        <f>MID(B6880,4,1)</f>
        <v>T</v>
      </c>
      <c r="H6880" s="55" t="str">
        <f>MID(B6880,5,1)</f>
        <v>3</v>
      </c>
      <c r="I6880" s="10" t="str">
        <f>MID(B6880,6,1)</f>
        <v>3</v>
      </c>
      <c r="J6880" s="58" t="str">
        <f>MID(B6880,7,1)</f>
        <v>1</v>
      </c>
      <c r="K6880" s="10" t="str">
        <f>MID(B6880,(LEN(D6880)+LEN(E6880)+LEN(F6880)+LEN(G6880)+LEN(H6880)+LEN(I6880)+LEN(J6880)+1),4)</f>
        <v>MJ-P</v>
      </c>
      <c r="L6880" s="15" t="s">
        <v>2820</v>
      </c>
      <c r="M6880" s="10" t="s">
        <v>108</v>
      </c>
      <c r="N6880" s="28" t="s">
        <v>1</v>
      </c>
      <c r="O6880" s="10" t="s">
        <v>4892</v>
      </c>
    </row>
    <row r="6881" spans="1:15">
      <c r="A6881" s="2">
        <v>251740</v>
      </c>
      <c r="B6881" s="9" t="s">
        <v>2821</v>
      </c>
      <c r="C6881" s="9"/>
      <c r="D6881" s="51" t="str">
        <f>LEFT(B6881,1)</f>
        <v>V</v>
      </c>
      <c r="E6881" s="10" t="str">
        <f>MID(B6881,2,1)</f>
        <v>B</v>
      </c>
      <c r="F6881" s="48" t="str">
        <f>MID(B6881,3,1)</f>
        <v>G</v>
      </c>
      <c r="G6881" s="10" t="str">
        <f>MID(B6881,4,1)</f>
        <v>T</v>
      </c>
      <c r="H6881" s="55" t="str">
        <f>MID(B6881,5,1)</f>
        <v>3</v>
      </c>
      <c r="I6881" s="10" t="str">
        <f>MID(B6881,6,1)</f>
        <v>3</v>
      </c>
      <c r="J6881" s="58" t="str">
        <f>MID(B6881,7,1)</f>
        <v>1</v>
      </c>
      <c r="K6881" s="10" t="str">
        <f>MID(B6881,(LEN(D6881)+LEN(E6881)+LEN(F6881)+LEN(G6881)+LEN(H6881)+LEN(I6881)+LEN(J6881)+1),4)</f>
        <v>RF</v>
      </c>
      <c r="L6881" s="15" t="s">
        <v>2822</v>
      </c>
      <c r="M6881" s="10" t="s">
        <v>0</v>
      </c>
      <c r="N6881" s="28" t="s">
        <v>6</v>
      </c>
      <c r="O6881" s="10" t="s">
        <v>4891</v>
      </c>
    </row>
    <row r="6882" spans="1:15">
      <c r="A6882" s="2">
        <v>402595</v>
      </c>
      <c r="B6882" s="9" t="s">
        <v>2821</v>
      </c>
      <c r="C6882" s="9"/>
      <c r="D6882" s="51" t="str">
        <f>LEFT(B6882,1)</f>
        <v>V</v>
      </c>
      <c r="E6882" s="10" t="str">
        <f>MID(B6882,2,1)</f>
        <v>B</v>
      </c>
      <c r="F6882" s="48" t="str">
        <f>MID(B6882,3,1)</f>
        <v>G</v>
      </c>
      <c r="G6882" s="10" t="str">
        <f>MID(B6882,4,1)</f>
        <v>T</v>
      </c>
      <c r="H6882" s="55" t="str">
        <f>MID(B6882,5,1)</f>
        <v>3</v>
      </c>
      <c r="I6882" s="10" t="str">
        <f>MID(B6882,6,1)</f>
        <v>3</v>
      </c>
      <c r="J6882" s="58" t="str">
        <f>MID(B6882,7,1)</f>
        <v>1</v>
      </c>
      <c r="K6882" s="10" t="str">
        <f>MID(B6882,(LEN(D6882)+LEN(E6882)+LEN(F6882)+LEN(G6882)+LEN(H6882)+LEN(I6882)+LEN(J6882)+1),4)</f>
        <v>RF</v>
      </c>
      <c r="L6882" s="15" t="s">
        <v>2822</v>
      </c>
      <c r="M6882" s="10" t="s">
        <v>87</v>
      </c>
      <c r="N6882" s="28" t="s">
        <v>6</v>
      </c>
      <c r="O6882" s="10" t="s">
        <v>4891</v>
      </c>
    </row>
    <row r="6883" spans="1:15">
      <c r="A6883" s="2">
        <v>402608</v>
      </c>
      <c r="B6883" s="9" t="s">
        <v>2821</v>
      </c>
      <c r="C6883" s="9"/>
      <c r="D6883" s="51" t="str">
        <f>LEFT(B6883,1)</f>
        <v>V</v>
      </c>
      <c r="E6883" s="10" t="str">
        <f>MID(B6883,2,1)</f>
        <v>B</v>
      </c>
      <c r="F6883" s="48" t="str">
        <f>MID(B6883,3,1)</f>
        <v>G</v>
      </c>
      <c r="G6883" s="10" t="str">
        <f>MID(B6883,4,1)</f>
        <v>T</v>
      </c>
      <c r="H6883" s="55" t="str">
        <f>MID(B6883,5,1)</f>
        <v>3</v>
      </c>
      <c r="I6883" s="10" t="str">
        <f>MID(B6883,6,1)</f>
        <v>3</v>
      </c>
      <c r="J6883" s="58" t="str">
        <f>MID(B6883,7,1)</f>
        <v>1</v>
      </c>
      <c r="K6883" s="10" t="str">
        <f>MID(B6883,(LEN(D6883)+LEN(E6883)+LEN(F6883)+LEN(G6883)+LEN(H6883)+LEN(I6883)+LEN(J6883)+1),4)</f>
        <v>RF</v>
      </c>
      <c r="L6883" s="15" t="s">
        <v>2822</v>
      </c>
      <c r="M6883" s="10" t="s">
        <v>4</v>
      </c>
      <c r="N6883" s="28" t="s">
        <v>6</v>
      </c>
      <c r="O6883" s="10" t="s">
        <v>4891</v>
      </c>
    </row>
    <row r="6884" spans="1:15">
      <c r="A6884" s="2">
        <v>402616</v>
      </c>
      <c r="B6884" s="9" t="s">
        <v>2821</v>
      </c>
      <c r="C6884" s="9"/>
      <c r="D6884" s="51" t="str">
        <f>LEFT(B6884,1)</f>
        <v>V</v>
      </c>
      <c r="E6884" s="10" t="str">
        <f>MID(B6884,2,1)</f>
        <v>B</v>
      </c>
      <c r="F6884" s="48" t="str">
        <f>MID(B6884,3,1)</f>
        <v>G</v>
      </c>
      <c r="G6884" s="10" t="str">
        <f>MID(B6884,4,1)</f>
        <v>T</v>
      </c>
      <c r="H6884" s="55" t="str">
        <f>MID(B6884,5,1)</f>
        <v>3</v>
      </c>
      <c r="I6884" s="10" t="str">
        <f>MID(B6884,6,1)</f>
        <v>3</v>
      </c>
      <c r="J6884" s="58" t="str">
        <f>MID(B6884,7,1)</f>
        <v>1</v>
      </c>
      <c r="K6884" s="10" t="str">
        <f>MID(B6884,(LEN(D6884)+LEN(E6884)+LEN(F6884)+LEN(G6884)+LEN(H6884)+LEN(I6884)+LEN(J6884)+1),4)</f>
        <v>RF</v>
      </c>
      <c r="L6884" s="15" t="s">
        <v>2822</v>
      </c>
      <c r="M6884" s="10" t="s">
        <v>5</v>
      </c>
      <c r="N6884" s="28" t="s">
        <v>6</v>
      </c>
      <c r="O6884" s="10" t="s">
        <v>4891</v>
      </c>
    </row>
    <row r="6885" spans="1:15">
      <c r="A6885" s="2">
        <v>256276</v>
      </c>
      <c r="B6885" s="9" t="s">
        <v>2823</v>
      </c>
      <c r="C6885" s="9"/>
      <c r="D6885" s="51" t="str">
        <f>LEFT(B6885,1)</f>
        <v>V</v>
      </c>
      <c r="E6885" s="10" t="str">
        <f>MID(B6885,2,1)</f>
        <v>B</v>
      </c>
      <c r="F6885" s="48" t="str">
        <f>MID(B6885,3,1)</f>
        <v>G</v>
      </c>
      <c r="G6885" s="10" t="str">
        <f>MID(B6885,4,1)</f>
        <v>T</v>
      </c>
      <c r="H6885" s="55" t="str">
        <f>MID(B6885,5,1)</f>
        <v>3</v>
      </c>
      <c r="I6885" s="10" t="str">
        <f>MID(B6885,6,1)</f>
        <v>3</v>
      </c>
      <c r="J6885" s="58" t="str">
        <f>MID(B6885,7,1)</f>
        <v>2</v>
      </c>
      <c r="K6885" s="10" t="str">
        <f>MID(B6885,(LEN(D6885)+LEN(E6885)+LEN(F6885)+LEN(G6885)+LEN(H6885)+LEN(I6885)+LEN(J6885)+1),4)</f>
        <v>MJ</v>
      </c>
      <c r="L6885" s="15" t="s">
        <v>2824</v>
      </c>
      <c r="M6885" s="10" t="s">
        <v>105</v>
      </c>
      <c r="N6885" s="28" t="s">
        <v>1</v>
      </c>
      <c r="O6885" s="10" t="s">
        <v>4891</v>
      </c>
    </row>
    <row r="6886" spans="1:15">
      <c r="A6886" s="2">
        <v>256284</v>
      </c>
      <c r="B6886" s="9" t="s">
        <v>2825</v>
      </c>
      <c r="C6886" s="9"/>
      <c r="D6886" s="51" t="str">
        <f>LEFT(B6886,1)</f>
        <v>V</v>
      </c>
      <c r="E6886" s="10" t="str">
        <f>MID(B6886,2,1)</f>
        <v>B</v>
      </c>
      <c r="F6886" s="48" t="str">
        <f>MID(B6886,3,1)</f>
        <v>G</v>
      </c>
      <c r="G6886" s="10" t="str">
        <f>MID(B6886,4,1)</f>
        <v>T</v>
      </c>
      <c r="H6886" s="55" t="str">
        <f>MID(B6886,5,1)</f>
        <v>3</v>
      </c>
      <c r="I6886" s="10" t="str">
        <f>MID(B6886,6,1)</f>
        <v>3</v>
      </c>
      <c r="J6886" s="58" t="str">
        <f>MID(B6886,7,1)</f>
        <v>2</v>
      </c>
      <c r="K6886" s="10" t="str">
        <f>MID(B6886,(LEN(D6886)+LEN(E6886)+LEN(F6886)+LEN(G6886)+LEN(H6886)+LEN(I6886)+LEN(J6886)+1),4)</f>
        <v>MJ-P</v>
      </c>
      <c r="L6886" s="15" t="s">
        <v>2826</v>
      </c>
      <c r="M6886" s="10" t="s">
        <v>108</v>
      </c>
      <c r="N6886" s="28" t="s">
        <v>1</v>
      </c>
      <c r="O6886" s="10" t="s">
        <v>4892</v>
      </c>
    </row>
    <row r="6887" spans="1:15">
      <c r="A6887" s="2">
        <v>256292</v>
      </c>
      <c r="B6887" s="9" t="s">
        <v>2827</v>
      </c>
      <c r="C6887" s="9"/>
      <c r="D6887" s="51" t="str">
        <f>LEFT(B6887,1)</f>
        <v>V</v>
      </c>
      <c r="E6887" s="10" t="str">
        <f>MID(B6887,2,1)</f>
        <v>B</v>
      </c>
      <c r="F6887" s="48" t="str">
        <f>MID(B6887,3,1)</f>
        <v>G</v>
      </c>
      <c r="G6887" s="10" t="str">
        <f>MID(B6887,4,1)</f>
        <v>T</v>
      </c>
      <c r="H6887" s="55" t="str">
        <f>MID(B6887,5,1)</f>
        <v>3</v>
      </c>
      <c r="I6887" s="10" t="str">
        <f>MID(B6887,6,1)</f>
        <v>3</v>
      </c>
      <c r="J6887" s="58" t="str">
        <f>MID(B6887,7,2)</f>
        <v>V5</v>
      </c>
      <c r="K6887" s="10" t="str">
        <f>MID(B6887,(LEN(D6887)+LEN(E6887)+LEN(F6887)+LEN(G6887)+LEN(H6887)+LEN(I6887)+LEN(J6887)+1),4)</f>
        <v>FJ</v>
      </c>
      <c r="L6887" s="15" t="s">
        <v>2828</v>
      </c>
      <c r="M6887" s="10" t="s">
        <v>105</v>
      </c>
      <c r="N6887" s="28" t="s">
        <v>1</v>
      </c>
      <c r="O6887" s="10" t="s">
        <v>4890</v>
      </c>
    </row>
    <row r="6888" spans="1:15">
      <c r="A6888" s="2">
        <v>256305</v>
      </c>
      <c r="B6888" s="9" t="s">
        <v>2829</v>
      </c>
      <c r="C6888" s="9"/>
      <c r="D6888" s="51" t="str">
        <f>LEFT(B6888,1)</f>
        <v>V</v>
      </c>
      <c r="E6888" s="10" t="str">
        <f>MID(B6888,2,1)</f>
        <v>B</v>
      </c>
      <c r="F6888" s="48" t="str">
        <f>MID(B6888,3,1)</f>
        <v>G</v>
      </c>
      <c r="G6888" s="10" t="str">
        <f>MID(B6888,4,1)</f>
        <v>T</v>
      </c>
      <c r="H6888" s="55" t="str">
        <f>MID(B6888,5,1)</f>
        <v>3</v>
      </c>
      <c r="I6888" s="10" t="str">
        <f>MID(B6888,6,1)</f>
        <v>3</v>
      </c>
      <c r="J6888" s="58" t="str">
        <f>MID(B6888,7,2)</f>
        <v>V5</v>
      </c>
      <c r="K6888" s="10" t="str">
        <f>MID(B6888,(LEN(D6888)+LEN(E6888)+LEN(F6888)+LEN(G6888)+LEN(H6888)+LEN(I6888)+LEN(J6888)+1),4)</f>
        <v>FJ-P</v>
      </c>
      <c r="L6888" s="15" t="s">
        <v>2830</v>
      </c>
      <c r="M6888" s="10" t="s">
        <v>108</v>
      </c>
      <c r="N6888" s="28" t="s">
        <v>1</v>
      </c>
      <c r="O6888" s="10" t="s">
        <v>4890</v>
      </c>
    </row>
    <row r="6889" spans="1:15">
      <c r="A6889" s="13">
        <v>658574</v>
      </c>
      <c r="B6889" s="24" t="s">
        <v>5277</v>
      </c>
      <c r="C6889" s="24"/>
      <c r="D6889" s="53" t="s">
        <v>4969</v>
      </c>
      <c r="E6889" s="27" t="s">
        <v>4971</v>
      </c>
      <c r="F6889" s="49" t="s">
        <v>4946</v>
      </c>
      <c r="G6889" s="27" t="s">
        <v>4947</v>
      </c>
      <c r="H6889" s="56" t="s">
        <v>4948</v>
      </c>
      <c r="I6889" s="27" t="s">
        <v>4948</v>
      </c>
      <c r="J6889" s="60" t="s">
        <v>3472</v>
      </c>
      <c r="K6889" s="27" t="s">
        <v>5273</v>
      </c>
      <c r="L6889" s="15" t="s">
        <v>5278</v>
      </c>
      <c r="M6889" s="27" t="s">
        <v>0</v>
      </c>
      <c r="N6889" s="28" t="s">
        <v>1</v>
      </c>
      <c r="O6889" s="27" t="s">
        <v>5271</v>
      </c>
    </row>
    <row r="6890" spans="1:15">
      <c r="A6890" s="2">
        <v>658056</v>
      </c>
      <c r="B6890" s="9" t="s">
        <v>2831</v>
      </c>
      <c r="C6890" s="9"/>
      <c r="D6890" s="51" t="str">
        <f>LEFT(B6890,1)</f>
        <v>V</v>
      </c>
      <c r="E6890" s="10" t="str">
        <f>MID(B6890,2,1)</f>
        <v>B</v>
      </c>
      <c r="F6890" s="48" t="str">
        <f>MID(B6890,3,1)</f>
        <v>M</v>
      </c>
      <c r="G6890" s="10" t="str">
        <f>MID(B6890,4,1)</f>
        <v>T</v>
      </c>
      <c r="H6890" s="55" t="str">
        <f>MID(B6890,5,1)</f>
        <v>2</v>
      </c>
      <c r="I6890" s="10" t="str">
        <f>MID(B6890,6,1)</f>
        <v>2</v>
      </c>
      <c r="J6890" s="58" t="str">
        <f>MID(B6890,7,3)</f>
        <v>0.5</v>
      </c>
      <c r="K6890" s="10" t="str">
        <f>MID(B6890,(LEN(D6890)+LEN(E6890)+LEN(F6890)+LEN(G6890)+LEN(H6890)+LEN(I6890)+LEN(J6890)+1),4)</f>
        <v>FP</v>
      </c>
      <c r="L6890" s="15" t="s">
        <v>2832</v>
      </c>
      <c r="M6890" s="10" t="s">
        <v>237</v>
      </c>
      <c r="N6890" s="28" t="s">
        <v>1</v>
      </c>
      <c r="O6890" s="10" t="s">
        <v>4890</v>
      </c>
    </row>
    <row r="6891" spans="1:15">
      <c r="A6891" s="2">
        <v>658312</v>
      </c>
      <c r="B6891" s="9" t="s">
        <v>2831</v>
      </c>
      <c r="C6891" s="9"/>
      <c r="D6891" s="51" t="str">
        <f>LEFT(B6891,1)</f>
        <v>V</v>
      </c>
      <c r="E6891" s="10" t="str">
        <f>MID(B6891,2,1)</f>
        <v>B</v>
      </c>
      <c r="F6891" s="48" t="str">
        <f>MID(B6891,3,1)</f>
        <v>M</v>
      </c>
      <c r="G6891" s="10" t="str">
        <f>MID(B6891,4,1)</f>
        <v>T</v>
      </c>
      <c r="H6891" s="55" t="str">
        <f>MID(B6891,5,1)</f>
        <v>2</v>
      </c>
      <c r="I6891" s="10" t="str">
        <f>MID(B6891,6,1)</f>
        <v>2</v>
      </c>
      <c r="J6891" s="58" t="str">
        <f>MID(B6891,7,3)</f>
        <v>0.5</v>
      </c>
      <c r="K6891" s="10" t="str">
        <f>MID(B6891,(LEN(D6891)+LEN(E6891)+LEN(F6891)+LEN(G6891)+LEN(H6891)+LEN(I6891)+LEN(J6891)+1),4)</f>
        <v>FP</v>
      </c>
      <c r="L6891" s="15" t="s">
        <v>2832</v>
      </c>
      <c r="M6891" s="10" t="s">
        <v>228</v>
      </c>
      <c r="N6891" s="28" t="s">
        <v>1</v>
      </c>
      <c r="O6891" s="10" t="s">
        <v>4890</v>
      </c>
    </row>
    <row r="6892" spans="1:15">
      <c r="A6892" s="2">
        <v>691657</v>
      </c>
      <c r="B6892" s="9" t="s">
        <v>2831</v>
      </c>
      <c r="C6892" s="9"/>
      <c r="D6892" s="51" t="s">
        <v>4969</v>
      </c>
      <c r="E6892" s="10" t="s">
        <v>4971</v>
      </c>
      <c r="F6892" s="48" t="s">
        <v>4946</v>
      </c>
      <c r="G6892" s="10" t="s">
        <v>4947</v>
      </c>
      <c r="H6892" s="55" t="s">
        <v>4948</v>
      </c>
      <c r="I6892" s="10" t="s">
        <v>4948</v>
      </c>
      <c r="J6892" s="58" t="s">
        <v>3472</v>
      </c>
      <c r="K6892" s="10" t="s">
        <v>4961</v>
      </c>
      <c r="L6892" s="15" t="s">
        <v>2832</v>
      </c>
      <c r="M6892" s="10" t="s">
        <v>96</v>
      </c>
      <c r="N6892" s="28" t="s">
        <v>1</v>
      </c>
      <c r="O6892" s="10" t="s">
        <v>4890</v>
      </c>
    </row>
    <row r="6893" spans="1:15">
      <c r="A6893" s="2">
        <v>691913</v>
      </c>
      <c r="B6893" s="9" t="s">
        <v>2831</v>
      </c>
      <c r="C6893" s="9"/>
      <c r="D6893" s="51" t="s">
        <v>4969</v>
      </c>
      <c r="E6893" s="10" t="s">
        <v>4971</v>
      </c>
      <c r="F6893" s="48" t="s">
        <v>4946</v>
      </c>
      <c r="G6893" s="10" t="s">
        <v>4947</v>
      </c>
      <c r="H6893" s="55" t="s">
        <v>4948</v>
      </c>
      <c r="I6893" s="10" t="s">
        <v>4948</v>
      </c>
      <c r="J6893" s="58" t="s">
        <v>3472</v>
      </c>
      <c r="K6893" s="10" t="s">
        <v>4961</v>
      </c>
      <c r="L6893" s="15" t="s">
        <v>2832</v>
      </c>
      <c r="M6893" s="10" t="s">
        <v>5</v>
      </c>
      <c r="N6893" s="28" t="s">
        <v>1</v>
      </c>
      <c r="O6893" s="10" t="s">
        <v>4890</v>
      </c>
    </row>
    <row r="6894" spans="1:15">
      <c r="A6894" s="2">
        <v>658582</v>
      </c>
      <c r="B6894" s="9" t="s">
        <v>2833</v>
      </c>
      <c r="C6894" s="9"/>
      <c r="D6894" s="51" t="str">
        <f>LEFT(B6894,1)</f>
        <v>V</v>
      </c>
      <c r="E6894" s="10" t="str">
        <f>MID(B6894,2,1)</f>
        <v>B</v>
      </c>
      <c r="F6894" s="48" t="str">
        <f>MID(B6894,3,1)</f>
        <v>M</v>
      </c>
      <c r="G6894" s="10" t="str">
        <f>MID(B6894,4,1)</f>
        <v>T</v>
      </c>
      <c r="H6894" s="55" t="str">
        <f>MID(B6894,5,1)</f>
        <v>2</v>
      </c>
      <c r="I6894" s="10" t="str">
        <f>MID(B6894,6,1)</f>
        <v>2</v>
      </c>
      <c r="J6894" s="58" t="str">
        <f>MID(B6894,7,1)</f>
        <v>1</v>
      </c>
      <c r="K6894" s="10" t="str">
        <f>MID(B6894,(LEN(D6894)+LEN(E6894)+LEN(F6894)+LEN(G6894)+LEN(H6894)+LEN(I6894)+LEN(J6894)+1),4)</f>
        <v>FM</v>
      </c>
      <c r="L6894" s="15" t="s">
        <v>2834</v>
      </c>
      <c r="M6894" s="10" t="s">
        <v>0</v>
      </c>
      <c r="N6894" s="28" t="s">
        <v>1</v>
      </c>
      <c r="O6894" s="10" t="s">
        <v>4890</v>
      </c>
    </row>
    <row r="6895" spans="1:15">
      <c r="A6895" s="2">
        <v>658064</v>
      </c>
      <c r="B6895" s="9" t="s">
        <v>2835</v>
      </c>
      <c r="C6895" s="9"/>
      <c r="D6895" s="51" t="str">
        <f>LEFT(B6895,1)</f>
        <v>V</v>
      </c>
      <c r="E6895" s="10" t="str">
        <f>MID(B6895,2,1)</f>
        <v>B</v>
      </c>
      <c r="F6895" s="48" t="str">
        <f>MID(B6895,3,1)</f>
        <v>M</v>
      </c>
      <c r="G6895" s="10" t="str">
        <f>MID(B6895,4,1)</f>
        <v>T</v>
      </c>
      <c r="H6895" s="55" t="str">
        <f>MID(B6895,5,1)</f>
        <v>2</v>
      </c>
      <c r="I6895" s="10" t="str">
        <f>MID(B6895,6,1)</f>
        <v>2</v>
      </c>
      <c r="J6895" s="58" t="str">
        <f>MID(B6895,7,1)</f>
        <v>1</v>
      </c>
      <c r="K6895" s="10" t="str">
        <f>MID(B6895,(LEN(D6895)+LEN(E6895)+LEN(F6895)+LEN(G6895)+LEN(H6895)+LEN(I6895)+LEN(J6895)+1),4)</f>
        <v>FP</v>
      </c>
      <c r="L6895" s="15" t="s">
        <v>2836</v>
      </c>
      <c r="M6895" s="10" t="s">
        <v>237</v>
      </c>
      <c r="N6895" s="28" t="s">
        <v>1</v>
      </c>
      <c r="O6895" s="10" t="s">
        <v>4890</v>
      </c>
    </row>
    <row r="6896" spans="1:15">
      <c r="A6896" s="2">
        <v>658321</v>
      </c>
      <c r="B6896" s="9" t="s">
        <v>2835</v>
      </c>
      <c r="C6896" s="9"/>
      <c r="D6896" s="51" t="str">
        <f>LEFT(B6896,1)</f>
        <v>V</v>
      </c>
      <c r="E6896" s="10" t="str">
        <f>MID(B6896,2,1)</f>
        <v>B</v>
      </c>
      <c r="F6896" s="48" t="str">
        <f>MID(B6896,3,1)</f>
        <v>M</v>
      </c>
      <c r="G6896" s="10" t="str">
        <f>MID(B6896,4,1)</f>
        <v>T</v>
      </c>
      <c r="H6896" s="55" t="str">
        <f>MID(B6896,5,1)</f>
        <v>2</v>
      </c>
      <c r="I6896" s="10" t="str">
        <f>MID(B6896,6,1)</f>
        <v>2</v>
      </c>
      <c r="J6896" s="58" t="str">
        <f>MID(B6896,7,1)</f>
        <v>1</v>
      </c>
      <c r="K6896" s="10" t="str">
        <f>MID(B6896,(LEN(D6896)+LEN(E6896)+LEN(F6896)+LEN(G6896)+LEN(H6896)+LEN(I6896)+LEN(J6896)+1),4)</f>
        <v>FP</v>
      </c>
      <c r="L6896" s="15" t="s">
        <v>2836</v>
      </c>
      <c r="M6896" s="10" t="s">
        <v>228</v>
      </c>
      <c r="N6896" s="28" t="s">
        <v>1</v>
      </c>
      <c r="O6896" s="10" t="s">
        <v>4890</v>
      </c>
    </row>
    <row r="6897" spans="1:15">
      <c r="A6897" s="2">
        <v>691665</v>
      </c>
      <c r="B6897" s="9" t="s">
        <v>2835</v>
      </c>
      <c r="C6897" s="9"/>
      <c r="D6897" s="51" t="s">
        <v>4969</v>
      </c>
      <c r="E6897" s="10" t="s">
        <v>4971</v>
      </c>
      <c r="F6897" s="48" t="s">
        <v>4946</v>
      </c>
      <c r="G6897" s="10" t="s">
        <v>4947</v>
      </c>
      <c r="H6897" s="55" t="s">
        <v>4948</v>
      </c>
      <c r="I6897" s="10" t="s">
        <v>4948</v>
      </c>
      <c r="J6897" s="58" t="s">
        <v>4950</v>
      </c>
      <c r="K6897" s="10" t="s">
        <v>4961</v>
      </c>
      <c r="L6897" s="15" t="s">
        <v>2836</v>
      </c>
      <c r="M6897" s="10" t="s">
        <v>96</v>
      </c>
      <c r="N6897" s="28" t="s">
        <v>1</v>
      </c>
      <c r="O6897" s="10" t="s">
        <v>4890</v>
      </c>
    </row>
    <row r="6898" spans="1:15">
      <c r="A6898" s="2">
        <v>691921</v>
      </c>
      <c r="B6898" s="9" t="s">
        <v>2835</v>
      </c>
      <c r="C6898" s="9"/>
      <c r="D6898" s="51" t="s">
        <v>4969</v>
      </c>
      <c r="E6898" s="10" t="s">
        <v>4971</v>
      </c>
      <c r="F6898" s="48" t="s">
        <v>4946</v>
      </c>
      <c r="G6898" s="10" t="s">
        <v>4947</v>
      </c>
      <c r="H6898" s="55" t="s">
        <v>4948</v>
      </c>
      <c r="I6898" s="10" t="s">
        <v>4948</v>
      </c>
      <c r="J6898" s="58" t="s">
        <v>4950</v>
      </c>
      <c r="K6898" s="10" t="s">
        <v>4961</v>
      </c>
      <c r="L6898" s="15" t="s">
        <v>2836</v>
      </c>
      <c r="M6898" s="10" t="s">
        <v>5</v>
      </c>
      <c r="N6898" s="28" t="s">
        <v>1</v>
      </c>
      <c r="O6898" s="10" t="s">
        <v>4890</v>
      </c>
    </row>
    <row r="6899" spans="1:15">
      <c r="A6899" s="2">
        <v>536729</v>
      </c>
      <c r="B6899" s="9" t="s">
        <v>2837</v>
      </c>
      <c r="C6899" s="9"/>
      <c r="D6899" s="51" t="str">
        <f>LEFT(B6899,1)</f>
        <v>V</v>
      </c>
      <c r="E6899" s="10" t="str">
        <f>MID(B6899,2,1)</f>
        <v>B</v>
      </c>
      <c r="F6899" s="48" t="str">
        <f>MID(B6899,3,1)</f>
        <v>M</v>
      </c>
      <c r="G6899" s="10" t="str">
        <f>MID(B6899,4,1)</f>
        <v>T</v>
      </c>
      <c r="H6899" s="55" t="str">
        <f>MID(B6899,5,1)</f>
        <v>2</v>
      </c>
      <c r="I6899" s="10" t="str">
        <f>MID(B6899,6,1)</f>
        <v>2</v>
      </c>
      <c r="J6899" s="58" t="str">
        <f>MID(B6899,7,1)</f>
        <v>1</v>
      </c>
      <c r="K6899" s="10" t="str">
        <f>MID(B6899,(LEN(D6899)+LEN(E6899)+LEN(F6899)+LEN(G6899)+LEN(H6899)+LEN(I6899)+LEN(J6899)+1),4)</f>
        <v>FV</v>
      </c>
      <c r="L6899" s="15" t="s">
        <v>2838</v>
      </c>
      <c r="M6899" s="10" t="s">
        <v>0</v>
      </c>
      <c r="N6899" s="28" t="s">
        <v>1</v>
      </c>
      <c r="O6899" s="10" t="s">
        <v>4890</v>
      </c>
    </row>
    <row r="6900" spans="1:15">
      <c r="A6900" s="2">
        <v>536948</v>
      </c>
      <c r="B6900" s="9" t="s">
        <v>2837</v>
      </c>
      <c r="C6900" s="9"/>
      <c r="D6900" s="51" t="str">
        <f>LEFT(B6900,1)</f>
        <v>V</v>
      </c>
      <c r="E6900" s="10" t="str">
        <f>MID(B6900,2,1)</f>
        <v>B</v>
      </c>
      <c r="F6900" s="48" t="str">
        <f>MID(B6900,3,1)</f>
        <v>M</v>
      </c>
      <c r="G6900" s="10" t="str">
        <f>MID(B6900,4,1)</f>
        <v>T</v>
      </c>
      <c r="H6900" s="55" t="str">
        <f>MID(B6900,5,1)</f>
        <v>2</v>
      </c>
      <c r="I6900" s="10" t="str">
        <f>MID(B6900,6,1)</f>
        <v>2</v>
      </c>
      <c r="J6900" s="58" t="str">
        <f>MID(B6900,7,1)</f>
        <v>1</v>
      </c>
      <c r="K6900" s="10" t="str">
        <f>MID(B6900,(LEN(D6900)+LEN(E6900)+LEN(F6900)+LEN(G6900)+LEN(H6900)+LEN(I6900)+LEN(J6900)+1),4)</f>
        <v>FV</v>
      </c>
      <c r="L6900" s="15" t="s">
        <v>2838</v>
      </c>
      <c r="M6900" s="10" t="s">
        <v>5</v>
      </c>
      <c r="N6900" s="28" t="s">
        <v>1</v>
      </c>
      <c r="O6900" s="10" t="s">
        <v>4890</v>
      </c>
    </row>
    <row r="6901" spans="1:15">
      <c r="A6901" s="2">
        <v>537174</v>
      </c>
      <c r="B6901" s="9" t="s">
        <v>2837</v>
      </c>
      <c r="C6901" s="9"/>
      <c r="D6901" s="51" t="str">
        <f>LEFT(B6901,1)</f>
        <v>V</v>
      </c>
      <c r="E6901" s="10" t="str">
        <f>MID(B6901,2,1)</f>
        <v>B</v>
      </c>
      <c r="F6901" s="48" t="str">
        <f>MID(B6901,3,1)</f>
        <v>M</v>
      </c>
      <c r="G6901" s="10" t="str">
        <f>MID(B6901,4,1)</f>
        <v>T</v>
      </c>
      <c r="H6901" s="55" t="str">
        <f>MID(B6901,5,1)</f>
        <v>2</v>
      </c>
      <c r="I6901" s="10" t="str">
        <f>MID(B6901,6,1)</f>
        <v>2</v>
      </c>
      <c r="J6901" s="58" t="str">
        <f>MID(B6901,7,1)</f>
        <v>1</v>
      </c>
      <c r="K6901" s="10" t="str">
        <f>MID(B6901,(LEN(D6901)+LEN(E6901)+LEN(F6901)+LEN(G6901)+LEN(H6901)+LEN(I6901)+LEN(J6901)+1),4)</f>
        <v>FV</v>
      </c>
      <c r="L6901" s="15" t="s">
        <v>2838</v>
      </c>
      <c r="M6901" s="10" t="s">
        <v>227</v>
      </c>
      <c r="N6901" s="28" t="s">
        <v>6</v>
      </c>
      <c r="O6901" s="10" t="s">
        <v>4890</v>
      </c>
    </row>
    <row r="6902" spans="1:15">
      <c r="A6902" s="2">
        <v>537406</v>
      </c>
      <c r="B6902" s="9" t="s">
        <v>2837</v>
      </c>
      <c r="C6902" s="9"/>
      <c r="D6902" s="51" t="str">
        <f>LEFT(B6902,1)</f>
        <v>V</v>
      </c>
      <c r="E6902" s="10" t="str">
        <f>MID(B6902,2,1)</f>
        <v>B</v>
      </c>
      <c r="F6902" s="48" t="str">
        <f>MID(B6902,3,1)</f>
        <v>M</v>
      </c>
      <c r="G6902" s="10" t="str">
        <f>MID(B6902,4,1)</f>
        <v>T</v>
      </c>
      <c r="H6902" s="55" t="str">
        <f>MID(B6902,5,1)</f>
        <v>2</v>
      </c>
      <c r="I6902" s="10" t="str">
        <f>MID(B6902,6,1)</f>
        <v>2</v>
      </c>
      <c r="J6902" s="58" t="str">
        <f>MID(B6902,7,1)</f>
        <v>1</v>
      </c>
      <c r="K6902" s="10" t="str">
        <f>MID(B6902,(LEN(D6902)+LEN(E6902)+LEN(F6902)+LEN(G6902)+LEN(H6902)+LEN(I6902)+LEN(J6902)+1),4)</f>
        <v>FV</v>
      </c>
      <c r="L6902" s="15" t="s">
        <v>2838</v>
      </c>
      <c r="M6902" s="10" t="s">
        <v>223</v>
      </c>
      <c r="N6902" s="28" t="s">
        <v>4955</v>
      </c>
      <c r="O6902" s="10" t="s">
        <v>4890</v>
      </c>
    </row>
    <row r="6903" spans="1:15">
      <c r="A6903" s="2">
        <v>659307</v>
      </c>
      <c r="B6903" s="9" t="s">
        <v>2839</v>
      </c>
      <c r="C6903" s="9"/>
      <c r="D6903" s="51" t="str">
        <f>LEFT(B6903,1)</f>
        <v>V</v>
      </c>
      <c r="E6903" s="10" t="str">
        <f>MID(B6903,2,1)</f>
        <v>B</v>
      </c>
      <c r="F6903" s="48" t="str">
        <f>MID(B6903,3,1)</f>
        <v>M</v>
      </c>
      <c r="G6903" s="10" t="str">
        <f>MID(B6903,4,1)</f>
        <v>T</v>
      </c>
      <c r="H6903" s="55" t="str">
        <f>MID(B6903,5,1)</f>
        <v>2</v>
      </c>
      <c r="I6903" s="10" t="str">
        <f>MID(B6903,6,1)</f>
        <v>2</v>
      </c>
      <c r="J6903" s="58" t="str">
        <f>MID(B6903,7,1)</f>
        <v>1</v>
      </c>
      <c r="K6903" s="10" t="str">
        <f>MID(B6903,(LEN(D6903)+LEN(E6903)+LEN(F6903)+LEN(G6903)+LEN(H6903)+LEN(I6903)+LEN(J6903)+1),4)</f>
        <v>LM</v>
      </c>
      <c r="L6903" s="15" t="s">
        <v>2840</v>
      </c>
      <c r="M6903" s="10" t="s">
        <v>267</v>
      </c>
      <c r="N6903" s="28" t="s">
        <v>1</v>
      </c>
      <c r="O6903" s="10" t="s">
        <v>4891</v>
      </c>
    </row>
    <row r="6904" spans="1:15">
      <c r="A6904" s="2">
        <v>659542</v>
      </c>
      <c r="B6904" s="9" t="s">
        <v>2839</v>
      </c>
      <c r="C6904" s="9"/>
      <c r="D6904" s="51" t="str">
        <f>LEFT(B6904,1)</f>
        <v>V</v>
      </c>
      <c r="E6904" s="10" t="str">
        <f>MID(B6904,2,1)</f>
        <v>B</v>
      </c>
      <c r="F6904" s="48" t="str">
        <f>MID(B6904,3,1)</f>
        <v>M</v>
      </c>
      <c r="G6904" s="10" t="str">
        <f>MID(B6904,4,1)</f>
        <v>T</v>
      </c>
      <c r="H6904" s="55" t="str">
        <f>MID(B6904,5,1)</f>
        <v>2</v>
      </c>
      <c r="I6904" s="10" t="str">
        <f>MID(B6904,6,1)</f>
        <v>2</v>
      </c>
      <c r="J6904" s="58" t="str">
        <f>MID(B6904,7,1)</f>
        <v>1</v>
      </c>
      <c r="K6904" s="10" t="str">
        <f>MID(B6904,(LEN(D6904)+LEN(E6904)+LEN(F6904)+LEN(G6904)+LEN(H6904)+LEN(I6904)+LEN(J6904)+1),4)</f>
        <v>LM</v>
      </c>
      <c r="L6904" s="15" t="s">
        <v>2840</v>
      </c>
      <c r="M6904" s="10" t="s">
        <v>0</v>
      </c>
      <c r="N6904" s="28" t="s">
        <v>1</v>
      </c>
      <c r="O6904" s="10" t="s">
        <v>4891</v>
      </c>
    </row>
    <row r="6905" spans="1:15">
      <c r="A6905" s="2">
        <v>692166</v>
      </c>
      <c r="B6905" s="9" t="s">
        <v>2839</v>
      </c>
      <c r="C6905" s="9"/>
      <c r="D6905" s="51" t="s">
        <v>4969</v>
      </c>
      <c r="E6905" s="10" t="s">
        <v>4971</v>
      </c>
      <c r="F6905" s="48" t="s">
        <v>4946</v>
      </c>
      <c r="G6905" s="10" t="s">
        <v>4947</v>
      </c>
      <c r="H6905" s="55" t="s">
        <v>4948</v>
      </c>
      <c r="I6905" s="10" t="s">
        <v>4948</v>
      </c>
      <c r="J6905" s="58" t="s">
        <v>4950</v>
      </c>
      <c r="K6905" s="10" t="s">
        <v>4954</v>
      </c>
      <c r="L6905" s="15" t="s">
        <v>2840</v>
      </c>
      <c r="M6905" s="10" t="s">
        <v>452</v>
      </c>
      <c r="N6905" s="28" t="s">
        <v>1</v>
      </c>
      <c r="O6905" s="10" t="s">
        <v>4891</v>
      </c>
    </row>
    <row r="6906" spans="1:15">
      <c r="A6906" s="2">
        <v>658822</v>
      </c>
      <c r="B6906" s="9" t="s">
        <v>2841</v>
      </c>
      <c r="C6906" s="9"/>
      <c r="D6906" s="51" t="str">
        <f>LEFT(B6906,1)</f>
        <v>V</v>
      </c>
      <c r="E6906" s="10" t="str">
        <f>MID(B6906,2,1)</f>
        <v>B</v>
      </c>
      <c r="F6906" s="48" t="str">
        <f>MID(B6906,3,1)</f>
        <v>M</v>
      </c>
      <c r="G6906" s="10" t="str">
        <f>MID(B6906,4,1)</f>
        <v>T</v>
      </c>
      <c r="H6906" s="55" t="str">
        <f>MID(B6906,5,1)</f>
        <v>2</v>
      </c>
      <c r="I6906" s="10" t="str">
        <f>MID(B6906,6,1)</f>
        <v>2</v>
      </c>
      <c r="J6906" s="58" t="str">
        <f>MID(B6906,7,1)</f>
        <v>1</v>
      </c>
      <c r="K6906" s="10" t="str">
        <f>MID(B6906,(LEN(D6906)+LEN(E6906)+LEN(F6906)+LEN(G6906)+LEN(H6906)+LEN(I6906)+LEN(J6906)+1),4)</f>
        <v>LP</v>
      </c>
      <c r="L6906" s="15" t="s">
        <v>2842</v>
      </c>
      <c r="M6906" s="10" t="s">
        <v>237</v>
      </c>
      <c r="N6906" s="28" t="s">
        <v>1</v>
      </c>
      <c r="O6906" s="10" t="s">
        <v>4891</v>
      </c>
    </row>
    <row r="6907" spans="1:15">
      <c r="A6907" s="2">
        <v>659067</v>
      </c>
      <c r="B6907" s="9" t="s">
        <v>2841</v>
      </c>
      <c r="C6907" s="9"/>
      <c r="D6907" s="51" t="str">
        <f>LEFT(B6907,1)</f>
        <v>V</v>
      </c>
      <c r="E6907" s="10" t="str">
        <f>MID(B6907,2,1)</f>
        <v>B</v>
      </c>
      <c r="F6907" s="48" t="str">
        <f>MID(B6907,3,1)</f>
        <v>M</v>
      </c>
      <c r="G6907" s="10" t="str">
        <f>MID(B6907,4,1)</f>
        <v>T</v>
      </c>
      <c r="H6907" s="55" t="str">
        <f>MID(B6907,5,1)</f>
        <v>2</v>
      </c>
      <c r="I6907" s="10" t="str">
        <f>MID(B6907,6,1)</f>
        <v>2</v>
      </c>
      <c r="J6907" s="58" t="str">
        <f>MID(B6907,7,1)</f>
        <v>1</v>
      </c>
      <c r="K6907" s="10" t="str">
        <f>MID(B6907,(LEN(D6907)+LEN(E6907)+LEN(F6907)+LEN(G6907)+LEN(H6907)+LEN(I6907)+LEN(J6907)+1),4)</f>
        <v>LP</v>
      </c>
      <c r="L6907" s="15" t="s">
        <v>2842</v>
      </c>
      <c r="M6907" s="10" t="s">
        <v>228</v>
      </c>
      <c r="N6907" s="28" t="s">
        <v>1</v>
      </c>
      <c r="O6907" s="10" t="s">
        <v>4891</v>
      </c>
    </row>
    <row r="6908" spans="1:15">
      <c r="A6908" s="2">
        <v>692406</v>
      </c>
      <c r="B6908" s="9" t="s">
        <v>2841</v>
      </c>
      <c r="C6908" s="9"/>
      <c r="D6908" s="51" t="s">
        <v>4969</v>
      </c>
      <c r="E6908" s="10" t="s">
        <v>4971</v>
      </c>
      <c r="F6908" s="48" t="s">
        <v>4946</v>
      </c>
      <c r="G6908" s="10" t="s">
        <v>4947</v>
      </c>
      <c r="H6908" s="55" t="s">
        <v>4948</v>
      </c>
      <c r="I6908" s="10" t="s">
        <v>4948</v>
      </c>
      <c r="J6908" s="58" t="s">
        <v>4950</v>
      </c>
      <c r="K6908" s="10" t="s">
        <v>4951</v>
      </c>
      <c r="L6908" s="15" t="s">
        <v>2842</v>
      </c>
      <c r="M6908" s="10" t="s">
        <v>96</v>
      </c>
      <c r="N6908" s="28" t="s">
        <v>1</v>
      </c>
      <c r="O6908" s="10" t="s">
        <v>4891</v>
      </c>
    </row>
    <row r="6909" spans="1:15">
      <c r="A6909" s="2">
        <v>692641</v>
      </c>
      <c r="B6909" s="9" t="s">
        <v>2841</v>
      </c>
      <c r="C6909" s="9"/>
      <c r="D6909" s="51" t="s">
        <v>4969</v>
      </c>
      <c r="E6909" s="10" t="s">
        <v>4971</v>
      </c>
      <c r="F6909" s="48" t="s">
        <v>4946</v>
      </c>
      <c r="G6909" s="10" t="s">
        <v>4947</v>
      </c>
      <c r="H6909" s="55" t="s">
        <v>4948</v>
      </c>
      <c r="I6909" s="10" t="s">
        <v>4948</v>
      </c>
      <c r="J6909" s="58" t="s">
        <v>4950</v>
      </c>
      <c r="K6909" s="10" t="s">
        <v>4951</v>
      </c>
      <c r="L6909" s="15" t="s">
        <v>2842</v>
      </c>
      <c r="M6909" s="10" t="s">
        <v>5</v>
      </c>
      <c r="N6909" s="28" t="s">
        <v>1</v>
      </c>
      <c r="O6909" s="10" t="s">
        <v>4891</v>
      </c>
    </row>
    <row r="6910" spans="1:15">
      <c r="A6910" s="2">
        <v>213129</v>
      </c>
      <c r="B6910" s="9" t="s">
        <v>2843</v>
      </c>
      <c r="C6910" s="9"/>
      <c r="D6910" s="51" t="str">
        <f>LEFT(B6910,1)</f>
        <v>V</v>
      </c>
      <c r="E6910" s="10" t="str">
        <f>MID(B6910,2,1)</f>
        <v>B</v>
      </c>
      <c r="F6910" s="48" t="str">
        <f>MID(B6910,3,1)</f>
        <v>M</v>
      </c>
      <c r="G6910" s="10" t="str">
        <f>MID(B6910,4,1)</f>
        <v>T</v>
      </c>
      <c r="H6910" s="55" t="str">
        <f>MID(B6910,5,1)</f>
        <v>2</v>
      </c>
      <c r="I6910" s="10" t="str">
        <f>MID(B6910,6,1)</f>
        <v>2</v>
      </c>
      <c r="J6910" s="58" t="str">
        <f>MID(B6910,7,1)</f>
        <v>1</v>
      </c>
      <c r="K6910" s="10" t="str">
        <f>MID(B6910,(LEN(D6910)+LEN(E6910)+LEN(F6910)+LEN(G6910)+LEN(H6910)+LEN(I6910)+LEN(J6910)+1),4)</f>
        <v>MV</v>
      </c>
      <c r="L6910" s="15" t="s">
        <v>2844</v>
      </c>
      <c r="M6910" s="10" t="s">
        <v>87</v>
      </c>
      <c r="N6910" s="28" t="s">
        <v>1</v>
      </c>
      <c r="O6910" s="10" t="s">
        <v>4892</v>
      </c>
    </row>
    <row r="6911" spans="1:15">
      <c r="A6911" s="2">
        <v>214480</v>
      </c>
      <c r="B6911" s="9" t="s">
        <v>2843</v>
      </c>
      <c r="C6911" s="9"/>
      <c r="D6911" s="51" t="str">
        <f>LEFT(B6911,1)</f>
        <v>V</v>
      </c>
      <c r="E6911" s="10" t="str">
        <f>MID(B6911,2,1)</f>
        <v>B</v>
      </c>
      <c r="F6911" s="48" t="str">
        <f>MID(B6911,3,1)</f>
        <v>M</v>
      </c>
      <c r="G6911" s="10" t="str">
        <f>MID(B6911,4,1)</f>
        <v>T</v>
      </c>
      <c r="H6911" s="55" t="str">
        <f>MID(B6911,5,1)</f>
        <v>2</v>
      </c>
      <c r="I6911" s="10" t="str">
        <f>MID(B6911,6,1)</f>
        <v>2</v>
      </c>
      <c r="J6911" s="58" t="str">
        <f>MID(B6911,7,1)</f>
        <v>1</v>
      </c>
      <c r="K6911" s="10" t="str">
        <f>MID(B6911,(LEN(D6911)+LEN(E6911)+LEN(F6911)+LEN(G6911)+LEN(H6911)+LEN(I6911)+LEN(J6911)+1),4)</f>
        <v>MV</v>
      </c>
      <c r="L6911" s="15" t="s">
        <v>2844</v>
      </c>
      <c r="M6911" s="10" t="s">
        <v>223</v>
      </c>
      <c r="N6911" s="28" t="s">
        <v>4955</v>
      </c>
      <c r="O6911" s="10" t="s">
        <v>4892</v>
      </c>
    </row>
    <row r="6912" spans="1:15">
      <c r="A6912" s="2">
        <v>250739</v>
      </c>
      <c r="B6912" s="9" t="s">
        <v>2843</v>
      </c>
      <c r="C6912" s="9"/>
      <c r="D6912" s="51" t="str">
        <f>LEFT(B6912,1)</f>
        <v>V</v>
      </c>
      <c r="E6912" s="10" t="str">
        <f>MID(B6912,2,1)</f>
        <v>B</v>
      </c>
      <c r="F6912" s="48" t="str">
        <f>MID(B6912,3,1)</f>
        <v>M</v>
      </c>
      <c r="G6912" s="10" t="str">
        <f>MID(B6912,4,1)</f>
        <v>T</v>
      </c>
      <c r="H6912" s="55" t="str">
        <f>MID(B6912,5,1)</f>
        <v>2</v>
      </c>
      <c r="I6912" s="10" t="str">
        <f>MID(B6912,6,1)</f>
        <v>2</v>
      </c>
      <c r="J6912" s="58" t="str">
        <f>MID(B6912,7,1)</f>
        <v>1</v>
      </c>
      <c r="K6912" s="10" t="str">
        <f>MID(B6912,(LEN(D6912)+LEN(E6912)+LEN(F6912)+LEN(G6912)+LEN(H6912)+LEN(I6912)+LEN(J6912)+1),4)</f>
        <v>MV</v>
      </c>
      <c r="L6912" s="15" t="s">
        <v>2844</v>
      </c>
      <c r="M6912" s="10" t="s">
        <v>5</v>
      </c>
      <c r="N6912" s="28" t="s">
        <v>6</v>
      </c>
      <c r="O6912" s="10" t="s">
        <v>4892</v>
      </c>
    </row>
    <row r="6913" spans="1:15">
      <c r="A6913" s="2">
        <v>262924</v>
      </c>
      <c r="B6913" s="9" t="s">
        <v>2843</v>
      </c>
      <c r="C6913" s="9"/>
      <c r="D6913" s="51" t="str">
        <f>LEFT(B6913,1)</f>
        <v>V</v>
      </c>
      <c r="E6913" s="10" t="str">
        <f>MID(B6913,2,1)</f>
        <v>B</v>
      </c>
      <c r="F6913" s="48" t="str">
        <f>MID(B6913,3,1)</f>
        <v>M</v>
      </c>
      <c r="G6913" s="10" t="str">
        <f>MID(B6913,4,1)</f>
        <v>T</v>
      </c>
      <c r="H6913" s="55" t="str">
        <f>MID(B6913,5,1)</f>
        <v>2</v>
      </c>
      <c r="I6913" s="10" t="str">
        <f>MID(B6913,6,1)</f>
        <v>2</v>
      </c>
      <c r="J6913" s="58" t="str">
        <f>MID(B6913,7,1)</f>
        <v>1</v>
      </c>
      <c r="K6913" s="10" t="str">
        <f>MID(B6913,(LEN(D6913)+LEN(E6913)+LEN(F6913)+LEN(G6913)+LEN(H6913)+LEN(I6913)+LEN(J6913)+1),4)</f>
        <v>MV</v>
      </c>
      <c r="L6913" s="15" t="s">
        <v>2844</v>
      </c>
      <c r="M6913" s="10" t="s">
        <v>224</v>
      </c>
      <c r="N6913" s="28" t="s">
        <v>4955</v>
      </c>
      <c r="O6913" s="10" t="s">
        <v>4892</v>
      </c>
    </row>
    <row r="6914" spans="1:15">
      <c r="A6914" s="2">
        <v>295603</v>
      </c>
      <c r="B6914" s="9" t="s">
        <v>2843</v>
      </c>
      <c r="C6914" s="9"/>
      <c r="D6914" s="51" t="str">
        <f>LEFT(B6914,1)</f>
        <v>V</v>
      </c>
      <c r="E6914" s="10" t="str">
        <f>MID(B6914,2,1)</f>
        <v>B</v>
      </c>
      <c r="F6914" s="48" t="str">
        <f>MID(B6914,3,1)</f>
        <v>M</v>
      </c>
      <c r="G6914" s="10" t="str">
        <f>MID(B6914,4,1)</f>
        <v>T</v>
      </c>
      <c r="H6914" s="55" t="str">
        <f>MID(B6914,5,1)</f>
        <v>2</v>
      </c>
      <c r="I6914" s="10" t="str">
        <f>MID(B6914,6,1)</f>
        <v>2</v>
      </c>
      <c r="J6914" s="58" t="str">
        <f>MID(B6914,7,1)</f>
        <v>1</v>
      </c>
      <c r="K6914" s="10" t="str">
        <f>MID(B6914,(LEN(D6914)+LEN(E6914)+LEN(F6914)+LEN(G6914)+LEN(H6914)+LEN(I6914)+LEN(J6914)+1),4)</f>
        <v>MV</v>
      </c>
      <c r="L6914" s="15" t="s">
        <v>2844</v>
      </c>
      <c r="M6914" s="10" t="s">
        <v>226</v>
      </c>
      <c r="N6914" s="28" t="s">
        <v>1</v>
      </c>
      <c r="O6914" s="10" t="s">
        <v>4892</v>
      </c>
    </row>
    <row r="6915" spans="1:15">
      <c r="A6915" s="2">
        <v>300521</v>
      </c>
      <c r="B6915" s="9" t="s">
        <v>2843</v>
      </c>
      <c r="C6915" s="9"/>
      <c r="D6915" s="51" t="str">
        <f>LEFT(B6915,1)</f>
        <v>V</v>
      </c>
      <c r="E6915" s="10" t="str">
        <f>MID(B6915,2,1)</f>
        <v>B</v>
      </c>
      <c r="F6915" s="48" t="str">
        <f>MID(B6915,3,1)</f>
        <v>M</v>
      </c>
      <c r="G6915" s="10" t="str">
        <f>MID(B6915,4,1)</f>
        <v>T</v>
      </c>
      <c r="H6915" s="55" t="str">
        <f>MID(B6915,5,1)</f>
        <v>2</v>
      </c>
      <c r="I6915" s="10" t="str">
        <f>MID(B6915,6,1)</f>
        <v>2</v>
      </c>
      <c r="J6915" s="58" t="str">
        <f>MID(B6915,7,1)</f>
        <v>1</v>
      </c>
      <c r="K6915" s="10" t="str">
        <f>MID(B6915,(LEN(D6915)+LEN(E6915)+LEN(F6915)+LEN(G6915)+LEN(H6915)+LEN(I6915)+LEN(J6915)+1),4)</f>
        <v>MV</v>
      </c>
      <c r="L6915" s="15" t="s">
        <v>2844</v>
      </c>
      <c r="M6915" s="10" t="s">
        <v>0</v>
      </c>
      <c r="N6915" s="28" t="s">
        <v>1</v>
      </c>
      <c r="O6915" s="10" t="s">
        <v>4892</v>
      </c>
    </row>
    <row r="6916" spans="1:15">
      <c r="A6916" s="2">
        <v>315109</v>
      </c>
      <c r="B6916" s="9" t="s">
        <v>2843</v>
      </c>
      <c r="C6916" s="9"/>
      <c r="D6916" s="51" t="str">
        <f>LEFT(B6916,1)</f>
        <v>V</v>
      </c>
      <c r="E6916" s="10" t="str">
        <f>MID(B6916,2,1)</f>
        <v>B</v>
      </c>
      <c r="F6916" s="48" t="str">
        <f>MID(B6916,3,1)</f>
        <v>M</v>
      </c>
      <c r="G6916" s="10" t="str">
        <f>MID(B6916,4,1)</f>
        <v>T</v>
      </c>
      <c r="H6916" s="55" t="str">
        <f>MID(B6916,5,1)</f>
        <v>2</v>
      </c>
      <c r="I6916" s="10" t="str">
        <f>MID(B6916,6,1)</f>
        <v>2</v>
      </c>
      <c r="J6916" s="58" t="str">
        <f>MID(B6916,7,1)</f>
        <v>1</v>
      </c>
      <c r="K6916" s="10" t="str">
        <f>MID(B6916,(LEN(D6916)+LEN(E6916)+LEN(F6916)+LEN(G6916)+LEN(H6916)+LEN(I6916)+LEN(J6916)+1),4)</f>
        <v>MV</v>
      </c>
      <c r="L6916" s="15" t="s">
        <v>2844</v>
      </c>
      <c r="M6916" s="10" t="s">
        <v>225</v>
      </c>
      <c r="N6916" s="28" t="s">
        <v>6</v>
      </c>
      <c r="O6916" s="10" t="s">
        <v>4892</v>
      </c>
    </row>
    <row r="6917" spans="1:15">
      <c r="A6917" s="2">
        <v>439603</v>
      </c>
      <c r="B6917" s="9" t="s">
        <v>2843</v>
      </c>
      <c r="C6917" s="9"/>
      <c r="D6917" s="51" t="str">
        <f>LEFT(B6917,1)</f>
        <v>V</v>
      </c>
      <c r="E6917" s="10" t="str">
        <f>MID(B6917,2,1)</f>
        <v>B</v>
      </c>
      <c r="F6917" s="48" t="str">
        <f>MID(B6917,3,1)</f>
        <v>M</v>
      </c>
      <c r="G6917" s="10" t="str">
        <f>MID(B6917,4,1)</f>
        <v>T</v>
      </c>
      <c r="H6917" s="55" t="str">
        <f>MID(B6917,5,1)</f>
        <v>2</v>
      </c>
      <c r="I6917" s="10" t="str">
        <f>MID(B6917,6,1)</f>
        <v>2</v>
      </c>
      <c r="J6917" s="58" t="str">
        <f>MID(B6917,7,1)</f>
        <v>1</v>
      </c>
      <c r="K6917" s="10" t="str">
        <f>MID(B6917,(LEN(D6917)+LEN(E6917)+LEN(F6917)+LEN(G6917)+LEN(H6917)+LEN(I6917)+LEN(J6917)+1),4)</f>
        <v>MV</v>
      </c>
      <c r="L6917" s="15" t="s">
        <v>2844</v>
      </c>
      <c r="M6917" s="10" t="s">
        <v>227</v>
      </c>
      <c r="N6917" s="28" t="s">
        <v>1</v>
      </c>
      <c r="O6917" s="10" t="s">
        <v>4892</v>
      </c>
    </row>
    <row r="6918" spans="1:15">
      <c r="A6918" s="2">
        <v>602538</v>
      </c>
      <c r="B6918" s="9" t="s">
        <v>2843</v>
      </c>
      <c r="C6918" s="9"/>
      <c r="D6918" s="51" t="str">
        <f>LEFT(B6918,1)</f>
        <v>V</v>
      </c>
      <c r="E6918" s="10" t="str">
        <f>MID(B6918,2,1)</f>
        <v>B</v>
      </c>
      <c r="F6918" s="48" t="str">
        <f>MID(B6918,3,1)</f>
        <v>M</v>
      </c>
      <c r="G6918" s="10" t="str">
        <f>MID(B6918,4,1)</f>
        <v>T</v>
      </c>
      <c r="H6918" s="55" t="str">
        <f>MID(B6918,5,1)</f>
        <v>2</v>
      </c>
      <c r="I6918" s="10" t="str">
        <f>MID(B6918,6,1)</f>
        <v>2</v>
      </c>
      <c r="J6918" s="58" t="str">
        <f>MID(B6918,7,1)</f>
        <v>1</v>
      </c>
      <c r="K6918" s="10" t="str">
        <f>MID(B6918,(LEN(D6918)+LEN(E6918)+LEN(F6918)+LEN(G6918)+LEN(H6918)+LEN(I6918)+LEN(J6918)+1),4)</f>
        <v>MV</v>
      </c>
      <c r="L6918" s="15" t="s">
        <v>2844</v>
      </c>
      <c r="M6918" s="10" t="s">
        <v>96</v>
      </c>
      <c r="N6918" s="28" t="s">
        <v>1</v>
      </c>
      <c r="O6918" s="10" t="s">
        <v>4892</v>
      </c>
    </row>
    <row r="6919" spans="1:15">
      <c r="A6919" s="2">
        <v>619831</v>
      </c>
      <c r="B6919" s="9" t="s">
        <v>2843</v>
      </c>
      <c r="C6919" s="9"/>
      <c r="D6919" s="51" t="str">
        <f>LEFT(B6919,1)</f>
        <v>V</v>
      </c>
      <c r="E6919" s="10" t="str">
        <f>MID(B6919,2,1)</f>
        <v>B</v>
      </c>
      <c r="F6919" s="48" t="str">
        <f>MID(B6919,3,1)</f>
        <v>M</v>
      </c>
      <c r="G6919" s="10" t="str">
        <f>MID(B6919,4,1)</f>
        <v>T</v>
      </c>
      <c r="H6919" s="55" t="str">
        <f>MID(B6919,5,1)</f>
        <v>2</v>
      </c>
      <c r="I6919" s="10" t="str">
        <f>MID(B6919,6,1)</f>
        <v>2</v>
      </c>
      <c r="J6919" s="58" t="str">
        <f>MID(B6919,7,1)</f>
        <v>1</v>
      </c>
      <c r="K6919" s="10" t="str">
        <f>MID(B6919,(LEN(D6919)+LEN(E6919)+LEN(F6919)+LEN(G6919)+LEN(H6919)+LEN(I6919)+LEN(J6919)+1),4)</f>
        <v>MV</v>
      </c>
      <c r="L6919" s="15" t="s">
        <v>2844</v>
      </c>
      <c r="M6919" s="10" t="s">
        <v>228</v>
      </c>
      <c r="N6919" s="28" t="s">
        <v>1</v>
      </c>
      <c r="O6919" s="10" t="s">
        <v>4892</v>
      </c>
    </row>
    <row r="6920" spans="1:15">
      <c r="A6920" s="2">
        <v>439611</v>
      </c>
      <c r="B6920" s="9" t="s">
        <v>2845</v>
      </c>
      <c r="C6920" s="9"/>
      <c r="D6920" s="51" t="str">
        <f>LEFT(B6920,1)</f>
        <v>V</v>
      </c>
      <c r="E6920" s="10" t="str">
        <f>MID(B6920,2,1)</f>
        <v>B</v>
      </c>
      <c r="F6920" s="48" t="str">
        <f>MID(B6920,3,1)</f>
        <v>M</v>
      </c>
      <c r="G6920" s="10" t="str">
        <f>MID(B6920,4,1)</f>
        <v>T</v>
      </c>
      <c r="H6920" s="55" t="str">
        <f>MID(B6920,5,1)</f>
        <v>2</v>
      </c>
      <c r="I6920" s="10" t="str">
        <f>MID(B6920,6,1)</f>
        <v>2</v>
      </c>
      <c r="J6920" s="58" t="str">
        <f>MID(B6920,7,1)</f>
        <v>1</v>
      </c>
      <c r="K6920" s="10" t="str">
        <f>MID(B6920,(LEN(D6920)+LEN(E6920)+LEN(F6920)+LEN(G6920)+LEN(H6920)+LEN(I6920)+LEN(J6920)+1),4)</f>
        <v>SV</v>
      </c>
      <c r="L6920" s="15" t="s">
        <v>2846</v>
      </c>
      <c r="M6920" s="10" t="s">
        <v>227</v>
      </c>
      <c r="N6920" s="28" t="s">
        <v>1</v>
      </c>
      <c r="O6920" s="10" t="s">
        <v>4891</v>
      </c>
    </row>
    <row r="6921" spans="1:15">
      <c r="A6921" s="2">
        <v>504727</v>
      </c>
      <c r="B6921" s="9" t="s">
        <v>2845</v>
      </c>
      <c r="C6921" s="9"/>
      <c r="D6921" s="51" t="str">
        <f>LEFT(B6921,1)</f>
        <v>V</v>
      </c>
      <c r="E6921" s="10" t="str">
        <f>MID(B6921,2,1)</f>
        <v>B</v>
      </c>
      <c r="F6921" s="48" t="str">
        <f>MID(B6921,3,1)</f>
        <v>M</v>
      </c>
      <c r="G6921" s="10" t="str">
        <f>MID(B6921,4,1)</f>
        <v>T</v>
      </c>
      <c r="H6921" s="55" t="str">
        <f>MID(B6921,5,1)</f>
        <v>2</v>
      </c>
      <c r="I6921" s="10" t="str">
        <f>MID(B6921,6,1)</f>
        <v>2</v>
      </c>
      <c r="J6921" s="58" t="str">
        <f>MID(B6921,7,1)</f>
        <v>1</v>
      </c>
      <c r="K6921" s="10" t="str">
        <f>MID(B6921,(LEN(D6921)+LEN(E6921)+LEN(F6921)+LEN(G6921)+LEN(H6921)+LEN(I6921)+LEN(J6921)+1),4)</f>
        <v>SV</v>
      </c>
      <c r="L6921" s="15" t="s">
        <v>2846</v>
      </c>
      <c r="M6921" s="10" t="s">
        <v>223</v>
      </c>
      <c r="N6921" s="28" t="s">
        <v>4955</v>
      </c>
      <c r="O6921" s="10" t="s">
        <v>4891</v>
      </c>
    </row>
    <row r="6922" spans="1:15">
      <c r="A6922" s="2">
        <v>504735</v>
      </c>
      <c r="B6922" s="9" t="s">
        <v>2845</v>
      </c>
      <c r="C6922" s="9"/>
      <c r="D6922" s="51" t="str">
        <f>LEFT(B6922,1)</f>
        <v>V</v>
      </c>
      <c r="E6922" s="10" t="str">
        <f>MID(B6922,2,1)</f>
        <v>B</v>
      </c>
      <c r="F6922" s="48" t="str">
        <f>MID(B6922,3,1)</f>
        <v>M</v>
      </c>
      <c r="G6922" s="10" t="str">
        <f>MID(B6922,4,1)</f>
        <v>T</v>
      </c>
      <c r="H6922" s="55" t="str">
        <f>MID(B6922,5,1)</f>
        <v>2</v>
      </c>
      <c r="I6922" s="10" t="str">
        <f>MID(B6922,6,1)</f>
        <v>2</v>
      </c>
      <c r="J6922" s="58" t="str">
        <f>MID(B6922,7,1)</f>
        <v>1</v>
      </c>
      <c r="K6922" s="10" t="str">
        <f>MID(B6922,(LEN(D6922)+LEN(E6922)+LEN(F6922)+LEN(G6922)+LEN(H6922)+LEN(I6922)+LEN(J6922)+1),4)</f>
        <v>SV</v>
      </c>
      <c r="L6922" s="15" t="s">
        <v>2846</v>
      </c>
      <c r="M6922" s="10" t="s">
        <v>0</v>
      </c>
      <c r="N6922" s="28" t="s">
        <v>1</v>
      </c>
      <c r="O6922" s="10" t="s">
        <v>4891</v>
      </c>
    </row>
    <row r="6923" spans="1:15">
      <c r="A6923" s="2">
        <v>658591</v>
      </c>
      <c r="B6923" s="9" t="s">
        <v>2847</v>
      </c>
      <c r="C6923" s="9"/>
      <c r="D6923" s="51" t="str">
        <f>LEFT(B6923,1)</f>
        <v>V</v>
      </c>
      <c r="E6923" s="10" t="str">
        <f>MID(B6923,2,1)</f>
        <v>B</v>
      </c>
      <c r="F6923" s="48" t="str">
        <f>MID(B6923,3,1)</f>
        <v>M</v>
      </c>
      <c r="G6923" s="10" t="str">
        <f>MID(B6923,4,1)</f>
        <v>T</v>
      </c>
      <c r="H6923" s="55" t="str">
        <f>MID(B6923,5,1)</f>
        <v>2</v>
      </c>
      <c r="I6923" s="10" t="str">
        <f>MID(B6923,6,1)</f>
        <v>2</v>
      </c>
      <c r="J6923" s="58" t="str">
        <f>MID(B6923,7,1)</f>
        <v>2</v>
      </c>
      <c r="K6923" s="10" t="str">
        <f>MID(B6923,(LEN(D6923)+LEN(E6923)+LEN(F6923)+LEN(G6923)+LEN(H6923)+LEN(I6923)+LEN(J6923)+1),4)</f>
        <v>FM</v>
      </c>
      <c r="L6923" s="15" t="s">
        <v>2848</v>
      </c>
      <c r="M6923" s="10" t="s">
        <v>0</v>
      </c>
      <c r="N6923" s="28" t="s">
        <v>1</v>
      </c>
      <c r="O6923" s="10" t="s">
        <v>4890</v>
      </c>
    </row>
    <row r="6924" spans="1:15">
      <c r="A6924" s="2">
        <v>658072</v>
      </c>
      <c r="B6924" s="9" t="s">
        <v>2849</v>
      </c>
      <c r="C6924" s="9"/>
      <c r="D6924" s="51" t="str">
        <f>LEFT(B6924,1)</f>
        <v>V</v>
      </c>
      <c r="E6924" s="10" t="str">
        <f>MID(B6924,2,1)</f>
        <v>B</v>
      </c>
      <c r="F6924" s="48" t="str">
        <f>MID(B6924,3,1)</f>
        <v>M</v>
      </c>
      <c r="G6924" s="10" t="str">
        <f>MID(B6924,4,1)</f>
        <v>T</v>
      </c>
      <c r="H6924" s="55" t="str">
        <f>MID(B6924,5,1)</f>
        <v>2</v>
      </c>
      <c r="I6924" s="10" t="str">
        <f>MID(B6924,6,1)</f>
        <v>2</v>
      </c>
      <c r="J6924" s="58" t="str">
        <f>MID(B6924,7,1)</f>
        <v>2</v>
      </c>
      <c r="K6924" s="10" t="str">
        <f>MID(B6924,(LEN(D6924)+LEN(E6924)+LEN(F6924)+LEN(G6924)+LEN(H6924)+LEN(I6924)+LEN(J6924)+1),4)</f>
        <v>FP</v>
      </c>
      <c r="L6924" s="15" t="s">
        <v>2850</v>
      </c>
      <c r="M6924" s="10" t="s">
        <v>237</v>
      </c>
      <c r="N6924" s="28" t="s">
        <v>1</v>
      </c>
      <c r="O6924" s="10" t="s">
        <v>4890</v>
      </c>
    </row>
    <row r="6925" spans="1:15">
      <c r="A6925" s="2">
        <v>658339</v>
      </c>
      <c r="B6925" s="9" t="s">
        <v>2849</v>
      </c>
      <c r="C6925" s="9"/>
      <c r="D6925" s="51" t="str">
        <f>LEFT(B6925,1)</f>
        <v>V</v>
      </c>
      <c r="E6925" s="10" t="str">
        <f>MID(B6925,2,1)</f>
        <v>B</v>
      </c>
      <c r="F6925" s="48" t="str">
        <f>MID(B6925,3,1)</f>
        <v>M</v>
      </c>
      <c r="G6925" s="10" t="str">
        <f>MID(B6925,4,1)</f>
        <v>T</v>
      </c>
      <c r="H6925" s="55" t="str">
        <f>MID(B6925,5,1)</f>
        <v>2</v>
      </c>
      <c r="I6925" s="10" t="str">
        <f>MID(B6925,6,1)</f>
        <v>2</v>
      </c>
      <c r="J6925" s="58" t="str">
        <f>MID(B6925,7,1)</f>
        <v>2</v>
      </c>
      <c r="K6925" s="10" t="str">
        <f>MID(B6925,(LEN(D6925)+LEN(E6925)+LEN(F6925)+LEN(G6925)+LEN(H6925)+LEN(I6925)+LEN(J6925)+1),4)</f>
        <v>FP</v>
      </c>
      <c r="L6925" s="15" t="s">
        <v>2850</v>
      </c>
      <c r="M6925" s="10" t="s">
        <v>228</v>
      </c>
      <c r="N6925" s="28" t="s">
        <v>1</v>
      </c>
      <c r="O6925" s="10" t="s">
        <v>4890</v>
      </c>
    </row>
    <row r="6926" spans="1:15">
      <c r="A6926" s="2">
        <v>691673</v>
      </c>
      <c r="B6926" s="9" t="s">
        <v>2849</v>
      </c>
      <c r="C6926" s="9"/>
      <c r="D6926" s="51" t="s">
        <v>4969</v>
      </c>
      <c r="E6926" s="10" t="s">
        <v>4971</v>
      </c>
      <c r="F6926" s="48" t="s">
        <v>4946</v>
      </c>
      <c r="G6926" s="10" t="s">
        <v>4947</v>
      </c>
      <c r="H6926" s="55" t="s">
        <v>4948</v>
      </c>
      <c r="I6926" s="10" t="s">
        <v>4948</v>
      </c>
      <c r="J6926" s="58" t="s">
        <v>4948</v>
      </c>
      <c r="K6926" s="10" t="s">
        <v>4961</v>
      </c>
      <c r="L6926" s="15" t="s">
        <v>2850</v>
      </c>
      <c r="M6926" s="10" t="s">
        <v>96</v>
      </c>
      <c r="N6926" s="28" t="s">
        <v>1</v>
      </c>
      <c r="O6926" s="10" t="s">
        <v>4890</v>
      </c>
    </row>
    <row r="6927" spans="1:15">
      <c r="A6927" s="2">
        <v>691930</v>
      </c>
      <c r="B6927" s="9" t="s">
        <v>2849</v>
      </c>
      <c r="C6927" s="9"/>
      <c r="D6927" s="51" t="s">
        <v>4969</v>
      </c>
      <c r="E6927" s="10" t="s">
        <v>4971</v>
      </c>
      <c r="F6927" s="48" t="s">
        <v>4946</v>
      </c>
      <c r="G6927" s="10" t="s">
        <v>4947</v>
      </c>
      <c r="H6927" s="55" t="s">
        <v>4948</v>
      </c>
      <c r="I6927" s="10" t="s">
        <v>4948</v>
      </c>
      <c r="J6927" s="58" t="s">
        <v>4948</v>
      </c>
      <c r="K6927" s="10" t="s">
        <v>4961</v>
      </c>
      <c r="L6927" s="15" t="s">
        <v>2850</v>
      </c>
      <c r="M6927" s="10" t="s">
        <v>5</v>
      </c>
      <c r="N6927" s="28" t="s">
        <v>1</v>
      </c>
      <c r="O6927" s="10" t="s">
        <v>4890</v>
      </c>
    </row>
    <row r="6928" spans="1:15">
      <c r="A6928" s="2">
        <v>536737</v>
      </c>
      <c r="B6928" s="9" t="s">
        <v>2851</v>
      </c>
      <c r="C6928" s="9"/>
      <c r="D6928" s="51" t="str">
        <f>LEFT(B6928,1)</f>
        <v>V</v>
      </c>
      <c r="E6928" s="10" t="str">
        <f>MID(B6928,2,1)</f>
        <v>B</v>
      </c>
      <c r="F6928" s="48" t="str">
        <f>MID(B6928,3,1)</f>
        <v>M</v>
      </c>
      <c r="G6928" s="10" t="str">
        <f>MID(B6928,4,1)</f>
        <v>T</v>
      </c>
      <c r="H6928" s="55" t="str">
        <f>MID(B6928,5,1)</f>
        <v>2</v>
      </c>
      <c r="I6928" s="10" t="str">
        <f>MID(B6928,6,1)</f>
        <v>2</v>
      </c>
      <c r="J6928" s="58" t="str">
        <f>MID(B6928,7,1)</f>
        <v>2</v>
      </c>
      <c r="K6928" s="10" t="str">
        <f>MID(B6928,(LEN(D6928)+LEN(E6928)+LEN(F6928)+LEN(G6928)+LEN(H6928)+LEN(I6928)+LEN(J6928)+1),4)</f>
        <v>FV</v>
      </c>
      <c r="L6928" s="15" t="s">
        <v>2852</v>
      </c>
      <c r="M6928" s="10" t="s">
        <v>0</v>
      </c>
      <c r="N6928" s="28" t="s">
        <v>1</v>
      </c>
      <c r="O6928" s="10" t="s">
        <v>4890</v>
      </c>
    </row>
    <row r="6929" spans="1:15">
      <c r="A6929" s="2">
        <v>536956</v>
      </c>
      <c r="B6929" s="9" t="s">
        <v>2851</v>
      </c>
      <c r="C6929" s="9"/>
      <c r="D6929" s="51" t="str">
        <f>LEFT(B6929,1)</f>
        <v>V</v>
      </c>
      <c r="E6929" s="10" t="str">
        <f>MID(B6929,2,1)</f>
        <v>B</v>
      </c>
      <c r="F6929" s="48" t="str">
        <f>MID(B6929,3,1)</f>
        <v>M</v>
      </c>
      <c r="G6929" s="10" t="str">
        <f>MID(B6929,4,1)</f>
        <v>T</v>
      </c>
      <c r="H6929" s="55" t="str">
        <f>MID(B6929,5,1)</f>
        <v>2</v>
      </c>
      <c r="I6929" s="10" t="str">
        <f>MID(B6929,6,1)</f>
        <v>2</v>
      </c>
      <c r="J6929" s="58" t="str">
        <f>MID(B6929,7,1)</f>
        <v>2</v>
      </c>
      <c r="K6929" s="10" t="str">
        <f>MID(B6929,(LEN(D6929)+LEN(E6929)+LEN(F6929)+LEN(G6929)+LEN(H6929)+LEN(I6929)+LEN(J6929)+1),4)</f>
        <v>FV</v>
      </c>
      <c r="L6929" s="15" t="s">
        <v>2852</v>
      </c>
      <c r="M6929" s="10" t="s">
        <v>5</v>
      </c>
      <c r="N6929" s="28" t="s">
        <v>1</v>
      </c>
      <c r="O6929" s="10" t="s">
        <v>4890</v>
      </c>
    </row>
    <row r="6930" spans="1:15">
      <c r="A6930" s="2">
        <v>537182</v>
      </c>
      <c r="B6930" s="9" t="s">
        <v>2851</v>
      </c>
      <c r="C6930" s="9"/>
      <c r="D6930" s="51" t="str">
        <f>LEFT(B6930,1)</f>
        <v>V</v>
      </c>
      <c r="E6930" s="10" t="str">
        <f>MID(B6930,2,1)</f>
        <v>B</v>
      </c>
      <c r="F6930" s="48" t="str">
        <f>MID(B6930,3,1)</f>
        <v>M</v>
      </c>
      <c r="G6930" s="10" t="str">
        <f>MID(B6930,4,1)</f>
        <v>T</v>
      </c>
      <c r="H6930" s="55" t="str">
        <f>MID(B6930,5,1)</f>
        <v>2</v>
      </c>
      <c r="I6930" s="10" t="str">
        <f>MID(B6930,6,1)</f>
        <v>2</v>
      </c>
      <c r="J6930" s="58" t="str">
        <f>MID(B6930,7,1)</f>
        <v>2</v>
      </c>
      <c r="K6930" s="10" t="str">
        <f>MID(B6930,(LEN(D6930)+LEN(E6930)+LEN(F6930)+LEN(G6930)+LEN(H6930)+LEN(I6930)+LEN(J6930)+1),4)</f>
        <v>FV</v>
      </c>
      <c r="L6930" s="15" t="s">
        <v>2852</v>
      </c>
      <c r="M6930" s="10" t="s">
        <v>227</v>
      </c>
      <c r="N6930" s="28" t="s">
        <v>6</v>
      </c>
      <c r="O6930" s="10" t="s">
        <v>4890</v>
      </c>
    </row>
    <row r="6931" spans="1:15">
      <c r="A6931" s="2">
        <v>537414</v>
      </c>
      <c r="B6931" s="9" t="s">
        <v>2851</v>
      </c>
      <c r="C6931" s="9"/>
      <c r="D6931" s="51" t="str">
        <f>LEFT(B6931,1)</f>
        <v>V</v>
      </c>
      <c r="E6931" s="10" t="str">
        <f>MID(B6931,2,1)</f>
        <v>B</v>
      </c>
      <c r="F6931" s="48" t="str">
        <f>MID(B6931,3,1)</f>
        <v>M</v>
      </c>
      <c r="G6931" s="10" t="str">
        <f>MID(B6931,4,1)</f>
        <v>T</v>
      </c>
      <c r="H6931" s="55" t="str">
        <f>MID(B6931,5,1)</f>
        <v>2</v>
      </c>
      <c r="I6931" s="10" t="str">
        <f>MID(B6931,6,1)</f>
        <v>2</v>
      </c>
      <c r="J6931" s="58" t="str">
        <f>MID(B6931,7,1)</f>
        <v>2</v>
      </c>
      <c r="K6931" s="10" t="str">
        <f>MID(B6931,(LEN(D6931)+LEN(E6931)+LEN(F6931)+LEN(G6931)+LEN(H6931)+LEN(I6931)+LEN(J6931)+1),4)</f>
        <v>FV</v>
      </c>
      <c r="L6931" s="15" t="s">
        <v>2852</v>
      </c>
      <c r="M6931" s="10" t="s">
        <v>223</v>
      </c>
      <c r="N6931" s="28" t="s">
        <v>4955</v>
      </c>
      <c r="O6931" s="10" t="s">
        <v>4890</v>
      </c>
    </row>
    <row r="6932" spans="1:15">
      <c r="A6932" s="2">
        <v>659315</v>
      </c>
      <c r="B6932" s="9" t="s">
        <v>2853</v>
      </c>
      <c r="C6932" s="9"/>
      <c r="D6932" s="51" t="str">
        <f>LEFT(B6932,1)</f>
        <v>V</v>
      </c>
      <c r="E6932" s="10" t="str">
        <f>MID(B6932,2,1)</f>
        <v>B</v>
      </c>
      <c r="F6932" s="48" t="str">
        <f>MID(B6932,3,1)</f>
        <v>M</v>
      </c>
      <c r="G6932" s="10" t="str">
        <f>MID(B6932,4,1)</f>
        <v>T</v>
      </c>
      <c r="H6932" s="55" t="str">
        <f>MID(B6932,5,1)</f>
        <v>2</v>
      </c>
      <c r="I6932" s="10" t="str">
        <f>MID(B6932,6,1)</f>
        <v>2</v>
      </c>
      <c r="J6932" s="58" t="str">
        <f>MID(B6932,7,1)</f>
        <v>2</v>
      </c>
      <c r="K6932" s="10" t="str">
        <f>MID(B6932,(LEN(D6932)+LEN(E6932)+LEN(F6932)+LEN(G6932)+LEN(H6932)+LEN(I6932)+LEN(J6932)+1),4)</f>
        <v>LM</v>
      </c>
      <c r="L6932" s="15" t="s">
        <v>2854</v>
      </c>
      <c r="M6932" s="10" t="s">
        <v>267</v>
      </c>
      <c r="N6932" s="28" t="s">
        <v>1</v>
      </c>
      <c r="O6932" s="10" t="s">
        <v>4891</v>
      </c>
    </row>
    <row r="6933" spans="1:15">
      <c r="A6933" s="2">
        <v>659551</v>
      </c>
      <c r="B6933" s="9" t="s">
        <v>2853</v>
      </c>
      <c r="C6933" s="9"/>
      <c r="D6933" s="51" t="str">
        <f>LEFT(B6933,1)</f>
        <v>V</v>
      </c>
      <c r="E6933" s="10" t="str">
        <f>MID(B6933,2,1)</f>
        <v>B</v>
      </c>
      <c r="F6933" s="48" t="str">
        <f>MID(B6933,3,1)</f>
        <v>M</v>
      </c>
      <c r="G6933" s="10" t="str">
        <f>MID(B6933,4,1)</f>
        <v>T</v>
      </c>
      <c r="H6933" s="55" t="str">
        <f>MID(B6933,5,1)</f>
        <v>2</v>
      </c>
      <c r="I6933" s="10" t="str">
        <f>MID(B6933,6,1)</f>
        <v>2</v>
      </c>
      <c r="J6933" s="58" t="str">
        <f>MID(B6933,7,1)</f>
        <v>2</v>
      </c>
      <c r="K6933" s="10" t="str">
        <f>MID(B6933,(LEN(D6933)+LEN(E6933)+LEN(F6933)+LEN(G6933)+LEN(H6933)+LEN(I6933)+LEN(J6933)+1),4)</f>
        <v>LM</v>
      </c>
      <c r="L6933" s="15" t="s">
        <v>2854</v>
      </c>
      <c r="M6933" s="10" t="s">
        <v>0</v>
      </c>
      <c r="N6933" s="28" t="s">
        <v>1</v>
      </c>
      <c r="O6933" s="10" t="s">
        <v>4891</v>
      </c>
    </row>
    <row r="6934" spans="1:15">
      <c r="A6934" s="2">
        <v>692174</v>
      </c>
      <c r="B6934" s="9" t="s">
        <v>2853</v>
      </c>
      <c r="C6934" s="9"/>
      <c r="D6934" s="51" t="s">
        <v>4969</v>
      </c>
      <c r="E6934" s="10" t="s">
        <v>4971</v>
      </c>
      <c r="F6934" s="48" t="s">
        <v>4946</v>
      </c>
      <c r="G6934" s="10" t="s">
        <v>4947</v>
      </c>
      <c r="H6934" s="55" t="s">
        <v>4948</v>
      </c>
      <c r="I6934" s="10" t="s">
        <v>4948</v>
      </c>
      <c r="J6934" s="58" t="s">
        <v>4948</v>
      </c>
      <c r="K6934" s="10" t="s">
        <v>4954</v>
      </c>
      <c r="L6934" s="15" t="s">
        <v>2854</v>
      </c>
      <c r="M6934" s="10" t="s">
        <v>452</v>
      </c>
      <c r="N6934" s="28" t="s">
        <v>1</v>
      </c>
      <c r="O6934" s="10" t="s">
        <v>4891</v>
      </c>
    </row>
    <row r="6935" spans="1:15">
      <c r="A6935" s="2">
        <v>658831</v>
      </c>
      <c r="B6935" s="9" t="s">
        <v>2855</v>
      </c>
      <c r="C6935" s="9"/>
      <c r="D6935" s="51" t="str">
        <f>LEFT(B6935,1)</f>
        <v>V</v>
      </c>
      <c r="E6935" s="10" t="str">
        <f>MID(B6935,2,1)</f>
        <v>B</v>
      </c>
      <c r="F6935" s="48" t="str">
        <f>MID(B6935,3,1)</f>
        <v>M</v>
      </c>
      <c r="G6935" s="10" t="str">
        <f>MID(B6935,4,1)</f>
        <v>T</v>
      </c>
      <c r="H6935" s="55" t="str">
        <f>MID(B6935,5,1)</f>
        <v>2</v>
      </c>
      <c r="I6935" s="10" t="str">
        <f>MID(B6935,6,1)</f>
        <v>2</v>
      </c>
      <c r="J6935" s="58" t="str">
        <f>MID(B6935,7,1)</f>
        <v>2</v>
      </c>
      <c r="K6935" s="10" t="str">
        <f>MID(B6935,(LEN(D6935)+LEN(E6935)+LEN(F6935)+LEN(G6935)+LEN(H6935)+LEN(I6935)+LEN(J6935)+1),4)</f>
        <v>LP</v>
      </c>
      <c r="L6935" s="15" t="s">
        <v>2856</v>
      </c>
      <c r="M6935" s="10" t="s">
        <v>237</v>
      </c>
      <c r="N6935" s="28" t="s">
        <v>1</v>
      </c>
      <c r="O6935" s="10" t="s">
        <v>4891</v>
      </c>
    </row>
    <row r="6936" spans="1:15">
      <c r="A6936" s="2">
        <v>659075</v>
      </c>
      <c r="B6936" s="9" t="s">
        <v>2855</v>
      </c>
      <c r="C6936" s="9"/>
      <c r="D6936" s="51" t="str">
        <f>LEFT(B6936,1)</f>
        <v>V</v>
      </c>
      <c r="E6936" s="10" t="str">
        <f>MID(B6936,2,1)</f>
        <v>B</v>
      </c>
      <c r="F6936" s="48" t="str">
        <f>MID(B6936,3,1)</f>
        <v>M</v>
      </c>
      <c r="G6936" s="10" t="str">
        <f>MID(B6936,4,1)</f>
        <v>T</v>
      </c>
      <c r="H6936" s="55" t="str">
        <f>MID(B6936,5,1)</f>
        <v>2</v>
      </c>
      <c r="I6936" s="10" t="str">
        <f>MID(B6936,6,1)</f>
        <v>2</v>
      </c>
      <c r="J6936" s="58" t="str">
        <f>MID(B6936,7,1)</f>
        <v>2</v>
      </c>
      <c r="K6936" s="10" t="str">
        <f>MID(B6936,(LEN(D6936)+LEN(E6936)+LEN(F6936)+LEN(G6936)+LEN(H6936)+LEN(I6936)+LEN(J6936)+1),4)</f>
        <v>LP</v>
      </c>
      <c r="L6936" s="15" t="s">
        <v>2856</v>
      </c>
      <c r="M6936" s="10" t="s">
        <v>228</v>
      </c>
      <c r="N6936" s="28" t="s">
        <v>1</v>
      </c>
      <c r="O6936" s="10" t="s">
        <v>4891</v>
      </c>
    </row>
    <row r="6937" spans="1:15">
      <c r="A6937" s="2">
        <v>692414</v>
      </c>
      <c r="B6937" s="9" t="s">
        <v>2855</v>
      </c>
      <c r="C6937" s="9"/>
      <c r="D6937" s="51" t="s">
        <v>4969</v>
      </c>
      <c r="E6937" s="10" t="s">
        <v>4971</v>
      </c>
      <c r="F6937" s="48" t="s">
        <v>4946</v>
      </c>
      <c r="G6937" s="10" t="s">
        <v>4947</v>
      </c>
      <c r="H6937" s="55" t="s">
        <v>4948</v>
      </c>
      <c r="I6937" s="10" t="s">
        <v>4948</v>
      </c>
      <c r="J6937" s="58" t="s">
        <v>4948</v>
      </c>
      <c r="K6937" s="10" t="s">
        <v>4951</v>
      </c>
      <c r="L6937" s="15" t="s">
        <v>2856</v>
      </c>
      <c r="M6937" s="10" t="s">
        <v>96</v>
      </c>
      <c r="N6937" s="28" t="s">
        <v>1</v>
      </c>
      <c r="O6937" s="10" t="s">
        <v>4891</v>
      </c>
    </row>
    <row r="6938" spans="1:15">
      <c r="A6938" s="2">
        <v>692650</v>
      </c>
      <c r="B6938" s="9" t="s">
        <v>2855</v>
      </c>
      <c r="C6938" s="9"/>
      <c r="D6938" s="51" t="s">
        <v>4969</v>
      </c>
      <c r="E6938" s="10" t="s">
        <v>4971</v>
      </c>
      <c r="F6938" s="48" t="s">
        <v>4946</v>
      </c>
      <c r="G6938" s="10" t="s">
        <v>4947</v>
      </c>
      <c r="H6938" s="55" t="s">
        <v>4948</v>
      </c>
      <c r="I6938" s="10" t="s">
        <v>4948</v>
      </c>
      <c r="J6938" s="58" t="s">
        <v>4948</v>
      </c>
      <c r="K6938" s="10" t="s">
        <v>4951</v>
      </c>
      <c r="L6938" s="15" t="s">
        <v>2856</v>
      </c>
      <c r="M6938" s="10" t="s">
        <v>5</v>
      </c>
      <c r="N6938" s="28" t="s">
        <v>1</v>
      </c>
      <c r="O6938" s="10" t="s">
        <v>4891</v>
      </c>
    </row>
    <row r="6939" spans="1:15">
      <c r="A6939" s="2">
        <v>251918</v>
      </c>
      <c r="B6939" s="9" t="s">
        <v>2857</v>
      </c>
      <c r="C6939" s="9"/>
      <c r="D6939" s="51" t="str">
        <f>LEFT(B6939,1)</f>
        <v>V</v>
      </c>
      <c r="E6939" s="10" t="str">
        <f>MID(B6939,2,1)</f>
        <v>B</v>
      </c>
      <c r="F6939" s="48" t="str">
        <f>MID(B6939,3,1)</f>
        <v>M</v>
      </c>
      <c r="G6939" s="10" t="str">
        <f>MID(B6939,4,1)</f>
        <v>T</v>
      </c>
      <c r="H6939" s="55" t="str">
        <f>MID(B6939,5,1)</f>
        <v>2</v>
      </c>
      <c r="I6939" s="10" t="str">
        <f>MID(B6939,6,1)</f>
        <v>2</v>
      </c>
      <c r="J6939" s="58" t="str">
        <f>MID(B6939,7,1)</f>
        <v>2</v>
      </c>
      <c r="K6939" s="10" t="str">
        <f>MID(B6939,(LEN(D6939)+LEN(E6939)+LEN(F6939)+LEN(G6939)+LEN(H6939)+LEN(I6939)+LEN(J6939)+1),4)</f>
        <v>MV</v>
      </c>
      <c r="L6939" s="15" t="s">
        <v>2858</v>
      </c>
      <c r="M6939" s="10" t="s">
        <v>87</v>
      </c>
      <c r="N6939" s="28" t="s">
        <v>1</v>
      </c>
      <c r="O6939" s="10" t="s">
        <v>4892</v>
      </c>
    </row>
    <row r="6940" spans="1:15">
      <c r="A6940" s="2">
        <v>262238</v>
      </c>
      <c r="B6940" s="9" t="s">
        <v>2857</v>
      </c>
      <c r="C6940" s="9"/>
      <c r="D6940" s="51" t="str">
        <f>LEFT(B6940,1)</f>
        <v>V</v>
      </c>
      <c r="E6940" s="10" t="str">
        <f>MID(B6940,2,1)</f>
        <v>B</v>
      </c>
      <c r="F6940" s="48" t="str">
        <f>MID(B6940,3,1)</f>
        <v>M</v>
      </c>
      <c r="G6940" s="10" t="str">
        <f>MID(B6940,4,1)</f>
        <v>T</v>
      </c>
      <c r="H6940" s="55" t="str">
        <f>MID(B6940,5,1)</f>
        <v>2</v>
      </c>
      <c r="I6940" s="10" t="str">
        <f>MID(B6940,6,1)</f>
        <v>2</v>
      </c>
      <c r="J6940" s="58" t="str">
        <f>MID(B6940,7,1)</f>
        <v>2</v>
      </c>
      <c r="K6940" s="10" t="str">
        <f>MID(B6940,(LEN(D6940)+LEN(E6940)+LEN(F6940)+LEN(G6940)+LEN(H6940)+LEN(I6940)+LEN(J6940)+1),4)</f>
        <v>MV</v>
      </c>
      <c r="L6940" s="15" t="s">
        <v>2858</v>
      </c>
      <c r="M6940" s="10" t="s">
        <v>224</v>
      </c>
      <c r="N6940" s="28" t="s">
        <v>4955</v>
      </c>
      <c r="O6940" s="10" t="s">
        <v>4892</v>
      </c>
    </row>
    <row r="6941" spans="1:15">
      <c r="A6941" s="2">
        <v>295611</v>
      </c>
      <c r="B6941" s="9" t="s">
        <v>2857</v>
      </c>
      <c r="C6941" s="9"/>
      <c r="D6941" s="51" t="str">
        <f>LEFT(B6941,1)</f>
        <v>V</v>
      </c>
      <c r="E6941" s="10" t="str">
        <f>MID(B6941,2,1)</f>
        <v>B</v>
      </c>
      <c r="F6941" s="48" t="str">
        <f>MID(B6941,3,1)</f>
        <v>M</v>
      </c>
      <c r="G6941" s="10" t="str">
        <f>MID(B6941,4,1)</f>
        <v>T</v>
      </c>
      <c r="H6941" s="55" t="str">
        <f>MID(B6941,5,1)</f>
        <v>2</v>
      </c>
      <c r="I6941" s="10" t="str">
        <f>MID(B6941,6,1)</f>
        <v>2</v>
      </c>
      <c r="J6941" s="58" t="str">
        <f>MID(B6941,7,1)</f>
        <v>2</v>
      </c>
      <c r="K6941" s="10" t="str">
        <f>MID(B6941,(LEN(D6941)+LEN(E6941)+LEN(F6941)+LEN(G6941)+LEN(H6941)+LEN(I6941)+LEN(J6941)+1),4)</f>
        <v>MV</v>
      </c>
      <c r="L6941" s="15" t="s">
        <v>2858</v>
      </c>
      <c r="M6941" s="10" t="s">
        <v>223</v>
      </c>
      <c r="N6941" s="28" t="s">
        <v>4955</v>
      </c>
      <c r="O6941" s="10" t="s">
        <v>4892</v>
      </c>
    </row>
    <row r="6942" spans="1:15">
      <c r="A6942" s="2">
        <v>295620</v>
      </c>
      <c r="B6942" s="9" t="s">
        <v>2857</v>
      </c>
      <c r="C6942" s="9"/>
      <c r="D6942" s="51" t="str">
        <f>LEFT(B6942,1)</f>
        <v>V</v>
      </c>
      <c r="E6942" s="10" t="str">
        <f>MID(B6942,2,1)</f>
        <v>B</v>
      </c>
      <c r="F6942" s="48" t="str">
        <f>MID(B6942,3,1)</f>
        <v>M</v>
      </c>
      <c r="G6942" s="10" t="str">
        <f>MID(B6942,4,1)</f>
        <v>T</v>
      </c>
      <c r="H6942" s="55" t="str">
        <f>MID(B6942,5,1)</f>
        <v>2</v>
      </c>
      <c r="I6942" s="10" t="str">
        <f>MID(B6942,6,1)</f>
        <v>2</v>
      </c>
      <c r="J6942" s="58" t="str">
        <f>MID(B6942,7,1)</f>
        <v>2</v>
      </c>
      <c r="K6942" s="10" t="str">
        <f>MID(B6942,(LEN(D6942)+LEN(E6942)+LEN(F6942)+LEN(G6942)+LEN(H6942)+LEN(I6942)+LEN(J6942)+1),4)</f>
        <v>MV</v>
      </c>
      <c r="L6942" s="15" t="s">
        <v>2858</v>
      </c>
      <c r="M6942" s="10" t="s">
        <v>226</v>
      </c>
      <c r="N6942" s="28" t="s">
        <v>1</v>
      </c>
      <c r="O6942" s="10" t="s">
        <v>4892</v>
      </c>
    </row>
    <row r="6943" spans="1:15">
      <c r="A6943" s="2">
        <v>315117</v>
      </c>
      <c r="B6943" s="9" t="s">
        <v>2857</v>
      </c>
      <c r="C6943" s="9"/>
      <c r="D6943" s="51" t="str">
        <f>LEFT(B6943,1)</f>
        <v>V</v>
      </c>
      <c r="E6943" s="10" t="str">
        <f>MID(B6943,2,1)</f>
        <v>B</v>
      </c>
      <c r="F6943" s="48" t="str">
        <f>MID(B6943,3,1)</f>
        <v>M</v>
      </c>
      <c r="G6943" s="10" t="str">
        <f>MID(B6943,4,1)</f>
        <v>T</v>
      </c>
      <c r="H6943" s="55" t="str">
        <f>MID(B6943,5,1)</f>
        <v>2</v>
      </c>
      <c r="I6943" s="10" t="str">
        <f>MID(B6943,6,1)</f>
        <v>2</v>
      </c>
      <c r="J6943" s="58" t="str">
        <f>MID(B6943,7,1)</f>
        <v>2</v>
      </c>
      <c r="K6943" s="10" t="str">
        <f>MID(B6943,(LEN(D6943)+LEN(E6943)+LEN(F6943)+LEN(G6943)+LEN(H6943)+LEN(I6943)+LEN(J6943)+1),4)</f>
        <v>MV</v>
      </c>
      <c r="L6943" s="15" t="s">
        <v>2858</v>
      </c>
      <c r="M6943" s="10" t="s">
        <v>0</v>
      </c>
      <c r="N6943" s="28" t="s">
        <v>1</v>
      </c>
      <c r="O6943" s="10" t="s">
        <v>4892</v>
      </c>
    </row>
    <row r="6944" spans="1:15">
      <c r="A6944" s="2">
        <v>315125</v>
      </c>
      <c r="B6944" s="9" t="s">
        <v>2857</v>
      </c>
      <c r="C6944" s="9"/>
      <c r="D6944" s="51" t="str">
        <f>LEFT(B6944,1)</f>
        <v>V</v>
      </c>
      <c r="E6944" s="10" t="str">
        <f>MID(B6944,2,1)</f>
        <v>B</v>
      </c>
      <c r="F6944" s="48" t="str">
        <f>MID(B6944,3,1)</f>
        <v>M</v>
      </c>
      <c r="G6944" s="10" t="str">
        <f>MID(B6944,4,1)</f>
        <v>T</v>
      </c>
      <c r="H6944" s="55" t="str">
        <f>MID(B6944,5,1)</f>
        <v>2</v>
      </c>
      <c r="I6944" s="10" t="str">
        <f>MID(B6944,6,1)</f>
        <v>2</v>
      </c>
      <c r="J6944" s="58" t="str">
        <f>MID(B6944,7,1)</f>
        <v>2</v>
      </c>
      <c r="K6944" s="10" t="str">
        <f>MID(B6944,(LEN(D6944)+LEN(E6944)+LEN(F6944)+LEN(G6944)+LEN(H6944)+LEN(I6944)+LEN(J6944)+1),4)</f>
        <v>MV</v>
      </c>
      <c r="L6944" s="15" t="s">
        <v>2858</v>
      </c>
      <c r="M6944" s="10" t="s">
        <v>225</v>
      </c>
      <c r="N6944" s="28" t="s">
        <v>6</v>
      </c>
      <c r="O6944" s="10" t="s">
        <v>4892</v>
      </c>
    </row>
    <row r="6945" spans="1:15">
      <c r="A6945" s="2">
        <v>402624</v>
      </c>
      <c r="B6945" s="9" t="s">
        <v>2857</v>
      </c>
      <c r="C6945" s="9"/>
      <c r="D6945" s="51" t="str">
        <f>LEFT(B6945,1)</f>
        <v>V</v>
      </c>
      <c r="E6945" s="10" t="str">
        <f>MID(B6945,2,1)</f>
        <v>B</v>
      </c>
      <c r="F6945" s="48" t="str">
        <f>MID(B6945,3,1)</f>
        <v>M</v>
      </c>
      <c r="G6945" s="10" t="str">
        <f>MID(B6945,4,1)</f>
        <v>T</v>
      </c>
      <c r="H6945" s="55" t="str">
        <f>MID(B6945,5,1)</f>
        <v>2</v>
      </c>
      <c r="I6945" s="10" t="str">
        <f>MID(B6945,6,1)</f>
        <v>2</v>
      </c>
      <c r="J6945" s="58" t="str">
        <f>MID(B6945,7,1)</f>
        <v>2</v>
      </c>
      <c r="K6945" s="10" t="str">
        <f>MID(B6945,(LEN(D6945)+LEN(E6945)+LEN(F6945)+LEN(G6945)+LEN(H6945)+LEN(I6945)+LEN(J6945)+1),4)</f>
        <v>MV</v>
      </c>
      <c r="L6945" s="15" t="s">
        <v>2858</v>
      </c>
      <c r="M6945" s="10" t="s">
        <v>5</v>
      </c>
      <c r="N6945" s="28" t="s">
        <v>6</v>
      </c>
      <c r="O6945" s="10" t="s">
        <v>4892</v>
      </c>
    </row>
    <row r="6946" spans="1:15">
      <c r="A6946" s="2">
        <v>439620</v>
      </c>
      <c r="B6946" s="9" t="s">
        <v>2857</v>
      </c>
      <c r="C6946" s="9"/>
      <c r="D6946" s="51" t="str">
        <f>LEFT(B6946,1)</f>
        <v>V</v>
      </c>
      <c r="E6946" s="10" t="str">
        <f>MID(B6946,2,1)</f>
        <v>B</v>
      </c>
      <c r="F6946" s="48" t="str">
        <f>MID(B6946,3,1)</f>
        <v>M</v>
      </c>
      <c r="G6946" s="10" t="str">
        <f>MID(B6946,4,1)</f>
        <v>T</v>
      </c>
      <c r="H6946" s="55" t="str">
        <f>MID(B6946,5,1)</f>
        <v>2</v>
      </c>
      <c r="I6946" s="10" t="str">
        <f>MID(B6946,6,1)</f>
        <v>2</v>
      </c>
      <c r="J6946" s="58" t="str">
        <f>MID(B6946,7,1)</f>
        <v>2</v>
      </c>
      <c r="K6946" s="10" t="str">
        <f>MID(B6946,(LEN(D6946)+LEN(E6946)+LEN(F6946)+LEN(G6946)+LEN(H6946)+LEN(I6946)+LEN(J6946)+1),4)</f>
        <v>MV</v>
      </c>
      <c r="L6946" s="15" t="s">
        <v>2858</v>
      </c>
      <c r="M6946" s="10" t="s">
        <v>227</v>
      </c>
      <c r="N6946" s="28" t="s">
        <v>1</v>
      </c>
      <c r="O6946" s="10" t="s">
        <v>4892</v>
      </c>
    </row>
    <row r="6947" spans="1:15">
      <c r="A6947" s="2">
        <v>602546</v>
      </c>
      <c r="B6947" s="9" t="s">
        <v>2857</v>
      </c>
      <c r="C6947" s="9"/>
      <c r="D6947" s="51" t="str">
        <f>LEFT(B6947,1)</f>
        <v>V</v>
      </c>
      <c r="E6947" s="10" t="str">
        <f>MID(B6947,2,1)</f>
        <v>B</v>
      </c>
      <c r="F6947" s="48" t="str">
        <f>MID(B6947,3,1)</f>
        <v>M</v>
      </c>
      <c r="G6947" s="10" t="str">
        <f>MID(B6947,4,1)</f>
        <v>T</v>
      </c>
      <c r="H6947" s="55" t="str">
        <f>MID(B6947,5,1)</f>
        <v>2</v>
      </c>
      <c r="I6947" s="10" t="str">
        <f>MID(B6947,6,1)</f>
        <v>2</v>
      </c>
      <c r="J6947" s="58" t="str">
        <f>MID(B6947,7,1)</f>
        <v>2</v>
      </c>
      <c r="K6947" s="10" t="str">
        <f>MID(B6947,(LEN(D6947)+LEN(E6947)+LEN(F6947)+LEN(G6947)+LEN(H6947)+LEN(I6947)+LEN(J6947)+1),4)</f>
        <v>MV</v>
      </c>
      <c r="L6947" s="15" t="s">
        <v>2858</v>
      </c>
      <c r="M6947" s="10" t="s">
        <v>96</v>
      </c>
      <c r="N6947" s="28" t="s">
        <v>1</v>
      </c>
      <c r="O6947" s="10" t="s">
        <v>4892</v>
      </c>
    </row>
    <row r="6948" spans="1:15">
      <c r="A6948" s="2">
        <v>619840</v>
      </c>
      <c r="B6948" s="9" t="s">
        <v>2857</v>
      </c>
      <c r="C6948" s="9"/>
      <c r="D6948" s="51" t="str">
        <f>LEFT(B6948,1)</f>
        <v>V</v>
      </c>
      <c r="E6948" s="10" t="str">
        <f>MID(B6948,2,1)</f>
        <v>B</v>
      </c>
      <c r="F6948" s="48" t="str">
        <f>MID(B6948,3,1)</f>
        <v>M</v>
      </c>
      <c r="G6948" s="10" t="str">
        <f>MID(B6948,4,1)</f>
        <v>T</v>
      </c>
      <c r="H6948" s="55" t="str">
        <f>MID(B6948,5,1)</f>
        <v>2</v>
      </c>
      <c r="I6948" s="10" t="str">
        <f>MID(B6948,6,1)</f>
        <v>2</v>
      </c>
      <c r="J6948" s="58" t="str">
        <f>MID(B6948,7,1)</f>
        <v>2</v>
      </c>
      <c r="K6948" s="10" t="str">
        <f>MID(B6948,(LEN(D6948)+LEN(E6948)+LEN(F6948)+LEN(G6948)+LEN(H6948)+LEN(I6948)+LEN(J6948)+1),4)</f>
        <v>MV</v>
      </c>
      <c r="L6948" s="15" t="s">
        <v>2858</v>
      </c>
      <c r="M6948" s="10" t="s">
        <v>228</v>
      </c>
      <c r="N6948" s="28" t="s">
        <v>1</v>
      </c>
      <c r="O6948" s="10" t="s">
        <v>4892</v>
      </c>
    </row>
    <row r="6949" spans="1:15">
      <c r="A6949" s="2">
        <v>428971</v>
      </c>
      <c r="B6949" s="9" t="s">
        <v>2859</v>
      </c>
      <c r="C6949" s="9"/>
      <c r="D6949" s="51" t="str">
        <f>LEFT(B6949,1)</f>
        <v>V</v>
      </c>
      <c r="E6949" s="10" t="str">
        <f>MID(B6949,2,1)</f>
        <v>B</v>
      </c>
      <c r="F6949" s="48" t="str">
        <f>MID(B6949,3,1)</f>
        <v>M</v>
      </c>
      <c r="G6949" s="10" t="str">
        <f>MID(B6949,4,1)</f>
        <v>T</v>
      </c>
      <c r="H6949" s="55" t="str">
        <f>MID(B6949,5,1)</f>
        <v>2</v>
      </c>
      <c r="I6949" s="10" t="str">
        <f>MID(B6949,6,1)</f>
        <v>2</v>
      </c>
      <c r="J6949" s="58" t="str">
        <f>MID(B6949,7,1)</f>
        <v>2</v>
      </c>
      <c r="K6949" s="10" t="str">
        <f>MID(B6949,(LEN(D6949)+LEN(E6949)+LEN(F6949)+LEN(G6949)+LEN(H6949)+LEN(I6949)+LEN(J6949)+1),4)</f>
        <v>SV</v>
      </c>
      <c r="L6949" s="15" t="s">
        <v>2860</v>
      </c>
      <c r="M6949" s="10" t="s">
        <v>223</v>
      </c>
      <c r="N6949" s="28" t="s">
        <v>4955</v>
      </c>
      <c r="O6949" s="10" t="s">
        <v>4891</v>
      </c>
    </row>
    <row r="6950" spans="1:15">
      <c r="A6950" s="2">
        <v>428980</v>
      </c>
      <c r="B6950" s="9" t="s">
        <v>2859</v>
      </c>
      <c r="C6950" s="9"/>
      <c r="D6950" s="51" t="str">
        <f>LEFT(B6950,1)</f>
        <v>V</v>
      </c>
      <c r="E6950" s="10" t="str">
        <f>MID(B6950,2,1)</f>
        <v>B</v>
      </c>
      <c r="F6950" s="48" t="str">
        <f>MID(B6950,3,1)</f>
        <v>M</v>
      </c>
      <c r="G6950" s="10" t="str">
        <f>MID(B6950,4,1)</f>
        <v>T</v>
      </c>
      <c r="H6950" s="55" t="str">
        <f>MID(B6950,5,1)</f>
        <v>2</v>
      </c>
      <c r="I6950" s="10" t="str">
        <f>MID(B6950,6,1)</f>
        <v>2</v>
      </c>
      <c r="J6950" s="58" t="str">
        <f>MID(B6950,7,1)</f>
        <v>2</v>
      </c>
      <c r="K6950" s="10" t="str">
        <f>MID(B6950,(LEN(D6950)+LEN(E6950)+LEN(F6950)+LEN(G6950)+LEN(H6950)+LEN(I6950)+LEN(J6950)+1),4)</f>
        <v>SV</v>
      </c>
      <c r="L6950" s="15" t="s">
        <v>2860</v>
      </c>
      <c r="M6950" s="10" t="s">
        <v>0</v>
      </c>
      <c r="N6950" s="28" t="s">
        <v>1</v>
      </c>
      <c r="O6950" s="10" t="s">
        <v>4891</v>
      </c>
    </row>
    <row r="6951" spans="1:15">
      <c r="A6951" s="2">
        <v>439638</v>
      </c>
      <c r="B6951" s="9" t="s">
        <v>2859</v>
      </c>
      <c r="C6951" s="9"/>
      <c r="D6951" s="51" t="str">
        <f>LEFT(B6951,1)</f>
        <v>V</v>
      </c>
      <c r="E6951" s="10" t="str">
        <f>MID(B6951,2,1)</f>
        <v>B</v>
      </c>
      <c r="F6951" s="48" t="str">
        <f>MID(B6951,3,1)</f>
        <v>M</v>
      </c>
      <c r="G6951" s="10" t="str">
        <f>MID(B6951,4,1)</f>
        <v>T</v>
      </c>
      <c r="H6951" s="55" t="str">
        <f>MID(B6951,5,1)</f>
        <v>2</v>
      </c>
      <c r="I6951" s="10" t="str">
        <f>MID(B6951,6,1)</f>
        <v>2</v>
      </c>
      <c r="J6951" s="58" t="str">
        <f>MID(B6951,7,1)</f>
        <v>2</v>
      </c>
      <c r="K6951" s="10" t="str">
        <f>MID(B6951,(LEN(D6951)+LEN(E6951)+LEN(F6951)+LEN(G6951)+LEN(H6951)+LEN(I6951)+LEN(J6951)+1),4)</f>
        <v>SV</v>
      </c>
      <c r="L6951" s="15" t="s">
        <v>2860</v>
      </c>
      <c r="M6951" s="10" t="s">
        <v>227</v>
      </c>
      <c r="N6951" s="28" t="s">
        <v>1</v>
      </c>
      <c r="O6951" s="10" t="s">
        <v>4891</v>
      </c>
    </row>
    <row r="6952" spans="1:15">
      <c r="A6952" s="2">
        <v>108880</v>
      </c>
      <c r="B6952" s="9" t="s">
        <v>2861</v>
      </c>
      <c r="C6952" s="9"/>
      <c r="D6952" s="51" t="str">
        <f>LEFT(B6952,1)</f>
        <v>V</v>
      </c>
      <c r="E6952" s="10" t="str">
        <f>MID(B6952,2,1)</f>
        <v>B</v>
      </c>
      <c r="F6952" s="48" t="str">
        <f>MID(B6952,3,1)</f>
        <v>M</v>
      </c>
      <c r="G6952" s="10" t="str">
        <f>MID(B6952,4,1)</f>
        <v>T</v>
      </c>
      <c r="H6952" s="55" t="str">
        <f>MID(B6952,5,1)</f>
        <v>3</v>
      </c>
      <c r="I6952" s="10" t="str">
        <f>MID(B6952,6,1)</f>
        <v>3</v>
      </c>
      <c r="J6952" s="58" t="str">
        <f>MID(B6952,7,1)</f>
        <v>1</v>
      </c>
      <c r="K6952" s="10" t="s">
        <v>4832</v>
      </c>
      <c r="L6952" s="15" t="s">
        <v>2862</v>
      </c>
      <c r="M6952" s="10" t="s">
        <v>226</v>
      </c>
      <c r="N6952" s="28" t="s">
        <v>348</v>
      </c>
      <c r="O6952" s="10" t="s">
        <v>4892</v>
      </c>
    </row>
    <row r="6953" spans="1:15">
      <c r="A6953" s="2">
        <v>130121</v>
      </c>
      <c r="B6953" s="9" t="s">
        <v>2861</v>
      </c>
      <c r="C6953" s="9"/>
      <c r="D6953" s="51" t="str">
        <f>LEFT(B6953,1)</f>
        <v>V</v>
      </c>
      <c r="E6953" s="10" t="str">
        <f>MID(B6953,2,1)</f>
        <v>B</v>
      </c>
      <c r="F6953" s="48" t="str">
        <f>MID(B6953,3,1)</f>
        <v>M</v>
      </c>
      <c r="G6953" s="10" t="str">
        <f>MID(B6953,4,1)</f>
        <v>T</v>
      </c>
      <c r="H6953" s="55" t="str">
        <f>MID(B6953,5,1)</f>
        <v>3</v>
      </c>
      <c r="I6953" s="10" t="str">
        <f>MID(B6953,6,1)</f>
        <v>3</v>
      </c>
      <c r="J6953" s="58" t="str">
        <f>MID(B6953,7,1)</f>
        <v>1</v>
      </c>
      <c r="K6953" s="10" t="s">
        <v>4832</v>
      </c>
      <c r="L6953" s="15" t="s">
        <v>2862</v>
      </c>
      <c r="M6953" s="10" t="s">
        <v>87</v>
      </c>
      <c r="N6953" s="28" t="s">
        <v>348</v>
      </c>
      <c r="O6953" s="10" t="s">
        <v>4892</v>
      </c>
    </row>
    <row r="6954" spans="1:15">
      <c r="A6954" s="2">
        <v>441017</v>
      </c>
      <c r="B6954" s="9" t="s">
        <v>2861</v>
      </c>
      <c r="C6954" s="9"/>
      <c r="D6954" s="51" t="str">
        <f>LEFT(B6954,1)</f>
        <v>V</v>
      </c>
      <c r="E6954" s="10" t="str">
        <f>MID(B6954,2,1)</f>
        <v>B</v>
      </c>
      <c r="F6954" s="48" t="str">
        <f>MID(B6954,3,1)</f>
        <v>M</v>
      </c>
      <c r="G6954" s="10" t="str">
        <f>MID(B6954,4,1)</f>
        <v>T</v>
      </c>
      <c r="H6954" s="55" t="str">
        <f>MID(B6954,5,1)</f>
        <v>3</v>
      </c>
      <c r="I6954" s="10" t="str">
        <f>MID(B6954,6,1)</f>
        <v>3</v>
      </c>
      <c r="J6954" s="58" t="str">
        <f>MID(B6954,7,1)</f>
        <v>1</v>
      </c>
      <c r="K6954" s="10" t="s">
        <v>4832</v>
      </c>
      <c r="L6954" s="15" t="s">
        <v>2862</v>
      </c>
      <c r="M6954" s="10" t="s">
        <v>237</v>
      </c>
      <c r="N6954" s="28" t="s">
        <v>1</v>
      </c>
      <c r="O6954" s="10" t="s">
        <v>4892</v>
      </c>
    </row>
    <row r="6955" spans="1:15">
      <c r="A6955" s="2">
        <v>658603</v>
      </c>
      <c r="B6955" s="9" t="s">
        <v>2863</v>
      </c>
      <c r="C6955" s="9"/>
      <c r="D6955" s="51" t="str">
        <f>LEFT(B6955,1)</f>
        <v>V</v>
      </c>
      <c r="E6955" s="10" t="str">
        <f>MID(B6955,2,1)</f>
        <v>B</v>
      </c>
      <c r="F6955" s="48" t="str">
        <f>MID(B6955,3,1)</f>
        <v>M</v>
      </c>
      <c r="G6955" s="10" t="str">
        <f>MID(B6955,4,1)</f>
        <v>T</v>
      </c>
      <c r="H6955" s="55" t="str">
        <f>MID(B6955,5,1)</f>
        <v>3</v>
      </c>
      <c r="I6955" s="10" t="str">
        <f>MID(B6955,6,1)</f>
        <v>3</v>
      </c>
      <c r="J6955" s="58" t="str">
        <f>MID(B6955,7,1)</f>
        <v>1</v>
      </c>
      <c r="K6955" s="10" t="str">
        <f>MID(B6955,(LEN(D6955)+LEN(E6955)+LEN(F6955)+LEN(G6955)+LEN(H6955)+LEN(I6955)+LEN(J6955)+1),4)</f>
        <v>FM</v>
      </c>
      <c r="L6955" s="15" t="s">
        <v>2864</v>
      </c>
      <c r="M6955" s="10" t="s">
        <v>0</v>
      </c>
      <c r="N6955" s="28" t="s">
        <v>1</v>
      </c>
      <c r="O6955" s="10" t="s">
        <v>4890</v>
      </c>
    </row>
    <row r="6956" spans="1:15">
      <c r="A6956" s="2">
        <v>658081</v>
      </c>
      <c r="B6956" s="9" t="s">
        <v>2865</v>
      </c>
      <c r="C6956" s="9"/>
      <c r="D6956" s="51" t="str">
        <f>LEFT(B6956,1)</f>
        <v>V</v>
      </c>
      <c r="E6956" s="10" t="str">
        <f>MID(B6956,2,1)</f>
        <v>B</v>
      </c>
      <c r="F6956" s="48" t="str">
        <f>MID(B6956,3,1)</f>
        <v>M</v>
      </c>
      <c r="G6956" s="10" t="str">
        <f>MID(B6956,4,1)</f>
        <v>T</v>
      </c>
      <c r="H6956" s="55" t="str">
        <f>MID(B6956,5,1)</f>
        <v>3</v>
      </c>
      <c r="I6956" s="10" t="str">
        <f>MID(B6956,6,1)</f>
        <v>3</v>
      </c>
      <c r="J6956" s="58" t="str">
        <f>MID(B6956,7,1)</f>
        <v>1</v>
      </c>
      <c r="K6956" s="10" t="str">
        <f>MID(B6956,(LEN(D6956)+LEN(E6956)+LEN(F6956)+LEN(G6956)+LEN(H6956)+LEN(I6956)+LEN(J6956)+1),4)</f>
        <v>FP</v>
      </c>
      <c r="L6956" s="15" t="s">
        <v>2866</v>
      </c>
      <c r="M6956" s="10" t="s">
        <v>237</v>
      </c>
      <c r="N6956" s="28" t="s">
        <v>1</v>
      </c>
      <c r="O6956" s="10" t="s">
        <v>4890</v>
      </c>
    </row>
    <row r="6957" spans="1:15">
      <c r="A6957" s="2">
        <v>658347</v>
      </c>
      <c r="B6957" s="9" t="s">
        <v>2865</v>
      </c>
      <c r="C6957" s="9"/>
      <c r="D6957" s="51" t="str">
        <f>LEFT(B6957,1)</f>
        <v>V</v>
      </c>
      <c r="E6957" s="10" t="str">
        <f>MID(B6957,2,1)</f>
        <v>B</v>
      </c>
      <c r="F6957" s="48" t="str">
        <f>MID(B6957,3,1)</f>
        <v>M</v>
      </c>
      <c r="G6957" s="10" t="str">
        <f>MID(B6957,4,1)</f>
        <v>T</v>
      </c>
      <c r="H6957" s="55" t="str">
        <f>MID(B6957,5,1)</f>
        <v>3</v>
      </c>
      <c r="I6957" s="10" t="str">
        <f>MID(B6957,6,1)</f>
        <v>3</v>
      </c>
      <c r="J6957" s="58" t="str">
        <f>MID(B6957,7,1)</f>
        <v>1</v>
      </c>
      <c r="K6957" s="10" t="str">
        <f>MID(B6957,(LEN(D6957)+LEN(E6957)+LEN(F6957)+LEN(G6957)+LEN(H6957)+LEN(I6957)+LEN(J6957)+1),4)</f>
        <v>FP</v>
      </c>
      <c r="L6957" s="15" t="s">
        <v>2866</v>
      </c>
      <c r="M6957" s="10" t="s">
        <v>228</v>
      </c>
      <c r="N6957" s="28" t="s">
        <v>1</v>
      </c>
      <c r="O6957" s="10" t="s">
        <v>4890</v>
      </c>
    </row>
    <row r="6958" spans="1:15">
      <c r="A6958" s="2">
        <v>691681</v>
      </c>
      <c r="B6958" s="9" t="s">
        <v>2865</v>
      </c>
      <c r="C6958" s="9"/>
      <c r="D6958" s="51" t="s">
        <v>4969</v>
      </c>
      <c r="E6958" s="10" t="s">
        <v>4971</v>
      </c>
      <c r="F6958" s="48" t="s">
        <v>4946</v>
      </c>
      <c r="G6958" s="10" t="s">
        <v>4947</v>
      </c>
      <c r="H6958" s="55" t="s">
        <v>4952</v>
      </c>
      <c r="I6958" s="10" t="s">
        <v>4952</v>
      </c>
      <c r="J6958" s="58" t="s">
        <v>4950</v>
      </c>
      <c r="K6958" s="10" t="s">
        <v>4961</v>
      </c>
      <c r="L6958" s="15" t="s">
        <v>2866</v>
      </c>
      <c r="M6958" s="10" t="s">
        <v>96</v>
      </c>
      <c r="N6958" s="28" t="s">
        <v>1</v>
      </c>
      <c r="O6958" s="10" t="s">
        <v>4890</v>
      </c>
    </row>
    <row r="6959" spans="1:15">
      <c r="A6959" s="2">
        <v>691948</v>
      </c>
      <c r="B6959" s="9" t="s">
        <v>2865</v>
      </c>
      <c r="C6959" s="9"/>
      <c r="D6959" s="51" t="s">
        <v>4969</v>
      </c>
      <c r="E6959" s="10" t="s">
        <v>4971</v>
      </c>
      <c r="F6959" s="48" t="s">
        <v>4946</v>
      </c>
      <c r="G6959" s="10" t="s">
        <v>4947</v>
      </c>
      <c r="H6959" s="55" t="s">
        <v>4952</v>
      </c>
      <c r="I6959" s="10" t="s">
        <v>4952</v>
      </c>
      <c r="J6959" s="58" t="s">
        <v>4950</v>
      </c>
      <c r="K6959" s="10" t="s">
        <v>4961</v>
      </c>
      <c r="L6959" s="15" t="s">
        <v>2866</v>
      </c>
      <c r="M6959" s="10" t="s">
        <v>5</v>
      </c>
      <c r="N6959" s="28" t="s">
        <v>1</v>
      </c>
      <c r="O6959" s="10" t="s">
        <v>4890</v>
      </c>
    </row>
    <row r="6960" spans="1:15">
      <c r="A6960" s="2">
        <v>536745</v>
      </c>
      <c r="B6960" s="9" t="s">
        <v>2867</v>
      </c>
      <c r="C6960" s="9"/>
      <c r="D6960" s="51" t="str">
        <f>LEFT(B6960,1)</f>
        <v>V</v>
      </c>
      <c r="E6960" s="10" t="str">
        <f>MID(B6960,2,1)</f>
        <v>B</v>
      </c>
      <c r="F6960" s="48" t="str">
        <f>MID(B6960,3,1)</f>
        <v>M</v>
      </c>
      <c r="G6960" s="10" t="str">
        <f>MID(B6960,4,1)</f>
        <v>T</v>
      </c>
      <c r="H6960" s="55" t="str">
        <f>MID(B6960,5,1)</f>
        <v>3</v>
      </c>
      <c r="I6960" s="10" t="str">
        <f>MID(B6960,6,1)</f>
        <v>3</v>
      </c>
      <c r="J6960" s="58" t="str">
        <f>MID(B6960,7,1)</f>
        <v>1</v>
      </c>
      <c r="K6960" s="10" t="str">
        <f>MID(B6960,(LEN(D6960)+LEN(E6960)+LEN(F6960)+LEN(G6960)+LEN(H6960)+LEN(I6960)+LEN(J6960)+1),4)</f>
        <v>FV</v>
      </c>
      <c r="L6960" s="15" t="s">
        <v>2868</v>
      </c>
      <c r="M6960" s="10" t="s">
        <v>0</v>
      </c>
      <c r="N6960" s="28" t="s">
        <v>1</v>
      </c>
      <c r="O6960" s="10" t="s">
        <v>4890</v>
      </c>
    </row>
    <row r="6961" spans="1:15">
      <c r="A6961" s="2">
        <v>536964</v>
      </c>
      <c r="B6961" s="9" t="s">
        <v>2867</v>
      </c>
      <c r="C6961" s="9"/>
      <c r="D6961" s="51" t="str">
        <f>LEFT(B6961,1)</f>
        <v>V</v>
      </c>
      <c r="E6961" s="10" t="str">
        <f>MID(B6961,2,1)</f>
        <v>B</v>
      </c>
      <c r="F6961" s="48" t="str">
        <f>MID(B6961,3,1)</f>
        <v>M</v>
      </c>
      <c r="G6961" s="10" t="str">
        <f>MID(B6961,4,1)</f>
        <v>T</v>
      </c>
      <c r="H6961" s="55" t="str">
        <f>MID(B6961,5,1)</f>
        <v>3</v>
      </c>
      <c r="I6961" s="10" t="str">
        <f>MID(B6961,6,1)</f>
        <v>3</v>
      </c>
      <c r="J6961" s="58" t="str">
        <f>MID(B6961,7,1)</f>
        <v>1</v>
      </c>
      <c r="K6961" s="10" t="str">
        <f>MID(B6961,(LEN(D6961)+LEN(E6961)+LEN(F6961)+LEN(G6961)+LEN(H6961)+LEN(I6961)+LEN(J6961)+1),4)</f>
        <v>FV</v>
      </c>
      <c r="L6961" s="15" t="s">
        <v>2868</v>
      </c>
      <c r="M6961" s="10" t="s">
        <v>5</v>
      </c>
      <c r="N6961" s="28" t="s">
        <v>1</v>
      </c>
      <c r="O6961" s="10" t="s">
        <v>4890</v>
      </c>
    </row>
    <row r="6962" spans="1:15">
      <c r="A6962" s="2">
        <v>537191</v>
      </c>
      <c r="B6962" s="9" t="s">
        <v>2867</v>
      </c>
      <c r="C6962" s="9"/>
      <c r="D6962" s="51" t="str">
        <f>LEFT(B6962,1)</f>
        <v>V</v>
      </c>
      <c r="E6962" s="10" t="str">
        <f>MID(B6962,2,1)</f>
        <v>B</v>
      </c>
      <c r="F6962" s="48" t="str">
        <f>MID(B6962,3,1)</f>
        <v>M</v>
      </c>
      <c r="G6962" s="10" t="str">
        <f>MID(B6962,4,1)</f>
        <v>T</v>
      </c>
      <c r="H6962" s="55" t="str">
        <f>MID(B6962,5,1)</f>
        <v>3</v>
      </c>
      <c r="I6962" s="10" t="str">
        <f>MID(B6962,6,1)</f>
        <v>3</v>
      </c>
      <c r="J6962" s="58" t="str">
        <f>MID(B6962,7,1)</f>
        <v>1</v>
      </c>
      <c r="K6962" s="10" t="str">
        <f>MID(B6962,(LEN(D6962)+LEN(E6962)+LEN(F6962)+LEN(G6962)+LEN(H6962)+LEN(I6962)+LEN(J6962)+1),4)</f>
        <v>FV</v>
      </c>
      <c r="L6962" s="15" t="s">
        <v>2868</v>
      </c>
      <c r="M6962" s="10" t="s">
        <v>227</v>
      </c>
      <c r="N6962" s="28" t="s">
        <v>6</v>
      </c>
      <c r="O6962" s="10" t="s">
        <v>4890</v>
      </c>
    </row>
    <row r="6963" spans="1:15">
      <c r="A6963" s="2">
        <v>537422</v>
      </c>
      <c r="B6963" s="9" t="s">
        <v>2867</v>
      </c>
      <c r="C6963" s="9"/>
      <c r="D6963" s="51" t="str">
        <f>LEFT(B6963,1)</f>
        <v>V</v>
      </c>
      <c r="E6963" s="10" t="str">
        <f>MID(B6963,2,1)</f>
        <v>B</v>
      </c>
      <c r="F6963" s="48" t="str">
        <f>MID(B6963,3,1)</f>
        <v>M</v>
      </c>
      <c r="G6963" s="10" t="str">
        <f>MID(B6963,4,1)</f>
        <v>T</v>
      </c>
      <c r="H6963" s="55" t="str">
        <f>MID(B6963,5,1)</f>
        <v>3</v>
      </c>
      <c r="I6963" s="10" t="str">
        <f>MID(B6963,6,1)</f>
        <v>3</v>
      </c>
      <c r="J6963" s="58" t="str">
        <f>MID(B6963,7,1)</f>
        <v>1</v>
      </c>
      <c r="K6963" s="10" t="str">
        <f>MID(B6963,(LEN(D6963)+LEN(E6963)+LEN(F6963)+LEN(G6963)+LEN(H6963)+LEN(I6963)+LEN(J6963)+1),4)</f>
        <v>FV</v>
      </c>
      <c r="L6963" s="15" t="s">
        <v>2868</v>
      </c>
      <c r="M6963" s="10" t="s">
        <v>223</v>
      </c>
      <c r="N6963" s="28" t="s">
        <v>4955</v>
      </c>
      <c r="O6963" s="10" t="s">
        <v>4890</v>
      </c>
    </row>
    <row r="6964" spans="1:15">
      <c r="A6964" s="2">
        <v>659323</v>
      </c>
      <c r="B6964" s="9" t="s">
        <v>2869</v>
      </c>
      <c r="C6964" s="9"/>
      <c r="D6964" s="51" t="str">
        <f>LEFT(B6964,1)</f>
        <v>V</v>
      </c>
      <c r="E6964" s="10" t="str">
        <f>MID(B6964,2,1)</f>
        <v>B</v>
      </c>
      <c r="F6964" s="48" t="str">
        <f>MID(B6964,3,1)</f>
        <v>M</v>
      </c>
      <c r="G6964" s="10" t="str">
        <f>MID(B6964,4,1)</f>
        <v>T</v>
      </c>
      <c r="H6964" s="55" t="str">
        <f>MID(B6964,5,1)</f>
        <v>3</v>
      </c>
      <c r="I6964" s="10" t="str">
        <f>MID(B6964,6,1)</f>
        <v>3</v>
      </c>
      <c r="J6964" s="58" t="str">
        <f>MID(B6964,7,1)</f>
        <v>1</v>
      </c>
      <c r="K6964" s="10" t="str">
        <f>MID(B6964,(LEN(D6964)+LEN(E6964)+LEN(F6964)+LEN(G6964)+LEN(H6964)+LEN(I6964)+LEN(J6964)+1),4)</f>
        <v>LM</v>
      </c>
      <c r="L6964" s="15" t="s">
        <v>2870</v>
      </c>
      <c r="M6964" s="10" t="s">
        <v>267</v>
      </c>
      <c r="N6964" s="28" t="s">
        <v>1</v>
      </c>
      <c r="O6964" s="10" t="s">
        <v>4891</v>
      </c>
    </row>
    <row r="6965" spans="1:15">
      <c r="A6965" s="2">
        <v>659569</v>
      </c>
      <c r="B6965" s="9" t="s">
        <v>2869</v>
      </c>
      <c r="C6965" s="9"/>
      <c r="D6965" s="51" t="str">
        <f>LEFT(B6965,1)</f>
        <v>V</v>
      </c>
      <c r="E6965" s="10" t="str">
        <f>MID(B6965,2,1)</f>
        <v>B</v>
      </c>
      <c r="F6965" s="48" t="str">
        <f>MID(B6965,3,1)</f>
        <v>M</v>
      </c>
      <c r="G6965" s="10" t="str">
        <f>MID(B6965,4,1)</f>
        <v>T</v>
      </c>
      <c r="H6965" s="55" t="str">
        <f>MID(B6965,5,1)</f>
        <v>3</v>
      </c>
      <c r="I6965" s="10" t="str">
        <f>MID(B6965,6,1)</f>
        <v>3</v>
      </c>
      <c r="J6965" s="58" t="str">
        <f>MID(B6965,7,1)</f>
        <v>1</v>
      </c>
      <c r="K6965" s="10" t="str">
        <f>MID(B6965,(LEN(D6965)+LEN(E6965)+LEN(F6965)+LEN(G6965)+LEN(H6965)+LEN(I6965)+LEN(J6965)+1),4)</f>
        <v>LM</v>
      </c>
      <c r="L6965" s="15" t="s">
        <v>2870</v>
      </c>
      <c r="M6965" s="10" t="s">
        <v>0</v>
      </c>
      <c r="N6965" s="28" t="s">
        <v>1</v>
      </c>
      <c r="O6965" s="10" t="s">
        <v>4891</v>
      </c>
    </row>
    <row r="6966" spans="1:15">
      <c r="A6966" s="2">
        <v>692182</v>
      </c>
      <c r="B6966" s="9" t="s">
        <v>2869</v>
      </c>
      <c r="C6966" s="9"/>
      <c r="D6966" s="51" t="s">
        <v>4969</v>
      </c>
      <c r="E6966" s="10" t="s">
        <v>4971</v>
      </c>
      <c r="F6966" s="48" t="s">
        <v>4946</v>
      </c>
      <c r="G6966" s="10" t="s">
        <v>4947</v>
      </c>
      <c r="H6966" s="55" t="s">
        <v>4952</v>
      </c>
      <c r="I6966" s="10" t="s">
        <v>4952</v>
      </c>
      <c r="J6966" s="58" t="s">
        <v>4950</v>
      </c>
      <c r="K6966" s="10" t="s">
        <v>4954</v>
      </c>
      <c r="L6966" s="15" t="s">
        <v>2870</v>
      </c>
      <c r="M6966" s="10" t="s">
        <v>452</v>
      </c>
      <c r="N6966" s="28" t="s">
        <v>1</v>
      </c>
      <c r="O6966" s="10" t="s">
        <v>4891</v>
      </c>
    </row>
    <row r="6967" spans="1:15">
      <c r="A6967" s="2">
        <v>658849</v>
      </c>
      <c r="B6967" s="9" t="s">
        <v>2871</v>
      </c>
      <c r="C6967" s="9"/>
      <c r="D6967" s="51" t="str">
        <f>LEFT(B6967,1)</f>
        <v>V</v>
      </c>
      <c r="E6967" s="10" t="str">
        <f>MID(B6967,2,1)</f>
        <v>B</v>
      </c>
      <c r="F6967" s="48" t="str">
        <f>MID(B6967,3,1)</f>
        <v>M</v>
      </c>
      <c r="G6967" s="10" t="str">
        <f>MID(B6967,4,1)</f>
        <v>T</v>
      </c>
      <c r="H6967" s="55" t="str">
        <f>MID(B6967,5,1)</f>
        <v>3</v>
      </c>
      <c r="I6967" s="10" t="str">
        <f>MID(B6967,6,1)</f>
        <v>3</v>
      </c>
      <c r="J6967" s="58" t="str">
        <f>MID(B6967,7,1)</f>
        <v>1</v>
      </c>
      <c r="K6967" s="10" t="str">
        <f>MID(B6967,(LEN(D6967)+LEN(E6967)+LEN(F6967)+LEN(G6967)+LEN(H6967)+LEN(I6967)+LEN(J6967)+1),4)</f>
        <v>LP</v>
      </c>
      <c r="L6967" s="15" t="s">
        <v>2872</v>
      </c>
      <c r="M6967" s="10" t="s">
        <v>237</v>
      </c>
      <c r="N6967" s="28" t="s">
        <v>1</v>
      </c>
      <c r="O6967" s="10" t="s">
        <v>4891</v>
      </c>
    </row>
    <row r="6968" spans="1:15">
      <c r="A6968" s="2">
        <v>659083</v>
      </c>
      <c r="B6968" s="9" t="s">
        <v>2871</v>
      </c>
      <c r="C6968" s="9"/>
      <c r="D6968" s="51" t="str">
        <f>LEFT(B6968,1)</f>
        <v>V</v>
      </c>
      <c r="E6968" s="10" t="str">
        <f>MID(B6968,2,1)</f>
        <v>B</v>
      </c>
      <c r="F6968" s="48" t="str">
        <f>MID(B6968,3,1)</f>
        <v>M</v>
      </c>
      <c r="G6968" s="10" t="str">
        <f>MID(B6968,4,1)</f>
        <v>T</v>
      </c>
      <c r="H6968" s="55" t="str">
        <f>MID(B6968,5,1)</f>
        <v>3</v>
      </c>
      <c r="I6968" s="10" t="str">
        <f>MID(B6968,6,1)</f>
        <v>3</v>
      </c>
      <c r="J6968" s="58" t="str">
        <f>MID(B6968,7,1)</f>
        <v>1</v>
      </c>
      <c r="K6968" s="10" t="str">
        <f>MID(B6968,(LEN(D6968)+LEN(E6968)+LEN(F6968)+LEN(G6968)+LEN(H6968)+LEN(I6968)+LEN(J6968)+1),4)</f>
        <v>LP</v>
      </c>
      <c r="L6968" s="15" t="s">
        <v>2872</v>
      </c>
      <c r="M6968" s="10" t="s">
        <v>228</v>
      </c>
      <c r="N6968" s="28" t="s">
        <v>1</v>
      </c>
      <c r="O6968" s="10" t="s">
        <v>4891</v>
      </c>
    </row>
    <row r="6969" spans="1:15">
      <c r="A6969" s="2">
        <v>692422</v>
      </c>
      <c r="B6969" s="9" t="s">
        <v>2871</v>
      </c>
      <c r="C6969" s="9"/>
      <c r="D6969" s="51" t="s">
        <v>4969</v>
      </c>
      <c r="E6969" s="10" t="s">
        <v>4971</v>
      </c>
      <c r="F6969" s="48" t="s">
        <v>4946</v>
      </c>
      <c r="G6969" s="10" t="s">
        <v>4947</v>
      </c>
      <c r="H6969" s="55" t="s">
        <v>4952</v>
      </c>
      <c r="I6969" s="10" t="s">
        <v>4952</v>
      </c>
      <c r="J6969" s="58" t="s">
        <v>4950</v>
      </c>
      <c r="K6969" s="10" t="s">
        <v>4951</v>
      </c>
      <c r="L6969" s="15" t="s">
        <v>2872</v>
      </c>
      <c r="M6969" s="10" t="s">
        <v>96</v>
      </c>
      <c r="N6969" s="28" t="s">
        <v>1</v>
      </c>
      <c r="O6969" s="10" t="s">
        <v>4891</v>
      </c>
    </row>
    <row r="6970" spans="1:15">
      <c r="A6970" s="2">
        <v>692668</v>
      </c>
      <c r="B6970" s="9" t="s">
        <v>2871</v>
      </c>
      <c r="C6970" s="9"/>
      <c r="D6970" s="51" t="s">
        <v>4969</v>
      </c>
      <c r="E6970" s="10" t="s">
        <v>4971</v>
      </c>
      <c r="F6970" s="48" t="s">
        <v>4946</v>
      </c>
      <c r="G6970" s="10" t="s">
        <v>4947</v>
      </c>
      <c r="H6970" s="55" t="s">
        <v>4952</v>
      </c>
      <c r="I6970" s="10" t="s">
        <v>4952</v>
      </c>
      <c r="J6970" s="58" t="s">
        <v>4950</v>
      </c>
      <c r="K6970" s="10" t="s">
        <v>4951</v>
      </c>
      <c r="L6970" s="15" t="s">
        <v>2872</v>
      </c>
      <c r="M6970" s="10" t="s">
        <v>5</v>
      </c>
      <c r="N6970" s="28" t="s">
        <v>1</v>
      </c>
      <c r="O6970" s="10" t="s">
        <v>4891</v>
      </c>
    </row>
    <row r="6971" spans="1:15">
      <c r="A6971" s="13">
        <v>812797</v>
      </c>
      <c r="B6971" s="24" t="s">
        <v>5290</v>
      </c>
      <c r="C6971" s="24"/>
      <c r="D6971" s="53" t="s">
        <v>4969</v>
      </c>
      <c r="E6971" s="27" t="s">
        <v>4971</v>
      </c>
      <c r="F6971" s="49" t="s">
        <v>4946</v>
      </c>
      <c r="G6971" s="27" t="s">
        <v>4947</v>
      </c>
      <c r="H6971" s="56" t="s">
        <v>4952</v>
      </c>
      <c r="I6971" s="27" t="s">
        <v>4952</v>
      </c>
      <c r="J6971" s="60" t="s">
        <v>4950</v>
      </c>
      <c r="K6971" s="27" t="s">
        <v>5110</v>
      </c>
      <c r="L6971" s="15" t="s">
        <v>5291</v>
      </c>
      <c r="M6971" s="27" t="s">
        <v>5003</v>
      </c>
      <c r="N6971" s="28" t="s">
        <v>1</v>
      </c>
      <c r="O6971" s="27" t="s">
        <v>5271</v>
      </c>
    </row>
    <row r="6972" spans="1:15">
      <c r="A6972" s="13">
        <v>813685</v>
      </c>
      <c r="B6972" s="24" t="s">
        <v>5290</v>
      </c>
      <c r="C6972" s="24"/>
      <c r="D6972" s="53" t="s">
        <v>4969</v>
      </c>
      <c r="E6972" s="27" t="s">
        <v>4971</v>
      </c>
      <c r="F6972" s="49" t="s">
        <v>4946</v>
      </c>
      <c r="G6972" s="27" t="s">
        <v>4947</v>
      </c>
      <c r="H6972" s="56" t="s">
        <v>4952</v>
      </c>
      <c r="I6972" s="27" t="s">
        <v>4952</v>
      </c>
      <c r="J6972" s="60" t="s">
        <v>4950</v>
      </c>
      <c r="K6972" s="27" t="s">
        <v>5110</v>
      </c>
      <c r="L6972" s="15" t="s">
        <v>5291</v>
      </c>
      <c r="M6972" s="27" t="s">
        <v>5005</v>
      </c>
      <c r="N6972" s="28" t="s">
        <v>1</v>
      </c>
      <c r="O6972" s="27" t="s">
        <v>5271</v>
      </c>
    </row>
    <row r="6973" spans="1:15">
      <c r="A6973" s="2">
        <v>660471</v>
      </c>
      <c r="B6973" s="9" t="s">
        <v>2873</v>
      </c>
      <c r="C6973" s="9"/>
      <c r="D6973" s="51" t="str">
        <f>LEFT(B6973,1)</f>
        <v>V</v>
      </c>
      <c r="E6973" s="10" t="str">
        <f>MID(B6973,2,1)</f>
        <v>B</v>
      </c>
      <c r="F6973" s="48" t="str">
        <f>MID(B6973,3,1)</f>
        <v>M</v>
      </c>
      <c r="G6973" s="10" t="str">
        <f>MID(B6973,4,1)</f>
        <v>T</v>
      </c>
      <c r="H6973" s="55" t="str">
        <f>MID(B6973,5,1)</f>
        <v>3</v>
      </c>
      <c r="I6973" s="10" t="str">
        <f>MID(B6973,6,1)</f>
        <v>3</v>
      </c>
      <c r="J6973" s="58" t="str">
        <f>MID(B6973,7,1)</f>
        <v>1</v>
      </c>
      <c r="K6973" s="10" t="str">
        <f>MID(B6973,(LEN(D6973)+LEN(E6973)+LEN(F6973)+LEN(G6973)+LEN(H6973)+LEN(I6973)+LEN(J6973)+1),4)</f>
        <v>MM</v>
      </c>
      <c r="L6973" s="15" t="s">
        <v>2874</v>
      </c>
      <c r="M6973" s="10" t="s">
        <v>267</v>
      </c>
      <c r="N6973" s="28" t="s">
        <v>1</v>
      </c>
      <c r="O6973" s="10" t="s">
        <v>4892</v>
      </c>
    </row>
    <row r="6974" spans="1:15">
      <c r="A6974" s="2">
        <v>660771</v>
      </c>
      <c r="B6974" s="9" t="s">
        <v>2873</v>
      </c>
      <c r="C6974" s="9"/>
      <c r="D6974" s="51" t="str">
        <f>LEFT(B6974,1)</f>
        <v>V</v>
      </c>
      <c r="E6974" s="10" t="str">
        <f>MID(B6974,2,1)</f>
        <v>B</v>
      </c>
      <c r="F6974" s="48" t="str">
        <f>MID(B6974,3,1)</f>
        <v>M</v>
      </c>
      <c r="G6974" s="10" t="str">
        <f>MID(B6974,4,1)</f>
        <v>T</v>
      </c>
      <c r="H6974" s="55" t="str">
        <f>MID(B6974,5,1)</f>
        <v>3</v>
      </c>
      <c r="I6974" s="10" t="str">
        <f>MID(B6974,6,1)</f>
        <v>3</v>
      </c>
      <c r="J6974" s="58" t="str">
        <f>MID(B6974,7,1)</f>
        <v>1</v>
      </c>
      <c r="K6974" s="10" t="str">
        <f>MID(B6974,(LEN(D6974)+LEN(E6974)+LEN(F6974)+LEN(G6974)+LEN(H6974)+LEN(I6974)+LEN(J6974)+1),4)</f>
        <v>MM</v>
      </c>
      <c r="L6974" s="15" t="s">
        <v>2874</v>
      </c>
      <c r="M6974" s="10" t="s">
        <v>0</v>
      </c>
      <c r="N6974" s="28" t="s">
        <v>1</v>
      </c>
      <c r="O6974" s="10" t="s">
        <v>4892</v>
      </c>
    </row>
    <row r="6975" spans="1:15">
      <c r="A6975" s="2">
        <v>692975</v>
      </c>
      <c r="B6975" s="9" t="s">
        <v>2873</v>
      </c>
      <c r="C6975" s="9"/>
      <c r="D6975" s="51" t="str">
        <f>LEFT(B6975,1)</f>
        <v>V</v>
      </c>
      <c r="E6975" s="10" t="str">
        <f>MID(B6975,2,1)</f>
        <v>B</v>
      </c>
      <c r="F6975" s="48" t="str">
        <f>MID(B6975,3,1)</f>
        <v>M</v>
      </c>
      <c r="G6975" s="10" t="str">
        <f>MID(B6975,4,1)</f>
        <v>T</v>
      </c>
      <c r="H6975" s="55" t="str">
        <f>MID(B6975,5,1)</f>
        <v>3</v>
      </c>
      <c r="I6975" s="10" t="str">
        <f>MID(B6975,6,1)</f>
        <v>3</v>
      </c>
      <c r="J6975" s="58" t="str">
        <f>MID(B6975,7,1)</f>
        <v>1</v>
      </c>
      <c r="K6975" s="10" t="str">
        <f>MID(B6975,(LEN(D6975)+LEN(E6975)+LEN(F6975)+LEN(G6975)+LEN(H6975)+LEN(I6975)+LEN(J6975)+1),4)</f>
        <v>MM</v>
      </c>
      <c r="L6975" s="15" t="s">
        <v>2874</v>
      </c>
      <c r="M6975" s="10" t="s">
        <v>452</v>
      </c>
      <c r="N6975" s="28" t="s">
        <v>1</v>
      </c>
      <c r="O6975" s="10" t="s">
        <v>4892</v>
      </c>
    </row>
    <row r="6976" spans="1:15">
      <c r="A6976" s="2">
        <v>659876</v>
      </c>
      <c r="B6976" s="9" t="s">
        <v>2875</v>
      </c>
      <c r="C6976" s="9"/>
      <c r="D6976" s="51" t="str">
        <f>LEFT(B6976,1)</f>
        <v>V</v>
      </c>
      <c r="E6976" s="10" t="str">
        <f>MID(B6976,2,1)</f>
        <v>B</v>
      </c>
      <c r="F6976" s="48" t="str">
        <f>MID(B6976,3,1)</f>
        <v>M</v>
      </c>
      <c r="G6976" s="10" t="str">
        <f>MID(B6976,4,1)</f>
        <v>T</v>
      </c>
      <c r="H6976" s="55" t="str">
        <f>MID(B6976,5,1)</f>
        <v>3</v>
      </c>
      <c r="I6976" s="10" t="str">
        <f>MID(B6976,6,1)</f>
        <v>3</v>
      </c>
      <c r="J6976" s="58" t="str">
        <f>MID(B6976,7,1)</f>
        <v>1</v>
      </c>
      <c r="K6976" s="10" t="str">
        <f>MID(B6976,(LEN(D6976)+LEN(E6976)+LEN(F6976)+LEN(G6976)+LEN(H6976)+LEN(I6976)+LEN(J6976)+1),4)</f>
        <v>MP</v>
      </c>
      <c r="L6976" s="15" t="s">
        <v>2876</v>
      </c>
      <c r="M6976" s="10" t="s">
        <v>237</v>
      </c>
      <c r="N6976" s="28" t="s">
        <v>1</v>
      </c>
      <c r="O6976" s="10" t="s">
        <v>4892</v>
      </c>
    </row>
    <row r="6977" spans="1:15">
      <c r="A6977" s="2">
        <v>660172</v>
      </c>
      <c r="B6977" s="9" t="s">
        <v>2875</v>
      </c>
      <c r="C6977" s="9"/>
      <c r="D6977" s="51" t="str">
        <f>LEFT(B6977,1)</f>
        <v>V</v>
      </c>
      <c r="E6977" s="10" t="str">
        <f>MID(B6977,2,1)</f>
        <v>B</v>
      </c>
      <c r="F6977" s="48" t="str">
        <f>MID(B6977,3,1)</f>
        <v>M</v>
      </c>
      <c r="G6977" s="10" t="str">
        <f>MID(B6977,4,1)</f>
        <v>T</v>
      </c>
      <c r="H6977" s="55" t="str">
        <f>MID(B6977,5,1)</f>
        <v>3</v>
      </c>
      <c r="I6977" s="10" t="str">
        <f>MID(B6977,6,1)</f>
        <v>3</v>
      </c>
      <c r="J6977" s="58" t="str">
        <f>MID(B6977,7,1)</f>
        <v>1</v>
      </c>
      <c r="K6977" s="10" t="str">
        <f>MID(B6977,(LEN(D6977)+LEN(E6977)+LEN(F6977)+LEN(G6977)+LEN(H6977)+LEN(I6977)+LEN(J6977)+1),4)</f>
        <v>MP</v>
      </c>
      <c r="L6977" s="15" t="s">
        <v>2876</v>
      </c>
      <c r="M6977" s="10" t="s">
        <v>228</v>
      </c>
      <c r="N6977" s="28" t="s">
        <v>1</v>
      </c>
      <c r="O6977" s="10" t="s">
        <v>4892</v>
      </c>
    </row>
    <row r="6978" spans="1:15">
      <c r="A6978" s="13">
        <v>693273</v>
      </c>
      <c r="B6978" s="24" t="s">
        <v>2875</v>
      </c>
      <c r="C6978" s="24"/>
      <c r="D6978" s="53" t="s">
        <v>4969</v>
      </c>
      <c r="E6978" s="27" t="s">
        <v>4971</v>
      </c>
      <c r="F6978" s="49" t="s">
        <v>4946</v>
      </c>
      <c r="G6978" s="27" t="s">
        <v>4947</v>
      </c>
      <c r="H6978" s="56" t="s">
        <v>4952</v>
      </c>
      <c r="I6978" s="27" t="s">
        <v>4952</v>
      </c>
      <c r="J6978" s="60" t="s">
        <v>4950</v>
      </c>
      <c r="K6978" s="27" t="s">
        <v>4956</v>
      </c>
      <c r="L6978" s="15" t="s">
        <v>2876</v>
      </c>
      <c r="M6978" s="27" t="s">
        <v>96</v>
      </c>
      <c r="N6978" s="28" t="s">
        <v>1</v>
      </c>
      <c r="O6978" s="27" t="s">
        <v>5271</v>
      </c>
    </row>
    <row r="6979" spans="1:15">
      <c r="A6979" s="13">
        <v>693572</v>
      </c>
      <c r="B6979" s="24" t="s">
        <v>2875</v>
      </c>
      <c r="C6979" s="24"/>
      <c r="D6979" s="53" t="s">
        <v>4969</v>
      </c>
      <c r="E6979" s="27" t="s">
        <v>4971</v>
      </c>
      <c r="F6979" s="49" t="s">
        <v>4946</v>
      </c>
      <c r="G6979" s="27" t="s">
        <v>4947</v>
      </c>
      <c r="H6979" s="56" t="s">
        <v>4952</v>
      </c>
      <c r="I6979" s="27" t="s">
        <v>4952</v>
      </c>
      <c r="J6979" s="60" t="s">
        <v>4950</v>
      </c>
      <c r="K6979" s="27" t="s">
        <v>4956</v>
      </c>
      <c r="L6979" s="15" t="s">
        <v>2876</v>
      </c>
      <c r="M6979" s="27" t="s">
        <v>5</v>
      </c>
      <c r="N6979" s="28" t="s">
        <v>1</v>
      </c>
      <c r="O6979" s="27" t="s">
        <v>5271</v>
      </c>
    </row>
    <row r="6980" spans="1:15">
      <c r="A6980" s="2">
        <v>213022</v>
      </c>
      <c r="B6980" s="9" t="s">
        <v>2877</v>
      </c>
      <c r="C6980" s="9"/>
      <c r="D6980" s="51" t="str">
        <f>LEFT(B6980,1)</f>
        <v>V</v>
      </c>
      <c r="E6980" s="10" t="str">
        <f>MID(B6980,2,1)</f>
        <v>B</v>
      </c>
      <c r="F6980" s="48" t="str">
        <f>MID(B6980,3,1)</f>
        <v>M</v>
      </c>
      <c r="G6980" s="10" t="str">
        <f>MID(B6980,4,1)</f>
        <v>T</v>
      </c>
      <c r="H6980" s="55" t="str">
        <f>MID(B6980,5,1)</f>
        <v>3</v>
      </c>
      <c r="I6980" s="10" t="str">
        <f>MID(B6980,6,1)</f>
        <v>3</v>
      </c>
      <c r="J6980" s="58" t="str">
        <f>MID(B6980,7,1)</f>
        <v>1</v>
      </c>
      <c r="K6980" s="10" t="str">
        <f>MID(B6980,(LEN(D6980)+LEN(E6980)+LEN(F6980)+LEN(G6980)+LEN(H6980)+LEN(I6980)+LEN(J6980)+1),4)</f>
        <v>MV</v>
      </c>
      <c r="L6980" s="15" t="s">
        <v>2878</v>
      </c>
      <c r="M6980" s="10" t="s">
        <v>223</v>
      </c>
      <c r="N6980" s="28" t="s">
        <v>4955</v>
      </c>
      <c r="O6980" s="10" t="s">
        <v>4892</v>
      </c>
    </row>
    <row r="6981" spans="1:15">
      <c r="A6981" s="2">
        <v>221575</v>
      </c>
      <c r="B6981" s="9" t="s">
        <v>2877</v>
      </c>
      <c r="C6981" s="9"/>
      <c r="D6981" s="51" t="str">
        <f>LEFT(B6981,1)</f>
        <v>V</v>
      </c>
      <c r="E6981" s="10" t="str">
        <f>MID(B6981,2,1)</f>
        <v>B</v>
      </c>
      <c r="F6981" s="48" t="str">
        <f>MID(B6981,3,1)</f>
        <v>M</v>
      </c>
      <c r="G6981" s="10" t="str">
        <f>MID(B6981,4,1)</f>
        <v>T</v>
      </c>
      <c r="H6981" s="55" t="str">
        <f>MID(B6981,5,1)</f>
        <v>3</v>
      </c>
      <c r="I6981" s="10" t="str">
        <f>MID(B6981,6,1)</f>
        <v>3</v>
      </c>
      <c r="J6981" s="58" t="str">
        <f>MID(B6981,7,1)</f>
        <v>1</v>
      </c>
      <c r="K6981" s="10" t="str">
        <f>MID(B6981,(LEN(D6981)+LEN(E6981)+LEN(F6981)+LEN(G6981)+LEN(H6981)+LEN(I6981)+LEN(J6981)+1),4)</f>
        <v>MV</v>
      </c>
      <c r="L6981" s="15" t="s">
        <v>2878</v>
      </c>
      <c r="M6981" s="10" t="s">
        <v>224</v>
      </c>
      <c r="N6981" s="28" t="s">
        <v>4955</v>
      </c>
      <c r="O6981" s="10" t="s">
        <v>4892</v>
      </c>
    </row>
    <row r="6982" spans="1:15">
      <c r="A6982" s="2">
        <v>221591</v>
      </c>
      <c r="B6982" s="9" t="s">
        <v>2877</v>
      </c>
      <c r="C6982" s="9"/>
      <c r="D6982" s="51" t="str">
        <f>LEFT(B6982,1)</f>
        <v>V</v>
      </c>
      <c r="E6982" s="10" t="str">
        <f>MID(B6982,2,1)</f>
        <v>B</v>
      </c>
      <c r="F6982" s="48" t="str">
        <f>MID(B6982,3,1)</f>
        <v>M</v>
      </c>
      <c r="G6982" s="10" t="str">
        <f>MID(B6982,4,1)</f>
        <v>T</v>
      </c>
      <c r="H6982" s="55" t="str">
        <f>MID(B6982,5,1)</f>
        <v>3</v>
      </c>
      <c r="I6982" s="10" t="str">
        <f>MID(B6982,6,1)</f>
        <v>3</v>
      </c>
      <c r="J6982" s="58" t="str">
        <f>MID(B6982,7,1)</f>
        <v>1</v>
      </c>
      <c r="K6982" s="10" t="str">
        <f>MID(B6982,(LEN(D6982)+LEN(E6982)+LEN(F6982)+LEN(G6982)+LEN(H6982)+LEN(I6982)+LEN(J6982)+1),4)</f>
        <v>MV</v>
      </c>
      <c r="L6982" s="15" t="s">
        <v>2878</v>
      </c>
      <c r="M6982" s="10" t="s">
        <v>225</v>
      </c>
      <c r="N6982" s="28" t="s">
        <v>6</v>
      </c>
      <c r="O6982" s="10" t="s">
        <v>4892</v>
      </c>
    </row>
    <row r="6983" spans="1:15">
      <c r="A6983" s="2">
        <v>248305</v>
      </c>
      <c r="B6983" s="9" t="s">
        <v>2877</v>
      </c>
      <c r="C6983" s="9"/>
      <c r="D6983" s="51" t="str">
        <f>LEFT(B6983,1)</f>
        <v>V</v>
      </c>
      <c r="E6983" s="10" t="str">
        <f>MID(B6983,2,1)</f>
        <v>B</v>
      </c>
      <c r="F6983" s="48" t="str">
        <f>MID(B6983,3,1)</f>
        <v>M</v>
      </c>
      <c r="G6983" s="10" t="str">
        <f>MID(B6983,4,1)</f>
        <v>T</v>
      </c>
      <c r="H6983" s="55" t="str">
        <f>MID(B6983,5,1)</f>
        <v>3</v>
      </c>
      <c r="I6983" s="10" t="str">
        <f>MID(B6983,6,1)</f>
        <v>3</v>
      </c>
      <c r="J6983" s="58" t="str">
        <f>MID(B6983,7,1)</f>
        <v>1</v>
      </c>
      <c r="K6983" s="10" t="str">
        <f>MID(B6983,(LEN(D6983)+LEN(E6983)+LEN(F6983)+LEN(G6983)+LEN(H6983)+LEN(I6983)+LEN(J6983)+1),4)</f>
        <v>MV</v>
      </c>
      <c r="L6983" s="15" t="s">
        <v>2878</v>
      </c>
      <c r="M6983" s="10" t="s">
        <v>87</v>
      </c>
      <c r="N6983" s="28" t="s">
        <v>1</v>
      </c>
      <c r="O6983" s="10" t="s">
        <v>4892</v>
      </c>
    </row>
    <row r="6984" spans="1:15">
      <c r="A6984" s="2">
        <v>315168</v>
      </c>
      <c r="B6984" s="9" t="s">
        <v>2877</v>
      </c>
      <c r="C6984" s="9"/>
      <c r="D6984" s="51" t="str">
        <f>LEFT(B6984,1)</f>
        <v>V</v>
      </c>
      <c r="E6984" s="10" t="str">
        <f>MID(B6984,2,1)</f>
        <v>B</v>
      </c>
      <c r="F6984" s="48" t="str">
        <f>MID(B6984,3,1)</f>
        <v>M</v>
      </c>
      <c r="G6984" s="10" t="str">
        <f>MID(B6984,4,1)</f>
        <v>T</v>
      </c>
      <c r="H6984" s="55" t="str">
        <f>MID(B6984,5,1)</f>
        <v>3</v>
      </c>
      <c r="I6984" s="10" t="str">
        <f>MID(B6984,6,1)</f>
        <v>3</v>
      </c>
      <c r="J6984" s="58" t="str">
        <f>MID(B6984,7,1)</f>
        <v>1</v>
      </c>
      <c r="K6984" s="10" t="str">
        <f>MID(B6984,(LEN(D6984)+LEN(E6984)+LEN(F6984)+LEN(G6984)+LEN(H6984)+LEN(I6984)+LEN(J6984)+1),4)</f>
        <v>MV</v>
      </c>
      <c r="L6984" s="15" t="s">
        <v>2878</v>
      </c>
      <c r="M6984" s="10" t="s">
        <v>226</v>
      </c>
      <c r="N6984" s="28" t="s">
        <v>1</v>
      </c>
      <c r="O6984" s="10" t="s">
        <v>4892</v>
      </c>
    </row>
    <row r="6985" spans="1:15">
      <c r="A6985" s="2">
        <v>315176</v>
      </c>
      <c r="B6985" s="9" t="s">
        <v>2877</v>
      </c>
      <c r="C6985" s="9"/>
      <c r="D6985" s="51" t="str">
        <f>LEFT(B6985,1)</f>
        <v>V</v>
      </c>
      <c r="E6985" s="10" t="str">
        <f>MID(B6985,2,1)</f>
        <v>B</v>
      </c>
      <c r="F6985" s="48" t="str">
        <f>MID(B6985,3,1)</f>
        <v>M</v>
      </c>
      <c r="G6985" s="10" t="str">
        <f>MID(B6985,4,1)</f>
        <v>T</v>
      </c>
      <c r="H6985" s="55" t="str">
        <f>MID(B6985,5,1)</f>
        <v>3</v>
      </c>
      <c r="I6985" s="10" t="str">
        <f>MID(B6985,6,1)</f>
        <v>3</v>
      </c>
      <c r="J6985" s="58" t="str">
        <f>MID(B6985,7,1)</f>
        <v>1</v>
      </c>
      <c r="K6985" s="10" t="str">
        <f>MID(B6985,(LEN(D6985)+LEN(E6985)+LEN(F6985)+LEN(G6985)+LEN(H6985)+LEN(I6985)+LEN(J6985)+1),4)</f>
        <v>MV</v>
      </c>
      <c r="L6985" s="15" t="s">
        <v>2878</v>
      </c>
      <c r="M6985" s="10" t="s">
        <v>0</v>
      </c>
      <c r="N6985" s="28" t="s">
        <v>1</v>
      </c>
      <c r="O6985" s="10" t="s">
        <v>4892</v>
      </c>
    </row>
    <row r="6986" spans="1:15">
      <c r="A6986" s="2">
        <v>402632</v>
      </c>
      <c r="B6986" s="9" t="s">
        <v>2877</v>
      </c>
      <c r="C6986" s="9"/>
      <c r="D6986" s="51" t="str">
        <f>LEFT(B6986,1)</f>
        <v>V</v>
      </c>
      <c r="E6986" s="10" t="str">
        <f>MID(B6986,2,1)</f>
        <v>B</v>
      </c>
      <c r="F6986" s="48" t="str">
        <f>MID(B6986,3,1)</f>
        <v>M</v>
      </c>
      <c r="G6986" s="10" t="str">
        <f>MID(B6986,4,1)</f>
        <v>T</v>
      </c>
      <c r="H6986" s="55" t="str">
        <f>MID(B6986,5,1)</f>
        <v>3</v>
      </c>
      <c r="I6986" s="10" t="str">
        <f>MID(B6986,6,1)</f>
        <v>3</v>
      </c>
      <c r="J6986" s="58" t="str">
        <f>MID(B6986,7,1)</f>
        <v>1</v>
      </c>
      <c r="K6986" s="10" t="str">
        <f>MID(B6986,(LEN(D6986)+LEN(E6986)+LEN(F6986)+LEN(G6986)+LEN(H6986)+LEN(I6986)+LEN(J6986)+1),4)</f>
        <v>MV</v>
      </c>
      <c r="L6986" s="15" t="s">
        <v>2878</v>
      </c>
      <c r="M6986" s="10" t="s">
        <v>5</v>
      </c>
      <c r="N6986" s="28" t="s">
        <v>6</v>
      </c>
      <c r="O6986" s="10" t="s">
        <v>4892</v>
      </c>
    </row>
    <row r="6987" spans="1:15">
      <c r="A6987" s="2">
        <v>439646</v>
      </c>
      <c r="B6987" s="9" t="s">
        <v>2877</v>
      </c>
      <c r="C6987" s="9"/>
      <c r="D6987" s="51" t="str">
        <f>LEFT(B6987,1)</f>
        <v>V</v>
      </c>
      <c r="E6987" s="10" t="str">
        <f>MID(B6987,2,1)</f>
        <v>B</v>
      </c>
      <c r="F6987" s="48" t="str">
        <f>MID(B6987,3,1)</f>
        <v>M</v>
      </c>
      <c r="G6987" s="10" t="str">
        <f>MID(B6987,4,1)</f>
        <v>T</v>
      </c>
      <c r="H6987" s="55" t="str">
        <f>MID(B6987,5,1)</f>
        <v>3</v>
      </c>
      <c r="I6987" s="10" t="str">
        <f>MID(B6987,6,1)</f>
        <v>3</v>
      </c>
      <c r="J6987" s="58" t="str">
        <f>MID(B6987,7,1)</f>
        <v>1</v>
      </c>
      <c r="K6987" s="10" t="str">
        <f>MID(B6987,(LEN(D6987)+LEN(E6987)+LEN(F6987)+LEN(G6987)+LEN(H6987)+LEN(I6987)+LEN(J6987)+1),4)</f>
        <v>MV</v>
      </c>
      <c r="L6987" s="15" t="s">
        <v>2878</v>
      </c>
      <c r="M6987" s="10" t="s">
        <v>227</v>
      </c>
      <c r="N6987" s="28" t="s">
        <v>1</v>
      </c>
      <c r="O6987" s="10" t="s">
        <v>4892</v>
      </c>
    </row>
    <row r="6988" spans="1:15">
      <c r="A6988" s="2">
        <v>602554</v>
      </c>
      <c r="B6988" s="9" t="s">
        <v>2877</v>
      </c>
      <c r="C6988" s="9"/>
      <c r="D6988" s="51" t="str">
        <f>LEFT(B6988,1)</f>
        <v>V</v>
      </c>
      <c r="E6988" s="10" t="str">
        <f>MID(B6988,2,1)</f>
        <v>B</v>
      </c>
      <c r="F6988" s="48" t="str">
        <f>MID(B6988,3,1)</f>
        <v>M</v>
      </c>
      <c r="G6988" s="10" t="str">
        <f>MID(B6988,4,1)</f>
        <v>T</v>
      </c>
      <c r="H6988" s="55" t="str">
        <f>MID(B6988,5,1)</f>
        <v>3</v>
      </c>
      <c r="I6988" s="10" t="str">
        <f>MID(B6988,6,1)</f>
        <v>3</v>
      </c>
      <c r="J6988" s="58" t="str">
        <f>MID(B6988,7,1)</f>
        <v>1</v>
      </c>
      <c r="K6988" s="10" t="str">
        <f>MID(B6988,(LEN(D6988)+LEN(E6988)+LEN(F6988)+LEN(G6988)+LEN(H6988)+LEN(I6988)+LEN(J6988)+1),4)</f>
        <v>MV</v>
      </c>
      <c r="L6988" s="15" t="s">
        <v>2878</v>
      </c>
      <c r="M6988" s="10" t="s">
        <v>96</v>
      </c>
      <c r="N6988" s="28" t="s">
        <v>1</v>
      </c>
      <c r="O6988" s="10" t="s">
        <v>4892</v>
      </c>
    </row>
    <row r="6989" spans="1:15">
      <c r="A6989" s="2">
        <v>619858</v>
      </c>
      <c r="B6989" s="9" t="s">
        <v>2877</v>
      </c>
      <c r="C6989" s="9"/>
      <c r="D6989" s="51" t="str">
        <f>LEFT(B6989,1)</f>
        <v>V</v>
      </c>
      <c r="E6989" s="10" t="str">
        <f>MID(B6989,2,1)</f>
        <v>B</v>
      </c>
      <c r="F6989" s="48" t="str">
        <f>MID(B6989,3,1)</f>
        <v>M</v>
      </c>
      <c r="G6989" s="10" t="str">
        <f>MID(B6989,4,1)</f>
        <v>T</v>
      </c>
      <c r="H6989" s="55" t="str">
        <f>MID(B6989,5,1)</f>
        <v>3</v>
      </c>
      <c r="I6989" s="10" t="str">
        <f>MID(B6989,6,1)</f>
        <v>3</v>
      </c>
      <c r="J6989" s="58" t="str">
        <f>MID(B6989,7,1)</f>
        <v>1</v>
      </c>
      <c r="K6989" s="10" t="str">
        <f>MID(B6989,(LEN(D6989)+LEN(E6989)+LEN(F6989)+LEN(G6989)+LEN(H6989)+LEN(I6989)+LEN(J6989)+1),4)</f>
        <v>MV</v>
      </c>
      <c r="L6989" s="15" t="s">
        <v>2878</v>
      </c>
      <c r="M6989" s="10" t="s">
        <v>228</v>
      </c>
      <c r="N6989" s="28" t="s">
        <v>1</v>
      </c>
      <c r="O6989" s="10" t="s">
        <v>4892</v>
      </c>
    </row>
    <row r="6990" spans="1:15">
      <c r="A6990" s="2">
        <v>439654</v>
      </c>
      <c r="B6990" s="9" t="s">
        <v>2879</v>
      </c>
      <c r="C6990" s="9"/>
      <c r="D6990" s="51" t="str">
        <f>LEFT(B6990,1)</f>
        <v>V</v>
      </c>
      <c r="E6990" s="10" t="str">
        <f>MID(B6990,2,1)</f>
        <v>B</v>
      </c>
      <c r="F6990" s="48" t="str">
        <f>MID(B6990,3,1)</f>
        <v>M</v>
      </c>
      <c r="G6990" s="10" t="str">
        <f>MID(B6990,4,1)</f>
        <v>T</v>
      </c>
      <c r="H6990" s="55" t="str">
        <f>MID(B6990,5,1)</f>
        <v>3</v>
      </c>
      <c r="I6990" s="10" t="str">
        <f>MID(B6990,6,1)</f>
        <v>3</v>
      </c>
      <c r="J6990" s="58" t="str">
        <f>MID(B6990,7,1)</f>
        <v>1</v>
      </c>
      <c r="K6990" s="10" t="str">
        <f>MID(B6990,(LEN(D6990)+LEN(E6990)+LEN(F6990)+LEN(G6990)+LEN(H6990)+LEN(I6990)+LEN(J6990)+1),4)</f>
        <v>SV</v>
      </c>
      <c r="L6990" s="15" t="s">
        <v>2880</v>
      </c>
      <c r="M6990" s="10" t="s">
        <v>227</v>
      </c>
      <c r="N6990" s="28" t="s">
        <v>1</v>
      </c>
      <c r="O6990" s="10" t="s">
        <v>4891</v>
      </c>
    </row>
    <row r="6991" spans="1:15">
      <c r="A6991" s="2">
        <v>486776</v>
      </c>
      <c r="B6991" s="9" t="s">
        <v>2879</v>
      </c>
      <c r="C6991" s="9"/>
      <c r="D6991" s="51" t="str">
        <f>LEFT(B6991,1)</f>
        <v>V</v>
      </c>
      <c r="E6991" s="10" t="str">
        <f>MID(B6991,2,1)</f>
        <v>B</v>
      </c>
      <c r="F6991" s="48" t="str">
        <f>MID(B6991,3,1)</f>
        <v>M</v>
      </c>
      <c r="G6991" s="10" t="str">
        <f>MID(B6991,4,1)</f>
        <v>T</v>
      </c>
      <c r="H6991" s="55" t="str">
        <f>MID(B6991,5,1)</f>
        <v>3</v>
      </c>
      <c r="I6991" s="10" t="str">
        <f>MID(B6991,6,1)</f>
        <v>3</v>
      </c>
      <c r="J6991" s="58" t="str">
        <f>MID(B6991,7,1)</f>
        <v>1</v>
      </c>
      <c r="K6991" s="10" t="str">
        <f>MID(B6991,(LEN(D6991)+LEN(E6991)+LEN(F6991)+LEN(G6991)+LEN(H6991)+LEN(I6991)+LEN(J6991)+1),4)</f>
        <v>SV</v>
      </c>
      <c r="L6991" s="15" t="s">
        <v>2880</v>
      </c>
      <c r="M6991" s="10" t="s">
        <v>223</v>
      </c>
      <c r="N6991" s="28" t="s">
        <v>4955</v>
      </c>
      <c r="O6991" s="10" t="s">
        <v>4891</v>
      </c>
    </row>
    <row r="6992" spans="1:15">
      <c r="A6992" s="2">
        <v>504743</v>
      </c>
      <c r="B6992" s="9" t="s">
        <v>2879</v>
      </c>
      <c r="C6992" s="9"/>
      <c r="D6992" s="51" t="str">
        <f>LEFT(B6992,1)</f>
        <v>V</v>
      </c>
      <c r="E6992" s="10" t="str">
        <f>MID(B6992,2,1)</f>
        <v>B</v>
      </c>
      <c r="F6992" s="48" t="str">
        <f>MID(B6992,3,1)</f>
        <v>M</v>
      </c>
      <c r="G6992" s="10" t="str">
        <f>MID(B6992,4,1)</f>
        <v>T</v>
      </c>
      <c r="H6992" s="55" t="str">
        <f>MID(B6992,5,1)</f>
        <v>3</v>
      </c>
      <c r="I6992" s="10" t="str">
        <f>MID(B6992,6,1)</f>
        <v>3</v>
      </c>
      <c r="J6992" s="58" t="str">
        <f>MID(B6992,7,1)</f>
        <v>1</v>
      </c>
      <c r="K6992" s="10" t="str">
        <f>MID(B6992,(LEN(D6992)+LEN(E6992)+LEN(F6992)+LEN(G6992)+LEN(H6992)+LEN(I6992)+LEN(J6992)+1),4)</f>
        <v>SV</v>
      </c>
      <c r="L6992" s="15" t="s">
        <v>2880</v>
      </c>
      <c r="M6992" s="10" t="s">
        <v>0</v>
      </c>
      <c r="N6992" s="28" t="s">
        <v>1</v>
      </c>
      <c r="O6992" s="10" t="s">
        <v>4891</v>
      </c>
    </row>
    <row r="6993" spans="1:15">
      <c r="A6993" s="2">
        <v>108887</v>
      </c>
      <c r="B6993" s="9" t="s">
        <v>2881</v>
      </c>
      <c r="C6993" s="9"/>
      <c r="D6993" s="51" t="str">
        <f>LEFT(B6993,1)</f>
        <v>V</v>
      </c>
      <c r="E6993" s="10" t="str">
        <f>MID(B6993,2,1)</f>
        <v>B</v>
      </c>
      <c r="F6993" s="48" t="str">
        <f>MID(B6993,3,1)</f>
        <v>M</v>
      </c>
      <c r="G6993" s="10" t="str">
        <f>MID(B6993,4,1)</f>
        <v>T</v>
      </c>
      <c r="H6993" s="55" t="str">
        <f>MID(B6993,5,1)</f>
        <v>3</v>
      </c>
      <c r="I6993" s="10" t="str">
        <f>MID(B6993,6,1)</f>
        <v>3</v>
      </c>
      <c r="J6993" s="58" t="str">
        <f>MID(B6993,7,1)</f>
        <v>2</v>
      </c>
      <c r="K6993" s="10" t="s">
        <v>4832</v>
      </c>
      <c r="L6993" s="15" t="s">
        <v>2882</v>
      </c>
      <c r="M6993" s="10" t="s">
        <v>226</v>
      </c>
      <c r="N6993" s="28" t="s">
        <v>1</v>
      </c>
      <c r="O6993" s="10" t="s">
        <v>4892</v>
      </c>
    </row>
    <row r="6994" spans="1:15">
      <c r="A6994" s="2">
        <v>108888</v>
      </c>
      <c r="B6994" s="9" t="s">
        <v>2881</v>
      </c>
      <c r="C6994" s="9"/>
      <c r="D6994" s="51" t="str">
        <f>LEFT(B6994,1)</f>
        <v>V</v>
      </c>
      <c r="E6994" s="10" t="str">
        <f>MID(B6994,2,1)</f>
        <v>B</v>
      </c>
      <c r="F6994" s="48" t="str">
        <f>MID(B6994,3,1)</f>
        <v>M</v>
      </c>
      <c r="G6994" s="10" t="str">
        <f>MID(B6994,4,1)</f>
        <v>T</v>
      </c>
      <c r="H6994" s="55" t="str">
        <f>MID(B6994,5,1)</f>
        <v>3</v>
      </c>
      <c r="I6994" s="10" t="str">
        <f>MID(B6994,6,1)</f>
        <v>3</v>
      </c>
      <c r="J6994" s="58" t="str">
        <f>MID(B6994,7,1)</f>
        <v>2</v>
      </c>
      <c r="K6994" s="10" t="s">
        <v>4832</v>
      </c>
      <c r="L6994" s="15" t="s">
        <v>2882</v>
      </c>
      <c r="M6994" s="10" t="s">
        <v>529</v>
      </c>
      <c r="N6994" s="28" t="s">
        <v>348</v>
      </c>
      <c r="O6994" s="10" t="s">
        <v>4892</v>
      </c>
    </row>
    <row r="6995" spans="1:15">
      <c r="A6995" s="2">
        <v>130139</v>
      </c>
      <c r="B6995" s="9" t="s">
        <v>2881</v>
      </c>
      <c r="C6995" s="9"/>
      <c r="D6995" s="51" t="str">
        <f>LEFT(B6995,1)</f>
        <v>V</v>
      </c>
      <c r="E6995" s="10" t="str">
        <f>MID(B6995,2,1)</f>
        <v>B</v>
      </c>
      <c r="F6995" s="48" t="str">
        <f>MID(B6995,3,1)</f>
        <v>M</v>
      </c>
      <c r="G6995" s="10" t="str">
        <f>MID(B6995,4,1)</f>
        <v>T</v>
      </c>
      <c r="H6995" s="55" t="str">
        <f>MID(B6995,5,1)</f>
        <v>3</v>
      </c>
      <c r="I6995" s="10" t="str">
        <f>MID(B6995,6,1)</f>
        <v>3</v>
      </c>
      <c r="J6995" s="58" t="str">
        <f>MID(B6995,7,1)</f>
        <v>2</v>
      </c>
      <c r="K6995" s="10" t="s">
        <v>4832</v>
      </c>
      <c r="L6995" s="15" t="s">
        <v>2882</v>
      </c>
      <c r="M6995" s="10" t="s">
        <v>87</v>
      </c>
      <c r="N6995" s="28" t="s">
        <v>348</v>
      </c>
      <c r="O6995" s="10" t="s">
        <v>4892</v>
      </c>
    </row>
    <row r="6996" spans="1:15">
      <c r="A6996" s="2">
        <v>204960</v>
      </c>
      <c r="B6996" s="9" t="s">
        <v>2881</v>
      </c>
      <c r="C6996" s="9"/>
      <c r="D6996" s="51" t="str">
        <f>LEFT(B6996,1)</f>
        <v>V</v>
      </c>
      <c r="E6996" s="10" t="str">
        <f>MID(B6996,2,1)</f>
        <v>B</v>
      </c>
      <c r="F6996" s="48" t="str">
        <f>MID(B6996,3,1)</f>
        <v>M</v>
      </c>
      <c r="G6996" s="10" t="str">
        <f>MID(B6996,4,1)</f>
        <v>T</v>
      </c>
      <c r="H6996" s="55" t="str">
        <f>MID(B6996,5,1)</f>
        <v>3</v>
      </c>
      <c r="I6996" s="10" t="str">
        <f>MID(B6996,6,1)</f>
        <v>3</v>
      </c>
      <c r="J6996" s="58" t="str">
        <f>MID(B6996,7,1)</f>
        <v>2</v>
      </c>
      <c r="K6996" s="10" t="s">
        <v>4832</v>
      </c>
      <c r="L6996" s="15" t="s">
        <v>2882</v>
      </c>
      <c r="M6996" s="10" t="s">
        <v>223</v>
      </c>
      <c r="N6996" s="28" t="s">
        <v>348</v>
      </c>
      <c r="O6996" s="10" t="s">
        <v>4892</v>
      </c>
    </row>
    <row r="6997" spans="1:15">
      <c r="A6997" s="2">
        <v>441025</v>
      </c>
      <c r="B6997" s="9" t="s">
        <v>2881</v>
      </c>
      <c r="C6997" s="9"/>
      <c r="D6997" s="51" t="str">
        <f>LEFT(B6997,1)</f>
        <v>V</v>
      </c>
      <c r="E6997" s="10" t="str">
        <f>MID(B6997,2,1)</f>
        <v>B</v>
      </c>
      <c r="F6997" s="48" t="str">
        <f>MID(B6997,3,1)</f>
        <v>M</v>
      </c>
      <c r="G6997" s="10" t="str">
        <f>MID(B6997,4,1)</f>
        <v>T</v>
      </c>
      <c r="H6997" s="55" t="str">
        <f>MID(B6997,5,1)</f>
        <v>3</v>
      </c>
      <c r="I6997" s="10" t="str">
        <f>MID(B6997,6,1)</f>
        <v>3</v>
      </c>
      <c r="J6997" s="58" t="str">
        <f>MID(B6997,7,1)</f>
        <v>2</v>
      </c>
      <c r="K6997" s="10" t="s">
        <v>4832</v>
      </c>
      <c r="L6997" s="15" t="s">
        <v>2882</v>
      </c>
      <c r="M6997" s="10" t="s">
        <v>237</v>
      </c>
      <c r="N6997" s="28" t="s">
        <v>1</v>
      </c>
      <c r="O6997" s="10" t="s">
        <v>4892</v>
      </c>
    </row>
    <row r="6998" spans="1:15">
      <c r="A6998" s="2">
        <v>658611</v>
      </c>
      <c r="B6998" s="9" t="s">
        <v>2883</v>
      </c>
      <c r="C6998" s="9"/>
      <c r="D6998" s="51" t="str">
        <f>LEFT(B6998,1)</f>
        <v>V</v>
      </c>
      <c r="E6998" s="10" t="str">
        <f>MID(B6998,2,1)</f>
        <v>B</v>
      </c>
      <c r="F6998" s="48" t="str">
        <f>MID(B6998,3,1)</f>
        <v>M</v>
      </c>
      <c r="G6998" s="10" t="str">
        <f>MID(B6998,4,1)</f>
        <v>T</v>
      </c>
      <c r="H6998" s="55" t="str">
        <f>MID(B6998,5,1)</f>
        <v>3</v>
      </c>
      <c r="I6998" s="10" t="str">
        <f>MID(B6998,6,1)</f>
        <v>3</v>
      </c>
      <c r="J6998" s="58" t="str">
        <f>MID(B6998,7,1)</f>
        <v>2</v>
      </c>
      <c r="K6998" s="10" t="str">
        <f>MID(B6998,(LEN(D6998)+LEN(E6998)+LEN(F6998)+LEN(G6998)+LEN(H6998)+LEN(I6998)+LEN(J6998)+1),4)</f>
        <v>FM</v>
      </c>
      <c r="L6998" s="15" t="s">
        <v>2884</v>
      </c>
      <c r="M6998" s="10" t="s">
        <v>0</v>
      </c>
      <c r="N6998" s="28" t="s">
        <v>1</v>
      </c>
      <c r="O6998" s="10" t="s">
        <v>4890</v>
      </c>
    </row>
    <row r="6999" spans="1:15">
      <c r="A6999" s="2">
        <v>658099</v>
      </c>
      <c r="B6999" s="9" t="s">
        <v>2885</v>
      </c>
      <c r="C6999" s="9"/>
      <c r="D6999" s="51" t="str">
        <f>LEFT(B6999,1)</f>
        <v>V</v>
      </c>
      <c r="E6999" s="10" t="str">
        <f>MID(B6999,2,1)</f>
        <v>B</v>
      </c>
      <c r="F6999" s="48" t="str">
        <f>MID(B6999,3,1)</f>
        <v>M</v>
      </c>
      <c r="G6999" s="10" t="str">
        <f>MID(B6999,4,1)</f>
        <v>T</v>
      </c>
      <c r="H6999" s="55" t="str">
        <f>MID(B6999,5,1)</f>
        <v>3</v>
      </c>
      <c r="I6999" s="10" t="str">
        <f>MID(B6999,6,1)</f>
        <v>3</v>
      </c>
      <c r="J6999" s="58" t="str">
        <f>MID(B6999,7,1)</f>
        <v>2</v>
      </c>
      <c r="K6999" s="10" t="str">
        <f>MID(B6999,(LEN(D6999)+LEN(E6999)+LEN(F6999)+LEN(G6999)+LEN(H6999)+LEN(I6999)+LEN(J6999)+1),4)</f>
        <v>FP</v>
      </c>
      <c r="L6999" s="15" t="s">
        <v>2886</v>
      </c>
      <c r="M6999" s="10" t="s">
        <v>237</v>
      </c>
      <c r="N6999" s="28" t="s">
        <v>1</v>
      </c>
      <c r="O6999" s="10" t="s">
        <v>4890</v>
      </c>
    </row>
    <row r="7000" spans="1:15">
      <c r="A7000" s="2">
        <v>658355</v>
      </c>
      <c r="B7000" s="9" t="s">
        <v>2885</v>
      </c>
      <c r="C7000" s="9"/>
      <c r="D7000" s="51" t="str">
        <f>LEFT(B7000,1)</f>
        <v>V</v>
      </c>
      <c r="E7000" s="10" t="str">
        <f>MID(B7000,2,1)</f>
        <v>B</v>
      </c>
      <c r="F7000" s="48" t="str">
        <f>MID(B7000,3,1)</f>
        <v>M</v>
      </c>
      <c r="G7000" s="10" t="str">
        <f>MID(B7000,4,1)</f>
        <v>T</v>
      </c>
      <c r="H7000" s="55" t="str">
        <f>MID(B7000,5,1)</f>
        <v>3</v>
      </c>
      <c r="I7000" s="10" t="str">
        <f>MID(B7000,6,1)</f>
        <v>3</v>
      </c>
      <c r="J7000" s="58" t="str">
        <f>MID(B7000,7,1)</f>
        <v>2</v>
      </c>
      <c r="K7000" s="10" t="str">
        <f>MID(B7000,(LEN(D7000)+LEN(E7000)+LEN(F7000)+LEN(G7000)+LEN(H7000)+LEN(I7000)+LEN(J7000)+1),4)</f>
        <v>FP</v>
      </c>
      <c r="L7000" s="15" t="s">
        <v>2886</v>
      </c>
      <c r="M7000" s="10" t="s">
        <v>228</v>
      </c>
      <c r="N7000" s="28" t="s">
        <v>1</v>
      </c>
      <c r="O7000" s="10" t="s">
        <v>4890</v>
      </c>
    </row>
    <row r="7001" spans="1:15">
      <c r="A7001" s="2">
        <v>691690</v>
      </c>
      <c r="B7001" s="9" t="s">
        <v>2885</v>
      </c>
      <c r="C7001" s="9"/>
      <c r="D7001" s="51" t="s">
        <v>4969</v>
      </c>
      <c r="E7001" s="10" t="s">
        <v>4971</v>
      </c>
      <c r="F7001" s="48" t="s">
        <v>4946</v>
      </c>
      <c r="G7001" s="10" t="s">
        <v>4947</v>
      </c>
      <c r="H7001" s="55" t="s">
        <v>4952</v>
      </c>
      <c r="I7001" s="10" t="s">
        <v>4952</v>
      </c>
      <c r="J7001" s="58" t="s">
        <v>4948</v>
      </c>
      <c r="K7001" s="10" t="s">
        <v>4961</v>
      </c>
      <c r="L7001" s="15" t="s">
        <v>2886</v>
      </c>
      <c r="M7001" s="10" t="s">
        <v>96</v>
      </c>
      <c r="N7001" s="28" t="s">
        <v>1</v>
      </c>
      <c r="O7001" s="10" t="s">
        <v>4890</v>
      </c>
    </row>
    <row r="7002" spans="1:15">
      <c r="A7002" s="2">
        <v>691956</v>
      </c>
      <c r="B7002" s="9" t="s">
        <v>2885</v>
      </c>
      <c r="C7002" s="9"/>
      <c r="D7002" s="51" t="s">
        <v>4969</v>
      </c>
      <c r="E7002" s="10" t="s">
        <v>4971</v>
      </c>
      <c r="F7002" s="48" t="s">
        <v>4946</v>
      </c>
      <c r="G7002" s="10" t="s">
        <v>4947</v>
      </c>
      <c r="H7002" s="55" t="s">
        <v>4952</v>
      </c>
      <c r="I7002" s="10" t="s">
        <v>4952</v>
      </c>
      <c r="J7002" s="58" t="s">
        <v>4948</v>
      </c>
      <c r="K7002" s="10" t="s">
        <v>4961</v>
      </c>
      <c r="L7002" s="15" t="s">
        <v>2886</v>
      </c>
      <c r="M7002" s="10" t="s">
        <v>5</v>
      </c>
      <c r="N7002" s="28" t="s">
        <v>1</v>
      </c>
      <c r="O7002" s="10" t="s">
        <v>4890</v>
      </c>
    </row>
    <row r="7003" spans="1:15">
      <c r="A7003" s="2">
        <v>536753</v>
      </c>
      <c r="B7003" s="9" t="s">
        <v>2887</v>
      </c>
      <c r="C7003" s="9"/>
      <c r="D7003" s="51" t="str">
        <f>LEFT(B7003,1)</f>
        <v>V</v>
      </c>
      <c r="E7003" s="10" t="str">
        <f>MID(B7003,2,1)</f>
        <v>B</v>
      </c>
      <c r="F7003" s="48" t="str">
        <f>MID(B7003,3,1)</f>
        <v>M</v>
      </c>
      <c r="G7003" s="10" t="str">
        <f>MID(B7003,4,1)</f>
        <v>T</v>
      </c>
      <c r="H7003" s="55" t="str">
        <f>MID(B7003,5,1)</f>
        <v>3</v>
      </c>
      <c r="I7003" s="10" t="str">
        <f>MID(B7003,6,1)</f>
        <v>3</v>
      </c>
      <c r="J7003" s="58" t="str">
        <f>MID(B7003,7,1)</f>
        <v>2</v>
      </c>
      <c r="K7003" s="10" t="str">
        <f>MID(B7003,(LEN(D7003)+LEN(E7003)+LEN(F7003)+LEN(G7003)+LEN(H7003)+LEN(I7003)+LEN(J7003)+1),4)</f>
        <v>FV</v>
      </c>
      <c r="L7003" s="15" t="s">
        <v>2888</v>
      </c>
      <c r="M7003" s="10" t="s">
        <v>0</v>
      </c>
      <c r="N7003" s="28" t="s">
        <v>1</v>
      </c>
      <c r="O7003" s="10" t="s">
        <v>4890</v>
      </c>
    </row>
    <row r="7004" spans="1:15">
      <c r="A7004" s="2">
        <v>536972</v>
      </c>
      <c r="B7004" s="9" t="s">
        <v>2887</v>
      </c>
      <c r="C7004" s="9"/>
      <c r="D7004" s="51" t="str">
        <f>LEFT(B7004,1)</f>
        <v>V</v>
      </c>
      <c r="E7004" s="10" t="str">
        <f>MID(B7004,2,1)</f>
        <v>B</v>
      </c>
      <c r="F7004" s="48" t="str">
        <f>MID(B7004,3,1)</f>
        <v>M</v>
      </c>
      <c r="G7004" s="10" t="str">
        <f>MID(B7004,4,1)</f>
        <v>T</v>
      </c>
      <c r="H7004" s="55" t="str">
        <f>MID(B7004,5,1)</f>
        <v>3</v>
      </c>
      <c r="I7004" s="10" t="str">
        <f>MID(B7004,6,1)</f>
        <v>3</v>
      </c>
      <c r="J7004" s="58" t="str">
        <f>MID(B7004,7,1)</f>
        <v>2</v>
      </c>
      <c r="K7004" s="10" t="str">
        <f>MID(B7004,(LEN(D7004)+LEN(E7004)+LEN(F7004)+LEN(G7004)+LEN(H7004)+LEN(I7004)+LEN(J7004)+1),4)</f>
        <v>FV</v>
      </c>
      <c r="L7004" s="15" t="s">
        <v>2888</v>
      </c>
      <c r="M7004" s="10" t="s">
        <v>5</v>
      </c>
      <c r="N7004" s="28" t="s">
        <v>1</v>
      </c>
      <c r="O7004" s="10" t="s">
        <v>4890</v>
      </c>
    </row>
    <row r="7005" spans="1:15">
      <c r="A7005" s="2">
        <v>537203</v>
      </c>
      <c r="B7005" s="9" t="s">
        <v>2887</v>
      </c>
      <c r="C7005" s="9"/>
      <c r="D7005" s="51" t="str">
        <f>LEFT(B7005,1)</f>
        <v>V</v>
      </c>
      <c r="E7005" s="10" t="str">
        <f>MID(B7005,2,1)</f>
        <v>B</v>
      </c>
      <c r="F7005" s="48" t="str">
        <f>MID(B7005,3,1)</f>
        <v>M</v>
      </c>
      <c r="G7005" s="10" t="str">
        <f>MID(B7005,4,1)</f>
        <v>T</v>
      </c>
      <c r="H7005" s="55" t="str">
        <f>MID(B7005,5,1)</f>
        <v>3</v>
      </c>
      <c r="I7005" s="10" t="str">
        <f>MID(B7005,6,1)</f>
        <v>3</v>
      </c>
      <c r="J7005" s="58" t="str">
        <f>MID(B7005,7,1)</f>
        <v>2</v>
      </c>
      <c r="K7005" s="10" t="str">
        <f>MID(B7005,(LEN(D7005)+LEN(E7005)+LEN(F7005)+LEN(G7005)+LEN(H7005)+LEN(I7005)+LEN(J7005)+1),4)</f>
        <v>FV</v>
      </c>
      <c r="L7005" s="15" t="s">
        <v>2888</v>
      </c>
      <c r="M7005" s="10" t="s">
        <v>227</v>
      </c>
      <c r="N7005" s="28" t="s">
        <v>6</v>
      </c>
      <c r="O7005" s="10" t="s">
        <v>4890</v>
      </c>
    </row>
    <row r="7006" spans="1:15">
      <c r="A7006" s="2">
        <v>537431</v>
      </c>
      <c r="B7006" s="9" t="s">
        <v>2887</v>
      </c>
      <c r="C7006" s="9"/>
      <c r="D7006" s="51" t="str">
        <f>LEFT(B7006,1)</f>
        <v>V</v>
      </c>
      <c r="E7006" s="10" t="str">
        <f>MID(B7006,2,1)</f>
        <v>B</v>
      </c>
      <c r="F7006" s="48" t="str">
        <f>MID(B7006,3,1)</f>
        <v>M</v>
      </c>
      <c r="G7006" s="10" t="str">
        <f>MID(B7006,4,1)</f>
        <v>T</v>
      </c>
      <c r="H7006" s="55" t="str">
        <f>MID(B7006,5,1)</f>
        <v>3</v>
      </c>
      <c r="I7006" s="10" t="str">
        <f>MID(B7006,6,1)</f>
        <v>3</v>
      </c>
      <c r="J7006" s="58" t="str">
        <f>MID(B7006,7,1)</f>
        <v>2</v>
      </c>
      <c r="K7006" s="10" t="str">
        <f>MID(B7006,(LEN(D7006)+LEN(E7006)+LEN(F7006)+LEN(G7006)+LEN(H7006)+LEN(I7006)+LEN(J7006)+1),4)</f>
        <v>FV</v>
      </c>
      <c r="L7006" s="15" t="s">
        <v>2888</v>
      </c>
      <c r="M7006" s="10" t="s">
        <v>223</v>
      </c>
      <c r="N7006" s="28" t="s">
        <v>4955</v>
      </c>
      <c r="O7006" s="10" t="s">
        <v>4890</v>
      </c>
    </row>
    <row r="7007" spans="1:15">
      <c r="A7007" s="2">
        <v>659331</v>
      </c>
      <c r="B7007" s="9" t="s">
        <v>2889</v>
      </c>
      <c r="C7007" s="9"/>
      <c r="D7007" s="51" t="str">
        <f>LEFT(B7007,1)</f>
        <v>V</v>
      </c>
      <c r="E7007" s="10" t="str">
        <f>MID(B7007,2,1)</f>
        <v>B</v>
      </c>
      <c r="F7007" s="48" t="str">
        <f>MID(B7007,3,1)</f>
        <v>M</v>
      </c>
      <c r="G7007" s="10" t="str">
        <f>MID(B7007,4,1)</f>
        <v>T</v>
      </c>
      <c r="H7007" s="55" t="str">
        <f>MID(B7007,5,1)</f>
        <v>3</v>
      </c>
      <c r="I7007" s="10" t="str">
        <f>MID(B7007,6,1)</f>
        <v>3</v>
      </c>
      <c r="J7007" s="58" t="str">
        <f>MID(B7007,7,1)</f>
        <v>2</v>
      </c>
      <c r="K7007" s="10" t="str">
        <f>MID(B7007,(LEN(D7007)+LEN(E7007)+LEN(F7007)+LEN(G7007)+LEN(H7007)+LEN(I7007)+LEN(J7007)+1),4)</f>
        <v>LM</v>
      </c>
      <c r="L7007" s="15" t="s">
        <v>2890</v>
      </c>
      <c r="M7007" s="10" t="s">
        <v>267</v>
      </c>
      <c r="N7007" s="28" t="s">
        <v>1</v>
      </c>
      <c r="O7007" s="10" t="s">
        <v>4891</v>
      </c>
    </row>
    <row r="7008" spans="1:15">
      <c r="A7008" s="2">
        <v>659577</v>
      </c>
      <c r="B7008" s="9" t="s">
        <v>2889</v>
      </c>
      <c r="C7008" s="9"/>
      <c r="D7008" s="51" t="str">
        <f>LEFT(B7008,1)</f>
        <v>V</v>
      </c>
      <c r="E7008" s="10" t="str">
        <f>MID(B7008,2,1)</f>
        <v>B</v>
      </c>
      <c r="F7008" s="48" t="str">
        <f>MID(B7008,3,1)</f>
        <v>M</v>
      </c>
      <c r="G7008" s="10" t="str">
        <f>MID(B7008,4,1)</f>
        <v>T</v>
      </c>
      <c r="H7008" s="55" t="str">
        <f>MID(B7008,5,1)</f>
        <v>3</v>
      </c>
      <c r="I7008" s="10" t="str">
        <f>MID(B7008,6,1)</f>
        <v>3</v>
      </c>
      <c r="J7008" s="58" t="str">
        <f>MID(B7008,7,1)</f>
        <v>2</v>
      </c>
      <c r="K7008" s="10" t="str">
        <f>MID(B7008,(LEN(D7008)+LEN(E7008)+LEN(F7008)+LEN(G7008)+LEN(H7008)+LEN(I7008)+LEN(J7008)+1),4)</f>
        <v>LM</v>
      </c>
      <c r="L7008" s="15" t="s">
        <v>2890</v>
      </c>
      <c r="M7008" s="10" t="s">
        <v>0</v>
      </c>
      <c r="N7008" s="28" t="s">
        <v>1</v>
      </c>
      <c r="O7008" s="10" t="s">
        <v>4891</v>
      </c>
    </row>
    <row r="7009" spans="1:15">
      <c r="A7009" s="2">
        <v>692191</v>
      </c>
      <c r="B7009" s="9" t="s">
        <v>2889</v>
      </c>
      <c r="C7009" s="9"/>
      <c r="D7009" s="51" t="s">
        <v>4969</v>
      </c>
      <c r="E7009" s="10" t="s">
        <v>4971</v>
      </c>
      <c r="F7009" s="48" t="s">
        <v>4946</v>
      </c>
      <c r="G7009" s="10" t="s">
        <v>4947</v>
      </c>
      <c r="H7009" s="55" t="s">
        <v>4952</v>
      </c>
      <c r="I7009" s="10" t="s">
        <v>4952</v>
      </c>
      <c r="J7009" s="58" t="s">
        <v>4948</v>
      </c>
      <c r="K7009" s="10" t="s">
        <v>4954</v>
      </c>
      <c r="L7009" s="15" t="s">
        <v>2890</v>
      </c>
      <c r="M7009" s="10" t="s">
        <v>452</v>
      </c>
      <c r="N7009" s="28" t="s">
        <v>1</v>
      </c>
      <c r="O7009" s="10" t="s">
        <v>4891</v>
      </c>
    </row>
    <row r="7010" spans="1:15">
      <c r="A7010" s="2">
        <v>658857</v>
      </c>
      <c r="B7010" s="9" t="s">
        <v>2891</v>
      </c>
      <c r="C7010" s="9"/>
      <c r="D7010" s="51" t="str">
        <f>LEFT(B7010,1)</f>
        <v>V</v>
      </c>
      <c r="E7010" s="10" t="str">
        <f>MID(B7010,2,1)</f>
        <v>B</v>
      </c>
      <c r="F7010" s="48" t="str">
        <f>MID(B7010,3,1)</f>
        <v>M</v>
      </c>
      <c r="G7010" s="10" t="str">
        <f>MID(B7010,4,1)</f>
        <v>T</v>
      </c>
      <c r="H7010" s="55" t="str">
        <f>MID(B7010,5,1)</f>
        <v>3</v>
      </c>
      <c r="I7010" s="10" t="str">
        <f>MID(B7010,6,1)</f>
        <v>3</v>
      </c>
      <c r="J7010" s="58" t="str">
        <f>MID(B7010,7,1)</f>
        <v>2</v>
      </c>
      <c r="K7010" s="10" t="str">
        <f>MID(B7010,(LEN(D7010)+LEN(E7010)+LEN(F7010)+LEN(G7010)+LEN(H7010)+LEN(I7010)+LEN(J7010)+1),4)</f>
        <v>LP</v>
      </c>
      <c r="L7010" s="15" t="s">
        <v>2892</v>
      </c>
      <c r="M7010" s="10" t="s">
        <v>237</v>
      </c>
      <c r="N7010" s="28" t="s">
        <v>1</v>
      </c>
      <c r="O7010" s="10" t="s">
        <v>4891</v>
      </c>
    </row>
    <row r="7011" spans="1:15">
      <c r="A7011" s="2">
        <v>659091</v>
      </c>
      <c r="B7011" s="9" t="s">
        <v>2891</v>
      </c>
      <c r="C7011" s="9"/>
      <c r="D7011" s="51" t="str">
        <f>LEFT(B7011,1)</f>
        <v>V</v>
      </c>
      <c r="E7011" s="10" t="str">
        <f>MID(B7011,2,1)</f>
        <v>B</v>
      </c>
      <c r="F7011" s="48" t="str">
        <f>MID(B7011,3,1)</f>
        <v>M</v>
      </c>
      <c r="G7011" s="10" t="str">
        <f>MID(B7011,4,1)</f>
        <v>T</v>
      </c>
      <c r="H7011" s="55" t="str">
        <f>MID(B7011,5,1)</f>
        <v>3</v>
      </c>
      <c r="I7011" s="10" t="str">
        <f>MID(B7011,6,1)</f>
        <v>3</v>
      </c>
      <c r="J7011" s="58" t="str">
        <f>MID(B7011,7,1)</f>
        <v>2</v>
      </c>
      <c r="K7011" s="10" t="str">
        <f>MID(B7011,(LEN(D7011)+LEN(E7011)+LEN(F7011)+LEN(G7011)+LEN(H7011)+LEN(I7011)+LEN(J7011)+1),4)</f>
        <v>LP</v>
      </c>
      <c r="L7011" s="15" t="s">
        <v>2892</v>
      </c>
      <c r="M7011" s="10" t="s">
        <v>228</v>
      </c>
      <c r="N7011" s="28" t="s">
        <v>1</v>
      </c>
      <c r="O7011" s="10" t="s">
        <v>4891</v>
      </c>
    </row>
    <row r="7012" spans="1:15">
      <c r="A7012" s="2">
        <v>692431</v>
      </c>
      <c r="B7012" s="9" t="s">
        <v>2891</v>
      </c>
      <c r="C7012" s="9"/>
      <c r="D7012" s="51" t="s">
        <v>4969</v>
      </c>
      <c r="E7012" s="10" t="s">
        <v>4971</v>
      </c>
      <c r="F7012" s="48" t="s">
        <v>4946</v>
      </c>
      <c r="G7012" s="10" t="s">
        <v>4947</v>
      </c>
      <c r="H7012" s="55" t="s">
        <v>4952</v>
      </c>
      <c r="I7012" s="10" t="s">
        <v>4952</v>
      </c>
      <c r="J7012" s="58" t="s">
        <v>4948</v>
      </c>
      <c r="K7012" s="10" t="s">
        <v>4951</v>
      </c>
      <c r="L7012" s="15" t="s">
        <v>2892</v>
      </c>
      <c r="M7012" s="10" t="s">
        <v>96</v>
      </c>
      <c r="N7012" s="28" t="s">
        <v>1</v>
      </c>
      <c r="O7012" s="10" t="s">
        <v>4891</v>
      </c>
    </row>
    <row r="7013" spans="1:15">
      <c r="A7013" s="2">
        <v>692676</v>
      </c>
      <c r="B7013" s="9" t="s">
        <v>2891</v>
      </c>
      <c r="C7013" s="9"/>
      <c r="D7013" s="51" t="s">
        <v>4969</v>
      </c>
      <c r="E7013" s="10" t="s">
        <v>4971</v>
      </c>
      <c r="F7013" s="48" t="s">
        <v>4946</v>
      </c>
      <c r="G7013" s="10" t="s">
        <v>4947</v>
      </c>
      <c r="H7013" s="55" t="s">
        <v>4952</v>
      </c>
      <c r="I7013" s="10" t="s">
        <v>4952</v>
      </c>
      <c r="J7013" s="58" t="s">
        <v>4948</v>
      </c>
      <c r="K7013" s="10" t="s">
        <v>4951</v>
      </c>
      <c r="L7013" s="15" t="s">
        <v>2892</v>
      </c>
      <c r="M7013" s="10" t="s">
        <v>5</v>
      </c>
      <c r="N7013" s="28" t="s">
        <v>1</v>
      </c>
      <c r="O7013" s="10" t="s">
        <v>4891</v>
      </c>
    </row>
    <row r="7014" spans="1:15">
      <c r="A7014" s="13">
        <v>812800</v>
      </c>
      <c r="B7014" s="24" t="s">
        <v>5303</v>
      </c>
      <c r="C7014" s="24"/>
      <c r="D7014" s="53" t="s">
        <v>4969</v>
      </c>
      <c r="E7014" s="27" t="s">
        <v>4971</v>
      </c>
      <c r="F7014" s="49" t="s">
        <v>4946</v>
      </c>
      <c r="G7014" s="27" t="s">
        <v>4947</v>
      </c>
      <c r="H7014" s="56" t="s">
        <v>4952</v>
      </c>
      <c r="I7014" s="27" t="s">
        <v>4952</v>
      </c>
      <c r="J7014" s="60" t="s">
        <v>4948</v>
      </c>
      <c r="K7014" s="27" t="s">
        <v>5110</v>
      </c>
      <c r="L7014" s="15" t="s">
        <v>5304</v>
      </c>
      <c r="M7014" s="27" t="s">
        <v>5003</v>
      </c>
      <c r="N7014" s="28" t="s">
        <v>1</v>
      </c>
      <c r="O7014" s="27" t="s">
        <v>5271</v>
      </c>
    </row>
    <row r="7015" spans="1:15">
      <c r="A7015" s="13">
        <v>813693</v>
      </c>
      <c r="B7015" s="24" t="s">
        <v>5303</v>
      </c>
      <c r="C7015" s="24"/>
      <c r="D7015" s="53" t="s">
        <v>4969</v>
      </c>
      <c r="E7015" s="27" t="s">
        <v>4971</v>
      </c>
      <c r="F7015" s="49" t="s">
        <v>4946</v>
      </c>
      <c r="G7015" s="27" t="s">
        <v>4947</v>
      </c>
      <c r="H7015" s="56" t="s">
        <v>4952</v>
      </c>
      <c r="I7015" s="27" t="s">
        <v>4952</v>
      </c>
      <c r="J7015" s="60" t="s">
        <v>4948</v>
      </c>
      <c r="K7015" s="27" t="s">
        <v>5110</v>
      </c>
      <c r="L7015" s="15" t="s">
        <v>5304</v>
      </c>
      <c r="M7015" s="27" t="s">
        <v>5005</v>
      </c>
      <c r="N7015" s="28" t="s">
        <v>1</v>
      </c>
      <c r="O7015" s="27" t="s">
        <v>5271</v>
      </c>
    </row>
    <row r="7016" spans="1:15">
      <c r="A7016" s="2">
        <v>660480</v>
      </c>
      <c r="B7016" s="9" t="s">
        <v>2893</v>
      </c>
      <c r="C7016" s="9"/>
      <c r="D7016" s="51" t="str">
        <f>LEFT(B7016,1)</f>
        <v>V</v>
      </c>
      <c r="E7016" s="10" t="str">
        <f>MID(B7016,2,1)</f>
        <v>B</v>
      </c>
      <c r="F7016" s="48" t="str">
        <f>MID(B7016,3,1)</f>
        <v>M</v>
      </c>
      <c r="G7016" s="10" t="str">
        <f>MID(B7016,4,1)</f>
        <v>T</v>
      </c>
      <c r="H7016" s="55" t="str">
        <f>MID(B7016,5,1)</f>
        <v>3</v>
      </c>
      <c r="I7016" s="10" t="str">
        <f>MID(B7016,6,1)</f>
        <v>3</v>
      </c>
      <c r="J7016" s="58" t="str">
        <f>MID(B7016,7,1)</f>
        <v>2</v>
      </c>
      <c r="K7016" s="10" t="str">
        <f>MID(B7016,(LEN(D7016)+LEN(E7016)+LEN(F7016)+LEN(G7016)+LEN(H7016)+LEN(I7016)+LEN(J7016)+1),4)</f>
        <v>MM</v>
      </c>
      <c r="L7016" s="15" t="s">
        <v>2894</v>
      </c>
      <c r="M7016" s="10" t="s">
        <v>267</v>
      </c>
      <c r="N7016" s="28" t="s">
        <v>1</v>
      </c>
      <c r="O7016" s="10" t="s">
        <v>4892</v>
      </c>
    </row>
    <row r="7017" spans="1:15">
      <c r="A7017" s="2">
        <v>660789</v>
      </c>
      <c r="B7017" s="9" t="s">
        <v>2893</v>
      </c>
      <c r="C7017" s="9"/>
      <c r="D7017" s="51" t="str">
        <f>LEFT(B7017,1)</f>
        <v>V</v>
      </c>
      <c r="E7017" s="10" t="str">
        <f>MID(B7017,2,1)</f>
        <v>B</v>
      </c>
      <c r="F7017" s="48" t="str">
        <f>MID(B7017,3,1)</f>
        <v>M</v>
      </c>
      <c r="G7017" s="10" t="str">
        <f>MID(B7017,4,1)</f>
        <v>T</v>
      </c>
      <c r="H7017" s="55" t="str">
        <f>MID(B7017,5,1)</f>
        <v>3</v>
      </c>
      <c r="I7017" s="10" t="str">
        <f>MID(B7017,6,1)</f>
        <v>3</v>
      </c>
      <c r="J7017" s="58" t="str">
        <f>MID(B7017,7,1)</f>
        <v>2</v>
      </c>
      <c r="K7017" s="10" t="str">
        <f>MID(B7017,(LEN(D7017)+LEN(E7017)+LEN(F7017)+LEN(G7017)+LEN(H7017)+LEN(I7017)+LEN(J7017)+1),4)</f>
        <v>MM</v>
      </c>
      <c r="L7017" s="15" t="s">
        <v>2894</v>
      </c>
      <c r="M7017" s="10" t="s">
        <v>0</v>
      </c>
      <c r="N7017" s="28" t="s">
        <v>1</v>
      </c>
      <c r="O7017" s="10" t="s">
        <v>4892</v>
      </c>
    </row>
    <row r="7018" spans="1:15">
      <c r="A7018" s="2">
        <v>692983</v>
      </c>
      <c r="B7018" s="9" t="s">
        <v>2893</v>
      </c>
      <c r="C7018" s="9"/>
      <c r="D7018" s="51" t="str">
        <f>LEFT(B7018,1)</f>
        <v>V</v>
      </c>
      <c r="E7018" s="10" t="str">
        <f>MID(B7018,2,1)</f>
        <v>B</v>
      </c>
      <c r="F7018" s="48" t="str">
        <f>MID(B7018,3,1)</f>
        <v>M</v>
      </c>
      <c r="G7018" s="10" t="str">
        <f>MID(B7018,4,1)</f>
        <v>T</v>
      </c>
      <c r="H7018" s="55" t="str">
        <f>MID(B7018,5,1)</f>
        <v>3</v>
      </c>
      <c r="I7018" s="10" t="str">
        <f>MID(B7018,6,1)</f>
        <v>3</v>
      </c>
      <c r="J7018" s="58" t="str">
        <f>MID(B7018,7,1)</f>
        <v>2</v>
      </c>
      <c r="K7018" s="10" t="str">
        <f>MID(B7018,(LEN(D7018)+LEN(E7018)+LEN(F7018)+LEN(G7018)+LEN(H7018)+LEN(I7018)+LEN(J7018)+1),4)</f>
        <v>MM</v>
      </c>
      <c r="L7018" s="15" t="s">
        <v>2894</v>
      </c>
      <c r="M7018" s="10" t="s">
        <v>452</v>
      </c>
      <c r="N7018" s="28" t="s">
        <v>1</v>
      </c>
      <c r="O7018" s="10" t="s">
        <v>4892</v>
      </c>
    </row>
    <row r="7019" spans="1:15">
      <c r="A7019" s="2">
        <v>659884</v>
      </c>
      <c r="B7019" s="9" t="s">
        <v>2895</v>
      </c>
      <c r="C7019" s="9"/>
      <c r="D7019" s="51" t="str">
        <f>LEFT(B7019,1)</f>
        <v>V</v>
      </c>
      <c r="E7019" s="10" t="str">
        <f>MID(B7019,2,1)</f>
        <v>B</v>
      </c>
      <c r="F7019" s="48" t="str">
        <f>MID(B7019,3,1)</f>
        <v>M</v>
      </c>
      <c r="G7019" s="10" t="str">
        <f>MID(B7019,4,1)</f>
        <v>T</v>
      </c>
      <c r="H7019" s="55" t="str">
        <f>MID(B7019,5,1)</f>
        <v>3</v>
      </c>
      <c r="I7019" s="10" t="str">
        <f>MID(B7019,6,1)</f>
        <v>3</v>
      </c>
      <c r="J7019" s="58" t="str">
        <f>MID(B7019,7,1)</f>
        <v>2</v>
      </c>
      <c r="K7019" s="10" t="str">
        <f>MID(B7019,(LEN(D7019)+LEN(E7019)+LEN(F7019)+LEN(G7019)+LEN(H7019)+LEN(I7019)+LEN(J7019)+1),4)</f>
        <v>MP</v>
      </c>
      <c r="L7019" s="15" t="s">
        <v>2896</v>
      </c>
      <c r="M7019" s="10" t="s">
        <v>237</v>
      </c>
      <c r="N7019" s="28" t="s">
        <v>1</v>
      </c>
      <c r="O7019" s="10" t="s">
        <v>4892</v>
      </c>
    </row>
    <row r="7020" spans="1:15">
      <c r="A7020" s="2">
        <v>660181</v>
      </c>
      <c r="B7020" s="9" t="s">
        <v>2895</v>
      </c>
      <c r="C7020" s="9"/>
      <c r="D7020" s="51" t="str">
        <f>LEFT(B7020,1)</f>
        <v>V</v>
      </c>
      <c r="E7020" s="10" t="str">
        <f>MID(B7020,2,1)</f>
        <v>B</v>
      </c>
      <c r="F7020" s="48" t="str">
        <f>MID(B7020,3,1)</f>
        <v>M</v>
      </c>
      <c r="G7020" s="10" t="str">
        <f>MID(B7020,4,1)</f>
        <v>T</v>
      </c>
      <c r="H7020" s="55" t="str">
        <f>MID(B7020,5,1)</f>
        <v>3</v>
      </c>
      <c r="I7020" s="10" t="str">
        <f>MID(B7020,6,1)</f>
        <v>3</v>
      </c>
      <c r="J7020" s="58" t="str">
        <f>MID(B7020,7,1)</f>
        <v>2</v>
      </c>
      <c r="K7020" s="10" t="str">
        <f>MID(B7020,(LEN(D7020)+LEN(E7020)+LEN(F7020)+LEN(G7020)+LEN(H7020)+LEN(I7020)+LEN(J7020)+1),4)</f>
        <v>MP</v>
      </c>
      <c r="L7020" s="15" t="s">
        <v>2896</v>
      </c>
      <c r="M7020" s="10" t="s">
        <v>228</v>
      </c>
      <c r="N7020" s="28" t="s">
        <v>1</v>
      </c>
      <c r="O7020" s="10" t="s">
        <v>4892</v>
      </c>
    </row>
    <row r="7021" spans="1:15">
      <c r="A7021" s="13">
        <v>693281</v>
      </c>
      <c r="B7021" s="24" t="s">
        <v>2895</v>
      </c>
      <c r="C7021" s="24"/>
      <c r="D7021" s="53" t="s">
        <v>4969</v>
      </c>
      <c r="E7021" s="27" t="s">
        <v>4971</v>
      </c>
      <c r="F7021" s="49" t="s">
        <v>4946</v>
      </c>
      <c r="G7021" s="27" t="s">
        <v>4947</v>
      </c>
      <c r="H7021" s="56" t="s">
        <v>4952</v>
      </c>
      <c r="I7021" s="27" t="s">
        <v>4952</v>
      </c>
      <c r="J7021" s="60" t="s">
        <v>4948</v>
      </c>
      <c r="K7021" s="27" t="s">
        <v>4956</v>
      </c>
      <c r="L7021" s="15" t="s">
        <v>2896</v>
      </c>
      <c r="M7021" s="27" t="s">
        <v>96</v>
      </c>
      <c r="N7021" s="28" t="s">
        <v>1</v>
      </c>
      <c r="O7021" s="27" t="s">
        <v>5271</v>
      </c>
    </row>
    <row r="7022" spans="1:15">
      <c r="A7022" s="13">
        <v>693581</v>
      </c>
      <c r="B7022" s="24" t="s">
        <v>2895</v>
      </c>
      <c r="C7022" s="24"/>
      <c r="D7022" s="53" t="s">
        <v>4969</v>
      </c>
      <c r="E7022" s="27" t="s">
        <v>4971</v>
      </c>
      <c r="F7022" s="49" t="s">
        <v>4946</v>
      </c>
      <c r="G7022" s="27" t="s">
        <v>4947</v>
      </c>
      <c r="H7022" s="56" t="s">
        <v>4952</v>
      </c>
      <c r="I7022" s="27" t="s">
        <v>4952</v>
      </c>
      <c r="J7022" s="60" t="s">
        <v>4948</v>
      </c>
      <c r="K7022" s="27" t="s">
        <v>4956</v>
      </c>
      <c r="L7022" s="15" t="s">
        <v>2896</v>
      </c>
      <c r="M7022" s="27" t="s">
        <v>5</v>
      </c>
      <c r="N7022" s="28" t="s">
        <v>1</v>
      </c>
      <c r="O7022" s="27" t="s">
        <v>5271</v>
      </c>
    </row>
    <row r="7023" spans="1:15">
      <c r="A7023" s="2">
        <v>221583</v>
      </c>
      <c r="B7023" s="9" t="s">
        <v>2897</v>
      </c>
      <c r="C7023" s="9"/>
      <c r="D7023" s="51" t="str">
        <f>LEFT(B7023,1)</f>
        <v>V</v>
      </c>
      <c r="E7023" s="10" t="str">
        <f>MID(B7023,2,1)</f>
        <v>B</v>
      </c>
      <c r="F7023" s="48" t="str">
        <f>MID(B7023,3,1)</f>
        <v>M</v>
      </c>
      <c r="G7023" s="10" t="str">
        <f>MID(B7023,4,1)</f>
        <v>T</v>
      </c>
      <c r="H7023" s="55" t="str">
        <f>MID(B7023,5,1)</f>
        <v>3</v>
      </c>
      <c r="I7023" s="10" t="str">
        <f>MID(B7023,6,1)</f>
        <v>3</v>
      </c>
      <c r="J7023" s="58" t="str">
        <f>MID(B7023,7,1)</f>
        <v>2</v>
      </c>
      <c r="K7023" s="10" t="str">
        <f>MID(B7023,(LEN(D7023)+LEN(E7023)+LEN(F7023)+LEN(G7023)+LEN(H7023)+LEN(I7023)+LEN(J7023)+1),4)</f>
        <v>MV</v>
      </c>
      <c r="L7023" s="15" t="s">
        <v>2898</v>
      </c>
      <c r="M7023" s="10" t="s">
        <v>225</v>
      </c>
      <c r="N7023" s="28" t="s">
        <v>6</v>
      </c>
      <c r="O7023" s="10" t="s">
        <v>4892</v>
      </c>
    </row>
    <row r="7024" spans="1:15">
      <c r="A7024" s="2">
        <v>228726</v>
      </c>
      <c r="B7024" s="9" t="s">
        <v>2897</v>
      </c>
      <c r="C7024" s="9"/>
      <c r="D7024" s="51" t="str">
        <f>LEFT(B7024,1)</f>
        <v>V</v>
      </c>
      <c r="E7024" s="10" t="str">
        <f>MID(B7024,2,1)</f>
        <v>B</v>
      </c>
      <c r="F7024" s="48" t="str">
        <f>MID(B7024,3,1)</f>
        <v>M</v>
      </c>
      <c r="G7024" s="10" t="str">
        <f>MID(B7024,4,1)</f>
        <v>T</v>
      </c>
      <c r="H7024" s="55" t="str">
        <f>MID(B7024,5,1)</f>
        <v>3</v>
      </c>
      <c r="I7024" s="10" t="str">
        <f>MID(B7024,6,1)</f>
        <v>3</v>
      </c>
      <c r="J7024" s="58" t="str">
        <f>MID(B7024,7,1)</f>
        <v>2</v>
      </c>
      <c r="K7024" s="10" t="str">
        <f>MID(B7024,(LEN(D7024)+LEN(E7024)+LEN(F7024)+LEN(G7024)+LEN(H7024)+LEN(I7024)+LEN(J7024)+1),4)</f>
        <v>MV</v>
      </c>
      <c r="L7024" s="15" t="s">
        <v>2898</v>
      </c>
      <c r="M7024" s="10" t="s">
        <v>224</v>
      </c>
      <c r="N7024" s="28" t="s">
        <v>4955</v>
      </c>
      <c r="O7024" s="10" t="s">
        <v>4892</v>
      </c>
    </row>
    <row r="7025" spans="1:15">
      <c r="A7025" s="2">
        <v>229809</v>
      </c>
      <c r="B7025" s="9" t="s">
        <v>2897</v>
      </c>
      <c r="C7025" s="9"/>
      <c r="D7025" s="51" t="str">
        <f>LEFT(B7025,1)</f>
        <v>V</v>
      </c>
      <c r="E7025" s="10" t="str">
        <f>MID(B7025,2,1)</f>
        <v>B</v>
      </c>
      <c r="F7025" s="48" t="str">
        <f>MID(B7025,3,1)</f>
        <v>M</v>
      </c>
      <c r="G7025" s="10" t="str">
        <f>MID(B7025,4,1)</f>
        <v>T</v>
      </c>
      <c r="H7025" s="55" t="str">
        <f>MID(B7025,5,1)</f>
        <v>3</v>
      </c>
      <c r="I7025" s="10" t="str">
        <f>MID(B7025,6,1)</f>
        <v>3</v>
      </c>
      <c r="J7025" s="58" t="str">
        <f>MID(B7025,7,1)</f>
        <v>2</v>
      </c>
      <c r="K7025" s="10" t="str">
        <f>MID(B7025,(LEN(D7025)+LEN(E7025)+LEN(F7025)+LEN(G7025)+LEN(H7025)+LEN(I7025)+LEN(J7025)+1),4)</f>
        <v>MV</v>
      </c>
      <c r="L7025" s="15" t="s">
        <v>2898</v>
      </c>
      <c r="M7025" s="10" t="s">
        <v>223</v>
      </c>
      <c r="N7025" s="28" t="s">
        <v>4955</v>
      </c>
      <c r="O7025" s="10" t="s">
        <v>4892</v>
      </c>
    </row>
    <row r="7026" spans="1:15">
      <c r="A7026" s="2">
        <v>303597</v>
      </c>
      <c r="B7026" s="9" t="s">
        <v>2897</v>
      </c>
      <c r="C7026" s="9"/>
      <c r="D7026" s="51" t="str">
        <f>LEFT(B7026,1)</f>
        <v>V</v>
      </c>
      <c r="E7026" s="10" t="str">
        <f>MID(B7026,2,1)</f>
        <v>B</v>
      </c>
      <c r="F7026" s="48" t="str">
        <f>MID(B7026,3,1)</f>
        <v>M</v>
      </c>
      <c r="G7026" s="10" t="str">
        <f>MID(B7026,4,1)</f>
        <v>T</v>
      </c>
      <c r="H7026" s="55" t="str">
        <f>MID(B7026,5,1)</f>
        <v>3</v>
      </c>
      <c r="I7026" s="10" t="str">
        <f>MID(B7026,6,1)</f>
        <v>3</v>
      </c>
      <c r="J7026" s="58" t="str">
        <f>MID(B7026,7,1)</f>
        <v>2</v>
      </c>
      <c r="K7026" s="10" t="str">
        <f>MID(B7026,(LEN(D7026)+LEN(E7026)+LEN(F7026)+LEN(G7026)+LEN(H7026)+LEN(I7026)+LEN(J7026)+1),4)</f>
        <v>MV</v>
      </c>
      <c r="L7026" s="15" t="s">
        <v>2898</v>
      </c>
      <c r="M7026" s="10" t="s">
        <v>87</v>
      </c>
      <c r="N7026" s="28" t="s">
        <v>1</v>
      </c>
      <c r="O7026" s="10" t="s">
        <v>4892</v>
      </c>
    </row>
    <row r="7027" spans="1:15">
      <c r="A7027" s="2">
        <v>305023</v>
      </c>
      <c r="B7027" s="9" t="s">
        <v>2897</v>
      </c>
      <c r="C7027" s="9"/>
      <c r="D7027" s="51" t="str">
        <f>LEFT(B7027,1)</f>
        <v>V</v>
      </c>
      <c r="E7027" s="10" t="str">
        <f>MID(B7027,2,1)</f>
        <v>B</v>
      </c>
      <c r="F7027" s="48" t="str">
        <f>MID(B7027,3,1)</f>
        <v>M</v>
      </c>
      <c r="G7027" s="10" t="str">
        <f>MID(B7027,4,1)</f>
        <v>T</v>
      </c>
      <c r="H7027" s="55" t="str">
        <f>MID(B7027,5,1)</f>
        <v>3</v>
      </c>
      <c r="I7027" s="10" t="str">
        <f>MID(B7027,6,1)</f>
        <v>3</v>
      </c>
      <c r="J7027" s="58" t="str">
        <f>MID(B7027,7,1)</f>
        <v>2</v>
      </c>
      <c r="K7027" s="10" t="str">
        <f>MID(B7027,(LEN(D7027)+LEN(E7027)+LEN(F7027)+LEN(G7027)+LEN(H7027)+LEN(I7027)+LEN(J7027)+1),4)</f>
        <v>MV</v>
      </c>
      <c r="L7027" s="15" t="s">
        <v>2898</v>
      </c>
      <c r="M7027" s="10" t="s">
        <v>226</v>
      </c>
      <c r="N7027" s="28" t="s">
        <v>1</v>
      </c>
      <c r="O7027" s="10" t="s">
        <v>4892</v>
      </c>
    </row>
    <row r="7028" spans="1:15">
      <c r="A7028" s="2">
        <v>305031</v>
      </c>
      <c r="B7028" s="9" t="s">
        <v>2897</v>
      </c>
      <c r="C7028" s="9"/>
      <c r="D7028" s="51" t="str">
        <f>LEFT(B7028,1)</f>
        <v>V</v>
      </c>
      <c r="E7028" s="10" t="str">
        <f>MID(B7028,2,1)</f>
        <v>B</v>
      </c>
      <c r="F7028" s="48" t="str">
        <f>MID(B7028,3,1)</f>
        <v>M</v>
      </c>
      <c r="G7028" s="10" t="str">
        <f>MID(B7028,4,1)</f>
        <v>T</v>
      </c>
      <c r="H7028" s="55" t="str">
        <f>MID(B7028,5,1)</f>
        <v>3</v>
      </c>
      <c r="I7028" s="10" t="str">
        <f>MID(B7028,6,1)</f>
        <v>3</v>
      </c>
      <c r="J7028" s="58" t="str">
        <f>MID(B7028,7,1)</f>
        <v>2</v>
      </c>
      <c r="K7028" s="10" t="str">
        <f>MID(B7028,(LEN(D7028)+LEN(E7028)+LEN(F7028)+LEN(G7028)+LEN(H7028)+LEN(I7028)+LEN(J7028)+1),4)</f>
        <v>MV</v>
      </c>
      <c r="L7028" s="15" t="s">
        <v>2898</v>
      </c>
      <c r="M7028" s="10" t="s">
        <v>0</v>
      </c>
      <c r="N7028" s="28" t="s">
        <v>1</v>
      </c>
      <c r="O7028" s="10" t="s">
        <v>4892</v>
      </c>
    </row>
    <row r="7029" spans="1:15">
      <c r="A7029" s="2">
        <v>308996</v>
      </c>
      <c r="B7029" s="9" t="s">
        <v>2897</v>
      </c>
      <c r="C7029" s="9"/>
      <c r="D7029" s="51" t="str">
        <f>LEFT(B7029,1)</f>
        <v>V</v>
      </c>
      <c r="E7029" s="10" t="str">
        <f>MID(B7029,2,1)</f>
        <v>B</v>
      </c>
      <c r="F7029" s="48" t="str">
        <f>MID(B7029,3,1)</f>
        <v>M</v>
      </c>
      <c r="G7029" s="10" t="str">
        <f>MID(B7029,4,1)</f>
        <v>T</v>
      </c>
      <c r="H7029" s="55" t="str">
        <f>MID(B7029,5,1)</f>
        <v>3</v>
      </c>
      <c r="I7029" s="10" t="str">
        <f>MID(B7029,6,1)</f>
        <v>3</v>
      </c>
      <c r="J7029" s="58" t="str">
        <f>MID(B7029,7,1)</f>
        <v>2</v>
      </c>
      <c r="K7029" s="10" t="str">
        <f>MID(B7029,(LEN(D7029)+LEN(E7029)+LEN(F7029)+LEN(G7029)+LEN(H7029)+LEN(I7029)+LEN(J7029)+1),4)</f>
        <v>MV</v>
      </c>
      <c r="L7029" s="15" t="s">
        <v>2898</v>
      </c>
      <c r="M7029" s="10" t="s">
        <v>5</v>
      </c>
      <c r="N7029" s="28" t="s">
        <v>6</v>
      </c>
      <c r="O7029" s="10" t="s">
        <v>4892</v>
      </c>
    </row>
    <row r="7030" spans="1:15">
      <c r="A7030" s="2">
        <v>439662</v>
      </c>
      <c r="B7030" s="9" t="s">
        <v>2897</v>
      </c>
      <c r="C7030" s="9"/>
      <c r="D7030" s="51" t="str">
        <f>LEFT(B7030,1)</f>
        <v>V</v>
      </c>
      <c r="E7030" s="10" t="str">
        <f>MID(B7030,2,1)</f>
        <v>B</v>
      </c>
      <c r="F7030" s="48" t="str">
        <f>MID(B7030,3,1)</f>
        <v>M</v>
      </c>
      <c r="G7030" s="10" t="str">
        <f>MID(B7030,4,1)</f>
        <v>T</v>
      </c>
      <c r="H7030" s="55" t="str">
        <f>MID(B7030,5,1)</f>
        <v>3</v>
      </c>
      <c r="I7030" s="10" t="str">
        <f>MID(B7030,6,1)</f>
        <v>3</v>
      </c>
      <c r="J7030" s="58" t="str">
        <f>MID(B7030,7,1)</f>
        <v>2</v>
      </c>
      <c r="K7030" s="10" t="str">
        <f>MID(B7030,(LEN(D7030)+LEN(E7030)+LEN(F7030)+LEN(G7030)+LEN(H7030)+LEN(I7030)+LEN(J7030)+1),4)</f>
        <v>MV</v>
      </c>
      <c r="L7030" s="15" t="s">
        <v>2898</v>
      </c>
      <c r="M7030" s="10" t="s">
        <v>227</v>
      </c>
      <c r="N7030" s="28" t="s">
        <v>1</v>
      </c>
      <c r="O7030" s="10" t="s">
        <v>4892</v>
      </c>
    </row>
    <row r="7031" spans="1:15">
      <c r="A7031" s="2">
        <v>602562</v>
      </c>
      <c r="B7031" s="9" t="s">
        <v>2897</v>
      </c>
      <c r="C7031" s="9"/>
      <c r="D7031" s="51" t="str">
        <f>LEFT(B7031,1)</f>
        <v>V</v>
      </c>
      <c r="E7031" s="10" t="str">
        <f>MID(B7031,2,1)</f>
        <v>B</v>
      </c>
      <c r="F7031" s="48" t="str">
        <f>MID(B7031,3,1)</f>
        <v>M</v>
      </c>
      <c r="G7031" s="10" t="str">
        <f>MID(B7031,4,1)</f>
        <v>T</v>
      </c>
      <c r="H7031" s="55" t="str">
        <f>MID(B7031,5,1)</f>
        <v>3</v>
      </c>
      <c r="I7031" s="10" t="str">
        <f>MID(B7031,6,1)</f>
        <v>3</v>
      </c>
      <c r="J7031" s="58" t="str">
        <f>MID(B7031,7,1)</f>
        <v>2</v>
      </c>
      <c r="K7031" s="10" t="str">
        <f>MID(B7031,(LEN(D7031)+LEN(E7031)+LEN(F7031)+LEN(G7031)+LEN(H7031)+LEN(I7031)+LEN(J7031)+1),4)</f>
        <v>MV</v>
      </c>
      <c r="L7031" s="15" t="s">
        <v>2898</v>
      </c>
      <c r="M7031" s="10" t="s">
        <v>96</v>
      </c>
      <c r="N7031" s="28" t="s">
        <v>1</v>
      </c>
      <c r="O7031" s="10" t="s">
        <v>4892</v>
      </c>
    </row>
    <row r="7032" spans="1:15">
      <c r="A7032" s="2">
        <v>619866</v>
      </c>
      <c r="B7032" s="9" t="s">
        <v>2897</v>
      </c>
      <c r="C7032" s="9"/>
      <c r="D7032" s="51" t="str">
        <f>LEFT(B7032,1)</f>
        <v>V</v>
      </c>
      <c r="E7032" s="10" t="str">
        <f>MID(B7032,2,1)</f>
        <v>B</v>
      </c>
      <c r="F7032" s="48" t="str">
        <f>MID(B7032,3,1)</f>
        <v>M</v>
      </c>
      <c r="G7032" s="10" t="str">
        <f>MID(B7032,4,1)</f>
        <v>T</v>
      </c>
      <c r="H7032" s="55" t="str">
        <f>MID(B7032,5,1)</f>
        <v>3</v>
      </c>
      <c r="I7032" s="10" t="str">
        <f>MID(B7032,6,1)</f>
        <v>3</v>
      </c>
      <c r="J7032" s="58" t="str">
        <f>MID(B7032,7,1)</f>
        <v>2</v>
      </c>
      <c r="K7032" s="10" t="str">
        <f>MID(B7032,(LEN(D7032)+LEN(E7032)+LEN(F7032)+LEN(G7032)+LEN(H7032)+LEN(I7032)+LEN(J7032)+1),4)</f>
        <v>MV</v>
      </c>
      <c r="L7032" s="15" t="s">
        <v>2898</v>
      </c>
      <c r="M7032" s="10" t="s">
        <v>228</v>
      </c>
      <c r="N7032" s="28" t="s">
        <v>1</v>
      </c>
      <c r="O7032" s="10" t="s">
        <v>4892</v>
      </c>
    </row>
    <row r="7033" spans="1:15">
      <c r="A7033" s="2">
        <v>439671</v>
      </c>
      <c r="B7033" s="9" t="s">
        <v>2899</v>
      </c>
      <c r="C7033" s="9"/>
      <c r="D7033" s="51" t="str">
        <f>LEFT(B7033,1)</f>
        <v>V</v>
      </c>
      <c r="E7033" s="10" t="str">
        <f>MID(B7033,2,1)</f>
        <v>B</v>
      </c>
      <c r="F7033" s="48" t="str">
        <f>MID(B7033,3,1)</f>
        <v>M</v>
      </c>
      <c r="G7033" s="10" t="str">
        <f>MID(B7033,4,1)</f>
        <v>T</v>
      </c>
      <c r="H7033" s="55" t="str">
        <f>MID(B7033,5,1)</f>
        <v>3</v>
      </c>
      <c r="I7033" s="10" t="str">
        <f>MID(B7033,6,1)</f>
        <v>3</v>
      </c>
      <c r="J7033" s="58" t="str">
        <f>MID(B7033,7,1)</f>
        <v>2</v>
      </c>
      <c r="K7033" s="10" t="str">
        <f>MID(B7033,(LEN(D7033)+LEN(E7033)+LEN(F7033)+LEN(G7033)+LEN(H7033)+LEN(I7033)+LEN(J7033)+1),4)</f>
        <v>SV</v>
      </c>
      <c r="L7033" s="15" t="s">
        <v>2900</v>
      </c>
      <c r="M7033" s="10" t="s">
        <v>227</v>
      </c>
      <c r="N7033" s="28" t="s">
        <v>1</v>
      </c>
      <c r="O7033" s="10" t="s">
        <v>4891</v>
      </c>
    </row>
    <row r="7034" spans="1:15">
      <c r="A7034" s="2">
        <v>504751</v>
      </c>
      <c r="B7034" s="9" t="s">
        <v>2899</v>
      </c>
      <c r="C7034" s="9"/>
      <c r="D7034" s="51" t="str">
        <f>LEFT(B7034,1)</f>
        <v>V</v>
      </c>
      <c r="E7034" s="10" t="str">
        <f>MID(B7034,2,1)</f>
        <v>B</v>
      </c>
      <c r="F7034" s="48" t="str">
        <f>MID(B7034,3,1)</f>
        <v>M</v>
      </c>
      <c r="G7034" s="10" t="str">
        <f>MID(B7034,4,1)</f>
        <v>T</v>
      </c>
      <c r="H7034" s="55" t="str">
        <f>MID(B7034,5,1)</f>
        <v>3</v>
      </c>
      <c r="I7034" s="10" t="str">
        <f>MID(B7034,6,1)</f>
        <v>3</v>
      </c>
      <c r="J7034" s="58" t="str">
        <f>MID(B7034,7,1)</f>
        <v>2</v>
      </c>
      <c r="K7034" s="10" t="str">
        <f>MID(B7034,(LEN(D7034)+LEN(E7034)+LEN(F7034)+LEN(G7034)+LEN(H7034)+LEN(I7034)+LEN(J7034)+1),4)</f>
        <v>SV</v>
      </c>
      <c r="L7034" s="15" t="s">
        <v>2900</v>
      </c>
      <c r="M7034" s="10" t="s">
        <v>223</v>
      </c>
      <c r="N7034" s="28" t="s">
        <v>4955</v>
      </c>
      <c r="O7034" s="10" t="s">
        <v>4891</v>
      </c>
    </row>
    <row r="7035" spans="1:15">
      <c r="A7035" s="2">
        <v>504760</v>
      </c>
      <c r="B7035" s="9" t="s">
        <v>2899</v>
      </c>
      <c r="C7035" s="9"/>
      <c r="D7035" s="51" t="str">
        <f>LEFT(B7035,1)</f>
        <v>V</v>
      </c>
      <c r="E7035" s="10" t="str">
        <f>MID(B7035,2,1)</f>
        <v>B</v>
      </c>
      <c r="F7035" s="48" t="str">
        <f>MID(B7035,3,1)</f>
        <v>M</v>
      </c>
      <c r="G7035" s="10" t="str">
        <f>MID(B7035,4,1)</f>
        <v>T</v>
      </c>
      <c r="H7035" s="55" t="str">
        <f>MID(B7035,5,1)</f>
        <v>3</v>
      </c>
      <c r="I7035" s="10" t="str">
        <f>MID(B7035,6,1)</f>
        <v>3</v>
      </c>
      <c r="J7035" s="58" t="str">
        <f>MID(B7035,7,1)</f>
        <v>2</v>
      </c>
      <c r="K7035" s="10" t="str">
        <f>MID(B7035,(LEN(D7035)+LEN(E7035)+LEN(F7035)+LEN(G7035)+LEN(H7035)+LEN(I7035)+LEN(J7035)+1),4)</f>
        <v>SV</v>
      </c>
      <c r="L7035" s="15" t="s">
        <v>2900</v>
      </c>
      <c r="M7035" s="10" t="s">
        <v>0</v>
      </c>
      <c r="N7035" s="28" t="s">
        <v>1</v>
      </c>
      <c r="O7035" s="10" t="s">
        <v>4891</v>
      </c>
    </row>
    <row r="7036" spans="1:15">
      <c r="A7036" s="13">
        <v>812877</v>
      </c>
      <c r="B7036" s="24" t="s">
        <v>5305</v>
      </c>
      <c r="C7036" s="24"/>
      <c r="D7036" s="53" t="s">
        <v>4969</v>
      </c>
      <c r="E7036" s="27" t="s">
        <v>4971</v>
      </c>
      <c r="F7036" s="49" t="s">
        <v>4946</v>
      </c>
      <c r="G7036" s="27" t="s">
        <v>4960</v>
      </c>
      <c r="H7036" s="56" t="s">
        <v>4952</v>
      </c>
      <c r="I7036" s="27" t="s">
        <v>4952</v>
      </c>
      <c r="J7036" s="60" t="s">
        <v>4948</v>
      </c>
      <c r="K7036" s="27" t="s">
        <v>4942</v>
      </c>
      <c r="L7036" s="15" t="s">
        <v>5306</v>
      </c>
      <c r="M7036" s="27" t="s">
        <v>5003</v>
      </c>
      <c r="N7036" s="28" t="s">
        <v>1</v>
      </c>
      <c r="O7036" s="27" t="s">
        <v>5271</v>
      </c>
    </row>
    <row r="7037" spans="1:15">
      <c r="A7037" s="13">
        <v>813765</v>
      </c>
      <c r="B7037" s="24" t="s">
        <v>5305</v>
      </c>
      <c r="C7037" s="24"/>
      <c r="D7037" s="53" t="s">
        <v>4969</v>
      </c>
      <c r="E7037" s="27" t="s">
        <v>4971</v>
      </c>
      <c r="F7037" s="49" t="s">
        <v>4946</v>
      </c>
      <c r="G7037" s="27" t="s">
        <v>4960</v>
      </c>
      <c r="H7037" s="56" t="s">
        <v>4952</v>
      </c>
      <c r="I7037" s="27" t="s">
        <v>4952</v>
      </c>
      <c r="J7037" s="60" t="s">
        <v>4948</v>
      </c>
      <c r="K7037" s="27" t="s">
        <v>4942</v>
      </c>
      <c r="L7037" s="15" t="s">
        <v>5306</v>
      </c>
      <c r="M7037" s="27" t="s">
        <v>5005</v>
      </c>
      <c r="N7037" s="28" t="s">
        <v>1</v>
      </c>
      <c r="O7037" s="27" t="s">
        <v>5271</v>
      </c>
    </row>
    <row r="7038" spans="1:15">
      <c r="A7038" s="2">
        <v>295638</v>
      </c>
      <c r="B7038" s="9" t="s">
        <v>2901</v>
      </c>
      <c r="C7038" s="9"/>
      <c r="D7038" s="51" t="str">
        <f>LEFT(B7038,1)</f>
        <v>V</v>
      </c>
      <c r="E7038" s="10" t="str">
        <f>MID(B7038,2,1)</f>
        <v>C</v>
      </c>
      <c r="F7038" s="48" t="str">
        <f>MID(B7038,3,1)</f>
        <v>G</v>
      </c>
      <c r="G7038" s="10" t="str">
        <f>MID(B7038,4,1)</f>
        <v>T</v>
      </c>
      <c r="H7038" s="55" t="str">
        <f>MID(B7038,5,3)</f>
        <v>1.5</v>
      </c>
      <c r="I7038" s="10" t="str">
        <f>MID(B7038,8,3)</f>
        <v>1.5</v>
      </c>
      <c r="J7038" s="58" t="str">
        <f>MID(B7038,11,3)</f>
        <v>0.5</v>
      </c>
      <c r="K7038" s="10" t="str">
        <f>MID(B7038,(LEN(D7038)+LEN(E7038)+LEN(F7038)+LEN(G7038)+LEN(H7038)+LEN(I7038)+LEN(J7038)+1),4)</f>
        <v>LF</v>
      </c>
      <c r="L7038" s="15" t="s">
        <v>2902</v>
      </c>
      <c r="M7038" s="10" t="s">
        <v>4</v>
      </c>
      <c r="N7038" s="28" t="s">
        <v>1</v>
      </c>
      <c r="O7038" s="10" t="s">
        <v>4894</v>
      </c>
    </row>
    <row r="7039" spans="1:15">
      <c r="A7039" s="2">
        <v>295646</v>
      </c>
      <c r="B7039" s="9" t="s">
        <v>2901</v>
      </c>
      <c r="C7039" s="9"/>
      <c r="D7039" s="51" t="str">
        <f>LEFT(B7039,1)</f>
        <v>V</v>
      </c>
      <c r="E7039" s="10" t="str">
        <f>MID(B7039,2,1)</f>
        <v>C</v>
      </c>
      <c r="F7039" s="48" t="str">
        <f>MID(B7039,3,1)</f>
        <v>G</v>
      </c>
      <c r="G7039" s="10" t="str">
        <f>MID(B7039,4,1)</f>
        <v>T</v>
      </c>
      <c r="H7039" s="55" t="str">
        <f>MID(B7039,5,3)</f>
        <v>1.5</v>
      </c>
      <c r="I7039" s="10" t="str">
        <f>MID(B7039,8,3)</f>
        <v>1.5</v>
      </c>
      <c r="J7039" s="58" t="str">
        <f>MID(B7039,11,3)</f>
        <v>0.5</v>
      </c>
      <c r="K7039" s="10" t="str">
        <f>MID(B7039,(LEN(D7039)+LEN(E7039)+LEN(F7039)+LEN(G7039)+LEN(H7039)+LEN(I7039)+LEN(J7039)+1),4)</f>
        <v>LF</v>
      </c>
      <c r="L7039" s="15" t="s">
        <v>2902</v>
      </c>
      <c r="M7039" s="10" t="s">
        <v>87</v>
      </c>
      <c r="N7039" s="28" t="s">
        <v>1</v>
      </c>
      <c r="O7039" s="10" t="s">
        <v>4894</v>
      </c>
    </row>
    <row r="7040" spans="1:15">
      <c r="A7040" s="2">
        <v>295654</v>
      </c>
      <c r="B7040" s="9" t="s">
        <v>2901</v>
      </c>
      <c r="C7040" s="9"/>
      <c r="D7040" s="51" t="str">
        <f>LEFT(B7040,1)</f>
        <v>V</v>
      </c>
      <c r="E7040" s="10" t="str">
        <f>MID(B7040,2,1)</f>
        <v>C</v>
      </c>
      <c r="F7040" s="48" t="str">
        <f>MID(B7040,3,1)</f>
        <v>G</v>
      </c>
      <c r="G7040" s="10" t="str">
        <f>MID(B7040,4,1)</f>
        <v>T</v>
      </c>
      <c r="H7040" s="55" t="str">
        <f>MID(B7040,5,3)</f>
        <v>1.5</v>
      </c>
      <c r="I7040" s="10" t="str">
        <f>MID(B7040,8,3)</f>
        <v>1.5</v>
      </c>
      <c r="J7040" s="58" t="str">
        <f>MID(B7040,11,3)</f>
        <v>0.5</v>
      </c>
      <c r="K7040" s="10" t="str">
        <f>MID(B7040,(LEN(D7040)+LEN(E7040)+LEN(F7040)+LEN(G7040)+LEN(H7040)+LEN(I7040)+LEN(J7040)+1),4)</f>
        <v>LF</v>
      </c>
      <c r="L7040" s="15" t="s">
        <v>2902</v>
      </c>
      <c r="M7040" s="10" t="s">
        <v>0</v>
      </c>
      <c r="N7040" s="28" t="s">
        <v>1</v>
      </c>
      <c r="O7040" s="10" t="s">
        <v>4894</v>
      </c>
    </row>
    <row r="7041" spans="1:15">
      <c r="A7041" s="2">
        <v>402641</v>
      </c>
      <c r="B7041" s="9" t="s">
        <v>2901</v>
      </c>
      <c r="C7041" s="9"/>
      <c r="D7041" s="51" t="str">
        <f>LEFT(B7041,1)</f>
        <v>V</v>
      </c>
      <c r="E7041" s="10" t="str">
        <f>MID(B7041,2,1)</f>
        <v>C</v>
      </c>
      <c r="F7041" s="48" t="str">
        <f>MID(B7041,3,1)</f>
        <v>G</v>
      </c>
      <c r="G7041" s="10" t="str">
        <f>MID(B7041,4,1)</f>
        <v>T</v>
      </c>
      <c r="H7041" s="55" t="str">
        <f>MID(B7041,5,3)</f>
        <v>1.5</v>
      </c>
      <c r="I7041" s="10" t="str">
        <f>MID(B7041,8,3)</f>
        <v>1.5</v>
      </c>
      <c r="J7041" s="58" t="str">
        <f>MID(B7041,11,3)</f>
        <v>0.5</v>
      </c>
      <c r="K7041" s="10" t="str">
        <f>MID(B7041,(LEN(D7041)+LEN(E7041)+LEN(F7041)+LEN(G7041)+LEN(H7041)+LEN(I7041)+LEN(J7041)+1),4)</f>
        <v>LF</v>
      </c>
      <c r="L7041" s="15" t="s">
        <v>2902</v>
      </c>
      <c r="M7041" s="10" t="s">
        <v>5</v>
      </c>
      <c r="N7041" s="28" t="s">
        <v>6</v>
      </c>
      <c r="O7041" s="10" t="s">
        <v>4894</v>
      </c>
    </row>
    <row r="7042" spans="1:15">
      <c r="A7042" s="2">
        <v>295662</v>
      </c>
      <c r="B7042" s="9" t="s">
        <v>2903</v>
      </c>
      <c r="C7042" s="9"/>
      <c r="D7042" s="51" t="str">
        <f>LEFT(B7042,1)</f>
        <v>V</v>
      </c>
      <c r="E7042" s="10" t="str">
        <f>MID(B7042,2,1)</f>
        <v>C</v>
      </c>
      <c r="F7042" s="48" t="str">
        <f>MID(B7042,3,1)</f>
        <v>G</v>
      </c>
      <c r="G7042" s="10" t="str">
        <f>MID(B7042,4,1)</f>
        <v>T</v>
      </c>
      <c r="H7042" s="55" t="str">
        <f>MID(B7042,5,3)</f>
        <v>1.5</v>
      </c>
      <c r="I7042" s="10" t="str">
        <f>MID(B7042,8,3)</f>
        <v>1.5</v>
      </c>
      <c r="J7042" s="58" t="str">
        <f>MID(B7042,11,3)</f>
        <v>0.5</v>
      </c>
      <c r="K7042" s="10" t="str">
        <f>MID(B7042,(LEN(D7042)+LEN(E7042)+LEN(F7042)+LEN(G7042)+LEN(H7042)+LEN(I7042)+LEN(J7042)+1),4)</f>
        <v>RF</v>
      </c>
      <c r="L7042" s="15" t="s">
        <v>2904</v>
      </c>
      <c r="M7042" s="10" t="s">
        <v>4</v>
      </c>
      <c r="N7042" s="28" t="s">
        <v>1</v>
      </c>
      <c r="O7042" s="10" t="s">
        <v>4894</v>
      </c>
    </row>
    <row r="7043" spans="1:15">
      <c r="A7043" s="2">
        <v>295671</v>
      </c>
      <c r="B7043" s="9" t="s">
        <v>2903</v>
      </c>
      <c r="C7043" s="9"/>
      <c r="D7043" s="51" t="str">
        <f>LEFT(B7043,1)</f>
        <v>V</v>
      </c>
      <c r="E7043" s="10" t="str">
        <f>MID(B7043,2,1)</f>
        <v>C</v>
      </c>
      <c r="F7043" s="48" t="str">
        <f>MID(B7043,3,1)</f>
        <v>G</v>
      </c>
      <c r="G7043" s="10" t="str">
        <f>MID(B7043,4,1)</f>
        <v>T</v>
      </c>
      <c r="H7043" s="55" t="str">
        <f>MID(B7043,5,3)</f>
        <v>1.5</v>
      </c>
      <c r="I7043" s="10" t="str">
        <f>MID(B7043,8,3)</f>
        <v>1.5</v>
      </c>
      <c r="J7043" s="58" t="str">
        <f>MID(B7043,11,3)</f>
        <v>0.5</v>
      </c>
      <c r="K7043" s="10" t="str">
        <f>MID(B7043,(LEN(D7043)+LEN(E7043)+LEN(F7043)+LEN(G7043)+LEN(H7043)+LEN(I7043)+LEN(J7043)+1),4)</f>
        <v>RF</v>
      </c>
      <c r="L7043" s="15" t="s">
        <v>2904</v>
      </c>
      <c r="M7043" s="10" t="s">
        <v>87</v>
      </c>
      <c r="N7043" s="28" t="s">
        <v>1</v>
      </c>
      <c r="O7043" s="10" t="s">
        <v>4894</v>
      </c>
    </row>
    <row r="7044" spans="1:15">
      <c r="A7044" s="2">
        <v>295689</v>
      </c>
      <c r="B7044" s="9" t="s">
        <v>2903</v>
      </c>
      <c r="C7044" s="9"/>
      <c r="D7044" s="51" t="str">
        <f>LEFT(B7044,1)</f>
        <v>V</v>
      </c>
      <c r="E7044" s="10" t="str">
        <f>MID(B7044,2,1)</f>
        <v>C</v>
      </c>
      <c r="F7044" s="48" t="str">
        <f>MID(B7044,3,1)</f>
        <v>G</v>
      </c>
      <c r="G7044" s="10" t="str">
        <f>MID(B7044,4,1)</f>
        <v>T</v>
      </c>
      <c r="H7044" s="55" t="str">
        <f>MID(B7044,5,3)</f>
        <v>1.5</v>
      </c>
      <c r="I7044" s="10" t="str">
        <f>MID(B7044,8,3)</f>
        <v>1.5</v>
      </c>
      <c r="J7044" s="58" t="str">
        <f>MID(B7044,11,3)</f>
        <v>0.5</v>
      </c>
      <c r="K7044" s="10" t="str">
        <f>MID(B7044,(LEN(D7044)+LEN(E7044)+LEN(F7044)+LEN(G7044)+LEN(H7044)+LEN(I7044)+LEN(J7044)+1),4)</f>
        <v>RF</v>
      </c>
      <c r="L7044" s="15" t="s">
        <v>2904</v>
      </c>
      <c r="M7044" s="10" t="s">
        <v>0</v>
      </c>
      <c r="N7044" s="28" t="s">
        <v>1</v>
      </c>
      <c r="O7044" s="10" t="s">
        <v>4894</v>
      </c>
    </row>
    <row r="7045" spans="1:15">
      <c r="A7045" s="2">
        <v>402659</v>
      </c>
      <c r="B7045" s="9" t="s">
        <v>2903</v>
      </c>
      <c r="C7045" s="9"/>
      <c r="D7045" s="51" t="str">
        <f>LEFT(B7045,1)</f>
        <v>V</v>
      </c>
      <c r="E7045" s="10" t="str">
        <f>MID(B7045,2,1)</f>
        <v>C</v>
      </c>
      <c r="F7045" s="48" t="str">
        <f>MID(B7045,3,1)</f>
        <v>G</v>
      </c>
      <c r="G7045" s="10" t="str">
        <f>MID(B7045,4,1)</f>
        <v>T</v>
      </c>
      <c r="H7045" s="55" t="str">
        <f>MID(B7045,5,3)</f>
        <v>1.5</v>
      </c>
      <c r="I7045" s="10" t="str">
        <f>MID(B7045,8,3)</f>
        <v>1.5</v>
      </c>
      <c r="J7045" s="58" t="str">
        <f>MID(B7045,11,3)</f>
        <v>0.5</v>
      </c>
      <c r="K7045" s="10" t="str">
        <f>MID(B7045,(LEN(D7045)+LEN(E7045)+LEN(F7045)+LEN(G7045)+LEN(H7045)+LEN(I7045)+LEN(J7045)+1),4)</f>
        <v>RF</v>
      </c>
      <c r="L7045" s="15" t="s">
        <v>2904</v>
      </c>
      <c r="M7045" s="10" t="s">
        <v>5</v>
      </c>
      <c r="N7045" s="28" t="s">
        <v>6</v>
      </c>
      <c r="O7045" s="10" t="s">
        <v>4894</v>
      </c>
    </row>
    <row r="7046" spans="1:15">
      <c r="A7046" s="2">
        <v>252419</v>
      </c>
      <c r="B7046" s="9" t="s">
        <v>2905</v>
      </c>
      <c r="C7046" s="9"/>
      <c r="D7046" s="51" t="str">
        <f>LEFT(B7046,1)</f>
        <v>V</v>
      </c>
      <c r="E7046" s="10" t="str">
        <f>MID(B7046,2,1)</f>
        <v>C</v>
      </c>
      <c r="F7046" s="48" t="str">
        <f>MID(B7046,3,1)</f>
        <v>G</v>
      </c>
      <c r="G7046" s="10" t="str">
        <f>MID(B7046,4,1)</f>
        <v>T</v>
      </c>
      <c r="H7046" s="55" t="str">
        <f>MID(B7046,5,3)</f>
        <v>1.5</v>
      </c>
      <c r="I7046" s="10" t="str">
        <f>MID(B7046,8,3)</f>
        <v>1.5</v>
      </c>
      <c r="J7046" s="58" t="str">
        <f>MID(B7046,11,1)</f>
        <v>1</v>
      </c>
      <c r="K7046" s="10" t="str">
        <f>MID(B7046,(LEN(D7046)+LEN(E7046)+LEN(F7046)+LEN(G7046)+LEN(H7046)+LEN(I7046)+LEN(J7046)+1),4)</f>
        <v>LF</v>
      </c>
      <c r="L7046" s="15" t="s">
        <v>2906</v>
      </c>
      <c r="M7046" s="10" t="s">
        <v>0</v>
      </c>
      <c r="N7046" s="28" t="s">
        <v>1</v>
      </c>
      <c r="O7046" s="10" t="s">
        <v>4894</v>
      </c>
    </row>
    <row r="7047" spans="1:15">
      <c r="A7047" s="2">
        <v>295697</v>
      </c>
      <c r="B7047" s="9" t="s">
        <v>2905</v>
      </c>
      <c r="C7047" s="9"/>
      <c r="D7047" s="51" t="str">
        <f>LEFT(B7047,1)</f>
        <v>V</v>
      </c>
      <c r="E7047" s="10" t="str">
        <f>MID(B7047,2,1)</f>
        <v>C</v>
      </c>
      <c r="F7047" s="48" t="str">
        <f>MID(B7047,3,1)</f>
        <v>G</v>
      </c>
      <c r="G7047" s="10" t="str">
        <f>MID(B7047,4,1)</f>
        <v>T</v>
      </c>
      <c r="H7047" s="55" t="str">
        <f>MID(B7047,5,3)</f>
        <v>1.5</v>
      </c>
      <c r="I7047" s="10" t="str">
        <f>MID(B7047,8,3)</f>
        <v>1.5</v>
      </c>
      <c r="J7047" s="58" t="str">
        <f>MID(B7047,11,1)</f>
        <v>1</v>
      </c>
      <c r="K7047" s="10" t="str">
        <f>MID(B7047,(LEN(D7047)+LEN(E7047)+LEN(F7047)+LEN(G7047)+LEN(H7047)+LEN(I7047)+LEN(J7047)+1),4)</f>
        <v>LF</v>
      </c>
      <c r="L7047" s="15" t="s">
        <v>2906</v>
      </c>
      <c r="M7047" s="10" t="s">
        <v>4</v>
      </c>
      <c r="N7047" s="28" t="s">
        <v>1</v>
      </c>
      <c r="O7047" s="10" t="s">
        <v>4894</v>
      </c>
    </row>
    <row r="7048" spans="1:15">
      <c r="A7048" s="2">
        <v>295700</v>
      </c>
      <c r="B7048" s="9" t="s">
        <v>2905</v>
      </c>
      <c r="C7048" s="9"/>
      <c r="D7048" s="51" t="str">
        <f>LEFT(B7048,1)</f>
        <v>V</v>
      </c>
      <c r="E7048" s="10" t="str">
        <f>MID(B7048,2,1)</f>
        <v>C</v>
      </c>
      <c r="F7048" s="48" t="str">
        <f>MID(B7048,3,1)</f>
        <v>G</v>
      </c>
      <c r="G7048" s="10" t="str">
        <f>MID(B7048,4,1)</f>
        <v>T</v>
      </c>
      <c r="H7048" s="55" t="str">
        <f>MID(B7048,5,3)</f>
        <v>1.5</v>
      </c>
      <c r="I7048" s="10" t="str">
        <f>MID(B7048,8,3)</f>
        <v>1.5</v>
      </c>
      <c r="J7048" s="58" t="str">
        <f>MID(B7048,11,1)</f>
        <v>1</v>
      </c>
      <c r="K7048" s="10" t="str">
        <f>MID(B7048,(LEN(D7048)+LEN(E7048)+LEN(F7048)+LEN(G7048)+LEN(H7048)+LEN(I7048)+LEN(J7048)+1),4)</f>
        <v>LF</v>
      </c>
      <c r="L7048" s="15" t="s">
        <v>2906</v>
      </c>
      <c r="M7048" s="10" t="s">
        <v>87</v>
      </c>
      <c r="N7048" s="28" t="s">
        <v>1</v>
      </c>
      <c r="O7048" s="10" t="s">
        <v>4894</v>
      </c>
    </row>
    <row r="7049" spans="1:15">
      <c r="A7049" s="2">
        <v>402667</v>
      </c>
      <c r="B7049" s="9" t="s">
        <v>2905</v>
      </c>
      <c r="C7049" s="9"/>
      <c r="D7049" s="51" t="str">
        <f>LEFT(B7049,1)</f>
        <v>V</v>
      </c>
      <c r="E7049" s="10" t="str">
        <f>MID(B7049,2,1)</f>
        <v>C</v>
      </c>
      <c r="F7049" s="48" t="str">
        <f>MID(B7049,3,1)</f>
        <v>G</v>
      </c>
      <c r="G7049" s="10" t="str">
        <f>MID(B7049,4,1)</f>
        <v>T</v>
      </c>
      <c r="H7049" s="55" t="str">
        <f>MID(B7049,5,3)</f>
        <v>1.5</v>
      </c>
      <c r="I7049" s="10" t="str">
        <f>MID(B7049,8,3)</f>
        <v>1.5</v>
      </c>
      <c r="J7049" s="58" t="str">
        <f>MID(B7049,11,1)</f>
        <v>1</v>
      </c>
      <c r="K7049" s="10" t="str">
        <f>MID(B7049,(LEN(D7049)+LEN(E7049)+LEN(F7049)+LEN(G7049)+LEN(H7049)+LEN(I7049)+LEN(J7049)+1),4)</f>
        <v>LF</v>
      </c>
      <c r="L7049" s="15" t="s">
        <v>2906</v>
      </c>
      <c r="M7049" s="10" t="s">
        <v>5</v>
      </c>
      <c r="N7049" s="28" t="s">
        <v>6</v>
      </c>
      <c r="O7049" s="10" t="s">
        <v>4894</v>
      </c>
    </row>
    <row r="7050" spans="1:15">
      <c r="A7050" s="2">
        <v>295718</v>
      </c>
      <c r="B7050" s="9" t="s">
        <v>2907</v>
      </c>
      <c r="C7050" s="9"/>
      <c r="D7050" s="51" t="str">
        <f>LEFT(B7050,1)</f>
        <v>V</v>
      </c>
      <c r="E7050" s="10" t="str">
        <f>MID(B7050,2,1)</f>
        <v>C</v>
      </c>
      <c r="F7050" s="48" t="str">
        <f>MID(B7050,3,1)</f>
        <v>G</v>
      </c>
      <c r="G7050" s="10" t="str">
        <f>MID(B7050,4,1)</f>
        <v>T</v>
      </c>
      <c r="H7050" s="55" t="str">
        <f>MID(B7050,5,3)</f>
        <v>1.5</v>
      </c>
      <c r="I7050" s="10" t="str">
        <f>MID(B7050,8,3)</f>
        <v>1.5</v>
      </c>
      <c r="J7050" s="58" t="str">
        <f>MID(B7050,11,1)</f>
        <v>1</v>
      </c>
      <c r="K7050" s="10" t="str">
        <f>MID(B7050,(LEN(D7050)+LEN(E7050)+LEN(F7050)+LEN(G7050)+LEN(H7050)+LEN(I7050)+LEN(J7050)+1),4)</f>
        <v>RF</v>
      </c>
      <c r="L7050" s="15" t="s">
        <v>2908</v>
      </c>
      <c r="M7050" s="10" t="s">
        <v>4</v>
      </c>
      <c r="N7050" s="28" t="s">
        <v>1</v>
      </c>
      <c r="O7050" s="10" t="s">
        <v>4894</v>
      </c>
    </row>
    <row r="7051" spans="1:15">
      <c r="A7051" s="2">
        <v>295726</v>
      </c>
      <c r="B7051" s="9" t="s">
        <v>2907</v>
      </c>
      <c r="C7051" s="9"/>
      <c r="D7051" s="51" t="str">
        <f>LEFT(B7051,1)</f>
        <v>V</v>
      </c>
      <c r="E7051" s="10" t="str">
        <f>MID(B7051,2,1)</f>
        <v>C</v>
      </c>
      <c r="F7051" s="48" t="str">
        <f>MID(B7051,3,1)</f>
        <v>G</v>
      </c>
      <c r="G7051" s="10" t="str">
        <f>MID(B7051,4,1)</f>
        <v>T</v>
      </c>
      <c r="H7051" s="55" t="str">
        <f>MID(B7051,5,3)</f>
        <v>1.5</v>
      </c>
      <c r="I7051" s="10" t="str">
        <f>MID(B7051,8,3)</f>
        <v>1.5</v>
      </c>
      <c r="J7051" s="58" t="str">
        <f>MID(B7051,11,1)</f>
        <v>1</v>
      </c>
      <c r="K7051" s="10" t="str">
        <f>MID(B7051,(LEN(D7051)+LEN(E7051)+LEN(F7051)+LEN(G7051)+LEN(H7051)+LEN(I7051)+LEN(J7051)+1),4)</f>
        <v>RF</v>
      </c>
      <c r="L7051" s="15" t="s">
        <v>2908</v>
      </c>
      <c r="M7051" s="10" t="s">
        <v>87</v>
      </c>
      <c r="N7051" s="28" t="s">
        <v>1</v>
      </c>
      <c r="O7051" s="10" t="s">
        <v>4894</v>
      </c>
    </row>
    <row r="7052" spans="1:15">
      <c r="A7052" s="2">
        <v>295734</v>
      </c>
      <c r="B7052" s="9" t="s">
        <v>2907</v>
      </c>
      <c r="C7052" s="9"/>
      <c r="D7052" s="51" t="str">
        <f>LEFT(B7052,1)</f>
        <v>V</v>
      </c>
      <c r="E7052" s="10" t="str">
        <f>MID(B7052,2,1)</f>
        <v>C</v>
      </c>
      <c r="F7052" s="48" t="str">
        <f>MID(B7052,3,1)</f>
        <v>G</v>
      </c>
      <c r="G7052" s="10" t="str">
        <f>MID(B7052,4,1)</f>
        <v>T</v>
      </c>
      <c r="H7052" s="55" t="str">
        <f>MID(B7052,5,3)</f>
        <v>1.5</v>
      </c>
      <c r="I7052" s="10" t="str">
        <f>MID(B7052,8,3)</f>
        <v>1.5</v>
      </c>
      <c r="J7052" s="58" t="str">
        <f>MID(B7052,11,1)</f>
        <v>1</v>
      </c>
      <c r="K7052" s="10" t="str">
        <f>MID(B7052,(LEN(D7052)+LEN(E7052)+LEN(F7052)+LEN(G7052)+LEN(H7052)+LEN(I7052)+LEN(J7052)+1),4)</f>
        <v>RF</v>
      </c>
      <c r="L7052" s="15" t="s">
        <v>2908</v>
      </c>
      <c r="M7052" s="10" t="s">
        <v>0</v>
      </c>
      <c r="N7052" s="28" t="s">
        <v>1</v>
      </c>
      <c r="O7052" s="10" t="s">
        <v>4894</v>
      </c>
    </row>
    <row r="7053" spans="1:15">
      <c r="A7053" s="2">
        <v>402675</v>
      </c>
      <c r="B7053" s="9" t="s">
        <v>2907</v>
      </c>
      <c r="C7053" s="9"/>
      <c r="D7053" s="51" t="str">
        <f>LEFT(B7053,1)</f>
        <v>V</v>
      </c>
      <c r="E7053" s="10" t="str">
        <f>MID(B7053,2,1)</f>
        <v>C</v>
      </c>
      <c r="F7053" s="48" t="str">
        <f>MID(B7053,3,1)</f>
        <v>G</v>
      </c>
      <c r="G7053" s="10" t="str">
        <f>MID(B7053,4,1)</f>
        <v>T</v>
      </c>
      <c r="H7053" s="55" t="str">
        <f>MID(B7053,5,3)</f>
        <v>1.5</v>
      </c>
      <c r="I7053" s="10" t="str">
        <f>MID(B7053,8,3)</f>
        <v>1.5</v>
      </c>
      <c r="J7053" s="58" t="str">
        <f>MID(B7053,11,1)</f>
        <v>1</v>
      </c>
      <c r="K7053" s="10" t="str">
        <f>MID(B7053,(LEN(D7053)+LEN(E7053)+LEN(F7053)+LEN(G7053)+LEN(H7053)+LEN(I7053)+LEN(J7053)+1),4)</f>
        <v>RF</v>
      </c>
      <c r="L7053" s="15" t="s">
        <v>2908</v>
      </c>
      <c r="M7053" s="10" t="s">
        <v>5</v>
      </c>
      <c r="N7053" s="28" t="s">
        <v>6</v>
      </c>
      <c r="O7053" s="10" t="s">
        <v>4894</v>
      </c>
    </row>
    <row r="7054" spans="1:15">
      <c r="A7054" s="2">
        <v>461659</v>
      </c>
      <c r="B7054" s="9" t="s">
        <v>2909</v>
      </c>
      <c r="C7054" s="9"/>
      <c r="D7054" s="51" t="str">
        <f>LEFT(B7054,1)</f>
        <v>V</v>
      </c>
      <c r="E7054" s="10" t="str">
        <f>MID(B7054,2,1)</f>
        <v>C</v>
      </c>
      <c r="F7054" s="48" t="str">
        <f>MID(B7054,3,1)</f>
        <v>G</v>
      </c>
      <c r="G7054" s="10" t="str">
        <f>MID(B7054,4,1)</f>
        <v>T</v>
      </c>
      <c r="H7054" s="55" t="str">
        <f>MID(B7054,5,1)</f>
        <v>3</v>
      </c>
      <c r="I7054" s="10" t="str">
        <f>MID(B7054,6,1)</f>
        <v>3</v>
      </c>
      <c r="J7054" s="58" t="str">
        <f>MID(B7054,7,1)</f>
        <v>1</v>
      </c>
      <c r="K7054" s="10" t="str">
        <f>MID(B7054,(LEN(D7054)+LEN(E7054)+LEN(F7054)+LEN(G7054)+LEN(H7054)+LEN(I7054)+LEN(J7054)+1),4)</f>
        <v>AZ</v>
      </c>
      <c r="L7054" s="15" t="s">
        <v>2910</v>
      </c>
      <c r="M7054" s="10" t="s">
        <v>119</v>
      </c>
      <c r="N7054" s="28" t="s">
        <v>1</v>
      </c>
      <c r="O7054" s="10" t="s">
        <v>4894</v>
      </c>
    </row>
    <row r="7055" spans="1:15">
      <c r="A7055" s="2">
        <v>461667</v>
      </c>
      <c r="B7055" s="9" t="s">
        <v>2911</v>
      </c>
      <c r="C7055" s="9"/>
      <c r="D7055" s="51" t="str">
        <f>LEFT(B7055,1)</f>
        <v>V</v>
      </c>
      <c r="E7055" s="10" t="str">
        <f>MID(B7055,2,1)</f>
        <v>C</v>
      </c>
      <c r="F7055" s="48" t="str">
        <f>MID(B7055,3,1)</f>
        <v>G</v>
      </c>
      <c r="G7055" s="10" t="str">
        <f>MID(B7055,4,1)</f>
        <v>T</v>
      </c>
      <c r="H7055" s="55" t="str">
        <f>MID(B7055,5,1)</f>
        <v>3</v>
      </c>
      <c r="I7055" s="10" t="str">
        <f>MID(B7055,6,1)</f>
        <v>3</v>
      </c>
      <c r="J7055" s="58" t="str">
        <f>MID(B7055,7,1)</f>
        <v>2</v>
      </c>
      <c r="K7055" s="10" t="str">
        <f>MID(B7055,(LEN(D7055)+LEN(E7055)+LEN(F7055)+LEN(G7055)+LEN(H7055)+LEN(I7055)+LEN(J7055)+1),4)</f>
        <v>AZ</v>
      </c>
      <c r="L7055" s="15" t="s">
        <v>2912</v>
      </c>
      <c r="M7055" s="10" t="s">
        <v>119</v>
      </c>
      <c r="N7055" s="28" t="s">
        <v>1</v>
      </c>
      <c r="O7055" s="10" t="s">
        <v>4894</v>
      </c>
    </row>
    <row r="7056" spans="1:15">
      <c r="A7056" s="2">
        <v>461675</v>
      </c>
      <c r="B7056" s="9" t="s">
        <v>2913</v>
      </c>
      <c r="C7056" s="9"/>
      <c r="D7056" s="51" t="str">
        <f>LEFT(B7056,1)</f>
        <v>V</v>
      </c>
      <c r="E7056" s="10" t="str">
        <f>MID(B7056,2,1)</f>
        <v>C</v>
      </c>
      <c r="F7056" s="48" t="str">
        <f>MID(B7056,3,1)</f>
        <v>G</v>
      </c>
      <c r="G7056" s="10" t="str">
        <f>MID(B7056,4,1)</f>
        <v>T</v>
      </c>
      <c r="H7056" s="55" t="str">
        <f>MID(B7056,5,1)</f>
        <v>3</v>
      </c>
      <c r="I7056" s="10" t="str">
        <f>MID(B7056,6,1)</f>
        <v>3</v>
      </c>
      <c r="J7056" s="58" t="str">
        <f>MID(B7056,7,1)</f>
        <v>3</v>
      </c>
      <c r="K7056" s="10" t="str">
        <f>MID(B7056,(LEN(D7056)+LEN(E7056)+LEN(F7056)+LEN(G7056)+LEN(H7056)+LEN(I7056)+LEN(J7056)+1),4)</f>
        <v>AZ</v>
      </c>
      <c r="L7056" s="15" t="s">
        <v>2914</v>
      </c>
      <c r="M7056" s="10" t="s">
        <v>119</v>
      </c>
      <c r="N7056" s="28" t="s">
        <v>1</v>
      </c>
      <c r="O7056" s="10" t="s">
        <v>4894</v>
      </c>
    </row>
    <row r="7057" spans="1:15">
      <c r="A7057" s="2">
        <v>461683</v>
      </c>
      <c r="B7057" s="9" t="s">
        <v>2915</v>
      </c>
      <c r="C7057" s="9"/>
      <c r="D7057" s="51" t="str">
        <f>LEFT(B7057,1)</f>
        <v>V</v>
      </c>
      <c r="E7057" s="10" t="str">
        <f>MID(B7057,2,1)</f>
        <v>C</v>
      </c>
      <c r="F7057" s="48" t="str">
        <f>MID(B7057,3,1)</f>
        <v>G</v>
      </c>
      <c r="G7057" s="10" t="str">
        <f>MID(B7057,4,1)</f>
        <v>T</v>
      </c>
      <c r="H7057" s="55" t="str">
        <f>MID(B7057,5,1)</f>
        <v>4</v>
      </c>
      <c r="I7057" s="10" t="str">
        <f>MID(B7057,6,3)</f>
        <v>3.5</v>
      </c>
      <c r="J7057" s="58" t="str">
        <f>MID(B7057,9,3)</f>
        <v>7.5</v>
      </c>
      <c r="K7057" s="10" t="str">
        <f>MID(B7057,(LEN(D7057)+LEN(E7057)+LEN(F7057)+LEN(G7057)+LEN(H7057)+LEN(I7057)+LEN(J7057)+1),4)</f>
        <v>AZ</v>
      </c>
      <c r="L7057" s="15" t="s">
        <v>2916</v>
      </c>
      <c r="M7057" s="10" t="s">
        <v>119</v>
      </c>
      <c r="N7057" s="28" t="s">
        <v>348</v>
      </c>
      <c r="O7057" s="10"/>
    </row>
    <row r="7058" spans="1:15">
      <c r="A7058" s="2">
        <v>536761</v>
      </c>
      <c r="B7058" s="9" t="s">
        <v>2917</v>
      </c>
      <c r="C7058" s="9"/>
      <c r="D7058" s="51" t="str">
        <f>LEFT(B7058,1)</f>
        <v>V</v>
      </c>
      <c r="E7058" s="10" t="str">
        <f>MID(B7058,2,1)</f>
        <v>C</v>
      </c>
      <c r="F7058" s="48" t="str">
        <f>MID(B7058,3,1)</f>
        <v>M</v>
      </c>
      <c r="G7058" s="10" t="str">
        <f>MID(B7058,4,1)</f>
        <v>T</v>
      </c>
      <c r="H7058" s="55" t="str">
        <f>MID(B7058,5,3)</f>
        <v>1.5</v>
      </c>
      <c r="I7058" s="10" t="str">
        <f>MID(B7058,8,3)</f>
        <v>1.5</v>
      </c>
      <c r="J7058" s="58" t="str">
        <f>MID(B7058,11,3)</f>
        <v>0.5</v>
      </c>
      <c r="K7058" s="10" t="str">
        <f>MID(B7058,(LEN(D7058)+LEN(E7058)+LEN(F7058)+LEN(G7058)+LEN(H7058)+LEN(I7058)+LEN(J7058)+1),4)</f>
        <v>FV</v>
      </c>
      <c r="L7058" s="15" t="s">
        <v>2918</v>
      </c>
      <c r="M7058" s="10" t="s">
        <v>0</v>
      </c>
      <c r="N7058" s="28" t="s">
        <v>1</v>
      </c>
      <c r="O7058" s="10" t="s">
        <v>4894</v>
      </c>
    </row>
    <row r="7059" spans="1:15">
      <c r="A7059" s="2">
        <v>536981</v>
      </c>
      <c r="B7059" s="9" t="s">
        <v>2917</v>
      </c>
      <c r="C7059" s="9"/>
      <c r="D7059" s="51" t="str">
        <f>LEFT(B7059,1)</f>
        <v>V</v>
      </c>
      <c r="E7059" s="10" t="str">
        <f>MID(B7059,2,1)</f>
        <v>C</v>
      </c>
      <c r="F7059" s="48" t="str">
        <f>MID(B7059,3,1)</f>
        <v>M</v>
      </c>
      <c r="G7059" s="10" t="str">
        <f>MID(B7059,4,1)</f>
        <v>T</v>
      </c>
      <c r="H7059" s="55" t="str">
        <f>MID(B7059,5,3)</f>
        <v>1.5</v>
      </c>
      <c r="I7059" s="10" t="str">
        <f>MID(B7059,8,3)</f>
        <v>1.5</v>
      </c>
      <c r="J7059" s="58" t="str">
        <f>MID(B7059,11,3)</f>
        <v>0.5</v>
      </c>
      <c r="K7059" s="10" t="str">
        <f>MID(B7059,(LEN(D7059)+LEN(E7059)+LEN(F7059)+LEN(G7059)+LEN(H7059)+LEN(I7059)+LEN(J7059)+1),4)</f>
        <v>FV</v>
      </c>
      <c r="L7059" s="15" t="s">
        <v>2918</v>
      </c>
      <c r="M7059" s="10" t="s">
        <v>5</v>
      </c>
      <c r="N7059" s="28" t="s">
        <v>1</v>
      </c>
      <c r="O7059" s="10" t="s">
        <v>4894</v>
      </c>
    </row>
    <row r="7060" spans="1:15">
      <c r="A7060" s="2">
        <v>537211</v>
      </c>
      <c r="B7060" s="9" t="s">
        <v>2917</v>
      </c>
      <c r="C7060" s="9"/>
      <c r="D7060" s="51" t="str">
        <f>LEFT(B7060,1)</f>
        <v>V</v>
      </c>
      <c r="E7060" s="10" t="str">
        <f>MID(B7060,2,1)</f>
        <v>C</v>
      </c>
      <c r="F7060" s="48" t="str">
        <f>MID(B7060,3,1)</f>
        <v>M</v>
      </c>
      <c r="G7060" s="10" t="str">
        <f>MID(B7060,4,1)</f>
        <v>T</v>
      </c>
      <c r="H7060" s="55" t="str">
        <f>MID(B7060,5,3)</f>
        <v>1.5</v>
      </c>
      <c r="I7060" s="10" t="str">
        <f>MID(B7060,8,3)</f>
        <v>1.5</v>
      </c>
      <c r="J7060" s="58" t="str">
        <f>MID(B7060,11,3)</f>
        <v>0.5</v>
      </c>
      <c r="K7060" s="10" t="str">
        <f>MID(B7060,(LEN(D7060)+LEN(E7060)+LEN(F7060)+LEN(G7060)+LEN(H7060)+LEN(I7060)+LEN(J7060)+1),4)</f>
        <v>FV</v>
      </c>
      <c r="L7060" s="15" t="s">
        <v>2918</v>
      </c>
      <c r="M7060" s="10" t="s">
        <v>227</v>
      </c>
      <c r="N7060" s="28" t="s">
        <v>6</v>
      </c>
      <c r="O7060" s="10" t="s">
        <v>4894</v>
      </c>
    </row>
    <row r="7061" spans="1:15">
      <c r="A7061" s="2">
        <v>537449</v>
      </c>
      <c r="B7061" s="9" t="s">
        <v>2917</v>
      </c>
      <c r="C7061" s="9"/>
      <c r="D7061" s="51" t="str">
        <f>LEFT(B7061,1)</f>
        <v>V</v>
      </c>
      <c r="E7061" s="10" t="str">
        <f>MID(B7061,2,1)</f>
        <v>C</v>
      </c>
      <c r="F7061" s="48" t="str">
        <f>MID(B7061,3,1)</f>
        <v>M</v>
      </c>
      <c r="G7061" s="10" t="str">
        <f>MID(B7061,4,1)</f>
        <v>T</v>
      </c>
      <c r="H7061" s="55" t="str">
        <f>MID(B7061,5,3)</f>
        <v>1.5</v>
      </c>
      <c r="I7061" s="10" t="str">
        <f>MID(B7061,8,3)</f>
        <v>1.5</v>
      </c>
      <c r="J7061" s="58" t="str">
        <f>MID(B7061,11,3)</f>
        <v>0.5</v>
      </c>
      <c r="K7061" s="10" t="str">
        <f>MID(B7061,(LEN(D7061)+LEN(E7061)+LEN(F7061)+LEN(G7061)+LEN(H7061)+LEN(I7061)+LEN(J7061)+1),4)</f>
        <v>FV</v>
      </c>
      <c r="L7061" s="15" t="s">
        <v>2918</v>
      </c>
      <c r="M7061" s="10" t="s">
        <v>223</v>
      </c>
      <c r="N7061" s="28" t="s">
        <v>4955</v>
      </c>
      <c r="O7061" s="10" t="s">
        <v>4894</v>
      </c>
    </row>
    <row r="7062" spans="1:15">
      <c r="A7062" s="2">
        <v>616403</v>
      </c>
      <c r="B7062" s="9" t="s">
        <v>2917</v>
      </c>
      <c r="C7062" s="9"/>
      <c r="D7062" s="51" t="str">
        <f>LEFT(B7062,1)</f>
        <v>V</v>
      </c>
      <c r="E7062" s="10" t="str">
        <f>MID(B7062,2,1)</f>
        <v>C</v>
      </c>
      <c r="F7062" s="48" t="str">
        <f>MID(B7062,3,1)</f>
        <v>M</v>
      </c>
      <c r="G7062" s="10" t="str">
        <f>MID(B7062,4,1)</f>
        <v>T</v>
      </c>
      <c r="H7062" s="55" t="str">
        <f>MID(B7062,5,3)</f>
        <v>1.5</v>
      </c>
      <c r="I7062" s="10" t="str">
        <f>MID(B7062,8,3)</f>
        <v>1.5</v>
      </c>
      <c r="J7062" s="58" t="str">
        <f>MID(B7062,11,3)</f>
        <v>0.5</v>
      </c>
      <c r="K7062" s="10" t="str">
        <f>MID(B7062,(LEN(D7062)+LEN(E7062)+LEN(F7062)+LEN(G7062)+LEN(H7062)+LEN(I7062)+LEN(J7062)+1),4)</f>
        <v>FV</v>
      </c>
      <c r="L7062" s="15" t="s">
        <v>2918</v>
      </c>
      <c r="M7062" s="10" t="s">
        <v>96</v>
      </c>
      <c r="N7062" s="28" t="s">
        <v>1</v>
      </c>
      <c r="O7062" s="10" t="s">
        <v>4894</v>
      </c>
    </row>
    <row r="7063" spans="1:15">
      <c r="A7063" s="2">
        <v>264276</v>
      </c>
      <c r="B7063" s="9" t="s">
        <v>2919</v>
      </c>
      <c r="C7063" s="9"/>
      <c r="D7063" s="51" t="str">
        <f>LEFT(B7063,1)</f>
        <v>V</v>
      </c>
      <c r="E7063" s="10" t="str">
        <f>MID(B7063,2,1)</f>
        <v>C</v>
      </c>
      <c r="F7063" s="48" t="str">
        <f>MID(B7063,3,1)</f>
        <v>M</v>
      </c>
      <c r="G7063" s="10" t="str">
        <f>MID(B7063,4,1)</f>
        <v>T</v>
      </c>
      <c r="H7063" s="55" t="str">
        <f>MID(B7063,5,3)</f>
        <v>1.5</v>
      </c>
      <c r="I7063" s="10" t="str">
        <f>MID(B7063,8,3)</f>
        <v>1.5</v>
      </c>
      <c r="J7063" s="58" t="str">
        <f>MID(B7063,11,3)</f>
        <v>0.5</v>
      </c>
      <c r="K7063" s="10" t="str">
        <f>MID(B7063,(LEN(D7063)+LEN(E7063)+LEN(F7063)+LEN(G7063)+LEN(H7063)+LEN(I7063)+LEN(J7063)+1),4)</f>
        <v>MV</v>
      </c>
      <c r="L7063" s="15" t="s">
        <v>2920</v>
      </c>
      <c r="M7063" s="10" t="s">
        <v>226</v>
      </c>
      <c r="N7063" s="28" t="s">
        <v>1</v>
      </c>
      <c r="O7063" s="10" t="s">
        <v>4895</v>
      </c>
    </row>
    <row r="7064" spans="1:15">
      <c r="A7064" s="2">
        <v>295742</v>
      </c>
      <c r="B7064" s="9" t="s">
        <v>2919</v>
      </c>
      <c r="C7064" s="9"/>
      <c r="D7064" s="51" t="str">
        <f>LEFT(B7064,1)</f>
        <v>V</v>
      </c>
      <c r="E7064" s="10" t="str">
        <f>MID(B7064,2,1)</f>
        <v>C</v>
      </c>
      <c r="F7064" s="48" t="str">
        <f>MID(B7064,3,1)</f>
        <v>M</v>
      </c>
      <c r="G7064" s="10" t="str">
        <f>MID(B7064,4,1)</f>
        <v>T</v>
      </c>
      <c r="H7064" s="55" t="str">
        <f>MID(B7064,5,3)</f>
        <v>1.5</v>
      </c>
      <c r="I7064" s="10" t="str">
        <f>MID(B7064,8,3)</f>
        <v>1.5</v>
      </c>
      <c r="J7064" s="58" t="str">
        <f>MID(B7064,11,3)</f>
        <v>0.5</v>
      </c>
      <c r="K7064" s="10" t="str">
        <f>MID(B7064,(LEN(D7064)+LEN(E7064)+LEN(F7064)+LEN(G7064)+LEN(H7064)+LEN(I7064)+LEN(J7064)+1),4)</f>
        <v>MV</v>
      </c>
      <c r="L7064" s="15" t="s">
        <v>2920</v>
      </c>
      <c r="M7064" s="10" t="s">
        <v>87</v>
      </c>
      <c r="N7064" s="28" t="s">
        <v>1</v>
      </c>
      <c r="O7064" s="10" t="s">
        <v>4895</v>
      </c>
    </row>
    <row r="7065" spans="1:15">
      <c r="A7065" s="2">
        <v>295751</v>
      </c>
      <c r="B7065" s="9" t="s">
        <v>2919</v>
      </c>
      <c r="C7065" s="9"/>
      <c r="D7065" s="51" t="str">
        <f>LEFT(B7065,1)</f>
        <v>V</v>
      </c>
      <c r="E7065" s="10" t="str">
        <f>MID(B7065,2,1)</f>
        <v>C</v>
      </c>
      <c r="F7065" s="48" t="str">
        <f>MID(B7065,3,1)</f>
        <v>M</v>
      </c>
      <c r="G7065" s="10" t="str">
        <f>MID(B7065,4,1)</f>
        <v>T</v>
      </c>
      <c r="H7065" s="55" t="str">
        <f>MID(B7065,5,3)</f>
        <v>1.5</v>
      </c>
      <c r="I7065" s="10" t="str">
        <f>MID(B7065,8,3)</f>
        <v>1.5</v>
      </c>
      <c r="J7065" s="58" t="str">
        <f>MID(B7065,11,3)</f>
        <v>0.5</v>
      </c>
      <c r="K7065" s="10" t="str">
        <f>MID(B7065,(LEN(D7065)+LEN(E7065)+LEN(F7065)+LEN(G7065)+LEN(H7065)+LEN(I7065)+LEN(J7065)+1),4)</f>
        <v>MV</v>
      </c>
      <c r="L7065" s="15" t="s">
        <v>2920</v>
      </c>
      <c r="M7065" s="10" t="s">
        <v>223</v>
      </c>
      <c r="N7065" s="28" t="s">
        <v>4955</v>
      </c>
      <c r="O7065" s="10" t="s">
        <v>4895</v>
      </c>
    </row>
    <row r="7066" spans="1:15">
      <c r="A7066" s="2">
        <v>315184</v>
      </c>
      <c r="B7066" s="9" t="s">
        <v>2919</v>
      </c>
      <c r="C7066" s="9"/>
      <c r="D7066" s="51" t="str">
        <f>LEFT(B7066,1)</f>
        <v>V</v>
      </c>
      <c r="E7066" s="10" t="str">
        <f>MID(B7066,2,1)</f>
        <v>C</v>
      </c>
      <c r="F7066" s="48" t="str">
        <f>MID(B7066,3,1)</f>
        <v>M</v>
      </c>
      <c r="G7066" s="10" t="str">
        <f>MID(B7066,4,1)</f>
        <v>T</v>
      </c>
      <c r="H7066" s="55" t="str">
        <f>MID(B7066,5,3)</f>
        <v>1.5</v>
      </c>
      <c r="I7066" s="10" t="str">
        <f>MID(B7066,8,3)</f>
        <v>1.5</v>
      </c>
      <c r="J7066" s="58" t="str">
        <f>MID(B7066,11,3)</f>
        <v>0.5</v>
      </c>
      <c r="K7066" s="10" t="str">
        <f>MID(B7066,(LEN(D7066)+LEN(E7066)+LEN(F7066)+LEN(G7066)+LEN(H7066)+LEN(I7066)+LEN(J7066)+1),4)</f>
        <v>MV</v>
      </c>
      <c r="L7066" s="15" t="s">
        <v>2920</v>
      </c>
      <c r="M7066" s="10" t="s">
        <v>225</v>
      </c>
      <c r="N7066" s="28" t="s">
        <v>6</v>
      </c>
      <c r="O7066" s="10" t="s">
        <v>4895</v>
      </c>
    </row>
    <row r="7067" spans="1:15">
      <c r="A7067" s="2">
        <v>315192</v>
      </c>
      <c r="B7067" s="9" t="s">
        <v>2919</v>
      </c>
      <c r="C7067" s="9"/>
      <c r="D7067" s="51" t="str">
        <f>LEFT(B7067,1)</f>
        <v>V</v>
      </c>
      <c r="E7067" s="10" t="str">
        <f>MID(B7067,2,1)</f>
        <v>C</v>
      </c>
      <c r="F7067" s="48" t="str">
        <f>MID(B7067,3,1)</f>
        <v>M</v>
      </c>
      <c r="G7067" s="10" t="str">
        <f>MID(B7067,4,1)</f>
        <v>T</v>
      </c>
      <c r="H7067" s="55" t="str">
        <f>MID(B7067,5,3)</f>
        <v>1.5</v>
      </c>
      <c r="I7067" s="10" t="str">
        <f>MID(B7067,8,3)</f>
        <v>1.5</v>
      </c>
      <c r="J7067" s="58" t="str">
        <f>MID(B7067,11,3)</f>
        <v>0.5</v>
      </c>
      <c r="K7067" s="10" t="str">
        <f>MID(B7067,(LEN(D7067)+LEN(E7067)+LEN(F7067)+LEN(G7067)+LEN(H7067)+LEN(I7067)+LEN(J7067)+1),4)</f>
        <v>MV</v>
      </c>
      <c r="L7067" s="15" t="s">
        <v>2920</v>
      </c>
      <c r="M7067" s="10" t="s">
        <v>224</v>
      </c>
      <c r="N7067" s="28" t="s">
        <v>4955</v>
      </c>
      <c r="O7067" s="10" t="s">
        <v>4895</v>
      </c>
    </row>
    <row r="7068" spans="1:15">
      <c r="A7068" s="2">
        <v>315205</v>
      </c>
      <c r="B7068" s="9" t="s">
        <v>2919</v>
      </c>
      <c r="C7068" s="9"/>
      <c r="D7068" s="51" t="str">
        <f>LEFT(B7068,1)</f>
        <v>V</v>
      </c>
      <c r="E7068" s="10" t="str">
        <f>MID(B7068,2,1)</f>
        <v>C</v>
      </c>
      <c r="F7068" s="48" t="str">
        <f>MID(B7068,3,1)</f>
        <v>M</v>
      </c>
      <c r="G7068" s="10" t="str">
        <f>MID(B7068,4,1)</f>
        <v>T</v>
      </c>
      <c r="H7068" s="55" t="str">
        <f>MID(B7068,5,3)</f>
        <v>1.5</v>
      </c>
      <c r="I7068" s="10" t="str">
        <f>MID(B7068,8,3)</f>
        <v>1.5</v>
      </c>
      <c r="J7068" s="58" t="str">
        <f>MID(B7068,11,3)</f>
        <v>0.5</v>
      </c>
      <c r="K7068" s="10" t="str">
        <f>MID(B7068,(LEN(D7068)+LEN(E7068)+LEN(F7068)+LEN(G7068)+LEN(H7068)+LEN(I7068)+LEN(J7068)+1),4)</f>
        <v>MV</v>
      </c>
      <c r="L7068" s="15" t="s">
        <v>2920</v>
      </c>
      <c r="M7068" s="10" t="s">
        <v>0</v>
      </c>
      <c r="N7068" s="28" t="s">
        <v>1</v>
      </c>
      <c r="O7068" s="10" t="s">
        <v>4895</v>
      </c>
    </row>
    <row r="7069" spans="1:15">
      <c r="A7069" s="2">
        <v>402683</v>
      </c>
      <c r="B7069" s="9" t="s">
        <v>2919</v>
      </c>
      <c r="C7069" s="9"/>
      <c r="D7069" s="51" t="str">
        <f>LEFT(B7069,1)</f>
        <v>V</v>
      </c>
      <c r="E7069" s="10" t="str">
        <f>MID(B7069,2,1)</f>
        <v>C</v>
      </c>
      <c r="F7069" s="48" t="str">
        <f>MID(B7069,3,1)</f>
        <v>M</v>
      </c>
      <c r="G7069" s="10" t="str">
        <f>MID(B7069,4,1)</f>
        <v>T</v>
      </c>
      <c r="H7069" s="55" t="str">
        <f>MID(B7069,5,3)</f>
        <v>1.5</v>
      </c>
      <c r="I7069" s="10" t="str">
        <f>MID(B7069,8,3)</f>
        <v>1.5</v>
      </c>
      <c r="J7069" s="58" t="str">
        <f>MID(B7069,11,3)</f>
        <v>0.5</v>
      </c>
      <c r="K7069" s="10" t="str">
        <f>MID(B7069,(LEN(D7069)+LEN(E7069)+LEN(F7069)+LEN(G7069)+LEN(H7069)+LEN(I7069)+LEN(J7069)+1),4)</f>
        <v>MV</v>
      </c>
      <c r="L7069" s="15" t="s">
        <v>2920</v>
      </c>
      <c r="M7069" s="10" t="s">
        <v>5</v>
      </c>
      <c r="N7069" s="28" t="s">
        <v>6</v>
      </c>
      <c r="O7069" s="10" t="s">
        <v>4895</v>
      </c>
    </row>
    <row r="7070" spans="1:15">
      <c r="A7070" s="2">
        <v>439689</v>
      </c>
      <c r="B7070" s="9" t="s">
        <v>2919</v>
      </c>
      <c r="C7070" s="9"/>
      <c r="D7070" s="51" t="str">
        <f>LEFT(B7070,1)</f>
        <v>V</v>
      </c>
      <c r="E7070" s="10" t="str">
        <f>MID(B7070,2,1)</f>
        <v>C</v>
      </c>
      <c r="F7070" s="48" t="str">
        <f>MID(B7070,3,1)</f>
        <v>M</v>
      </c>
      <c r="G7070" s="10" t="str">
        <f>MID(B7070,4,1)</f>
        <v>T</v>
      </c>
      <c r="H7070" s="55" t="str">
        <f>MID(B7070,5,3)</f>
        <v>1.5</v>
      </c>
      <c r="I7070" s="10" t="str">
        <f>MID(B7070,8,3)</f>
        <v>1.5</v>
      </c>
      <c r="J7070" s="58" t="str">
        <f>MID(B7070,11,3)</f>
        <v>0.5</v>
      </c>
      <c r="K7070" s="10" t="str">
        <f>MID(B7070,(LEN(D7070)+LEN(E7070)+LEN(F7070)+LEN(G7070)+LEN(H7070)+LEN(I7070)+LEN(J7070)+1),4)</f>
        <v>MV</v>
      </c>
      <c r="L7070" s="15" t="s">
        <v>2920</v>
      </c>
      <c r="M7070" s="10" t="s">
        <v>227</v>
      </c>
      <c r="N7070" s="28" t="s">
        <v>1</v>
      </c>
      <c r="O7070" s="10" t="s">
        <v>4895</v>
      </c>
    </row>
    <row r="7071" spans="1:15">
      <c r="A7071" s="2">
        <v>603135</v>
      </c>
      <c r="B7071" s="9" t="s">
        <v>2919</v>
      </c>
      <c r="C7071" s="9"/>
      <c r="D7071" s="51" t="str">
        <f>LEFT(B7071,1)</f>
        <v>V</v>
      </c>
      <c r="E7071" s="10" t="str">
        <f>MID(B7071,2,1)</f>
        <v>C</v>
      </c>
      <c r="F7071" s="48" t="str">
        <f>MID(B7071,3,1)</f>
        <v>M</v>
      </c>
      <c r="G7071" s="10" t="str">
        <f>MID(B7071,4,1)</f>
        <v>T</v>
      </c>
      <c r="H7071" s="55" t="str">
        <f>MID(B7071,5,3)</f>
        <v>1.5</v>
      </c>
      <c r="I7071" s="10" t="str">
        <f>MID(B7071,8,3)</f>
        <v>1.5</v>
      </c>
      <c r="J7071" s="58" t="str">
        <f>MID(B7071,11,3)</f>
        <v>0.5</v>
      </c>
      <c r="K7071" s="10" t="str">
        <f>MID(B7071,(LEN(D7071)+LEN(E7071)+LEN(F7071)+LEN(G7071)+LEN(H7071)+LEN(I7071)+LEN(J7071)+1),4)</f>
        <v>MV</v>
      </c>
      <c r="L7071" s="15" t="s">
        <v>2920</v>
      </c>
      <c r="M7071" s="10" t="s">
        <v>96</v>
      </c>
      <c r="N7071" s="28" t="s">
        <v>1</v>
      </c>
      <c r="O7071" s="10" t="s">
        <v>4895</v>
      </c>
    </row>
    <row r="7072" spans="1:15">
      <c r="A7072" s="2">
        <v>619815</v>
      </c>
      <c r="B7072" s="9" t="s">
        <v>2919</v>
      </c>
      <c r="C7072" s="9"/>
      <c r="D7072" s="51" t="str">
        <f>LEFT(B7072,1)</f>
        <v>V</v>
      </c>
      <c r="E7072" s="10" t="str">
        <f>MID(B7072,2,1)</f>
        <v>C</v>
      </c>
      <c r="F7072" s="48" t="str">
        <f>MID(B7072,3,1)</f>
        <v>M</v>
      </c>
      <c r="G7072" s="10" t="str">
        <f>MID(B7072,4,1)</f>
        <v>T</v>
      </c>
      <c r="H7072" s="55" t="str">
        <f>MID(B7072,5,3)</f>
        <v>1.5</v>
      </c>
      <c r="I7072" s="10" t="str">
        <f>MID(B7072,8,3)</f>
        <v>1.5</v>
      </c>
      <c r="J7072" s="58" t="str">
        <f>MID(B7072,11,3)</f>
        <v>0.5</v>
      </c>
      <c r="K7072" s="10" t="str">
        <f>MID(B7072,(LEN(D7072)+LEN(E7072)+LEN(F7072)+LEN(G7072)+LEN(H7072)+LEN(I7072)+LEN(J7072)+1),4)</f>
        <v>MV</v>
      </c>
      <c r="L7072" s="15" t="s">
        <v>2920</v>
      </c>
      <c r="M7072" s="10" t="s">
        <v>228</v>
      </c>
      <c r="N7072" s="28" t="s">
        <v>1</v>
      </c>
      <c r="O7072" s="10" t="s">
        <v>4895</v>
      </c>
    </row>
    <row r="7073" spans="1:15">
      <c r="A7073" s="2">
        <v>439697</v>
      </c>
      <c r="B7073" s="9" t="s">
        <v>2921</v>
      </c>
      <c r="C7073" s="9"/>
      <c r="D7073" s="51" t="str">
        <f>LEFT(B7073,1)</f>
        <v>V</v>
      </c>
      <c r="E7073" s="10" t="str">
        <f>MID(B7073,2,1)</f>
        <v>C</v>
      </c>
      <c r="F7073" s="48" t="str">
        <f>MID(B7073,3,1)</f>
        <v>M</v>
      </c>
      <c r="G7073" s="10" t="str">
        <f>MID(B7073,4,1)</f>
        <v>T</v>
      </c>
      <c r="H7073" s="55" t="str">
        <f>MID(B7073,5,3)</f>
        <v>1.5</v>
      </c>
      <c r="I7073" s="10" t="str">
        <f>MID(B7073,8,3)</f>
        <v>1.5</v>
      </c>
      <c r="J7073" s="58" t="str">
        <f>MID(B7073,11,3)</f>
        <v>0.5</v>
      </c>
      <c r="K7073" s="10" t="str">
        <f>MID(B7073,(LEN(D7073)+LEN(E7073)+LEN(F7073)+LEN(G7073)+LEN(H7073)+LEN(I7073)+LEN(J7073)+1),4)</f>
        <v>SV</v>
      </c>
      <c r="L7073" s="15" t="s">
        <v>2922</v>
      </c>
      <c r="M7073" s="10" t="s">
        <v>227</v>
      </c>
      <c r="N7073" s="28" t="s">
        <v>1</v>
      </c>
      <c r="O7073" s="10" t="s">
        <v>4895</v>
      </c>
    </row>
    <row r="7074" spans="1:15">
      <c r="A7074" s="2">
        <v>504778</v>
      </c>
      <c r="B7074" s="9" t="s">
        <v>2921</v>
      </c>
      <c r="C7074" s="9"/>
      <c r="D7074" s="51" t="str">
        <f>LEFT(B7074,1)</f>
        <v>V</v>
      </c>
      <c r="E7074" s="10" t="str">
        <f>MID(B7074,2,1)</f>
        <v>C</v>
      </c>
      <c r="F7074" s="48" t="str">
        <f>MID(B7074,3,1)</f>
        <v>M</v>
      </c>
      <c r="G7074" s="10" t="str">
        <f>MID(B7074,4,1)</f>
        <v>T</v>
      </c>
      <c r="H7074" s="55" t="str">
        <f>MID(B7074,5,3)</f>
        <v>1.5</v>
      </c>
      <c r="I7074" s="10" t="str">
        <f>MID(B7074,8,3)</f>
        <v>1.5</v>
      </c>
      <c r="J7074" s="58" t="str">
        <f>MID(B7074,11,3)</f>
        <v>0.5</v>
      </c>
      <c r="K7074" s="10" t="str">
        <f>MID(B7074,(LEN(D7074)+LEN(E7074)+LEN(F7074)+LEN(G7074)+LEN(H7074)+LEN(I7074)+LEN(J7074)+1),4)</f>
        <v>SV</v>
      </c>
      <c r="L7074" s="15" t="s">
        <v>2922</v>
      </c>
      <c r="M7074" s="10" t="s">
        <v>223</v>
      </c>
      <c r="N7074" s="28" t="s">
        <v>4955</v>
      </c>
      <c r="O7074" s="10" t="s">
        <v>4895</v>
      </c>
    </row>
    <row r="7075" spans="1:15">
      <c r="A7075" s="2">
        <v>504786</v>
      </c>
      <c r="B7075" s="9" t="s">
        <v>2921</v>
      </c>
      <c r="C7075" s="9"/>
      <c r="D7075" s="51" t="str">
        <f>LEFT(B7075,1)</f>
        <v>V</v>
      </c>
      <c r="E7075" s="10" t="str">
        <f>MID(B7075,2,1)</f>
        <v>C</v>
      </c>
      <c r="F7075" s="48" t="str">
        <f>MID(B7075,3,1)</f>
        <v>M</v>
      </c>
      <c r="G7075" s="10" t="str">
        <f>MID(B7075,4,1)</f>
        <v>T</v>
      </c>
      <c r="H7075" s="55" t="str">
        <f>MID(B7075,5,3)</f>
        <v>1.5</v>
      </c>
      <c r="I7075" s="10" t="str">
        <f>MID(B7075,8,3)</f>
        <v>1.5</v>
      </c>
      <c r="J7075" s="58" t="str">
        <f>MID(B7075,11,3)</f>
        <v>0.5</v>
      </c>
      <c r="K7075" s="10" t="str">
        <f>MID(B7075,(LEN(D7075)+LEN(E7075)+LEN(F7075)+LEN(G7075)+LEN(H7075)+LEN(I7075)+LEN(J7075)+1),4)</f>
        <v>SV</v>
      </c>
      <c r="L7075" s="15" t="s">
        <v>2922</v>
      </c>
      <c r="M7075" s="10" t="s">
        <v>0</v>
      </c>
      <c r="N7075" s="28" t="s">
        <v>1</v>
      </c>
      <c r="O7075" s="10" t="s">
        <v>4895</v>
      </c>
    </row>
    <row r="7076" spans="1:15">
      <c r="A7076" s="2">
        <v>616526</v>
      </c>
      <c r="B7076" s="9" t="s">
        <v>2921</v>
      </c>
      <c r="C7076" s="9"/>
      <c r="D7076" s="51" t="str">
        <f>LEFT(B7076,1)</f>
        <v>V</v>
      </c>
      <c r="E7076" s="10" t="str">
        <f>MID(B7076,2,1)</f>
        <v>C</v>
      </c>
      <c r="F7076" s="48" t="str">
        <f>MID(B7076,3,1)</f>
        <v>M</v>
      </c>
      <c r="G7076" s="10" t="str">
        <f>MID(B7076,4,1)</f>
        <v>T</v>
      </c>
      <c r="H7076" s="55" t="str">
        <f>MID(B7076,5,3)</f>
        <v>1.5</v>
      </c>
      <c r="I7076" s="10" t="str">
        <f>MID(B7076,8,3)</f>
        <v>1.5</v>
      </c>
      <c r="J7076" s="58" t="str">
        <f>MID(B7076,11,3)</f>
        <v>0.5</v>
      </c>
      <c r="K7076" s="10" t="str">
        <f>MID(B7076,(LEN(D7076)+LEN(E7076)+LEN(F7076)+LEN(G7076)+LEN(H7076)+LEN(I7076)+LEN(J7076)+1),4)</f>
        <v>SV</v>
      </c>
      <c r="L7076" s="15" t="s">
        <v>2922</v>
      </c>
      <c r="M7076" s="10" t="s">
        <v>96</v>
      </c>
      <c r="N7076" s="28" t="s">
        <v>1</v>
      </c>
      <c r="O7076" s="10" t="s">
        <v>4895</v>
      </c>
    </row>
    <row r="7077" spans="1:15">
      <c r="A7077" s="2">
        <v>536770</v>
      </c>
      <c r="B7077" s="9" t="s">
        <v>2923</v>
      </c>
      <c r="C7077" s="9"/>
      <c r="D7077" s="51" t="str">
        <f>LEFT(B7077,1)</f>
        <v>V</v>
      </c>
      <c r="E7077" s="10" t="str">
        <f>MID(B7077,2,1)</f>
        <v>C</v>
      </c>
      <c r="F7077" s="48" t="str">
        <f>MID(B7077,3,1)</f>
        <v>M</v>
      </c>
      <c r="G7077" s="10" t="str">
        <f>MID(B7077,4,1)</f>
        <v>T</v>
      </c>
      <c r="H7077" s="55" t="str">
        <f>MID(B7077,5,3)</f>
        <v>1.5</v>
      </c>
      <c r="I7077" s="10" t="str">
        <f>MID(B7077,8,3)</f>
        <v>1.5</v>
      </c>
      <c r="J7077" s="58" t="str">
        <f>MID(B7077,11,1)</f>
        <v>1</v>
      </c>
      <c r="K7077" s="10" t="str">
        <f>MID(B7077,(LEN(D7077)+LEN(E7077)+LEN(F7077)+LEN(G7077)+LEN(H7077)+LEN(I7077)+LEN(J7077)+1),4)</f>
        <v>FV</v>
      </c>
      <c r="L7077" s="15" t="s">
        <v>2924</v>
      </c>
      <c r="M7077" s="10" t="s">
        <v>0</v>
      </c>
      <c r="N7077" s="28" t="s">
        <v>1</v>
      </c>
      <c r="O7077" s="10" t="s">
        <v>4894</v>
      </c>
    </row>
    <row r="7078" spans="1:15">
      <c r="A7078" s="2">
        <v>536999</v>
      </c>
      <c r="B7078" s="9" t="s">
        <v>2923</v>
      </c>
      <c r="C7078" s="9"/>
      <c r="D7078" s="51" t="str">
        <f>LEFT(B7078,1)</f>
        <v>V</v>
      </c>
      <c r="E7078" s="10" t="str">
        <f>MID(B7078,2,1)</f>
        <v>C</v>
      </c>
      <c r="F7078" s="48" t="str">
        <f>MID(B7078,3,1)</f>
        <v>M</v>
      </c>
      <c r="G7078" s="10" t="str">
        <f>MID(B7078,4,1)</f>
        <v>T</v>
      </c>
      <c r="H7078" s="55" t="str">
        <f>MID(B7078,5,3)</f>
        <v>1.5</v>
      </c>
      <c r="I7078" s="10" t="str">
        <f>MID(B7078,8,3)</f>
        <v>1.5</v>
      </c>
      <c r="J7078" s="58" t="str">
        <f>MID(B7078,11,1)</f>
        <v>1</v>
      </c>
      <c r="K7078" s="10" t="str">
        <f>MID(B7078,(LEN(D7078)+LEN(E7078)+LEN(F7078)+LEN(G7078)+LEN(H7078)+LEN(I7078)+LEN(J7078)+1),4)</f>
        <v>FV</v>
      </c>
      <c r="L7078" s="15" t="s">
        <v>2924</v>
      </c>
      <c r="M7078" s="10" t="s">
        <v>5</v>
      </c>
      <c r="N7078" s="28" t="s">
        <v>1</v>
      </c>
      <c r="O7078" s="10" t="s">
        <v>4894</v>
      </c>
    </row>
    <row r="7079" spans="1:15">
      <c r="A7079" s="2">
        <v>537220</v>
      </c>
      <c r="B7079" s="9" t="s">
        <v>2923</v>
      </c>
      <c r="C7079" s="9"/>
      <c r="D7079" s="51" t="str">
        <f>LEFT(B7079,1)</f>
        <v>V</v>
      </c>
      <c r="E7079" s="10" t="str">
        <f>MID(B7079,2,1)</f>
        <v>C</v>
      </c>
      <c r="F7079" s="48" t="str">
        <f>MID(B7079,3,1)</f>
        <v>M</v>
      </c>
      <c r="G7079" s="10" t="str">
        <f>MID(B7079,4,1)</f>
        <v>T</v>
      </c>
      <c r="H7079" s="55" t="str">
        <f>MID(B7079,5,3)</f>
        <v>1.5</v>
      </c>
      <c r="I7079" s="10" t="str">
        <f>MID(B7079,8,3)</f>
        <v>1.5</v>
      </c>
      <c r="J7079" s="58" t="str">
        <f>MID(B7079,11,1)</f>
        <v>1</v>
      </c>
      <c r="K7079" s="10" t="str">
        <f>MID(B7079,(LEN(D7079)+LEN(E7079)+LEN(F7079)+LEN(G7079)+LEN(H7079)+LEN(I7079)+LEN(J7079)+1),4)</f>
        <v>FV</v>
      </c>
      <c r="L7079" s="15" t="s">
        <v>2924</v>
      </c>
      <c r="M7079" s="10" t="s">
        <v>227</v>
      </c>
      <c r="N7079" s="28" t="s">
        <v>6</v>
      </c>
      <c r="O7079" s="10" t="s">
        <v>4894</v>
      </c>
    </row>
    <row r="7080" spans="1:15">
      <c r="A7080" s="2">
        <v>537457</v>
      </c>
      <c r="B7080" s="9" t="s">
        <v>2923</v>
      </c>
      <c r="C7080" s="9"/>
      <c r="D7080" s="51" t="str">
        <f>LEFT(B7080,1)</f>
        <v>V</v>
      </c>
      <c r="E7080" s="10" t="str">
        <f>MID(B7080,2,1)</f>
        <v>C</v>
      </c>
      <c r="F7080" s="48" t="str">
        <f>MID(B7080,3,1)</f>
        <v>M</v>
      </c>
      <c r="G7080" s="10" t="str">
        <f>MID(B7080,4,1)</f>
        <v>T</v>
      </c>
      <c r="H7080" s="55" t="str">
        <f>MID(B7080,5,3)</f>
        <v>1.5</v>
      </c>
      <c r="I7080" s="10" t="str">
        <f>MID(B7080,8,3)</f>
        <v>1.5</v>
      </c>
      <c r="J7080" s="58" t="str">
        <f>MID(B7080,11,1)</f>
        <v>1</v>
      </c>
      <c r="K7080" s="10" t="str">
        <f>MID(B7080,(LEN(D7080)+LEN(E7080)+LEN(F7080)+LEN(G7080)+LEN(H7080)+LEN(I7080)+LEN(J7080)+1),4)</f>
        <v>FV</v>
      </c>
      <c r="L7080" s="15" t="s">
        <v>2924</v>
      </c>
      <c r="M7080" s="10" t="s">
        <v>223</v>
      </c>
      <c r="N7080" s="28" t="s">
        <v>4955</v>
      </c>
      <c r="O7080" s="10" t="s">
        <v>4894</v>
      </c>
    </row>
    <row r="7081" spans="1:15">
      <c r="A7081" s="2">
        <v>616411</v>
      </c>
      <c r="B7081" s="9" t="s">
        <v>2923</v>
      </c>
      <c r="C7081" s="9"/>
      <c r="D7081" s="51" t="str">
        <f>LEFT(B7081,1)</f>
        <v>V</v>
      </c>
      <c r="E7081" s="10" t="str">
        <f>MID(B7081,2,1)</f>
        <v>C</v>
      </c>
      <c r="F7081" s="48" t="str">
        <f>MID(B7081,3,1)</f>
        <v>M</v>
      </c>
      <c r="G7081" s="10" t="str">
        <f>MID(B7081,4,1)</f>
        <v>T</v>
      </c>
      <c r="H7081" s="55" t="str">
        <f>MID(B7081,5,3)</f>
        <v>1.5</v>
      </c>
      <c r="I7081" s="10" t="str">
        <f>MID(B7081,8,3)</f>
        <v>1.5</v>
      </c>
      <c r="J7081" s="58" t="str">
        <f>MID(B7081,11,1)</f>
        <v>1</v>
      </c>
      <c r="K7081" s="10" t="str">
        <f>MID(B7081,(LEN(D7081)+LEN(E7081)+LEN(F7081)+LEN(G7081)+LEN(H7081)+LEN(I7081)+LEN(J7081)+1),4)</f>
        <v>FV</v>
      </c>
      <c r="L7081" s="15" t="s">
        <v>2924</v>
      </c>
      <c r="M7081" s="10" t="s">
        <v>96</v>
      </c>
      <c r="N7081" s="28" t="s">
        <v>1</v>
      </c>
      <c r="O7081" s="10" t="s">
        <v>4894</v>
      </c>
    </row>
    <row r="7082" spans="1:15">
      <c r="A7082" s="2">
        <v>283944</v>
      </c>
      <c r="B7082" s="9" t="s">
        <v>2925</v>
      </c>
      <c r="C7082" s="9"/>
      <c r="D7082" s="51" t="str">
        <f>LEFT(B7082,1)</f>
        <v>V</v>
      </c>
      <c r="E7082" s="10" t="str">
        <f>MID(B7082,2,1)</f>
        <v>C</v>
      </c>
      <c r="F7082" s="48" t="str">
        <f>MID(B7082,3,1)</f>
        <v>M</v>
      </c>
      <c r="G7082" s="10" t="str">
        <f>MID(B7082,4,1)</f>
        <v>T</v>
      </c>
      <c r="H7082" s="55" t="str">
        <f>MID(B7082,5,3)</f>
        <v>1.5</v>
      </c>
      <c r="I7082" s="10" t="str">
        <f>MID(B7082,8,3)</f>
        <v>1.5</v>
      </c>
      <c r="J7082" s="58" t="str">
        <f>MID(B7082,11,1)</f>
        <v>1</v>
      </c>
      <c r="K7082" s="10" t="str">
        <f>MID(B7082,(LEN(D7082)+LEN(E7082)+LEN(F7082)+LEN(G7082)+LEN(H7082)+LEN(I7082)+LEN(J7082)+1),4)</f>
        <v>MV</v>
      </c>
      <c r="L7082" s="15" t="s">
        <v>2926</v>
      </c>
      <c r="M7082" s="10" t="s">
        <v>223</v>
      </c>
      <c r="N7082" s="28" t="s">
        <v>4955</v>
      </c>
      <c r="O7082" s="10" t="s">
        <v>4895</v>
      </c>
    </row>
    <row r="7083" spans="1:15">
      <c r="A7083" s="2">
        <v>295769</v>
      </c>
      <c r="B7083" s="9" t="s">
        <v>2925</v>
      </c>
      <c r="C7083" s="9"/>
      <c r="D7083" s="51" t="str">
        <f>LEFT(B7083,1)</f>
        <v>V</v>
      </c>
      <c r="E7083" s="10" t="str">
        <f>MID(B7083,2,1)</f>
        <v>C</v>
      </c>
      <c r="F7083" s="48" t="str">
        <f>MID(B7083,3,1)</f>
        <v>M</v>
      </c>
      <c r="G7083" s="10" t="str">
        <f>MID(B7083,4,1)</f>
        <v>T</v>
      </c>
      <c r="H7083" s="55" t="str">
        <f>MID(B7083,5,3)</f>
        <v>1.5</v>
      </c>
      <c r="I7083" s="10" t="str">
        <f>MID(B7083,8,3)</f>
        <v>1.5</v>
      </c>
      <c r="J7083" s="58" t="str">
        <f>MID(B7083,11,1)</f>
        <v>1</v>
      </c>
      <c r="K7083" s="10" t="str">
        <f>MID(B7083,(LEN(D7083)+LEN(E7083)+LEN(F7083)+LEN(G7083)+LEN(H7083)+LEN(I7083)+LEN(J7083)+1),4)</f>
        <v>MV</v>
      </c>
      <c r="L7083" s="15" t="s">
        <v>2926</v>
      </c>
      <c r="M7083" s="10" t="s">
        <v>87</v>
      </c>
      <c r="N7083" s="28" t="s">
        <v>1</v>
      </c>
      <c r="O7083" s="10" t="s">
        <v>4895</v>
      </c>
    </row>
    <row r="7084" spans="1:15">
      <c r="A7084" s="2">
        <v>295785</v>
      </c>
      <c r="B7084" s="9" t="s">
        <v>2925</v>
      </c>
      <c r="C7084" s="9"/>
      <c r="D7084" s="51" t="str">
        <f>LEFT(B7084,1)</f>
        <v>V</v>
      </c>
      <c r="E7084" s="10" t="str">
        <f>MID(B7084,2,1)</f>
        <v>C</v>
      </c>
      <c r="F7084" s="48" t="str">
        <f>MID(B7084,3,1)</f>
        <v>M</v>
      </c>
      <c r="G7084" s="10" t="str">
        <f>MID(B7084,4,1)</f>
        <v>T</v>
      </c>
      <c r="H7084" s="55" t="str">
        <f>MID(B7084,5,3)</f>
        <v>1.5</v>
      </c>
      <c r="I7084" s="10" t="str">
        <f>MID(B7084,8,3)</f>
        <v>1.5</v>
      </c>
      <c r="J7084" s="58" t="str">
        <f>MID(B7084,11,1)</f>
        <v>1</v>
      </c>
      <c r="K7084" s="10" t="str">
        <f>MID(B7084,(LEN(D7084)+LEN(E7084)+LEN(F7084)+LEN(G7084)+LEN(H7084)+LEN(I7084)+LEN(J7084)+1),4)</f>
        <v>MV</v>
      </c>
      <c r="L7084" s="15" t="s">
        <v>2926</v>
      </c>
      <c r="M7084" s="10" t="s">
        <v>226</v>
      </c>
      <c r="N7084" s="28" t="s">
        <v>1</v>
      </c>
      <c r="O7084" s="10" t="s">
        <v>4895</v>
      </c>
    </row>
    <row r="7085" spans="1:15">
      <c r="A7085" s="2">
        <v>315213</v>
      </c>
      <c r="B7085" s="9" t="s">
        <v>2925</v>
      </c>
      <c r="C7085" s="9"/>
      <c r="D7085" s="51" t="str">
        <f>LEFT(B7085,1)</f>
        <v>V</v>
      </c>
      <c r="E7085" s="10" t="str">
        <f>MID(B7085,2,1)</f>
        <v>C</v>
      </c>
      <c r="F7085" s="48" t="str">
        <f>MID(B7085,3,1)</f>
        <v>M</v>
      </c>
      <c r="G7085" s="10" t="str">
        <f>MID(B7085,4,1)</f>
        <v>T</v>
      </c>
      <c r="H7085" s="55" t="str">
        <f>MID(B7085,5,3)</f>
        <v>1.5</v>
      </c>
      <c r="I7085" s="10" t="str">
        <f>MID(B7085,8,3)</f>
        <v>1.5</v>
      </c>
      <c r="J7085" s="58" t="str">
        <f>MID(B7085,11,1)</f>
        <v>1</v>
      </c>
      <c r="K7085" s="10" t="str">
        <f>MID(B7085,(LEN(D7085)+LEN(E7085)+LEN(F7085)+LEN(G7085)+LEN(H7085)+LEN(I7085)+LEN(J7085)+1),4)</f>
        <v>MV</v>
      </c>
      <c r="L7085" s="15" t="s">
        <v>2926</v>
      </c>
      <c r="M7085" s="10" t="s">
        <v>225</v>
      </c>
      <c r="N7085" s="28" t="s">
        <v>6</v>
      </c>
      <c r="O7085" s="10" t="s">
        <v>4895</v>
      </c>
    </row>
    <row r="7086" spans="1:15">
      <c r="A7086" s="2">
        <v>315221</v>
      </c>
      <c r="B7086" s="9" t="s">
        <v>2925</v>
      </c>
      <c r="C7086" s="9"/>
      <c r="D7086" s="51" t="str">
        <f>LEFT(B7086,1)</f>
        <v>V</v>
      </c>
      <c r="E7086" s="10" t="str">
        <f>MID(B7086,2,1)</f>
        <v>C</v>
      </c>
      <c r="F7086" s="48" t="str">
        <f>MID(B7086,3,1)</f>
        <v>M</v>
      </c>
      <c r="G7086" s="10" t="str">
        <f>MID(B7086,4,1)</f>
        <v>T</v>
      </c>
      <c r="H7086" s="55" t="str">
        <f>MID(B7086,5,3)</f>
        <v>1.5</v>
      </c>
      <c r="I7086" s="10" t="str">
        <f>MID(B7086,8,3)</f>
        <v>1.5</v>
      </c>
      <c r="J7086" s="58" t="str">
        <f>MID(B7086,11,1)</f>
        <v>1</v>
      </c>
      <c r="K7086" s="10" t="str">
        <f>MID(B7086,(LEN(D7086)+LEN(E7086)+LEN(F7086)+LEN(G7086)+LEN(H7086)+LEN(I7086)+LEN(J7086)+1),4)</f>
        <v>MV</v>
      </c>
      <c r="L7086" s="15" t="s">
        <v>2926</v>
      </c>
      <c r="M7086" s="10" t="s">
        <v>224</v>
      </c>
      <c r="N7086" s="28" t="s">
        <v>4955</v>
      </c>
      <c r="O7086" s="10" t="s">
        <v>4895</v>
      </c>
    </row>
    <row r="7087" spans="1:15">
      <c r="A7087" s="2">
        <v>315230</v>
      </c>
      <c r="B7087" s="9" t="s">
        <v>2925</v>
      </c>
      <c r="C7087" s="9"/>
      <c r="D7087" s="51" t="str">
        <f>LEFT(B7087,1)</f>
        <v>V</v>
      </c>
      <c r="E7087" s="10" t="str">
        <f>MID(B7087,2,1)</f>
        <v>C</v>
      </c>
      <c r="F7087" s="48" t="str">
        <f>MID(B7087,3,1)</f>
        <v>M</v>
      </c>
      <c r="G7087" s="10" t="str">
        <f>MID(B7087,4,1)</f>
        <v>T</v>
      </c>
      <c r="H7087" s="55" t="str">
        <f>MID(B7087,5,3)</f>
        <v>1.5</v>
      </c>
      <c r="I7087" s="10" t="str">
        <f>MID(B7087,8,3)</f>
        <v>1.5</v>
      </c>
      <c r="J7087" s="58" t="str">
        <f>MID(B7087,11,1)</f>
        <v>1</v>
      </c>
      <c r="K7087" s="10" t="str">
        <f>MID(B7087,(LEN(D7087)+LEN(E7087)+LEN(F7087)+LEN(G7087)+LEN(H7087)+LEN(I7087)+LEN(J7087)+1),4)</f>
        <v>MV</v>
      </c>
      <c r="L7087" s="15" t="s">
        <v>2926</v>
      </c>
      <c r="M7087" s="10" t="s">
        <v>0</v>
      </c>
      <c r="N7087" s="28" t="s">
        <v>1</v>
      </c>
      <c r="O7087" s="10" t="s">
        <v>4895</v>
      </c>
    </row>
    <row r="7088" spans="1:15">
      <c r="A7088" s="2">
        <v>402691</v>
      </c>
      <c r="B7088" s="9" t="s">
        <v>2925</v>
      </c>
      <c r="C7088" s="9"/>
      <c r="D7088" s="51" t="str">
        <f>LEFT(B7088,1)</f>
        <v>V</v>
      </c>
      <c r="E7088" s="10" t="str">
        <f>MID(B7088,2,1)</f>
        <v>C</v>
      </c>
      <c r="F7088" s="48" t="str">
        <f>MID(B7088,3,1)</f>
        <v>M</v>
      </c>
      <c r="G7088" s="10" t="str">
        <f>MID(B7088,4,1)</f>
        <v>T</v>
      </c>
      <c r="H7088" s="55" t="str">
        <f>MID(B7088,5,3)</f>
        <v>1.5</v>
      </c>
      <c r="I7088" s="10" t="str">
        <f>MID(B7088,8,3)</f>
        <v>1.5</v>
      </c>
      <c r="J7088" s="58" t="str">
        <f>MID(B7088,11,1)</f>
        <v>1</v>
      </c>
      <c r="K7088" s="10" t="str">
        <f>MID(B7088,(LEN(D7088)+LEN(E7088)+LEN(F7088)+LEN(G7088)+LEN(H7088)+LEN(I7088)+LEN(J7088)+1),4)</f>
        <v>MV</v>
      </c>
      <c r="L7088" s="15" t="s">
        <v>2926</v>
      </c>
      <c r="M7088" s="10" t="s">
        <v>5</v>
      </c>
      <c r="N7088" s="28" t="s">
        <v>6</v>
      </c>
      <c r="O7088" s="10" t="s">
        <v>4895</v>
      </c>
    </row>
    <row r="7089" spans="1:15">
      <c r="A7089" s="2">
        <v>439700</v>
      </c>
      <c r="B7089" s="9" t="s">
        <v>2925</v>
      </c>
      <c r="C7089" s="9"/>
      <c r="D7089" s="51" t="str">
        <f>LEFT(B7089,1)</f>
        <v>V</v>
      </c>
      <c r="E7089" s="10" t="str">
        <f>MID(B7089,2,1)</f>
        <v>C</v>
      </c>
      <c r="F7089" s="48" t="str">
        <f>MID(B7089,3,1)</f>
        <v>M</v>
      </c>
      <c r="G7089" s="10" t="str">
        <f>MID(B7089,4,1)</f>
        <v>T</v>
      </c>
      <c r="H7089" s="55" t="str">
        <f>MID(B7089,5,3)</f>
        <v>1.5</v>
      </c>
      <c r="I7089" s="10" t="str">
        <f>MID(B7089,8,3)</f>
        <v>1.5</v>
      </c>
      <c r="J7089" s="58" t="str">
        <f>MID(B7089,11,1)</f>
        <v>1</v>
      </c>
      <c r="K7089" s="10" t="str">
        <f>MID(B7089,(LEN(D7089)+LEN(E7089)+LEN(F7089)+LEN(G7089)+LEN(H7089)+LEN(I7089)+LEN(J7089)+1),4)</f>
        <v>MV</v>
      </c>
      <c r="L7089" s="15" t="s">
        <v>2926</v>
      </c>
      <c r="M7089" s="10" t="s">
        <v>227</v>
      </c>
      <c r="N7089" s="28" t="s">
        <v>1</v>
      </c>
      <c r="O7089" s="10" t="s">
        <v>4895</v>
      </c>
    </row>
    <row r="7090" spans="1:15">
      <c r="A7090" s="2">
        <v>603143</v>
      </c>
      <c r="B7090" s="9" t="s">
        <v>2925</v>
      </c>
      <c r="C7090" s="9"/>
      <c r="D7090" s="51" t="str">
        <f>LEFT(B7090,1)</f>
        <v>V</v>
      </c>
      <c r="E7090" s="10" t="str">
        <f>MID(B7090,2,1)</f>
        <v>C</v>
      </c>
      <c r="F7090" s="48" t="str">
        <f>MID(B7090,3,1)</f>
        <v>M</v>
      </c>
      <c r="G7090" s="10" t="str">
        <f>MID(B7090,4,1)</f>
        <v>T</v>
      </c>
      <c r="H7090" s="55" t="str">
        <f>MID(B7090,5,3)</f>
        <v>1.5</v>
      </c>
      <c r="I7090" s="10" t="str">
        <f>MID(B7090,8,3)</f>
        <v>1.5</v>
      </c>
      <c r="J7090" s="58" t="str">
        <f>MID(B7090,11,1)</f>
        <v>1</v>
      </c>
      <c r="K7090" s="10" t="str">
        <f>MID(B7090,(LEN(D7090)+LEN(E7090)+LEN(F7090)+LEN(G7090)+LEN(H7090)+LEN(I7090)+LEN(J7090)+1),4)</f>
        <v>MV</v>
      </c>
      <c r="L7090" s="15" t="s">
        <v>2926</v>
      </c>
      <c r="M7090" s="10" t="s">
        <v>96</v>
      </c>
      <c r="N7090" s="28" t="s">
        <v>1</v>
      </c>
      <c r="O7090" s="10" t="s">
        <v>4895</v>
      </c>
    </row>
    <row r="7091" spans="1:15">
      <c r="A7091" s="2">
        <v>619823</v>
      </c>
      <c r="B7091" s="9" t="s">
        <v>2925</v>
      </c>
      <c r="C7091" s="9"/>
      <c r="D7091" s="51" t="str">
        <f>LEFT(B7091,1)</f>
        <v>V</v>
      </c>
      <c r="E7091" s="10" t="str">
        <f>MID(B7091,2,1)</f>
        <v>C</v>
      </c>
      <c r="F7091" s="48" t="str">
        <f>MID(B7091,3,1)</f>
        <v>M</v>
      </c>
      <c r="G7091" s="10" t="str">
        <f>MID(B7091,4,1)</f>
        <v>T</v>
      </c>
      <c r="H7091" s="55" t="str">
        <f>MID(B7091,5,3)</f>
        <v>1.5</v>
      </c>
      <c r="I7091" s="10" t="str">
        <f>MID(B7091,8,3)</f>
        <v>1.5</v>
      </c>
      <c r="J7091" s="58" t="str">
        <f>MID(B7091,11,1)</f>
        <v>1</v>
      </c>
      <c r="K7091" s="10" t="str">
        <f>MID(B7091,(LEN(D7091)+LEN(E7091)+LEN(F7091)+LEN(G7091)+LEN(H7091)+LEN(I7091)+LEN(J7091)+1),4)</f>
        <v>MV</v>
      </c>
      <c r="L7091" s="15" t="s">
        <v>2926</v>
      </c>
      <c r="M7091" s="10" t="s">
        <v>228</v>
      </c>
      <c r="N7091" s="28" t="s">
        <v>1</v>
      </c>
      <c r="O7091" s="10" t="s">
        <v>4895</v>
      </c>
    </row>
    <row r="7092" spans="1:15">
      <c r="A7092" s="2">
        <v>433578</v>
      </c>
      <c r="B7092" s="9" t="s">
        <v>2927</v>
      </c>
      <c r="C7092" s="9"/>
      <c r="D7092" s="51" t="str">
        <f>LEFT(B7092,1)</f>
        <v>V</v>
      </c>
      <c r="E7092" s="10" t="str">
        <f>MID(B7092,2,1)</f>
        <v>C</v>
      </c>
      <c r="F7092" s="48" t="str">
        <f>MID(B7092,3,1)</f>
        <v>M</v>
      </c>
      <c r="G7092" s="10" t="str">
        <f>MID(B7092,4,1)</f>
        <v>T</v>
      </c>
      <c r="H7092" s="55" t="str">
        <f>MID(B7092,5,3)</f>
        <v>1.5</v>
      </c>
      <c r="I7092" s="10" t="str">
        <f>MID(B7092,8,3)</f>
        <v>1.5</v>
      </c>
      <c r="J7092" s="58" t="str">
        <f>MID(B7092,11,1)</f>
        <v>1</v>
      </c>
      <c r="K7092" s="10" t="str">
        <f>MID(B7092,(LEN(D7092)+LEN(E7092)+LEN(F7092)+LEN(G7092)+LEN(H7092)+LEN(I7092)+LEN(J7092)+1),4)</f>
        <v>SV</v>
      </c>
      <c r="L7092" s="15" t="s">
        <v>2928</v>
      </c>
      <c r="M7092" s="10" t="s">
        <v>0</v>
      </c>
      <c r="N7092" s="28" t="s">
        <v>1</v>
      </c>
      <c r="O7092" s="10" t="s">
        <v>4895</v>
      </c>
    </row>
    <row r="7093" spans="1:15">
      <c r="A7093" s="2">
        <v>439718</v>
      </c>
      <c r="B7093" s="9" t="s">
        <v>2927</v>
      </c>
      <c r="C7093" s="9"/>
      <c r="D7093" s="51" t="str">
        <f>LEFT(B7093,1)</f>
        <v>V</v>
      </c>
      <c r="E7093" s="10" t="str">
        <f>MID(B7093,2,1)</f>
        <v>C</v>
      </c>
      <c r="F7093" s="48" t="str">
        <f>MID(B7093,3,1)</f>
        <v>M</v>
      </c>
      <c r="G7093" s="10" t="str">
        <f>MID(B7093,4,1)</f>
        <v>T</v>
      </c>
      <c r="H7093" s="55" t="str">
        <f>MID(B7093,5,3)</f>
        <v>1.5</v>
      </c>
      <c r="I7093" s="10" t="str">
        <f>MID(B7093,8,3)</f>
        <v>1.5</v>
      </c>
      <c r="J7093" s="58" t="str">
        <f>MID(B7093,11,1)</f>
        <v>1</v>
      </c>
      <c r="K7093" s="10" t="str">
        <f>MID(B7093,(LEN(D7093)+LEN(E7093)+LEN(F7093)+LEN(G7093)+LEN(H7093)+LEN(I7093)+LEN(J7093)+1),4)</f>
        <v>SV</v>
      </c>
      <c r="L7093" s="15" t="s">
        <v>2928</v>
      </c>
      <c r="M7093" s="10" t="s">
        <v>227</v>
      </c>
      <c r="N7093" s="28" t="s">
        <v>1</v>
      </c>
      <c r="O7093" s="10" t="s">
        <v>4895</v>
      </c>
    </row>
    <row r="7094" spans="1:15">
      <c r="A7094" s="2">
        <v>504794</v>
      </c>
      <c r="B7094" s="9" t="s">
        <v>2927</v>
      </c>
      <c r="C7094" s="9"/>
      <c r="D7094" s="51" t="str">
        <f>LEFT(B7094,1)</f>
        <v>V</v>
      </c>
      <c r="E7094" s="10" t="str">
        <f>MID(B7094,2,1)</f>
        <v>C</v>
      </c>
      <c r="F7094" s="48" t="str">
        <f>MID(B7094,3,1)</f>
        <v>M</v>
      </c>
      <c r="G7094" s="10" t="str">
        <f>MID(B7094,4,1)</f>
        <v>T</v>
      </c>
      <c r="H7094" s="55" t="str">
        <f>MID(B7094,5,3)</f>
        <v>1.5</v>
      </c>
      <c r="I7094" s="10" t="str">
        <f>MID(B7094,8,3)</f>
        <v>1.5</v>
      </c>
      <c r="J7094" s="58" t="str">
        <f>MID(B7094,11,1)</f>
        <v>1</v>
      </c>
      <c r="K7094" s="10" t="str">
        <f>MID(B7094,(LEN(D7094)+LEN(E7094)+LEN(F7094)+LEN(G7094)+LEN(H7094)+LEN(I7094)+LEN(J7094)+1),4)</f>
        <v>SV</v>
      </c>
      <c r="L7094" s="15" t="s">
        <v>2928</v>
      </c>
      <c r="M7094" s="10" t="s">
        <v>223</v>
      </c>
      <c r="N7094" s="28" t="s">
        <v>4955</v>
      </c>
      <c r="O7094" s="10" t="s">
        <v>4895</v>
      </c>
    </row>
    <row r="7095" spans="1:15">
      <c r="A7095" s="2">
        <v>616534</v>
      </c>
      <c r="B7095" s="9" t="s">
        <v>2927</v>
      </c>
      <c r="C7095" s="9"/>
      <c r="D7095" s="51" t="str">
        <f>LEFT(B7095,1)</f>
        <v>V</v>
      </c>
      <c r="E7095" s="10" t="str">
        <f>MID(B7095,2,1)</f>
        <v>C</v>
      </c>
      <c r="F7095" s="48" t="str">
        <f>MID(B7095,3,1)</f>
        <v>M</v>
      </c>
      <c r="G7095" s="10" t="str">
        <f>MID(B7095,4,1)</f>
        <v>T</v>
      </c>
      <c r="H7095" s="55" t="str">
        <f>MID(B7095,5,3)</f>
        <v>1.5</v>
      </c>
      <c r="I7095" s="10" t="str">
        <f>MID(B7095,8,3)</f>
        <v>1.5</v>
      </c>
      <c r="J7095" s="58" t="str">
        <f>MID(B7095,11,1)</f>
        <v>1</v>
      </c>
      <c r="K7095" s="10" t="str">
        <f>MID(B7095,(LEN(D7095)+LEN(E7095)+LEN(F7095)+LEN(G7095)+LEN(H7095)+LEN(I7095)+LEN(J7095)+1),4)</f>
        <v>SV</v>
      </c>
      <c r="L7095" s="15" t="s">
        <v>2928</v>
      </c>
      <c r="M7095" s="10" t="s">
        <v>96</v>
      </c>
      <c r="N7095" s="28" t="s">
        <v>1</v>
      </c>
      <c r="O7095" s="10" t="s">
        <v>4895</v>
      </c>
    </row>
    <row r="7096" spans="1:15">
      <c r="A7096" s="2">
        <v>658620</v>
      </c>
      <c r="B7096" s="9" t="s">
        <v>2929</v>
      </c>
      <c r="C7096" s="9"/>
      <c r="D7096" s="51" t="str">
        <f>LEFT(B7096,1)</f>
        <v>V</v>
      </c>
      <c r="E7096" s="10" t="str">
        <f>MID(B7096,2,1)</f>
        <v>C</v>
      </c>
      <c r="F7096" s="48" t="str">
        <f>MID(B7096,3,1)</f>
        <v>M</v>
      </c>
      <c r="G7096" s="10" t="str">
        <f>MID(B7096,4,1)</f>
        <v>T</v>
      </c>
      <c r="H7096" s="55" t="str">
        <f>MID(B7096,5,1)</f>
        <v>2</v>
      </c>
      <c r="I7096" s="10" t="str">
        <f>MID(B7096,6,1)</f>
        <v>2</v>
      </c>
      <c r="J7096" s="58" t="str">
        <f>MID(B7096,7,3)</f>
        <v>0.5</v>
      </c>
      <c r="K7096" s="10" t="str">
        <f>MID(B7096,(LEN(D7096)+LEN(E7096)+LEN(F7096)+LEN(G7096)+LEN(H7096)+LEN(I7096)+LEN(J7096)+1),4)</f>
        <v>FM</v>
      </c>
      <c r="L7096" s="15" t="s">
        <v>2930</v>
      </c>
      <c r="M7096" s="10" t="s">
        <v>0</v>
      </c>
      <c r="N7096" s="28" t="s">
        <v>1</v>
      </c>
      <c r="O7096" s="10" t="s">
        <v>4894</v>
      </c>
    </row>
    <row r="7097" spans="1:15">
      <c r="A7097" s="2">
        <v>658101</v>
      </c>
      <c r="B7097" s="9" t="s">
        <v>2931</v>
      </c>
      <c r="C7097" s="9"/>
      <c r="D7097" s="51" t="str">
        <f>LEFT(B7097,1)</f>
        <v>V</v>
      </c>
      <c r="E7097" s="10" t="str">
        <f>MID(B7097,2,1)</f>
        <v>C</v>
      </c>
      <c r="F7097" s="48" t="str">
        <f>MID(B7097,3,1)</f>
        <v>M</v>
      </c>
      <c r="G7097" s="10" t="str">
        <f>MID(B7097,4,1)</f>
        <v>T</v>
      </c>
      <c r="H7097" s="55" t="str">
        <f>MID(B7097,5,1)</f>
        <v>2</v>
      </c>
      <c r="I7097" s="10" t="str">
        <f>MID(B7097,6,1)</f>
        <v>2</v>
      </c>
      <c r="J7097" s="58" t="str">
        <f>MID(B7097,7,3)</f>
        <v>0.5</v>
      </c>
      <c r="K7097" s="10" t="str">
        <f>MID(B7097,(LEN(D7097)+LEN(E7097)+LEN(F7097)+LEN(G7097)+LEN(H7097)+LEN(I7097)+LEN(J7097)+1),4)</f>
        <v>FP</v>
      </c>
      <c r="L7097" s="15" t="s">
        <v>2932</v>
      </c>
      <c r="M7097" s="10" t="s">
        <v>237</v>
      </c>
      <c r="N7097" s="28" t="s">
        <v>1</v>
      </c>
      <c r="O7097" s="10" t="s">
        <v>4894</v>
      </c>
    </row>
    <row r="7098" spans="1:15">
      <c r="A7098" s="2">
        <v>658363</v>
      </c>
      <c r="B7098" s="9" t="s">
        <v>2931</v>
      </c>
      <c r="C7098" s="9"/>
      <c r="D7098" s="51" t="str">
        <f>LEFT(B7098,1)</f>
        <v>V</v>
      </c>
      <c r="E7098" s="10" t="str">
        <f>MID(B7098,2,1)</f>
        <v>C</v>
      </c>
      <c r="F7098" s="48" t="str">
        <f>MID(B7098,3,1)</f>
        <v>M</v>
      </c>
      <c r="G7098" s="10" t="str">
        <f>MID(B7098,4,1)</f>
        <v>T</v>
      </c>
      <c r="H7098" s="55" t="str">
        <f>MID(B7098,5,1)</f>
        <v>2</v>
      </c>
      <c r="I7098" s="10" t="str">
        <f>MID(B7098,6,1)</f>
        <v>2</v>
      </c>
      <c r="J7098" s="58" t="str">
        <f>MID(B7098,7,3)</f>
        <v>0.5</v>
      </c>
      <c r="K7098" s="10" t="str">
        <f>MID(B7098,(LEN(D7098)+LEN(E7098)+LEN(F7098)+LEN(G7098)+LEN(H7098)+LEN(I7098)+LEN(J7098)+1),4)</f>
        <v>FP</v>
      </c>
      <c r="L7098" s="15" t="s">
        <v>2932</v>
      </c>
      <c r="M7098" s="10" t="s">
        <v>228</v>
      </c>
      <c r="N7098" s="28" t="s">
        <v>1</v>
      </c>
      <c r="O7098" s="10" t="s">
        <v>4894</v>
      </c>
    </row>
    <row r="7099" spans="1:15">
      <c r="A7099" s="13">
        <v>691702</v>
      </c>
      <c r="B7099" s="24" t="s">
        <v>2931</v>
      </c>
      <c r="C7099" s="24"/>
      <c r="D7099" s="53" t="s">
        <v>4969</v>
      </c>
      <c r="E7099" s="27" t="s">
        <v>4945</v>
      </c>
      <c r="F7099" s="49" t="s">
        <v>4946</v>
      </c>
      <c r="G7099" s="27" t="s">
        <v>4947</v>
      </c>
      <c r="H7099" s="56" t="s">
        <v>4948</v>
      </c>
      <c r="I7099" s="27" t="s">
        <v>4948</v>
      </c>
      <c r="J7099" s="60" t="s">
        <v>3472</v>
      </c>
      <c r="K7099" s="27" t="s">
        <v>4961</v>
      </c>
      <c r="L7099" s="15" t="s">
        <v>2932</v>
      </c>
      <c r="M7099" s="27" t="s">
        <v>96</v>
      </c>
      <c r="N7099" s="28" t="s">
        <v>1</v>
      </c>
      <c r="O7099" s="27" t="s">
        <v>5271</v>
      </c>
    </row>
    <row r="7100" spans="1:15">
      <c r="A7100" s="13">
        <v>691964</v>
      </c>
      <c r="B7100" s="24" t="s">
        <v>2931</v>
      </c>
      <c r="C7100" s="24"/>
      <c r="D7100" s="53" t="s">
        <v>4969</v>
      </c>
      <c r="E7100" s="27" t="s">
        <v>4945</v>
      </c>
      <c r="F7100" s="49" t="s">
        <v>4946</v>
      </c>
      <c r="G7100" s="27" t="s">
        <v>4947</v>
      </c>
      <c r="H7100" s="56" t="s">
        <v>4948</v>
      </c>
      <c r="I7100" s="27" t="s">
        <v>4948</v>
      </c>
      <c r="J7100" s="60" t="s">
        <v>3472</v>
      </c>
      <c r="K7100" s="27" t="s">
        <v>4961</v>
      </c>
      <c r="L7100" s="15" t="s">
        <v>2932</v>
      </c>
      <c r="M7100" s="27" t="s">
        <v>5</v>
      </c>
      <c r="N7100" s="28" t="s">
        <v>1</v>
      </c>
      <c r="O7100" s="27" t="s">
        <v>5271</v>
      </c>
    </row>
    <row r="7101" spans="1:15">
      <c r="A7101" s="2">
        <v>108891</v>
      </c>
      <c r="B7101" s="9" t="s">
        <v>2933</v>
      </c>
      <c r="C7101" s="9"/>
      <c r="D7101" s="51" t="str">
        <f>LEFT(B7101,1)</f>
        <v>V</v>
      </c>
      <c r="E7101" s="10" t="str">
        <f>MID(B7101,2,1)</f>
        <v>C</v>
      </c>
      <c r="F7101" s="48" t="str">
        <f>MID(B7101,3,1)</f>
        <v>M</v>
      </c>
      <c r="G7101" s="10" t="str">
        <f>MID(B7101,4,1)</f>
        <v>T</v>
      </c>
      <c r="H7101" s="55" t="str">
        <f>MID(B7101,5,1)</f>
        <v>2</v>
      </c>
      <c r="I7101" s="10" t="str">
        <f>MID(B7101,6,1)</f>
        <v>2</v>
      </c>
      <c r="J7101" s="58" t="str">
        <f>MID(B7101,7,1)</f>
        <v>1</v>
      </c>
      <c r="K7101" s="10" t="s">
        <v>4832</v>
      </c>
      <c r="L7101" s="15" t="s">
        <v>2934</v>
      </c>
      <c r="M7101" s="10" t="s">
        <v>4</v>
      </c>
      <c r="N7101" s="28" t="s">
        <v>6</v>
      </c>
      <c r="O7101" s="10" t="s">
        <v>4895</v>
      </c>
    </row>
    <row r="7102" spans="1:15">
      <c r="A7102" s="2">
        <v>108896</v>
      </c>
      <c r="B7102" s="9" t="s">
        <v>2933</v>
      </c>
      <c r="C7102" s="9"/>
      <c r="D7102" s="51" t="str">
        <f>LEFT(B7102,1)</f>
        <v>V</v>
      </c>
      <c r="E7102" s="10" t="str">
        <f>MID(B7102,2,1)</f>
        <v>C</v>
      </c>
      <c r="F7102" s="48" t="str">
        <f>MID(B7102,3,1)</f>
        <v>M</v>
      </c>
      <c r="G7102" s="10" t="str">
        <f>MID(B7102,4,1)</f>
        <v>T</v>
      </c>
      <c r="H7102" s="55" t="str">
        <f>MID(B7102,5,1)</f>
        <v>2</v>
      </c>
      <c r="I7102" s="10" t="str">
        <f>MID(B7102,6,1)</f>
        <v>2</v>
      </c>
      <c r="J7102" s="58" t="str">
        <f>MID(B7102,7,1)</f>
        <v>1</v>
      </c>
      <c r="K7102" s="10" t="s">
        <v>4832</v>
      </c>
      <c r="L7102" s="15" t="s">
        <v>2934</v>
      </c>
      <c r="M7102" s="10" t="s">
        <v>240</v>
      </c>
      <c r="N7102" s="28" t="s">
        <v>6</v>
      </c>
      <c r="O7102" s="10" t="s">
        <v>4895</v>
      </c>
    </row>
    <row r="7103" spans="1:15">
      <c r="A7103" s="2">
        <v>130147</v>
      </c>
      <c r="B7103" s="9" t="s">
        <v>2933</v>
      </c>
      <c r="C7103" s="9"/>
      <c r="D7103" s="51" t="str">
        <f>LEFT(B7103,1)</f>
        <v>V</v>
      </c>
      <c r="E7103" s="10" t="str">
        <f>MID(B7103,2,1)</f>
        <v>C</v>
      </c>
      <c r="F7103" s="48" t="str">
        <f>MID(B7103,3,1)</f>
        <v>M</v>
      </c>
      <c r="G7103" s="10" t="str">
        <f>MID(B7103,4,1)</f>
        <v>T</v>
      </c>
      <c r="H7103" s="55" t="str">
        <f>MID(B7103,5,1)</f>
        <v>2</v>
      </c>
      <c r="I7103" s="10" t="str">
        <f>MID(B7103,6,1)</f>
        <v>2</v>
      </c>
      <c r="J7103" s="58" t="str">
        <f>MID(B7103,7,1)</f>
        <v>1</v>
      </c>
      <c r="K7103" s="10" t="s">
        <v>4832</v>
      </c>
      <c r="L7103" s="15" t="s">
        <v>2934</v>
      </c>
      <c r="M7103" s="10" t="s">
        <v>87</v>
      </c>
      <c r="N7103" s="28" t="s">
        <v>1</v>
      </c>
      <c r="O7103" s="10" t="s">
        <v>4895</v>
      </c>
    </row>
    <row r="7104" spans="1:15">
      <c r="A7104" s="2">
        <v>147811</v>
      </c>
      <c r="B7104" s="9" t="s">
        <v>2933</v>
      </c>
      <c r="C7104" s="9"/>
      <c r="D7104" s="51" t="str">
        <f>LEFT(B7104,1)</f>
        <v>V</v>
      </c>
      <c r="E7104" s="10" t="str">
        <f>MID(B7104,2,1)</f>
        <v>C</v>
      </c>
      <c r="F7104" s="48" t="str">
        <f>MID(B7104,3,1)</f>
        <v>M</v>
      </c>
      <c r="G7104" s="10" t="str">
        <f>MID(B7104,4,1)</f>
        <v>T</v>
      </c>
      <c r="H7104" s="55" t="str">
        <f>MID(B7104,5,1)</f>
        <v>2</v>
      </c>
      <c r="I7104" s="10" t="str">
        <f>MID(B7104,6,1)</f>
        <v>2</v>
      </c>
      <c r="J7104" s="58" t="str">
        <f>MID(B7104,7,1)</f>
        <v>1</v>
      </c>
      <c r="K7104" s="10" t="s">
        <v>4832</v>
      </c>
      <c r="L7104" s="15" t="s">
        <v>2934</v>
      </c>
      <c r="M7104" s="10" t="s">
        <v>5</v>
      </c>
      <c r="N7104" s="28" t="s">
        <v>6</v>
      </c>
      <c r="O7104" s="10" t="s">
        <v>4895</v>
      </c>
    </row>
    <row r="7105" spans="1:15">
      <c r="A7105" s="2">
        <v>174959</v>
      </c>
      <c r="B7105" s="9" t="s">
        <v>2933</v>
      </c>
      <c r="C7105" s="9"/>
      <c r="D7105" s="51" t="str">
        <f>LEFT(B7105,1)</f>
        <v>V</v>
      </c>
      <c r="E7105" s="10" t="str">
        <f>MID(B7105,2,1)</f>
        <v>C</v>
      </c>
      <c r="F7105" s="48" t="str">
        <f>MID(B7105,3,1)</f>
        <v>M</v>
      </c>
      <c r="G7105" s="10" t="str">
        <f>MID(B7105,4,1)</f>
        <v>T</v>
      </c>
      <c r="H7105" s="55" t="str">
        <f>MID(B7105,5,1)</f>
        <v>2</v>
      </c>
      <c r="I7105" s="10" t="str">
        <f>MID(B7105,6,1)</f>
        <v>2</v>
      </c>
      <c r="J7105" s="58" t="str">
        <f>MID(B7105,7,1)</f>
        <v>1</v>
      </c>
      <c r="K7105" s="10" t="s">
        <v>4832</v>
      </c>
      <c r="L7105" s="15" t="s">
        <v>2934</v>
      </c>
      <c r="M7105" s="10" t="s">
        <v>226</v>
      </c>
      <c r="N7105" s="28" t="s">
        <v>1</v>
      </c>
      <c r="O7105" s="10" t="s">
        <v>4895</v>
      </c>
    </row>
    <row r="7106" spans="1:15">
      <c r="A7106" s="2">
        <v>181999</v>
      </c>
      <c r="B7106" s="9" t="s">
        <v>2933</v>
      </c>
      <c r="C7106" s="9"/>
      <c r="D7106" s="51" t="str">
        <f>LEFT(B7106,1)</f>
        <v>V</v>
      </c>
      <c r="E7106" s="10" t="str">
        <f>MID(B7106,2,1)</f>
        <v>C</v>
      </c>
      <c r="F7106" s="48" t="str">
        <f>MID(B7106,3,1)</f>
        <v>M</v>
      </c>
      <c r="G7106" s="10" t="str">
        <f>MID(B7106,4,1)</f>
        <v>T</v>
      </c>
      <c r="H7106" s="55" t="str">
        <f>MID(B7106,5,1)</f>
        <v>2</v>
      </c>
      <c r="I7106" s="10" t="str">
        <f>MID(B7106,6,1)</f>
        <v>2</v>
      </c>
      <c r="J7106" s="58" t="str">
        <f>MID(B7106,7,1)</f>
        <v>1</v>
      </c>
      <c r="K7106" s="10" t="s">
        <v>4832</v>
      </c>
      <c r="L7106" s="15" t="s">
        <v>2934</v>
      </c>
      <c r="M7106" s="10" t="s">
        <v>223</v>
      </c>
      <c r="N7106" s="28" t="s">
        <v>4955</v>
      </c>
      <c r="O7106" s="10" t="s">
        <v>4895</v>
      </c>
    </row>
    <row r="7107" spans="1:15">
      <c r="A7107" s="2">
        <v>280444</v>
      </c>
      <c r="B7107" s="9" t="s">
        <v>2933</v>
      </c>
      <c r="C7107" s="9"/>
      <c r="D7107" s="51" t="str">
        <f>LEFT(B7107,1)</f>
        <v>V</v>
      </c>
      <c r="E7107" s="10" t="str">
        <f>MID(B7107,2,1)</f>
        <v>C</v>
      </c>
      <c r="F7107" s="48" t="str">
        <f>MID(B7107,3,1)</f>
        <v>M</v>
      </c>
      <c r="G7107" s="10" t="str">
        <f>MID(B7107,4,1)</f>
        <v>T</v>
      </c>
      <c r="H7107" s="55" t="str">
        <f>MID(B7107,5,1)</f>
        <v>2</v>
      </c>
      <c r="I7107" s="10" t="str">
        <f>MID(B7107,6,1)</f>
        <v>2</v>
      </c>
      <c r="J7107" s="58" t="str">
        <f>MID(B7107,7,1)</f>
        <v>1</v>
      </c>
      <c r="K7107" s="10" t="s">
        <v>4832</v>
      </c>
      <c r="L7107" s="15" t="s">
        <v>2934</v>
      </c>
      <c r="M7107" s="10" t="s">
        <v>440</v>
      </c>
      <c r="N7107" s="28" t="s">
        <v>348</v>
      </c>
      <c r="O7107" s="10"/>
    </row>
    <row r="7108" spans="1:15">
      <c r="A7108" s="2">
        <v>407556</v>
      </c>
      <c r="B7108" s="9" t="s">
        <v>2933</v>
      </c>
      <c r="C7108" s="9"/>
      <c r="D7108" s="51" t="str">
        <f>LEFT(B7108,1)</f>
        <v>V</v>
      </c>
      <c r="E7108" s="10" t="str">
        <f>MID(B7108,2,1)</f>
        <v>C</v>
      </c>
      <c r="F7108" s="48" t="str">
        <f>MID(B7108,3,1)</f>
        <v>M</v>
      </c>
      <c r="G7108" s="10" t="str">
        <f>MID(B7108,4,1)</f>
        <v>T</v>
      </c>
      <c r="H7108" s="55" t="str">
        <f>MID(B7108,5,1)</f>
        <v>2</v>
      </c>
      <c r="I7108" s="10" t="str">
        <f>MID(B7108,6,1)</f>
        <v>2</v>
      </c>
      <c r="J7108" s="58" t="str">
        <f>MID(B7108,7,1)</f>
        <v>1</v>
      </c>
      <c r="K7108" s="10" t="s">
        <v>4832</v>
      </c>
      <c r="L7108" s="15" t="s">
        <v>2934</v>
      </c>
      <c r="M7108" s="10" t="s">
        <v>237</v>
      </c>
      <c r="N7108" s="28" t="s">
        <v>1</v>
      </c>
      <c r="O7108" s="10" t="s">
        <v>4895</v>
      </c>
    </row>
    <row r="7109" spans="1:15">
      <c r="A7109" s="2">
        <v>439726</v>
      </c>
      <c r="B7109" s="9" t="s">
        <v>2933</v>
      </c>
      <c r="C7109" s="9"/>
      <c r="D7109" s="51" t="str">
        <f>LEFT(B7109,1)</f>
        <v>V</v>
      </c>
      <c r="E7109" s="10" t="str">
        <f>MID(B7109,2,1)</f>
        <v>C</v>
      </c>
      <c r="F7109" s="48" t="str">
        <f>MID(B7109,3,1)</f>
        <v>M</v>
      </c>
      <c r="G7109" s="10" t="str">
        <f>MID(B7109,4,1)</f>
        <v>T</v>
      </c>
      <c r="H7109" s="55" t="str">
        <f>MID(B7109,5,1)</f>
        <v>2</v>
      </c>
      <c r="I7109" s="10" t="str">
        <f>MID(B7109,6,1)</f>
        <v>2</v>
      </c>
      <c r="J7109" s="58" t="str">
        <f>MID(B7109,7,1)</f>
        <v>1</v>
      </c>
      <c r="K7109" s="10" t="s">
        <v>4832</v>
      </c>
      <c r="L7109" s="15" t="s">
        <v>2934</v>
      </c>
      <c r="M7109" s="10" t="s">
        <v>227</v>
      </c>
      <c r="N7109" s="28" t="s">
        <v>1</v>
      </c>
      <c r="O7109" s="10" t="s">
        <v>4895</v>
      </c>
    </row>
    <row r="7110" spans="1:15">
      <c r="A7110" s="2">
        <v>513068</v>
      </c>
      <c r="B7110" s="9" t="s">
        <v>2933</v>
      </c>
      <c r="C7110" s="9"/>
      <c r="D7110" s="51" t="str">
        <f>LEFT(B7110,1)</f>
        <v>V</v>
      </c>
      <c r="E7110" s="10" t="str">
        <f>MID(B7110,2,1)</f>
        <v>C</v>
      </c>
      <c r="F7110" s="48" t="str">
        <f>MID(B7110,3,1)</f>
        <v>M</v>
      </c>
      <c r="G7110" s="10" t="str">
        <f>MID(B7110,4,1)</f>
        <v>T</v>
      </c>
      <c r="H7110" s="55" t="str">
        <f>MID(B7110,5,1)</f>
        <v>2</v>
      </c>
      <c r="I7110" s="10" t="str">
        <f>MID(B7110,6,1)</f>
        <v>2</v>
      </c>
      <c r="J7110" s="58" t="str">
        <f>MID(B7110,7,1)</f>
        <v>1</v>
      </c>
      <c r="K7110" s="10" t="s">
        <v>4832</v>
      </c>
      <c r="L7110" s="15" t="s">
        <v>2934</v>
      </c>
      <c r="M7110" s="10" t="s">
        <v>0</v>
      </c>
      <c r="N7110" s="28" t="s">
        <v>1</v>
      </c>
      <c r="O7110" s="10" t="s">
        <v>4895</v>
      </c>
    </row>
    <row r="7111" spans="1:15">
      <c r="A7111" s="2">
        <v>602941</v>
      </c>
      <c r="B7111" s="9" t="s">
        <v>2933</v>
      </c>
      <c r="C7111" s="9"/>
      <c r="D7111" s="51" t="str">
        <f>LEFT(B7111,1)</f>
        <v>V</v>
      </c>
      <c r="E7111" s="10" t="str">
        <f>MID(B7111,2,1)</f>
        <v>C</v>
      </c>
      <c r="F7111" s="48" t="str">
        <f>MID(B7111,3,1)</f>
        <v>M</v>
      </c>
      <c r="G7111" s="10" t="str">
        <f>MID(B7111,4,1)</f>
        <v>T</v>
      </c>
      <c r="H7111" s="55" t="str">
        <f>MID(B7111,5,1)</f>
        <v>2</v>
      </c>
      <c r="I7111" s="10" t="str">
        <f>MID(B7111,6,1)</f>
        <v>2</v>
      </c>
      <c r="J7111" s="58" t="str">
        <f>MID(B7111,7,1)</f>
        <v>1</v>
      </c>
      <c r="K7111" s="10" t="s">
        <v>4832</v>
      </c>
      <c r="L7111" s="15" t="s">
        <v>2934</v>
      </c>
      <c r="M7111" s="10" t="s">
        <v>96</v>
      </c>
      <c r="N7111" s="28" t="s">
        <v>1</v>
      </c>
      <c r="O7111" s="10" t="s">
        <v>4895</v>
      </c>
    </row>
    <row r="7112" spans="1:15">
      <c r="A7112" s="2">
        <v>658638</v>
      </c>
      <c r="B7112" s="9" t="s">
        <v>2935</v>
      </c>
      <c r="C7112" s="9"/>
      <c r="D7112" s="51" t="str">
        <f>LEFT(B7112,1)</f>
        <v>V</v>
      </c>
      <c r="E7112" s="10" t="str">
        <f>MID(B7112,2,1)</f>
        <v>C</v>
      </c>
      <c r="F7112" s="48" t="str">
        <f>MID(B7112,3,1)</f>
        <v>M</v>
      </c>
      <c r="G7112" s="10" t="str">
        <f>MID(B7112,4,1)</f>
        <v>T</v>
      </c>
      <c r="H7112" s="55" t="str">
        <f>MID(B7112,5,1)</f>
        <v>2</v>
      </c>
      <c r="I7112" s="10" t="str">
        <f>MID(B7112,6,1)</f>
        <v>2</v>
      </c>
      <c r="J7112" s="58" t="str">
        <f>MID(B7112,7,1)</f>
        <v>1</v>
      </c>
      <c r="K7112" s="10" t="str">
        <f>MID(B7112,(LEN(D7112)+LEN(E7112)+LEN(F7112)+LEN(G7112)+LEN(H7112)+LEN(I7112)+LEN(J7112)+1),4)</f>
        <v>FM</v>
      </c>
      <c r="L7112" s="15" t="s">
        <v>2936</v>
      </c>
      <c r="M7112" s="10" t="s">
        <v>0</v>
      </c>
      <c r="N7112" s="28" t="s">
        <v>1</v>
      </c>
      <c r="O7112" s="10" t="s">
        <v>4894</v>
      </c>
    </row>
    <row r="7113" spans="1:15">
      <c r="A7113" s="2">
        <v>658110</v>
      </c>
      <c r="B7113" s="9" t="s">
        <v>2937</v>
      </c>
      <c r="C7113" s="9"/>
      <c r="D7113" s="51" t="str">
        <f>LEFT(B7113,1)</f>
        <v>V</v>
      </c>
      <c r="E7113" s="10" t="str">
        <f>MID(B7113,2,1)</f>
        <v>C</v>
      </c>
      <c r="F7113" s="48" t="str">
        <f>MID(B7113,3,1)</f>
        <v>M</v>
      </c>
      <c r="G7113" s="10" t="str">
        <f>MID(B7113,4,1)</f>
        <v>T</v>
      </c>
      <c r="H7113" s="55" t="str">
        <f>MID(B7113,5,1)</f>
        <v>2</v>
      </c>
      <c r="I7113" s="10" t="str">
        <f>MID(B7113,6,1)</f>
        <v>2</v>
      </c>
      <c r="J7113" s="58" t="str">
        <f>MID(B7113,7,1)</f>
        <v>1</v>
      </c>
      <c r="K7113" s="10" t="str">
        <f>MID(B7113,(LEN(D7113)+LEN(E7113)+LEN(F7113)+LEN(G7113)+LEN(H7113)+LEN(I7113)+LEN(J7113)+1),4)</f>
        <v>FP</v>
      </c>
      <c r="L7113" s="15" t="s">
        <v>2938</v>
      </c>
      <c r="M7113" s="10" t="s">
        <v>237</v>
      </c>
      <c r="N7113" s="28" t="s">
        <v>1</v>
      </c>
      <c r="O7113" s="10" t="s">
        <v>4894</v>
      </c>
    </row>
    <row r="7114" spans="1:15">
      <c r="A7114" s="2">
        <v>658371</v>
      </c>
      <c r="B7114" s="9" t="s">
        <v>2937</v>
      </c>
      <c r="C7114" s="9"/>
      <c r="D7114" s="51" t="str">
        <f>LEFT(B7114,1)</f>
        <v>V</v>
      </c>
      <c r="E7114" s="10" t="str">
        <f>MID(B7114,2,1)</f>
        <v>C</v>
      </c>
      <c r="F7114" s="48" t="str">
        <f>MID(B7114,3,1)</f>
        <v>M</v>
      </c>
      <c r="G7114" s="10" t="str">
        <f>MID(B7114,4,1)</f>
        <v>T</v>
      </c>
      <c r="H7114" s="55" t="str">
        <f>MID(B7114,5,1)</f>
        <v>2</v>
      </c>
      <c r="I7114" s="10" t="str">
        <f>MID(B7114,6,1)</f>
        <v>2</v>
      </c>
      <c r="J7114" s="58" t="str">
        <f>MID(B7114,7,1)</f>
        <v>1</v>
      </c>
      <c r="K7114" s="10" t="str">
        <f>MID(B7114,(LEN(D7114)+LEN(E7114)+LEN(F7114)+LEN(G7114)+LEN(H7114)+LEN(I7114)+LEN(J7114)+1),4)</f>
        <v>FP</v>
      </c>
      <c r="L7114" s="15" t="s">
        <v>2938</v>
      </c>
      <c r="M7114" s="10" t="s">
        <v>228</v>
      </c>
      <c r="N7114" s="28" t="s">
        <v>1</v>
      </c>
      <c r="O7114" s="10" t="s">
        <v>4894</v>
      </c>
    </row>
    <row r="7115" spans="1:15">
      <c r="A7115" s="13">
        <v>691711</v>
      </c>
      <c r="B7115" s="24" t="s">
        <v>2937</v>
      </c>
      <c r="C7115" s="24"/>
      <c r="D7115" s="53" t="s">
        <v>4969</v>
      </c>
      <c r="E7115" s="27" t="s">
        <v>4945</v>
      </c>
      <c r="F7115" s="49" t="s">
        <v>4946</v>
      </c>
      <c r="G7115" s="27" t="s">
        <v>4947</v>
      </c>
      <c r="H7115" s="56" t="s">
        <v>4948</v>
      </c>
      <c r="I7115" s="27" t="s">
        <v>4948</v>
      </c>
      <c r="J7115" s="60" t="s">
        <v>4950</v>
      </c>
      <c r="K7115" s="27" t="s">
        <v>4961</v>
      </c>
      <c r="L7115" s="15" t="s">
        <v>2938</v>
      </c>
      <c r="M7115" s="27" t="s">
        <v>96</v>
      </c>
      <c r="N7115" s="28" t="s">
        <v>1</v>
      </c>
      <c r="O7115" s="27" t="s">
        <v>5271</v>
      </c>
    </row>
    <row r="7116" spans="1:15">
      <c r="A7116" s="13">
        <v>691972</v>
      </c>
      <c r="B7116" s="24" t="s">
        <v>2937</v>
      </c>
      <c r="C7116" s="24"/>
      <c r="D7116" s="53" t="s">
        <v>4969</v>
      </c>
      <c r="E7116" s="27" t="s">
        <v>4945</v>
      </c>
      <c r="F7116" s="49" t="s">
        <v>4946</v>
      </c>
      <c r="G7116" s="27" t="s">
        <v>4947</v>
      </c>
      <c r="H7116" s="56" t="s">
        <v>4948</v>
      </c>
      <c r="I7116" s="27" t="s">
        <v>4948</v>
      </c>
      <c r="J7116" s="60" t="s">
        <v>4950</v>
      </c>
      <c r="K7116" s="27" t="s">
        <v>4961</v>
      </c>
      <c r="L7116" s="15" t="s">
        <v>2938</v>
      </c>
      <c r="M7116" s="27" t="s">
        <v>5</v>
      </c>
      <c r="N7116" s="28" t="s">
        <v>1</v>
      </c>
      <c r="O7116" s="27" t="s">
        <v>5271</v>
      </c>
    </row>
    <row r="7117" spans="1:15">
      <c r="A7117" s="2">
        <v>659340</v>
      </c>
      <c r="B7117" s="9" t="s">
        <v>2939</v>
      </c>
      <c r="C7117" s="9"/>
      <c r="D7117" s="51" t="str">
        <f>LEFT(B7117,1)</f>
        <v>V</v>
      </c>
      <c r="E7117" s="10" t="str">
        <f>MID(B7117,2,1)</f>
        <v>C</v>
      </c>
      <c r="F7117" s="48" t="str">
        <f>MID(B7117,3,1)</f>
        <v>M</v>
      </c>
      <c r="G7117" s="10" t="str">
        <f>MID(B7117,4,1)</f>
        <v>T</v>
      </c>
      <c r="H7117" s="55" t="str">
        <f>MID(B7117,5,1)</f>
        <v>2</v>
      </c>
      <c r="I7117" s="10" t="str">
        <f>MID(B7117,6,1)</f>
        <v>2</v>
      </c>
      <c r="J7117" s="58" t="str">
        <f>MID(B7117,7,1)</f>
        <v>1</v>
      </c>
      <c r="K7117" s="10" t="str">
        <f>MID(B7117,(LEN(D7117)+LEN(E7117)+LEN(F7117)+LEN(G7117)+LEN(H7117)+LEN(I7117)+LEN(J7117)+1),4)</f>
        <v>LM</v>
      </c>
      <c r="L7117" s="15" t="s">
        <v>2940</v>
      </c>
      <c r="M7117" s="10" t="s">
        <v>267</v>
      </c>
      <c r="N7117" s="28" t="s">
        <v>1</v>
      </c>
      <c r="O7117" s="10" t="s">
        <v>4895</v>
      </c>
    </row>
    <row r="7118" spans="1:15">
      <c r="A7118" s="2">
        <v>659585</v>
      </c>
      <c r="B7118" s="9" t="s">
        <v>2939</v>
      </c>
      <c r="C7118" s="9"/>
      <c r="D7118" s="51" t="str">
        <f>LEFT(B7118,1)</f>
        <v>V</v>
      </c>
      <c r="E7118" s="10" t="str">
        <f>MID(B7118,2,1)</f>
        <v>C</v>
      </c>
      <c r="F7118" s="48" t="str">
        <f>MID(B7118,3,1)</f>
        <v>M</v>
      </c>
      <c r="G7118" s="10" t="str">
        <f>MID(B7118,4,1)</f>
        <v>T</v>
      </c>
      <c r="H7118" s="55" t="str">
        <f>MID(B7118,5,1)</f>
        <v>2</v>
      </c>
      <c r="I7118" s="10" t="str">
        <f>MID(B7118,6,1)</f>
        <v>2</v>
      </c>
      <c r="J7118" s="58" t="str">
        <f>MID(B7118,7,1)</f>
        <v>1</v>
      </c>
      <c r="K7118" s="10" t="str">
        <f>MID(B7118,(LEN(D7118)+LEN(E7118)+LEN(F7118)+LEN(G7118)+LEN(H7118)+LEN(I7118)+LEN(J7118)+1),4)</f>
        <v>LM</v>
      </c>
      <c r="L7118" s="15" t="s">
        <v>2940</v>
      </c>
      <c r="M7118" s="10" t="s">
        <v>0</v>
      </c>
      <c r="N7118" s="28" t="s">
        <v>1</v>
      </c>
      <c r="O7118" s="10" t="s">
        <v>4895</v>
      </c>
    </row>
    <row r="7119" spans="1:15">
      <c r="A7119" s="2">
        <v>692203</v>
      </c>
      <c r="B7119" s="9" t="s">
        <v>2939</v>
      </c>
      <c r="C7119" s="9"/>
      <c r="D7119" s="51" t="str">
        <f>LEFT(B7119,1)</f>
        <v>V</v>
      </c>
      <c r="E7119" s="10" t="str">
        <f>MID(B7119,2,1)</f>
        <v>C</v>
      </c>
      <c r="F7119" s="48" t="str">
        <f>MID(B7119,3,1)</f>
        <v>M</v>
      </c>
      <c r="G7119" s="10" t="str">
        <f>MID(B7119,4,1)</f>
        <v>T</v>
      </c>
      <c r="H7119" s="55" t="str">
        <f>MID(B7119,5,1)</f>
        <v>2</v>
      </c>
      <c r="I7119" s="10" t="str">
        <f>MID(B7119,6,1)</f>
        <v>2</v>
      </c>
      <c r="J7119" s="58" t="str">
        <f>MID(B7119,7,1)</f>
        <v>1</v>
      </c>
      <c r="K7119" s="10" t="str">
        <f>MID(B7119,(LEN(D7119)+LEN(E7119)+LEN(F7119)+LEN(G7119)+LEN(H7119)+LEN(I7119)+LEN(J7119)+1),4)</f>
        <v>LM</v>
      </c>
      <c r="L7119" s="15" t="s">
        <v>2940</v>
      </c>
      <c r="M7119" s="10" t="s">
        <v>452</v>
      </c>
      <c r="N7119" s="28" t="s">
        <v>1</v>
      </c>
      <c r="O7119" s="10" t="s">
        <v>4895</v>
      </c>
    </row>
    <row r="7120" spans="1:15">
      <c r="A7120" s="2">
        <v>658865</v>
      </c>
      <c r="B7120" s="9" t="s">
        <v>2941</v>
      </c>
      <c r="C7120" s="9"/>
      <c r="D7120" s="51" t="str">
        <f>LEFT(B7120,1)</f>
        <v>V</v>
      </c>
      <c r="E7120" s="10" t="str">
        <f>MID(B7120,2,1)</f>
        <v>C</v>
      </c>
      <c r="F7120" s="48" t="str">
        <f>MID(B7120,3,1)</f>
        <v>M</v>
      </c>
      <c r="G7120" s="10" t="str">
        <f>MID(B7120,4,1)</f>
        <v>T</v>
      </c>
      <c r="H7120" s="55" t="str">
        <f>MID(B7120,5,1)</f>
        <v>2</v>
      </c>
      <c r="I7120" s="10" t="str">
        <f>MID(B7120,6,1)</f>
        <v>2</v>
      </c>
      <c r="J7120" s="58" t="str">
        <f>MID(B7120,7,1)</f>
        <v>1</v>
      </c>
      <c r="K7120" s="10" t="str">
        <f>MID(B7120,(LEN(D7120)+LEN(E7120)+LEN(F7120)+LEN(G7120)+LEN(H7120)+LEN(I7120)+LEN(J7120)+1),4)</f>
        <v>LP</v>
      </c>
      <c r="L7120" s="15" t="s">
        <v>2942</v>
      </c>
      <c r="M7120" s="10" t="s">
        <v>237</v>
      </c>
      <c r="N7120" s="28" t="s">
        <v>1</v>
      </c>
      <c r="O7120" s="10" t="s">
        <v>4894</v>
      </c>
    </row>
    <row r="7121" spans="1:15">
      <c r="A7121" s="2">
        <v>659104</v>
      </c>
      <c r="B7121" s="9" t="s">
        <v>2941</v>
      </c>
      <c r="C7121" s="9"/>
      <c r="D7121" s="51" t="str">
        <f>LEFT(B7121,1)</f>
        <v>V</v>
      </c>
      <c r="E7121" s="10" t="str">
        <f>MID(B7121,2,1)</f>
        <v>C</v>
      </c>
      <c r="F7121" s="48" t="str">
        <f>MID(B7121,3,1)</f>
        <v>M</v>
      </c>
      <c r="G7121" s="10" t="str">
        <f>MID(B7121,4,1)</f>
        <v>T</v>
      </c>
      <c r="H7121" s="55" t="str">
        <f>MID(B7121,5,1)</f>
        <v>2</v>
      </c>
      <c r="I7121" s="10" t="str">
        <f>MID(B7121,6,1)</f>
        <v>2</v>
      </c>
      <c r="J7121" s="58" t="str">
        <f>MID(B7121,7,1)</f>
        <v>1</v>
      </c>
      <c r="K7121" s="10" t="str">
        <f>MID(B7121,(LEN(D7121)+LEN(E7121)+LEN(F7121)+LEN(G7121)+LEN(H7121)+LEN(I7121)+LEN(J7121)+1),4)</f>
        <v>LP</v>
      </c>
      <c r="L7121" s="15" t="s">
        <v>2942</v>
      </c>
      <c r="M7121" s="10" t="s">
        <v>228</v>
      </c>
      <c r="N7121" s="28" t="s">
        <v>1</v>
      </c>
      <c r="O7121" s="10" t="s">
        <v>4894</v>
      </c>
    </row>
    <row r="7122" spans="1:15">
      <c r="A7122" s="13">
        <v>692449</v>
      </c>
      <c r="B7122" s="24" t="s">
        <v>2941</v>
      </c>
      <c r="C7122" s="24"/>
      <c r="D7122" s="53" t="s">
        <v>4969</v>
      </c>
      <c r="E7122" s="27" t="s">
        <v>4945</v>
      </c>
      <c r="F7122" s="49" t="s">
        <v>4946</v>
      </c>
      <c r="G7122" s="27" t="s">
        <v>4947</v>
      </c>
      <c r="H7122" s="56" t="s">
        <v>4948</v>
      </c>
      <c r="I7122" s="27" t="s">
        <v>4948</v>
      </c>
      <c r="J7122" s="60" t="s">
        <v>4950</v>
      </c>
      <c r="K7122" s="27" t="s">
        <v>4951</v>
      </c>
      <c r="L7122" s="15" t="s">
        <v>2942</v>
      </c>
      <c r="M7122" s="27" t="s">
        <v>96</v>
      </c>
      <c r="N7122" s="28" t="s">
        <v>1</v>
      </c>
      <c r="O7122" s="27" t="s">
        <v>5271</v>
      </c>
    </row>
    <row r="7123" spans="1:15">
      <c r="A7123" s="13">
        <v>692684</v>
      </c>
      <c r="B7123" s="24" t="s">
        <v>2941</v>
      </c>
      <c r="C7123" s="24"/>
      <c r="D7123" s="53" t="s">
        <v>4969</v>
      </c>
      <c r="E7123" s="27" t="s">
        <v>4945</v>
      </c>
      <c r="F7123" s="49" t="s">
        <v>4946</v>
      </c>
      <c r="G7123" s="27" t="s">
        <v>4947</v>
      </c>
      <c r="H7123" s="56" t="s">
        <v>4948</v>
      </c>
      <c r="I7123" s="27" t="s">
        <v>4948</v>
      </c>
      <c r="J7123" s="60" t="s">
        <v>4950</v>
      </c>
      <c r="K7123" s="27" t="s">
        <v>4951</v>
      </c>
      <c r="L7123" s="15" t="s">
        <v>2942</v>
      </c>
      <c r="M7123" s="27" t="s">
        <v>5</v>
      </c>
      <c r="N7123" s="28" t="s">
        <v>1</v>
      </c>
      <c r="O7123" s="27" t="s">
        <v>5271</v>
      </c>
    </row>
    <row r="7124" spans="1:15">
      <c r="A7124" s="2">
        <v>659358</v>
      </c>
      <c r="B7124" s="9" t="s">
        <v>2943</v>
      </c>
      <c r="C7124" s="9"/>
      <c r="D7124" s="51" t="str">
        <f>LEFT(B7124,1)</f>
        <v>V</v>
      </c>
      <c r="E7124" s="10" t="str">
        <f>MID(B7124,2,1)</f>
        <v>C</v>
      </c>
      <c r="F7124" s="48" t="str">
        <f>MID(B7124,3,1)</f>
        <v>M</v>
      </c>
      <c r="G7124" s="10" t="str">
        <f>MID(B7124,4,1)</f>
        <v>T</v>
      </c>
      <c r="H7124" s="55" t="str">
        <f>MID(B7124,5,1)</f>
        <v>2</v>
      </c>
      <c r="I7124" s="10" t="str">
        <f>MID(B7124,6,1)</f>
        <v>2</v>
      </c>
      <c r="J7124" s="58" t="str">
        <f>MID(B7124,7,1)</f>
        <v>2</v>
      </c>
      <c r="K7124" s="10" t="str">
        <f>MID(B7124,(LEN(D7124)+LEN(E7124)+LEN(F7124)+LEN(G7124)+LEN(H7124)+LEN(I7124)+LEN(J7124)+1),4)</f>
        <v>LM</v>
      </c>
      <c r="L7124" s="15" t="s">
        <v>2944</v>
      </c>
      <c r="M7124" s="10" t="s">
        <v>267</v>
      </c>
      <c r="N7124" s="28" t="s">
        <v>1</v>
      </c>
      <c r="O7124" s="10" t="s">
        <v>4895</v>
      </c>
    </row>
    <row r="7125" spans="1:15">
      <c r="A7125" s="2">
        <v>659593</v>
      </c>
      <c r="B7125" s="9" t="s">
        <v>2943</v>
      </c>
      <c r="C7125" s="9"/>
      <c r="D7125" s="51" t="str">
        <f>LEFT(B7125,1)</f>
        <v>V</v>
      </c>
      <c r="E7125" s="10" t="str">
        <f>MID(B7125,2,1)</f>
        <v>C</v>
      </c>
      <c r="F7125" s="48" t="str">
        <f>MID(B7125,3,1)</f>
        <v>M</v>
      </c>
      <c r="G7125" s="10" t="str">
        <f>MID(B7125,4,1)</f>
        <v>T</v>
      </c>
      <c r="H7125" s="55" t="str">
        <f>MID(B7125,5,1)</f>
        <v>2</v>
      </c>
      <c r="I7125" s="10" t="str">
        <f>MID(B7125,6,1)</f>
        <v>2</v>
      </c>
      <c r="J7125" s="58" t="str">
        <f>MID(B7125,7,1)</f>
        <v>2</v>
      </c>
      <c r="K7125" s="10" t="str">
        <f>MID(B7125,(LEN(D7125)+LEN(E7125)+LEN(F7125)+LEN(G7125)+LEN(H7125)+LEN(I7125)+LEN(J7125)+1),4)</f>
        <v>LM</v>
      </c>
      <c r="L7125" s="15" t="s">
        <v>2944</v>
      </c>
      <c r="M7125" s="10" t="s">
        <v>0</v>
      </c>
      <c r="N7125" s="28" t="s">
        <v>1</v>
      </c>
      <c r="O7125" s="10" t="s">
        <v>4895</v>
      </c>
    </row>
    <row r="7126" spans="1:15">
      <c r="A7126" s="2">
        <v>692211</v>
      </c>
      <c r="B7126" s="9" t="s">
        <v>2943</v>
      </c>
      <c r="C7126" s="9"/>
      <c r="D7126" s="51" t="str">
        <f>LEFT(B7126,1)</f>
        <v>V</v>
      </c>
      <c r="E7126" s="10" t="str">
        <f>MID(B7126,2,1)</f>
        <v>C</v>
      </c>
      <c r="F7126" s="48" t="str">
        <f>MID(B7126,3,1)</f>
        <v>M</v>
      </c>
      <c r="G7126" s="10" t="str">
        <f>MID(B7126,4,1)</f>
        <v>T</v>
      </c>
      <c r="H7126" s="55" t="str">
        <f>MID(B7126,5,1)</f>
        <v>2</v>
      </c>
      <c r="I7126" s="10" t="str">
        <f>MID(B7126,6,1)</f>
        <v>2</v>
      </c>
      <c r="J7126" s="58" t="str">
        <f>MID(B7126,7,1)</f>
        <v>2</v>
      </c>
      <c r="K7126" s="10" t="str">
        <f>MID(B7126,(LEN(D7126)+LEN(E7126)+LEN(F7126)+LEN(G7126)+LEN(H7126)+LEN(I7126)+LEN(J7126)+1),4)</f>
        <v>LM</v>
      </c>
      <c r="L7126" s="15" t="s">
        <v>2944</v>
      </c>
      <c r="M7126" s="10" t="s">
        <v>452</v>
      </c>
      <c r="N7126" s="28" t="s">
        <v>1</v>
      </c>
      <c r="O7126" s="10" t="s">
        <v>4895</v>
      </c>
    </row>
    <row r="7127" spans="1:15">
      <c r="A7127" s="2">
        <v>658873</v>
      </c>
      <c r="B7127" s="9" t="s">
        <v>2945</v>
      </c>
      <c r="C7127" s="9"/>
      <c r="D7127" s="51" t="str">
        <f>LEFT(B7127,1)</f>
        <v>V</v>
      </c>
      <c r="E7127" s="10" t="str">
        <f>MID(B7127,2,1)</f>
        <v>C</v>
      </c>
      <c r="F7127" s="48" t="str">
        <f>MID(B7127,3,1)</f>
        <v>M</v>
      </c>
      <c r="G7127" s="10" t="str">
        <f>MID(B7127,4,1)</f>
        <v>T</v>
      </c>
      <c r="H7127" s="55" t="str">
        <f>MID(B7127,5,1)</f>
        <v>2</v>
      </c>
      <c r="I7127" s="10" t="str">
        <f>MID(B7127,6,1)</f>
        <v>2</v>
      </c>
      <c r="J7127" s="58" t="str">
        <f>MID(B7127,7,1)</f>
        <v>2</v>
      </c>
      <c r="K7127" s="10" t="str">
        <f>MID(B7127,(LEN(D7127)+LEN(E7127)+LEN(F7127)+LEN(G7127)+LEN(H7127)+LEN(I7127)+LEN(J7127)+1),4)</f>
        <v>LP</v>
      </c>
      <c r="L7127" s="15" t="s">
        <v>2946</v>
      </c>
      <c r="M7127" s="10" t="s">
        <v>237</v>
      </c>
      <c r="N7127" s="28" t="s">
        <v>1</v>
      </c>
      <c r="O7127" s="10" t="s">
        <v>4894</v>
      </c>
    </row>
    <row r="7128" spans="1:15">
      <c r="A7128" s="2">
        <v>659112</v>
      </c>
      <c r="B7128" s="9" t="s">
        <v>2945</v>
      </c>
      <c r="C7128" s="9"/>
      <c r="D7128" s="51" t="str">
        <f>LEFT(B7128,1)</f>
        <v>V</v>
      </c>
      <c r="E7128" s="10" t="str">
        <f>MID(B7128,2,1)</f>
        <v>C</v>
      </c>
      <c r="F7128" s="48" t="str">
        <f>MID(B7128,3,1)</f>
        <v>M</v>
      </c>
      <c r="G7128" s="10" t="str">
        <f>MID(B7128,4,1)</f>
        <v>T</v>
      </c>
      <c r="H7128" s="55" t="str">
        <f>MID(B7128,5,1)</f>
        <v>2</v>
      </c>
      <c r="I7128" s="10" t="str">
        <f>MID(B7128,6,1)</f>
        <v>2</v>
      </c>
      <c r="J7128" s="58" t="str">
        <f>MID(B7128,7,1)</f>
        <v>2</v>
      </c>
      <c r="K7128" s="10" t="str">
        <f>MID(B7128,(LEN(D7128)+LEN(E7128)+LEN(F7128)+LEN(G7128)+LEN(H7128)+LEN(I7128)+LEN(J7128)+1),4)</f>
        <v>LP</v>
      </c>
      <c r="L7128" s="15" t="s">
        <v>2946</v>
      </c>
      <c r="M7128" s="10" t="s">
        <v>228</v>
      </c>
      <c r="N7128" s="28" t="s">
        <v>1</v>
      </c>
      <c r="O7128" s="10" t="s">
        <v>4894</v>
      </c>
    </row>
    <row r="7129" spans="1:15">
      <c r="A7129" s="13">
        <v>692457</v>
      </c>
      <c r="B7129" s="24" t="s">
        <v>2945</v>
      </c>
      <c r="C7129" s="24"/>
      <c r="D7129" s="53" t="s">
        <v>4969</v>
      </c>
      <c r="E7129" s="27" t="s">
        <v>4945</v>
      </c>
      <c r="F7129" s="49" t="s">
        <v>4946</v>
      </c>
      <c r="G7129" s="27" t="s">
        <v>4947</v>
      </c>
      <c r="H7129" s="56" t="s">
        <v>4948</v>
      </c>
      <c r="I7129" s="27" t="s">
        <v>4948</v>
      </c>
      <c r="J7129" s="60" t="s">
        <v>4948</v>
      </c>
      <c r="K7129" s="27" t="s">
        <v>4951</v>
      </c>
      <c r="L7129" s="15" t="s">
        <v>2946</v>
      </c>
      <c r="M7129" s="27" t="s">
        <v>96</v>
      </c>
      <c r="N7129" s="28" t="s">
        <v>1</v>
      </c>
      <c r="O7129" s="27" t="s">
        <v>5271</v>
      </c>
    </row>
    <row r="7130" spans="1:15">
      <c r="A7130" s="13">
        <v>692692</v>
      </c>
      <c r="B7130" s="24" t="s">
        <v>2945</v>
      </c>
      <c r="C7130" s="24"/>
      <c r="D7130" s="53" t="s">
        <v>4969</v>
      </c>
      <c r="E7130" s="27" t="s">
        <v>4945</v>
      </c>
      <c r="F7130" s="49" t="s">
        <v>4946</v>
      </c>
      <c r="G7130" s="27" t="s">
        <v>4947</v>
      </c>
      <c r="H7130" s="56" t="s">
        <v>4948</v>
      </c>
      <c r="I7130" s="27" t="s">
        <v>4948</v>
      </c>
      <c r="J7130" s="60" t="s">
        <v>4948</v>
      </c>
      <c r="K7130" s="27" t="s">
        <v>4951</v>
      </c>
      <c r="L7130" s="15" t="s">
        <v>2946</v>
      </c>
      <c r="M7130" s="27" t="s">
        <v>5</v>
      </c>
      <c r="N7130" s="28" t="s">
        <v>1</v>
      </c>
      <c r="O7130" s="27" t="s">
        <v>5271</v>
      </c>
    </row>
    <row r="7131" spans="1:15">
      <c r="A7131" s="2">
        <v>108900</v>
      </c>
      <c r="B7131" s="9" t="s">
        <v>2947</v>
      </c>
      <c r="C7131" s="9"/>
      <c r="D7131" s="51" t="str">
        <f>LEFT(B7131,1)</f>
        <v>V</v>
      </c>
      <c r="E7131" s="10" t="str">
        <f>MID(B7131,2,1)</f>
        <v>C</v>
      </c>
      <c r="F7131" s="48" t="str">
        <f>MID(B7131,3,1)</f>
        <v>M</v>
      </c>
      <c r="G7131" s="10" t="str">
        <f>MID(B7131,4,1)</f>
        <v>T</v>
      </c>
      <c r="H7131" s="55" t="str">
        <f>MID(B7131,5,1)</f>
        <v>3</v>
      </c>
      <c r="I7131" s="10" t="str">
        <f>MID(B7131,6,1)</f>
        <v>3</v>
      </c>
      <c r="J7131" s="58" t="str">
        <f>MID(B7131,7,1)</f>
        <v>1</v>
      </c>
      <c r="K7131" s="10" t="s">
        <v>4832</v>
      </c>
      <c r="L7131" s="15" t="s">
        <v>2948</v>
      </c>
      <c r="M7131" s="10" t="s">
        <v>4</v>
      </c>
      <c r="N7131" s="28" t="s">
        <v>1</v>
      </c>
      <c r="O7131" s="10" t="s">
        <v>4895</v>
      </c>
    </row>
    <row r="7132" spans="1:15">
      <c r="A7132" s="2">
        <v>108907</v>
      </c>
      <c r="B7132" s="9" t="s">
        <v>2947</v>
      </c>
      <c r="C7132" s="9"/>
      <c r="D7132" s="51" t="str">
        <f>LEFT(B7132,1)</f>
        <v>V</v>
      </c>
      <c r="E7132" s="10" t="str">
        <f>MID(B7132,2,1)</f>
        <v>C</v>
      </c>
      <c r="F7132" s="48" t="str">
        <f>MID(B7132,3,1)</f>
        <v>M</v>
      </c>
      <c r="G7132" s="10" t="str">
        <f>MID(B7132,4,1)</f>
        <v>T</v>
      </c>
      <c r="H7132" s="55" t="str">
        <f>MID(B7132,5,1)</f>
        <v>3</v>
      </c>
      <c r="I7132" s="10" t="str">
        <f>MID(B7132,6,1)</f>
        <v>3</v>
      </c>
      <c r="J7132" s="58" t="str">
        <f>MID(B7132,7,1)</f>
        <v>1</v>
      </c>
      <c r="K7132" s="10" t="s">
        <v>4832</v>
      </c>
      <c r="L7132" s="15" t="s">
        <v>2948</v>
      </c>
      <c r="M7132" s="10" t="s">
        <v>226</v>
      </c>
      <c r="N7132" s="28" t="s">
        <v>1</v>
      </c>
      <c r="O7132" s="10" t="s">
        <v>4895</v>
      </c>
    </row>
    <row r="7133" spans="1:15">
      <c r="A7133" s="2">
        <v>108908</v>
      </c>
      <c r="B7133" s="9" t="s">
        <v>2947</v>
      </c>
      <c r="C7133" s="9"/>
      <c r="D7133" s="51" t="str">
        <f>LEFT(B7133,1)</f>
        <v>V</v>
      </c>
      <c r="E7133" s="10" t="str">
        <f>MID(B7133,2,1)</f>
        <v>C</v>
      </c>
      <c r="F7133" s="48" t="str">
        <f>MID(B7133,3,1)</f>
        <v>M</v>
      </c>
      <c r="G7133" s="10" t="str">
        <f>MID(B7133,4,1)</f>
        <v>T</v>
      </c>
      <c r="H7133" s="55" t="str">
        <f>MID(B7133,5,1)</f>
        <v>3</v>
      </c>
      <c r="I7133" s="10" t="str">
        <f>MID(B7133,6,1)</f>
        <v>3</v>
      </c>
      <c r="J7133" s="58" t="str">
        <f>MID(B7133,7,1)</f>
        <v>1</v>
      </c>
      <c r="K7133" s="10" t="s">
        <v>4832</v>
      </c>
      <c r="L7133" s="15" t="s">
        <v>2948</v>
      </c>
      <c r="M7133" s="10" t="s">
        <v>240</v>
      </c>
      <c r="N7133" s="28" t="s">
        <v>1</v>
      </c>
      <c r="O7133" s="10" t="s">
        <v>4895</v>
      </c>
    </row>
    <row r="7134" spans="1:15">
      <c r="A7134" s="2">
        <v>121149</v>
      </c>
      <c r="B7134" s="9" t="s">
        <v>2947</v>
      </c>
      <c r="C7134" s="9"/>
      <c r="D7134" s="51" t="str">
        <f>LEFT(B7134,1)</f>
        <v>V</v>
      </c>
      <c r="E7134" s="10" t="str">
        <f>MID(B7134,2,1)</f>
        <v>C</v>
      </c>
      <c r="F7134" s="48" t="str">
        <f>MID(B7134,3,1)</f>
        <v>M</v>
      </c>
      <c r="G7134" s="10" t="str">
        <f>MID(B7134,4,1)</f>
        <v>T</v>
      </c>
      <c r="H7134" s="55" t="str">
        <f>MID(B7134,5,1)</f>
        <v>3</v>
      </c>
      <c r="I7134" s="10" t="str">
        <f>MID(B7134,6,1)</f>
        <v>3</v>
      </c>
      <c r="J7134" s="58" t="str">
        <f>MID(B7134,7,1)</f>
        <v>1</v>
      </c>
      <c r="K7134" s="10" t="s">
        <v>4832</v>
      </c>
      <c r="L7134" s="15" t="s">
        <v>2948</v>
      </c>
      <c r="M7134" s="10" t="s">
        <v>5</v>
      </c>
      <c r="N7134" s="28" t="s">
        <v>6</v>
      </c>
      <c r="O7134" s="10" t="s">
        <v>4895</v>
      </c>
    </row>
    <row r="7135" spans="1:15">
      <c r="A7135" s="2">
        <v>130155</v>
      </c>
      <c r="B7135" s="9" t="s">
        <v>2947</v>
      </c>
      <c r="C7135" s="9"/>
      <c r="D7135" s="51" t="str">
        <f>LEFT(B7135,1)</f>
        <v>V</v>
      </c>
      <c r="E7135" s="10" t="str">
        <f>MID(B7135,2,1)</f>
        <v>C</v>
      </c>
      <c r="F7135" s="48" t="str">
        <f>MID(B7135,3,1)</f>
        <v>M</v>
      </c>
      <c r="G7135" s="10" t="str">
        <f>MID(B7135,4,1)</f>
        <v>T</v>
      </c>
      <c r="H7135" s="55" t="str">
        <f>MID(B7135,5,1)</f>
        <v>3</v>
      </c>
      <c r="I7135" s="10" t="str">
        <f>MID(B7135,6,1)</f>
        <v>3</v>
      </c>
      <c r="J7135" s="58" t="str">
        <f>MID(B7135,7,1)</f>
        <v>1</v>
      </c>
      <c r="K7135" s="10" t="s">
        <v>4832</v>
      </c>
      <c r="L7135" s="15" t="s">
        <v>2948</v>
      </c>
      <c r="M7135" s="10" t="s">
        <v>87</v>
      </c>
      <c r="N7135" s="28" t="s">
        <v>1</v>
      </c>
      <c r="O7135" s="10" t="s">
        <v>4895</v>
      </c>
    </row>
    <row r="7136" spans="1:15">
      <c r="A7136" s="2">
        <v>186677</v>
      </c>
      <c r="B7136" s="9" t="s">
        <v>2947</v>
      </c>
      <c r="C7136" s="9"/>
      <c r="D7136" s="51" t="str">
        <f>LEFT(B7136,1)</f>
        <v>V</v>
      </c>
      <c r="E7136" s="10" t="str">
        <f>MID(B7136,2,1)</f>
        <v>C</v>
      </c>
      <c r="F7136" s="48" t="str">
        <f>MID(B7136,3,1)</f>
        <v>M</v>
      </c>
      <c r="G7136" s="10" t="str">
        <f>MID(B7136,4,1)</f>
        <v>T</v>
      </c>
      <c r="H7136" s="55" t="str">
        <f>MID(B7136,5,1)</f>
        <v>3</v>
      </c>
      <c r="I7136" s="10" t="str">
        <f>MID(B7136,6,1)</f>
        <v>3</v>
      </c>
      <c r="J7136" s="58" t="str">
        <f>MID(B7136,7,1)</f>
        <v>1</v>
      </c>
      <c r="K7136" s="10" t="s">
        <v>4832</v>
      </c>
      <c r="L7136" s="15" t="s">
        <v>2948</v>
      </c>
      <c r="M7136" s="10" t="s">
        <v>223</v>
      </c>
      <c r="N7136" s="28" t="s">
        <v>4955</v>
      </c>
      <c r="O7136" s="10" t="s">
        <v>4895</v>
      </c>
    </row>
    <row r="7137" spans="1:15">
      <c r="A7137" s="2">
        <v>402704</v>
      </c>
      <c r="B7137" s="9" t="s">
        <v>2947</v>
      </c>
      <c r="C7137" s="9"/>
      <c r="D7137" s="51" t="str">
        <f>LEFT(B7137,1)</f>
        <v>V</v>
      </c>
      <c r="E7137" s="10" t="str">
        <f>MID(B7137,2,1)</f>
        <v>C</v>
      </c>
      <c r="F7137" s="48" t="str">
        <f>MID(B7137,3,1)</f>
        <v>M</v>
      </c>
      <c r="G7137" s="10" t="str">
        <f>MID(B7137,4,1)</f>
        <v>T</v>
      </c>
      <c r="H7137" s="55" t="str">
        <f>MID(B7137,5,1)</f>
        <v>3</v>
      </c>
      <c r="I7137" s="10" t="str">
        <f>MID(B7137,6,1)</f>
        <v>3</v>
      </c>
      <c r="J7137" s="58" t="str">
        <f>MID(B7137,7,1)</f>
        <v>1</v>
      </c>
      <c r="K7137" s="10" t="s">
        <v>4832</v>
      </c>
      <c r="L7137" s="15" t="s">
        <v>2948</v>
      </c>
      <c r="M7137" s="10" t="s">
        <v>257</v>
      </c>
      <c r="N7137" s="28" t="s">
        <v>6</v>
      </c>
      <c r="O7137" s="10" t="s">
        <v>4895</v>
      </c>
    </row>
    <row r="7138" spans="1:15">
      <c r="A7138" s="2">
        <v>407564</v>
      </c>
      <c r="B7138" s="9" t="s">
        <v>2947</v>
      </c>
      <c r="C7138" s="9"/>
      <c r="D7138" s="51" t="str">
        <f>LEFT(B7138,1)</f>
        <v>V</v>
      </c>
      <c r="E7138" s="10" t="str">
        <f>MID(B7138,2,1)</f>
        <v>C</v>
      </c>
      <c r="F7138" s="48" t="str">
        <f>MID(B7138,3,1)</f>
        <v>M</v>
      </c>
      <c r="G7138" s="10" t="str">
        <f>MID(B7138,4,1)</f>
        <v>T</v>
      </c>
      <c r="H7138" s="55" t="str">
        <f>MID(B7138,5,1)</f>
        <v>3</v>
      </c>
      <c r="I7138" s="10" t="str">
        <f>MID(B7138,6,1)</f>
        <v>3</v>
      </c>
      <c r="J7138" s="58" t="str">
        <f>MID(B7138,7,1)</f>
        <v>1</v>
      </c>
      <c r="K7138" s="10" t="s">
        <v>4832</v>
      </c>
      <c r="L7138" s="15" t="s">
        <v>2948</v>
      </c>
      <c r="M7138" s="10" t="s">
        <v>237</v>
      </c>
      <c r="N7138" s="28" t="s">
        <v>1</v>
      </c>
      <c r="O7138" s="10" t="s">
        <v>4895</v>
      </c>
    </row>
    <row r="7139" spans="1:15">
      <c r="A7139" s="2">
        <v>439734</v>
      </c>
      <c r="B7139" s="9" t="s">
        <v>2947</v>
      </c>
      <c r="C7139" s="9"/>
      <c r="D7139" s="51" t="str">
        <f>LEFT(B7139,1)</f>
        <v>V</v>
      </c>
      <c r="E7139" s="10" t="str">
        <f>MID(B7139,2,1)</f>
        <v>C</v>
      </c>
      <c r="F7139" s="48" t="str">
        <f>MID(B7139,3,1)</f>
        <v>M</v>
      </c>
      <c r="G7139" s="10" t="str">
        <f>MID(B7139,4,1)</f>
        <v>T</v>
      </c>
      <c r="H7139" s="55" t="str">
        <f>MID(B7139,5,1)</f>
        <v>3</v>
      </c>
      <c r="I7139" s="10" t="str">
        <f>MID(B7139,6,1)</f>
        <v>3</v>
      </c>
      <c r="J7139" s="58" t="str">
        <f>MID(B7139,7,1)</f>
        <v>1</v>
      </c>
      <c r="K7139" s="10" t="s">
        <v>4832</v>
      </c>
      <c r="L7139" s="15" t="s">
        <v>2948</v>
      </c>
      <c r="M7139" s="10" t="s">
        <v>227</v>
      </c>
      <c r="N7139" s="28" t="s">
        <v>1</v>
      </c>
      <c r="O7139" s="10" t="s">
        <v>4895</v>
      </c>
    </row>
    <row r="7140" spans="1:15">
      <c r="A7140" s="2">
        <v>513076</v>
      </c>
      <c r="B7140" s="9" t="s">
        <v>2947</v>
      </c>
      <c r="C7140" s="9"/>
      <c r="D7140" s="51" t="str">
        <f>LEFT(B7140,1)</f>
        <v>V</v>
      </c>
      <c r="E7140" s="10" t="str">
        <f>MID(B7140,2,1)</f>
        <v>C</v>
      </c>
      <c r="F7140" s="48" t="str">
        <f>MID(B7140,3,1)</f>
        <v>M</v>
      </c>
      <c r="G7140" s="10" t="str">
        <f>MID(B7140,4,1)</f>
        <v>T</v>
      </c>
      <c r="H7140" s="55" t="str">
        <f>MID(B7140,5,1)</f>
        <v>3</v>
      </c>
      <c r="I7140" s="10" t="str">
        <f>MID(B7140,6,1)</f>
        <v>3</v>
      </c>
      <c r="J7140" s="58" t="str">
        <f>MID(B7140,7,1)</f>
        <v>1</v>
      </c>
      <c r="K7140" s="10" t="s">
        <v>4832</v>
      </c>
      <c r="L7140" s="15" t="s">
        <v>2948</v>
      </c>
      <c r="M7140" s="10" t="s">
        <v>0</v>
      </c>
      <c r="N7140" s="28" t="s">
        <v>1</v>
      </c>
      <c r="O7140" s="10" t="s">
        <v>4895</v>
      </c>
    </row>
    <row r="7141" spans="1:15">
      <c r="A7141" s="2">
        <v>526942</v>
      </c>
      <c r="B7141" s="9" t="s">
        <v>2947</v>
      </c>
      <c r="C7141" s="9"/>
      <c r="D7141" s="51" t="str">
        <f>LEFT(B7141,1)</f>
        <v>V</v>
      </c>
      <c r="E7141" s="10" t="str">
        <f>MID(B7141,2,1)</f>
        <v>C</v>
      </c>
      <c r="F7141" s="48" t="str">
        <f>MID(B7141,3,1)</f>
        <v>M</v>
      </c>
      <c r="G7141" s="10" t="str">
        <f>MID(B7141,4,1)</f>
        <v>T</v>
      </c>
      <c r="H7141" s="55" t="str">
        <f>MID(B7141,5,1)</f>
        <v>3</v>
      </c>
      <c r="I7141" s="10" t="str">
        <f>MID(B7141,6,1)</f>
        <v>3</v>
      </c>
      <c r="J7141" s="58" t="str">
        <f>MID(B7141,7,1)</f>
        <v>1</v>
      </c>
      <c r="K7141" s="10" t="s">
        <v>4832</v>
      </c>
      <c r="L7141" s="15" t="s">
        <v>2948</v>
      </c>
      <c r="M7141" s="10" t="s">
        <v>258</v>
      </c>
      <c r="N7141" s="28" t="s">
        <v>1</v>
      </c>
      <c r="O7141" s="10" t="s">
        <v>4895</v>
      </c>
    </row>
    <row r="7142" spans="1:15">
      <c r="A7142" s="2">
        <v>602950</v>
      </c>
      <c r="B7142" s="9" t="s">
        <v>2947</v>
      </c>
      <c r="C7142" s="9"/>
      <c r="D7142" s="51" t="str">
        <f>LEFT(B7142,1)</f>
        <v>V</v>
      </c>
      <c r="E7142" s="10" t="str">
        <f>MID(B7142,2,1)</f>
        <v>C</v>
      </c>
      <c r="F7142" s="48" t="str">
        <f>MID(B7142,3,1)</f>
        <v>M</v>
      </c>
      <c r="G7142" s="10" t="str">
        <f>MID(B7142,4,1)</f>
        <v>T</v>
      </c>
      <c r="H7142" s="55" t="str">
        <f>MID(B7142,5,1)</f>
        <v>3</v>
      </c>
      <c r="I7142" s="10" t="str">
        <f>MID(B7142,6,1)</f>
        <v>3</v>
      </c>
      <c r="J7142" s="58" t="str">
        <f>MID(B7142,7,1)</f>
        <v>1</v>
      </c>
      <c r="K7142" s="10" t="s">
        <v>4832</v>
      </c>
      <c r="L7142" s="15" t="s">
        <v>2948</v>
      </c>
      <c r="M7142" s="10" t="s">
        <v>96</v>
      </c>
      <c r="N7142" s="28" t="s">
        <v>1</v>
      </c>
      <c r="O7142" s="10" t="s">
        <v>4895</v>
      </c>
    </row>
    <row r="7143" spans="1:15">
      <c r="A7143" s="2">
        <v>658646</v>
      </c>
      <c r="B7143" s="9" t="s">
        <v>2949</v>
      </c>
      <c r="C7143" s="9"/>
      <c r="D7143" s="51" t="str">
        <f>LEFT(B7143,1)</f>
        <v>V</v>
      </c>
      <c r="E7143" s="10" t="str">
        <f>MID(B7143,2,1)</f>
        <v>C</v>
      </c>
      <c r="F7143" s="48" t="str">
        <f>MID(B7143,3,1)</f>
        <v>M</v>
      </c>
      <c r="G7143" s="10" t="str">
        <f>MID(B7143,4,1)</f>
        <v>T</v>
      </c>
      <c r="H7143" s="55" t="str">
        <f>MID(B7143,5,1)</f>
        <v>3</v>
      </c>
      <c r="I7143" s="10" t="str">
        <f>MID(B7143,6,1)</f>
        <v>3</v>
      </c>
      <c r="J7143" s="58" t="str">
        <f>MID(B7143,7,1)</f>
        <v>1</v>
      </c>
      <c r="K7143" s="10" t="str">
        <f>MID(B7143,(LEN(D7143)+LEN(E7143)+LEN(F7143)+LEN(G7143)+LEN(H7143)+LEN(I7143)+LEN(J7143)+1),4)</f>
        <v>FM</v>
      </c>
      <c r="L7143" s="15" t="s">
        <v>2950</v>
      </c>
      <c r="M7143" s="10" t="s">
        <v>0</v>
      </c>
      <c r="N7143" s="28" t="s">
        <v>1</v>
      </c>
      <c r="O7143" s="10" t="s">
        <v>4894</v>
      </c>
    </row>
    <row r="7144" spans="1:15">
      <c r="A7144" s="2">
        <v>658128</v>
      </c>
      <c r="B7144" s="9" t="s">
        <v>2951</v>
      </c>
      <c r="C7144" s="9"/>
      <c r="D7144" s="51" t="str">
        <f>LEFT(B7144,1)</f>
        <v>V</v>
      </c>
      <c r="E7144" s="10" t="str">
        <f>MID(B7144,2,1)</f>
        <v>C</v>
      </c>
      <c r="F7144" s="48" t="str">
        <f>MID(B7144,3,1)</f>
        <v>M</v>
      </c>
      <c r="G7144" s="10" t="str">
        <f>MID(B7144,4,1)</f>
        <v>T</v>
      </c>
      <c r="H7144" s="55" t="str">
        <f>MID(B7144,5,1)</f>
        <v>3</v>
      </c>
      <c r="I7144" s="10" t="str">
        <f>MID(B7144,6,1)</f>
        <v>3</v>
      </c>
      <c r="J7144" s="58" t="str">
        <f>MID(B7144,7,1)</f>
        <v>1</v>
      </c>
      <c r="K7144" s="10" t="str">
        <f>MID(B7144,(LEN(D7144)+LEN(E7144)+LEN(F7144)+LEN(G7144)+LEN(H7144)+LEN(I7144)+LEN(J7144)+1),4)</f>
        <v>FP</v>
      </c>
      <c r="L7144" s="15" t="s">
        <v>2952</v>
      </c>
      <c r="M7144" s="10" t="s">
        <v>237</v>
      </c>
      <c r="N7144" s="28" t="s">
        <v>1</v>
      </c>
      <c r="O7144" s="10" t="s">
        <v>4894</v>
      </c>
    </row>
    <row r="7145" spans="1:15">
      <c r="A7145" s="2">
        <v>658380</v>
      </c>
      <c r="B7145" s="9" t="s">
        <v>2951</v>
      </c>
      <c r="C7145" s="9"/>
      <c r="D7145" s="51" t="str">
        <f>LEFT(B7145,1)</f>
        <v>V</v>
      </c>
      <c r="E7145" s="10" t="str">
        <f>MID(B7145,2,1)</f>
        <v>C</v>
      </c>
      <c r="F7145" s="48" t="str">
        <f>MID(B7145,3,1)</f>
        <v>M</v>
      </c>
      <c r="G7145" s="10" t="str">
        <f>MID(B7145,4,1)</f>
        <v>T</v>
      </c>
      <c r="H7145" s="55" t="str">
        <f>MID(B7145,5,1)</f>
        <v>3</v>
      </c>
      <c r="I7145" s="10" t="str">
        <f>MID(B7145,6,1)</f>
        <v>3</v>
      </c>
      <c r="J7145" s="58" t="str">
        <f>MID(B7145,7,1)</f>
        <v>1</v>
      </c>
      <c r="K7145" s="10" t="str">
        <f>MID(B7145,(LEN(D7145)+LEN(E7145)+LEN(F7145)+LEN(G7145)+LEN(H7145)+LEN(I7145)+LEN(J7145)+1),4)</f>
        <v>FP</v>
      </c>
      <c r="L7145" s="15" t="s">
        <v>2952</v>
      </c>
      <c r="M7145" s="10" t="s">
        <v>228</v>
      </c>
      <c r="N7145" s="28" t="s">
        <v>1</v>
      </c>
      <c r="O7145" s="10" t="s">
        <v>4894</v>
      </c>
    </row>
    <row r="7146" spans="1:15">
      <c r="A7146" s="13">
        <v>691729</v>
      </c>
      <c r="B7146" s="24" t="s">
        <v>2951</v>
      </c>
      <c r="C7146" s="24"/>
      <c r="D7146" s="53" t="s">
        <v>4969</v>
      </c>
      <c r="E7146" s="27" t="s">
        <v>4945</v>
      </c>
      <c r="F7146" s="49" t="s">
        <v>4946</v>
      </c>
      <c r="G7146" s="27" t="s">
        <v>4947</v>
      </c>
      <c r="H7146" s="56" t="s">
        <v>4952</v>
      </c>
      <c r="I7146" s="27" t="s">
        <v>4952</v>
      </c>
      <c r="J7146" s="60" t="s">
        <v>4950</v>
      </c>
      <c r="K7146" s="27" t="s">
        <v>4961</v>
      </c>
      <c r="L7146" s="15" t="s">
        <v>2952</v>
      </c>
      <c r="M7146" s="27" t="s">
        <v>96</v>
      </c>
      <c r="N7146" s="28" t="s">
        <v>1</v>
      </c>
      <c r="O7146" s="27" t="s">
        <v>5271</v>
      </c>
    </row>
    <row r="7147" spans="1:15">
      <c r="A7147" s="13">
        <v>691981</v>
      </c>
      <c r="B7147" s="24" t="s">
        <v>2951</v>
      </c>
      <c r="C7147" s="24"/>
      <c r="D7147" s="53" t="s">
        <v>4969</v>
      </c>
      <c r="E7147" s="27" t="s">
        <v>4945</v>
      </c>
      <c r="F7147" s="49" t="s">
        <v>4946</v>
      </c>
      <c r="G7147" s="27" t="s">
        <v>4947</v>
      </c>
      <c r="H7147" s="56" t="s">
        <v>4952</v>
      </c>
      <c r="I7147" s="27" t="s">
        <v>4952</v>
      </c>
      <c r="J7147" s="60" t="s">
        <v>4950</v>
      </c>
      <c r="K7147" s="27" t="s">
        <v>4961</v>
      </c>
      <c r="L7147" s="15" t="s">
        <v>2952</v>
      </c>
      <c r="M7147" s="27" t="s">
        <v>5</v>
      </c>
      <c r="N7147" s="28" t="s">
        <v>1</v>
      </c>
      <c r="O7147" s="27" t="s">
        <v>5271</v>
      </c>
    </row>
    <row r="7148" spans="1:15">
      <c r="A7148" s="2">
        <v>160611</v>
      </c>
      <c r="B7148" s="9" t="s">
        <v>2953</v>
      </c>
      <c r="C7148" s="9"/>
      <c r="D7148" s="51" t="str">
        <f>LEFT(B7148,1)</f>
        <v>V</v>
      </c>
      <c r="E7148" s="10" t="str">
        <f>MID(B7148,2,1)</f>
        <v>C</v>
      </c>
      <c r="F7148" s="48" t="str">
        <f>MID(B7148,3,1)</f>
        <v>M</v>
      </c>
      <c r="G7148" s="10" t="str">
        <f>MID(B7148,4,1)</f>
        <v>T</v>
      </c>
      <c r="H7148" s="55" t="str">
        <f>MID(B7148,5,1)</f>
        <v>3</v>
      </c>
      <c r="I7148" s="10" t="str">
        <f>MID(B7148,6,1)</f>
        <v>3</v>
      </c>
      <c r="J7148" s="58" t="str">
        <f>MID(B7148,7,1)</f>
        <v>1</v>
      </c>
      <c r="K7148" s="10" t="str">
        <f>MID(B7148,(LEN(D7148)+LEN(E7148)+LEN(F7148)+LEN(G7148)+LEN(H7148)+LEN(I7148)+LEN(J7148)+1),4)</f>
        <v>FV</v>
      </c>
      <c r="L7148" s="15" t="s">
        <v>2954</v>
      </c>
      <c r="M7148" s="10" t="s">
        <v>87</v>
      </c>
      <c r="N7148" s="28" t="s">
        <v>1</v>
      </c>
      <c r="O7148" s="10" t="s">
        <v>4894</v>
      </c>
    </row>
    <row r="7149" spans="1:15">
      <c r="A7149" s="2">
        <v>182473</v>
      </c>
      <c r="B7149" s="9" t="s">
        <v>2953</v>
      </c>
      <c r="C7149" s="9"/>
      <c r="D7149" s="51" t="str">
        <f>LEFT(B7149,1)</f>
        <v>V</v>
      </c>
      <c r="E7149" s="10" t="str">
        <f>MID(B7149,2,1)</f>
        <v>C</v>
      </c>
      <c r="F7149" s="48" t="str">
        <f>MID(B7149,3,1)</f>
        <v>M</v>
      </c>
      <c r="G7149" s="10" t="str">
        <f>MID(B7149,4,1)</f>
        <v>T</v>
      </c>
      <c r="H7149" s="55" t="str">
        <f>MID(B7149,5,1)</f>
        <v>3</v>
      </c>
      <c r="I7149" s="10" t="str">
        <f>MID(B7149,6,1)</f>
        <v>3</v>
      </c>
      <c r="J7149" s="58" t="str">
        <f>MID(B7149,7,1)</f>
        <v>1</v>
      </c>
      <c r="K7149" s="10" t="str">
        <f>MID(B7149,(LEN(D7149)+LEN(E7149)+LEN(F7149)+LEN(G7149)+LEN(H7149)+LEN(I7149)+LEN(J7149)+1),4)</f>
        <v>FV</v>
      </c>
      <c r="L7149" s="15" t="s">
        <v>2954</v>
      </c>
      <c r="M7149" s="10" t="s">
        <v>223</v>
      </c>
      <c r="N7149" s="28" t="s">
        <v>4955</v>
      </c>
      <c r="O7149" s="10" t="s">
        <v>4894</v>
      </c>
    </row>
    <row r="7150" spans="1:15">
      <c r="A7150" s="2">
        <v>280452</v>
      </c>
      <c r="B7150" s="9" t="s">
        <v>2953</v>
      </c>
      <c r="C7150" s="9"/>
      <c r="D7150" s="51" t="str">
        <f>LEFT(B7150,1)</f>
        <v>V</v>
      </c>
      <c r="E7150" s="10" t="str">
        <f>MID(B7150,2,1)</f>
        <v>C</v>
      </c>
      <c r="F7150" s="48" t="str">
        <f>MID(B7150,3,1)</f>
        <v>M</v>
      </c>
      <c r="G7150" s="10" t="str">
        <f>MID(B7150,4,1)</f>
        <v>T</v>
      </c>
      <c r="H7150" s="55" t="str">
        <f>MID(B7150,5,1)</f>
        <v>3</v>
      </c>
      <c r="I7150" s="10" t="str">
        <f>MID(B7150,6,1)</f>
        <v>3</v>
      </c>
      <c r="J7150" s="58" t="str">
        <f>MID(B7150,7,1)</f>
        <v>1</v>
      </c>
      <c r="K7150" s="10" t="str">
        <f>MID(B7150,(LEN(D7150)+LEN(E7150)+LEN(F7150)+LEN(G7150)+LEN(H7150)+LEN(I7150)+LEN(J7150)+1),4)</f>
        <v>FV</v>
      </c>
      <c r="L7150" s="15" t="s">
        <v>2954</v>
      </c>
      <c r="M7150" s="10" t="s">
        <v>5</v>
      </c>
      <c r="N7150" s="28" t="s">
        <v>6</v>
      </c>
      <c r="O7150" s="10" t="s">
        <v>4894</v>
      </c>
    </row>
    <row r="7151" spans="1:15">
      <c r="A7151" s="2">
        <v>407812</v>
      </c>
      <c r="B7151" s="9" t="s">
        <v>2953</v>
      </c>
      <c r="C7151" s="9"/>
      <c r="D7151" s="51" t="str">
        <f>LEFT(B7151,1)</f>
        <v>V</v>
      </c>
      <c r="E7151" s="10" t="str">
        <f>MID(B7151,2,1)</f>
        <v>C</v>
      </c>
      <c r="F7151" s="48" t="str">
        <f>MID(B7151,3,1)</f>
        <v>M</v>
      </c>
      <c r="G7151" s="10" t="str">
        <f>MID(B7151,4,1)</f>
        <v>T</v>
      </c>
      <c r="H7151" s="55" t="str">
        <f>MID(B7151,5,1)</f>
        <v>3</v>
      </c>
      <c r="I7151" s="10" t="str">
        <f>MID(B7151,6,1)</f>
        <v>3</v>
      </c>
      <c r="J7151" s="58" t="str">
        <f>MID(B7151,7,1)</f>
        <v>1</v>
      </c>
      <c r="K7151" s="10" t="str">
        <f>MID(B7151,(LEN(D7151)+LEN(E7151)+LEN(F7151)+LEN(G7151)+LEN(H7151)+LEN(I7151)+LEN(J7151)+1),4)</f>
        <v>FV</v>
      </c>
      <c r="L7151" s="15" t="s">
        <v>2954</v>
      </c>
      <c r="M7151" s="10" t="s">
        <v>237</v>
      </c>
      <c r="N7151" s="28" t="s">
        <v>6</v>
      </c>
      <c r="O7151" s="10" t="s">
        <v>4894</v>
      </c>
    </row>
    <row r="7152" spans="1:15">
      <c r="A7152" s="2">
        <v>439742</v>
      </c>
      <c r="B7152" s="9" t="s">
        <v>2953</v>
      </c>
      <c r="C7152" s="9"/>
      <c r="D7152" s="51" t="str">
        <f>LEFT(B7152,1)</f>
        <v>V</v>
      </c>
      <c r="E7152" s="10" t="str">
        <f>MID(B7152,2,1)</f>
        <v>C</v>
      </c>
      <c r="F7152" s="48" t="str">
        <f>MID(B7152,3,1)</f>
        <v>M</v>
      </c>
      <c r="G7152" s="10" t="str">
        <f>MID(B7152,4,1)</f>
        <v>T</v>
      </c>
      <c r="H7152" s="55" t="str">
        <f>MID(B7152,5,1)</f>
        <v>3</v>
      </c>
      <c r="I7152" s="10" t="str">
        <f>MID(B7152,6,1)</f>
        <v>3</v>
      </c>
      <c r="J7152" s="58" t="str">
        <f>MID(B7152,7,1)</f>
        <v>1</v>
      </c>
      <c r="K7152" s="10" t="str">
        <f>MID(B7152,(LEN(D7152)+LEN(E7152)+LEN(F7152)+LEN(G7152)+LEN(H7152)+LEN(I7152)+LEN(J7152)+1),4)</f>
        <v>FV</v>
      </c>
      <c r="L7152" s="15" t="s">
        <v>2954</v>
      </c>
      <c r="M7152" s="10" t="s">
        <v>227</v>
      </c>
      <c r="N7152" s="28" t="s">
        <v>1</v>
      </c>
      <c r="O7152" s="10" t="s">
        <v>4894</v>
      </c>
    </row>
    <row r="7153" spans="1:15">
      <c r="A7153" s="2">
        <v>659366</v>
      </c>
      <c r="B7153" s="9" t="s">
        <v>2955</v>
      </c>
      <c r="C7153" s="9"/>
      <c r="D7153" s="51" t="str">
        <f>LEFT(B7153,1)</f>
        <v>V</v>
      </c>
      <c r="E7153" s="10" t="str">
        <f>MID(B7153,2,1)</f>
        <v>C</v>
      </c>
      <c r="F7153" s="48" t="str">
        <f>MID(B7153,3,1)</f>
        <v>M</v>
      </c>
      <c r="G7153" s="10" t="str">
        <f>MID(B7153,4,1)</f>
        <v>T</v>
      </c>
      <c r="H7153" s="55" t="str">
        <f>MID(B7153,5,1)</f>
        <v>3</v>
      </c>
      <c r="I7153" s="10" t="str">
        <f>MID(B7153,6,1)</f>
        <v>3</v>
      </c>
      <c r="J7153" s="58" t="str">
        <f>MID(B7153,7,1)</f>
        <v>1</v>
      </c>
      <c r="K7153" s="10" t="str">
        <f>MID(B7153,(LEN(D7153)+LEN(E7153)+LEN(F7153)+LEN(G7153)+LEN(H7153)+LEN(I7153)+LEN(J7153)+1),4)</f>
        <v>LM</v>
      </c>
      <c r="L7153" s="15" t="s">
        <v>2956</v>
      </c>
      <c r="M7153" s="10" t="s">
        <v>267</v>
      </c>
      <c r="N7153" s="28" t="s">
        <v>1</v>
      </c>
      <c r="O7153" s="10" t="s">
        <v>4895</v>
      </c>
    </row>
    <row r="7154" spans="1:15">
      <c r="A7154" s="2">
        <v>659606</v>
      </c>
      <c r="B7154" s="9" t="s">
        <v>2955</v>
      </c>
      <c r="C7154" s="9"/>
      <c r="D7154" s="51" t="str">
        <f>LEFT(B7154,1)</f>
        <v>V</v>
      </c>
      <c r="E7154" s="10" t="str">
        <f>MID(B7154,2,1)</f>
        <v>C</v>
      </c>
      <c r="F7154" s="48" t="str">
        <f>MID(B7154,3,1)</f>
        <v>M</v>
      </c>
      <c r="G7154" s="10" t="str">
        <f>MID(B7154,4,1)</f>
        <v>T</v>
      </c>
      <c r="H7154" s="55" t="str">
        <f>MID(B7154,5,1)</f>
        <v>3</v>
      </c>
      <c r="I7154" s="10" t="str">
        <f>MID(B7154,6,1)</f>
        <v>3</v>
      </c>
      <c r="J7154" s="58" t="str">
        <f>MID(B7154,7,1)</f>
        <v>1</v>
      </c>
      <c r="K7154" s="10" t="str">
        <f>MID(B7154,(LEN(D7154)+LEN(E7154)+LEN(F7154)+LEN(G7154)+LEN(H7154)+LEN(I7154)+LEN(J7154)+1),4)</f>
        <v>LM</v>
      </c>
      <c r="L7154" s="15" t="s">
        <v>2956</v>
      </c>
      <c r="M7154" s="10" t="s">
        <v>0</v>
      </c>
      <c r="N7154" s="28" t="s">
        <v>1</v>
      </c>
      <c r="O7154" s="10" t="s">
        <v>4895</v>
      </c>
    </row>
    <row r="7155" spans="1:15">
      <c r="A7155" s="2">
        <v>692220</v>
      </c>
      <c r="B7155" s="9" t="s">
        <v>2955</v>
      </c>
      <c r="C7155" s="9"/>
      <c r="D7155" s="51" t="str">
        <f>LEFT(B7155,1)</f>
        <v>V</v>
      </c>
      <c r="E7155" s="10" t="str">
        <f>MID(B7155,2,1)</f>
        <v>C</v>
      </c>
      <c r="F7155" s="48" t="str">
        <f>MID(B7155,3,1)</f>
        <v>M</v>
      </c>
      <c r="G7155" s="10" t="str">
        <f>MID(B7155,4,1)</f>
        <v>T</v>
      </c>
      <c r="H7155" s="55" t="str">
        <f>MID(B7155,5,1)</f>
        <v>3</v>
      </c>
      <c r="I7155" s="10" t="str">
        <f>MID(B7155,6,1)</f>
        <v>3</v>
      </c>
      <c r="J7155" s="58" t="str">
        <f>MID(B7155,7,1)</f>
        <v>1</v>
      </c>
      <c r="K7155" s="10" t="str">
        <f>MID(B7155,(LEN(D7155)+LEN(E7155)+LEN(F7155)+LEN(G7155)+LEN(H7155)+LEN(I7155)+LEN(J7155)+1),4)</f>
        <v>LM</v>
      </c>
      <c r="L7155" s="15" t="s">
        <v>2956</v>
      </c>
      <c r="M7155" s="10" t="s">
        <v>452</v>
      </c>
      <c r="N7155" s="28" t="s">
        <v>1</v>
      </c>
      <c r="O7155" s="10" t="s">
        <v>4895</v>
      </c>
    </row>
    <row r="7156" spans="1:15">
      <c r="A7156" s="2">
        <v>658881</v>
      </c>
      <c r="B7156" s="9" t="s">
        <v>2957</v>
      </c>
      <c r="C7156" s="9"/>
      <c r="D7156" s="51" t="str">
        <f>LEFT(B7156,1)</f>
        <v>V</v>
      </c>
      <c r="E7156" s="10" t="str">
        <f>MID(B7156,2,1)</f>
        <v>C</v>
      </c>
      <c r="F7156" s="48" t="str">
        <f>MID(B7156,3,1)</f>
        <v>M</v>
      </c>
      <c r="G7156" s="10" t="str">
        <f>MID(B7156,4,1)</f>
        <v>T</v>
      </c>
      <c r="H7156" s="55" t="str">
        <f>MID(B7156,5,1)</f>
        <v>3</v>
      </c>
      <c r="I7156" s="10" t="str">
        <f>MID(B7156,6,1)</f>
        <v>3</v>
      </c>
      <c r="J7156" s="58" t="str">
        <f>MID(B7156,7,1)</f>
        <v>1</v>
      </c>
      <c r="K7156" s="10" t="str">
        <f>MID(B7156,(LEN(D7156)+LEN(E7156)+LEN(F7156)+LEN(G7156)+LEN(H7156)+LEN(I7156)+LEN(J7156)+1),4)</f>
        <v>LP</v>
      </c>
      <c r="L7156" s="15" t="s">
        <v>2958</v>
      </c>
      <c r="M7156" s="10" t="s">
        <v>237</v>
      </c>
      <c r="N7156" s="28" t="s">
        <v>1</v>
      </c>
      <c r="O7156" s="10" t="s">
        <v>4894</v>
      </c>
    </row>
    <row r="7157" spans="1:15">
      <c r="A7157" s="2">
        <v>659121</v>
      </c>
      <c r="B7157" s="9" t="s">
        <v>2957</v>
      </c>
      <c r="C7157" s="9"/>
      <c r="D7157" s="51" t="str">
        <f>LEFT(B7157,1)</f>
        <v>V</v>
      </c>
      <c r="E7157" s="10" t="str">
        <f>MID(B7157,2,1)</f>
        <v>C</v>
      </c>
      <c r="F7157" s="48" t="str">
        <f>MID(B7157,3,1)</f>
        <v>M</v>
      </c>
      <c r="G7157" s="10" t="str">
        <f>MID(B7157,4,1)</f>
        <v>T</v>
      </c>
      <c r="H7157" s="55" t="str">
        <f>MID(B7157,5,1)</f>
        <v>3</v>
      </c>
      <c r="I7157" s="10" t="str">
        <f>MID(B7157,6,1)</f>
        <v>3</v>
      </c>
      <c r="J7157" s="58" t="str">
        <f>MID(B7157,7,1)</f>
        <v>1</v>
      </c>
      <c r="K7157" s="10" t="str">
        <f>MID(B7157,(LEN(D7157)+LEN(E7157)+LEN(F7157)+LEN(G7157)+LEN(H7157)+LEN(I7157)+LEN(J7157)+1),4)</f>
        <v>LP</v>
      </c>
      <c r="L7157" s="15" t="s">
        <v>2958</v>
      </c>
      <c r="M7157" s="10" t="s">
        <v>228</v>
      </c>
      <c r="N7157" s="28" t="s">
        <v>1</v>
      </c>
      <c r="O7157" s="10" t="s">
        <v>4894</v>
      </c>
    </row>
    <row r="7158" spans="1:15">
      <c r="A7158" s="13">
        <v>692465</v>
      </c>
      <c r="B7158" s="24" t="s">
        <v>2957</v>
      </c>
      <c r="C7158" s="24"/>
      <c r="D7158" s="53" t="s">
        <v>4969</v>
      </c>
      <c r="E7158" s="27" t="s">
        <v>4945</v>
      </c>
      <c r="F7158" s="49" t="s">
        <v>4946</v>
      </c>
      <c r="G7158" s="27" t="s">
        <v>4947</v>
      </c>
      <c r="H7158" s="56" t="s">
        <v>4952</v>
      </c>
      <c r="I7158" s="27" t="s">
        <v>4952</v>
      </c>
      <c r="J7158" s="60" t="s">
        <v>4950</v>
      </c>
      <c r="K7158" s="27" t="s">
        <v>4951</v>
      </c>
      <c r="L7158" s="15" t="s">
        <v>2958</v>
      </c>
      <c r="M7158" s="27" t="s">
        <v>96</v>
      </c>
      <c r="N7158" s="28" t="s">
        <v>1</v>
      </c>
      <c r="O7158" s="27" t="s">
        <v>5271</v>
      </c>
    </row>
    <row r="7159" spans="1:15">
      <c r="A7159" s="13">
        <v>692705</v>
      </c>
      <c r="B7159" s="24" t="s">
        <v>2957</v>
      </c>
      <c r="C7159" s="24"/>
      <c r="D7159" s="53" t="s">
        <v>4969</v>
      </c>
      <c r="E7159" s="27" t="s">
        <v>4945</v>
      </c>
      <c r="F7159" s="49" t="s">
        <v>4946</v>
      </c>
      <c r="G7159" s="27" t="s">
        <v>4947</v>
      </c>
      <c r="H7159" s="56" t="s">
        <v>4952</v>
      </c>
      <c r="I7159" s="27" t="s">
        <v>4952</v>
      </c>
      <c r="J7159" s="60" t="s">
        <v>4950</v>
      </c>
      <c r="K7159" s="27" t="s">
        <v>4951</v>
      </c>
      <c r="L7159" s="15" t="s">
        <v>2958</v>
      </c>
      <c r="M7159" s="27" t="s">
        <v>5</v>
      </c>
      <c r="N7159" s="28" t="s">
        <v>1</v>
      </c>
      <c r="O7159" s="27" t="s">
        <v>5271</v>
      </c>
    </row>
    <row r="7160" spans="1:15">
      <c r="A7160" s="24">
        <v>688845</v>
      </c>
      <c r="B7160" s="24" t="s">
        <v>5129</v>
      </c>
      <c r="C7160" s="24"/>
      <c r="D7160" s="51" t="s">
        <v>4969</v>
      </c>
      <c r="E7160" s="27" t="s">
        <v>4945</v>
      </c>
      <c r="F7160" s="48" t="s">
        <v>4946</v>
      </c>
      <c r="G7160" s="27" t="s">
        <v>4947</v>
      </c>
      <c r="H7160" s="55" t="s">
        <v>4952</v>
      </c>
      <c r="I7160" s="27" t="s">
        <v>4952</v>
      </c>
      <c r="J7160" s="58" t="s">
        <v>4950</v>
      </c>
      <c r="K7160" s="27" t="s">
        <v>5110</v>
      </c>
      <c r="L7160" s="15" t="s">
        <v>5130</v>
      </c>
      <c r="M7160" s="24" t="s">
        <v>5003</v>
      </c>
      <c r="N7160" s="28" t="s">
        <v>1</v>
      </c>
      <c r="O7160" s="27" t="s">
        <v>5004</v>
      </c>
    </row>
    <row r="7161" spans="1:15">
      <c r="A7161" s="24">
        <v>690216</v>
      </c>
      <c r="B7161" s="24" t="s">
        <v>5129</v>
      </c>
      <c r="C7161" s="24"/>
      <c r="D7161" s="51" t="s">
        <v>4969</v>
      </c>
      <c r="E7161" s="27" t="s">
        <v>4945</v>
      </c>
      <c r="F7161" s="48" t="s">
        <v>4946</v>
      </c>
      <c r="G7161" s="27" t="s">
        <v>4947</v>
      </c>
      <c r="H7161" s="55" t="s">
        <v>4952</v>
      </c>
      <c r="I7161" s="27" t="s">
        <v>4952</v>
      </c>
      <c r="J7161" s="58" t="s">
        <v>4950</v>
      </c>
      <c r="K7161" s="27" t="s">
        <v>5110</v>
      </c>
      <c r="L7161" s="15" t="s">
        <v>5130</v>
      </c>
      <c r="M7161" s="24" t="s">
        <v>5005</v>
      </c>
      <c r="N7161" s="28" t="s">
        <v>1</v>
      </c>
      <c r="O7161" s="27" t="s">
        <v>5004</v>
      </c>
    </row>
    <row r="7162" spans="1:15">
      <c r="A7162" s="2">
        <v>660498</v>
      </c>
      <c r="B7162" s="9" t="s">
        <v>2959</v>
      </c>
      <c r="C7162" s="9"/>
      <c r="D7162" s="51" t="str">
        <f>LEFT(B7162,1)</f>
        <v>V</v>
      </c>
      <c r="E7162" s="10" t="str">
        <f>MID(B7162,2,1)</f>
        <v>C</v>
      </c>
      <c r="F7162" s="48" t="str">
        <f>MID(B7162,3,1)</f>
        <v>M</v>
      </c>
      <c r="G7162" s="10" t="str">
        <f>MID(B7162,4,1)</f>
        <v>T</v>
      </c>
      <c r="H7162" s="55" t="str">
        <f>MID(B7162,5,1)</f>
        <v>3</v>
      </c>
      <c r="I7162" s="10" t="str">
        <f>MID(B7162,6,1)</f>
        <v>3</v>
      </c>
      <c r="J7162" s="58" t="str">
        <f>MID(B7162,7,1)</f>
        <v>1</v>
      </c>
      <c r="K7162" s="10" t="str">
        <f>MID(B7162,(LEN(D7162)+LEN(E7162)+LEN(F7162)+LEN(G7162)+LEN(H7162)+LEN(I7162)+LEN(J7162)+1),4)</f>
        <v>MM</v>
      </c>
      <c r="L7162" s="15" t="s">
        <v>2960</v>
      </c>
      <c r="M7162" s="10" t="s">
        <v>267</v>
      </c>
      <c r="N7162" s="28" t="s">
        <v>1</v>
      </c>
      <c r="O7162" s="10" t="s">
        <v>4895</v>
      </c>
    </row>
    <row r="7163" spans="1:15">
      <c r="A7163" s="2">
        <v>660797</v>
      </c>
      <c r="B7163" s="9" t="s">
        <v>2959</v>
      </c>
      <c r="C7163" s="9"/>
      <c r="D7163" s="51" t="str">
        <f>LEFT(B7163,1)</f>
        <v>V</v>
      </c>
      <c r="E7163" s="10" t="str">
        <f>MID(B7163,2,1)</f>
        <v>C</v>
      </c>
      <c r="F7163" s="48" t="str">
        <f>MID(B7163,3,1)</f>
        <v>M</v>
      </c>
      <c r="G7163" s="10" t="str">
        <f>MID(B7163,4,1)</f>
        <v>T</v>
      </c>
      <c r="H7163" s="55" t="str">
        <f>MID(B7163,5,1)</f>
        <v>3</v>
      </c>
      <c r="I7163" s="10" t="str">
        <f>MID(B7163,6,1)</f>
        <v>3</v>
      </c>
      <c r="J7163" s="58" t="str">
        <f>MID(B7163,7,1)</f>
        <v>1</v>
      </c>
      <c r="K7163" s="10" t="str">
        <f>MID(B7163,(LEN(D7163)+LEN(E7163)+LEN(F7163)+LEN(G7163)+LEN(H7163)+LEN(I7163)+LEN(J7163)+1),4)</f>
        <v>MM</v>
      </c>
      <c r="L7163" s="15" t="s">
        <v>2960</v>
      </c>
      <c r="M7163" s="10" t="s">
        <v>0</v>
      </c>
      <c r="N7163" s="28" t="s">
        <v>1</v>
      </c>
      <c r="O7163" s="10" t="s">
        <v>4895</v>
      </c>
    </row>
    <row r="7164" spans="1:15">
      <c r="A7164" s="2">
        <v>692991</v>
      </c>
      <c r="B7164" s="9" t="s">
        <v>2959</v>
      </c>
      <c r="C7164" s="9"/>
      <c r="D7164" s="51" t="str">
        <f>LEFT(B7164,1)</f>
        <v>V</v>
      </c>
      <c r="E7164" s="10" t="str">
        <f>MID(B7164,2,1)</f>
        <v>C</v>
      </c>
      <c r="F7164" s="48" t="str">
        <f>MID(B7164,3,1)</f>
        <v>M</v>
      </c>
      <c r="G7164" s="10" t="str">
        <f>MID(B7164,4,1)</f>
        <v>T</v>
      </c>
      <c r="H7164" s="55" t="str">
        <f>MID(B7164,5,1)</f>
        <v>3</v>
      </c>
      <c r="I7164" s="10" t="str">
        <f>MID(B7164,6,1)</f>
        <v>3</v>
      </c>
      <c r="J7164" s="58" t="str">
        <f>MID(B7164,7,1)</f>
        <v>1</v>
      </c>
      <c r="K7164" s="10" t="str">
        <f>MID(B7164,(LEN(D7164)+LEN(E7164)+LEN(F7164)+LEN(G7164)+LEN(H7164)+LEN(I7164)+LEN(J7164)+1),4)</f>
        <v>MM</v>
      </c>
      <c r="L7164" s="15" t="s">
        <v>2960</v>
      </c>
      <c r="M7164" s="10" t="s">
        <v>452</v>
      </c>
      <c r="N7164" s="28" t="s">
        <v>1</v>
      </c>
      <c r="O7164" s="10" t="s">
        <v>4895</v>
      </c>
    </row>
    <row r="7165" spans="1:15">
      <c r="A7165" s="2">
        <v>659892</v>
      </c>
      <c r="B7165" s="9" t="s">
        <v>2961</v>
      </c>
      <c r="C7165" s="9"/>
      <c r="D7165" s="51" t="str">
        <f>LEFT(B7165,1)</f>
        <v>V</v>
      </c>
      <c r="E7165" s="10" t="str">
        <f>MID(B7165,2,1)</f>
        <v>C</v>
      </c>
      <c r="F7165" s="48" t="str">
        <f>MID(B7165,3,1)</f>
        <v>M</v>
      </c>
      <c r="G7165" s="10" t="str">
        <f>MID(B7165,4,1)</f>
        <v>T</v>
      </c>
      <c r="H7165" s="55" t="str">
        <f>MID(B7165,5,1)</f>
        <v>3</v>
      </c>
      <c r="I7165" s="10" t="str">
        <f>MID(B7165,6,1)</f>
        <v>3</v>
      </c>
      <c r="J7165" s="58" t="str">
        <f>MID(B7165,7,1)</f>
        <v>1</v>
      </c>
      <c r="K7165" s="10" t="str">
        <f>MID(B7165,(LEN(D7165)+LEN(E7165)+LEN(F7165)+LEN(G7165)+LEN(H7165)+LEN(I7165)+LEN(J7165)+1),4)</f>
        <v>MP</v>
      </c>
      <c r="L7165" s="15" t="s">
        <v>2962</v>
      </c>
      <c r="M7165" s="10" t="s">
        <v>237</v>
      </c>
      <c r="N7165" s="28" t="s">
        <v>1</v>
      </c>
      <c r="O7165" s="10" t="s">
        <v>4895</v>
      </c>
    </row>
    <row r="7166" spans="1:15">
      <c r="A7166" s="2">
        <v>660199</v>
      </c>
      <c r="B7166" s="9" t="s">
        <v>2961</v>
      </c>
      <c r="C7166" s="9"/>
      <c r="D7166" s="51" t="str">
        <f>LEFT(B7166,1)</f>
        <v>V</v>
      </c>
      <c r="E7166" s="10" t="str">
        <f>MID(B7166,2,1)</f>
        <v>C</v>
      </c>
      <c r="F7166" s="48" t="str">
        <f>MID(B7166,3,1)</f>
        <v>M</v>
      </c>
      <c r="G7166" s="10" t="str">
        <f>MID(B7166,4,1)</f>
        <v>T</v>
      </c>
      <c r="H7166" s="55" t="str">
        <f>MID(B7166,5,1)</f>
        <v>3</v>
      </c>
      <c r="I7166" s="10" t="str">
        <f>MID(B7166,6,1)</f>
        <v>3</v>
      </c>
      <c r="J7166" s="58" t="str">
        <f>MID(B7166,7,1)</f>
        <v>1</v>
      </c>
      <c r="K7166" s="10" t="str">
        <f>MID(B7166,(LEN(D7166)+LEN(E7166)+LEN(F7166)+LEN(G7166)+LEN(H7166)+LEN(I7166)+LEN(J7166)+1),4)</f>
        <v>MP</v>
      </c>
      <c r="L7166" s="15" t="s">
        <v>2962</v>
      </c>
      <c r="M7166" s="10" t="s">
        <v>228</v>
      </c>
      <c r="N7166" s="28" t="s">
        <v>1</v>
      </c>
      <c r="O7166" s="10" t="s">
        <v>4895</v>
      </c>
    </row>
    <row r="7167" spans="1:15">
      <c r="A7167" s="2">
        <v>693290</v>
      </c>
      <c r="B7167" s="9" t="s">
        <v>2961</v>
      </c>
      <c r="C7167" s="9"/>
      <c r="D7167" s="51" t="str">
        <f>LEFT(B7167,1)</f>
        <v>V</v>
      </c>
      <c r="E7167" s="10" t="str">
        <f>MID(B7167,2,1)</f>
        <v>C</v>
      </c>
      <c r="F7167" s="48" t="str">
        <f>MID(B7167,3,1)</f>
        <v>M</v>
      </c>
      <c r="G7167" s="10" t="str">
        <f>MID(B7167,4,1)</f>
        <v>T</v>
      </c>
      <c r="H7167" s="55" t="str">
        <f>MID(B7167,5,1)</f>
        <v>3</v>
      </c>
      <c r="I7167" s="10" t="str">
        <f>MID(B7167,6,1)</f>
        <v>3</v>
      </c>
      <c r="J7167" s="58" t="str">
        <f>MID(B7167,7,1)</f>
        <v>1</v>
      </c>
      <c r="K7167" s="10" t="str">
        <f>MID(B7167,(LEN(D7167)+LEN(E7167)+LEN(F7167)+LEN(G7167)+LEN(H7167)+LEN(I7167)+LEN(J7167)+1),4)</f>
        <v>MP</v>
      </c>
      <c r="L7167" s="15" t="s">
        <v>2962</v>
      </c>
      <c r="M7167" s="10" t="s">
        <v>96</v>
      </c>
      <c r="N7167" s="28" t="s">
        <v>1</v>
      </c>
      <c r="O7167" s="10" t="s">
        <v>4895</v>
      </c>
    </row>
    <row r="7168" spans="1:15">
      <c r="A7168" s="2">
        <v>693599</v>
      </c>
      <c r="B7168" s="9" t="s">
        <v>2961</v>
      </c>
      <c r="C7168" s="9"/>
      <c r="D7168" s="51" t="str">
        <f>LEFT(B7168,1)</f>
        <v>V</v>
      </c>
      <c r="E7168" s="10" t="str">
        <f>MID(B7168,2,1)</f>
        <v>C</v>
      </c>
      <c r="F7168" s="48" t="str">
        <f>MID(B7168,3,1)</f>
        <v>M</v>
      </c>
      <c r="G7168" s="10" t="str">
        <f>MID(B7168,4,1)</f>
        <v>T</v>
      </c>
      <c r="H7168" s="55" t="str">
        <f>MID(B7168,5,1)</f>
        <v>3</v>
      </c>
      <c r="I7168" s="10" t="str">
        <f>MID(B7168,6,1)</f>
        <v>3</v>
      </c>
      <c r="J7168" s="58" t="str">
        <f>MID(B7168,7,1)</f>
        <v>1</v>
      </c>
      <c r="K7168" s="10" t="str">
        <f>MID(B7168,(LEN(D7168)+LEN(E7168)+LEN(F7168)+LEN(G7168)+LEN(H7168)+LEN(I7168)+LEN(J7168)+1),4)</f>
        <v>MP</v>
      </c>
      <c r="L7168" s="15" t="s">
        <v>2962</v>
      </c>
      <c r="M7168" s="10" t="s">
        <v>5</v>
      </c>
      <c r="N7168" s="28" t="s">
        <v>1</v>
      </c>
      <c r="O7168" s="10" t="s">
        <v>4895</v>
      </c>
    </row>
    <row r="7169" spans="1:15">
      <c r="A7169" s="2">
        <v>108912</v>
      </c>
      <c r="B7169" s="9" t="s">
        <v>2963</v>
      </c>
      <c r="C7169" s="9"/>
      <c r="D7169" s="51" t="str">
        <f>LEFT(B7169,1)</f>
        <v>V</v>
      </c>
      <c r="E7169" s="10" t="str">
        <f>MID(B7169,2,1)</f>
        <v>C</v>
      </c>
      <c r="F7169" s="48" t="str">
        <f>MID(B7169,3,1)</f>
        <v>M</v>
      </c>
      <c r="G7169" s="10" t="str">
        <f>MID(B7169,4,1)</f>
        <v>T</v>
      </c>
      <c r="H7169" s="55" t="str">
        <f>MID(B7169,5,1)</f>
        <v>3</v>
      </c>
      <c r="I7169" s="10" t="str">
        <f>MID(B7169,6,1)</f>
        <v>3</v>
      </c>
      <c r="J7169" s="58" t="str">
        <f>MID(B7169,7,1)</f>
        <v>2</v>
      </c>
      <c r="K7169" s="10" t="s">
        <v>4832</v>
      </c>
      <c r="L7169" s="15" t="s">
        <v>2964</v>
      </c>
      <c r="M7169" s="10" t="s">
        <v>4</v>
      </c>
      <c r="N7169" s="28" t="s">
        <v>348</v>
      </c>
      <c r="O7169" s="10"/>
    </row>
    <row r="7170" spans="1:15">
      <c r="A7170" s="2">
        <v>108920</v>
      </c>
      <c r="B7170" s="9" t="s">
        <v>2963</v>
      </c>
      <c r="C7170" s="9"/>
      <c r="D7170" s="51" t="str">
        <f>LEFT(B7170,1)</f>
        <v>V</v>
      </c>
      <c r="E7170" s="10" t="str">
        <f>MID(B7170,2,1)</f>
        <v>C</v>
      </c>
      <c r="F7170" s="48" t="str">
        <f>MID(B7170,3,1)</f>
        <v>M</v>
      </c>
      <c r="G7170" s="10" t="str">
        <f>MID(B7170,4,1)</f>
        <v>T</v>
      </c>
      <c r="H7170" s="55" t="str">
        <f>MID(B7170,5,1)</f>
        <v>3</v>
      </c>
      <c r="I7170" s="10" t="str">
        <f>MID(B7170,6,1)</f>
        <v>3</v>
      </c>
      <c r="J7170" s="58" t="str">
        <f>MID(B7170,7,1)</f>
        <v>2</v>
      </c>
      <c r="K7170" s="10" t="s">
        <v>4832</v>
      </c>
      <c r="L7170" s="15" t="s">
        <v>2964</v>
      </c>
      <c r="M7170" s="10" t="s">
        <v>226</v>
      </c>
      <c r="N7170" s="28" t="s">
        <v>1</v>
      </c>
      <c r="O7170" s="10" t="s">
        <v>4895</v>
      </c>
    </row>
    <row r="7171" spans="1:15">
      <c r="A7171" s="2">
        <v>108921</v>
      </c>
      <c r="B7171" s="9" t="s">
        <v>2963</v>
      </c>
      <c r="C7171" s="9"/>
      <c r="D7171" s="51" t="str">
        <f>LEFT(B7171,1)</f>
        <v>V</v>
      </c>
      <c r="E7171" s="10" t="str">
        <f>MID(B7171,2,1)</f>
        <v>C</v>
      </c>
      <c r="F7171" s="48" t="str">
        <f>MID(B7171,3,1)</f>
        <v>M</v>
      </c>
      <c r="G7171" s="10" t="str">
        <f>MID(B7171,4,1)</f>
        <v>T</v>
      </c>
      <c r="H7171" s="55" t="str">
        <f>MID(B7171,5,1)</f>
        <v>3</v>
      </c>
      <c r="I7171" s="10" t="str">
        <f>MID(B7171,6,1)</f>
        <v>3</v>
      </c>
      <c r="J7171" s="58" t="str">
        <f>MID(B7171,7,1)</f>
        <v>2</v>
      </c>
      <c r="K7171" s="10" t="s">
        <v>4832</v>
      </c>
      <c r="L7171" s="15" t="s">
        <v>2964</v>
      </c>
      <c r="M7171" s="10" t="s">
        <v>240</v>
      </c>
      <c r="N7171" s="28" t="s">
        <v>1</v>
      </c>
      <c r="O7171" s="10" t="s">
        <v>4895</v>
      </c>
    </row>
    <row r="7172" spans="1:15">
      <c r="A7172" s="2">
        <v>130163</v>
      </c>
      <c r="B7172" s="9" t="s">
        <v>2963</v>
      </c>
      <c r="C7172" s="9"/>
      <c r="D7172" s="51" t="str">
        <f>LEFT(B7172,1)</f>
        <v>V</v>
      </c>
      <c r="E7172" s="10" t="str">
        <f>MID(B7172,2,1)</f>
        <v>C</v>
      </c>
      <c r="F7172" s="48" t="str">
        <f>MID(B7172,3,1)</f>
        <v>M</v>
      </c>
      <c r="G7172" s="10" t="str">
        <f>MID(B7172,4,1)</f>
        <v>T</v>
      </c>
      <c r="H7172" s="55" t="str">
        <f>MID(B7172,5,1)</f>
        <v>3</v>
      </c>
      <c r="I7172" s="10" t="str">
        <f>MID(B7172,6,1)</f>
        <v>3</v>
      </c>
      <c r="J7172" s="58" t="str">
        <f>MID(B7172,7,1)</f>
        <v>2</v>
      </c>
      <c r="K7172" s="10" t="s">
        <v>4832</v>
      </c>
      <c r="L7172" s="15" t="s">
        <v>2964</v>
      </c>
      <c r="M7172" s="10" t="s">
        <v>87</v>
      </c>
      <c r="N7172" s="28" t="s">
        <v>1</v>
      </c>
      <c r="O7172" s="10" t="s">
        <v>4895</v>
      </c>
    </row>
    <row r="7173" spans="1:15">
      <c r="A7173" s="2">
        <v>147942</v>
      </c>
      <c r="B7173" s="9" t="s">
        <v>2963</v>
      </c>
      <c r="C7173" s="9"/>
      <c r="D7173" s="51" t="str">
        <f>LEFT(B7173,1)</f>
        <v>V</v>
      </c>
      <c r="E7173" s="10" t="str">
        <f>MID(B7173,2,1)</f>
        <v>C</v>
      </c>
      <c r="F7173" s="48" t="str">
        <f>MID(B7173,3,1)</f>
        <v>M</v>
      </c>
      <c r="G7173" s="10" t="str">
        <f>MID(B7173,4,1)</f>
        <v>T</v>
      </c>
      <c r="H7173" s="55" t="str">
        <f>MID(B7173,5,1)</f>
        <v>3</v>
      </c>
      <c r="I7173" s="10" t="str">
        <f>MID(B7173,6,1)</f>
        <v>3</v>
      </c>
      <c r="J7173" s="58" t="str">
        <f>MID(B7173,7,1)</f>
        <v>2</v>
      </c>
      <c r="K7173" s="10" t="s">
        <v>4832</v>
      </c>
      <c r="L7173" s="15" t="s">
        <v>2964</v>
      </c>
      <c r="M7173" s="10" t="s">
        <v>5</v>
      </c>
      <c r="N7173" s="28" t="s">
        <v>6</v>
      </c>
      <c r="O7173" s="10" t="s">
        <v>4895</v>
      </c>
    </row>
    <row r="7174" spans="1:15">
      <c r="A7174" s="2">
        <v>186685</v>
      </c>
      <c r="B7174" s="9" t="s">
        <v>2963</v>
      </c>
      <c r="C7174" s="9"/>
      <c r="D7174" s="51" t="str">
        <f>LEFT(B7174,1)</f>
        <v>V</v>
      </c>
      <c r="E7174" s="10" t="str">
        <f>MID(B7174,2,1)</f>
        <v>C</v>
      </c>
      <c r="F7174" s="48" t="str">
        <f>MID(B7174,3,1)</f>
        <v>M</v>
      </c>
      <c r="G7174" s="10" t="str">
        <f>MID(B7174,4,1)</f>
        <v>T</v>
      </c>
      <c r="H7174" s="55" t="str">
        <f>MID(B7174,5,1)</f>
        <v>3</v>
      </c>
      <c r="I7174" s="10" t="str">
        <f>MID(B7174,6,1)</f>
        <v>3</v>
      </c>
      <c r="J7174" s="58" t="str">
        <f>MID(B7174,7,1)</f>
        <v>2</v>
      </c>
      <c r="K7174" s="10" t="s">
        <v>4832</v>
      </c>
      <c r="L7174" s="15" t="s">
        <v>2964</v>
      </c>
      <c r="M7174" s="10" t="s">
        <v>223</v>
      </c>
      <c r="N7174" s="28" t="s">
        <v>4955</v>
      </c>
      <c r="O7174" s="10" t="s">
        <v>4895</v>
      </c>
    </row>
    <row r="7175" spans="1:15">
      <c r="A7175" s="2">
        <v>339021</v>
      </c>
      <c r="B7175" s="9" t="s">
        <v>2963</v>
      </c>
      <c r="C7175" s="9"/>
      <c r="D7175" s="51" t="str">
        <f>LEFT(B7175,1)</f>
        <v>V</v>
      </c>
      <c r="E7175" s="10" t="str">
        <f>MID(B7175,2,1)</f>
        <v>C</v>
      </c>
      <c r="F7175" s="48" t="str">
        <f>MID(B7175,3,1)</f>
        <v>M</v>
      </c>
      <c r="G7175" s="10" t="str">
        <f>MID(B7175,4,1)</f>
        <v>T</v>
      </c>
      <c r="H7175" s="55" t="str">
        <f>MID(B7175,5,1)</f>
        <v>3</v>
      </c>
      <c r="I7175" s="10" t="str">
        <f>MID(B7175,6,1)</f>
        <v>3</v>
      </c>
      <c r="J7175" s="58" t="str">
        <f>MID(B7175,7,1)</f>
        <v>2</v>
      </c>
      <c r="K7175" s="10" t="s">
        <v>4832</v>
      </c>
      <c r="L7175" s="15" t="s">
        <v>2964</v>
      </c>
      <c r="M7175" s="10" t="s">
        <v>257</v>
      </c>
      <c r="N7175" s="28" t="s">
        <v>1</v>
      </c>
      <c r="O7175" s="10" t="s">
        <v>4895</v>
      </c>
    </row>
    <row r="7176" spans="1:15">
      <c r="A7176" s="2">
        <v>407572</v>
      </c>
      <c r="B7176" s="9" t="s">
        <v>2963</v>
      </c>
      <c r="C7176" s="9"/>
      <c r="D7176" s="51" t="str">
        <f>LEFT(B7176,1)</f>
        <v>V</v>
      </c>
      <c r="E7176" s="10" t="str">
        <f>MID(B7176,2,1)</f>
        <v>C</v>
      </c>
      <c r="F7176" s="48" t="str">
        <f>MID(B7176,3,1)</f>
        <v>M</v>
      </c>
      <c r="G7176" s="10" t="str">
        <f>MID(B7176,4,1)</f>
        <v>T</v>
      </c>
      <c r="H7176" s="55" t="str">
        <f>MID(B7176,5,1)</f>
        <v>3</v>
      </c>
      <c r="I7176" s="10" t="str">
        <f>MID(B7176,6,1)</f>
        <v>3</v>
      </c>
      <c r="J7176" s="58" t="str">
        <f>MID(B7176,7,1)</f>
        <v>2</v>
      </c>
      <c r="K7176" s="10" t="s">
        <v>4832</v>
      </c>
      <c r="L7176" s="15" t="s">
        <v>2964</v>
      </c>
      <c r="M7176" s="10" t="s">
        <v>237</v>
      </c>
      <c r="N7176" s="28" t="s">
        <v>1</v>
      </c>
      <c r="O7176" s="10" t="s">
        <v>4895</v>
      </c>
    </row>
    <row r="7177" spans="1:15">
      <c r="A7177" s="2">
        <v>439751</v>
      </c>
      <c r="B7177" s="9" t="s">
        <v>2963</v>
      </c>
      <c r="C7177" s="9"/>
      <c r="D7177" s="51" t="str">
        <f>LEFT(B7177,1)</f>
        <v>V</v>
      </c>
      <c r="E7177" s="10" t="str">
        <f>MID(B7177,2,1)</f>
        <v>C</v>
      </c>
      <c r="F7177" s="48" t="str">
        <f>MID(B7177,3,1)</f>
        <v>M</v>
      </c>
      <c r="G7177" s="10" t="str">
        <f>MID(B7177,4,1)</f>
        <v>T</v>
      </c>
      <c r="H7177" s="55" t="str">
        <f>MID(B7177,5,1)</f>
        <v>3</v>
      </c>
      <c r="I7177" s="10" t="str">
        <f>MID(B7177,6,1)</f>
        <v>3</v>
      </c>
      <c r="J7177" s="58" t="str">
        <f>MID(B7177,7,1)</f>
        <v>2</v>
      </c>
      <c r="K7177" s="10" t="s">
        <v>4832</v>
      </c>
      <c r="L7177" s="15" t="s">
        <v>2964</v>
      </c>
      <c r="M7177" s="10" t="s">
        <v>227</v>
      </c>
      <c r="N7177" s="28" t="s">
        <v>1</v>
      </c>
      <c r="O7177" s="10" t="s">
        <v>4895</v>
      </c>
    </row>
    <row r="7178" spans="1:15">
      <c r="A7178" s="2">
        <v>513084</v>
      </c>
      <c r="B7178" s="9" t="s">
        <v>2963</v>
      </c>
      <c r="C7178" s="9"/>
      <c r="D7178" s="51" t="str">
        <f>LEFT(B7178,1)</f>
        <v>V</v>
      </c>
      <c r="E7178" s="10" t="str">
        <f>MID(B7178,2,1)</f>
        <v>C</v>
      </c>
      <c r="F7178" s="48" t="str">
        <f>MID(B7178,3,1)</f>
        <v>M</v>
      </c>
      <c r="G7178" s="10" t="str">
        <f>MID(B7178,4,1)</f>
        <v>T</v>
      </c>
      <c r="H7178" s="55" t="str">
        <f>MID(B7178,5,1)</f>
        <v>3</v>
      </c>
      <c r="I7178" s="10" t="str">
        <f>MID(B7178,6,1)</f>
        <v>3</v>
      </c>
      <c r="J7178" s="58" t="str">
        <f>MID(B7178,7,1)</f>
        <v>2</v>
      </c>
      <c r="K7178" s="10" t="s">
        <v>4832</v>
      </c>
      <c r="L7178" s="15" t="s">
        <v>2964</v>
      </c>
      <c r="M7178" s="10" t="s">
        <v>0</v>
      </c>
      <c r="N7178" s="28" t="s">
        <v>1</v>
      </c>
      <c r="O7178" s="10" t="s">
        <v>4895</v>
      </c>
    </row>
    <row r="7179" spans="1:15">
      <c r="A7179" s="2">
        <v>526951</v>
      </c>
      <c r="B7179" s="9" t="s">
        <v>2963</v>
      </c>
      <c r="C7179" s="9"/>
      <c r="D7179" s="51" t="str">
        <f>LEFT(B7179,1)</f>
        <v>V</v>
      </c>
      <c r="E7179" s="10" t="str">
        <f>MID(B7179,2,1)</f>
        <v>C</v>
      </c>
      <c r="F7179" s="48" t="str">
        <f>MID(B7179,3,1)</f>
        <v>M</v>
      </c>
      <c r="G7179" s="10" t="str">
        <f>MID(B7179,4,1)</f>
        <v>T</v>
      </c>
      <c r="H7179" s="55" t="str">
        <f>MID(B7179,5,1)</f>
        <v>3</v>
      </c>
      <c r="I7179" s="10" t="str">
        <f>MID(B7179,6,1)</f>
        <v>3</v>
      </c>
      <c r="J7179" s="58" t="str">
        <f>MID(B7179,7,1)</f>
        <v>2</v>
      </c>
      <c r="K7179" s="10" t="s">
        <v>4832</v>
      </c>
      <c r="L7179" s="15" t="s">
        <v>2964</v>
      </c>
      <c r="M7179" s="10" t="s">
        <v>258</v>
      </c>
      <c r="N7179" s="28" t="s">
        <v>1</v>
      </c>
      <c r="O7179" s="10" t="s">
        <v>4895</v>
      </c>
    </row>
    <row r="7180" spans="1:15">
      <c r="A7180" s="2">
        <v>602968</v>
      </c>
      <c r="B7180" s="9" t="s">
        <v>2963</v>
      </c>
      <c r="C7180" s="9"/>
      <c r="D7180" s="51" t="str">
        <f>LEFT(B7180,1)</f>
        <v>V</v>
      </c>
      <c r="E7180" s="10" t="str">
        <f>MID(B7180,2,1)</f>
        <v>C</v>
      </c>
      <c r="F7180" s="48" t="str">
        <f>MID(B7180,3,1)</f>
        <v>M</v>
      </c>
      <c r="G7180" s="10" t="str">
        <f>MID(B7180,4,1)</f>
        <v>T</v>
      </c>
      <c r="H7180" s="55" t="str">
        <f>MID(B7180,5,1)</f>
        <v>3</v>
      </c>
      <c r="I7180" s="10" t="str">
        <f>MID(B7180,6,1)</f>
        <v>3</v>
      </c>
      <c r="J7180" s="58" t="str">
        <f>MID(B7180,7,1)</f>
        <v>2</v>
      </c>
      <c r="K7180" s="10" t="s">
        <v>4832</v>
      </c>
      <c r="L7180" s="15" t="s">
        <v>2964</v>
      </c>
      <c r="M7180" s="10" t="s">
        <v>96</v>
      </c>
      <c r="N7180" s="28" t="s">
        <v>1</v>
      </c>
      <c r="O7180" s="10" t="s">
        <v>4895</v>
      </c>
    </row>
    <row r="7181" spans="1:15">
      <c r="A7181" s="2">
        <v>658654</v>
      </c>
      <c r="B7181" s="9" t="s">
        <v>2965</v>
      </c>
      <c r="C7181" s="9"/>
      <c r="D7181" s="51" t="str">
        <f>LEFT(B7181,1)</f>
        <v>V</v>
      </c>
      <c r="E7181" s="10" t="str">
        <f>MID(B7181,2,1)</f>
        <v>C</v>
      </c>
      <c r="F7181" s="48" t="str">
        <f>MID(B7181,3,1)</f>
        <v>M</v>
      </c>
      <c r="G7181" s="10" t="str">
        <f>MID(B7181,4,1)</f>
        <v>T</v>
      </c>
      <c r="H7181" s="55" t="str">
        <f>MID(B7181,5,1)</f>
        <v>3</v>
      </c>
      <c r="I7181" s="10" t="str">
        <f>MID(B7181,6,1)</f>
        <v>3</v>
      </c>
      <c r="J7181" s="58" t="str">
        <f>MID(B7181,7,1)</f>
        <v>2</v>
      </c>
      <c r="K7181" s="10" t="str">
        <f>MID(B7181,(LEN(D7181)+LEN(E7181)+LEN(F7181)+LEN(G7181)+LEN(H7181)+LEN(I7181)+LEN(J7181)+1),4)</f>
        <v>FM</v>
      </c>
      <c r="L7181" s="15" t="s">
        <v>2966</v>
      </c>
      <c r="M7181" s="10" t="s">
        <v>0</v>
      </c>
      <c r="N7181" s="28" t="s">
        <v>1</v>
      </c>
      <c r="O7181" s="10" t="s">
        <v>4894</v>
      </c>
    </row>
    <row r="7182" spans="1:15">
      <c r="A7182" s="2">
        <v>658136</v>
      </c>
      <c r="B7182" s="9" t="s">
        <v>2967</v>
      </c>
      <c r="C7182" s="9"/>
      <c r="D7182" s="51" t="str">
        <f>LEFT(B7182,1)</f>
        <v>V</v>
      </c>
      <c r="E7182" s="10" t="str">
        <f>MID(B7182,2,1)</f>
        <v>C</v>
      </c>
      <c r="F7182" s="48" t="str">
        <f>MID(B7182,3,1)</f>
        <v>M</v>
      </c>
      <c r="G7182" s="10" t="str">
        <f>MID(B7182,4,1)</f>
        <v>T</v>
      </c>
      <c r="H7182" s="55" t="str">
        <f>MID(B7182,5,1)</f>
        <v>3</v>
      </c>
      <c r="I7182" s="10" t="str">
        <f>MID(B7182,6,1)</f>
        <v>3</v>
      </c>
      <c r="J7182" s="58" t="str">
        <f>MID(B7182,7,1)</f>
        <v>2</v>
      </c>
      <c r="K7182" s="10" t="str">
        <f>MID(B7182,(LEN(D7182)+LEN(E7182)+LEN(F7182)+LEN(G7182)+LEN(H7182)+LEN(I7182)+LEN(J7182)+1),4)</f>
        <v>FP</v>
      </c>
      <c r="L7182" s="15" t="s">
        <v>2968</v>
      </c>
      <c r="M7182" s="10" t="s">
        <v>237</v>
      </c>
      <c r="N7182" s="28" t="s">
        <v>1</v>
      </c>
      <c r="O7182" s="10" t="s">
        <v>4894</v>
      </c>
    </row>
    <row r="7183" spans="1:15">
      <c r="A7183" s="2">
        <v>658398</v>
      </c>
      <c r="B7183" s="9" t="s">
        <v>2967</v>
      </c>
      <c r="C7183" s="9"/>
      <c r="D7183" s="51" t="str">
        <f>LEFT(B7183,1)</f>
        <v>V</v>
      </c>
      <c r="E7183" s="10" t="str">
        <f>MID(B7183,2,1)</f>
        <v>C</v>
      </c>
      <c r="F7183" s="48" t="str">
        <f>MID(B7183,3,1)</f>
        <v>M</v>
      </c>
      <c r="G7183" s="10" t="str">
        <f>MID(B7183,4,1)</f>
        <v>T</v>
      </c>
      <c r="H7183" s="55" t="str">
        <f>MID(B7183,5,1)</f>
        <v>3</v>
      </c>
      <c r="I7183" s="10" t="str">
        <f>MID(B7183,6,1)</f>
        <v>3</v>
      </c>
      <c r="J7183" s="58" t="str">
        <f>MID(B7183,7,1)</f>
        <v>2</v>
      </c>
      <c r="K7183" s="10" t="str">
        <f>MID(B7183,(LEN(D7183)+LEN(E7183)+LEN(F7183)+LEN(G7183)+LEN(H7183)+LEN(I7183)+LEN(J7183)+1),4)</f>
        <v>FP</v>
      </c>
      <c r="L7183" s="15" t="s">
        <v>2968</v>
      </c>
      <c r="M7183" s="10" t="s">
        <v>228</v>
      </c>
      <c r="N7183" s="28" t="s">
        <v>1</v>
      </c>
      <c r="O7183" s="10" t="s">
        <v>4894</v>
      </c>
    </row>
    <row r="7184" spans="1:15">
      <c r="A7184" s="13">
        <v>691737</v>
      </c>
      <c r="B7184" s="24" t="s">
        <v>2967</v>
      </c>
      <c r="C7184" s="24"/>
      <c r="D7184" s="53" t="s">
        <v>4969</v>
      </c>
      <c r="E7184" s="27" t="s">
        <v>4945</v>
      </c>
      <c r="F7184" s="49" t="s">
        <v>4946</v>
      </c>
      <c r="G7184" s="27" t="s">
        <v>4947</v>
      </c>
      <c r="H7184" s="56" t="s">
        <v>4952</v>
      </c>
      <c r="I7184" s="27" t="s">
        <v>4952</v>
      </c>
      <c r="J7184" s="60" t="s">
        <v>4948</v>
      </c>
      <c r="K7184" s="27" t="s">
        <v>4961</v>
      </c>
      <c r="L7184" s="15" t="s">
        <v>2968</v>
      </c>
      <c r="M7184" s="27" t="s">
        <v>96</v>
      </c>
      <c r="N7184" s="28" t="s">
        <v>1</v>
      </c>
      <c r="O7184" s="27" t="s">
        <v>5271</v>
      </c>
    </row>
    <row r="7185" spans="1:15">
      <c r="A7185" s="13">
        <v>691999</v>
      </c>
      <c r="B7185" s="24" t="s">
        <v>2967</v>
      </c>
      <c r="C7185" s="24"/>
      <c r="D7185" s="53" t="s">
        <v>4969</v>
      </c>
      <c r="E7185" s="27" t="s">
        <v>4945</v>
      </c>
      <c r="F7185" s="49" t="s">
        <v>4946</v>
      </c>
      <c r="G7185" s="27" t="s">
        <v>4947</v>
      </c>
      <c r="H7185" s="56" t="s">
        <v>4952</v>
      </c>
      <c r="I7185" s="27" t="s">
        <v>4952</v>
      </c>
      <c r="J7185" s="60" t="s">
        <v>4948</v>
      </c>
      <c r="K7185" s="27" t="s">
        <v>4961</v>
      </c>
      <c r="L7185" s="15" t="s">
        <v>2968</v>
      </c>
      <c r="M7185" s="27" t="s">
        <v>5</v>
      </c>
      <c r="N7185" s="28" t="s">
        <v>1</v>
      </c>
      <c r="O7185" s="27" t="s">
        <v>5271</v>
      </c>
    </row>
    <row r="7186" spans="1:15">
      <c r="A7186" s="2">
        <v>145306</v>
      </c>
      <c r="B7186" s="9" t="s">
        <v>2969</v>
      </c>
      <c r="C7186" s="9"/>
      <c r="D7186" s="51" t="str">
        <f>LEFT(B7186,1)</f>
        <v>V</v>
      </c>
      <c r="E7186" s="10" t="str">
        <f>MID(B7186,2,1)</f>
        <v>C</v>
      </c>
      <c r="F7186" s="48" t="str">
        <f>MID(B7186,3,1)</f>
        <v>M</v>
      </c>
      <c r="G7186" s="10" t="str">
        <f>MID(B7186,4,1)</f>
        <v>T</v>
      </c>
      <c r="H7186" s="55" t="str">
        <f>MID(B7186,5,1)</f>
        <v>3</v>
      </c>
      <c r="I7186" s="10" t="str">
        <f>MID(B7186,6,1)</f>
        <v>3</v>
      </c>
      <c r="J7186" s="58" t="str">
        <f>MID(B7186,7,1)</f>
        <v>2</v>
      </c>
      <c r="K7186" s="10" t="str">
        <f>MID(B7186,(LEN(D7186)+LEN(E7186)+LEN(F7186)+LEN(G7186)+LEN(H7186)+LEN(I7186)+LEN(J7186)+1),4)</f>
        <v>FV</v>
      </c>
      <c r="L7186" s="15" t="s">
        <v>2970</v>
      </c>
      <c r="M7186" s="10" t="s">
        <v>87</v>
      </c>
      <c r="N7186" s="28" t="s">
        <v>1</v>
      </c>
      <c r="O7186" s="10" t="s">
        <v>4894</v>
      </c>
    </row>
    <row r="7187" spans="1:15">
      <c r="A7187" s="2">
        <v>151626</v>
      </c>
      <c r="B7187" s="9" t="s">
        <v>2969</v>
      </c>
      <c r="C7187" s="9"/>
      <c r="D7187" s="51" t="str">
        <f>LEFT(B7187,1)</f>
        <v>V</v>
      </c>
      <c r="E7187" s="10" t="str">
        <f>MID(B7187,2,1)</f>
        <v>C</v>
      </c>
      <c r="F7187" s="48" t="str">
        <f>MID(B7187,3,1)</f>
        <v>M</v>
      </c>
      <c r="G7187" s="10" t="str">
        <f>MID(B7187,4,1)</f>
        <v>T</v>
      </c>
      <c r="H7187" s="55" t="str">
        <f>MID(B7187,5,1)</f>
        <v>3</v>
      </c>
      <c r="I7187" s="10" t="str">
        <f>MID(B7187,6,1)</f>
        <v>3</v>
      </c>
      <c r="J7187" s="58" t="str">
        <f>MID(B7187,7,1)</f>
        <v>2</v>
      </c>
      <c r="K7187" s="10" t="str">
        <f>MID(B7187,(LEN(D7187)+LEN(E7187)+LEN(F7187)+LEN(G7187)+LEN(H7187)+LEN(I7187)+LEN(J7187)+1),4)</f>
        <v>FV</v>
      </c>
      <c r="L7187" s="15" t="s">
        <v>2970</v>
      </c>
      <c r="M7187" s="10" t="s">
        <v>5</v>
      </c>
      <c r="N7187" s="28" t="s">
        <v>6</v>
      </c>
      <c r="O7187" s="10" t="s">
        <v>4894</v>
      </c>
    </row>
    <row r="7188" spans="1:15">
      <c r="A7188" s="2">
        <v>182481</v>
      </c>
      <c r="B7188" s="9" t="s">
        <v>2969</v>
      </c>
      <c r="C7188" s="9"/>
      <c r="D7188" s="51" t="str">
        <f>LEFT(B7188,1)</f>
        <v>V</v>
      </c>
      <c r="E7188" s="10" t="str">
        <f>MID(B7188,2,1)</f>
        <v>C</v>
      </c>
      <c r="F7188" s="48" t="str">
        <f>MID(B7188,3,1)</f>
        <v>M</v>
      </c>
      <c r="G7188" s="10" t="str">
        <f>MID(B7188,4,1)</f>
        <v>T</v>
      </c>
      <c r="H7188" s="55" t="str">
        <f>MID(B7188,5,1)</f>
        <v>3</v>
      </c>
      <c r="I7188" s="10" t="str">
        <f>MID(B7188,6,1)</f>
        <v>3</v>
      </c>
      <c r="J7188" s="58" t="str">
        <f>MID(B7188,7,1)</f>
        <v>2</v>
      </c>
      <c r="K7188" s="10" t="str">
        <f>MID(B7188,(LEN(D7188)+LEN(E7188)+LEN(F7188)+LEN(G7188)+LEN(H7188)+LEN(I7188)+LEN(J7188)+1),4)</f>
        <v>FV</v>
      </c>
      <c r="L7188" s="15" t="s">
        <v>2970</v>
      </c>
      <c r="M7188" s="10" t="s">
        <v>223</v>
      </c>
      <c r="N7188" s="28" t="s">
        <v>4955</v>
      </c>
      <c r="O7188" s="10" t="s">
        <v>4894</v>
      </c>
    </row>
    <row r="7189" spans="1:15">
      <c r="A7189" s="2">
        <v>407821</v>
      </c>
      <c r="B7189" s="9" t="s">
        <v>2969</v>
      </c>
      <c r="C7189" s="9"/>
      <c r="D7189" s="51" t="str">
        <f>LEFT(B7189,1)</f>
        <v>V</v>
      </c>
      <c r="E7189" s="10" t="str">
        <f>MID(B7189,2,1)</f>
        <v>C</v>
      </c>
      <c r="F7189" s="48" t="str">
        <f>MID(B7189,3,1)</f>
        <v>M</v>
      </c>
      <c r="G7189" s="10" t="str">
        <f>MID(B7189,4,1)</f>
        <v>T</v>
      </c>
      <c r="H7189" s="55" t="str">
        <f>MID(B7189,5,1)</f>
        <v>3</v>
      </c>
      <c r="I7189" s="10" t="str">
        <f>MID(B7189,6,1)</f>
        <v>3</v>
      </c>
      <c r="J7189" s="58" t="str">
        <f>MID(B7189,7,1)</f>
        <v>2</v>
      </c>
      <c r="K7189" s="10" t="str">
        <f>MID(B7189,(LEN(D7189)+LEN(E7189)+LEN(F7189)+LEN(G7189)+LEN(H7189)+LEN(I7189)+LEN(J7189)+1),4)</f>
        <v>FV</v>
      </c>
      <c r="L7189" s="15" t="s">
        <v>2970</v>
      </c>
      <c r="M7189" s="10" t="s">
        <v>237</v>
      </c>
      <c r="N7189" s="28" t="s">
        <v>6</v>
      </c>
      <c r="O7189" s="10" t="s">
        <v>4894</v>
      </c>
    </row>
    <row r="7190" spans="1:15">
      <c r="A7190" s="2">
        <v>439769</v>
      </c>
      <c r="B7190" s="9" t="s">
        <v>2969</v>
      </c>
      <c r="C7190" s="9"/>
      <c r="D7190" s="51" t="str">
        <f>LEFT(B7190,1)</f>
        <v>V</v>
      </c>
      <c r="E7190" s="10" t="str">
        <f>MID(B7190,2,1)</f>
        <v>C</v>
      </c>
      <c r="F7190" s="48" t="str">
        <f>MID(B7190,3,1)</f>
        <v>M</v>
      </c>
      <c r="G7190" s="10" t="str">
        <f>MID(B7190,4,1)</f>
        <v>T</v>
      </c>
      <c r="H7190" s="55" t="str">
        <f>MID(B7190,5,1)</f>
        <v>3</v>
      </c>
      <c r="I7190" s="10" t="str">
        <f>MID(B7190,6,1)</f>
        <v>3</v>
      </c>
      <c r="J7190" s="58" t="str">
        <f>MID(B7190,7,1)</f>
        <v>2</v>
      </c>
      <c r="K7190" s="10" t="str">
        <f>MID(B7190,(LEN(D7190)+LEN(E7190)+LEN(F7190)+LEN(G7190)+LEN(H7190)+LEN(I7190)+LEN(J7190)+1),4)</f>
        <v>FV</v>
      </c>
      <c r="L7190" s="15" t="s">
        <v>2970</v>
      </c>
      <c r="M7190" s="10" t="s">
        <v>227</v>
      </c>
      <c r="N7190" s="28" t="s">
        <v>1</v>
      </c>
      <c r="O7190" s="10" t="s">
        <v>4894</v>
      </c>
    </row>
    <row r="7191" spans="1:15">
      <c r="A7191" s="2">
        <v>659374</v>
      </c>
      <c r="B7191" s="9" t="s">
        <v>2971</v>
      </c>
      <c r="C7191" s="9"/>
      <c r="D7191" s="51" t="str">
        <f>LEFT(B7191,1)</f>
        <v>V</v>
      </c>
      <c r="E7191" s="10" t="str">
        <f>MID(B7191,2,1)</f>
        <v>C</v>
      </c>
      <c r="F7191" s="48" t="str">
        <f>MID(B7191,3,1)</f>
        <v>M</v>
      </c>
      <c r="G7191" s="10" t="str">
        <f>MID(B7191,4,1)</f>
        <v>T</v>
      </c>
      <c r="H7191" s="55" t="str">
        <f>MID(B7191,5,1)</f>
        <v>3</v>
      </c>
      <c r="I7191" s="10" t="str">
        <f>MID(B7191,6,1)</f>
        <v>3</v>
      </c>
      <c r="J7191" s="58" t="str">
        <f>MID(B7191,7,1)</f>
        <v>2</v>
      </c>
      <c r="K7191" s="10" t="str">
        <f>MID(B7191,(LEN(D7191)+LEN(E7191)+LEN(F7191)+LEN(G7191)+LEN(H7191)+LEN(I7191)+LEN(J7191)+1),4)</f>
        <v>LM</v>
      </c>
      <c r="L7191" s="15" t="s">
        <v>2972</v>
      </c>
      <c r="M7191" s="10" t="s">
        <v>267</v>
      </c>
      <c r="N7191" s="28" t="s">
        <v>1</v>
      </c>
      <c r="O7191" s="10" t="s">
        <v>4895</v>
      </c>
    </row>
    <row r="7192" spans="1:15">
      <c r="A7192" s="2">
        <v>659614</v>
      </c>
      <c r="B7192" s="9" t="s">
        <v>2971</v>
      </c>
      <c r="C7192" s="9"/>
      <c r="D7192" s="51" t="str">
        <f>LEFT(B7192,1)</f>
        <v>V</v>
      </c>
      <c r="E7192" s="10" t="str">
        <f>MID(B7192,2,1)</f>
        <v>C</v>
      </c>
      <c r="F7192" s="48" t="str">
        <f>MID(B7192,3,1)</f>
        <v>M</v>
      </c>
      <c r="G7192" s="10" t="str">
        <f>MID(B7192,4,1)</f>
        <v>T</v>
      </c>
      <c r="H7192" s="55" t="str">
        <f>MID(B7192,5,1)</f>
        <v>3</v>
      </c>
      <c r="I7192" s="10" t="str">
        <f>MID(B7192,6,1)</f>
        <v>3</v>
      </c>
      <c r="J7192" s="58" t="str">
        <f>MID(B7192,7,1)</f>
        <v>2</v>
      </c>
      <c r="K7192" s="10" t="str">
        <f>MID(B7192,(LEN(D7192)+LEN(E7192)+LEN(F7192)+LEN(G7192)+LEN(H7192)+LEN(I7192)+LEN(J7192)+1),4)</f>
        <v>LM</v>
      </c>
      <c r="L7192" s="15" t="s">
        <v>2972</v>
      </c>
      <c r="M7192" s="10" t="s">
        <v>0</v>
      </c>
      <c r="N7192" s="28" t="s">
        <v>1</v>
      </c>
      <c r="O7192" s="10" t="s">
        <v>4895</v>
      </c>
    </row>
    <row r="7193" spans="1:15">
      <c r="A7193" s="2">
        <v>692238</v>
      </c>
      <c r="B7193" s="9" t="s">
        <v>2971</v>
      </c>
      <c r="C7193" s="9"/>
      <c r="D7193" s="51" t="str">
        <f>LEFT(B7193,1)</f>
        <v>V</v>
      </c>
      <c r="E7193" s="10" t="str">
        <f>MID(B7193,2,1)</f>
        <v>C</v>
      </c>
      <c r="F7193" s="48" t="str">
        <f>MID(B7193,3,1)</f>
        <v>M</v>
      </c>
      <c r="G7193" s="10" t="str">
        <f>MID(B7193,4,1)</f>
        <v>T</v>
      </c>
      <c r="H7193" s="55" t="str">
        <f>MID(B7193,5,1)</f>
        <v>3</v>
      </c>
      <c r="I7193" s="10" t="str">
        <f>MID(B7193,6,1)</f>
        <v>3</v>
      </c>
      <c r="J7193" s="58" t="str">
        <f>MID(B7193,7,1)</f>
        <v>2</v>
      </c>
      <c r="K7193" s="10" t="str">
        <f>MID(B7193,(LEN(D7193)+LEN(E7193)+LEN(F7193)+LEN(G7193)+LEN(H7193)+LEN(I7193)+LEN(J7193)+1),4)</f>
        <v>LM</v>
      </c>
      <c r="L7193" s="15" t="s">
        <v>2972</v>
      </c>
      <c r="M7193" s="10" t="s">
        <v>452</v>
      </c>
      <c r="N7193" s="28" t="s">
        <v>1</v>
      </c>
      <c r="O7193" s="10" t="s">
        <v>4895</v>
      </c>
    </row>
    <row r="7194" spans="1:15">
      <c r="A7194" s="2">
        <v>658890</v>
      </c>
      <c r="B7194" s="9" t="s">
        <v>2973</v>
      </c>
      <c r="C7194" s="9"/>
      <c r="D7194" s="51" t="str">
        <f>LEFT(B7194,1)</f>
        <v>V</v>
      </c>
      <c r="E7194" s="10" t="str">
        <f>MID(B7194,2,1)</f>
        <v>C</v>
      </c>
      <c r="F7194" s="48" t="str">
        <f>MID(B7194,3,1)</f>
        <v>M</v>
      </c>
      <c r="G7194" s="10" t="str">
        <f>MID(B7194,4,1)</f>
        <v>T</v>
      </c>
      <c r="H7194" s="55" t="str">
        <f>MID(B7194,5,1)</f>
        <v>3</v>
      </c>
      <c r="I7194" s="10" t="str">
        <f>MID(B7194,6,1)</f>
        <v>3</v>
      </c>
      <c r="J7194" s="58" t="str">
        <f>MID(B7194,7,1)</f>
        <v>2</v>
      </c>
      <c r="K7194" s="10" t="str">
        <f>MID(B7194,(LEN(D7194)+LEN(E7194)+LEN(F7194)+LEN(G7194)+LEN(H7194)+LEN(I7194)+LEN(J7194)+1),4)</f>
        <v>LP</v>
      </c>
      <c r="L7194" s="15" t="s">
        <v>2974</v>
      </c>
      <c r="M7194" s="10" t="s">
        <v>237</v>
      </c>
      <c r="N7194" s="28" t="s">
        <v>1</v>
      </c>
      <c r="O7194" s="10" t="s">
        <v>4894</v>
      </c>
    </row>
    <row r="7195" spans="1:15">
      <c r="A7195" s="2">
        <v>659139</v>
      </c>
      <c r="B7195" s="9" t="s">
        <v>2973</v>
      </c>
      <c r="C7195" s="9"/>
      <c r="D7195" s="51" t="str">
        <f>LEFT(B7195,1)</f>
        <v>V</v>
      </c>
      <c r="E7195" s="10" t="str">
        <f>MID(B7195,2,1)</f>
        <v>C</v>
      </c>
      <c r="F7195" s="48" t="str">
        <f>MID(B7195,3,1)</f>
        <v>M</v>
      </c>
      <c r="G7195" s="10" t="str">
        <f>MID(B7195,4,1)</f>
        <v>T</v>
      </c>
      <c r="H7195" s="55" t="str">
        <f>MID(B7195,5,1)</f>
        <v>3</v>
      </c>
      <c r="I7195" s="10" t="str">
        <f>MID(B7195,6,1)</f>
        <v>3</v>
      </c>
      <c r="J7195" s="58" t="str">
        <f>MID(B7195,7,1)</f>
        <v>2</v>
      </c>
      <c r="K7195" s="10" t="str">
        <f>MID(B7195,(LEN(D7195)+LEN(E7195)+LEN(F7195)+LEN(G7195)+LEN(H7195)+LEN(I7195)+LEN(J7195)+1),4)</f>
        <v>LP</v>
      </c>
      <c r="L7195" s="15" t="s">
        <v>2974</v>
      </c>
      <c r="M7195" s="10" t="s">
        <v>228</v>
      </c>
      <c r="N7195" s="28" t="s">
        <v>1</v>
      </c>
      <c r="O7195" s="10" t="s">
        <v>4894</v>
      </c>
    </row>
    <row r="7196" spans="1:15">
      <c r="A7196" s="13">
        <v>692473</v>
      </c>
      <c r="B7196" s="24" t="s">
        <v>2973</v>
      </c>
      <c r="C7196" s="24"/>
      <c r="D7196" s="53" t="s">
        <v>4969</v>
      </c>
      <c r="E7196" s="27" t="s">
        <v>4945</v>
      </c>
      <c r="F7196" s="49" t="s">
        <v>4946</v>
      </c>
      <c r="G7196" s="27" t="s">
        <v>4947</v>
      </c>
      <c r="H7196" s="56" t="s">
        <v>4952</v>
      </c>
      <c r="I7196" s="27" t="s">
        <v>4952</v>
      </c>
      <c r="J7196" s="60" t="s">
        <v>4948</v>
      </c>
      <c r="K7196" s="27" t="s">
        <v>4951</v>
      </c>
      <c r="L7196" s="15" t="s">
        <v>2974</v>
      </c>
      <c r="M7196" s="27" t="s">
        <v>96</v>
      </c>
      <c r="N7196" s="28" t="s">
        <v>1</v>
      </c>
      <c r="O7196" s="27" t="s">
        <v>5271</v>
      </c>
    </row>
    <row r="7197" spans="1:15">
      <c r="A7197" s="13">
        <v>692713</v>
      </c>
      <c r="B7197" s="24" t="s">
        <v>2973</v>
      </c>
      <c r="C7197" s="24"/>
      <c r="D7197" s="53" t="s">
        <v>4969</v>
      </c>
      <c r="E7197" s="27" t="s">
        <v>4945</v>
      </c>
      <c r="F7197" s="49" t="s">
        <v>4946</v>
      </c>
      <c r="G7197" s="27" t="s">
        <v>4947</v>
      </c>
      <c r="H7197" s="56" t="s">
        <v>4952</v>
      </c>
      <c r="I7197" s="27" t="s">
        <v>4952</v>
      </c>
      <c r="J7197" s="60" t="s">
        <v>4948</v>
      </c>
      <c r="K7197" s="27" t="s">
        <v>4951</v>
      </c>
      <c r="L7197" s="15" t="s">
        <v>2974</v>
      </c>
      <c r="M7197" s="27" t="s">
        <v>5</v>
      </c>
      <c r="N7197" s="28" t="s">
        <v>1</v>
      </c>
      <c r="O7197" s="27" t="s">
        <v>5271</v>
      </c>
    </row>
    <row r="7198" spans="1:15">
      <c r="A7198" s="24">
        <v>688853</v>
      </c>
      <c r="B7198" s="24" t="s">
        <v>5158</v>
      </c>
      <c r="C7198" s="24"/>
      <c r="D7198" s="51" t="s">
        <v>4969</v>
      </c>
      <c r="E7198" s="27" t="s">
        <v>4945</v>
      </c>
      <c r="F7198" s="48" t="s">
        <v>4946</v>
      </c>
      <c r="G7198" s="27" t="s">
        <v>4947</v>
      </c>
      <c r="H7198" s="55" t="s">
        <v>4952</v>
      </c>
      <c r="I7198" s="27" t="s">
        <v>4952</v>
      </c>
      <c r="J7198" s="58" t="s">
        <v>4948</v>
      </c>
      <c r="K7198" s="27" t="s">
        <v>5110</v>
      </c>
      <c r="L7198" s="15" t="s">
        <v>5159</v>
      </c>
      <c r="M7198" s="24" t="s">
        <v>5003</v>
      </c>
      <c r="N7198" s="28" t="s">
        <v>1</v>
      </c>
      <c r="O7198" s="27" t="s">
        <v>5004</v>
      </c>
    </row>
    <row r="7199" spans="1:15">
      <c r="A7199" s="24">
        <v>690224</v>
      </c>
      <c r="B7199" s="24" t="s">
        <v>5158</v>
      </c>
      <c r="C7199" s="24"/>
      <c r="D7199" s="51" t="s">
        <v>4969</v>
      </c>
      <c r="E7199" s="27" t="s">
        <v>4945</v>
      </c>
      <c r="F7199" s="48" t="s">
        <v>4946</v>
      </c>
      <c r="G7199" s="27" t="s">
        <v>4947</v>
      </c>
      <c r="H7199" s="55" t="s">
        <v>4952</v>
      </c>
      <c r="I7199" s="27" t="s">
        <v>4952</v>
      </c>
      <c r="J7199" s="58" t="s">
        <v>4948</v>
      </c>
      <c r="K7199" s="27" t="s">
        <v>5110</v>
      </c>
      <c r="L7199" s="15" t="s">
        <v>5159</v>
      </c>
      <c r="M7199" s="24" t="s">
        <v>5005</v>
      </c>
      <c r="N7199" s="28" t="s">
        <v>1</v>
      </c>
      <c r="O7199" s="27" t="s">
        <v>5004</v>
      </c>
    </row>
    <row r="7200" spans="1:15">
      <c r="A7200" s="2">
        <v>660501</v>
      </c>
      <c r="B7200" s="9" t="s">
        <v>2975</v>
      </c>
      <c r="C7200" s="9"/>
      <c r="D7200" s="51" t="str">
        <f>LEFT(B7200,1)</f>
        <v>V</v>
      </c>
      <c r="E7200" s="10" t="str">
        <f>MID(B7200,2,1)</f>
        <v>C</v>
      </c>
      <c r="F7200" s="48" t="str">
        <f>MID(B7200,3,1)</f>
        <v>M</v>
      </c>
      <c r="G7200" s="10" t="str">
        <f>MID(B7200,4,1)</f>
        <v>T</v>
      </c>
      <c r="H7200" s="55" t="str">
        <f>MID(B7200,5,1)</f>
        <v>3</v>
      </c>
      <c r="I7200" s="10" t="str">
        <f>MID(B7200,6,1)</f>
        <v>3</v>
      </c>
      <c r="J7200" s="58" t="str">
        <f>MID(B7200,7,1)</f>
        <v>2</v>
      </c>
      <c r="K7200" s="10" t="str">
        <f>MID(B7200,(LEN(D7200)+LEN(E7200)+LEN(F7200)+LEN(G7200)+LEN(H7200)+LEN(I7200)+LEN(J7200)+1),4)</f>
        <v>MM</v>
      </c>
      <c r="L7200" s="15" t="s">
        <v>2976</v>
      </c>
      <c r="M7200" s="10" t="s">
        <v>267</v>
      </c>
      <c r="N7200" s="28" t="s">
        <v>1</v>
      </c>
      <c r="O7200" s="10" t="s">
        <v>4895</v>
      </c>
    </row>
    <row r="7201" spans="1:15">
      <c r="A7201" s="2">
        <v>660800</v>
      </c>
      <c r="B7201" s="9" t="s">
        <v>2975</v>
      </c>
      <c r="C7201" s="9"/>
      <c r="D7201" s="51" t="str">
        <f>LEFT(B7201,1)</f>
        <v>V</v>
      </c>
      <c r="E7201" s="10" t="str">
        <f>MID(B7201,2,1)</f>
        <v>C</v>
      </c>
      <c r="F7201" s="48" t="str">
        <f>MID(B7201,3,1)</f>
        <v>M</v>
      </c>
      <c r="G7201" s="10" t="str">
        <f>MID(B7201,4,1)</f>
        <v>T</v>
      </c>
      <c r="H7201" s="55" t="str">
        <f>MID(B7201,5,1)</f>
        <v>3</v>
      </c>
      <c r="I7201" s="10" t="str">
        <f>MID(B7201,6,1)</f>
        <v>3</v>
      </c>
      <c r="J7201" s="58" t="str">
        <f>MID(B7201,7,1)</f>
        <v>2</v>
      </c>
      <c r="K7201" s="10" t="str">
        <f>MID(B7201,(LEN(D7201)+LEN(E7201)+LEN(F7201)+LEN(G7201)+LEN(H7201)+LEN(I7201)+LEN(J7201)+1),4)</f>
        <v>MM</v>
      </c>
      <c r="L7201" s="15" t="s">
        <v>2976</v>
      </c>
      <c r="M7201" s="10" t="s">
        <v>0</v>
      </c>
      <c r="N7201" s="28" t="s">
        <v>1</v>
      </c>
      <c r="O7201" s="10" t="s">
        <v>4895</v>
      </c>
    </row>
    <row r="7202" spans="1:15">
      <c r="A7202" s="2">
        <v>693003</v>
      </c>
      <c r="B7202" s="9" t="s">
        <v>2975</v>
      </c>
      <c r="C7202" s="9"/>
      <c r="D7202" s="51" t="str">
        <f>LEFT(B7202,1)</f>
        <v>V</v>
      </c>
      <c r="E7202" s="10" t="str">
        <f>MID(B7202,2,1)</f>
        <v>C</v>
      </c>
      <c r="F7202" s="48" t="str">
        <f>MID(B7202,3,1)</f>
        <v>M</v>
      </c>
      <c r="G7202" s="10" t="str">
        <f>MID(B7202,4,1)</f>
        <v>T</v>
      </c>
      <c r="H7202" s="55" t="str">
        <f>MID(B7202,5,1)</f>
        <v>3</v>
      </c>
      <c r="I7202" s="10" t="str">
        <f>MID(B7202,6,1)</f>
        <v>3</v>
      </c>
      <c r="J7202" s="58" t="str">
        <f>MID(B7202,7,1)</f>
        <v>2</v>
      </c>
      <c r="K7202" s="10" t="str">
        <f>MID(B7202,(LEN(D7202)+LEN(E7202)+LEN(F7202)+LEN(G7202)+LEN(H7202)+LEN(I7202)+LEN(J7202)+1),4)</f>
        <v>MM</v>
      </c>
      <c r="L7202" s="15" t="s">
        <v>2976</v>
      </c>
      <c r="M7202" s="10" t="s">
        <v>452</v>
      </c>
      <c r="N7202" s="28" t="s">
        <v>1</v>
      </c>
      <c r="O7202" s="10" t="s">
        <v>4895</v>
      </c>
    </row>
    <row r="7203" spans="1:15">
      <c r="A7203" s="2">
        <v>659905</v>
      </c>
      <c r="B7203" s="9" t="s">
        <v>2977</v>
      </c>
      <c r="C7203" s="9"/>
      <c r="D7203" s="51" t="str">
        <f>LEFT(B7203,1)</f>
        <v>V</v>
      </c>
      <c r="E7203" s="10" t="str">
        <f>MID(B7203,2,1)</f>
        <v>C</v>
      </c>
      <c r="F7203" s="48" t="str">
        <f>MID(B7203,3,1)</f>
        <v>M</v>
      </c>
      <c r="G7203" s="10" t="str">
        <f>MID(B7203,4,1)</f>
        <v>T</v>
      </c>
      <c r="H7203" s="55" t="str">
        <f>MID(B7203,5,1)</f>
        <v>3</v>
      </c>
      <c r="I7203" s="10" t="str">
        <f>MID(B7203,6,1)</f>
        <v>3</v>
      </c>
      <c r="J7203" s="58" t="str">
        <f>MID(B7203,7,1)</f>
        <v>2</v>
      </c>
      <c r="K7203" s="10" t="str">
        <f>MID(B7203,(LEN(D7203)+LEN(E7203)+LEN(F7203)+LEN(G7203)+LEN(H7203)+LEN(I7203)+LEN(J7203)+1),4)</f>
        <v>MP</v>
      </c>
      <c r="L7203" s="15" t="s">
        <v>2978</v>
      </c>
      <c r="M7203" s="10" t="s">
        <v>237</v>
      </c>
      <c r="N7203" s="28" t="s">
        <v>1</v>
      </c>
      <c r="O7203" s="10" t="s">
        <v>4895</v>
      </c>
    </row>
    <row r="7204" spans="1:15">
      <c r="A7204" s="2">
        <v>660201</v>
      </c>
      <c r="B7204" s="9" t="s">
        <v>2977</v>
      </c>
      <c r="C7204" s="9"/>
      <c r="D7204" s="51" t="str">
        <f>LEFT(B7204,1)</f>
        <v>V</v>
      </c>
      <c r="E7204" s="10" t="str">
        <f>MID(B7204,2,1)</f>
        <v>C</v>
      </c>
      <c r="F7204" s="48" t="str">
        <f>MID(B7204,3,1)</f>
        <v>M</v>
      </c>
      <c r="G7204" s="10" t="str">
        <f>MID(B7204,4,1)</f>
        <v>T</v>
      </c>
      <c r="H7204" s="55" t="str">
        <f>MID(B7204,5,1)</f>
        <v>3</v>
      </c>
      <c r="I7204" s="10" t="str">
        <f>MID(B7204,6,1)</f>
        <v>3</v>
      </c>
      <c r="J7204" s="58" t="str">
        <f>MID(B7204,7,1)</f>
        <v>2</v>
      </c>
      <c r="K7204" s="10" t="str">
        <f>MID(B7204,(LEN(D7204)+LEN(E7204)+LEN(F7204)+LEN(G7204)+LEN(H7204)+LEN(I7204)+LEN(J7204)+1),4)</f>
        <v>MP</v>
      </c>
      <c r="L7204" s="15" t="s">
        <v>2978</v>
      </c>
      <c r="M7204" s="10" t="s">
        <v>228</v>
      </c>
      <c r="N7204" s="28" t="s">
        <v>1</v>
      </c>
      <c r="O7204" s="10" t="s">
        <v>4895</v>
      </c>
    </row>
    <row r="7205" spans="1:15">
      <c r="A7205" s="2">
        <v>693302</v>
      </c>
      <c r="B7205" s="9" t="s">
        <v>2977</v>
      </c>
      <c r="C7205" s="9"/>
      <c r="D7205" s="51" t="str">
        <f>LEFT(B7205,1)</f>
        <v>V</v>
      </c>
      <c r="E7205" s="10" t="str">
        <f>MID(B7205,2,1)</f>
        <v>C</v>
      </c>
      <c r="F7205" s="48" t="str">
        <f>MID(B7205,3,1)</f>
        <v>M</v>
      </c>
      <c r="G7205" s="10" t="str">
        <f>MID(B7205,4,1)</f>
        <v>T</v>
      </c>
      <c r="H7205" s="55" t="str">
        <f>MID(B7205,5,1)</f>
        <v>3</v>
      </c>
      <c r="I7205" s="10" t="str">
        <f>MID(B7205,6,1)</f>
        <v>3</v>
      </c>
      <c r="J7205" s="58" t="str">
        <f>MID(B7205,7,1)</f>
        <v>2</v>
      </c>
      <c r="K7205" s="10" t="str">
        <f>MID(B7205,(LEN(D7205)+LEN(E7205)+LEN(F7205)+LEN(G7205)+LEN(H7205)+LEN(I7205)+LEN(J7205)+1),4)</f>
        <v>MP</v>
      </c>
      <c r="L7205" s="15" t="s">
        <v>2978</v>
      </c>
      <c r="M7205" s="10" t="s">
        <v>96</v>
      </c>
      <c r="N7205" s="28" t="s">
        <v>1</v>
      </c>
      <c r="O7205" s="10" t="s">
        <v>4895</v>
      </c>
    </row>
    <row r="7206" spans="1:15">
      <c r="A7206" s="2">
        <v>693601</v>
      </c>
      <c r="B7206" s="9" t="s">
        <v>2977</v>
      </c>
      <c r="C7206" s="9"/>
      <c r="D7206" s="51" t="str">
        <f>LEFT(B7206,1)</f>
        <v>V</v>
      </c>
      <c r="E7206" s="10" t="str">
        <f>MID(B7206,2,1)</f>
        <v>C</v>
      </c>
      <c r="F7206" s="48" t="str">
        <f>MID(B7206,3,1)</f>
        <v>M</v>
      </c>
      <c r="G7206" s="10" t="str">
        <f>MID(B7206,4,1)</f>
        <v>T</v>
      </c>
      <c r="H7206" s="55" t="str">
        <f>MID(B7206,5,1)</f>
        <v>3</v>
      </c>
      <c r="I7206" s="10" t="str">
        <f>MID(B7206,6,1)</f>
        <v>3</v>
      </c>
      <c r="J7206" s="58" t="str">
        <f>MID(B7206,7,1)</f>
        <v>2</v>
      </c>
      <c r="K7206" s="10" t="str">
        <f>MID(B7206,(LEN(D7206)+LEN(E7206)+LEN(F7206)+LEN(G7206)+LEN(H7206)+LEN(I7206)+LEN(J7206)+1),4)</f>
        <v>MP</v>
      </c>
      <c r="L7206" s="15" t="s">
        <v>2978</v>
      </c>
      <c r="M7206" s="10" t="s">
        <v>5</v>
      </c>
      <c r="N7206" s="28" t="s">
        <v>1</v>
      </c>
      <c r="O7206" s="10" t="s">
        <v>4895</v>
      </c>
    </row>
    <row r="7207" spans="1:15">
      <c r="A7207" s="2">
        <v>186693</v>
      </c>
      <c r="B7207" s="9" t="s">
        <v>2979</v>
      </c>
      <c r="C7207" s="9"/>
      <c r="D7207" s="51" t="str">
        <f>LEFT(B7207,1)</f>
        <v>V</v>
      </c>
      <c r="E7207" s="10" t="str">
        <f>MID(B7207,2,1)</f>
        <v>C</v>
      </c>
      <c r="F7207" s="48" t="str">
        <f>MID(B7207,3,1)</f>
        <v>M</v>
      </c>
      <c r="G7207" s="10" t="str">
        <f>MID(B7207,4,1)</f>
        <v>T</v>
      </c>
      <c r="H7207" s="55" t="str">
        <f>MID(B7207,5,1)</f>
        <v>3</v>
      </c>
      <c r="I7207" s="10" t="str">
        <f>MID(B7207,6,1)</f>
        <v>3</v>
      </c>
      <c r="J7207" s="58" t="str">
        <f>MID(B7207,7,1)</f>
        <v>3</v>
      </c>
      <c r="K7207" s="10" t="s">
        <v>4832</v>
      </c>
      <c r="L7207" s="15" t="s">
        <v>2980</v>
      </c>
      <c r="M7207" s="10" t="s">
        <v>223</v>
      </c>
      <c r="N7207" s="28" t="s">
        <v>4955</v>
      </c>
      <c r="O7207" s="10" t="s">
        <v>4895</v>
      </c>
    </row>
    <row r="7208" spans="1:15">
      <c r="A7208" s="2">
        <v>280461</v>
      </c>
      <c r="B7208" s="9" t="s">
        <v>2979</v>
      </c>
      <c r="C7208" s="9"/>
      <c r="D7208" s="51" t="str">
        <f>LEFT(B7208,1)</f>
        <v>V</v>
      </c>
      <c r="E7208" s="10" t="str">
        <f>MID(B7208,2,1)</f>
        <v>C</v>
      </c>
      <c r="F7208" s="48" t="str">
        <f>MID(B7208,3,1)</f>
        <v>M</v>
      </c>
      <c r="G7208" s="10" t="str">
        <f>MID(B7208,4,1)</f>
        <v>T</v>
      </c>
      <c r="H7208" s="55" t="str">
        <f>MID(B7208,5,1)</f>
        <v>3</v>
      </c>
      <c r="I7208" s="10" t="str">
        <f>MID(B7208,6,1)</f>
        <v>3</v>
      </c>
      <c r="J7208" s="58" t="str">
        <f>MID(B7208,7,1)</f>
        <v>3</v>
      </c>
      <c r="K7208" s="10" t="s">
        <v>4832</v>
      </c>
      <c r="L7208" s="15" t="s">
        <v>2980</v>
      </c>
      <c r="M7208" s="10" t="s">
        <v>87</v>
      </c>
      <c r="N7208" s="28" t="s">
        <v>348</v>
      </c>
      <c r="O7208" s="10"/>
    </row>
    <row r="7209" spans="1:15">
      <c r="A7209" s="2">
        <v>280479</v>
      </c>
      <c r="B7209" s="9" t="s">
        <v>2979</v>
      </c>
      <c r="C7209" s="9"/>
      <c r="D7209" s="51" t="str">
        <f>LEFT(B7209,1)</f>
        <v>V</v>
      </c>
      <c r="E7209" s="10" t="str">
        <f>MID(B7209,2,1)</f>
        <v>C</v>
      </c>
      <c r="F7209" s="48" t="str">
        <f>MID(B7209,3,1)</f>
        <v>M</v>
      </c>
      <c r="G7209" s="10" t="str">
        <f>MID(B7209,4,1)</f>
        <v>T</v>
      </c>
      <c r="H7209" s="55" t="str">
        <f>MID(B7209,5,1)</f>
        <v>3</v>
      </c>
      <c r="I7209" s="10" t="str">
        <f>MID(B7209,6,1)</f>
        <v>3</v>
      </c>
      <c r="J7209" s="58" t="str">
        <f>MID(B7209,7,1)</f>
        <v>3</v>
      </c>
      <c r="K7209" s="10" t="s">
        <v>4832</v>
      </c>
      <c r="L7209" s="15" t="s">
        <v>2980</v>
      </c>
      <c r="M7209" s="10" t="s">
        <v>5</v>
      </c>
      <c r="N7209" s="28" t="s">
        <v>6</v>
      </c>
      <c r="O7209" s="10" t="s">
        <v>4895</v>
      </c>
    </row>
    <row r="7210" spans="1:15">
      <c r="A7210" s="2">
        <v>280495</v>
      </c>
      <c r="B7210" s="9" t="s">
        <v>2979</v>
      </c>
      <c r="C7210" s="9"/>
      <c r="D7210" s="51" t="str">
        <f>LEFT(B7210,1)</f>
        <v>V</v>
      </c>
      <c r="E7210" s="10" t="str">
        <f>MID(B7210,2,1)</f>
        <v>C</v>
      </c>
      <c r="F7210" s="48" t="str">
        <f>MID(B7210,3,1)</f>
        <v>M</v>
      </c>
      <c r="G7210" s="10" t="str">
        <f>MID(B7210,4,1)</f>
        <v>T</v>
      </c>
      <c r="H7210" s="55" t="str">
        <f>MID(B7210,5,1)</f>
        <v>3</v>
      </c>
      <c r="I7210" s="10" t="str">
        <f>MID(B7210,6,1)</f>
        <v>3</v>
      </c>
      <c r="J7210" s="58" t="str">
        <f>MID(B7210,7,1)</f>
        <v>3</v>
      </c>
      <c r="K7210" s="10" t="s">
        <v>4832</v>
      </c>
      <c r="L7210" s="15" t="s">
        <v>2980</v>
      </c>
      <c r="M7210" s="10" t="s">
        <v>440</v>
      </c>
      <c r="N7210" s="28" t="s">
        <v>348</v>
      </c>
      <c r="O7210" s="10"/>
    </row>
    <row r="7211" spans="1:15">
      <c r="A7211" s="2">
        <v>280516</v>
      </c>
      <c r="B7211" s="9" t="s">
        <v>2979</v>
      </c>
      <c r="C7211" s="9"/>
      <c r="D7211" s="51" t="str">
        <f>LEFT(B7211,1)</f>
        <v>V</v>
      </c>
      <c r="E7211" s="10" t="str">
        <f>MID(B7211,2,1)</f>
        <v>C</v>
      </c>
      <c r="F7211" s="48" t="str">
        <f>MID(B7211,3,1)</f>
        <v>M</v>
      </c>
      <c r="G7211" s="10" t="str">
        <f>MID(B7211,4,1)</f>
        <v>T</v>
      </c>
      <c r="H7211" s="55" t="str">
        <f>MID(B7211,5,1)</f>
        <v>3</v>
      </c>
      <c r="I7211" s="10" t="str">
        <f>MID(B7211,6,1)</f>
        <v>3</v>
      </c>
      <c r="J7211" s="58" t="str">
        <f>MID(B7211,7,1)</f>
        <v>3</v>
      </c>
      <c r="K7211" s="10" t="s">
        <v>4832</v>
      </c>
      <c r="L7211" s="15" t="s">
        <v>2980</v>
      </c>
      <c r="M7211" s="10" t="s">
        <v>226</v>
      </c>
      <c r="N7211" s="28" t="s">
        <v>1</v>
      </c>
      <c r="O7211" s="10" t="s">
        <v>4895</v>
      </c>
    </row>
    <row r="7212" spans="1:15">
      <c r="A7212" s="2">
        <v>407581</v>
      </c>
      <c r="B7212" s="9" t="s">
        <v>2979</v>
      </c>
      <c r="C7212" s="9"/>
      <c r="D7212" s="51" t="str">
        <f>LEFT(B7212,1)</f>
        <v>V</v>
      </c>
      <c r="E7212" s="10" t="str">
        <f>MID(B7212,2,1)</f>
        <v>C</v>
      </c>
      <c r="F7212" s="48" t="str">
        <f>MID(B7212,3,1)</f>
        <v>M</v>
      </c>
      <c r="G7212" s="10" t="str">
        <f>MID(B7212,4,1)</f>
        <v>T</v>
      </c>
      <c r="H7212" s="55" t="str">
        <f>MID(B7212,5,1)</f>
        <v>3</v>
      </c>
      <c r="I7212" s="10" t="str">
        <f>MID(B7212,6,1)</f>
        <v>3</v>
      </c>
      <c r="J7212" s="58" t="str">
        <f>MID(B7212,7,1)</f>
        <v>3</v>
      </c>
      <c r="K7212" s="10" t="s">
        <v>4832</v>
      </c>
      <c r="L7212" s="15" t="s">
        <v>2980</v>
      </c>
      <c r="M7212" s="10" t="s">
        <v>237</v>
      </c>
      <c r="N7212" s="28" t="s">
        <v>1</v>
      </c>
      <c r="O7212" s="10" t="s">
        <v>4895</v>
      </c>
    </row>
    <row r="7213" spans="1:15">
      <c r="A7213" s="2">
        <v>439777</v>
      </c>
      <c r="B7213" s="9" t="s">
        <v>2979</v>
      </c>
      <c r="C7213" s="9"/>
      <c r="D7213" s="51" t="str">
        <f>LEFT(B7213,1)</f>
        <v>V</v>
      </c>
      <c r="E7213" s="10" t="str">
        <f>MID(B7213,2,1)</f>
        <v>C</v>
      </c>
      <c r="F7213" s="48" t="str">
        <f>MID(B7213,3,1)</f>
        <v>M</v>
      </c>
      <c r="G7213" s="10" t="str">
        <f>MID(B7213,4,1)</f>
        <v>T</v>
      </c>
      <c r="H7213" s="55" t="str">
        <f>MID(B7213,5,1)</f>
        <v>3</v>
      </c>
      <c r="I7213" s="10" t="str">
        <f>MID(B7213,6,1)</f>
        <v>3</v>
      </c>
      <c r="J7213" s="58" t="str">
        <f>MID(B7213,7,1)</f>
        <v>3</v>
      </c>
      <c r="K7213" s="10" t="s">
        <v>4832</v>
      </c>
      <c r="L7213" s="15" t="s">
        <v>2980</v>
      </c>
      <c r="M7213" s="10" t="s">
        <v>227</v>
      </c>
      <c r="N7213" s="28" t="s">
        <v>1</v>
      </c>
      <c r="O7213" s="10" t="s">
        <v>4895</v>
      </c>
    </row>
    <row r="7214" spans="1:15">
      <c r="A7214" s="2">
        <v>660519</v>
      </c>
      <c r="B7214" s="9" t="s">
        <v>2981</v>
      </c>
      <c r="C7214" s="9"/>
      <c r="D7214" s="51" t="str">
        <f>LEFT(B7214,1)</f>
        <v>V</v>
      </c>
      <c r="E7214" s="10" t="str">
        <f>MID(B7214,2,1)</f>
        <v>C</v>
      </c>
      <c r="F7214" s="48" t="str">
        <f>MID(B7214,3,1)</f>
        <v>M</v>
      </c>
      <c r="G7214" s="10" t="str">
        <f>MID(B7214,4,1)</f>
        <v>T</v>
      </c>
      <c r="H7214" s="55" t="str">
        <f>MID(B7214,5,1)</f>
        <v>3</v>
      </c>
      <c r="I7214" s="10" t="str">
        <f>MID(B7214,6,1)</f>
        <v>3</v>
      </c>
      <c r="J7214" s="58" t="str">
        <f>MID(B7214,7,1)</f>
        <v>3</v>
      </c>
      <c r="K7214" s="10" t="str">
        <f>MID(B7214,(LEN(D7214)+LEN(E7214)+LEN(F7214)+LEN(G7214)+LEN(H7214)+LEN(I7214)+LEN(J7214)+1),4)</f>
        <v>MM</v>
      </c>
      <c r="L7214" s="15" t="s">
        <v>2982</v>
      </c>
      <c r="M7214" s="10" t="s">
        <v>267</v>
      </c>
      <c r="N7214" s="28" t="s">
        <v>1</v>
      </c>
      <c r="O7214" s="10" t="s">
        <v>4895</v>
      </c>
    </row>
    <row r="7215" spans="1:15">
      <c r="A7215" s="2">
        <v>660818</v>
      </c>
      <c r="B7215" s="9" t="s">
        <v>2981</v>
      </c>
      <c r="C7215" s="9"/>
      <c r="D7215" s="51" t="str">
        <f>LEFT(B7215,1)</f>
        <v>V</v>
      </c>
      <c r="E7215" s="10" t="str">
        <f>MID(B7215,2,1)</f>
        <v>C</v>
      </c>
      <c r="F7215" s="48" t="str">
        <f>MID(B7215,3,1)</f>
        <v>M</v>
      </c>
      <c r="G7215" s="10" t="str">
        <f>MID(B7215,4,1)</f>
        <v>T</v>
      </c>
      <c r="H7215" s="55" t="str">
        <f>MID(B7215,5,1)</f>
        <v>3</v>
      </c>
      <c r="I7215" s="10" t="str">
        <f>MID(B7215,6,1)</f>
        <v>3</v>
      </c>
      <c r="J7215" s="58" t="str">
        <f>MID(B7215,7,1)</f>
        <v>3</v>
      </c>
      <c r="K7215" s="10" t="str">
        <f>MID(B7215,(LEN(D7215)+LEN(E7215)+LEN(F7215)+LEN(G7215)+LEN(H7215)+LEN(I7215)+LEN(J7215)+1),4)</f>
        <v>MM</v>
      </c>
      <c r="L7215" s="15" t="s">
        <v>2982</v>
      </c>
      <c r="M7215" s="10" t="s">
        <v>0</v>
      </c>
      <c r="N7215" s="28" t="s">
        <v>1</v>
      </c>
      <c r="O7215" s="10" t="s">
        <v>4895</v>
      </c>
    </row>
    <row r="7216" spans="1:15">
      <c r="A7216" s="2">
        <v>693011</v>
      </c>
      <c r="B7216" s="9" t="s">
        <v>2981</v>
      </c>
      <c r="C7216" s="9"/>
      <c r="D7216" s="51" t="str">
        <f>LEFT(B7216,1)</f>
        <v>V</v>
      </c>
      <c r="E7216" s="10" t="str">
        <f>MID(B7216,2,1)</f>
        <v>C</v>
      </c>
      <c r="F7216" s="48" t="str">
        <f>MID(B7216,3,1)</f>
        <v>M</v>
      </c>
      <c r="G7216" s="10" t="str">
        <f>MID(B7216,4,1)</f>
        <v>T</v>
      </c>
      <c r="H7216" s="55" t="str">
        <f>MID(B7216,5,1)</f>
        <v>3</v>
      </c>
      <c r="I7216" s="10" t="str">
        <f>MID(B7216,6,1)</f>
        <v>3</v>
      </c>
      <c r="J7216" s="58" t="str">
        <f>MID(B7216,7,1)</f>
        <v>3</v>
      </c>
      <c r="K7216" s="10" t="str">
        <f>MID(B7216,(LEN(D7216)+LEN(E7216)+LEN(F7216)+LEN(G7216)+LEN(H7216)+LEN(I7216)+LEN(J7216)+1),4)</f>
        <v>MM</v>
      </c>
      <c r="L7216" s="15" t="s">
        <v>2982</v>
      </c>
      <c r="M7216" s="10" t="s">
        <v>452</v>
      </c>
      <c r="N7216" s="28" t="s">
        <v>1</v>
      </c>
      <c r="O7216" s="10" t="s">
        <v>4895</v>
      </c>
    </row>
    <row r="7217" spans="1:15">
      <c r="A7217" s="2">
        <v>659913</v>
      </c>
      <c r="B7217" s="9" t="s">
        <v>2983</v>
      </c>
      <c r="C7217" s="9"/>
      <c r="D7217" s="51" t="str">
        <f>LEFT(B7217,1)</f>
        <v>V</v>
      </c>
      <c r="E7217" s="10" t="str">
        <f>MID(B7217,2,1)</f>
        <v>C</v>
      </c>
      <c r="F7217" s="48" t="str">
        <f>MID(B7217,3,1)</f>
        <v>M</v>
      </c>
      <c r="G7217" s="10" t="str">
        <f>MID(B7217,4,1)</f>
        <v>T</v>
      </c>
      <c r="H7217" s="55" t="str">
        <f>MID(B7217,5,1)</f>
        <v>3</v>
      </c>
      <c r="I7217" s="10" t="str">
        <f>MID(B7217,6,1)</f>
        <v>3</v>
      </c>
      <c r="J7217" s="58" t="str">
        <f>MID(B7217,7,1)</f>
        <v>3</v>
      </c>
      <c r="K7217" s="10" t="str">
        <f>MID(B7217,(LEN(D7217)+LEN(E7217)+LEN(F7217)+LEN(G7217)+LEN(H7217)+LEN(I7217)+LEN(J7217)+1),4)</f>
        <v>MP</v>
      </c>
      <c r="L7217" s="15" t="s">
        <v>2984</v>
      </c>
      <c r="M7217" s="10" t="s">
        <v>237</v>
      </c>
      <c r="N7217" s="28" t="s">
        <v>1</v>
      </c>
      <c r="O7217" s="10" t="s">
        <v>4895</v>
      </c>
    </row>
    <row r="7218" spans="1:15">
      <c r="A7218" s="2">
        <v>660210</v>
      </c>
      <c r="B7218" s="9" t="s">
        <v>2983</v>
      </c>
      <c r="C7218" s="9"/>
      <c r="D7218" s="51" t="str">
        <f>LEFT(B7218,1)</f>
        <v>V</v>
      </c>
      <c r="E7218" s="10" t="str">
        <f>MID(B7218,2,1)</f>
        <v>C</v>
      </c>
      <c r="F7218" s="48" t="str">
        <f>MID(B7218,3,1)</f>
        <v>M</v>
      </c>
      <c r="G7218" s="10" t="str">
        <f>MID(B7218,4,1)</f>
        <v>T</v>
      </c>
      <c r="H7218" s="55" t="str">
        <f>MID(B7218,5,1)</f>
        <v>3</v>
      </c>
      <c r="I7218" s="10" t="str">
        <f>MID(B7218,6,1)</f>
        <v>3</v>
      </c>
      <c r="J7218" s="58" t="str">
        <f>MID(B7218,7,1)</f>
        <v>3</v>
      </c>
      <c r="K7218" s="10" t="str">
        <f>MID(B7218,(LEN(D7218)+LEN(E7218)+LEN(F7218)+LEN(G7218)+LEN(H7218)+LEN(I7218)+LEN(J7218)+1),4)</f>
        <v>MP</v>
      </c>
      <c r="L7218" s="15" t="s">
        <v>2984</v>
      </c>
      <c r="M7218" s="10" t="s">
        <v>228</v>
      </c>
      <c r="N7218" s="28" t="s">
        <v>1</v>
      </c>
      <c r="O7218" s="10" t="s">
        <v>4895</v>
      </c>
    </row>
    <row r="7219" spans="1:15">
      <c r="A7219" s="2">
        <v>693311</v>
      </c>
      <c r="B7219" s="9" t="s">
        <v>2983</v>
      </c>
      <c r="C7219" s="9"/>
      <c r="D7219" s="51" t="str">
        <f>LEFT(B7219,1)</f>
        <v>V</v>
      </c>
      <c r="E7219" s="10" t="str">
        <f>MID(B7219,2,1)</f>
        <v>C</v>
      </c>
      <c r="F7219" s="48" t="str">
        <f>MID(B7219,3,1)</f>
        <v>M</v>
      </c>
      <c r="G7219" s="10" t="str">
        <f>MID(B7219,4,1)</f>
        <v>T</v>
      </c>
      <c r="H7219" s="55" t="str">
        <f>MID(B7219,5,1)</f>
        <v>3</v>
      </c>
      <c r="I7219" s="10" t="str">
        <f>MID(B7219,6,1)</f>
        <v>3</v>
      </c>
      <c r="J7219" s="58" t="str">
        <f>MID(B7219,7,1)</f>
        <v>3</v>
      </c>
      <c r="K7219" s="10" t="str">
        <f>MID(B7219,(LEN(D7219)+LEN(E7219)+LEN(F7219)+LEN(G7219)+LEN(H7219)+LEN(I7219)+LEN(J7219)+1),4)</f>
        <v>MP</v>
      </c>
      <c r="L7219" s="15" t="s">
        <v>2984</v>
      </c>
      <c r="M7219" s="10" t="s">
        <v>96</v>
      </c>
      <c r="N7219" s="28" t="s">
        <v>1</v>
      </c>
      <c r="O7219" s="10" t="s">
        <v>4895</v>
      </c>
    </row>
    <row r="7220" spans="1:15">
      <c r="A7220" s="2">
        <v>693610</v>
      </c>
      <c r="B7220" s="9" t="s">
        <v>2983</v>
      </c>
      <c r="C7220" s="9"/>
      <c r="D7220" s="51" t="str">
        <f>LEFT(B7220,1)</f>
        <v>V</v>
      </c>
      <c r="E7220" s="10" t="str">
        <f>MID(B7220,2,1)</f>
        <v>C</v>
      </c>
      <c r="F7220" s="48" t="str">
        <f>MID(B7220,3,1)</f>
        <v>M</v>
      </c>
      <c r="G7220" s="10" t="str">
        <f>MID(B7220,4,1)</f>
        <v>T</v>
      </c>
      <c r="H7220" s="55" t="str">
        <f>MID(B7220,5,1)</f>
        <v>3</v>
      </c>
      <c r="I7220" s="10" t="str">
        <f>MID(B7220,6,1)</f>
        <v>3</v>
      </c>
      <c r="J7220" s="58" t="str">
        <f>MID(B7220,7,1)</f>
        <v>3</v>
      </c>
      <c r="K7220" s="10" t="str">
        <f>MID(B7220,(LEN(D7220)+LEN(E7220)+LEN(F7220)+LEN(G7220)+LEN(H7220)+LEN(I7220)+LEN(J7220)+1),4)</f>
        <v>MP</v>
      </c>
      <c r="L7220" s="15" t="s">
        <v>2984</v>
      </c>
      <c r="M7220" s="10" t="s">
        <v>5</v>
      </c>
      <c r="N7220" s="28" t="s">
        <v>1</v>
      </c>
      <c r="O7220" s="10" t="s">
        <v>4895</v>
      </c>
    </row>
    <row r="7221" spans="1:15">
      <c r="A7221" s="2">
        <v>108925</v>
      </c>
      <c r="B7221" s="9" t="s">
        <v>2985</v>
      </c>
      <c r="C7221" s="9"/>
      <c r="D7221" s="51" t="str">
        <f>LEFT(B7221,1)</f>
        <v>V</v>
      </c>
      <c r="E7221" s="10" t="str">
        <f>MID(B7221,2,1)</f>
        <v>C</v>
      </c>
      <c r="F7221" s="48" t="str">
        <f>MID(B7221,3,1)</f>
        <v>M</v>
      </c>
      <c r="G7221" s="10" t="str">
        <f>MID(B7221,4,1)</f>
        <v>W</v>
      </c>
      <c r="H7221" s="55" t="str">
        <f>MID(B7221,5,1)</f>
        <v>2</v>
      </c>
      <c r="I7221" s="10" t="str">
        <f>MID(B7221,6,1)</f>
        <v>2</v>
      </c>
      <c r="J7221" s="58" t="str">
        <f>MID(B7221,7,1)</f>
        <v>1</v>
      </c>
      <c r="K7221" s="10" t="s">
        <v>4942</v>
      </c>
      <c r="L7221" s="15" t="s">
        <v>2986</v>
      </c>
      <c r="M7221" s="10" t="s">
        <v>4</v>
      </c>
      <c r="N7221" s="28" t="s">
        <v>6</v>
      </c>
      <c r="O7221" s="10" t="s">
        <v>4999</v>
      </c>
    </row>
    <row r="7222" spans="1:15">
      <c r="A7222" s="2">
        <v>108927</v>
      </c>
      <c r="B7222" s="9" t="s">
        <v>2987</v>
      </c>
      <c r="C7222" s="9"/>
      <c r="D7222" s="51" t="str">
        <f>LEFT(B7222,1)</f>
        <v>V</v>
      </c>
      <c r="E7222" s="10" t="str">
        <f>MID(B7222,2,1)</f>
        <v>C</v>
      </c>
      <c r="F7222" s="48" t="str">
        <f>MID(B7222,3,1)</f>
        <v>M</v>
      </c>
      <c r="G7222" s="10" t="str">
        <f>MID(B7222,4,1)</f>
        <v>W</v>
      </c>
      <c r="H7222" s="55" t="str">
        <f>MID(B7222,5,1)</f>
        <v>3</v>
      </c>
      <c r="I7222" s="10" t="str">
        <f>MID(B7222,6,1)</f>
        <v>3</v>
      </c>
      <c r="J7222" s="58" t="str">
        <f>MID(B7222,7,1)</f>
        <v>1</v>
      </c>
      <c r="K7222" s="10" t="s">
        <v>4942</v>
      </c>
      <c r="L7222" s="15" t="s">
        <v>2988</v>
      </c>
      <c r="M7222" s="10" t="s">
        <v>4</v>
      </c>
      <c r="N7222" s="28" t="s">
        <v>6</v>
      </c>
      <c r="O7222" s="10" t="s">
        <v>4896</v>
      </c>
    </row>
    <row r="7223" spans="1:15">
      <c r="A7223" s="2">
        <v>402739</v>
      </c>
      <c r="B7223" s="9" t="s">
        <v>2987</v>
      </c>
      <c r="C7223" s="9"/>
      <c r="D7223" s="51" t="str">
        <f>LEFT(B7223,1)</f>
        <v>V</v>
      </c>
      <c r="E7223" s="10" t="str">
        <f>MID(B7223,2,1)</f>
        <v>C</v>
      </c>
      <c r="F7223" s="48" t="str">
        <f>MID(B7223,3,1)</f>
        <v>M</v>
      </c>
      <c r="G7223" s="10" t="str">
        <f>MID(B7223,4,1)</f>
        <v>W</v>
      </c>
      <c r="H7223" s="55" t="str">
        <f>MID(B7223,5,1)</f>
        <v>3</v>
      </c>
      <c r="I7223" s="10" t="str">
        <f>MID(B7223,6,1)</f>
        <v>3</v>
      </c>
      <c r="J7223" s="58" t="str">
        <f>MID(B7223,7,1)</f>
        <v>1</v>
      </c>
      <c r="K7223" s="10" t="s">
        <v>4942</v>
      </c>
      <c r="L7223" s="15" t="s">
        <v>2988</v>
      </c>
      <c r="M7223" s="10" t="s">
        <v>365</v>
      </c>
      <c r="N7223" s="28" t="s">
        <v>6</v>
      </c>
      <c r="O7223" s="10" t="s">
        <v>4896</v>
      </c>
    </row>
    <row r="7224" spans="1:15">
      <c r="A7224" s="2">
        <v>402747</v>
      </c>
      <c r="B7224" s="9" t="s">
        <v>2987</v>
      </c>
      <c r="C7224" s="9"/>
      <c r="D7224" s="51" t="str">
        <f>LEFT(B7224,1)</f>
        <v>V</v>
      </c>
      <c r="E7224" s="10" t="str">
        <f>MID(B7224,2,1)</f>
        <v>C</v>
      </c>
      <c r="F7224" s="48" t="str">
        <f>MID(B7224,3,1)</f>
        <v>M</v>
      </c>
      <c r="G7224" s="10" t="str">
        <f>MID(B7224,4,1)</f>
        <v>W</v>
      </c>
      <c r="H7224" s="55" t="str">
        <f>MID(B7224,5,1)</f>
        <v>3</v>
      </c>
      <c r="I7224" s="10" t="str">
        <f>MID(B7224,6,1)</f>
        <v>3</v>
      </c>
      <c r="J7224" s="58" t="str">
        <f>MID(B7224,7,1)</f>
        <v>1</v>
      </c>
      <c r="K7224" s="10" t="s">
        <v>4942</v>
      </c>
      <c r="L7224" s="15" t="s">
        <v>2988</v>
      </c>
      <c r="M7224" s="10" t="s">
        <v>257</v>
      </c>
      <c r="N7224" s="28" t="s">
        <v>6</v>
      </c>
      <c r="O7224" s="10" t="s">
        <v>4896</v>
      </c>
    </row>
    <row r="7225" spans="1:15">
      <c r="A7225" s="13">
        <v>812885</v>
      </c>
      <c r="B7225" s="24" t="s">
        <v>2987</v>
      </c>
      <c r="C7225" s="24"/>
      <c r="D7225" s="53" t="s">
        <v>4969</v>
      </c>
      <c r="E7225" s="27" t="s">
        <v>4945</v>
      </c>
      <c r="F7225" s="49" t="s">
        <v>4946</v>
      </c>
      <c r="G7225" s="27" t="s">
        <v>4960</v>
      </c>
      <c r="H7225" s="56" t="s">
        <v>4952</v>
      </c>
      <c r="I7225" s="27" t="s">
        <v>4952</v>
      </c>
      <c r="J7225" s="60" t="s">
        <v>4950</v>
      </c>
      <c r="K7225" s="27" t="s">
        <v>4942</v>
      </c>
      <c r="L7225" s="15" t="s">
        <v>2988</v>
      </c>
      <c r="M7225" s="27" t="s">
        <v>5003</v>
      </c>
      <c r="N7225" s="28" t="s">
        <v>1</v>
      </c>
      <c r="O7225" s="27" t="s">
        <v>5271</v>
      </c>
    </row>
    <row r="7226" spans="1:15">
      <c r="A7226" s="13">
        <v>813773</v>
      </c>
      <c r="B7226" s="24" t="s">
        <v>2987</v>
      </c>
      <c r="C7226" s="24"/>
      <c r="D7226" s="53" t="s">
        <v>4969</v>
      </c>
      <c r="E7226" s="27" t="s">
        <v>4945</v>
      </c>
      <c r="F7226" s="49" t="s">
        <v>4946</v>
      </c>
      <c r="G7226" s="27" t="s">
        <v>4960</v>
      </c>
      <c r="H7226" s="56" t="s">
        <v>4952</v>
      </c>
      <c r="I7226" s="27" t="s">
        <v>4952</v>
      </c>
      <c r="J7226" s="60" t="s">
        <v>4950</v>
      </c>
      <c r="K7226" s="27" t="s">
        <v>4942</v>
      </c>
      <c r="L7226" s="15" t="s">
        <v>2988</v>
      </c>
      <c r="M7226" s="27" t="s">
        <v>5005</v>
      </c>
      <c r="N7226" s="28" t="s">
        <v>1</v>
      </c>
      <c r="O7226" s="27" t="s">
        <v>5271</v>
      </c>
    </row>
    <row r="7227" spans="1:15">
      <c r="A7227" s="2">
        <v>108929</v>
      </c>
      <c r="B7227" s="9" t="s">
        <v>2989</v>
      </c>
      <c r="C7227" s="9"/>
      <c r="D7227" s="51" t="str">
        <f>LEFT(B7227,1)</f>
        <v>V</v>
      </c>
      <c r="E7227" s="10" t="str">
        <f>MID(B7227,2,1)</f>
        <v>C</v>
      </c>
      <c r="F7227" s="48" t="str">
        <f>MID(B7227,3,1)</f>
        <v>M</v>
      </c>
      <c r="G7227" s="10" t="str">
        <f>MID(B7227,4,1)</f>
        <v>W</v>
      </c>
      <c r="H7227" s="55" t="str">
        <f>MID(B7227,5,1)</f>
        <v>3</v>
      </c>
      <c r="I7227" s="10" t="str">
        <f>MID(B7227,6,1)</f>
        <v>3</v>
      </c>
      <c r="J7227" s="58" t="str">
        <f>MID(B7227,7,1)</f>
        <v>2</v>
      </c>
      <c r="K7227" s="10" t="s">
        <v>4942</v>
      </c>
      <c r="L7227" s="15" t="s">
        <v>2990</v>
      </c>
      <c r="M7227" s="10" t="s">
        <v>4</v>
      </c>
      <c r="N7227" s="28" t="s">
        <v>6</v>
      </c>
      <c r="O7227" s="10" t="s">
        <v>4896</v>
      </c>
    </row>
    <row r="7228" spans="1:15">
      <c r="A7228" s="2">
        <v>291311</v>
      </c>
      <c r="B7228" s="9" t="s">
        <v>2989</v>
      </c>
      <c r="C7228" s="9"/>
      <c r="D7228" s="51" t="str">
        <f>LEFT(B7228,1)</f>
        <v>V</v>
      </c>
      <c r="E7228" s="10" t="str">
        <f>MID(B7228,2,1)</f>
        <v>C</v>
      </c>
      <c r="F7228" s="48" t="str">
        <f>MID(B7228,3,1)</f>
        <v>M</v>
      </c>
      <c r="G7228" s="10" t="str">
        <f>MID(B7228,4,1)</f>
        <v>W</v>
      </c>
      <c r="H7228" s="55" t="str">
        <f>MID(B7228,5,1)</f>
        <v>3</v>
      </c>
      <c r="I7228" s="10" t="str">
        <f>MID(B7228,6,1)</f>
        <v>3</v>
      </c>
      <c r="J7228" s="58" t="str">
        <f>MID(B7228,7,1)</f>
        <v>2</v>
      </c>
      <c r="K7228" s="10" t="s">
        <v>4942</v>
      </c>
      <c r="L7228" s="15" t="s">
        <v>2990</v>
      </c>
      <c r="M7228" s="10" t="s">
        <v>257</v>
      </c>
      <c r="N7228" s="28" t="s">
        <v>6</v>
      </c>
      <c r="O7228" s="10" t="s">
        <v>4896</v>
      </c>
    </row>
    <row r="7229" spans="1:15">
      <c r="A7229" s="2">
        <v>292832</v>
      </c>
      <c r="B7229" s="9" t="s">
        <v>2989</v>
      </c>
      <c r="C7229" s="9"/>
      <c r="D7229" s="51" t="str">
        <f>LEFT(B7229,1)</f>
        <v>V</v>
      </c>
      <c r="E7229" s="10" t="str">
        <f>MID(B7229,2,1)</f>
        <v>C</v>
      </c>
      <c r="F7229" s="48" t="str">
        <f>MID(B7229,3,1)</f>
        <v>M</v>
      </c>
      <c r="G7229" s="10" t="str">
        <f>MID(B7229,4,1)</f>
        <v>W</v>
      </c>
      <c r="H7229" s="55" t="str">
        <f>MID(B7229,5,1)</f>
        <v>3</v>
      </c>
      <c r="I7229" s="10" t="str">
        <f>MID(B7229,6,1)</f>
        <v>3</v>
      </c>
      <c r="J7229" s="58" t="str">
        <f>MID(B7229,7,1)</f>
        <v>2</v>
      </c>
      <c r="K7229" s="10" t="s">
        <v>4942</v>
      </c>
      <c r="L7229" s="15" t="s">
        <v>2990</v>
      </c>
      <c r="M7229" s="10" t="s">
        <v>365</v>
      </c>
      <c r="N7229" s="28" t="s">
        <v>6</v>
      </c>
      <c r="O7229" s="10" t="s">
        <v>4896</v>
      </c>
    </row>
    <row r="7230" spans="1:15">
      <c r="A7230" s="13">
        <v>812893</v>
      </c>
      <c r="B7230" s="24" t="s">
        <v>2989</v>
      </c>
      <c r="C7230" s="24"/>
      <c r="D7230" s="53" t="s">
        <v>4969</v>
      </c>
      <c r="E7230" s="27" t="s">
        <v>4945</v>
      </c>
      <c r="F7230" s="49" t="s">
        <v>4946</v>
      </c>
      <c r="G7230" s="27" t="s">
        <v>4960</v>
      </c>
      <c r="H7230" s="56" t="s">
        <v>4952</v>
      </c>
      <c r="I7230" s="27" t="s">
        <v>4952</v>
      </c>
      <c r="J7230" s="60" t="s">
        <v>4948</v>
      </c>
      <c r="K7230" s="27" t="s">
        <v>4942</v>
      </c>
      <c r="L7230" s="15" t="s">
        <v>2990</v>
      </c>
      <c r="M7230" s="27" t="s">
        <v>5003</v>
      </c>
      <c r="N7230" s="28" t="s">
        <v>1</v>
      </c>
      <c r="O7230" s="27" t="s">
        <v>5271</v>
      </c>
    </row>
    <row r="7231" spans="1:15">
      <c r="A7231" s="13">
        <v>813781</v>
      </c>
      <c r="B7231" s="24" t="s">
        <v>2989</v>
      </c>
      <c r="C7231" s="24"/>
      <c r="D7231" s="53" t="s">
        <v>4969</v>
      </c>
      <c r="E7231" s="27" t="s">
        <v>4945</v>
      </c>
      <c r="F7231" s="49" t="s">
        <v>4946</v>
      </c>
      <c r="G7231" s="27" t="s">
        <v>4960</v>
      </c>
      <c r="H7231" s="56" t="s">
        <v>4952</v>
      </c>
      <c r="I7231" s="27" t="s">
        <v>4952</v>
      </c>
      <c r="J7231" s="60" t="s">
        <v>4948</v>
      </c>
      <c r="K7231" s="27" t="s">
        <v>4942</v>
      </c>
      <c r="L7231" s="15" t="s">
        <v>2990</v>
      </c>
      <c r="M7231" s="27" t="s">
        <v>5005</v>
      </c>
      <c r="N7231" s="28" t="s">
        <v>1</v>
      </c>
      <c r="O7231" s="27" t="s">
        <v>5271</v>
      </c>
    </row>
    <row r="7232" spans="1:15">
      <c r="A7232" s="2">
        <v>108931</v>
      </c>
      <c r="B7232" s="9" t="s">
        <v>2991</v>
      </c>
      <c r="C7232" s="9"/>
      <c r="D7232" s="51" t="str">
        <f>LEFT(B7232,1)</f>
        <v>V</v>
      </c>
      <c r="E7232" s="10" t="str">
        <f>MID(B7232,2,1)</f>
        <v>D</v>
      </c>
      <c r="F7232" s="48" t="str">
        <f>MID(B7232,3,1)</f>
        <v>G</v>
      </c>
      <c r="G7232" s="10" t="str">
        <f>MID(B7232,4,1)</f>
        <v>X</v>
      </c>
      <c r="H7232" s="55" t="str">
        <f>MID(B7232,5,1)</f>
        <v>3</v>
      </c>
      <c r="I7232" s="10" t="str">
        <f>MID(B7232,6,1)</f>
        <v>2</v>
      </c>
      <c r="J7232" s="58" t="str">
        <f>MID(B7232,7,3)</f>
        <v>0.5</v>
      </c>
      <c r="K7232" s="10" t="str">
        <f>MID(B7232,(LEN(D7232)+LEN(E7232)+LEN(F7232)+LEN(G7232)+LEN(H7232)+LEN(I7232)+LEN(J7232)+1),4)</f>
        <v>L</v>
      </c>
      <c r="L7232" s="15" t="s">
        <v>2992</v>
      </c>
      <c r="M7232" s="10" t="s">
        <v>4</v>
      </c>
      <c r="N7232" s="28" t="s">
        <v>1</v>
      </c>
      <c r="O7232" s="10" t="s">
        <v>4897</v>
      </c>
    </row>
    <row r="7233" spans="1:15">
      <c r="A7233" s="2">
        <v>108932</v>
      </c>
      <c r="B7233" s="9" t="s">
        <v>2993</v>
      </c>
      <c r="C7233" s="9"/>
      <c r="D7233" s="51" t="str">
        <f>LEFT(B7233,1)</f>
        <v>V</v>
      </c>
      <c r="E7233" s="10" t="str">
        <f>MID(B7233,2,1)</f>
        <v>D</v>
      </c>
      <c r="F7233" s="48" t="str">
        <f>MID(B7233,3,1)</f>
        <v>G</v>
      </c>
      <c r="G7233" s="10" t="str">
        <f>MID(B7233,4,1)</f>
        <v>X</v>
      </c>
      <c r="H7233" s="55" t="str">
        <f>MID(B7233,5,1)</f>
        <v>3</v>
      </c>
      <c r="I7233" s="10" t="str">
        <f>MID(B7233,6,1)</f>
        <v>2</v>
      </c>
      <c r="J7233" s="58" t="str">
        <f>MID(B7233,7,3)</f>
        <v>0.5</v>
      </c>
      <c r="K7233" s="10" t="str">
        <f>MID(B7233,(LEN(D7233)+LEN(E7233)+LEN(F7233)+LEN(G7233)+LEN(H7233)+LEN(I7233)+LEN(J7233)+1),4)</f>
        <v>R</v>
      </c>
      <c r="L7233" s="15" t="s">
        <v>2994</v>
      </c>
      <c r="M7233" s="10" t="s">
        <v>4</v>
      </c>
      <c r="N7233" s="28" t="s">
        <v>1</v>
      </c>
      <c r="O7233" s="10" t="s">
        <v>4897</v>
      </c>
    </row>
    <row r="7234" spans="1:15">
      <c r="A7234" s="2">
        <v>108934</v>
      </c>
      <c r="B7234" s="9" t="s">
        <v>2995</v>
      </c>
      <c r="C7234" s="9"/>
      <c r="D7234" s="51" t="str">
        <f>LEFT(B7234,1)</f>
        <v>V</v>
      </c>
      <c r="E7234" s="10" t="str">
        <f>MID(B7234,2,1)</f>
        <v>D</v>
      </c>
      <c r="F7234" s="48" t="str">
        <f>MID(B7234,3,1)</f>
        <v>G</v>
      </c>
      <c r="G7234" s="10" t="str">
        <f>MID(B7234,4,1)</f>
        <v>X</v>
      </c>
      <c r="H7234" s="55" t="str">
        <f>MID(B7234,5,1)</f>
        <v>3</v>
      </c>
      <c r="I7234" s="10" t="str">
        <f>MID(B7234,6,1)</f>
        <v>2</v>
      </c>
      <c r="J7234" s="58" t="str">
        <f>MID(B7234,7,1)</f>
        <v>1</v>
      </c>
      <c r="K7234" s="10" t="str">
        <f>MID(B7234,(LEN(D7234)+LEN(E7234)+LEN(F7234)+LEN(G7234)+LEN(H7234)+LEN(I7234)+LEN(J7234)+1),4)</f>
        <v>L</v>
      </c>
      <c r="L7234" s="15" t="s">
        <v>2996</v>
      </c>
      <c r="M7234" s="10" t="s">
        <v>4</v>
      </c>
      <c r="N7234" s="28" t="s">
        <v>1</v>
      </c>
      <c r="O7234" s="10" t="s">
        <v>4897</v>
      </c>
    </row>
    <row r="7235" spans="1:15">
      <c r="A7235" s="2">
        <v>108935</v>
      </c>
      <c r="B7235" s="9" t="s">
        <v>2997</v>
      </c>
      <c r="C7235" s="9"/>
      <c r="D7235" s="51" t="str">
        <f>LEFT(B7235,1)</f>
        <v>V</v>
      </c>
      <c r="E7235" s="10" t="str">
        <f>MID(B7235,2,1)</f>
        <v>D</v>
      </c>
      <c r="F7235" s="48" t="str">
        <f>MID(B7235,3,1)</f>
        <v>G</v>
      </c>
      <c r="G7235" s="10" t="str">
        <f>MID(B7235,4,1)</f>
        <v>X</v>
      </c>
      <c r="H7235" s="55" t="str">
        <f>MID(B7235,5,1)</f>
        <v>3</v>
      </c>
      <c r="I7235" s="10" t="str">
        <f>MID(B7235,6,1)</f>
        <v>2</v>
      </c>
      <c r="J7235" s="58" t="str">
        <f>MID(B7235,7,1)</f>
        <v>1</v>
      </c>
      <c r="K7235" s="10" t="str">
        <f>MID(B7235,(LEN(D7235)+LEN(E7235)+LEN(F7235)+LEN(G7235)+LEN(H7235)+LEN(I7235)+LEN(J7235)+1),4)</f>
        <v>R</v>
      </c>
      <c r="L7235" s="15" t="s">
        <v>2998</v>
      </c>
      <c r="M7235" s="10" t="s">
        <v>4</v>
      </c>
      <c r="N7235" s="28" t="s">
        <v>1</v>
      </c>
      <c r="O7235" s="10" t="s">
        <v>4897</v>
      </c>
    </row>
    <row r="7236" spans="1:15">
      <c r="A7236" s="2">
        <v>108937</v>
      </c>
      <c r="B7236" s="9" t="s">
        <v>2999</v>
      </c>
      <c r="C7236" s="9"/>
      <c r="D7236" s="51" t="str">
        <f>LEFT(B7236,1)</f>
        <v>V</v>
      </c>
      <c r="E7236" s="10" t="str">
        <f>MID(B7236,2,1)</f>
        <v>N</v>
      </c>
      <c r="F7236" s="48" t="str">
        <f>MID(B7236,3,1)</f>
        <v>G</v>
      </c>
      <c r="G7236" s="10" t="str">
        <f>MID(B7236,4,1)</f>
        <v>A</v>
      </c>
      <c r="H7236" s="55" t="str">
        <f>MID(B7236,5,1)</f>
        <v>3</v>
      </c>
      <c r="I7236" s="10" t="str">
        <f>MID(B7236,6,1)</f>
        <v>3</v>
      </c>
      <c r="J7236" s="58" t="str">
        <f>MID(B7236,7,1)</f>
        <v>1</v>
      </c>
      <c r="K7236" s="10" t="s">
        <v>4942</v>
      </c>
      <c r="L7236" s="15" t="s">
        <v>3000</v>
      </c>
      <c r="M7236" s="10" t="s">
        <v>4</v>
      </c>
      <c r="N7236" s="28" t="s">
        <v>1</v>
      </c>
      <c r="O7236" s="10" t="s">
        <v>4856</v>
      </c>
    </row>
    <row r="7237" spans="1:15">
      <c r="A7237" s="2">
        <v>117493</v>
      </c>
      <c r="B7237" s="9" t="s">
        <v>2999</v>
      </c>
      <c r="C7237" s="9"/>
      <c r="D7237" s="52" t="str">
        <f>MID(B7237,1,1)</f>
        <v>V</v>
      </c>
      <c r="E7237" s="9" t="str">
        <f>MID(B7237,2,1)</f>
        <v>N</v>
      </c>
      <c r="F7237" s="48" t="str">
        <f>MID(B7237,3,1)</f>
        <v>G</v>
      </c>
      <c r="G7237" s="9" t="str">
        <f>MID(B7237,4,1)</f>
        <v>A</v>
      </c>
      <c r="H7237" s="55" t="str">
        <f>MID(B7237,5,1)</f>
        <v>3</v>
      </c>
      <c r="I7237" s="10" t="str">
        <f>MID(B7237,6,1)</f>
        <v>3</v>
      </c>
      <c r="J7237" s="58" t="str">
        <f>MID(B7237,7,1)</f>
        <v>1</v>
      </c>
      <c r="K7237" s="10" t="s">
        <v>4942</v>
      </c>
      <c r="L7237" s="15" t="s">
        <v>3000</v>
      </c>
      <c r="M7237" s="10" t="s">
        <v>3544</v>
      </c>
      <c r="N7237" s="28" t="s">
        <v>1</v>
      </c>
      <c r="O7237" s="10" t="s">
        <v>4856</v>
      </c>
    </row>
    <row r="7238" spans="1:15">
      <c r="A7238" s="2">
        <v>197181</v>
      </c>
      <c r="B7238" s="9" t="s">
        <v>2999</v>
      </c>
      <c r="C7238" s="9"/>
      <c r="D7238" s="52" t="str">
        <f>MID(B7238,1,1)</f>
        <v>V</v>
      </c>
      <c r="E7238" s="9" t="str">
        <f>MID(B7238,2,1)</f>
        <v>N</v>
      </c>
      <c r="F7238" s="48" t="str">
        <f>MID(B7238,3,1)</f>
        <v>G</v>
      </c>
      <c r="G7238" s="9" t="str">
        <f>MID(B7238,4,1)</f>
        <v>A</v>
      </c>
      <c r="H7238" s="55" t="str">
        <f>MID(B7238,5,1)</f>
        <v>3</v>
      </c>
      <c r="I7238" s="10" t="str">
        <f>MID(B7238,6,1)</f>
        <v>3</v>
      </c>
      <c r="J7238" s="58" t="str">
        <f>MID(B7238,7,1)</f>
        <v>1</v>
      </c>
      <c r="K7238" s="10" t="s">
        <v>4942</v>
      </c>
      <c r="L7238" s="15" t="s">
        <v>3000</v>
      </c>
      <c r="M7238" s="10" t="s">
        <v>3539</v>
      </c>
      <c r="N7238" s="28" t="s">
        <v>2217</v>
      </c>
      <c r="O7238" s="10" t="s">
        <v>4856</v>
      </c>
    </row>
    <row r="7239" spans="1:15">
      <c r="A7239" s="2">
        <v>280541</v>
      </c>
      <c r="B7239" s="9" t="s">
        <v>2999</v>
      </c>
      <c r="C7239" s="9"/>
      <c r="D7239" s="51" t="str">
        <f>LEFT(B7239,1)</f>
        <v>V</v>
      </c>
      <c r="E7239" s="10" t="str">
        <f>MID(B7239,2,1)</f>
        <v>N</v>
      </c>
      <c r="F7239" s="48" t="str">
        <f>MID(B7239,3,1)</f>
        <v>G</v>
      </c>
      <c r="G7239" s="10" t="str">
        <f>MID(B7239,4,1)</f>
        <v>A</v>
      </c>
      <c r="H7239" s="55" t="str">
        <f>MID(B7239,5,1)</f>
        <v>3</v>
      </c>
      <c r="I7239" s="10" t="str">
        <f>MID(B7239,6,1)</f>
        <v>3</v>
      </c>
      <c r="J7239" s="58" t="str">
        <f>MID(B7239,7,1)</f>
        <v>1</v>
      </c>
      <c r="K7239" s="10" t="s">
        <v>4942</v>
      </c>
      <c r="L7239" s="15" t="s">
        <v>3000</v>
      </c>
      <c r="M7239" s="10" t="s">
        <v>400</v>
      </c>
      <c r="N7239" s="28" t="s">
        <v>6</v>
      </c>
      <c r="O7239" s="10" t="s">
        <v>4856</v>
      </c>
    </row>
    <row r="7240" spans="1:15">
      <c r="A7240" s="2">
        <v>416305</v>
      </c>
      <c r="B7240" s="9" t="s">
        <v>2999</v>
      </c>
      <c r="C7240" s="9"/>
      <c r="D7240" s="52" t="str">
        <f>MID(B7240,1,1)</f>
        <v>V</v>
      </c>
      <c r="E7240" s="9" t="str">
        <f>MID(B7240,2,1)</f>
        <v>N</v>
      </c>
      <c r="F7240" s="48" t="str">
        <f>MID(B7240,3,1)</f>
        <v>G</v>
      </c>
      <c r="G7240" s="9" t="str">
        <f>MID(B7240,4,1)</f>
        <v>A</v>
      </c>
      <c r="H7240" s="55" t="str">
        <f>MID(B7240,5,1)</f>
        <v>3</v>
      </c>
      <c r="I7240" s="10" t="str">
        <f>MID(B7240,6,1)</f>
        <v>3</v>
      </c>
      <c r="J7240" s="58" t="str">
        <f>MID(B7240,7,1)</f>
        <v>1</v>
      </c>
      <c r="K7240" s="10" t="s">
        <v>4942</v>
      </c>
      <c r="L7240" s="15" t="s">
        <v>3000</v>
      </c>
      <c r="M7240" s="10" t="s">
        <v>3544</v>
      </c>
      <c r="N7240" s="28" t="s">
        <v>1</v>
      </c>
      <c r="O7240" s="10" t="s">
        <v>4856</v>
      </c>
    </row>
    <row r="7241" spans="1:15">
      <c r="A7241" s="2">
        <v>108943</v>
      </c>
      <c r="B7241" s="9" t="s">
        <v>3001</v>
      </c>
      <c r="C7241" s="9"/>
      <c r="D7241" s="51" t="str">
        <f>LEFT(B7241,1)</f>
        <v>V</v>
      </c>
      <c r="E7241" s="10" t="str">
        <f>MID(B7241,2,1)</f>
        <v>N</v>
      </c>
      <c r="F7241" s="48" t="str">
        <f>MID(B7241,3,1)</f>
        <v>G</v>
      </c>
      <c r="G7241" s="10" t="str">
        <f>MID(B7241,4,1)</f>
        <v>A</v>
      </c>
      <c r="H7241" s="55" t="str">
        <f>MID(B7241,5,1)</f>
        <v>3</v>
      </c>
      <c r="I7241" s="10" t="str">
        <f>MID(B7241,6,1)</f>
        <v>3</v>
      </c>
      <c r="J7241" s="58" t="str">
        <f>MID(B7241,7,1)</f>
        <v>2</v>
      </c>
      <c r="K7241" s="10" t="s">
        <v>4942</v>
      </c>
      <c r="L7241" s="15" t="s">
        <v>3002</v>
      </c>
      <c r="M7241" s="10" t="s">
        <v>4</v>
      </c>
      <c r="N7241" s="28" t="s">
        <v>1</v>
      </c>
      <c r="O7241" s="10" t="s">
        <v>4856</v>
      </c>
    </row>
    <row r="7242" spans="1:15">
      <c r="A7242" s="2">
        <v>197190</v>
      </c>
      <c r="B7242" s="9" t="s">
        <v>3001</v>
      </c>
      <c r="C7242" s="9"/>
      <c r="D7242" s="52" t="str">
        <f>MID(B7242,1,1)</f>
        <v>V</v>
      </c>
      <c r="E7242" s="9" t="str">
        <f>MID(B7242,2,1)</f>
        <v>N</v>
      </c>
      <c r="F7242" s="48" t="str">
        <f>MID(B7242,3,1)</f>
        <v>G</v>
      </c>
      <c r="G7242" s="9" t="str">
        <f>MID(B7242,4,1)</f>
        <v>A</v>
      </c>
      <c r="H7242" s="55" t="str">
        <f>MID(B7242,5,1)</f>
        <v>3</v>
      </c>
      <c r="I7242" s="10" t="str">
        <f>MID(B7242,6,1)</f>
        <v>3</v>
      </c>
      <c r="J7242" s="58" t="str">
        <f>MID(B7242,7,1)</f>
        <v>2</v>
      </c>
      <c r="K7242" s="10" t="s">
        <v>4942</v>
      </c>
      <c r="L7242" s="15" t="s">
        <v>3002</v>
      </c>
      <c r="M7242" s="10" t="s">
        <v>3533</v>
      </c>
      <c r="N7242" s="28" t="s">
        <v>1</v>
      </c>
      <c r="O7242" s="10" t="s">
        <v>4930</v>
      </c>
    </row>
    <row r="7243" spans="1:15">
      <c r="A7243" s="2">
        <v>280559</v>
      </c>
      <c r="B7243" s="9" t="s">
        <v>3001</v>
      </c>
      <c r="C7243" s="9"/>
      <c r="D7243" s="51" t="str">
        <f>LEFT(B7243,1)</f>
        <v>V</v>
      </c>
      <c r="E7243" s="10" t="str">
        <f>MID(B7243,2,1)</f>
        <v>N</v>
      </c>
      <c r="F7243" s="48" t="str">
        <f>MID(B7243,3,1)</f>
        <v>G</v>
      </c>
      <c r="G7243" s="10" t="str">
        <f>MID(B7243,4,1)</f>
        <v>A</v>
      </c>
      <c r="H7243" s="55" t="str">
        <f>MID(B7243,5,1)</f>
        <v>3</v>
      </c>
      <c r="I7243" s="10" t="str">
        <f>MID(B7243,6,1)</f>
        <v>3</v>
      </c>
      <c r="J7243" s="58" t="str">
        <f>MID(B7243,7,1)</f>
        <v>2</v>
      </c>
      <c r="K7243" s="10" t="s">
        <v>4942</v>
      </c>
      <c r="L7243" s="15" t="s">
        <v>3002</v>
      </c>
      <c r="M7243" s="10" t="s">
        <v>400</v>
      </c>
      <c r="N7243" s="28" t="s">
        <v>6</v>
      </c>
      <c r="O7243" s="10" t="s">
        <v>4856</v>
      </c>
    </row>
    <row r="7244" spans="1:15">
      <c r="A7244" s="2">
        <v>416313</v>
      </c>
      <c r="B7244" s="9" t="s">
        <v>3001</v>
      </c>
      <c r="C7244" s="9"/>
      <c r="D7244" s="52" t="str">
        <f>MID(B7244,1,1)</f>
        <v>V</v>
      </c>
      <c r="E7244" s="9" t="str">
        <f>MID(B7244,2,1)</f>
        <v>N</v>
      </c>
      <c r="F7244" s="48" t="str">
        <f>MID(B7244,3,1)</f>
        <v>G</v>
      </c>
      <c r="G7244" s="9" t="str">
        <f>MID(B7244,4,1)</f>
        <v>A</v>
      </c>
      <c r="H7244" s="55" t="str">
        <f>MID(B7244,5,1)</f>
        <v>3</v>
      </c>
      <c r="I7244" s="10" t="str">
        <f>MID(B7244,6,1)</f>
        <v>3</v>
      </c>
      <c r="J7244" s="58" t="str">
        <f>MID(B7244,7,1)</f>
        <v>2</v>
      </c>
      <c r="K7244" s="10" t="str">
        <f>MID(B7244,(LEN(C7244)+LEN(D7244)+LEN(E7244)+LEN(F7244)+LEN(G7244)+LEN(H7244)+LEN(I7244)+LEN(J7244)+1),4)</f>
        <v/>
      </c>
      <c r="L7244" s="15" t="s">
        <v>3002</v>
      </c>
      <c r="M7244" s="10" t="s">
        <v>3538</v>
      </c>
      <c r="N7244" s="28" t="s">
        <v>2217</v>
      </c>
      <c r="O7244" s="10" t="s">
        <v>4972</v>
      </c>
    </row>
    <row r="7245" spans="1:15">
      <c r="A7245" s="2">
        <v>416321</v>
      </c>
      <c r="B7245" s="9" t="s">
        <v>3001</v>
      </c>
      <c r="C7245" s="9"/>
      <c r="D7245" s="52" t="str">
        <f>MID(B7245,1,1)</f>
        <v>V</v>
      </c>
      <c r="E7245" s="9" t="str">
        <f>MID(B7245,2,1)</f>
        <v>N</v>
      </c>
      <c r="F7245" s="48" t="str">
        <f>MID(B7245,3,1)</f>
        <v>G</v>
      </c>
      <c r="G7245" s="9" t="str">
        <f>MID(B7245,4,1)</f>
        <v>A</v>
      </c>
      <c r="H7245" s="55" t="str">
        <f>MID(B7245,5,1)</f>
        <v>3</v>
      </c>
      <c r="I7245" s="10" t="str">
        <f>MID(B7245,6,1)</f>
        <v>3</v>
      </c>
      <c r="J7245" s="58" t="str">
        <f>MID(B7245,7,1)</f>
        <v>2</v>
      </c>
      <c r="K7245" s="10" t="str">
        <f>MID(B7245,(LEN(C7245)+LEN(D7245)+LEN(E7245)+LEN(F7245)+LEN(G7245)+LEN(H7245)+LEN(I7245)+LEN(J7245)+1),4)</f>
        <v/>
      </c>
      <c r="L7245" s="15" t="s">
        <v>3002</v>
      </c>
      <c r="M7245" s="10" t="s">
        <v>3539</v>
      </c>
      <c r="N7245" s="28" t="s">
        <v>2217</v>
      </c>
      <c r="O7245" s="10" t="s">
        <v>4972</v>
      </c>
    </row>
    <row r="7246" spans="1:15">
      <c r="A7246" s="2">
        <v>209630</v>
      </c>
      <c r="B7246" s="9" t="s">
        <v>3003</v>
      </c>
      <c r="C7246" s="9"/>
      <c r="D7246" s="51" t="str">
        <f>LEFT(B7246,1)</f>
        <v>V</v>
      </c>
      <c r="E7246" s="10" t="str">
        <f>MID(B7246,2,1)</f>
        <v>N</v>
      </c>
      <c r="F7246" s="48" t="str">
        <f>MID(B7246,3,1)</f>
        <v>G</v>
      </c>
      <c r="G7246" s="10" t="str">
        <f>MID(B7246,4,1)</f>
        <v>G</v>
      </c>
      <c r="H7246" s="55" t="str">
        <f>MID(B7246,5,1)</f>
        <v>3</v>
      </c>
      <c r="I7246" s="10" t="str">
        <f>MID(B7246,6,1)</f>
        <v>3</v>
      </c>
      <c r="J7246" s="58" t="str">
        <f>MID(B7246,7,3)</f>
        <v>0.2</v>
      </c>
      <c r="K7246" s="10" t="str">
        <f>MID(B7246,(LEN(D7246)+LEN(E7246)+LEN(F7246)+LEN(G7246)+LEN(H7246)+LEN(I7246)+LEN(J7246)+1),4)</f>
        <v>FJ</v>
      </c>
      <c r="L7246" s="15" t="s">
        <v>3004</v>
      </c>
      <c r="M7246" s="10" t="s">
        <v>154</v>
      </c>
      <c r="N7246" s="28" t="s">
        <v>1</v>
      </c>
      <c r="O7246" s="10" t="s">
        <v>4854</v>
      </c>
    </row>
    <row r="7247" spans="1:15">
      <c r="A7247" s="2">
        <v>209648</v>
      </c>
      <c r="B7247" s="9" t="s">
        <v>3003</v>
      </c>
      <c r="C7247" s="9"/>
      <c r="D7247" s="51" t="str">
        <f>LEFT(B7247,1)</f>
        <v>V</v>
      </c>
      <c r="E7247" s="10" t="str">
        <f>MID(B7247,2,1)</f>
        <v>N</v>
      </c>
      <c r="F7247" s="48" t="str">
        <f>MID(B7247,3,1)</f>
        <v>G</v>
      </c>
      <c r="G7247" s="10" t="str">
        <f>MID(B7247,4,1)</f>
        <v>G</v>
      </c>
      <c r="H7247" s="55" t="str">
        <f>MID(B7247,5,1)</f>
        <v>3</v>
      </c>
      <c r="I7247" s="10" t="str">
        <f>MID(B7247,6,1)</f>
        <v>3</v>
      </c>
      <c r="J7247" s="58" t="str">
        <f>MID(B7247,7,3)</f>
        <v>0.2</v>
      </c>
      <c r="K7247" s="10" t="str">
        <f>MID(B7247,(LEN(D7247)+LEN(E7247)+LEN(F7247)+LEN(G7247)+LEN(H7247)+LEN(I7247)+LEN(J7247)+1),4)</f>
        <v>FJ</v>
      </c>
      <c r="L7247" s="15" t="s">
        <v>3004</v>
      </c>
      <c r="M7247" s="10" t="s">
        <v>105</v>
      </c>
      <c r="N7247" s="28" t="s">
        <v>1</v>
      </c>
      <c r="O7247" s="10" t="s">
        <v>4854</v>
      </c>
    </row>
    <row r="7248" spans="1:15">
      <c r="A7248" s="2">
        <v>209613</v>
      </c>
      <c r="B7248" s="9" t="s">
        <v>3005</v>
      </c>
      <c r="C7248" s="9"/>
      <c r="D7248" s="51" t="str">
        <f>LEFT(B7248,1)</f>
        <v>V</v>
      </c>
      <c r="E7248" s="10" t="str">
        <f>MID(B7248,2,1)</f>
        <v>N</v>
      </c>
      <c r="F7248" s="48" t="str">
        <f>MID(B7248,3,1)</f>
        <v>G</v>
      </c>
      <c r="G7248" s="10" t="str">
        <f>MID(B7248,4,1)</f>
        <v>G</v>
      </c>
      <c r="H7248" s="55" t="str">
        <f>MID(B7248,5,1)</f>
        <v>3</v>
      </c>
      <c r="I7248" s="10" t="str">
        <f>MID(B7248,6,1)</f>
        <v>3</v>
      </c>
      <c r="J7248" s="58" t="str">
        <f>MID(B7248,7,3)</f>
        <v>0.5</v>
      </c>
      <c r="K7248" s="10" t="str">
        <f>MID(B7248,(LEN(D7248)+LEN(E7248)+LEN(F7248)+LEN(G7248)+LEN(H7248)+LEN(I7248)+LEN(J7248)+1),4)</f>
        <v>FJ</v>
      </c>
      <c r="L7248" s="15" t="s">
        <v>3006</v>
      </c>
      <c r="M7248" s="10" t="s">
        <v>154</v>
      </c>
      <c r="N7248" s="28" t="s">
        <v>1</v>
      </c>
      <c r="O7248" s="10" t="s">
        <v>4854</v>
      </c>
    </row>
    <row r="7249" spans="1:15">
      <c r="A7249" s="2">
        <v>209621</v>
      </c>
      <c r="B7249" s="9" t="s">
        <v>3005</v>
      </c>
      <c r="C7249" s="9"/>
      <c r="D7249" s="51" t="str">
        <f>LEFT(B7249,1)</f>
        <v>V</v>
      </c>
      <c r="E7249" s="10" t="str">
        <f>MID(B7249,2,1)</f>
        <v>N</v>
      </c>
      <c r="F7249" s="48" t="str">
        <f>MID(B7249,3,1)</f>
        <v>G</v>
      </c>
      <c r="G7249" s="10" t="str">
        <f>MID(B7249,4,1)</f>
        <v>G</v>
      </c>
      <c r="H7249" s="55" t="str">
        <f>MID(B7249,5,1)</f>
        <v>3</v>
      </c>
      <c r="I7249" s="10" t="str">
        <f>MID(B7249,6,1)</f>
        <v>3</v>
      </c>
      <c r="J7249" s="58" t="str">
        <f>MID(B7249,7,3)</f>
        <v>0.5</v>
      </c>
      <c r="K7249" s="10" t="str">
        <f>MID(B7249,(LEN(D7249)+LEN(E7249)+LEN(F7249)+LEN(G7249)+LEN(H7249)+LEN(I7249)+LEN(J7249)+1),4)</f>
        <v>FJ</v>
      </c>
      <c r="L7249" s="15" t="s">
        <v>3006</v>
      </c>
      <c r="M7249" s="10" t="s">
        <v>105</v>
      </c>
      <c r="N7249" s="28" t="s">
        <v>1</v>
      </c>
      <c r="O7249" s="10" t="s">
        <v>4854</v>
      </c>
    </row>
    <row r="7250" spans="1:15">
      <c r="A7250" s="2">
        <v>462213</v>
      </c>
      <c r="B7250" s="9" t="s">
        <v>3007</v>
      </c>
      <c r="C7250" s="9"/>
      <c r="D7250" s="51" t="str">
        <f>LEFT(B7250,1)</f>
        <v>V</v>
      </c>
      <c r="E7250" s="10" t="str">
        <f>MID(B7250,2,1)</f>
        <v>N</v>
      </c>
      <c r="F7250" s="48" t="str">
        <f>MID(B7250,3,1)</f>
        <v>G</v>
      </c>
      <c r="G7250" s="10" t="str">
        <f>MID(B7250,4,1)</f>
        <v>G</v>
      </c>
      <c r="H7250" s="55" t="str">
        <f>MID(B7250,5,1)</f>
        <v>3</v>
      </c>
      <c r="I7250" s="10" t="str">
        <f>MID(B7250,6,1)</f>
        <v>3</v>
      </c>
      <c r="J7250" s="58" t="str">
        <f>MID(B7250,7,3)</f>
        <v>0.5</v>
      </c>
      <c r="K7250" s="10" t="str">
        <f>MID(B7250,(LEN(D7250)+LEN(E7250)+LEN(F7250)+LEN(G7250)+LEN(H7250)+LEN(I7250)+LEN(J7250)+1),4)</f>
        <v>LF</v>
      </c>
      <c r="L7250" s="15" t="s">
        <v>3008</v>
      </c>
      <c r="M7250" s="10" t="s">
        <v>0</v>
      </c>
      <c r="N7250" s="28" t="s">
        <v>1</v>
      </c>
      <c r="O7250" s="10" t="s">
        <v>4854</v>
      </c>
    </row>
    <row r="7251" spans="1:15">
      <c r="A7251" s="2">
        <v>462256</v>
      </c>
      <c r="B7251" s="9" t="s">
        <v>3007</v>
      </c>
      <c r="C7251" s="9"/>
      <c r="D7251" s="51" t="str">
        <f>LEFT(B7251,1)</f>
        <v>V</v>
      </c>
      <c r="E7251" s="10" t="str">
        <f>MID(B7251,2,1)</f>
        <v>N</v>
      </c>
      <c r="F7251" s="48" t="str">
        <f>MID(B7251,3,1)</f>
        <v>G</v>
      </c>
      <c r="G7251" s="10" t="str">
        <f>MID(B7251,4,1)</f>
        <v>G</v>
      </c>
      <c r="H7251" s="55" t="str">
        <f>MID(B7251,5,1)</f>
        <v>3</v>
      </c>
      <c r="I7251" s="10" t="str">
        <f>MID(B7251,6,1)</f>
        <v>3</v>
      </c>
      <c r="J7251" s="58" t="str">
        <f>MID(B7251,7,3)</f>
        <v>0.5</v>
      </c>
      <c r="K7251" s="10" t="str">
        <f>MID(B7251,(LEN(D7251)+LEN(E7251)+LEN(F7251)+LEN(G7251)+LEN(H7251)+LEN(I7251)+LEN(J7251)+1),4)</f>
        <v>LF</v>
      </c>
      <c r="L7251" s="15" t="s">
        <v>3008</v>
      </c>
      <c r="M7251" s="10" t="s">
        <v>227</v>
      </c>
      <c r="N7251" s="28" t="s">
        <v>1</v>
      </c>
      <c r="O7251" s="10" t="s">
        <v>4854</v>
      </c>
    </row>
    <row r="7252" spans="1:15">
      <c r="A7252" s="2">
        <v>462424</v>
      </c>
      <c r="B7252" s="9" t="s">
        <v>3007</v>
      </c>
      <c r="C7252" s="9"/>
      <c r="D7252" s="51" t="str">
        <f>LEFT(B7252,1)</f>
        <v>V</v>
      </c>
      <c r="E7252" s="10" t="str">
        <f>MID(B7252,2,1)</f>
        <v>N</v>
      </c>
      <c r="F7252" s="48" t="str">
        <f>MID(B7252,3,1)</f>
        <v>G</v>
      </c>
      <c r="G7252" s="10" t="str">
        <f>MID(B7252,4,1)</f>
        <v>G</v>
      </c>
      <c r="H7252" s="55" t="str">
        <f>MID(B7252,5,1)</f>
        <v>3</v>
      </c>
      <c r="I7252" s="10" t="str">
        <f>MID(B7252,6,1)</f>
        <v>3</v>
      </c>
      <c r="J7252" s="58" t="str">
        <f>MID(B7252,7,3)</f>
        <v>0.5</v>
      </c>
      <c r="K7252" s="10" t="str">
        <f>MID(B7252,(LEN(D7252)+LEN(E7252)+LEN(F7252)+LEN(G7252)+LEN(H7252)+LEN(I7252)+LEN(J7252)+1),4)</f>
        <v>LF</v>
      </c>
      <c r="L7252" s="15" t="s">
        <v>3008</v>
      </c>
      <c r="M7252" s="10" t="s">
        <v>5</v>
      </c>
      <c r="N7252" s="28" t="s">
        <v>1</v>
      </c>
      <c r="O7252" s="10" t="s">
        <v>4854</v>
      </c>
    </row>
    <row r="7253" spans="1:15">
      <c r="A7253" s="2">
        <v>615101</v>
      </c>
      <c r="B7253" s="9" t="s">
        <v>3007</v>
      </c>
      <c r="C7253" s="9"/>
      <c r="D7253" s="51" t="str">
        <f>LEFT(B7253,1)</f>
        <v>V</v>
      </c>
      <c r="E7253" s="10" t="str">
        <f>MID(B7253,2,1)</f>
        <v>N</v>
      </c>
      <c r="F7253" s="48" t="str">
        <f>MID(B7253,3,1)</f>
        <v>G</v>
      </c>
      <c r="G7253" s="10" t="str">
        <f>MID(B7253,4,1)</f>
        <v>G</v>
      </c>
      <c r="H7253" s="55" t="str">
        <f>MID(B7253,5,1)</f>
        <v>3</v>
      </c>
      <c r="I7253" s="10" t="str">
        <f>MID(B7253,6,1)</f>
        <v>3</v>
      </c>
      <c r="J7253" s="58" t="str">
        <f>MID(B7253,7,3)</f>
        <v>0.5</v>
      </c>
      <c r="K7253" s="10" t="str">
        <f>MID(B7253,(LEN(D7253)+LEN(E7253)+LEN(F7253)+LEN(G7253)+LEN(H7253)+LEN(I7253)+LEN(J7253)+1),4)</f>
        <v>LF</v>
      </c>
      <c r="L7253" s="15" t="s">
        <v>3008</v>
      </c>
      <c r="M7253" s="10" t="s">
        <v>96</v>
      </c>
      <c r="N7253" s="28" t="s">
        <v>1</v>
      </c>
      <c r="O7253" s="10" t="s">
        <v>4854</v>
      </c>
    </row>
    <row r="7254" spans="1:15">
      <c r="A7254" s="2">
        <v>462205</v>
      </c>
      <c r="B7254" s="9" t="s">
        <v>3009</v>
      </c>
      <c r="C7254" s="9"/>
      <c r="D7254" s="51" t="str">
        <f>LEFT(B7254,1)</f>
        <v>V</v>
      </c>
      <c r="E7254" s="10" t="str">
        <f>MID(B7254,2,1)</f>
        <v>N</v>
      </c>
      <c r="F7254" s="48" t="str">
        <f>MID(B7254,3,1)</f>
        <v>G</v>
      </c>
      <c r="G7254" s="10" t="str">
        <f>MID(B7254,4,1)</f>
        <v>G</v>
      </c>
      <c r="H7254" s="55" t="str">
        <f>MID(B7254,5,1)</f>
        <v>3</v>
      </c>
      <c r="I7254" s="10" t="str">
        <f>MID(B7254,6,1)</f>
        <v>3</v>
      </c>
      <c r="J7254" s="58" t="str">
        <f>MID(B7254,7,3)</f>
        <v>0.5</v>
      </c>
      <c r="K7254" s="10" t="str">
        <f>MID(B7254,(LEN(D7254)+LEN(E7254)+LEN(F7254)+LEN(G7254)+LEN(H7254)+LEN(I7254)+LEN(J7254)+1),4)</f>
        <v>RF</v>
      </c>
      <c r="L7254" s="15" t="s">
        <v>3010</v>
      </c>
      <c r="M7254" s="10" t="s">
        <v>0</v>
      </c>
      <c r="N7254" s="28" t="s">
        <v>1</v>
      </c>
      <c r="O7254" s="10" t="s">
        <v>4854</v>
      </c>
    </row>
    <row r="7255" spans="1:15">
      <c r="A7255" s="2">
        <v>462248</v>
      </c>
      <c r="B7255" s="9" t="s">
        <v>3009</v>
      </c>
      <c r="C7255" s="9"/>
      <c r="D7255" s="51" t="str">
        <f>LEFT(B7255,1)</f>
        <v>V</v>
      </c>
      <c r="E7255" s="10" t="str">
        <f>MID(B7255,2,1)</f>
        <v>N</v>
      </c>
      <c r="F7255" s="48" t="str">
        <f>MID(B7255,3,1)</f>
        <v>G</v>
      </c>
      <c r="G7255" s="10" t="str">
        <f>MID(B7255,4,1)</f>
        <v>G</v>
      </c>
      <c r="H7255" s="55" t="str">
        <f>MID(B7255,5,1)</f>
        <v>3</v>
      </c>
      <c r="I7255" s="10" t="str">
        <f>MID(B7255,6,1)</f>
        <v>3</v>
      </c>
      <c r="J7255" s="58" t="str">
        <f>MID(B7255,7,3)</f>
        <v>0.5</v>
      </c>
      <c r="K7255" s="10" t="str">
        <f>MID(B7255,(LEN(D7255)+LEN(E7255)+LEN(F7255)+LEN(G7255)+LEN(H7255)+LEN(I7255)+LEN(J7255)+1),4)</f>
        <v>RF</v>
      </c>
      <c r="L7255" s="15" t="s">
        <v>3010</v>
      </c>
      <c r="M7255" s="10" t="s">
        <v>227</v>
      </c>
      <c r="N7255" s="28" t="s">
        <v>1</v>
      </c>
      <c r="O7255" s="10" t="s">
        <v>4854</v>
      </c>
    </row>
    <row r="7256" spans="1:15">
      <c r="A7256" s="2">
        <v>462416</v>
      </c>
      <c r="B7256" s="9" t="s">
        <v>3009</v>
      </c>
      <c r="C7256" s="9"/>
      <c r="D7256" s="51" t="str">
        <f>LEFT(B7256,1)</f>
        <v>V</v>
      </c>
      <c r="E7256" s="10" t="str">
        <f>MID(B7256,2,1)</f>
        <v>N</v>
      </c>
      <c r="F7256" s="48" t="str">
        <f>MID(B7256,3,1)</f>
        <v>G</v>
      </c>
      <c r="G7256" s="10" t="str">
        <f>MID(B7256,4,1)</f>
        <v>G</v>
      </c>
      <c r="H7256" s="55" t="str">
        <f>MID(B7256,5,1)</f>
        <v>3</v>
      </c>
      <c r="I7256" s="10" t="str">
        <f>MID(B7256,6,1)</f>
        <v>3</v>
      </c>
      <c r="J7256" s="58" t="str">
        <f>MID(B7256,7,3)</f>
        <v>0.5</v>
      </c>
      <c r="K7256" s="10" t="str">
        <f>MID(B7256,(LEN(D7256)+LEN(E7256)+LEN(F7256)+LEN(G7256)+LEN(H7256)+LEN(I7256)+LEN(J7256)+1),4)</f>
        <v>RF</v>
      </c>
      <c r="L7256" s="15" t="s">
        <v>3010</v>
      </c>
      <c r="M7256" s="10" t="s">
        <v>5</v>
      </c>
      <c r="N7256" s="28" t="s">
        <v>1</v>
      </c>
      <c r="O7256" s="10" t="s">
        <v>4854</v>
      </c>
    </row>
    <row r="7257" spans="1:15">
      <c r="A7257" s="2">
        <v>615099</v>
      </c>
      <c r="B7257" s="9" t="s">
        <v>3009</v>
      </c>
      <c r="C7257" s="9"/>
      <c r="D7257" s="51" t="str">
        <f>LEFT(B7257,1)</f>
        <v>V</v>
      </c>
      <c r="E7257" s="10" t="str">
        <f>MID(B7257,2,1)</f>
        <v>N</v>
      </c>
      <c r="F7257" s="48" t="str">
        <f>MID(B7257,3,1)</f>
        <v>G</v>
      </c>
      <c r="G7257" s="10" t="str">
        <f>MID(B7257,4,1)</f>
        <v>G</v>
      </c>
      <c r="H7257" s="55" t="str">
        <f>MID(B7257,5,1)</f>
        <v>3</v>
      </c>
      <c r="I7257" s="10" t="str">
        <f>MID(B7257,6,1)</f>
        <v>3</v>
      </c>
      <c r="J7257" s="58" t="str">
        <f>MID(B7257,7,3)</f>
        <v>0.5</v>
      </c>
      <c r="K7257" s="10" t="str">
        <f>MID(B7257,(LEN(D7257)+LEN(E7257)+LEN(F7257)+LEN(G7257)+LEN(H7257)+LEN(I7257)+LEN(J7257)+1),4)</f>
        <v>RF</v>
      </c>
      <c r="L7257" s="15" t="s">
        <v>3010</v>
      </c>
      <c r="M7257" s="10" t="s">
        <v>96</v>
      </c>
      <c r="N7257" s="28" t="s">
        <v>1</v>
      </c>
      <c r="O7257" s="10" t="s">
        <v>4854</v>
      </c>
    </row>
    <row r="7258" spans="1:15">
      <c r="A7258" s="2">
        <v>108949</v>
      </c>
      <c r="B7258" s="9" t="s">
        <v>3011</v>
      </c>
      <c r="C7258" s="9"/>
      <c r="D7258" s="51" t="str">
        <f>LEFT(B7258,1)</f>
        <v>V</v>
      </c>
      <c r="E7258" s="10" t="str">
        <f>MID(B7258,2,1)</f>
        <v>N</v>
      </c>
      <c r="F7258" s="48" t="str">
        <f>MID(B7258,3,1)</f>
        <v>G</v>
      </c>
      <c r="G7258" s="10" t="str">
        <f>MID(B7258,4,1)</f>
        <v>G</v>
      </c>
      <c r="H7258" s="55" t="str">
        <f>MID(B7258,5,1)</f>
        <v>3</v>
      </c>
      <c r="I7258" s="10" t="str">
        <f>MID(B7258,6,1)</f>
        <v>3</v>
      </c>
      <c r="J7258" s="58" t="str">
        <f>MID(B7258,7,1)</f>
        <v>1</v>
      </c>
      <c r="K7258" s="10" t="str">
        <f>MID(B7258,(LEN(D7258)+LEN(E7258)+LEN(F7258)+LEN(G7258)+LEN(H7258)+LEN(I7258)+LEN(J7258)+1),4)</f>
        <v>L</v>
      </c>
      <c r="L7258" s="15" t="s">
        <v>3012</v>
      </c>
      <c r="M7258" s="10" t="s">
        <v>240</v>
      </c>
      <c r="N7258" s="28" t="s">
        <v>6</v>
      </c>
      <c r="O7258" s="10" t="s">
        <v>4856</v>
      </c>
    </row>
    <row r="7259" spans="1:15">
      <c r="A7259" s="2">
        <v>402798</v>
      </c>
      <c r="B7259" s="9" t="s">
        <v>3011</v>
      </c>
      <c r="C7259" s="9"/>
      <c r="D7259" s="51" t="str">
        <f>LEFT(B7259,1)</f>
        <v>V</v>
      </c>
      <c r="E7259" s="10" t="str">
        <f>MID(B7259,2,1)</f>
        <v>N</v>
      </c>
      <c r="F7259" s="48" t="str">
        <f>MID(B7259,3,1)</f>
        <v>G</v>
      </c>
      <c r="G7259" s="10" t="str">
        <f>MID(B7259,4,1)</f>
        <v>G</v>
      </c>
      <c r="H7259" s="55" t="str">
        <f>MID(B7259,5,1)</f>
        <v>3</v>
      </c>
      <c r="I7259" s="10" t="str">
        <f>MID(B7259,6,1)</f>
        <v>3</v>
      </c>
      <c r="J7259" s="58" t="str">
        <f>MID(B7259,7,1)</f>
        <v>1</v>
      </c>
      <c r="K7259" s="10" t="str">
        <f>MID(B7259,(LEN(D7259)+LEN(E7259)+LEN(F7259)+LEN(G7259)+LEN(H7259)+LEN(I7259)+LEN(J7259)+1),4)</f>
        <v>L</v>
      </c>
      <c r="L7259" s="15" t="s">
        <v>3012</v>
      </c>
      <c r="M7259" s="10" t="s">
        <v>5</v>
      </c>
      <c r="N7259" s="28" t="s">
        <v>6</v>
      </c>
      <c r="O7259" s="10" t="s">
        <v>4856</v>
      </c>
    </row>
    <row r="7260" spans="1:15">
      <c r="A7260" s="2">
        <v>486021</v>
      </c>
      <c r="B7260" s="9" t="s">
        <v>3011</v>
      </c>
      <c r="C7260" s="9"/>
      <c r="D7260" s="51" t="str">
        <f>LEFT(B7260,1)</f>
        <v>V</v>
      </c>
      <c r="E7260" s="10" t="str">
        <f>MID(B7260,2,1)</f>
        <v>N</v>
      </c>
      <c r="F7260" s="48" t="str">
        <f>MID(B7260,3,1)</f>
        <v>G</v>
      </c>
      <c r="G7260" s="10" t="str">
        <f>MID(B7260,4,1)</f>
        <v>G</v>
      </c>
      <c r="H7260" s="55" t="str">
        <f>MID(B7260,5,1)</f>
        <v>3</v>
      </c>
      <c r="I7260" s="10" t="str">
        <f>MID(B7260,6,1)</f>
        <v>3</v>
      </c>
      <c r="J7260" s="58" t="str">
        <f>MID(B7260,7,1)</f>
        <v>1</v>
      </c>
      <c r="K7260" s="10" t="str">
        <f>MID(B7260,(LEN(D7260)+LEN(E7260)+LEN(F7260)+LEN(G7260)+LEN(H7260)+LEN(I7260)+LEN(J7260)+1),4)</f>
        <v>L</v>
      </c>
      <c r="L7260" s="15" t="s">
        <v>3012</v>
      </c>
      <c r="M7260" s="10" t="s">
        <v>227</v>
      </c>
      <c r="N7260" s="28" t="s">
        <v>1</v>
      </c>
      <c r="O7260" s="10" t="s">
        <v>4856</v>
      </c>
    </row>
    <row r="7261" spans="1:15">
      <c r="A7261" s="2">
        <v>462230</v>
      </c>
      <c r="B7261" s="9" t="s">
        <v>3013</v>
      </c>
      <c r="C7261" s="9"/>
      <c r="D7261" s="51" t="str">
        <f>LEFT(B7261,1)</f>
        <v>V</v>
      </c>
      <c r="E7261" s="10" t="str">
        <f>MID(B7261,2,1)</f>
        <v>N</v>
      </c>
      <c r="F7261" s="48" t="str">
        <f>MID(B7261,3,1)</f>
        <v>G</v>
      </c>
      <c r="G7261" s="10" t="str">
        <f>MID(B7261,4,1)</f>
        <v>G</v>
      </c>
      <c r="H7261" s="55" t="str">
        <f>MID(B7261,5,1)</f>
        <v>3</v>
      </c>
      <c r="I7261" s="10" t="str">
        <f>MID(B7261,6,1)</f>
        <v>3</v>
      </c>
      <c r="J7261" s="58" t="str">
        <f>MID(B7261,7,1)</f>
        <v>1</v>
      </c>
      <c r="K7261" s="10" t="str">
        <f>MID(B7261,(LEN(D7261)+LEN(E7261)+LEN(F7261)+LEN(G7261)+LEN(H7261)+LEN(I7261)+LEN(J7261)+1),4)</f>
        <v>LF</v>
      </c>
      <c r="L7261" s="15" t="s">
        <v>3014</v>
      </c>
      <c r="M7261" s="10" t="s">
        <v>0</v>
      </c>
      <c r="N7261" s="28" t="s">
        <v>1</v>
      </c>
      <c r="O7261" s="10" t="s">
        <v>4854</v>
      </c>
    </row>
    <row r="7262" spans="1:15">
      <c r="A7262" s="2">
        <v>462272</v>
      </c>
      <c r="B7262" s="9" t="s">
        <v>3013</v>
      </c>
      <c r="C7262" s="9"/>
      <c r="D7262" s="51" t="str">
        <f>LEFT(B7262,1)</f>
        <v>V</v>
      </c>
      <c r="E7262" s="10" t="str">
        <f>MID(B7262,2,1)</f>
        <v>N</v>
      </c>
      <c r="F7262" s="48" t="str">
        <f>MID(B7262,3,1)</f>
        <v>G</v>
      </c>
      <c r="G7262" s="10" t="str">
        <f>MID(B7262,4,1)</f>
        <v>G</v>
      </c>
      <c r="H7262" s="55" t="str">
        <f>MID(B7262,5,1)</f>
        <v>3</v>
      </c>
      <c r="I7262" s="10" t="str">
        <f>MID(B7262,6,1)</f>
        <v>3</v>
      </c>
      <c r="J7262" s="58" t="str">
        <f>MID(B7262,7,1)</f>
        <v>1</v>
      </c>
      <c r="K7262" s="10" t="str">
        <f>MID(B7262,(LEN(D7262)+LEN(E7262)+LEN(F7262)+LEN(G7262)+LEN(H7262)+LEN(I7262)+LEN(J7262)+1),4)</f>
        <v>LF</v>
      </c>
      <c r="L7262" s="15" t="s">
        <v>3014</v>
      </c>
      <c r="M7262" s="10" t="s">
        <v>227</v>
      </c>
      <c r="N7262" s="28" t="s">
        <v>1</v>
      </c>
      <c r="O7262" s="10" t="s">
        <v>4854</v>
      </c>
    </row>
    <row r="7263" spans="1:15">
      <c r="A7263" s="2">
        <v>462441</v>
      </c>
      <c r="B7263" s="9" t="s">
        <v>3013</v>
      </c>
      <c r="C7263" s="9"/>
      <c r="D7263" s="51" t="str">
        <f>LEFT(B7263,1)</f>
        <v>V</v>
      </c>
      <c r="E7263" s="10" t="str">
        <f>MID(B7263,2,1)</f>
        <v>N</v>
      </c>
      <c r="F7263" s="48" t="str">
        <f>MID(B7263,3,1)</f>
        <v>G</v>
      </c>
      <c r="G7263" s="10" t="str">
        <f>MID(B7263,4,1)</f>
        <v>G</v>
      </c>
      <c r="H7263" s="55" t="str">
        <f>MID(B7263,5,1)</f>
        <v>3</v>
      </c>
      <c r="I7263" s="10" t="str">
        <f>MID(B7263,6,1)</f>
        <v>3</v>
      </c>
      <c r="J7263" s="58" t="str">
        <f>MID(B7263,7,1)</f>
        <v>1</v>
      </c>
      <c r="K7263" s="10" t="str">
        <f>MID(B7263,(LEN(D7263)+LEN(E7263)+LEN(F7263)+LEN(G7263)+LEN(H7263)+LEN(I7263)+LEN(J7263)+1),4)</f>
        <v>LF</v>
      </c>
      <c r="L7263" s="15" t="s">
        <v>3014</v>
      </c>
      <c r="M7263" s="10" t="s">
        <v>5</v>
      </c>
      <c r="N7263" s="28" t="s">
        <v>1</v>
      </c>
      <c r="O7263" s="10" t="s">
        <v>4854</v>
      </c>
    </row>
    <row r="7264" spans="1:15">
      <c r="A7264" s="2">
        <v>615128</v>
      </c>
      <c r="B7264" s="9" t="s">
        <v>3013</v>
      </c>
      <c r="C7264" s="9"/>
      <c r="D7264" s="51" t="str">
        <f>LEFT(B7264,1)</f>
        <v>V</v>
      </c>
      <c r="E7264" s="10" t="str">
        <f>MID(B7264,2,1)</f>
        <v>N</v>
      </c>
      <c r="F7264" s="48" t="str">
        <f>MID(B7264,3,1)</f>
        <v>G</v>
      </c>
      <c r="G7264" s="10" t="str">
        <f>MID(B7264,4,1)</f>
        <v>G</v>
      </c>
      <c r="H7264" s="55" t="str">
        <f>MID(B7264,5,1)</f>
        <v>3</v>
      </c>
      <c r="I7264" s="10" t="str">
        <f>MID(B7264,6,1)</f>
        <v>3</v>
      </c>
      <c r="J7264" s="58" t="str">
        <f>MID(B7264,7,1)</f>
        <v>1</v>
      </c>
      <c r="K7264" s="10" t="str">
        <f>MID(B7264,(LEN(D7264)+LEN(E7264)+LEN(F7264)+LEN(G7264)+LEN(H7264)+LEN(I7264)+LEN(J7264)+1),4)</f>
        <v>LF</v>
      </c>
      <c r="L7264" s="15" t="s">
        <v>3014</v>
      </c>
      <c r="M7264" s="10" t="s">
        <v>96</v>
      </c>
      <c r="N7264" s="28" t="s">
        <v>1</v>
      </c>
      <c r="O7264" s="10" t="s">
        <v>4854</v>
      </c>
    </row>
    <row r="7265" spans="1:15">
      <c r="A7265" s="2">
        <v>108950</v>
      </c>
      <c r="B7265" s="9" t="s">
        <v>3015</v>
      </c>
      <c r="C7265" s="9"/>
      <c r="D7265" s="51" t="str">
        <f>LEFT(B7265,1)</f>
        <v>V</v>
      </c>
      <c r="E7265" s="10" t="str">
        <f>MID(B7265,2,1)</f>
        <v>N</v>
      </c>
      <c r="F7265" s="48" t="str">
        <f>MID(B7265,3,1)</f>
        <v>G</v>
      </c>
      <c r="G7265" s="10" t="str">
        <f>MID(B7265,4,1)</f>
        <v>G</v>
      </c>
      <c r="H7265" s="55" t="str">
        <f>MID(B7265,5,1)</f>
        <v>3</v>
      </c>
      <c r="I7265" s="10" t="str">
        <f>MID(B7265,6,1)</f>
        <v>3</v>
      </c>
      <c r="J7265" s="58" t="str">
        <f>MID(B7265,7,1)</f>
        <v>1</v>
      </c>
      <c r="K7265" s="10" t="str">
        <f>MID(B7265,(LEN(D7265)+LEN(E7265)+LEN(F7265)+LEN(G7265)+LEN(H7265)+LEN(I7265)+LEN(J7265)+1),4)</f>
        <v>R</v>
      </c>
      <c r="L7265" s="15" t="s">
        <v>3016</v>
      </c>
      <c r="M7265" s="10" t="s">
        <v>4</v>
      </c>
      <c r="N7265" s="28" t="s">
        <v>6</v>
      </c>
      <c r="O7265" s="10" t="s">
        <v>4856</v>
      </c>
    </row>
    <row r="7266" spans="1:15">
      <c r="A7266" s="2">
        <v>108951</v>
      </c>
      <c r="B7266" s="9" t="s">
        <v>3015</v>
      </c>
      <c r="C7266" s="9"/>
      <c r="D7266" s="51" t="str">
        <f>LEFT(B7266,1)</f>
        <v>V</v>
      </c>
      <c r="E7266" s="10" t="str">
        <f>MID(B7266,2,1)</f>
        <v>N</v>
      </c>
      <c r="F7266" s="48" t="str">
        <f>MID(B7266,3,1)</f>
        <v>G</v>
      </c>
      <c r="G7266" s="10" t="str">
        <f>MID(B7266,4,1)</f>
        <v>G</v>
      </c>
      <c r="H7266" s="55" t="str">
        <f>MID(B7266,5,1)</f>
        <v>3</v>
      </c>
      <c r="I7266" s="10" t="str">
        <f>MID(B7266,6,1)</f>
        <v>3</v>
      </c>
      <c r="J7266" s="58" t="str">
        <f>MID(B7266,7,1)</f>
        <v>1</v>
      </c>
      <c r="K7266" s="10" t="str">
        <f>MID(B7266,(LEN(D7266)+LEN(E7266)+LEN(F7266)+LEN(G7266)+LEN(H7266)+LEN(I7266)+LEN(J7266)+1),4)</f>
        <v>R</v>
      </c>
      <c r="L7266" s="15" t="s">
        <v>3016</v>
      </c>
      <c r="M7266" s="10" t="s">
        <v>240</v>
      </c>
      <c r="N7266" s="28" t="s">
        <v>6</v>
      </c>
      <c r="O7266" s="10" t="s">
        <v>4856</v>
      </c>
    </row>
    <row r="7267" spans="1:15">
      <c r="A7267" s="2">
        <v>402801</v>
      </c>
      <c r="B7267" s="9" t="s">
        <v>3015</v>
      </c>
      <c r="C7267" s="9"/>
      <c r="D7267" s="51" t="str">
        <f>LEFT(B7267,1)</f>
        <v>V</v>
      </c>
      <c r="E7267" s="10" t="str">
        <f>MID(B7267,2,1)</f>
        <v>N</v>
      </c>
      <c r="F7267" s="48" t="str">
        <f>MID(B7267,3,1)</f>
        <v>G</v>
      </c>
      <c r="G7267" s="10" t="str">
        <f>MID(B7267,4,1)</f>
        <v>G</v>
      </c>
      <c r="H7267" s="55" t="str">
        <f>MID(B7267,5,1)</f>
        <v>3</v>
      </c>
      <c r="I7267" s="10" t="str">
        <f>MID(B7267,6,1)</f>
        <v>3</v>
      </c>
      <c r="J7267" s="58" t="str">
        <f>MID(B7267,7,1)</f>
        <v>1</v>
      </c>
      <c r="K7267" s="10" t="str">
        <f>MID(B7267,(LEN(D7267)+LEN(E7267)+LEN(F7267)+LEN(G7267)+LEN(H7267)+LEN(I7267)+LEN(J7267)+1),4)</f>
        <v>R</v>
      </c>
      <c r="L7267" s="15" t="s">
        <v>3016</v>
      </c>
      <c r="M7267" s="10" t="s">
        <v>5</v>
      </c>
      <c r="N7267" s="28" t="s">
        <v>6</v>
      </c>
      <c r="O7267" s="10" t="s">
        <v>4856</v>
      </c>
    </row>
    <row r="7268" spans="1:15">
      <c r="A7268" s="2">
        <v>486012</v>
      </c>
      <c r="B7268" s="9" t="s">
        <v>3015</v>
      </c>
      <c r="C7268" s="9"/>
      <c r="D7268" s="51" t="str">
        <f>LEFT(B7268,1)</f>
        <v>V</v>
      </c>
      <c r="E7268" s="10" t="str">
        <f>MID(B7268,2,1)</f>
        <v>N</v>
      </c>
      <c r="F7268" s="48" t="str">
        <f>MID(B7268,3,1)</f>
        <v>G</v>
      </c>
      <c r="G7268" s="10" t="str">
        <f>MID(B7268,4,1)</f>
        <v>G</v>
      </c>
      <c r="H7268" s="55" t="str">
        <f>MID(B7268,5,1)</f>
        <v>3</v>
      </c>
      <c r="I7268" s="10" t="str">
        <f>MID(B7268,6,1)</f>
        <v>3</v>
      </c>
      <c r="J7268" s="58" t="str">
        <f>MID(B7268,7,1)</f>
        <v>1</v>
      </c>
      <c r="K7268" s="10" t="str">
        <f>MID(B7268,(LEN(D7268)+LEN(E7268)+LEN(F7268)+LEN(G7268)+LEN(H7268)+LEN(I7268)+LEN(J7268)+1),4)</f>
        <v>R</v>
      </c>
      <c r="L7268" s="15" t="s">
        <v>3016</v>
      </c>
      <c r="M7268" s="10" t="s">
        <v>227</v>
      </c>
      <c r="N7268" s="28" t="s">
        <v>1</v>
      </c>
      <c r="O7268" s="10" t="s">
        <v>4856</v>
      </c>
    </row>
    <row r="7269" spans="1:15">
      <c r="A7269" s="2">
        <v>462221</v>
      </c>
      <c r="B7269" s="9" t="s">
        <v>3017</v>
      </c>
      <c r="C7269" s="9"/>
      <c r="D7269" s="51" t="str">
        <f>LEFT(B7269,1)</f>
        <v>V</v>
      </c>
      <c r="E7269" s="10" t="str">
        <f>MID(B7269,2,1)</f>
        <v>N</v>
      </c>
      <c r="F7269" s="48" t="str">
        <f>MID(B7269,3,1)</f>
        <v>G</v>
      </c>
      <c r="G7269" s="10" t="str">
        <f>MID(B7269,4,1)</f>
        <v>G</v>
      </c>
      <c r="H7269" s="55" t="str">
        <f>MID(B7269,5,1)</f>
        <v>3</v>
      </c>
      <c r="I7269" s="10" t="str">
        <f>MID(B7269,6,1)</f>
        <v>3</v>
      </c>
      <c r="J7269" s="58" t="str">
        <f>MID(B7269,7,1)</f>
        <v>1</v>
      </c>
      <c r="K7269" s="10" t="str">
        <f>MID(B7269,(LEN(D7269)+LEN(E7269)+LEN(F7269)+LEN(G7269)+LEN(H7269)+LEN(I7269)+LEN(J7269)+1),4)</f>
        <v>RF</v>
      </c>
      <c r="L7269" s="15" t="s">
        <v>3018</v>
      </c>
      <c r="M7269" s="10" t="s">
        <v>0</v>
      </c>
      <c r="N7269" s="28" t="s">
        <v>1</v>
      </c>
      <c r="O7269" s="10" t="s">
        <v>4854</v>
      </c>
    </row>
    <row r="7270" spans="1:15">
      <c r="A7270" s="2">
        <v>462264</v>
      </c>
      <c r="B7270" s="9" t="s">
        <v>3017</v>
      </c>
      <c r="C7270" s="9"/>
      <c r="D7270" s="51" t="str">
        <f>LEFT(B7270,1)</f>
        <v>V</v>
      </c>
      <c r="E7270" s="10" t="str">
        <f>MID(B7270,2,1)</f>
        <v>N</v>
      </c>
      <c r="F7270" s="48" t="str">
        <f>MID(B7270,3,1)</f>
        <v>G</v>
      </c>
      <c r="G7270" s="10" t="str">
        <f>MID(B7270,4,1)</f>
        <v>G</v>
      </c>
      <c r="H7270" s="55" t="str">
        <f>MID(B7270,5,1)</f>
        <v>3</v>
      </c>
      <c r="I7270" s="10" t="str">
        <f>MID(B7270,6,1)</f>
        <v>3</v>
      </c>
      <c r="J7270" s="58" t="str">
        <f>MID(B7270,7,1)</f>
        <v>1</v>
      </c>
      <c r="K7270" s="10" t="str">
        <f>MID(B7270,(LEN(D7270)+LEN(E7270)+LEN(F7270)+LEN(G7270)+LEN(H7270)+LEN(I7270)+LEN(J7270)+1),4)</f>
        <v>RF</v>
      </c>
      <c r="L7270" s="15" t="s">
        <v>3018</v>
      </c>
      <c r="M7270" s="10" t="s">
        <v>227</v>
      </c>
      <c r="N7270" s="28" t="s">
        <v>1</v>
      </c>
      <c r="O7270" s="10" t="s">
        <v>4854</v>
      </c>
    </row>
    <row r="7271" spans="1:15">
      <c r="A7271" s="2">
        <v>462432</v>
      </c>
      <c r="B7271" s="9" t="s">
        <v>3017</v>
      </c>
      <c r="C7271" s="9"/>
      <c r="D7271" s="51" t="str">
        <f>LEFT(B7271,1)</f>
        <v>V</v>
      </c>
      <c r="E7271" s="10" t="str">
        <f>MID(B7271,2,1)</f>
        <v>N</v>
      </c>
      <c r="F7271" s="48" t="str">
        <f>MID(B7271,3,1)</f>
        <v>G</v>
      </c>
      <c r="G7271" s="10" t="str">
        <f>MID(B7271,4,1)</f>
        <v>G</v>
      </c>
      <c r="H7271" s="55" t="str">
        <f>MID(B7271,5,1)</f>
        <v>3</v>
      </c>
      <c r="I7271" s="10" t="str">
        <f>MID(B7271,6,1)</f>
        <v>3</v>
      </c>
      <c r="J7271" s="58" t="str">
        <f>MID(B7271,7,1)</f>
        <v>1</v>
      </c>
      <c r="K7271" s="10" t="str">
        <f>MID(B7271,(LEN(D7271)+LEN(E7271)+LEN(F7271)+LEN(G7271)+LEN(H7271)+LEN(I7271)+LEN(J7271)+1),4)</f>
        <v>RF</v>
      </c>
      <c r="L7271" s="15" t="s">
        <v>3018</v>
      </c>
      <c r="M7271" s="10" t="s">
        <v>5</v>
      </c>
      <c r="N7271" s="28" t="s">
        <v>1</v>
      </c>
      <c r="O7271" s="10" t="s">
        <v>4854</v>
      </c>
    </row>
    <row r="7272" spans="1:15">
      <c r="A7272" s="2">
        <v>615110</v>
      </c>
      <c r="B7272" s="9" t="s">
        <v>3017</v>
      </c>
      <c r="C7272" s="9"/>
      <c r="D7272" s="51" t="str">
        <f>LEFT(B7272,1)</f>
        <v>V</v>
      </c>
      <c r="E7272" s="10" t="str">
        <f>MID(B7272,2,1)</f>
        <v>N</v>
      </c>
      <c r="F7272" s="48" t="str">
        <f>MID(B7272,3,1)</f>
        <v>G</v>
      </c>
      <c r="G7272" s="10" t="str">
        <f>MID(B7272,4,1)</f>
        <v>G</v>
      </c>
      <c r="H7272" s="55" t="str">
        <f>MID(B7272,5,1)</f>
        <v>3</v>
      </c>
      <c r="I7272" s="10" t="str">
        <f>MID(B7272,6,1)</f>
        <v>3</v>
      </c>
      <c r="J7272" s="58" t="str">
        <f>MID(B7272,7,1)</f>
        <v>1</v>
      </c>
      <c r="K7272" s="10" t="str">
        <f>MID(B7272,(LEN(D7272)+LEN(E7272)+LEN(F7272)+LEN(G7272)+LEN(H7272)+LEN(I7272)+LEN(J7272)+1),4)</f>
        <v>RF</v>
      </c>
      <c r="L7272" s="15" t="s">
        <v>3018</v>
      </c>
      <c r="M7272" s="10" t="s">
        <v>96</v>
      </c>
      <c r="N7272" s="28" t="s">
        <v>1</v>
      </c>
      <c r="O7272" s="10" t="s">
        <v>4854</v>
      </c>
    </row>
    <row r="7273" spans="1:15">
      <c r="A7273" s="2">
        <v>209656</v>
      </c>
      <c r="B7273" s="9" t="s">
        <v>3019</v>
      </c>
      <c r="C7273" s="9"/>
      <c r="D7273" s="51" t="str">
        <f>LEFT(B7273,1)</f>
        <v>V</v>
      </c>
      <c r="E7273" s="10" t="str">
        <f>MID(B7273,2,1)</f>
        <v>N</v>
      </c>
      <c r="F7273" s="48" t="str">
        <f>MID(B7273,3,1)</f>
        <v>G</v>
      </c>
      <c r="G7273" s="10" t="str">
        <f>MID(B7273,4,1)</f>
        <v>G</v>
      </c>
      <c r="H7273" s="55" t="str">
        <f>MID(B7273,5,1)</f>
        <v>3</v>
      </c>
      <c r="I7273" s="10" t="str">
        <f>MID(B7273,6,1)</f>
        <v>3</v>
      </c>
      <c r="J7273" s="58" t="str">
        <f>MID(B7273,7,2)</f>
        <v>V5</v>
      </c>
      <c r="K7273" s="10" t="str">
        <f>MID(B7273,(LEN(D7273)+LEN(E7273)+LEN(F7273)+LEN(G7273)+LEN(H7273)+LEN(I7273)+LEN(J7273)+1),4)</f>
        <v>FJ</v>
      </c>
      <c r="L7273" s="15" t="s">
        <v>3020</v>
      </c>
      <c r="M7273" s="10" t="s">
        <v>154</v>
      </c>
      <c r="N7273" s="28" t="s">
        <v>1</v>
      </c>
      <c r="O7273" s="10" t="s">
        <v>4854</v>
      </c>
    </row>
    <row r="7274" spans="1:15">
      <c r="A7274" s="2">
        <v>209664</v>
      </c>
      <c r="B7274" s="9" t="s">
        <v>3019</v>
      </c>
      <c r="C7274" s="9"/>
      <c r="D7274" s="51" t="str">
        <f>LEFT(B7274,1)</f>
        <v>V</v>
      </c>
      <c r="E7274" s="10" t="str">
        <f>MID(B7274,2,1)</f>
        <v>N</v>
      </c>
      <c r="F7274" s="48" t="str">
        <f>MID(B7274,3,1)</f>
        <v>G</v>
      </c>
      <c r="G7274" s="10" t="str">
        <f>MID(B7274,4,1)</f>
        <v>G</v>
      </c>
      <c r="H7274" s="55" t="str">
        <f>MID(B7274,5,1)</f>
        <v>3</v>
      </c>
      <c r="I7274" s="10" t="str">
        <f>MID(B7274,6,1)</f>
        <v>3</v>
      </c>
      <c r="J7274" s="58" t="str">
        <f>MID(B7274,7,2)</f>
        <v>V5</v>
      </c>
      <c r="K7274" s="10" t="str">
        <f>MID(B7274,(LEN(D7274)+LEN(E7274)+LEN(F7274)+LEN(G7274)+LEN(H7274)+LEN(I7274)+LEN(J7274)+1),4)</f>
        <v>FJ</v>
      </c>
      <c r="L7274" s="15" t="s">
        <v>3020</v>
      </c>
      <c r="M7274" s="10" t="s">
        <v>105</v>
      </c>
      <c r="N7274" s="28" t="s">
        <v>1</v>
      </c>
      <c r="O7274" s="10" t="s">
        <v>4854</v>
      </c>
    </row>
    <row r="7275" spans="1:15">
      <c r="A7275" s="2">
        <v>209672</v>
      </c>
      <c r="B7275" s="9" t="s">
        <v>3021</v>
      </c>
      <c r="C7275" s="9"/>
      <c r="D7275" s="51" t="str">
        <f>LEFT(B7275,1)</f>
        <v>V</v>
      </c>
      <c r="E7275" s="10" t="str">
        <f>MID(B7275,2,1)</f>
        <v>N</v>
      </c>
      <c r="F7275" s="48" t="str">
        <f>MID(B7275,3,1)</f>
        <v>G</v>
      </c>
      <c r="G7275" s="10" t="str">
        <f>MID(B7275,4,1)</f>
        <v>M</v>
      </c>
      <c r="H7275" s="55" t="str">
        <f>MID(B7275,5,1)</f>
        <v>3</v>
      </c>
      <c r="I7275" s="10" t="str">
        <f>MID(B7275,6,1)</f>
        <v>3</v>
      </c>
      <c r="J7275" s="58" t="str">
        <f>MID(B7275,7,1)</f>
        <v>1</v>
      </c>
      <c r="K7275" s="10" t="str">
        <f>MID(B7275,(LEN(D7275)+LEN(E7275)+LEN(F7275)+LEN(G7275)+LEN(H7275)+LEN(I7275)+LEN(J7275)+1),4)</f>
        <v>MJ</v>
      </c>
      <c r="L7275" s="15" t="s">
        <v>3022</v>
      </c>
      <c r="M7275" s="10" t="s">
        <v>154</v>
      </c>
      <c r="N7275" s="28" t="s">
        <v>1</v>
      </c>
      <c r="O7275" s="10" t="s">
        <v>4855</v>
      </c>
    </row>
    <row r="7276" spans="1:15">
      <c r="A7276" s="2">
        <v>209681</v>
      </c>
      <c r="B7276" s="9" t="s">
        <v>3021</v>
      </c>
      <c r="C7276" s="9"/>
      <c r="D7276" s="51" t="str">
        <f>LEFT(B7276,1)</f>
        <v>V</v>
      </c>
      <c r="E7276" s="10" t="str">
        <f>MID(B7276,2,1)</f>
        <v>N</v>
      </c>
      <c r="F7276" s="48" t="str">
        <f>MID(B7276,3,1)</f>
        <v>G</v>
      </c>
      <c r="G7276" s="10" t="str">
        <f>MID(B7276,4,1)</f>
        <v>M</v>
      </c>
      <c r="H7276" s="55" t="str">
        <f>MID(B7276,5,1)</f>
        <v>3</v>
      </c>
      <c r="I7276" s="10" t="str">
        <f>MID(B7276,6,1)</f>
        <v>3</v>
      </c>
      <c r="J7276" s="58" t="str">
        <f>MID(B7276,7,1)</f>
        <v>1</v>
      </c>
      <c r="K7276" s="10" t="str">
        <f>MID(B7276,(LEN(D7276)+LEN(E7276)+LEN(F7276)+LEN(G7276)+LEN(H7276)+LEN(I7276)+LEN(J7276)+1),4)</f>
        <v>MJ</v>
      </c>
      <c r="L7276" s="15" t="s">
        <v>3022</v>
      </c>
      <c r="M7276" s="10" t="s">
        <v>105</v>
      </c>
      <c r="N7276" s="28" t="s">
        <v>1</v>
      </c>
      <c r="O7276" s="10" t="s">
        <v>4855</v>
      </c>
    </row>
    <row r="7277" spans="1:15">
      <c r="A7277" s="2">
        <v>209699</v>
      </c>
      <c r="B7277" s="9" t="s">
        <v>3023</v>
      </c>
      <c r="C7277" s="9"/>
      <c r="D7277" s="51" t="str">
        <f>LEFT(B7277,1)</f>
        <v>V</v>
      </c>
      <c r="E7277" s="10" t="str">
        <f>MID(B7277,2,1)</f>
        <v>N</v>
      </c>
      <c r="F7277" s="48" t="str">
        <f>MID(B7277,3,1)</f>
        <v>G</v>
      </c>
      <c r="G7277" s="10" t="str">
        <f>MID(B7277,4,1)</f>
        <v>M</v>
      </c>
      <c r="H7277" s="55" t="str">
        <f>MID(B7277,5,1)</f>
        <v>3</v>
      </c>
      <c r="I7277" s="10" t="str">
        <f>MID(B7277,6,1)</f>
        <v>3</v>
      </c>
      <c r="J7277" s="58" t="str">
        <f>MID(B7277,7,1)</f>
        <v>2</v>
      </c>
      <c r="K7277" s="10" t="str">
        <f>MID(B7277,(LEN(D7277)+LEN(E7277)+LEN(F7277)+LEN(G7277)+LEN(H7277)+LEN(I7277)+LEN(J7277)+1),4)</f>
        <v>MJ</v>
      </c>
      <c r="L7277" s="15" t="s">
        <v>3024</v>
      </c>
      <c r="M7277" s="10" t="s">
        <v>154</v>
      </c>
      <c r="N7277" s="28" t="s">
        <v>1</v>
      </c>
      <c r="O7277" s="10" t="s">
        <v>4855</v>
      </c>
    </row>
    <row r="7278" spans="1:15">
      <c r="A7278" s="2">
        <v>209701</v>
      </c>
      <c r="B7278" s="9" t="s">
        <v>3023</v>
      </c>
      <c r="C7278" s="9"/>
      <c r="D7278" s="51" t="str">
        <f>LEFT(B7278,1)</f>
        <v>V</v>
      </c>
      <c r="E7278" s="10" t="str">
        <f>MID(B7278,2,1)</f>
        <v>N</v>
      </c>
      <c r="F7278" s="48" t="str">
        <f>MID(B7278,3,1)</f>
        <v>G</v>
      </c>
      <c r="G7278" s="10" t="str">
        <f>MID(B7278,4,1)</f>
        <v>M</v>
      </c>
      <c r="H7278" s="55" t="str">
        <f>MID(B7278,5,1)</f>
        <v>3</v>
      </c>
      <c r="I7278" s="10" t="str">
        <f>MID(B7278,6,1)</f>
        <v>3</v>
      </c>
      <c r="J7278" s="58" t="str">
        <f>MID(B7278,7,1)</f>
        <v>2</v>
      </c>
      <c r="K7278" s="10" t="str">
        <f>MID(B7278,(LEN(D7278)+LEN(E7278)+LEN(F7278)+LEN(G7278)+LEN(H7278)+LEN(I7278)+LEN(J7278)+1),4)</f>
        <v>MJ</v>
      </c>
      <c r="L7278" s="15" t="s">
        <v>3024</v>
      </c>
      <c r="M7278" s="10" t="s">
        <v>105</v>
      </c>
      <c r="N7278" s="28" t="s">
        <v>1</v>
      </c>
      <c r="O7278" s="10" t="s">
        <v>4855</v>
      </c>
    </row>
    <row r="7279" spans="1:15">
      <c r="A7279" s="2">
        <v>209744</v>
      </c>
      <c r="B7279" s="9" t="s">
        <v>3025</v>
      </c>
      <c r="C7279" s="9"/>
      <c r="D7279" s="51" t="str">
        <f>LEFT(B7279,1)</f>
        <v>V</v>
      </c>
      <c r="E7279" s="10" t="str">
        <f>MID(B7279,2,1)</f>
        <v>N</v>
      </c>
      <c r="F7279" s="48" t="str">
        <f>MID(B7279,3,1)</f>
        <v>G</v>
      </c>
      <c r="G7279" s="10" t="str">
        <f>MID(B7279,4,1)</f>
        <v>M</v>
      </c>
      <c r="H7279" s="55" t="str">
        <f>MID(B7279,5,1)</f>
        <v>4</v>
      </c>
      <c r="I7279" s="10" t="str">
        <f>MID(B7279,6,1)</f>
        <v>3</v>
      </c>
      <c r="J7279" s="58" t="str">
        <f>MID(B7279,7,1)</f>
        <v>1</v>
      </c>
      <c r="K7279" s="10" t="str">
        <f>MID(B7279,(LEN(D7279)+LEN(E7279)+LEN(F7279)+LEN(G7279)+LEN(H7279)+LEN(I7279)+LEN(J7279)+1),4)</f>
        <v>MJ</v>
      </c>
      <c r="L7279" s="15" t="s">
        <v>3026</v>
      </c>
      <c r="M7279" s="10" t="s">
        <v>105</v>
      </c>
      <c r="N7279" s="28" t="s">
        <v>1</v>
      </c>
      <c r="O7279" s="10" t="s">
        <v>4855</v>
      </c>
    </row>
    <row r="7280" spans="1:15">
      <c r="A7280" s="2">
        <v>209752</v>
      </c>
      <c r="B7280" s="9" t="s">
        <v>3025</v>
      </c>
      <c r="C7280" s="9"/>
      <c r="D7280" s="51" t="str">
        <f>LEFT(B7280,1)</f>
        <v>V</v>
      </c>
      <c r="E7280" s="10" t="str">
        <f>MID(B7280,2,1)</f>
        <v>N</v>
      </c>
      <c r="F7280" s="48" t="str">
        <f>MID(B7280,3,1)</f>
        <v>G</v>
      </c>
      <c r="G7280" s="10" t="str">
        <f>MID(B7280,4,1)</f>
        <v>M</v>
      </c>
      <c r="H7280" s="55" t="str">
        <f>MID(B7280,5,1)</f>
        <v>4</v>
      </c>
      <c r="I7280" s="10" t="str">
        <f>MID(B7280,6,1)</f>
        <v>3</v>
      </c>
      <c r="J7280" s="58" t="str">
        <f>MID(B7280,7,1)</f>
        <v>1</v>
      </c>
      <c r="K7280" s="10" t="str">
        <f>MID(B7280,(LEN(D7280)+LEN(E7280)+LEN(F7280)+LEN(G7280)+LEN(H7280)+LEN(I7280)+LEN(J7280)+1),4)</f>
        <v>MJ</v>
      </c>
      <c r="L7280" s="15" t="s">
        <v>3026</v>
      </c>
      <c r="M7280" s="10" t="s">
        <v>154</v>
      </c>
      <c r="N7280" s="28" t="s">
        <v>1</v>
      </c>
      <c r="O7280" s="10" t="s">
        <v>4855</v>
      </c>
    </row>
    <row r="7281" spans="1:15">
      <c r="A7281" s="2">
        <v>209761</v>
      </c>
      <c r="B7281" s="9" t="s">
        <v>3027</v>
      </c>
      <c r="C7281" s="9"/>
      <c r="D7281" s="51" t="str">
        <f>LEFT(B7281,1)</f>
        <v>V</v>
      </c>
      <c r="E7281" s="10" t="str">
        <f>MID(B7281,2,1)</f>
        <v>N</v>
      </c>
      <c r="F7281" s="48" t="str">
        <f>MID(B7281,3,1)</f>
        <v>G</v>
      </c>
      <c r="G7281" s="10" t="str">
        <f>MID(B7281,4,1)</f>
        <v>M</v>
      </c>
      <c r="H7281" s="55" t="str">
        <f>MID(B7281,5,1)</f>
        <v>4</v>
      </c>
      <c r="I7281" s="10" t="str">
        <f>MID(B7281,6,1)</f>
        <v>3</v>
      </c>
      <c r="J7281" s="58" t="str">
        <f>MID(B7281,7,1)</f>
        <v>2</v>
      </c>
      <c r="K7281" s="10" t="str">
        <f>MID(B7281,(LEN(D7281)+LEN(E7281)+LEN(F7281)+LEN(G7281)+LEN(H7281)+LEN(I7281)+LEN(J7281)+1),4)</f>
        <v>MJ</v>
      </c>
      <c r="L7281" s="15" t="s">
        <v>3028</v>
      </c>
      <c r="M7281" s="10" t="s">
        <v>154</v>
      </c>
      <c r="N7281" s="28" t="s">
        <v>1</v>
      </c>
      <c r="O7281" s="10" t="s">
        <v>4855</v>
      </c>
    </row>
    <row r="7282" spans="1:15">
      <c r="A7282" s="2">
        <v>209779</v>
      </c>
      <c r="B7282" s="9" t="s">
        <v>3027</v>
      </c>
      <c r="C7282" s="9"/>
      <c r="D7282" s="51" t="str">
        <f>LEFT(B7282,1)</f>
        <v>V</v>
      </c>
      <c r="E7282" s="10" t="str">
        <f>MID(B7282,2,1)</f>
        <v>N</v>
      </c>
      <c r="F7282" s="48" t="str">
        <f>MID(B7282,3,1)</f>
        <v>G</v>
      </c>
      <c r="G7282" s="10" t="str">
        <f>MID(B7282,4,1)</f>
        <v>M</v>
      </c>
      <c r="H7282" s="55" t="str">
        <f>MID(B7282,5,1)</f>
        <v>4</v>
      </c>
      <c r="I7282" s="10" t="str">
        <f>MID(B7282,6,1)</f>
        <v>3</v>
      </c>
      <c r="J7282" s="58" t="str">
        <f>MID(B7282,7,1)</f>
        <v>2</v>
      </c>
      <c r="K7282" s="10" t="str">
        <f>MID(B7282,(LEN(D7282)+LEN(E7282)+LEN(F7282)+LEN(G7282)+LEN(H7282)+LEN(I7282)+LEN(J7282)+1),4)</f>
        <v>MJ</v>
      </c>
      <c r="L7282" s="15" t="s">
        <v>3028</v>
      </c>
      <c r="M7282" s="10" t="s">
        <v>105</v>
      </c>
      <c r="N7282" s="28" t="s">
        <v>1</v>
      </c>
      <c r="O7282" s="10" t="s">
        <v>4855</v>
      </c>
    </row>
    <row r="7283" spans="1:15">
      <c r="A7283" s="2">
        <v>494080</v>
      </c>
      <c r="B7283" s="9" t="s">
        <v>3029</v>
      </c>
      <c r="C7283" s="9"/>
      <c r="D7283" s="51" t="str">
        <f>LEFT(B7283,1)</f>
        <v>V</v>
      </c>
      <c r="E7283" s="10" t="str">
        <f>MID(B7283,2,1)</f>
        <v>N</v>
      </c>
      <c r="F7283" s="48" t="str">
        <f>MID(B7283,3,1)</f>
        <v>M</v>
      </c>
      <c r="G7283" s="10" t="str">
        <f>MID(B7283,4,1)</f>
        <v>G</v>
      </c>
      <c r="H7283" s="55" t="str">
        <f>MID(B7283,5,1)</f>
        <v>3</v>
      </c>
      <c r="I7283" s="10" t="str">
        <f>MID(B7283,6,1)</f>
        <v>3</v>
      </c>
      <c r="J7283" s="58" t="str">
        <f>MID(B7283,7,3)</f>
        <v>0.5</v>
      </c>
      <c r="K7283" s="10" t="str">
        <f>MID(B7283,(LEN(D7283)+LEN(E7283)+LEN(F7283)+LEN(G7283)+LEN(H7283)+LEN(I7283)+LEN(J7283)+1),4)</f>
        <v>FH</v>
      </c>
      <c r="L7283" s="15" t="s">
        <v>3030</v>
      </c>
      <c r="M7283" s="10" t="s">
        <v>237</v>
      </c>
      <c r="N7283" s="28" t="s">
        <v>1</v>
      </c>
      <c r="O7283" s="10" t="s">
        <v>4854</v>
      </c>
    </row>
    <row r="7284" spans="1:15">
      <c r="A7284" s="2">
        <v>494098</v>
      </c>
      <c r="B7284" s="9" t="s">
        <v>3029</v>
      </c>
      <c r="C7284" s="9"/>
      <c r="D7284" s="51" t="str">
        <f>LEFT(B7284,1)</f>
        <v>V</v>
      </c>
      <c r="E7284" s="10" t="str">
        <f>MID(B7284,2,1)</f>
        <v>N</v>
      </c>
      <c r="F7284" s="48" t="str">
        <f>MID(B7284,3,1)</f>
        <v>M</v>
      </c>
      <c r="G7284" s="10" t="str">
        <f>MID(B7284,4,1)</f>
        <v>G</v>
      </c>
      <c r="H7284" s="55" t="str">
        <f>MID(B7284,5,1)</f>
        <v>3</v>
      </c>
      <c r="I7284" s="10" t="str">
        <f>MID(B7284,6,1)</f>
        <v>3</v>
      </c>
      <c r="J7284" s="58" t="str">
        <f>MID(B7284,7,3)</f>
        <v>0.5</v>
      </c>
      <c r="K7284" s="10" t="str">
        <f>MID(B7284,(LEN(D7284)+LEN(E7284)+LEN(F7284)+LEN(G7284)+LEN(H7284)+LEN(I7284)+LEN(J7284)+1),4)</f>
        <v>FH</v>
      </c>
      <c r="L7284" s="15" t="s">
        <v>3030</v>
      </c>
      <c r="M7284" s="10" t="s">
        <v>223</v>
      </c>
      <c r="N7284" s="28" t="s">
        <v>4955</v>
      </c>
      <c r="O7284" s="10" t="s">
        <v>4854</v>
      </c>
    </row>
    <row r="7285" spans="1:15">
      <c r="A7285" s="2">
        <v>494101</v>
      </c>
      <c r="B7285" s="9" t="s">
        <v>3029</v>
      </c>
      <c r="C7285" s="9"/>
      <c r="D7285" s="51" t="str">
        <f>LEFT(B7285,1)</f>
        <v>V</v>
      </c>
      <c r="E7285" s="10" t="str">
        <f>MID(B7285,2,1)</f>
        <v>N</v>
      </c>
      <c r="F7285" s="48" t="str">
        <f>MID(B7285,3,1)</f>
        <v>M</v>
      </c>
      <c r="G7285" s="10" t="str">
        <f>MID(B7285,4,1)</f>
        <v>G</v>
      </c>
      <c r="H7285" s="55" t="str">
        <f>MID(B7285,5,1)</f>
        <v>3</v>
      </c>
      <c r="I7285" s="10" t="str">
        <f>MID(B7285,6,1)</f>
        <v>3</v>
      </c>
      <c r="J7285" s="58" t="str">
        <f>MID(B7285,7,3)</f>
        <v>0.5</v>
      </c>
      <c r="K7285" s="10" t="str">
        <f>MID(B7285,(LEN(D7285)+LEN(E7285)+LEN(F7285)+LEN(G7285)+LEN(H7285)+LEN(I7285)+LEN(J7285)+1),4)</f>
        <v>FH</v>
      </c>
      <c r="L7285" s="15" t="s">
        <v>3030</v>
      </c>
      <c r="M7285" s="10" t="s">
        <v>5</v>
      </c>
      <c r="N7285" s="28" t="s">
        <v>1</v>
      </c>
      <c r="O7285" s="10" t="s">
        <v>4854</v>
      </c>
    </row>
    <row r="7286" spans="1:15">
      <c r="A7286" s="2">
        <v>494119</v>
      </c>
      <c r="B7286" s="9" t="s">
        <v>3029</v>
      </c>
      <c r="C7286" s="9"/>
      <c r="D7286" s="51" t="str">
        <f>LEFT(B7286,1)</f>
        <v>V</v>
      </c>
      <c r="E7286" s="10" t="str">
        <f>MID(B7286,2,1)</f>
        <v>N</v>
      </c>
      <c r="F7286" s="48" t="str">
        <f>MID(B7286,3,1)</f>
        <v>M</v>
      </c>
      <c r="G7286" s="10" t="str">
        <f>MID(B7286,4,1)</f>
        <v>G</v>
      </c>
      <c r="H7286" s="55" t="str">
        <f>MID(B7286,5,1)</f>
        <v>3</v>
      </c>
      <c r="I7286" s="10" t="str">
        <f>MID(B7286,6,1)</f>
        <v>3</v>
      </c>
      <c r="J7286" s="58" t="str">
        <f>MID(B7286,7,3)</f>
        <v>0.5</v>
      </c>
      <c r="K7286" s="10" t="str">
        <f>MID(B7286,(LEN(D7286)+LEN(E7286)+LEN(F7286)+LEN(G7286)+LEN(H7286)+LEN(I7286)+LEN(J7286)+1),4)</f>
        <v>FH</v>
      </c>
      <c r="L7286" s="15" t="s">
        <v>3030</v>
      </c>
      <c r="M7286" s="10" t="s">
        <v>227</v>
      </c>
      <c r="N7286" s="28" t="s">
        <v>1</v>
      </c>
      <c r="O7286" s="10" t="s">
        <v>4854</v>
      </c>
    </row>
    <row r="7287" spans="1:15">
      <c r="A7287" s="2">
        <v>602343</v>
      </c>
      <c r="B7287" s="9" t="s">
        <v>3029</v>
      </c>
      <c r="C7287" s="9"/>
      <c r="D7287" s="51" t="str">
        <f>LEFT(B7287,1)</f>
        <v>V</v>
      </c>
      <c r="E7287" s="10" t="str">
        <f>MID(B7287,2,1)</f>
        <v>N</v>
      </c>
      <c r="F7287" s="48" t="str">
        <f>MID(B7287,3,1)</f>
        <v>M</v>
      </c>
      <c r="G7287" s="10" t="str">
        <f>MID(B7287,4,1)</f>
        <v>G</v>
      </c>
      <c r="H7287" s="55" t="str">
        <f>MID(B7287,5,1)</f>
        <v>3</v>
      </c>
      <c r="I7287" s="10" t="str">
        <f>MID(B7287,6,1)</f>
        <v>3</v>
      </c>
      <c r="J7287" s="58" t="str">
        <f>MID(B7287,7,3)</f>
        <v>0.5</v>
      </c>
      <c r="K7287" s="10" t="str">
        <f>MID(B7287,(LEN(D7287)+LEN(E7287)+LEN(F7287)+LEN(G7287)+LEN(H7287)+LEN(I7287)+LEN(J7287)+1),4)</f>
        <v>FH</v>
      </c>
      <c r="L7287" s="15" t="s">
        <v>3030</v>
      </c>
      <c r="M7287" s="10" t="s">
        <v>96</v>
      </c>
      <c r="N7287" s="28" t="s">
        <v>1</v>
      </c>
      <c r="O7287" s="10" t="s">
        <v>4854</v>
      </c>
    </row>
    <row r="7288" spans="1:15">
      <c r="A7288" s="2">
        <v>108958</v>
      </c>
      <c r="B7288" s="9" t="s">
        <v>3031</v>
      </c>
      <c r="C7288" s="9"/>
      <c r="D7288" s="51" t="str">
        <f>LEFT(B7288,1)</f>
        <v>V</v>
      </c>
      <c r="E7288" s="10" t="str">
        <f>MID(B7288,2,1)</f>
        <v>N</v>
      </c>
      <c r="F7288" s="48" t="str">
        <f>MID(B7288,3,1)</f>
        <v>M</v>
      </c>
      <c r="G7288" s="10" t="str">
        <f>MID(B7288,4,1)</f>
        <v>G</v>
      </c>
      <c r="H7288" s="55" t="str">
        <f>MID(B7288,5,1)</f>
        <v>3</v>
      </c>
      <c r="I7288" s="10" t="str">
        <f>MID(B7288,6,1)</f>
        <v>3</v>
      </c>
      <c r="J7288" s="58" t="str">
        <f>MID(B7288,7,1)</f>
        <v>1</v>
      </c>
      <c r="K7288" s="10" t="s">
        <v>4832</v>
      </c>
      <c r="L7288" s="15" t="s">
        <v>3032</v>
      </c>
      <c r="M7288" s="10" t="s">
        <v>4</v>
      </c>
      <c r="N7288" s="28" t="s">
        <v>1</v>
      </c>
      <c r="O7288" s="10" t="s">
        <v>4856</v>
      </c>
    </row>
    <row r="7289" spans="1:15">
      <c r="A7289" s="2">
        <v>108967</v>
      </c>
      <c r="B7289" s="9" t="s">
        <v>3031</v>
      </c>
      <c r="C7289" s="9"/>
      <c r="D7289" s="51" t="str">
        <f>LEFT(B7289,1)</f>
        <v>V</v>
      </c>
      <c r="E7289" s="10" t="str">
        <f>MID(B7289,2,1)</f>
        <v>N</v>
      </c>
      <c r="F7289" s="48" t="str">
        <f>MID(B7289,3,1)</f>
        <v>M</v>
      </c>
      <c r="G7289" s="10" t="str">
        <f>MID(B7289,4,1)</f>
        <v>G</v>
      </c>
      <c r="H7289" s="55" t="str">
        <f>MID(B7289,5,1)</f>
        <v>3</v>
      </c>
      <c r="I7289" s="10" t="str">
        <f>MID(B7289,6,1)</f>
        <v>3</v>
      </c>
      <c r="J7289" s="58" t="str">
        <f>MID(B7289,7,1)</f>
        <v>1</v>
      </c>
      <c r="K7289" s="10" t="s">
        <v>4832</v>
      </c>
      <c r="L7289" s="15" t="s">
        <v>3032</v>
      </c>
      <c r="M7289" s="10" t="s">
        <v>240</v>
      </c>
      <c r="N7289" s="28" t="s">
        <v>1</v>
      </c>
      <c r="O7289" s="10" t="s">
        <v>4856</v>
      </c>
    </row>
    <row r="7290" spans="1:15">
      <c r="A7290" s="2">
        <v>122867</v>
      </c>
      <c r="B7290" s="9" t="s">
        <v>3031</v>
      </c>
      <c r="C7290" s="9"/>
      <c r="D7290" s="51" t="str">
        <f>LEFT(B7290,1)</f>
        <v>V</v>
      </c>
      <c r="E7290" s="10" t="str">
        <f>MID(B7290,2,1)</f>
        <v>N</v>
      </c>
      <c r="F7290" s="48" t="str">
        <f>MID(B7290,3,1)</f>
        <v>M</v>
      </c>
      <c r="G7290" s="10" t="str">
        <f>MID(B7290,4,1)</f>
        <v>G</v>
      </c>
      <c r="H7290" s="55" t="str">
        <f>MID(B7290,5,1)</f>
        <v>3</v>
      </c>
      <c r="I7290" s="10" t="str">
        <f>MID(B7290,6,1)</f>
        <v>3</v>
      </c>
      <c r="J7290" s="58" t="str">
        <f>MID(B7290,7,1)</f>
        <v>1</v>
      </c>
      <c r="K7290" s="10" t="s">
        <v>4832</v>
      </c>
      <c r="L7290" s="15" t="s">
        <v>3032</v>
      </c>
      <c r="M7290" s="10" t="s">
        <v>87</v>
      </c>
      <c r="N7290" s="28" t="s">
        <v>348</v>
      </c>
      <c r="O7290" s="10"/>
    </row>
    <row r="7291" spans="1:15">
      <c r="A7291" s="2">
        <v>142455</v>
      </c>
      <c r="B7291" s="9" t="s">
        <v>3031</v>
      </c>
      <c r="C7291" s="9"/>
      <c r="D7291" s="51" t="str">
        <f>LEFT(B7291,1)</f>
        <v>V</v>
      </c>
      <c r="E7291" s="10" t="str">
        <f>MID(B7291,2,1)</f>
        <v>N</v>
      </c>
      <c r="F7291" s="48" t="str">
        <f>MID(B7291,3,1)</f>
        <v>M</v>
      </c>
      <c r="G7291" s="10" t="str">
        <f>MID(B7291,4,1)</f>
        <v>G</v>
      </c>
      <c r="H7291" s="55" t="str">
        <f>MID(B7291,5,1)</f>
        <v>3</v>
      </c>
      <c r="I7291" s="10" t="str">
        <f>MID(B7291,6,1)</f>
        <v>3</v>
      </c>
      <c r="J7291" s="58" t="str">
        <f>MID(B7291,7,1)</f>
        <v>1</v>
      </c>
      <c r="K7291" s="10" t="s">
        <v>4832</v>
      </c>
      <c r="L7291" s="15" t="s">
        <v>3032</v>
      </c>
      <c r="M7291" s="10" t="s">
        <v>438</v>
      </c>
      <c r="N7291" s="28" t="s">
        <v>348</v>
      </c>
      <c r="O7291" s="10"/>
    </row>
    <row r="7292" spans="1:15">
      <c r="A7292" s="2">
        <v>273383</v>
      </c>
      <c r="B7292" s="9" t="s">
        <v>3031</v>
      </c>
      <c r="C7292" s="9"/>
      <c r="D7292" s="51" t="str">
        <f>LEFT(B7292,1)</f>
        <v>V</v>
      </c>
      <c r="E7292" s="10" t="str">
        <f>MID(B7292,2,1)</f>
        <v>N</v>
      </c>
      <c r="F7292" s="48" t="str">
        <f>MID(B7292,3,1)</f>
        <v>M</v>
      </c>
      <c r="G7292" s="10" t="str">
        <f>MID(B7292,4,1)</f>
        <v>G</v>
      </c>
      <c r="H7292" s="55" t="str">
        <f>MID(B7292,5,1)</f>
        <v>3</v>
      </c>
      <c r="I7292" s="10" t="str">
        <f>MID(B7292,6,1)</f>
        <v>3</v>
      </c>
      <c r="J7292" s="58" t="str">
        <f>MID(B7292,7,1)</f>
        <v>1</v>
      </c>
      <c r="K7292" s="10" t="s">
        <v>4832</v>
      </c>
      <c r="L7292" s="15" t="s">
        <v>3032</v>
      </c>
      <c r="M7292" s="10" t="s">
        <v>223</v>
      </c>
      <c r="N7292" s="28" t="s">
        <v>4955</v>
      </c>
      <c r="O7292" s="10" t="s">
        <v>4856</v>
      </c>
    </row>
    <row r="7293" spans="1:15">
      <c r="A7293" s="2">
        <v>280567</v>
      </c>
      <c r="B7293" s="9" t="s">
        <v>3031</v>
      </c>
      <c r="C7293" s="9"/>
      <c r="D7293" s="51" t="str">
        <f>LEFT(B7293,1)</f>
        <v>V</v>
      </c>
      <c r="E7293" s="10" t="str">
        <f>MID(B7293,2,1)</f>
        <v>N</v>
      </c>
      <c r="F7293" s="48" t="str">
        <f>MID(B7293,3,1)</f>
        <v>M</v>
      </c>
      <c r="G7293" s="10" t="str">
        <f>MID(B7293,4,1)</f>
        <v>G</v>
      </c>
      <c r="H7293" s="55" t="str">
        <f>MID(B7293,5,1)</f>
        <v>3</v>
      </c>
      <c r="I7293" s="10" t="str">
        <f>MID(B7293,6,1)</f>
        <v>3</v>
      </c>
      <c r="J7293" s="58" t="str">
        <f>MID(B7293,7,1)</f>
        <v>1</v>
      </c>
      <c r="K7293" s="10" t="s">
        <v>4832</v>
      </c>
      <c r="L7293" s="15" t="s">
        <v>3032</v>
      </c>
      <c r="M7293" s="10" t="s">
        <v>5</v>
      </c>
      <c r="N7293" s="28" t="s">
        <v>6</v>
      </c>
      <c r="O7293" s="10" t="s">
        <v>4856</v>
      </c>
    </row>
    <row r="7294" spans="1:15">
      <c r="A7294" s="2">
        <v>334414</v>
      </c>
      <c r="B7294" s="9" t="s">
        <v>3031</v>
      </c>
      <c r="C7294" s="9"/>
      <c r="D7294" s="51" t="str">
        <f>LEFT(B7294,1)</f>
        <v>V</v>
      </c>
      <c r="E7294" s="10" t="str">
        <f>MID(B7294,2,1)</f>
        <v>N</v>
      </c>
      <c r="F7294" s="48" t="str">
        <f>MID(B7294,3,1)</f>
        <v>M</v>
      </c>
      <c r="G7294" s="10" t="str">
        <f>MID(B7294,4,1)</f>
        <v>G</v>
      </c>
      <c r="H7294" s="55" t="str">
        <f>MID(B7294,5,1)</f>
        <v>3</v>
      </c>
      <c r="I7294" s="10" t="str">
        <f>MID(B7294,6,1)</f>
        <v>3</v>
      </c>
      <c r="J7294" s="58" t="str">
        <f>MID(B7294,7,1)</f>
        <v>1</v>
      </c>
      <c r="K7294" s="10" t="s">
        <v>4832</v>
      </c>
      <c r="L7294" s="15" t="s">
        <v>3032</v>
      </c>
      <c r="M7294" s="10" t="s">
        <v>257</v>
      </c>
      <c r="N7294" s="28" t="s">
        <v>6</v>
      </c>
      <c r="O7294" s="10" t="s">
        <v>4856</v>
      </c>
    </row>
    <row r="7295" spans="1:15">
      <c r="A7295" s="2">
        <v>383187</v>
      </c>
      <c r="B7295" s="9" t="s">
        <v>3031</v>
      </c>
      <c r="C7295" s="9"/>
      <c r="D7295" s="51" t="str">
        <f>LEFT(B7295,1)</f>
        <v>V</v>
      </c>
      <c r="E7295" s="10" t="str">
        <f>MID(B7295,2,1)</f>
        <v>N</v>
      </c>
      <c r="F7295" s="48" t="str">
        <f>MID(B7295,3,1)</f>
        <v>M</v>
      </c>
      <c r="G7295" s="10" t="str">
        <f>MID(B7295,4,1)</f>
        <v>G</v>
      </c>
      <c r="H7295" s="55" t="str">
        <f>MID(B7295,5,1)</f>
        <v>3</v>
      </c>
      <c r="I7295" s="10" t="str">
        <f>MID(B7295,6,1)</f>
        <v>3</v>
      </c>
      <c r="J7295" s="58" t="str">
        <f>MID(B7295,7,1)</f>
        <v>1</v>
      </c>
      <c r="K7295" s="10" t="s">
        <v>4832</v>
      </c>
      <c r="L7295" s="15" t="s">
        <v>3032</v>
      </c>
      <c r="M7295" s="10" t="s">
        <v>154</v>
      </c>
      <c r="N7295" s="28" t="s">
        <v>348</v>
      </c>
      <c r="O7295" s="10"/>
    </row>
    <row r="7296" spans="1:15">
      <c r="A7296" s="2">
        <v>385490</v>
      </c>
      <c r="B7296" s="9" t="s">
        <v>3031</v>
      </c>
      <c r="C7296" s="9"/>
      <c r="D7296" s="51" t="str">
        <f>LEFT(B7296,1)</f>
        <v>V</v>
      </c>
      <c r="E7296" s="10" t="str">
        <f>MID(B7296,2,1)</f>
        <v>N</v>
      </c>
      <c r="F7296" s="48" t="str">
        <f>MID(B7296,3,1)</f>
        <v>M</v>
      </c>
      <c r="G7296" s="10" t="str">
        <f>MID(B7296,4,1)</f>
        <v>G</v>
      </c>
      <c r="H7296" s="55" t="str">
        <f>MID(B7296,5,1)</f>
        <v>3</v>
      </c>
      <c r="I7296" s="10" t="str">
        <f>MID(B7296,6,1)</f>
        <v>3</v>
      </c>
      <c r="J7296" s="58" t="str">
        <f>MID(B7296,7,1)</f>
        <v>1</v>
      </c>
      <c r="K7296" s="10" t="s">
        <v>4832</v>
      </c>
      <c r="L7296" s="15" t="s">
        <v>3032</v>
      </c>
      <c r="M7296" s="10" t="s">
        <v>237</v>
      </c>
      <c r="N7296" s="28" t="s">
        <v>1</v>
      </c>
      <c r="O7296" s="10" t="s">
        <v>4856</v>
      </c>
    </row>
    <row r="7297" spans="1:15">
      <c r="A7297" s="2">
        <v>410819</v>
      </c>
      <c r="B7297" s="9" t="s">
        <v>3031</v>
      </c>
      <c r="C7297" s="9"/>
      <c r="D7297" s="51" t="str">
        <f>LEFT(B7297,1)</f>
        <v>V</v>
      </c>
      <c r="E7297" s="10" t="str">
        <f>MID(B7297,2,1)</f>
        <v>N</v>
      </c>
      <c r="F7297" s="48" t="str">
        <f>MID(B7297,3,1)</f>
        <v>M</v>
      </c>
      <c r="G7297" s="10" t="str">
        <f>MID(B7297,4,1)</f>
        <v>G</v>
      </c>
      <c r="H7297" s="55" t="str">
        <f>MID(B7297,5,1)</f>
        <v>3</v>
      </c>
      <c r="I7297" s="10" t="str">
        <f>MID(B7297,6,1)</f>
        <v>3</v>
      </c>
      <c r="J7297" s="58" t="str">
        <f>MID(B7297,7,1)</f>
        <v>1</v>
      </c>
      <c r="K7297" s="10" t="s">
        <v>4832</v>
      </c>
      <c r="L7297" s="15" t="s">
        <v>3032</v>
      </c>
      <c r="M7297" s="10" t="s">
        <v>365</v>
      </c>
      <c r="N7297" s="28" t="s">
        <v>6</v>
      </c>
      <c r="O7297" s="10" t="s">
        <v>4856</v>
      </c>
    </row>
    <row r="7298" spans="1:15">
      <c r="A7298" s="2">
        <v>439785</v>
      </c>
      <c r="B7298" s="9" t="s">
        <v>3031</v>
      </c>
      <c r="C7298" s="9"/>
      <c r="D7298" s="51" t="str">
        <f>LEFT(B7298,1)</f>
        <v>V</v>
      </c>
      <c r="E7298" s="10" t="str">
        <f>MID(B7298,2,1)</f>
        <v>N</v>
      </c>
      <c r="F7298" s="48" t="str">
        <f>MID(B7298,3,1)</f>
        <v>M</v>
      </c>
      <c r="G7298" s="10" t="str">
        <f>MID(B7298,4,1)</f>
        <v>G</v>
      </c>
      <c r="H7298" s="55" t="str">
        <f>MID(B7298,5,1)</f>
        <v>3</v>
      </c>
      <c r="I7298" s="10" t="str">
        <f>MID(B7298,6,1)</f>
        <v>3</v>
      </c>
      <c r="J7298" s="58" t="str">
        <f>MID(B7298,7,1)</f>
        <v>1</v>
      </c>
      <c r="K7298" s="10" t="s">
        <v>4832</v>
      </c>
      <c r="L7298" s="15" t="s">
        <v>3032</v>
      </c>
      <c r="M7298" s="10" t="s">
        <v>227</v>
      </c>
      <c r="N7298" s="28" t="s">
        <v>1</v>
      </c>
      <c r="O7298" s="10" t="s">
        <v>4856</v>
      </c>
    </row>
    <row r="7299" spans="1:15">
      <c r="A7299" s="2">
        <v>484324</v>
      </c>
      <c r="B7299" s="9" t="s">
        <v>3031</v>
      </c>
      <c r="C7299" s="9"/>
      <c r="D7299" s="51" t="str">
        <f>LEFT(B7299,1)</f>
        <v>V</v>
      </c>
      <c r="E7299" s="10" t="str">
        <f>MID(B7299,2,1)</f>
        <v>N</v>
      </c>
      <c r="F7299" s="48" t="str">
        <f>MID(B7299,3,1)</f>
        <v>M</v>
      </c>
      <c r="G7299" s="10" t="str">
        <f>MID(B7299,4,1)</f>
        <v>G</v>
      </c>
      <c r="H7299" s="55" t="str">
        <f>MID(B7299,5,1)</f>
        <v>3</v>
      </c>
      <c r="I7299" s="10" t="str">
        <f>MID(B7299,6,1)</f>
        <v>3</v>
      </c>
      <c r="J7299" s="58" t="str">
        <f>MID(B7299,7,1)</f>
        <v>1</v>
      </c>
      <c r="K7299" s="10" t="s">
        <v>4832</v>
      </c>
      <c r="L7299" s="15" t="s">
        <v>3032</v>
      </c>
      <c r="M7299" s="10" t="s">
        <v>258</v>
      </c>
      <c r="N7299" s="28" t="s">
        <v>1</v>
      </c>
      <c r="O7299" s="10" t="s">
        <v>4856</v>
      </c>
    </row>
    <row r="7300" spans="1:15">
      <c r="A7300" s="2">
        <v>513092</v>
      </c>
      <c r="B7300" s="9" t="s">
        <v>3031</v>
      </c>
      <c r="C7300" s="9"/>
      <c r="D7300" s="51" t="str">
        <f>LEFT(B7300,1)</f>
        <v>V</v>
      </c>
      <c r="E7300" s="10" t="str">
        <f>MID(B7300,2,1)</f>
        <v>N</v>
      </c>
      <c r="F7300" s="48" t="str">
        <f>MID(B7300,3,1)</f>
        <v>M</v>
      </c>
      <c r="G7300" s="10" t="str">
        <f>MID(B7300,4,1)</f>
        <v>G</v>
      </c>
      <c r="H7300" s="55" t="str">
        <f>MID(B7300,5,1)</f>
        <v>3</v>
      </c>
      <c r="I7300" s="10" t="str">
        <f>MID(B7300,6,1)</f>
        <v>3</v>
      </c>
      <c r="J7300" s="58" t="str">
        <f>MID(B7300,7,1)</f>
        <v>1</v>
      </c>
      <c r="K7300" s="10" t="s">
        <v>4832</v>
      </c>
      <c r="L7300" s="15" t="s">
        <v>3032</v>
      </c>
      <c r="M7300" s="10" t="s">
        <v>0</v>
      </c>
      <c r="N7300" s="28" t="s">
        <v>1</v>
      </c>
      <c r="O7300" s="10" t="s">
        <v>4856</v>
      </c>
    </row>
    <row r="7301" spans="1:15">
      <c r="A7301" s="2">
        <v>616147</v>
      </c>
      <c r="B7301" s="9" t="s">
        <v>3031</v>
      </c>
      <c r="C7301" s="9"/>
      <c r="D7301" s="51" t="str">
        <f>LEFT(B7301,1)</f>
        <v>V</v>
      </c>
      <c r="E7301" s="10" t="str">
        <f>MID(B7301,2,1)</f>
        <v>N</v>
      </c>
      <c r="F7301" s="48" t="str">
        <f>MID(B7301,3,1)</f>
        <v>M</v>
      </c>
      <c r="G7301" s="10" t="str">
        <f>MID(B7301,4,1)</f>
        <v>G</v>
      </c>
      <c r="H7301" s="55" t="str">
        <f>MID(B7301,5,1)</f>
        <v>3</v>
      </c>
      <c r="I7301" s="10" t="str">
        <f>MID(B7301,6,1)</f>
        <v>3</v>
      </c>
      <c r="J7301" s="58" t="str">
        <f>MID(B7301,7,1)</f>
        <v>1</v>
      </c>
      <c r="K7301" s="10" t="s">
        <v>4832</v>
      </c>
      <c r="L7301" s="15" t="s">
        <v>3032</v>
      </c>
      <c r="M7301" s="10" t="s">
        <v>96</v>
      </c>
      <c r="N7301" s="28" t="s">
        <v>1</v>
      </c>
      <c r="O7301" s="10" t="s">
        <v>4856</v>
      </c>
    </row>
    <row r="7302" spans="1:15">
      <c r="A7302" s="2">
        <v>619313</v>
      </c>
      <c r="B7302" s="9" t="s">
        <v>3031</v>
      </c>
      <c r="C7302" s="9"/>
      <c r="D7302" s="51" t="str">
        <f>LEFT(B7302,1)</f>
        <v>V</v>
      </c>
      <c r="E7302" s="10" t="str">
        <f>MID(B7302,2,1)</f>
        <v>N</v>
      </c>
      <c r="F7302" s="48" t="str">
        <f>MID(B7302,3,1)</f>
        <v>M</v>
      </c>
      <c r="G7302" s="10" t="str">
        <f>MID(B7302,4,1)</f>
        <v>G</v>
      </c>
      <c r="H7302" s="55" t="str">
        <f>MID(B7302,5,1)</f>
        <v>3</v>
      </c>
      <c r="I7302" s="10" t="str">
        <f>MID(B7302,6,1)</f>
        <v>3</v>
      </c>
      <c r="J7302" s="58" t="str">
        <f>MID(B7302,7,1)</f>
        <v>1</v>
      </c>
      <c r="K7302" s="10" t="s">
        <v>4832</v>
      </c>
      <c r="L7302" s="15" t="s">
        <v>3032</v>
      </c>
      <c r="M7302" s="10" t="s">
        <v>228</v>
      </c>
      <c r="N7302" s="28" t="s">
        <v>1</v>
      </c>
      <c r="O7302" s="10" t="s">
        <v>4856</v>
      </c>
    </row>
    <row r="7303" spans="1:15">
      <c r="A7303" s="2">
        <v>208741</v>
      </c>
      <c r="B7303" s="9" t="s">
        <v>3033</v>
      </c>
      <c r="C7303" s="9"/>
      <c r="D7303" s="51" t="str">
        <f>LEFT(B7303,1)</f>
        <v>V</v>
      </c>
      <c r="E7303" s="10" t="str">
        <f>MID(B7303,2,1)</f>
        <v>N</v>
      </c>
      <c r="F7303" s="48" t="str">
        <f>MID(B7303,3,1)</f>
        <v>M</v>
      </c>
      <c r="G7303" s="10" t="str">
        <f>MID(B7303,4,1)</f>
        <v>G</v>
      </c>
      <c r="H7303" s="55" t="str">
        <f>MID(B7303,5,1)</f>
        <v>3</v>
      </c>
      <c r="I7303" s="10" t="str">
        <f>MID(B7303,6,1)</f>
        <v>3</v>
      </c>
      <c r="J7303" s="58" t="str">
        <f>MID(B7303,7,1)</f>
        <v>1</v>
      </c>
      <c r="K7303" s="10" t="str">
        <f>MID(B7303,(LEN(D7303)+LEN(E7303)+LEN(F7303)+LEN(G7303)+LEN(H7303)+LEN(I7303)+LEN(J7303)+1),4)</f>
        <v>FH</v>
      </c>
      <c r="L7303" s="15" t="s">
        <v>3034</v>
      </c>
      <c r="M7303" s="10" t="s">
        <v>5</v>
      </c>
      <c r="N7303" s="28" t="s">
        <v>6</v>
      </c>
      <c r="O7303" s="10" t="s">
        <v>4854</v>
      </c>
    </row>
    <row r="7304" spans="1:15">
      <c r="A7304" s="2">
        <v>209189</v>
      </c>
      <c r="B7304" s="9" t="s">
        <v>3033</v>
      </c>
      <c r="C7304" s="9"/>
      <c r="D7304" s="51" t="str">
        <f>LEFT(B7304,1)</f>
        <v>V</v>
      </c>
      <c r="E7304" s="10" t="str">
        <f>MID(B7304,2,1)</f>
        <v>N</v>
      </c>
      <c r="F7304" s="48" t="str">
        <f>MID(B7304,3,1)</f>
        <v>M</v>
      </c>
      <c r="G7304" s="10" t="str">
        <f>MID(B7304,4,1)</f>
        <v>G</v>
      </c>
      <c r="H7304" s="55" t="str">
        <f>MID(B7304,5,1)</f>
        <v>3</v>
      </c>
      <c r="I7304" s="10" t="str">
        <f>MID(B7304,6,1)</f>
        <v>3</v>
      </c>
      <c r="J7304" s="58" t="str">
        <f>MID(B7304,7,1)</f>
        <v>1</v>
      </c>
      <c r="K7304" s="10" t="str">
        <f>MID(B7304,(LEN(D7304)+LEN(E7304)+LEN(F7304)+LEN(G7304)+LEN(H7304)+LEN(I7304)+LEN(J7304)+1),4)</f>
        <v>FH</v>
      </c>
      <c r="L7304" s="15" t="s">
        <v>3034</v>
      </c>
      <c r="M7304" s="10" t="s">
        <v>87</v>
      </c>
      <c r="N7304" s="28" t="s">
        <v>6</v>
      </c>
      <c r="O7304" s="10" t="s">
        <v>4854</v>
      </c>
    </row>
    <row r="7305" spans="1:15">
      <c r="A7305" s="2">
        <v>280591</v>
      </c>
      <c r="B7305" s="9" t="s">
        <v>3033</v>
      </c>
      <c r="C7305" s="9"/>
      <c r="D7305" s="51" t="str">
        <f>LEFT(B7305,1)</f>
        <v>V</v>
      </c>
      <c r="E7305" s="10" t="str">
        <f>MID(B7305,2,1)</f>
        <v>N</v>
      </c>
      <c r="F7305" s="48" t="str">
        <f>MID(B7305,3,1)</f>
        <v>M</v>
      </c>
      <c r="G7305" s="10" t="str">
        <f>MID(B7305,4,1)</f>
        <v>G</v>
      </c>
      <c r="H7305" s="55" t="str">
        <f>MID(B7305,5,1)</f>
        <v>3</v>
      </c>
      <c r="I7305" s="10" t="str">
        <f>MID(B7305,6,1)</f>
        <v>3</v>
      </c>
      <c r="J7305" s="58" t="str">
        <f>MID(B7305,7,1)</f>
        <v>1</v>
      </c>
      <c r="K7305" s="10" t="str">
        <f>MID(B7305,(LEN(D7305)+LEN(E7305)+LEN(F7305)+LEN(G7305)+LEN(H7305)+LEN(I7305)+LEN(J7305)+1),4)</f>
        <v>FH</v>
      </c>
      <c r="L7305" s="15" t="s">
        <v>3034</v>
      </c>
      <c r="M7305" s="10" t="s">
        <v>223</v>
      </c>
      <c r="N7305" s="28" t="s">
        <v>4955</v>
      </c>
      <c r="O7305" s="10" t="s">
        <v>4854</v>
      </c>
    </row>
    <row r="7306" spans="1:15">
      <c r="A7306" s="2">
        <v>386011</v>
      </c>
      <c r="B7306" s="9" t="s">
        <v>3033</v>
      </c>
      <c r="C7306" s="9"/>
      <c r="D7306" s="51" t="str">
        <f>LEFT(B7306,1)</f>
        <v>V</v>
      </c>
      <c r="E7306" s="10" t="str">
        <f>MID(B7306,2,1)</f>
        <v>N</v>
      </c>
      <c r="F7306" s="48" t="str">
        <f>MID(B7306,3,1)</f>
        <v>M</v>
      </c>
      <c r="G7306" s="10" t="str">
        <f>MID(B7306,4,1)</f>
        <v>G</v>
      </c>
      <c r="H7306" s="55" t="str">
        <f>MID(B7306,5,1)</f>
        <v>3</v>
      </c>
      <c r="I7306" s="10" t="str">
        <f>MID(B7306,6,1)</f>
        <v>3</v>
      </c>
      <c r="J7306" s="58" t="str">
        <f>MID(B7306,7,1)</f>
        <v>1</v>
      </c>
      <c r="K7306" s="10" t="str">
        <f>MID(B7306,(LEN(D7306)+LEN(E7306)+LEN(F7306)+LEN(G7306)+LEN(H7306)+LEN(I7306)+LEN(J7306)+1),4)</f>
        <v>FH</v>
      </c>
      <c r="L7306" s="15" t="s">
        <v>3034</v>
      </c>
      <c r="M7306" s="10" t="s">
        <v>237</v>
      </c>
      <c r="N7306" s="28" t="s">
        <v>6</v>
      </c>
      <c r="O7306" s="10" t="s">
        <v>4854</v>
      </c>
    </row>
    <row r="7307" spans="1:15">
      <c r="A7307" s="2">
        <v>439793</v>
      </c>
      <c r="B7307" s="9" t="s">
        <v>3033</v>
      </c>
      <c r="C7307" s="9"/>
      <c r="D7307" s="51" t="str">
        <f>LEFT(B7307,1)</f>
        <v>V</v>
      </c>
      <c r="E7307" s="10" t="str">
        <f>MID(B7307,2,1)</f>
        <v>N</v>
      </c>
      <c r="F7307" s="48" t="str">
        <f>MID(B7307,3,1)</f>
        <v>M</v>
      </c>
      <c r="G7307" s="10" t="str">
        <f>MID(B7307,4,1)</f>
        <v>G</v>
      </c>
      <c r="H7307" s="55" t="str">
        <f>MID(B7307,5,1)</f>
        <v>3</v>
      </c>
      <c r="I7307" s="10" t="str">
        <f>MID(B7307,6,1)</f>
        <v>3</v>
      </c>
      <c r="J7307" s="58" t="str">
        <f>MID(B7307,7,1)</f>
        <v>1</v>
      </c>
      <c r="K7307" s="10" t="str">
        <f>MID(B7307,(LEN(D7307)+LEN(E7307)+LEN(F7307)+LEN(G7307)+LEN(H7307)+LEN(I7307)+LEN(J7307)+1),4)</f>
        <v>FH</v>
      </c>
      <c r="L7307" s="15" t="s">
        <v>3034</v>
      </c>
      <c r="M7307" s="10" t="s">
        <v>227</v>
      </c>
      <c r="N7307" s="28" t="s">
        <v>348</v>
      </c>
      <c r="O7307" s="10"/>
    </row>
    <row r="7308" spans="1:15">
      <c r="A7308" s="2">
        <v>602351</v>
      </c>
      <c r="B7308" s="9" t="s">
        <v>3033</v>
      </c>
      <c r="C7308" s="9"/>
      <c r="D7308" s="51" t="str">
        <f>LEFT(B7308,1)</f>
        <v>V</v>
      </c>
      <c r="E7308" s="10" t="str">
        <f>MID(B7308,2,1)</f>
        <v>N</v>
      </c>
      <c r="F7308" s="48" t="str">
        <f>MID(B7308,3,1)</f>
        <v>M</v>
      </c>
      <c r="G7308" s="10" t="str">
        <f>MID(B7308,4,1)</f>
        <v>G</v>
      </c>
      <c r="H7308" s="55" t="str">
        <f>MID(B7308,5,1)</f>
        <v>3</v>
      </c>
      <c r="I7308" s="10" t="str">
        <f>MID(B7308,6,1)</f>
        <v>3</v>
      </c>
      <c r="J7308" s="58" t="str">
        <f>MID(B7308,7,1)</f>
        <v>1</v>
      </c>
      <c r="K7308" s="10" t="str">
        <f>MID(B7308,(LEN(D7308)+LEN(E7308)+LEN(F7308)+LEN(G7308)+LEN(H7308)+LEN(I7308)+LEN(J7308)+1),4)</f>
        <v>FH</v>
      </c>
      <c r="L7308" s="15" t="s">
        <v>3034</v>
      </c>
      <c r="M7308" s="10" t="s">
        <v>96</v>
      </c>
      <c r="N7308" s="28" t="s">
        <v>1</v>
      </c>
      <c r="O7308" s="10" t="s">
        <v>4854</v>
      </c>
    </row>
    <row r="7309" spans="1:15">
      <c r="A7309" s="2">
        <v>136573</v>
      </c>
      <c r="B7309" s="9" t="s">
        <v>3035</v>
      </c>
      <c r="C7309" s="9"/>
      <c r="D7309" s="51" t="str">
        <f>LEFT(B7309,1)</f>
        <v>V</v>
      </c>
      <c r="E7309" s="10" t="str">
        <f>MID(B7309,2,1)</f>
        <v>N</v>
      </c>
      <c r="F7309" s="48" t="str">
        <f>MID(B7309,3,1)</f>
        <v>M</v>
      </c>
      <c r="G7309" s="10" t="str">
        <f>MID(B7309,4,1)</f>
        <v>G</v>
      </c>
      <c r="H7309" s="55" t="str">
        <f>MID(B7309,5,1)</f>
        <v>3</v>
      </c>
      <c r="I7309" s="10" t="str">
        <f>MID(B7309,6,1)</f>
        <v>3</v>
      </c>
      <c r="J7309" s="58" t="str">
        <f>MID(B7309,7,1)</f>
        <v>1</v>
      </c>
      <c r="K7309" s="10" t="str">
        <f>MID(B7309,(LEN(D7309)+LEN(E7309)+LEN(F7309)+LEN(G7309)+LEN(H7309)+LEN(I7309)+LEN(J7309)+1),4)</f>
        <v>FS</v>
      </c>
      <c r="L7309" s="15" t="s">
        <v>3036</v>
      </c>
      <c r="M7309" s="10" t="s">
        <v>87</v>
      </c>
      <c r="N7309" s="28" t="s">
        <v>1</v>
      </c>
      <c r="O7309" s="10" t="s">
        <v>4854</v>
      </c>
    </row>
    <row r="7310" spans="1:15">
      <c r="A7310" s="2">
        <v>208733</v>
      </c>
      <c r="B7310" s="9" t="s">
        <v>3035</v>
      </c>
      <c r="C7310" s="9"/>
      <c r="D7310" s="51" t="str">
        <f>LEFT(B7310,1)</f>
        <v>V</v>
      </c>
      <c r="E7310" s="10" t="str">
        <f>MID(B7310,2,1)</f>
        <v>N</v>
      </c>
      <c r="F7310" s="48" t="str">
        <f>MID(B7310,3,1)</f>
        <v>M</v>
      </c>
      <c r="G7310" s="10" t="str">
        <f>MID(B7310,4,1)</f>
        <v>G</v>
      </c>
      <c r="H7310" s="55" t="str">
        <f>MID(B7310,5,1)</f>
        <v>3</v>
      </c>
      <c r="I7310" s="10" t="str">
        <f>MID(B7310,6,1)</f>
        <v>3</v>
      </c>
      <c r="J7310" s="58" t="str">
        <f>MID(B7310,7,1)</f>
        <v>1</v>
      </c>
      <c r="K7310" s="10" t="str">
        <f>MID(B7310,(LEN(D7310)+LEN(E7310)+LEN(F7310)+LEN(G7310)+LEN(H7310)+LEN(I7310)+LEN(J7310)+1),4)</f>
        <v>FS</v>
      </c>
      <c r="L7310" s="15" t="s">
        <v>3036</v>
      </c>
      <c r="M7310" s="10" t="s">
        <v>5</v>
      </c>
      <c r="N7310" s="28" t="s">
        <v>6</v>
      </c>
      <c r="O7310" s="10" t="s">
        <v>4854</v>
      </c>
    </row>
    <row r="7311" spans="1:15">
      <c r="A7311" s="2">
        <v>280604</v>
      </c>
      <c r="B7311" s="9" t="s">
        <v>3035</v>
      </c>
      <c r="C7311" s="9"/>
      <c r="D7311" s="51" t="str">
        <f>LEFT(B7311,1)</f>
        <v>V</v>
      </c>
      <c r="E7311" s="10" t="str">
        <f>MID(B7311,2,1)</f>
        <v>N</v>
      </c>
      <c r="F7311" s="48" t="str">
        <f>MID(B7311,3,1)</f>
        <v>M</v>
      </c>
      <c r="G7311" s="10" t="str">
        <f>MID(B7311,4,1)</f>
        <v>G</v>
      </c>
      <c r="H7311" s="55" t="str">
        <f>MID(B7311,5,1)</f>
        <v>3</v>
      </c>
      <c r="I7311" s="10" t="str">
        <f>MID(B7311,6,1)</f>
        <v>3</v>
      </c>
      <c r="J7311" s="58" t="str">
        <f>MID(B7311,7,1)</f>
        <v>1</v>
      </c>
      <c r="K7311" s="10" t="str">
        <f>MID(B7311,(LEN(D7311)+LEN(E7311)+LEN(F7311)+LEN(G7311)+LEN(H7311)+LEN(I7311)+LEN(J7311)+1),4)</f>
        <v>FS</v>
      </c>
      <c r="L7311" s="15" t="s">
        <v>3036</v>
      </c>
      <c r="M7311" s="10" t="s">
        <v>223</v>
      </c>
      <c r="N7311" s="28" t="s">
        <v>4955</v>
      </c>
      <c r="O7311" s="10" t="s">
        <v>4854</v>
      </c>
    </row>
    <row r="7312" spans="1:15">
      <c r="A7312" s="24">
        <v>688423</v>
      </c>
      <c r="B7312" s="24" t="s">
        <v>5020</v>
      </c>
      <c r="C7312" s="24"/>
      <c r="D7312" s="51" t="s">
        <v>4969</v>
      </c>
      <c r="E7312" s="27" t="s">
        <v>5007</v>
      </c>
      <c r="F7312" s="48" t="s">
        <v>4946</v>
      </c>
      <c r="G7312" s="27" t="s">
        <v>4959</v>
      </c>
      <c r="H7312" s="55" t="s">
        <v>4952</v>
      </c>
      <c r="I7312" s="27" t="s">
        <v>4952</v>
      </c>
      <c r="J7312" s="58" t="s">
        <v>4950</v>
      </c>
      <c r="K7312" s="27" t="s">
        <v>5012</v>
      </c>
      <c r="L7312" s="15" t="s">
        <v>5021</v>
      </c>
      <c r="M7312" s="24" t="s">
        <v>5003</v>
      </c>
      <c r="N7312" s="28" t="s">
        <v>1</v>
      </c>
      <c r="O7312" s="27" t="s">
        <v>5004</v>
      </c>
    </row>
    <row r="7313" spans="1:15">
      <c r="A7313" s="24">
        <v>689792</v>
      </c>
      <c r="B7313" s="24" t="s">
        <v>5020</v>
      </c>
      <c r="C7313" s="24"/>
      <c r="D7313" s="51" t="s">
        <v>4969</v>
      </c>
      <c r="E7313" s="27" t="s">
        <v>5007</v>
      </c>
      <c r="F7313" s="48" t="s">
        <v>4946</v>
      </c>
      <c r="G7313" s="27" t="s">
        <v>4959</v>
      </c>
      <c r="H7313" s="55" t="s">
        <v>4952</v>
      </c>
      <c r="I7313" s="27" t="s">
        <v>4952</v>
      </c>
      <c r="J7313" s="58" t="s">
        <v>4950</v>
      </c>
      <c r="K7313" s="27" t="s">
        <v>5012</v>
      </c>
      <c r="L7313" s="15" t="s">
        <v>5021</v>
      </c>
      <c r="M7313" s="24" t="s">
        <v>5005</v>
      </c>
      <c r="N7313" s="28" t="s">
        <v>1</v>
      </c>
      <c r="O7313" s="27" t="s">
        <v>5004</v>
      </c>
    </row>
    <row r="7314" spans="1:15">
      <c r="A7314" s="2">
        <v>642610</v>
      </c>
      <c r="B7314" s="9" t="s">
        <v>3037</v>
      </c>
      <c r="C7314" s="9"/>
      <c r="D7314" s="51" t="str">
        <f>LEFT(B7314,1)</f>
        <v>V</v>
      </c>
      <c r="E7314" s="10" t="str">
        <f>MID(B7314,2,1)</f>
        <v>N</v>
      </c>
      <c r="F7314" s="48" t="str">
        <f>MID(B7314,3,1)</f>
        <v>M</v>
      </c>
      <c r="G7314" s="10" t="str">
        <f>MID(B7314,4,1)</f>
        <v>G</v>
      </c>
      <c r="H7314" s="55" t="str">
        <f>MID(B7314,5,1)</f>
        <v>3</v>
      </c>
      <c r="I7314" s="10" t="str">
        <f>MID(B7314,6,1)</f>
        <v>3</v>
      </c>
      <c r="J7314" s="58" t="str">
        <f>MID(B7314,7,1)</f>
        <v>1</v>
      </c>
      <c r="K7314" s="10" t="str">
        <f>MID(B7314,(LEN(D7314)+LEN(E7314)+LEN(F7314)+LEN(G7314)+LEN(H7314)+LEN(I7314)+LEN(J7314)+1),4)</f>
        <v>GM</v>
      </c>
      <c r="L7314" s="15" t="s">
        <v>3038</v>
      </c>
      <c r="M7314" s="10" t="s">
        <v>451</v>
      </c>
      <c r="N7314" s="28" t="s">
        <v>1</v>
      </c>
      <c r="O7314" s="10" t="s">
        <v>4855</v>
      </c>
    </row>
    <row r="7315" spans="1:15">
      <c r="A7315" s="2">
        <v>643671</v>
      </c>
      <c r="B7315" s="9" t="s">
        <v>3037</v>
      </c>
      <c r="C7315" s="9"/>
      <c r="D7315" s="51" t="str">
        <f>LEFT(B7315,1)</f>
        <v>V</v>
      </c>
      <c r="E7315" s="10" t="str">
        <f>MID(B7315,2,1)</f>
        <v>N</v>
      </c>
      <c r="F7315" s="48" t="str">
        <f>MID(B7315,3,1)</f>
        <v>M</v>
      </c>
      <c r="G7315" s="10" t="str">
        <f>MID(B7315,4,1)</f>
        <v>G</v>
      </c>
      <c r="H7315" s="55" t="str">
        <f>MID(B7315,5,1)</f>
        <v>3</v>
      </c>
      <c r="I7315" s="10" t="str">
        <f>MID(B7315,6,1)</f>
        <v>3</v>
      </c>
      <c r="J7315" s="58" t="str">
        <f>MID(B7315,7,1)</f>
        <v>1</v>
      </c>
      <c r="K7315" s="10" t="str">
        <f>MID(B7315,(LEN(D7315)+LEN(E7315)+LEN(F7315)+LEN(G7315)+LEN(H7315)+LEN(I7315)+LEN(J7315)+1),4)</f>
        <v>GM</v>
      </c>
      <c r="L7315" s="15" t="s">
        <v>3038</v>
      </c>
      <c r="M7315" s="10" t="s">
        <v>267</v>
      </c>
      <c r="N7315" s="28" t="s">
        <v>1</v>
      </c>
      <c r="O7315" s="10" t="s">
        <v>4855</v>
      </c>
    </row>
    <row r="7316" spans="1:15">
      <c r="A7316" s="2">
        <v>644738</v>
      </c>
      <c r="B7316" s="9" t="s">
        <v>3037</v>
      </c>
      <c r="C7316" s="9"/>
      <c r="D7316" s="51" t="str">
        <f>LEFT(B7316,1)</f>
        <v>V</v>
      </c>
      <c r="E7316" s="10" t="str">
        <f>MID(B7316,2,1)</f>
        <v>N</v>
      </c>
      <c r="F7316" s="48" t="str">
        <f>MID(B7316,3,1)</f>
        <v>M</v>
      </c>
      <c r="G7316" s="10" t="str">
        <f>MID(B7316,4,1)</f>
        <v>G</v>
      </c>
      <c r="H7316" s="55" t="str">
        <f>MID(B7316,5,1)</f>
        <v>3</v>
      </c>
      <c r="I7316" s="10" t="str">
        <f>MID(B7316,6,1)</f>
        <v>3</v>
      </c>
      <c r="J7316" s="58" t="str">
        <f>MID(B7316,7,1)</f>
        <v>1</v>
      </c>
      <c r="K7316" s="10" t="str">
        <f>MID(B7316,(LEN(D7316)+LEN(E7316)+LEN(F7316)+LEN(G7316)+LEN(H7316)+LEN(I7316)+LEN(J7316)+1),4)</f>
        <v>GM</v>
      </c>
      <c r="L7316" s="15" t="s">
        <v>3038</v>
      </c>
      <c r="M7316" s="10" t="s">
        <v>452</v>
      </c>
      <c r="N7316" s="28" t="s">
        <v>1</v>
      </c>
      <c r="O7316" s="10" t="s">
        <v>4855</v>
      </c>
    </row>
    <row r="7317" spans="1:15">
      <c r="A7317" s="24">
        <v>687703</v>
      </c>
      <c r="B7317" s="24" t="s">
        <v>5059</v>
      </c>
      <c r="C7317" s="24"/>
      <c r="D7317" s="51" t="s">
        <v>4969</v>
      </c>
      <c r="E7317" s="27" t="s">
        <v>5007</v>
      </c>
      <c r="F7317" s="48" t="s">
        <v>4946</v>
      </c>
      <c r="G7317" s="27" t="s">
        <v>4959</v>
      </c>
      <c r="H7317" s="55" t="s">
        <v>4952</v>
      </c>
      <c r="I7317" s="27" t="s">
        <v>4952</v>
      </c>
      <c r="J7317" s="58" t="s">
        <v>4950</v>
      </c>
      <c r="K7317" s="27" t="s">
        <v>5053</v>
      </c>
      <c r="L7317" s="15" t="s">
        <v>5060</v>
      </c>
      <c r="M7317" s="24" t="s">
        <v>5003</v>
      </c>
      <c r="N7317" s="28" t="s">
        <v>1</v>
      </c>
      <c r="O7317" s="27" t="s">
        <v>5004</v>
      </c>
    </row>
    <row r="7318" spans="1:15">
      <c r="A7318" s="24">
        <v>689071</v>
      </c>
      <c r="B7318" s="24" t="s">
        <v>5059</v>
      </c>
      <c r="C7318" s="24"/>
      <c r="D7318" s="51" t="s">
        <v>4969</v>
      </c>
      <c r="E7318" s="27" t="s">
        <v>5007</v>
      </c>
      <c r="F7318" s="48" t="s">
        <v>4946</v>
      </c>
      <c r="G7318" s="27" t="s">
        <v>4959</v>
      </c>
      <c r="H7318" s="55" t="s">
        <v>4952</v>
      </c>
      <c r="I7318" s="27" t="s">
        <v>4952</v>
      </c>
      <c r="J7318" s="58" t="s">
        <v>4950</v>
      </c>
      <c r="K7318" s="27" t="s">
        <v>5053</v>
      </c>
      <c r="L7318" s="15" t="s">
        <v>5060</v>
      </c>
      <c r="M7318" s="24" t="s">
        <v>5005</v>
      </c>
      <c r="N7318" s="28" t="s">
        <v>1</v>
      </c>
      <c r="O7318" s="27" t="s">
        <v>5004</v>
      </c>
    </row>
    <row r="7319" spans="1:15">
      <c r="A7319" s="2">
        <v>641781</v>
      </c>
      <c r="B7319" s="9" t="s">
        <v>3039</v>
      </c>
      <c r="C7319" s="9"/>
      <c r="D7319" s="51" t="str">
        <f>LEFT(B7319,1)</f>
        <v>V</v>
      </c>
      <c r="E7319" s="10" t="str">
        <f>MID(B7319,2,1)</f>
        <v>N</v>
      </c>
      <c r="F7319" s="48" t="str">
        <f>MID(B7319,3,1)</f>
        <v>M</v>
      </c>
      <c r="G7319" s="10" t="str">
        <f>MID(B7319,4,1)</f>
        <v>G</v>
      </c>
      <c r="H7319" s="55" t="str">
        <f>MID(B7319,5,1)</f>
        <v>3</v>
      </c>
      <c r="I7319" s="10" t="str">
        <f>MID(B7319,6,1)</f>
        <v>3</v>
      </c>
      <c r="J7319" s="58" t="str">
        <f>MID(B7319,7,1)</f>
        <v>1</v>
      </c>
      <c r="K7319" s="10" t="str">
        <f>MID(B7319,(LEN(D7319)+LEN(E7319)+LEN(F7319)+LEN(G7319)+LEN(H7319)+LEN(I7319)+LEN(J7319)+1),4)</f>
        <v>LM</v>
      </c>
      <c r="L7319" s="15" t="s">
        <v>3040</v>
      </c>
      <c r="M7319" s="10" t="s">
        <v>451</v>
      </c>
      <c r="N7319" s="28" t="s">
        <v>1</v>
      </c>
      <c r="O7319" s="10" t="s">
        <v>4854</v>
      </c>
    </row>
    <row r="7320" spans="1:15">
      <c r="A7320" s="2">
        <v>642847</v>
      </c>
      <c r="B7320" s="9" t="s">
        <v>3039</v>
      </c>
      <c r="C7320" s="9"/>
      <c r="D7320" s="51" t="str">
        <f>LEFT(B7320,1)</f>
        <v>V</v>
      </c>
      <c r="E7320" s="10" t="str">
        <f>MID(B7320,2,1)</f>
        <v>N</v>
      </c>
      <c r="F7320" s="48" t="str">
        <f>MID(B7320,3,1)</f>
        <v>M</v>
      </c>
      <c r="G7320" s="10" t="str">
        <f>MID(B7320,4,1)</f>
        <v>G</v>
      </c>
      <c r="H7320" s="55" t="str">
        <f>MID(B7320,5,1)</f>
        <v>3</v>
      </c>
      <c r="I7320" s="10" t="str">
        <f>MID(B7320,6,1)</f>
        <v>3</v>
      </c>
      <c r="J7320" s="58" t="str">
        <f>MID(B7320,7,1)</f>
        <v>1</v>
      </c>
      <c r="K7320" s="10" t="str">
        <f>MID(B7320,(LEN(D7320)+LEN(E7320)+LEN(F7320)+LEN(G7320)+LEN(H7320)+LEN(I7320)+LEN(J7320)+1),4)</f>
        <v>LM</v>
      </c>
      <c r="L7320" s="15" t="s">
        <v>3040</v>
      </c>
      <c r="M7320" s="10" t="s">
        <v>267</v>
      </c>
      <c r="N7320" s="28" t="s">
        <v>1</v>
      </c>
      <c r="O7320" s="10" t="s">
        <v>4854</v>
      </c>
    </row>
    <row r="7321" spans="1:15">
      <c r="A7321" s="2">
        <v>643903</v>
      </c>
      <c r="B7321" s="9" t="s">
        <v>3039</v>
      </c>
      <c r="C7321" s="9"/>
      <c r="D7321" s="51" t="str">
        <f>LEFT(B7321,1)</f>
        <v>V</v>
      </c>
      <c r="E7321" s="10" t="str">
        <f>MID(B7321,2,1)</f>
        <v>N</v>
      </c>
      <c r="F7321" s="48" t="str">
        <f>MID(B7321,3,1)</f>
        <v>M</v>
      </c>
      <c r="G7321" s="10" t="str">
        <f>MID(B7321,4,1)</f>
        <v>G</v>
      </c>
      <c r="H7321" s="55" t="str">
        <f>MID(B7321,5,1)</f>
        <v>3</v>
      </c>
      <c r="I7321" s="10" t="str">
        <f>MID(B7321,6,1)</f>
        <v>3</v>
      </c>
      <c r="J7321" s="58" t="str">
        <f>MID(B7321,7,1)</f>
        <v>1</v>
      </c>
      <c r="K7321" s="10" t="str">
        <f>MID(B7321,(LEN(D7321)+LEN(E7321)+LEN(F7321)+LEN(G7321)+LEN(H7321)+LEN(I7321)+LEN(J7321)+1),4)</f>
        <v>LM</v>
      </c>
      <c r="L7321" s="15" t="s">
        <v>3040</v>
      </c>
      <c r="M7321" s="10" t="s">
        <v>452</v>
      </c>
      <c r="N7321" s="28" t="s">
        <v>1</v>
      </c>
      <c r="O7321" s="10" t="s">
        <v>4854</v>
      </c>
    </row>
    <row r="7322" spans="1:15">
      <c r="A7322" s="2">
        <v>602491</v>
      </c>
      <c r="B7322" s="9" t="s">
        <v>3041</v>
      </c>
      <c r="C7322" s="9"/>
      <c r="D7322" s="51" t="str">
        <f>LEFT(B7322,1)</f>
        <v>V</v>
      </c>
      <c r="E7322" s="10" t="str">
        <f>MID(B7322,2,1)</f>
        <v>N</v>
      </c>
      <c r="F7322" s="48" t="str">
        <f>MID(B7322,3,1)</f>
        <v>M</v>
      </c>
      <c r="G7322" s="10" t="str">
        <f>MID(B7322,4,1)</f>
        <v>G</v>
      </c>
      <c r="H7322" s="55" t="str">
        <f>MID(B7322,5,1)</f>
        <v>3</v>
      </c>
      <c r="I7322" s="10" t="str">
        <f>MID(B7322,6,1)</f>
        <v>3</v>
      </c>
      <c r="J7322" s="58" t="str">
        <f>MID(B7322,7,1)</f>
        <v>1</v>
      </c>
      <c r="K7322" s="10" t="str">
        <f>MID(B7322,(LEN(D7322)+LEN(E7322)+LEN(F7322)+LEN(G7322)+LEN(H7322)+LEN(I7322)+LEN(J7322)+1),4)</f>
        <v>LP</v>
      </c>
      <c r="L7322" s="15" t="s">
        <v>3042</v>
      </c>
      <c r="M7322" s="10" t="s">
        <v>96</v>
      </c>
      <c r="N7322" s="28" t="s">
        <v>1</v>
      </c>
      <c r="O7322" s="10" t="s">
        <v>4854</v>
      </c>
    </row>
    <row r="7323" spans="1:15">
      <c r="A7323" s="2">
        <v>618450</v>
      </c>
      <c r="B7323" s="9" t="s">
        <v>3041</v>
      </c>
      <c r="C7323" s="9"/>
      <c r="D7323" s="51" t="str">
        <f>LEFT(B7323,1)</f>
        <v>V</v>
      </c>
      <c r="E7323" s="10" t="str">
        <f>MID(B7323,2,1)</f>
        <v>N</v>
      </c>
      <c r="F7323" s="48" t="str">
        <f>MID(B7323,3,1)</f>
        <v>M</v>
      </c>
      <c r="G7323" s="10" t="str">
        <f>MID(B7323,4,1)</f>
        <v>G</v>
      </c>
      <c r="H7323" s="55" t="str">
        <f>MID(B7323,5,1)</f>
        <v>3</v>
      </c>
      <c r="I7323" s="10" t="str">
        <f>MID(B7323,6,1)</f>
        <v>3</v>
      </c>
      <c r="J7323" s="58" t="str">
        <f>MID(B7323,7,1)</f>
        <v>1</v>
      </c>
      <c r="K7323" s="10" t="str">
        <f>MID(B7323,(LEN(D7323)+LEN(E7323)+LEN(F7323)+LEN(G7323)+LEN(H7323)+LEN(I7323)+LEN(J7323)+1),4)</f>
        <v>LP</v>
      </c>
      <c r="L7323" s="15" t="s">
        <v>3042</v>
      </c>
      <c r="M7323" s="10" t="s">
        <v>228</v>
      </c>
      <c r="N7323" s="28" t="s">
        <v>1</v>
      </c>
      <c r="O7323" s="10" t="s">
        <v>4854</v>
      </c>
    </row>
    <row r="7324" spans="1:15">
      <c r="A7324" s="2">
        <v>621131</v>
      </c>
      <c r="B7324" s="9" t="s">
        <v>3041</v>
      </c>
      <c r="C7324" s="9"/>
      <c r="D7324" s="51" t="str">
        <f>LEFT(B7324,1)</f>
        <v>V</v>
      </c>
      <c r="E7324" s="10" t="str">
        <f>MID(B7324,2,1)</f>
        <v>N</v>
      </c>
      <c r="F7324" s="48" t="str">
        <f>MID(B7324,3,1)</f>
        <v>M</v>
      </c>
      <c r="G7324" s="10" t="str">
        <f>MID(B7324,4,1)</f>
        <v>G</v>
      </c>
      <c r="H7324" s="55" t="str">
        <f>MID(B7324,5,1)</f>
        <v>3</v>
      </c>
      <c r="I7324" s="10" t="str">
        <f>MID(B7324,6,1)</f>
        <v>3</v>
      </c>
      <c r="J7324" s="58" t="str">
        <f>MID(B7324,7,1)</f>
        <v>1</v>
      </c>
      <c r="K7324" s="10" t="str">
        <f>MID(B7324,(LEN(D7324)+LEN(E7324)+LEN(F7324)+LEN(G7324)+LEN(H7324)+LEN(I7324)+LEN(J7324)+1),4)</f>
        <v>LP</v>
      </c>
      <c r="L7324" s="15" t="s">
        <v>3042</v>
      </c>
      <c r="M7324" s="10" t="s">
        <v>237</v>
      </c>
      <c r="N7324" s="28" t="s">
        <v>1</v>
      </c>
      <c r="O7324" s="10" t="s">
        <v>4854</v>
      </c>
    </row>
    <row r="7325" spans="1:15">
      <c r="A7325" s="2">
        <v>621149</v>
      </c>
      <c r="B7325" s="9" t="s">
        <v>3041</v>
      </c>
      <c r="C7325" s="9"/>
      <c r="D7325" s="51" t="str">
        <f>LEFT(B7325,1)</f>
        <v>V</v>
      </c>
      <c r="E7325" s="10" t="str">
        <f>MID(B7325,2,1)</f>
        <v>N</v>
      </c>
      <c r="F7325" s="48" t="str">
        <f>MID(B7325,3,1)</f>
        <v>M</v>
      </c>
      <c r="G7325" s="10" t="str">
        <f>MID(B7325,4,1)</f>
        <v>G</v>
      </c>
      <c r="H7325" s="55" t="str">
        <f>MID(B7325,5,1)</f>
        <v>3</v>
      </c>
      <c r="I7325" s="10" t="str">
        <f>MID(B7325,6,1)</f>
        <v>3</v>
      </c>
      <c r="J7325" s="58" t="str">
        <f>MID(B7325,7,1)</f>
        <v>1</v>
      </c>
      <c r="K7325" s="10" t="str">
        <f>MID(B7325,(LEN(D7325)+LEN(E7325)+LEN(F7325)+LEN(G7325)+LEN(H7325)+LEN(I7325)+LEN(J7325)+1),4)</f>
        <v>LP</v>
      </c>
      <c r="L7325" s="15" t="s">
        <v>3042</v>
      </c>
      <c r="M7325" s="10" t="s">
        <v>258</v>
      </c>
      <c r="N7325" s="28" t="s">
        <v>1</v>
      </c>
      <c r="O7325" s="10" t="s">
        <v>4854</v>
      </c>
    </row>
    <row r="7326" spans="1:15">
      <c r="A7326" s="24">
        <v>802353</v>
      </c>
      <c r="B7326" s="24" t="s">
        <v>5090</v>
      </c>
      <c r="C7326" s="24"/>
      <c r="D7326" s="51" t="s">
        <v>4969</v>
      </c>
      <c r="E7326" s="27" t="s">
        <v>5007</v>
      </c>
      <c r="F7326" s="48" t="s">
        <v>4946</v>
      </c>
      <c r="G7326" s="27" t="s">
        <v>4959</v>
      </c>
      <c r="H7326" s="55" t="s">
        <v>4952</v>
      </c>
      <c r="I7326" s="27" t="s">
        <v>4952</v>
      </c>
      <c r="J7326" s="58" t="s">
        <v>4950</v>
      </c>
      <c r="K7326" s="27" t="s">
        <v>5080</v>
      </c>
      <c r="L7326" s="15" t="s">
        <v>5091</v>
      </c>
      <c r="M7326" s="24" t="s">
        <v>5082</v>
      </c>
      <c r="N7326" s="28" t="s">
        <v>1</v>
      </c>
      <c r="O7326" s="27" t="s">
        <v>5083</v>
      </c>
    </row>
    <row r="7327" spans="1:15">
      <c r="A7327" s="24">
        <v>802610</v>
      </c>
      <c r="B7327" s="24" t="s">
        <v>5090</v>
      </c>
      <c r="C7327" s="24"/>
      <c r="D7327" s="51" t="s">
        <v>4969</v>
      </c>
      <c r="E7327" s="27" t="s">
        <v>5007</v>
      </c>
      <c r="F7327" s="48" t="s">
        <v>4946</v>
      </c>
      <c r="G7327" s="27" t="s">
        <v>4959</v>
      </c>
      <c r="H7327" s="55" t="s">
        <v>4952</v>
      </c>
      <c r="I7327" s="27" t="s">
        <v>4952</v>
      </c>
      <c r="J7327" s="58" t="s">
        <v>4950</v>
      </c>
      <c r="K7327" s="27" t="s">
        <v>5080</v>
      </c>
      <c r="L7327" s="15" t="s">
        <v>5091</v>
      </c>
      <c r="M7327" s="24" t="s">
        <v>5084</v>
      </c>
      <c r="N7327" s="28" t="s">
        <v>1</v>
      </c>
      <c r="O7327" s="27" t="s">
        <v>5083</v>
      </c>
    </row>
    <row r="7328" spans="1:15">
      <c r="A7328" s="26">
        <v>802994</v>
      </c>
      <c r="B7328" s="25" t="s">
        <v>5090</v>
      </c>
      <c r="C7328" s="25"/>
      <c r="D7328" s="51" t="s">
        <v>4969</v>
      </c>
      <c r="E7328" s="27" t="s">
        <v>5007</v>
      </c>
      <c r="F7328" s="48" t="s">
        <v>4946</v>
      </c>
      <c r="G7328" s="27" t="s">
        <v>4959</v>
      </c>
      <c r="H7328" s="55" t="s">
        <v>4952</v>
      </c>
      <c r="I7328" s="27" t="s">
        <v>4952</v>
      </c>
      <c r="J7328" s="58" t="s">
        <v>4950</v>
      </c>
      <c r="K7328" s="27" t="s">
        <v>5080</v>
      </c>
      <c r="L7328" s="15" t="s">
        <v>5091</v>
      </c>
      <c r="M7328" s="25" t="s">
        <v>5085</v>
      </c>
      <c r="N7328" s="28" t="s">
        <v>1</v>
      </c>
      <c r="O7328" s="27" t="s">
        <v>5083</v>
      </c>
    </row>
    <row r="7329" spans="1:15">
      <c r="A7329" s="2">
        <v>108979</v>
      </c>
      <c r="B7329" s="9" t="s">
        <v>3043</v>
      </c>
      <c r="C7329" s="9"/>
      <c r="D7329" s="51" t="str">
        <f>LEFT(B7329,1)</f>
        <v>V</v>
      </c>
      <c r="E7329" s="10" t="str">
        <f>MID(B7329,2,1)</f>
        <v>N</v>
      </c>
      <c r="F7329" s="48" t="str">
        <f>MID(B7329,3,1)</f>
        <v>M</v>
      </c>
      <c r="G7329" s="10" t="str">
        <f>MID(B7329,4,1)</f>
        <v>G</v>
      </c>
      <c r="H7329" s="55" t="str">
        <f>MID(B7329,5,1)</f>
        <v>3</v>
      </c>
      <c r="I7329" s="10" t="str">
        <f>MID(B7329,6,1)</f>
        <v>3</v>
      </c>
      <c r="J7329" s="58" t="str">
        <f>MID(B7329,7,1)</f>
        <v>1</v>
      </c>
      <c r="K7329" s="10" t="str">
        <f>MID(B7329,(LEN(D7329)+LEN(E7329)+LEN(F7329)+LEN(G7329)+LEN(H7329)+LEN(I7329)+LEN(J7329)+1),4)</f>
        <v>MA</v>
      </c>
      <c r="L7329" s="15" t="s">
        <v>3044</v>
      </c>
      <c r="M7329" s="10" t="s">
        <v>226</v>
      </c>
      <c r="N7329" s="28" t="s">
        <v>1</v>
      </c>
      <c r="O7329" s="10" t="s">
        <v>4856</v>
      </c>
    </row>
    <row r="7330" spans="1:15">
      <c r="A7330" s="2">
        <v>116330</v>
      </c>
      <c r="B7330" s="9" t="s">
        <v>3043</v>
      </c>
      <c r="C7330" s="9"/>
      <c r="D7330" s="51" t="str">
        <f>LEFT(B7330,1)</f>
        <v>V</v>
      </c>
      <c r="E7330" s="10" t="str">
        <f>MID(B7330,2,1)</f>
        <v>N</v>
      </c>
      <c r="F7330" s="48" t="str">
        <f>MID(B7330,3,1)</f>
        <v>M</v>
      </c>
      <c r="G7330" s="10" t="str">
        <f>MID(B7330,4,1)</f>
        <v>G</v>
      </c>
      <c r="H7330" s="55" t="str">
        <f>MID(B7330,5,1)</f>
        <v>3</v>
      </c>
      <c r="I7330" s="10" t="str">
        <f>MID(B7330,6,1)</f>
        <v>3</v>
      </c>
      <c r="J7330" s="58" t="str">
        <f>MID(B7330,7,1)</f>
        <v>1</v>
      </c>
      <c r="K7330" s="10" t="str">
        <f>MID(B7330,(LEN(D7330)+LEN(E7330)+LEN(F7330)+LEN(G7330)+LEN(H7330)+LEN(I7330)+LEN(J7330)+1),4)</f>
        <v>MA</v>
      </c>
      <c r="L7330" s="15" t="s">
        <v>3044</v>
      </c>
      <c r="M7330" s="10" t="s">
        <v>439</v>
      </c>
      <c r="N7330" s="28" t="s">
        <v>348</v>
      </c>
      <c r="O7330" s="10"/>
    </row>
    <row r="7331" spans="1:15">
      <c r="A7331" s="2">
        <v>135271</v>
      </c>
      <c r="B7331" s="9" t="s">
        <v>3043</v>
      </c>
      <c r="C7331" s="9"/>
      <c r="D7331" s="51" t="str">
        <f>LEFT(B7331,1)</f>
        <v>V</v>
      </c>
      <c r="E7331" s="10" t="str">
        <f>MID(B7331,2,1)</f>
        <v>N</v>
      </c>
      <c r="F7331" s="48" t="str">
        <f>MID(B7331,3,1)</f>
        <v>M</v>
      </c>
      <c r="G7331" s="10" t="str">
        <f>MID(B7331,4,1)</f>
        <v>G</v>
      </c>
      <c r="H7331" s="55" t="str">
        <f>MID(B7331,5,1)</f>
        <v>3</v>
      </c>
      <c r="I7331" s="10" t="str">
        <f>MID(B7331,6,1)</f>
        <v>3</v>
      </c>
      <c r="J7331" s="58" t="str">
        <f>MID(B7331,7,1)</f>
        <v>1</v>
      </c>
      <c r="K7331" s="10" t="str">
        <f>MID(B7331,(LEN(D7331)+LEN(E7331)+LEN(F7331)+LEN(G7331)+LEN(H7331)+LEN(I7331)+LEN(J7331)+1),4)</f>
        <v>MA</v>
      </c>
      <c r="L7331" s="15" t="s">
        <v>3044</v>
      </c>
      <c r="M7331" s="10" t="s">
        <v>224</v>
      </c>
      <c r="N7331" s="28" t="s">
        <v>4955</v>
      </c>
      <c r="O7331" s="10" t="s">
        <v>4856</v>
      </c>
    </row>
    <row r="7332" spans="1:15">
      <c r="A7332" s="2">
        <v>174781</v>
      </c>
      <c r="B7332" s="9" t="s">
        <v>3043</v>
      </c>
      <c r="C7332" s="9"/>
      <c r="D7332" s="51" t="str">
        <f>LEFT(B7332,1)</f>
        <v>V</v>
      </c>
      <c r="E7332" s="10" t="str">
        <f>MID(B7332,2,1)</f>
        <v>N</v>
      </c>
      <c r="F7332" s="48" t="str">
        <f>MID(B7332,3,1)</f>
        <v>M</v>
      </c>
      <c r="G7332" s="10" t="str">
        <f>MID(B7332,4,1)</f>
        <v>G</v>
      </c>
      <c r="H7332" s="55" t="str">
        <f>MID(B7332,5,1)</f>
        <v>3</v>
      </c>
      <c r="I7332" s="10" t="str">
        <f>MID(B7332,6,1)</f>
        <v>3</v>
      </c>
      <c r="J7332" s="58" t="str">
        <f>MID(B7332,7,1)</f>
        <v>1</v>
      </c>
      <c r="K7332" s="10" t="str">
        <f>MID(B7332,(LEN(D7332)+LEN(E7332)+LEN(F7332)+LEN(G7332)+LEN(H7332)+LEN(I7332)+LEN(J7332)+1),4)</f>
        <v>MA</v>
      </c>
      <c r="L7332" s="15" t="s">
        <v>3044</v>
      </c>
      <c r="M7332" s="10" t="s">
        <v>223</v>
      </c>
      <c r="N7332" s="28" t="s">
        <v>4955</v>
      </c>
      <c r="O7332" s="10" t="s">
        <v>4856</v>
      </c>
    </row>
    <row r="7333" spans="1:15">
      <c r="A7333" s="2">
        <v>334596</v>
      </c>
      <c r="B7333" s="9" t="s">
        <v>3043</v>
      </c>
      <c r="C7333" s="9"/>
      <c r="D7333" s="51" t="str">
        <f>LEFT(B7333,1)</f>
        <v>V</v>
      </c>
      <c r="E7333" s="10" t="str">
        <f>MID(B7333,2,1)</f>
        <v>N</v>
      </c>
      <c r="F7333" s="48" t="str">
        <f>MID(B7333,3,1)</f>
        <v>M</v>
      </c>
      <c r="G7333" s="10" t="str">
        <f>MID(B7333,4,1)</f>
        <v>G</v>
      </c>
      <c r="H7333" s="55" t="str">
        <f>MID(B7333,5,1)</f>
        <v>3</v>
      </c>
      <c r="I7333" s="10" t="str">
        <f>MID(B7333,6,1)</f>
        <v>3</v>
      </c>
      <c r="J7333" s="58" t="str">
        <f>MID(B7333,7,1)</f>
        <v>1</v>
      </c>
      <c r="K7333" s="10" t="str">
        <f>MID(B7333,(LEN(D7333)+LEN(E7333)+LEN(F7333)+LEN(G7333)+LEN(H7333)+LEN(I7333)+LEN(J7333)+1),4)</f>
        <v>MA</v>
      </c>
      <c r="L7333" s="15" t="s">
        <v>3044</v>
      </c>
      <c r="M7333" s="10" t="s">
        <v>365</v>
      </c>
      <c r="N7333" s="28" t="s">
        <v>1</v>
      </c>
      <c r="O7333" s="10" t="s">
        <v>4856</v>
      </c>
    </row>
    <row r="7334" spans="1:15">
      <c r="A7334" s="2">
        <v>338837</v>
      </c>
      <c r="B7334" s="9" t="s">
        <v>3043</v>
      </c>
      <c r="C7334" s="9"/>
      <c r="D7334" s="51" t="str">
        <f>LEFT(B7334,1)</f>
        <v>V</v>
      </c>
      <c r="E7334" s="10" t="str">
        <f>MID(B7334,2,1)</f>
        <v>N</v>
      </c>
      <c r="F7334" s="48" t="str">
        <f>MID(B7334,3,1)</f>
        <v>M</v>
      </c>
      <c r="G7334" s="10" t="str">
        <f>MID(B7334,4,1)</f>
        <v>G</v>
      </c>
      <c r="H7334" s="55" t="str">
        <f>MID(B7334,5,1)</f>
        <v>3</v>
      </c>
      <c r="I7334" s="10" t="str">
        <f>MID(B7334,6,1)</f>
        <v>3</v>
      </c>
      <c r="J7334" s="58" t="str">
        <f>MID(B7334,7,1)</f>
        <v>1</v>
      </c>
      <c r="K7334" s="10" t="str">
        <f>MID(B7334,(LEN(D7334)+LEN(E7334)+LEN(F7334)+LEN(G7334)+LEN(H7334)+LEN(I7334)+LEN(J7334)+1),4)</f>
        <v>MA</v>
      </c>
      <c r="L7334" s="15" t="s">
        <v>3044</v>
      </c>
      <c r="M7334" s="10" t="s">
        <v>257</v>
      </c>
      <c r="N7334" s="28" t="s">
        <v>1</v>
      </c>
      <c r="O7334" s="10" t="s">
        <v>4856</v>
      </c>
    </row>
    <row r="7335" spans="1:15">
      <c r="A7335" s="2">
        <v>383929</v>
      </c>
      <c r="B7335" s="9" t="s">
        <v>3043</v>
      </c>
      <c r="C7335" s="9"/>
      <c r="D7335" s="51" t="str">
        <f>LEFT(B7335,1)</f>
        <v>V</v>
      </c>
      <c r="E7335" s="10" t="str">
        <f>MID(B7335,2,1)</f>
        <v>N</v>
      </c>
      <c r="F7335" s="48" t="str">
        <f>MID(B7335,3,1)</f>
        <v>M</v>
      </c>
      <c r="G7335" s="10" t="str">
        <f>MID(B7335,4,1)</f>
        <v>G</v>
      </c>
      <c r="H7335" s="55" t="str">
        <f>MID(B7335,5,1)</f>
        <v>3</v>
      </c>
      <c r="I7335" s="10" t="str">
        <f>MID(B7335,6,1)</f>
        <v>3</v>
      </c>
      <c r="J7335" s="58" t="str">
        <f>MID(B7335,7,1)</f>
        <v>1</v>
      </c>
      <c r="K7335" s="10" t="str">
        <f>MID(B7335,(LEN(D7335)+LEN(E7335)+LEN(F7335)+LEN(G7335)+LEN(H7335)+LEN(I7335)+LEN(J7335)+1),4)</f>
        <v>MA</v>
      </c>
      <c r="L7335" s="15" t="s">
        <v>3044</v>
      </c>
      <c r="M7335" s="10" t="s">
        <v>237</v>
      </c>
      <c r="N7335" s="28" t="s">
        <v>1</v>
      </c>
      <c r="O7335" s="10" t="s">
        <v>4856</v>
      </c>
    </row>
    <row r="7336" spans="1:15">
      <c r="A7336" s="2">
        <v>484287</v>
      </c>
      <c r="B7336" s="9" t="s">
        <v>3043</v>
      </c>
      <c r="C7336" s="9"/>
      <c r="D7336" s="51" t="str">
        <f>LEFT(B7336,1)</f>
        <v>V</v>
      </c>
      <c r="E7336" s="10" t="str">
        <f>MID(B7336,2,1)</f>
        <v>N</v>
      </c>
      <c r="F7336" s="48" t="str">
        <f>MID(B7336,3,1)</f>
        <v>M</v>
      </c>
      <c r="G7336" s="10" t="str">
        <f>MID(B7336,4,1)</f>
        <v>G</v>
      </c>
      <c r="H7336" s="55" t="str">
        <f>MID(B7336,5,1)</f>
        <v>3</v>
      </c>
      <c r="I7336" s="10" t="str">
        <f>MID(B7336,6,1)</f>
        <v>3</v>
      </c>
      <c r="J7336" s="58" t="str">
        <f>MID(B7336,7,1)</f>
        <v>1</v>
      </c>
      <c r="K7336" s="10" t="str">
        <f>MID(B7336,(LEN(D7336)+LEN(E7336)+LEN(F7336)+LEN(G7336)+LEN(H7336)+LEN(I7336)+LEN(J7336)+1),4)</f>
        <v>MA</v>
      </c>
      <c r="L7336" s="15" t="s">
        <v>3044</v>
      </c>
      <c r="M7336" s="10" t="s">
        <v>258</v>
      </c>
      <c r="N7336" s="28" t="s">
        <v>1</v>
      </c>
      <c r="O7336" s="10" t="s">
        <v>4856</v>
      </c>
    </row>
    <row r="7337" spans="1:15">
      <c r="A7337" s="2">
        <v>645781</v>
      </c>
      <c r="B7337" s="9" t="s">
        <v>3043</v>
      </c>
      <c r="C7337" s="9"/>
      <c r="D7337" s="51" t="str">
        <f>LEFT(B7337,1)</f>
        <v>V</v>
      </c>
      <c r="E7337" s="10" t="str">
        <f>MID(B7337,2,1)</f>
        <v>N</v>
      </c>
      <c r="F7337" s="48" t="str">
        <f>MID(B7337,3,1)</f>
        <v>M</v>
      </c>
      <c r="G7337" s="10" t="str">
        <f>MID(B7337,4,1)</f>
        <v>G</v>
      </c>
      <c r="H7337" s="55" t="str">
        <f>MID(B7337,5,1)</f>
        <v>3</v>
      </c>
      <c r="I7337" s="10" t="str">
        <f>MID(B7337,6,1)</f>
        <v>3</v>
      </c>
      <c r="J7337" s="58" t="str">
        <f>MID(B7337,7,1)</f>
        <v>1</v>
      </c>
      <c r="K7337" s="10" t="str">
        <f>MID(B7337,(LEN(D7337)+LEN(E7337)+LEN(F7337)+LEN(G7337)+LEN(H7337)+LEN(I7337)+LEN(J7337)+1),4)</f>
        <v>MA</v>
      </c>
      <c r="L7337" s="15" t="s">
        <v>3044</v>
      </c>
      <c r="M7337" s="10" t="s">
        <v>228</v>
      </c>
      <c r="N7337" s="28" t="s">
        <v>1</v>
      </c>
      <c r="O7337" s="10" t="s">
        <v>4856</v>
      </c>
    </row>
    <row r="7338" spans="1:15">
      <c r="A7338" s="2">
        <v>645790</v>
      </c>
      <c r="B7338" s="9" t="s">
        <v>3043</v>
      </c>
      <c r="C7338" s="9"/>
      <c r="D7338" s="51" t="str">
        <f>LEFT(B7338,1)</f>
        <v>V</v>
      </c>
      <c r="E7338" s="10" t="str">
        <f>MID(B7338,2,1)</f>
        <v>N</v>
      </c>
      <c r="F7338" s="48" t="str">
        <f>MID(B7338,3,1)</f>
        <v>M</v>
      </c>
      <c r="G7338" s="10" t="str">
        <f>MID(B7338,4,1)</f>
        <v>G</v>
      </c>
      <c r="H7338" s="55" t="str">
        <f>MID(B7338,5,1)</f>
        <v>3</v>
      </c>
      <c r="I7338" s="10" t="str">
        <f>MID(B7338,6,1)</f>
        <v>3</v>
      </c>
      <c r="J7338" s="58" t="str">
        <f>MID(B7338,7,1)</f>
        <v>1</v>
      </c>
      <c r="K7338" s="10" t="str">
        <f>MID(B7338,(LEN(D7338)+LEN(E7338)+LEN(F7338)+LEN(G7338)+LEN(H7338)+LEN(I7338)+LEN(J7338)+1),4)</f>
        <v>MA</v>
      </c>
      <c r="L7338" s="15" t="s">
        <v>3044</v>
      </c>
      <c r="M7338" s="10" t="s">
        <v>267</v>
      </c>
      <c r="N7338" s="28" t="s">
        <v>1</v>
      </c>
      <c r="O7338" s="10" t="s">
        <v>4856</v>
      </c>
    </row>
    <row r="7339" spans="1:15">
      <c r="A7339" s="2">
        <v>645802</v>
      </c>
      <c r="B7339" s="9" t="s">
        <v>3043</v>
      </c>
      <c r="C7339" s="9"/>
      <c r="D7339" s="51" t="str">
        <f>LEFT(B7339,1)</f>
        <v>V</v>
      </c>
      <c r="E7339" s="10" t="str">
        <f>MID(B7339,2,1)</f>
        <v>N</v>
      </c>
      <c r="F7339" s="48" t="str">
        <f>MID(B7339,3,1)</f>
        <v>M</v>
      </c>
      <c r="G7339" s="10" t="str">
        <f>MID(B7339,4,1)</f>
        <v>G</v>
      </c>
      <c r="H7339" s="55" t="str">
        <f>MID(B7339,5,1)</f>
        <v>3</v>
      </c>
      <c r="I7339" s="10" t="str">
        <f>MID(B7339,6,1)</f>
        <v>3</v>
      </c>
      <c r="J7339" s="58" t="str">
        <f>MID(B7339,7,1)</f>
        <v>1</v>
      </c>
      <c r="K7339" s="10" t="str">
        <f>MID(B7339,(LEN(D7339)+LEN(E7339)+LEN(F7339)+LEN(G7339)+LEN(H7339)+LEN(I7339)+LEN(J7339)+1),4)</f>
        <v>MA</v>
      </c>
      <c r="L7339" s="15" t="s">
        <v>3044</v>
      </c>
      <c r="M7339" s="10" t="s">
        <v>452</v>
      </c>
      <c r="N7339" s="28" t="s">
        <v>1</v>
      </c>
      <c r="O7339" s="10" t="s">
        <v>4856</v>
      </c>
    </row>
    <row r="7340" spans="1:15">
      <c r="A7340" s="2">
        <v>645811</v>
      </c>
      <c r="B7340" s="9" t="s">
        <v>3043</v>
      </c>
      <c r="C7340" s="9"/>
      <c r="D7340" s="51" t="str">
        <f>LEFT(B7340,1)</f>
        <v>V</v>
      </c>
      <c r="E7340" s="10" t="str">
        <f>MID(B7340,2,1)</f>
        <v>N</v>
      </c>
      <c r="F7340" s="48" t="str">
        <f>MID(B7340,3,1)</f>
        <v>M</v>
      </c>
      <c r="G7340" s="10" t="str">
        <f>MID(B7340,4,1)</f>
        <v>G</v>
      </c>
      <c r="H7340" s="55" t="str">
        <f>MID(B7340,5,1)</f>
        <v>3</v>
      </c>
      <c r="I7340" s="10" t="str">
        <f>MID(B7340,6,1)</f>
        <v>3</v>
      </c>
      <c r="J7340" s="58" t="str">
        <f>MID(B7340,7,1)</f>
        <v>1</v>
      </c>
      <c r="K7340" s="10" t="str">
        <f>MID(B7340,(LEN(D7340)+LEN(E7340)+LEN(F7340)+LEN(G7340)+LEN(H7340)+LEN(I7340)+LEN(J7340)+1),4)</f>
        <v>MA</v>
      </c>
      <c r="L7340" s="15" t="s">
        <v>3044</v>
      </c>
      <c r="M7340" s="10" t="s">
        <v>0</v>
      </c>
      <c r="N7340" s="28" t="s">
        <v>1</v>
      </c>
      <c r="O7340" s="10" t="s">
        <v>4856</v>
      </c>
    </row>
    <row r="7341" spans="1:15">
      <c r="A7341" s="24">
        <v>688239</v>
      </c>
      <c r="B7341" s="24" t="s">
        <v>3043</v>
      </c>
      <c r="C7341" s="24"/>
      <c r="D7341" s="51" t="s">
        <v>4969</v>
      </c>
      <c r="E7341" s="27" t="s">
        <v>5007</v>
      </c>
      <c r="F7341" s="48" t="s">
        <v>4946</v>
      </c>
      <c r="G7341" s="27" t="s">
        <v>4959</v>
      </c>
      <c r="H7341" s="55" t="s">
        <v>4952</v>
      </c>
      <c r="I7341" s="27" t="s">
        <v>4952</v>
      </c>
      <c r="J7341" s="58" t="s">
        <v>4950</v>
      </c>
      <c r="K7341" s="27" t="s">
        <v>5108</v>
      </c>
      <c r="L7341" s="15" t="s">
        <v>3044</v>
      </c>
      <c r="M7341" s="24" t="s">
        <v>5003</v>
      </c>
      <c r="N7341" s="28" t="s">
        <v>1</v>
      </c>
      <c r="O7341" s="27" t="s">
        <v>5004</v>
      </c>
    </row>
    <row r="7342" spans="1:15">
      <c r="A7342" s="24">
        <v>689602</v>
      </c>
      <c r="B7342" s="24" t="s">
        <v>3043</v>
      </c>
      <c r="C7342" s="24"/>
      <c r="D7342" s="51" t="s">
        <v>4969</v>
      </c>
      <c r="E7342" s="27" t="s">
        <v>5007</v>
      </c>
      <c r="F7342" s="48" t="s">
        <v>4946</v>
      </c>
      <c r="G7342" s="27" t="s">
        <v>4959</v>
      </c>
      <c r="H7342" s="55" t="s">
        <v>4952</v>
      </c>
      <c r="I7342" s="27" t="s">
        <v>4952</v>
      </c>
      <c r="J7342" s="58" t="s">
        <v>4950</v>
      </c>
      <c r="K7342" s="27" t="s">
        <v>5108</v>
      </c>
      <c r="L7342" s="15" t="s">
        <v>3044</v>
      </c>
      <c r="M7342" s="24" t="s">
        <v>5005</v>
      </c>
      <c r="N7342" s="28" t="s">
        <v>1</v>
      </c>
      <c r="O7342" s="27" t="s">
        <v>5004</v>
      </c>
    </row>
    <row r="7343" spans="1:15">
      <c r="A7343" s="2">
        <v>174799</v>
      </c>
      <c r="B7343" s="9" t="s">
        <v>3045</v>
      </c>
      <c r="C7343" s="9"/>
      <c r="D7343" s="51" t="str">
        <f>LEFT(B7343,1)</f>
        <v>V</v>
      </c>
      <c r="E7343" s="10" t="str">
        <f>MID(B7343,2,1)</f>
        <v>N</v>
      </c>
      <c r="F7343" s="48" t="str">
        <f>MID(B7343,3,1)</f>
        <v>M</v>
      </c>
      <c r="G7343" s="10" t="str">
        <f>MID(B7343,4,1)</f>
        <v>G</v>
      </c>
      <c r="H7343" s="55" t="str">
        <f>MID(B7343,5,1)</f>
        <v>3</v>
      </c>
      <c r="I7343" s="10" t="str">
        <f>MID(B7343,6,1)</f>
        <v>3</v>
      </c>
      <c r="J7343" s="58" t="str">
        <f>MID(B7343,7,1)</f>
        <v>1</v>
      </c>
      <c r="K7343" s="10" t="str">
        <f>MID(B7343,(LEN(D7343)+LEN(E7343)+LEN(F7343)+LEN(G7343)+LEN(H7343)+LEN(I7343)+LEN(J7343)+1),4)</f>
        <v>MH</v>
      </c>
      <c r="L7343" s="15" t="s">
        <v>3046</v>
      </c>
      <c r="M7343" s="10" t="s">
        <v>223</v>
      </c>
      <c r="N7343" s="28" t="s">
        <v>4955</v>
      </c>
      <c r="O7343" s="10" t="s">
        <v>4856</v>
      </c>
    </row>
    <row r="7344" spans="1:15">
      <c r="A7344" s="2">
        <v>280612</v>
      </c>
      <c r="B7344" s="9" t="s">
        <v>3045</v>
      </c>
      <c r="C7344" s="9"/>
      <c r="D7344" s="51" t="str">
        <f>LEFT(B7344,1)</f>
        <v>V</v>
      </c>
      <c r="E7344" s="10" t="str">
        <f>MID(B7344,2,1)</f>
        <v>N</v>
      </c>
      <c r="F7344" s="48" t="str">
        <f>MID(B7344,3,1)</f>
        <v>M</v>
      </c>
      <c r="G7344" s="10" t="str">
        <f>MID(B7344,4,1)</f>
        <v>G</v>
      </c>
      <c r="H7344" s="55" t="str">
        <f>MID(B7344,5,1)</f>
        <v>3</v>
      </c>
      <c r="I7344" s="10" t="str">
        <f>MID(B7344,6,1)</f>
        <v>3</v>
      </c>
      <c r="J7344" s="58" t="str">
        <f>MID(B7344,7,1)</f>
        <v>1</v>
      </c>
      <c r="K7344" s="10" t="str">
        <f>MID(B7344,(LEN(D7344)+LEN(E7344)+LEN(F7344)+LEN(G7344)+LEN(H7344)+LEN(I7344)+LEN(J7344)+1),4)</f>
        <v>MH</v>
      </c>
      <c r="L7344" s="15" t="s">
        <v>3046</v>
      </c>
      <c r="M7344" s="10" t="s">
        <v>440</v>
      </c>
      <c r="N7344" s="28" t="s">
        <v>348</v>
      </c>
      <c r="O7344" s="10"/>
    </row>
    <row r="7345" spans="1:15">
      <c r="A7345" s="2">
        <v>356146</v>
      </c>
      <c r="B7345" s="9" t="s">
        <v>3045</v>
      </c>
      <c r="C7345" s="9"/>
      <c r="D7345" s="51" t="str">
        <f>LEFT(B7345,1)</f>
        <v>V</v>
      </c>
      <c r="E7345" s="10" t="str">
        <f>MID(B7345,2,1)</f>
        <v>N</v>
      </c>
      <c r="F7345" s="48" t="str">
        <f>MID(B7345,3,1)</f>
        <v>M</v>
      </c>
      <c r="G7345" s="10" t="str">
        <f>MID(B7345,4,1)</f>
        <v>G</v>
      </c>
      <c r="H7345" s="55" t="str">
        <f>MID(B7345,5,1)</f>
        <v>3</v>
      </c>
      <c r="I7345" s="10" t="str">
        <f>MID(B7345,6,1)</f>
        <v>3</v>
      </c>
      <c r="J7345" s="58" t="str">
        <f>MID(B7345,7,1)</f>
        <v>1</v>
      </c>
      <c r="K7345" s="10" t="str">
        <f>MID(B7345,(LEN(D7345)+LEN(E7345)+LEN(F7345)+LEN(G7345)+LEN(H7345)+LEN(I7345)+LEN(J7345)+1),4)</f>
        <v>MH</v>
      </c>
      <c r="L7345" s="15" t="s">
        <v>3046</v>
      </c>
      <c r="M7345" s="10" t="s">
        <v>257</v>
      </c>
      <c r="N7345" s="28" t="s">
        <v>1</v>
      </c>
      <c r="O7345" s="10" t="s">
        <v>4856</v>
      </c>
    </row>
    <row r="7346" spans="1:15">
      <c r="A7346" s="2">
        <v>384163</v>
      </c>
      <c r="B7346" s="9" t="s">
        <v>3045</v>
      </c>
      <c r="C7346" s="9"/>
      <c r="D7346" s="51" t="str">
        <f>LEFT(B7346,1)</f>
        <v>V</v>
      </c>
      <c r="E7346" s="10" t="str">
        <f>MID(B7346,2,1)</f>
        <v>N</v>
      </c>
      <c r="F7346" s="48" t="str">
        <f>MID(B7346,3,1)</f>
        <v>M</v>
      </c>
      <c r="G7346" s="10" t="str">
        <f>MID(B7346,4,1)</f>
        <v>G</v>
      </c>
      <c r="H7346" s="55" t="str">
        <f>MID(B7346,5,1)</f>
        <v>3</v>
      </c>
      <c r="I7346" s="10" t="str">
        <f>MID(B7346,6,1)</f>
        <v>3</v>
      </c>
      <c r="J7346" s="58" t="str">
        <f>MID(B7346,7,1)</f>
        <v>1</v>
      </c>
      <c r="K7346" s="10" t="str">
        <f>MID(B7346,(LEN(D7346)+LEN(E7346)+LEN(F7346)+LEN(G7346)+LEN(H7346)+LEN(I7346)+LEN(J7346)+1),4)</f>
        <v>MH</v>
      </c>
      <c r="L7346" s="15" t="s">
        <v>3046</v>
      </c>
      <c r="M7346" s="10" t="s">
        <v>237</v>
      </c>
      <c r="N7346" s="28" t="s">
        <v>1</v>
      </c>
      <c r="O7346" s="10" t="s">
        <v>4856</v>
      </c>
    </row>
    <row r="7347" spans="1:15">
      <c r="A7347" s="2">
        <v>484308</v>
      </c>
      <c r="B7347" s="9" t="s">
        <v>3045</v>
      </c>
      <c r="C7347" s="9"/>
      <c r="D7347" s="51" t="str">
        <f>LEFT(B7347,1)</f>
        <v>V</v>
      </c>
      <c r="E7347" s="10" t="str">
        <f>MID(B7347,2,1)</f>
        <v>N</v>
      </c>
      <c r="F7347" s="48" t="str">
        <f>MID(B7347,3,1)</f>
        <v>M</v>
      </c>
      <c r="G7347" s="10" t="str">
        <f>MID(B7347,4,1)</f>
        <v>G</v>
      </c>
      <c r="H7347" s="55" t="str">
        <f>MID(B7347,5,1)</f>
        <v>3</v>
      </c>
      <c r="I7347" s="10" t="str">
        <f>MID(B7347,6,1)</f>
        <v>3</v>
      </c>
      <c r="J7347" s="58" t="str">
        <f>MID(B7347,7,1)</f>
        <v>1</v>
      </c>
      <c r="K7347" s="10" t="str">
        <f>MID(B7347,(LEN(D7347)+LEN(E7347)+LEN(F7347)+LEN(G7347)+LEN(H7347)+LEN(I7347)+LEN(J7347)+1),4)</f>
        <v>MH</v>
      </c>
      <c r="L7347" s="15" t="s">
        <v>3046</v>
      </c>
      <c r="M7347" s="10" t="s">
        <v>258</v>
      </c>
      <c r="N7347" s="28" t="s">
        <v>1</v>
      </c>
      <c r="O7347" s="10" t="s">
        <v>4856</v>
      </c>
    </row>
    <row r="7348" spans="1:15">
      <c r="A7348" s="2">
        <v>259864</v>
      </c>
      <c r="B7348" s="9" t="s">
        <v>3047</v>
      </c>
      <c r="C7348" s="9"/>
      <c r="D7348" s="51" t="str">
        <f>LEFT(B7348,1)</f>
        <v>V</v>
      </c>
      <c r="E7348" s="10" t="str">
        <f>MID(B7348,2,1)</f>
        <v>N</v>
      </c>
      <c r="F7348" s="48" t="str">
        <f>MID(B7348,3,1)</f>
        <v>M</v>
      </c>
      <c r="G7348" s="10" t="str">
        <f>MID(B7348,4,1)</f>
        <v>G</v>
      </c>
      <c r="H7348" s="55" t="str">
        <f>MID(B7348,5,1)</f>
        <v>3</v>
      </c>
      <c r="I7348" s="10" t="str">
        <f>MID(B7348,6,1)</f>
        <v>3</v>
      </c>
      <c r="J7348" s="58" t="str">
        <f>MID(B7348,7,1)</f>
        <v>1</v>
      </c>
      <c r="K7348" s="10" t="str">
        <f>MID(B7348,(LEN(D7348)+LEN(E7348)+LEN(F7348)+LEN(G7348)+LEN(H7348)+LEN(I7348)+LEN(J7348)+1),4)</f>
        <v>MJ</v>
      </c>
      <c r="L7348" s="15" t="s">
        <v>3048</v>
      </c>
      <c r="M7348" s="10" t="s">
        <v>463</v>
      </c>
      <c r="N7348" s="28" t="s">
        <v>1</v>
      </c>
      <c r="O7348" s="10" t="s">
        <v>4855</v>
      </c>
    </row>
    <row r="7349" spans="1:15">
      <c r="A7349" s="2">
        <v>259872</v>
      </c>
      <c r="B7349" s="9" t="s">
        <v>3047</v>
      </c>
      <c r="C7349" s="9"/>
      <c r="D7349" s="51" t="str">
        <f>LEFT(B7349,1)</f>
        <v>V</v>
      </c>
      <c r="E7349" s="10" t="str">
        <f>MID(B7349,2,1)</f>
        <v>N</v>
      </c>
      <c r="F7349" s="48" t="str">
        <f>MID(B7349,3,1)</f>
        <v>M</v>
      </c>
      <c r="G7349" s="10" t="str">
        <f>MID(B7349,4,1)</f>
        <v>G</v>
      </c>
      <c r="H7349" s="55" t="str">
        <f>MID(B7349,5,1)</f>
        <v>3</v>
      </c>
      <c r="I7349" s="10" t="str">
        <f>MID(B7349,6,1)</f>
        <v>3</v>
      </c>
      <c r="J7349" s="58" t="str">
        <f>MID(B7349,7,1)</f>
        <v>1</v>
      </c>
      <c r="K7349" s="10" t="str">
        <f>MID(B7349,(LEN(D7349)+LEN(E7349)+LEN(F7349)+LEN(G7349)+LEN(H7349)+LEN(I7349)+LEN(J7349)+1),4)</f>
        <v>MJ</v>
      </c>
      <c r="L7349" s="15" t="s">
        <v>3048</v>
      </c>
      <c r="M7349" s="10" t="s">
        <v>105</v>
      </c>
      <c r="N7349" s="28" t="s">
        <v>1</v>
      </c>
      <c r="O7349" s="10" t="s">
        <v>4855</v>
      </c>
    </row>
    <row r="7350" spans="1:15">
      <c r="A7350" s="2">
        <v>259881</v>
      </c>
      <c r="B7350" s="9" t="s">
        <v>3047</v>
      </c>
      <c r="C7350" s="9"/>
      <c r="D7350" s="51" t="str">
        <f>LEFT(B7350,1)</f>
        <v>V</v>
      </c>
      <c r="E7350" s="10" t="str">
        <f>MID(B7350,2,1)</f>
        <v>N</v>
      </c>
      <c r="F7350" s="48" t="str">
        <f>MID(B7350,3,1)</f>
        <v>M</v>
      </c>
      <c r="G7350" s="10" t="str">
        <f>MID(B7350,4,1)</f>
        <v>G</v>
      </c>
      <c r="H7350" s="55" t="str">
        <f>MID(B7350,5,1)</f>
        <v>3</v>
      </c>
      <c r="I7350" s="10" t="str">
        <f>MID(B7350,6,1)</f>
        <v>3</v>
      </c>
      <c r="J7350" s="58" t="str">
        <f>MID(B7350,7,1)</f>
        <v>1</v>
      </c>
      <c r="K7350" s="10" t="str">
        <f>MID(B7350,(LEN(D7350)+LEN(E7350)+LEN(F7350)+LEN(G7350)+LEN(H7350)+LEN(I7350)+LEN(J7350)+1),4)</f>
        <v>MJ</v>
      </c>
      <c r="L7350" s="15" t="s">
        <v>3048</v>
      </c>
      <c r="M7350" s="10" t="s">
        <v>154</v>
      </c>
      <c r="N7350" s="28" t="s">
        <v>1</v>
      </c>
      <c r="O7350" s="10" t="s">
        <v>4855</v>
      </c>
    </row>
    <row r="7351" spans="1:15">
      <c r="A7351" s="2">
        <v>402819</v>
      </c>
      <c r="B7351" s="9" t="s">
        <v>3047</v>
      </c>
      <c r="C7351" s="9"/>
      <c r="D7351" s="51" t="str">
        <f>LEFT(B7351,1)</f>
        <v>V</v>
      </c>
      <c r="E7351" s="10" t="str">
        <f>MID(B7351,2,1)</f>
        <v>N</v>
      </c>
      <c r="F7351" s="48" t="str">
        <f>MID(B7351,3,1)</f>
        <v>M</v>
      </c>
      <c r="G7351" s="10" t="str">
        <f>MID(B7351,4,1)</f>
        <v>G</v>
      </c>
      <c r="H7351" s="55" t="str">
        <f>MID(B7351,5,1)</f>
        <v>3</v>
      </c>
      <c r="I7351" s="10" t="str">
        <f>MID(B7351,6,1)</f>
        <v>3</v>
      </c>
      <c r="J7351" s="58" t="str">
        <f>MID(B7351,7,1)</f>
        <v>1</v>
      </c>
      <c r="K7351" s="10" t="str">
        <f>MID(B7351,(LEN(D7351)+LEN(E7351)+LEN(F7351)+LEN(G7351)+LEN(H7351)+LEN(I7351)+LEN(J7351)+1),4)</f>
        <v>MJ</v>
      </c>
      <c r="L7351" s="15" t="s">
        <v>3048</v>
      </c>
      <c r="M7351" s="10" t="s">
        <v>464</v>
      </c>
      <c r="N7351" s="28" t="s">
        <v>6</v>
      </c>
      <c r="O7351" s="10" t="s">
        <v>4855</v>
      </c>
    </row>
    <row r="7352" spans="1:15">
      <c r="A7352" s="24">
        <v>687885</v>
      </c>
      <c r="B7352" s="24" t="s">
        <v>5131</v>
      </c>
      <c r="C7352" s="24"/>
      <c r="D7352" s="51" t="s">
        <v>4969</v>
      </c>
      <c r="E7352" s="27" t="s">
        <v>5007</v>
      </c>
      <c r="F7352" s="48" t="s">
        <v>4946</v>
      </c>
      <c r="G7352" s="27" t="s">
        <v>4959</v>
      </c>
      <c r="H7352" s="55" t="s">
        <v>4952</v>
      </c>
      <c r="I7352" s="27" t="s">
        <v>4952</v>
      </c>
      <c r="J7352" s="58" t="s">
        <v>4950</v>
      </c>
      <c r="K7352" s="27" t="s">
        <v>5110</v>
      </c>
      <c r="L7352" s="15" t="s">
        <v>5132</v>
      </c>
      <c r="M7352" s="24" t="s">
        <v>5003</v>
      </c>
      <c r="N7352" s="28" t="s">
        <v>1</v>
      </c>
      <c r="O7352" s="27" t="s">
        <v>5004</v>
      </c>
    </row>
    <row r="7353" spans="1:15">
      <c r="A7353" s="24">
        <v>689258</v>
      </c>
      <c r="B7353" s="24" t="s">
        <v>5131</v>
      </c>
      <c r="C7353" s="24"/>
      <c r="D7353" s="51" t="s">
        <v>4969</v>
      </c>
      <c r="E7353" s="27" t="s">
        <v>5007</v>
      </c>
      <c r="F7353" s="48" t="s">
        <v>4946</v>
      </c>
      <c r="G7353" s="27" t="s">
        <v>4959</v>
      </c>
      <c r="H7353" s="55" t="s">
        <v>4952</v>
      </c>
      <c r="I7353" s="27" t="s">
        <v>4952</v>
      </c>
      <c r="J7353" s="58" t="s">
        <v>4950</v>
      </c>
      <c r="K7353" s="27" t="s">
        <v>5110</v>
      </c>
      <c r="L7353" s="15" t="s">
        <v>5132</v>
      </c>
      <c r="M7353" s="24" t="s">
        <v>5005</v>
      </c>
      <c r="N7353" s="28" t="s">
        <v>1</v>
      </c>
      <c r="O7353" s="27" t="s">
        <v>5004</v>
      </c>
    </row>
    <row r="7354" spans="1:15">
      <c r="A7354" s="2">
        <v>512348</v>
      </c>
      <c r="B7354" s="9" t="s">
        <v>3049</v>
      </c>
      <c r="C7354" s="9"/>
      <c r="D7354" s="51" t="str">
        <f>LEFT(B7354,1)</f>
        <v>V</v>
      </c>
      <c r="E7354" s="10" t="str">
        <f>MID(B7354,2,1)</f>
        <v>N</v>
      </c>
      <c r="F7354" s="48" t="str">
        <f>MID(B7354,3,1)</f>
        <v>M</v>
      </c>
      <c r="G7354" s="10" t="str">
        <f>MID(B7354,4,1)</f>
        <v>G</v>
      </c>
      <c r="H7354" s="55" t="str">
        <f>MID(B7354,5,1)</f>
        <v>3</v>
      </c>
      <c r="I7354" s="10" t="str">
        <f>MID(B7354,6,1)</f>
        <v>3</v>
      </c>
      <c r="J7354" s="58" t="str">
        <f>MID(B7354,7,1)</f>
        <v>1</v>
      </c>
      <c r="K7354" s="10" t="str">
        <f>MID(B7354,(LEN(D7354)+LEN(E7354)+LEN(F7354)+LEN(G7354)+LEN(H7354)+LEN(I7354)+LEN(J7354)+1),4)</f>
        <v>MP</v>
      </c>
      <c r="L7354" s="15" t="s">
        <v>3050</v>
      </c>
      <c r="M7354" s="10" t="s">
        <v>223</v>
      </c>
      <c r="N7354" s="28" t="s">
        <v>4955</v>
      </c>
      <c r="O7354" s="10" t="s">
        <v>4855</v>
      </c>
    </row>
    <row r="7355" spans="1:15">
      <c r="A7355" s="2">
        <v>512356</v>
      </c>
      <c r="B7355" s="9" t="s">
        <v>3049</v>
      </c>
      <c r="C7355" s="9"/>
      <c r="D7355" s="51" t="str">
        <f>LEFT(B7355,1)</f>
        <v>V</v>
      </c>
      <c r="E7355" s="10" t="str">
        <f>MID(B7355,2,1)</f>
        <v>N</v>
      </c>
      <c r="F7355" s="48" t="str">
        <f>MID(B7355,3,1)</f>
        <v>M</v>
      </c>
      <c r="G7355" s="10" t="str">
        <f>MID(B7355,4,1)</f>
        <v>G</v>
      </c>
      <c r="H7355" s="55" t="str">
        <f>MID(B7355,5,1)</f>
        <v>3</v>
      </c>
      <c r="I7355" s="10" t="str">
        <f>MID(B7355,6,1)</f>
        <v>3</v>
      </c>
      <c r="J7355" s="58" t="str">
        <f>MID(B7355,7,1)</f>
        <v>1</v>
      </c>
      <c r="K7355" s="10" t="str">
        <f>MID(B7355,(LEN(D7355)+LEN(E7355)+LEN(F7355)+LEN(G7355)+LEN(H7355)+LEN(I7355)+LEN(J7355)+1),4)</f>
        <v>MP</v>
      </c>
      <c r="L7355" s="15" t="s">
        <v>3050</v>
      </c>
      <c r="M7355" s="10" t="s">
        <v>237</v>
      </c>
      <c r="N7355" s="28" t="s">
        <v>1</v>
      </c>
      <c r="O7355" s="10" t="s">
        <v>4855</v>
      </c>
    </row>
    <row r="7356" spans="1:15">
      <c r="A7356" s="2">
        <v>512364</v>
      </c>
      <c r="B7356" s="9" t="s">
        <v>3049</v>
      </c>
      <c r="C7356" s="9"/>
      <c r="D7356" s="51" t="str">
        <f>LEFT(B7356,1)</f>
        <v>V</v>
      </c>
      <c r="E7356" s="10" t="str">
        <f>MID(B7356,2,1)</f>
        <v>N</v>
      </c>
      <c r="F7356" s="48" t="str">
        <f>MID(B7356,3,1)</f>
        <v>M</v>
      </c>
      <c r="G7356" s="10" t="str">
        <f>MID(B7356,4,1)</f>
        <v>G</v>
      </c>
      <c r="H7356" s="55" t="str">
        <f>MID(B7356,5,1)</f>
        <v>3</v>
      </c>
      <c r="I7356" s="10" t="str">
        <f>MID(B7356,6,1)</f>
        <v>3</v>
      </c>
      <c r="J7356" s="58" t="str">
        <f>MID(B7356,7,1)</f>
        <v>1</v>
      </c>
      <c r="K7356" s="10" t="str">
        <f>MID(B7356,(LEN(D7356)+LEN(E7356)+LEN(F7356)+LEN(G7356)+LEN(H7356)+LEN(I7356)+LEN(J7356)+1),4)</f>
        <v>MP</v>
      </c>
      <c r="L7356" s="15" t="s">
        <v>3050</v>
      </c>
      <c r="M7356" s="10" t="s">
        <v>258</v>
      </c>
      <c r="N7356" s="28" t="s">
        <v>1</v>
      </c>
      <c r="O7356" s="10" t="s">
        <v>4855</v>
      </c>
    </row>
    <row r="7357" spans="1:15">
      <c r="A7357" s="2">
        <v>512372</v>
      </c>
      <c r="B7357" s="9" t="s">
        <v>3049</v>
      </c>
      <c r="C7357" s="9"/>
      <c r="D7357" s="51" t="str">
        <f>LEFT(B7357,1)</f>
        <v>V</v>
      </c>
      <c r="E7357" s="10" t="str">
        <f>MID(B7357,2,1)</f>
        <v>N</v>
      </c>
      <c r="F7357" s="48" t="str">
        <f>MID(B7357,3,1)</f>
        <v>M</v>
      </c>
      <c r="G7357" s="10" t="str">
        <f>MID(B7357,4,1)</f>
        <v>G</v>
      </c>
      <c r="H7357" s="55" t="str">
        <f>MID(B7357,5,1)</f>
        <v>3</v>
      </c>
      <c r="I7357" s="10" t="str">
        <f>MID(B7357,6,1)</f>
        <v>3</v>
      </c>
      <c r="J7357" s="58" t="str">
        <f>MID(B7357,7,1)</f>
        <v>1</v>
      </c>
      <c r="K7357" s="10" t="str">
        <f>MID(B7357,(LEN(D7357)+LEN(E7357)+LEN(F7357)+LEN(G7357)+LEN(H7357)+LEN(I7357)+LEN(J7357)+1),4)</f>
        <v>MP</v>
      </c>
      <c r="L7357" s="15" t="s">
        <v>3050</v>
      </c>
      <c r="M7357" s="10" t="s">
        <v>257</v>
      </c>
      <c r="N7357" s="28" t="s">
        <v>1</v>
      </c>
      <c r="O7357" s="10" t="s">
        <v>4855</v>
      </c>
    </row>
    <row r="7358" spans="1:15">
      <c r="A7358" s="2">
        <v>615970</v>
      </c>
      <c r="B7358" s="9" t="s">
        <v>3049</v>
      </c>
      <c r="C7358" s="9"/>
      <c r="D7358" s="51" t="str">
        <f>LEFT(B7358,1)</f>
        <v>V</v>
      </c>
      <c r="E7358" s="10" t="str">
        <f>MID(B7358,2,1)</f>
        <v>N</v>
      </c>
      <c r="F7358" s="48" t="str">
        <f>MID(B7358,3,1)</f>
        <v>M</v>
      </c>
      <c r="G7358" s="10" t="str">
        <f>MID(B7358,4,1)</f>
        <v>G</v>
      </c>
      <c r="H7358" s="55" t="str">
        <f>MID(B7358,5,1)</f>
        <v>3</v>
      </c>
      <c r="I7358" s="10" t="str">
        <f>MID(B7358,6,1)</f>
        <v>3</v>
      </c>
      <c r="J7358" s="58" t="str">
        <f>MID(B7358,7,1)</f>
        <v>1</v>
      </c>
      <c r="K7358" s="10" t="str">
        <f>MID(B7358,(LEN(D7358)+LEN(E7358)+LEN(F7358)+LEN(G7358)+LEN(H7358)+LEN(I7358)+LEN(J7358)+1),4)</f>
        <v>MP</v>
      </c>
      <c r="L7358" s="15" t="s">
        <v>3050</v>
      </c>
      <c r="M7358" s="10" t="s">
        <v>96</v>
      </c>
      <c r="N7358" s="28" t="s">
        <v>1</v>
      </c>
      <c r="O7358" s="10" t="s">
        <v>4855</v>
      </c>
    </row>
    <row r="7359" spans="1:15">
      <c r="A7359" s="2">
        <v>618724</v>
      </c>
      <c r="B7359" s="9" t="s">
        <v>3049</v>
      </c>
      <c r="C7359" s="9"/>
      <c r="D7359" s="51" t="str">
        <f>LEFT(B7359,1)</f>
        <v>V</v>
      </c>
      <c r="E7359" s="10" t="str">
        <f>MID(B7359,2,1)</f>
        <v>N</v>
      </c>
      <c r="F7359" s="48" t="str">
        <f>MID(B7359,3,1)</f>
        <v>M</v>
      </c>
      <c r="G7359" s="10" t="str">
        <f>MID(B7359,4,1)</f>
        <v>G</v>
      </c>
      <c r="H7359" s="55" t="str">
        <f>MID(B7359,5,1)</f>
        <v>3</v>
      </c>
      <c r="I7359" s="10" t="str">
        <f>MID(B7359,6,1)</f>
        <v>3</v>
      </c>
      <c r="J7359" s="58" t="str">
        <f>MID(B7359,7,1)</f>
        <v>1</v>
      </c>
      <c r="K7359" s="10" t="str">
        <f>MID(B7359,(LEN(D7359)+LEN(E7359)+LEN(F7359)+LEN(G7359)+LEN(H7359)+LEN(I7359)+LEN(J7359)+1),4)</f>
        <v>MP</v>
      </c>
      <c r="L7359" s="15" t="s">
        <v>3050</v>
      </c>
      <c r="M7359" s="10" t="s">
        <v>228</v>
      </c>
      <c r="N7359" s="28" t="s">
        <v>1</v>
      </c>
      <c r="O7359" s="10" t="s">
        <v>4855</v>
      </c>
    </row>
    <row r="7360" spans="1:15">
      <c r="A7360" s="2">
        <v>108985</v>
      </c>
      <c r="B7360" s="9" t="s">
        <v>3051</v>
      </c>
      <c r="C7360" s="9"/>
      <c r="D7360" s="51" t="str">
        <f>LEFT(B7360,1)</f>
        <v>V</v>
      </c>
      <c r="E7360" s="10" t="str">
        <f>MID(B7360,2,1)</f>
        <v>N</v>
      </c>
      <c r="F7360" s="48" t="str">
        <f>MID(B7360,3,1)</f>
        <v>M</v>
      </c>
      <c r="G7360" s="10" t="str">
        <f>MID(B7360,4,1)</f>
        <v>G</v>
      </c>
      <c r="H7360" s="55" t="str">
        <f>MID(B7360,5,1)</f>
        <v>3</v>
      </c>
      <c r="I7360" s="10" t="str">
        <f>MID(B7360,6,1)</f>
        <v>3</v>
      </c>
      <c r="J7360" s="58" t="str">
        <f>MID(B7360,7,1)</f>
        <v>1</v>
      </c>
      <c r="K7360" s="10" t="str">
        <f>MID(B7360,(LEN(D7360)+LEN(E7360)+LEN(F7360)+LEN(G7360)+LEN(H7360)+LEN(I7360)+LEN(J7360)+1),4)</f>
        <v>MS</v>
      </c>
      <c r="L7360" s="15" t="s">
        <v>3052</v>
      </c>
      <c r="M7360" s="10" t="s">
        <v>226</v>
      </c>
      <c r="N7360" s="28" t="s">
        <v>1</v>
      </c>
      <c r="O7360" s="10" t="s">
        <v>4856</v>
      </c>
    </row>
    <row r="7361" spans="1:15">
      <c r="A7361" s="2">
        <v>115000</v>
      </c>
      <c r="B7361" s="9" t="s">
        <v>3051</v>
      </c>
      <c r="C7361" s="9"/>
      <c r="D7361" s="51" t="str">
        <f>LEFT(B7361,1)</f>
        <v>V</v>
      </c>
      <c r="E7361" s="10" t="str">
        <f>MID(B7361,2,1)</f>
        <v>N</v>
      </c>
      <c r="F7361" s="48" t="str">
        <f>MID(B7361,3,1)</f>
        <v>M</v>
      </c>
      <c r="G7361" s="10" t="str">
        <f>MID(B7361,4,1)</f>
        <v>G</v>
      </c>
      <c r="H7361" s="55" t="str">
        <f>MID(B7361,5,1)</f>
        <v>3</v>
      </c>
      <c r="I7361" s="10" t="str">
        <f>MID(B7361,6,1)</f>
        <v>3</v>
      </c>
      <c r="J7361" s="58" t="str">
        <f>MID(B7361,7,1)</f>
        <v>1</v>
      </c>
      <c r="K7361" s="10" t="str">
        <f>MID(B7361,(LEN(D7361)+LEN(E7361)+LEN(F7361)+LEN(G7361)+LEN(H7361)+LEN(I7361)+LEN(J7361)+1),4)</f>
        <v>MS</v>
      </c>
      <c r="L7361" s="15" t="s">
        <v>3052</v>
      </c>
      <c r="M7361" s="10" t="s">
        <v>256</v>
      </c>
      <c r="N7361" s="28" t="s">
        <v>6</v>
      </c>
      <c r="O7361" s="10" t="s">
        <v>4856</v>
      </c>
    </row>
    <row r="7362" spans="1:15">
      <c r="A7362" s="2">
        <v>116347</v>
      </c>
      <c r="B7362" s="9" t="s">
        <v>3051</v>
      </c>
      <c r="C7362" s="9"/>
      <c r="D7362" s="51" t="str">
        <f>LEFT(B7362,1)</f>
        <v>V</v>
      </c>
      <c r="E7362" s="10" t="str">
        <f>MID(B7362,2,1)</f>
        <v>N</v>
      </c>
      <c r="F7362" s="48" t="str">
        <f>MID(B7362,3,1)</f>
        <v>M</v>
      </c>
      <c r="G7362" s="10" t="str">
        <f>MID(B7362,4,1)</f>
        <v>G</v>
      </c>
      <c r="H7362" s="55" t="str">
        <f>MID(B7362,5,1)</f>
        <v>3</v>
      </c>
      <c r="I7362" s="10" t="str">
        <f>MID(B7362,6,1)</f>
        <v>3</v>
      </c>
      <c r="J7362" s="58" t="str">
        <f>MID(B7362,7,1)</f>
        <v>1</v>
      </c>
      <c r="K7362" s="10" t="str">
        <f>MID(B7362,(LEN(D7362)+LEN(E7362)+LEN(F7362)+LEN(G7362)+LEN(H7362)+LEN(I7362)+LEN(J7362)+1),4)</f>
        <v>MS</v>
      </c>
      <c r="L7362" s="15" t="s">
        <v>3052</v>
      </c>
      <c r="M7362" s="10" t="s">
        <v>439</v>
      </c>
      <c r="N7362" s="28" t="s">
        <v>348</v>
      </c>
      <c r="O7362" s="10"/>
    </row>
    <row r="7363" spans="1:15">
      <c r="A7363" s="2">
        <v>135298</v>
      </c>
      <c r="B7363" s="9" t="s">
        <v>3051</v>
      </c>
      <c r="C7363" s="9"/>
      <c r="D7363" s="51" t="str">
        <f>LEFT(B7363,1)</f>
        <v>V</v>
      </c>
      <c r="E7363" s="10" t="str">
        <f>MID(B7363,2,1)</f>
        <v>N</v>
      </c>
      <c r="F7363" s="48" t="str">
        <f>MID(B7363,3,1)</f>
        <v>M</v>
      </c>
      <c r="G7363" s="10" t="str">
        <f>MID(B7363,4,1)</f>
        <v>G</v>
      </c>
      <c r="H7363" s="55" t="str">
        <f>MID(B7363,5,1)</f>
        <v>3</v>
      </c>
      <c r="I7363" s="10" t="str">
        <f>MID(B7363,6,1)</f>
        <v>3</v>
      </c>
      <c r="J7363" s="58" t="str">
        <f>MID(B7363,7,1)</f>
        <v>1</v>
      </c>
      <c r="K7363" s="10" t="str">
        <f>MID(B7363,(LEN(D7363)+LEN(E7363)+LEN(F7363)+LEN(G7363)+LEN(H7363)+LEN(I7363)+LEN(J7363)+1),4)</f>
        <v>MS</v>
      </c>
      <c r="L7363" s="15" t="s">
        <v>3052</v>
      </c>
      <c r="M7363" s="10" t="s">
        <v>224</v>
      </c>
      <c r="N7363" s="28" t="s">
        <v>4955</v>
      </c>
      <c r="O7363" s="10" t="s">
        <v>4856</v>
      </c>
    </row>
    <row r="7364" spans="1:15">
      <c r="A7364" s="2">
        <v>231976</v>
      </c>
      <c r="B7364" s="9" t="s">
        <v>3051</v>
      </c>
      <c r="C7364" s="9"/>
      <c r="D7364" s="51" t="str">
        <f>LEFT(B7364,1)</f>
        <v>V</v>
      </c>
      <c r="E7364" s="10" t="str">
        <f>MID(B7364,2,1)</f>
        <v>N</v>
      </c>
      <c r="F7364" s="48" t="str">
        <f>MID(B7364,3,1)</f>
        <v>M</v>
      </c>
      <c r="G7364" s="10" t="str">
        <f>MID(B7364,4,1)</f>
        <v>G</v>
      </c>
      <c r="H7364" s="55" t="str">
        <f>MID(B7364,5,1)</f>
        <v>3</v>
      </c>
      <c r="I7364" s="10" t="str">
        <f>MID(B7364,6,1)</f>
        <v>3</v>
      </c>
      <c r="J7364" s="58" t="str">
        <f>MID(B7364,7,1)</f>
        <v>1</v>
      </c>
      <c r="K7364" s="10" t="str">
        <f>MID(B7364,(LEN(D7364)+LEN(E7364)+LEN(F7364)+LEN(G7364)+LEN(H7364)+LEN(I7364)+LEN(J7364)+1),4)</f>
        <v>MS</v>
      </c>
      <c r="L7364" s="15" t="s">
        <v>3052</v>
      </c>
      <c r="M7364" s="10" t="s">
        <v>105</v>
      </c>
      <c r="N7364" s="28" t="s">
        <v>1</v>
      </c>
      <c r="O7364" s="10" t="s">
        <v>4856</v>
      </c>
    </row>
    <row r="7365" spans="1:15">
      <c r="A7365" s="2">
        <v>231984</v>
      </c>
      <c r="B7365" s="9" t="s">
        <v>3051</v>
      </c>
      <c r="C7365" s="9"/>
      <c r="D7365" s="51" t="str">
        <f>LEFT(B7365,1)</f>
        <v>V</v>
      </c>
      <c r="E7365" s="10" t="str">
        <f>MID(B7365,2,1)</f>
        <v>N</v>
      </c>
      <c r="F7365" s="48" t="str">
        <f>MID(B7365,3,1)</f>
        <v>M</v>
      </c>
      <c r="G7365" s="10" t="str">
        <f>MID(B7365,4,1)</f>
        <v>G</v>
      </c>
      <c r="H7365" s="55" t="str">
        <f>MID(B7365,5,1)</f>
        <v>3</v>
      </c>
      <c r="I7365" s="10" t="str">
        <f>MID(B7365,6,1)</f>
        <v>3</v>
      </c>
      <c r="J7365" s="58" t="str">
        <f>MID(B7365,7,1)</f>
        <v>1</v>
      </c>
      <c r="K7365" s="10" t="str">
        <f>MID(B7365,(LEN(D7365)+LEN(E7365)+LEN(F7365)+LEN(G7365)+LEN(H7365)+LEN(I7365)+LEN(J7365)+1),4)</f>
        <v>MS</v>
      </c>
      <c r="L7365" s="15" t="s">
        <v>3052</v>
      </c>
      <c r="M7365" s="10" t="s">
        <v>463</v>
      </c>
      <c r="N7365" s="28" t="s">
        <v>1</v>
      </c>
      <c r="O7365" s="10" t="s">
        <v>4856</v>
      </c>
    </row>
    <row r="7366" spans="1:15">
      <c r="A7366" s="2">
        <v>280647</v>
      </c>
      <c r="B7366" s="9" t="s">
        <v>3051</v>
      </c>
      <c r="C7366" s="9"/>
      <c r="D7366" s="51" t="str">
        <f>LEFT(B7366,1)</f>
        <v>V</v>
      </c>
      <c r="E7366" s="10" t="str">
        <f>MID(B7366,2,1)</f>
        <v>N</v>
      </c>
      <c r="F7366" s="48" t="str">
        <f>MID(B7366,3,1)</f>
        <v>M</v>
      </c>
      <c r="G7366" s="10" t="str">
        <f>MID(B7366,4,1)</f>
        <v>G</v>
      </c>
      <c r="H7366" s="55" t="str">
        <f>MID(B7366,5,1)</f>
        <v>3</v>
      </c>
      <c r="I7366" s="10" t="str">
        <f>MID(B7366,6,1)</f>
        <v>3</v>
      </c>
      <c r="J7366" s="58" t="str">
        <f>MID(B7366,7,1)</f>
        <v>1</v>
      </c>
      <c r="K7366" s="10" t="str">
        <f>MID(B7366,(LEN(D7366)+LEN(E7366)+LEN(F7366)+LEN(G7366)+LEN(H7366)+LEN(I7366)+LEN(J7366)+1),4)</f>
        <v>MS</v>
      </c>
      <c r="L7366" s="15" t="s">
        <v>3052</v>
      </c>
      <c r="M7366" s="10" t="s">
        <v>154</v>
      </c>
      <c r="N7366" s="28" t="s">
        <v>348</v>
      </c>
      <c r="O7366" s="10"/>
    </row>
    <row r="7367" spans="1:15">
      <c r="A7367" s="2">
        <v>385668</v>
      </c>
      <c r="B7367" s="9" t="s">
        <v>3051</v>
      </c>
      <c r="C7367" s="9"/>
      <c r="D7367" s="51" t="str">
        <f>LEFT(B7367,1)</f>
        <v>V</v>
      </c>
      <c r="E7367" s="10" t="str">
        <f>MID(B7367,2,1)</f>
        <v>N</v>
      </c>
      <c r="F7367" s="48" t="str">
        <f>MID(B7367,3,1)</f>
        <v>M</v>
      </c>
      <c r="G7367" s="10" t="str">
        <f>MID(B7367,4,1)</f>
        <v>G</v>
      </c>
      <c r="H7367" s="55" t="str">
        <f>MID(B7367,5,1)</f>
        <v>3</v>
      </c>
      <c r="I7367" s="10" t="str">
        <f>MID(B7367,6,1)</f>
        <v>3</v>
      </c>
      <c r="J7367" s="58" t="str">
        <f>MID(B7367,7,1)</f>
        <v>1</v>
      </c>
      <c r="K7367" s="10" t="str">
        <f>MID(B7367,(LEN(D7367)+LEN(E7367)+LEN(F7367)+LEN(G7367)+LEN(H7367)+LEN(I7367)+LEN(J7367)+1),4)</f>
        <v>MS</v>
      </c>
      <c r="L7367" s="15" t="s">
        <v>3052</v>
      </c>
      <c r="M7367" s="10" t="s">
        <v>237</v>
      </c>
      <c r="N7367" s="28" t="s">
        <v>1</v>
      </c>
      <c r="O7367" s="10" t="s">
        <v>4856</v>
      </c>
    </row>
    <row r="7368" spans="1:15">
      <c r="A7368" s="2">
        <v>439806</v>
      </c>
      <c r="B7368" s="9" t="s">
        <v>3051</v>
      </c>
      <c r="C7368" s="9"/>
      <c r="D7368" s="51" t="str">
        <f>LEFT(B7368,1)</f>
        <v>V</v>
      </c>
      <c r="E7368" s="10" t="str">
        <f>MID(B7368,2,1)</f>
        <v>N</v>
      </c>
      <c r="F7368" s="48" t="str">
        <f>MID(B7368,3,1)</f>
        <v>M</v>
      </c>
      <c r="G7368" s="10" t="str">
        <f>MID(B7368,4,1)</f>
        <v>G</v>
      </c>
      <c r="H7368" s="55" t="str">
        <f>MID(B7368,5,1)</f>
        <v>3</v>
      </c>
      <c r="I7368" s="10" t="str">
        <f>MID(B7368,6,1)</f>
        <v>3</v>
      </c>
      <c r="J7368" s="58" t="str">
        <f>MID(B7368,7,1)</f>
        <v>1</v>
      </c>
      <c r="K7368" s="10" t="str">
        <f>MID(B7368,(LEN(D7368)+LEN(E7368)+LEN(F7368)+LEN(G7368)+LEN(H7368)+LEN(I7368)+LEN(J7368)+1),4)</f>
        <v>MS</v>
      </c>
      <c r="L7368" s="15" t="s">
        <v>3052</v>
      </c>
      <c r="M7368" s="10" t="s">
        <v>227</v>
      </c>
      <c r="N7368" s="28" t="s">
        <v>348</v>
      </c>
      <c r="O7368" s="10"/>
    </row>
    <row r="7369" spans="1:15">
      <c r="A7369" s="2">
        <v>493837</v>
      </c>
      <c r="B7369" s="9" t="s">
        <v>3051</v>
      </c>
      <c r="C7369" s="9"/>
      <c r="D7369" s="51" t="str">
        <f>LEFT(B7369,1)</f>
        <v>V</v>
      </c>
      <c r="E7369" s="10" t="str">
        <f>MID(B7369,2,1)</f>
        <v>N</v>
      </c>
      <c r="F7369" s="48" t="str">
        <f>MID(B7369,3,1)</f>
        <v>M</v>
      </c>
      <c r="G7369" s="10" t="str">
        <f>MID(B7369,4,1)</f>
        <v>G</v>
      </c>
      <c r="H7369" s="55" t="str">
        <f>MID(B7369,5,1)</f>
        <v>3</v>
      </c>
      <c r="I7369" s="10" t="str">
        <f>MID(B7369,6,1)</f>
        <v>3</v>
      </c>
      <c r="J7369" s="58" t="str">
        <f>MID(B7369,7,1)</f>
        <v>1</v>
      </c>
      <c r="K7369" s="10" t="str">
        <f>MID(B7369,(LEN(D7369)+LEN(E7369)+LEN(F7369)+LEN(G7369)+LEN(H7369)+LEN(I7369)+LEN(J7369)+1),4)</f>
        <v>MS</v>
      </c>
      <c r="L7369" s="15" t="s">
        <v>3052</v>
      </c>
      <c r="M7369" s="10" t="s">
        <v>464</v>
      </c>
      <c r="N7369" s="28" t="s">
        <v>1</v>
      </c>
      <c r="O7369" s="10" t="s">
        <v>4856</v>
      </c>
    </row>
    <row r="7370" spans="1:15">
      <c r="A7370" s="24">
        <v>802492</v>
      </c>
      <c r="B7370" s="24" t="s">
        <v>3051</v>
      </c>
      <c r="C7370" s="24"/>
      <c r="D7370" s="51" t="s">
        <v>4969</v>
      </c>
      <c r="E7370" s="27" t="s">
        <v>5007</v>
      </c>
      <c r="F7370" s="48" t="s">
        <v>4946</v>
      </c>
      <c r="G7370" s="27" t="s">
        <v>4959</v>
      </c>
      <c r="H7370" s="55" t="s">
        <v>4952</v>
      </c>
      <c r="I7370" s="27" t="s">
        <v>4952</v>
      </c>
      <c r="J7370" s="58" t="s">
        <v>4950</v>
      </c>
      <c r="K7370" s="27" t="s">
        <v>5180</v>
      </c>
      <c r="L7370" s="15" t="s">
        <v>3052</v>
      </c>
      <c r="M7370" s="24" t="s">
        <v>5082</v>
      </c>
      <c r="N7370" s="28" t="s">
        <v>1</v>
      </c>
      <c r="O7370" s="27" t="s">
        <v>5083</v>
      </c>
    </row>
    <row r="7371" spans="1:15">
      <c r="A7371" s="24">
        <v>802759</v>
      </c>
      <c r="B7371" s="24" t="s">
        <v>3051</v>
      </c>
      <c r="C7371" s="24"/>
      <c r="D7371" s="51" t="s">
        <v>4969</v>
      </c>
      <c r="E7371" s="27" t="s">
        <v>5007</v>
      </c>
      <c r="F7371" s="48" t="s">
        <v>4946</v>
      </c>
      <c r="G7371" s="27" t="s">
        <v>4959</v>
      </c>
      <c r="H7371" s="55" t="s">
        <v>4952</v>
      </c>
      <c r="I7371" s="27" t="s">
        <v>4952</v>
      </c>
      <c r="J7371" s="58" t="s">
        <v>4950</v>
      </c>
      <c r="K7371" s="27" t="s">
        <v>5180</v>
      </c>
      <c r="L7371" s="15" t="s">
        <v>3052</v>
      </c>
      <c r="M7371" s="24" t="s">
        <v>5084</v>
      </c>
      <c r="N7371" s="28" t="s">
        <v>1</v>
      </c>
      <c r="O7371" s="27" t="s">
        <v>5083</v>
      </c>
    </row>
    <row r="7372" spans="1:15">
      <c r="A7372" s="26">
        <v>803137</v>
      </c>
      <c r="B7372" s="25" t="s">
        <v>3051</v>
      </c>
      <c r="C7372" s="25"/>
      <c r="D7372" s="51" t="s">
        <v>4969</v>
      </c>
      <c r="E7372" s="27" t="s">
        <v>5007</v>
      </c>
      <c r="F7372" s="48" t="s">
        <v>4946</v>
      </c>
      <c r="G7372" s="27" t="s">
        <v>4959</v>
      </c>
      <c r="H7372" s="55" t="s">
        <v>4952</v>
      </c>
      <c r="I7372" s="27" t="s">
        <v>4952</v>
      </c>
      <c r="J7372" s="58" t="s">
        <v>4950</v>
      </c>
      <c r="K7372" s="27" t="s">
        <v>5180</v>
      </c>
      <c r="L7372" s="15" t="s">
        <v>3052</v>
      </c>
      <c r="M7372" s="25" t="s">
        <v>5085</v>
      </c>
      <c r="N7372" s="28" t="s">
        <v>1</v>
      </c>
      <c r="O7372" s="27" t="s">
        <v>5083</v>
      </c>
    </row>
    <row r="7373" spans="1:15">
      <c r="A7373" s="2">
        <v>212097</v>
      </c>
      <c r="B7373" s="9" t="s">
        <v>3053</v>
      </c>
      <c r="C7373" s="9"/>
      <c r="D7373" s="51" t="str">
        <f>LEFT(B7373,1)</f>
        <v>V</v>
      </c>
      <c r="E7373" s="10" t="str">
        <f>MID(B7373,2,1)</f>
        <v>N</v>
      </c>
      <c r="F7373" s="48" t="str">
        <f>MID(B7373,3,1)</f>
        <v>M</v>
      </c>
      <c r="G7373" s="10" t="str">
        <f>MID(B7373,4,1)</f>
        <v>G</v>
      </c>
      <c r="H7373" s="55" t="str">
        <f>MID(B7373,5,1)</f>
        <v>3</v>
      </c>
      <c r="I7373" s="10" t="str">
        <f>MID(B7373,6,1)</f>
        <v>3</v>
      </c>
      <c r="J7373" s="58" t="str">
        <f>MID(B7373,7,1)</f>
        <v>1</v>
      </c>
      <c r="K7373" s="10" t="str">
        <f>MID(B7373,(LEN(D7373)+LEN(E7373)+LEN(F7373)+LEN(G7373)+LEN(H7373)+LEN(I7373)+LEN(J7373)+1),4)</f>
        <v>MV</v>
      </c>
      <c r="L7373" s="15" t="s">
        <v>3054</v>
      </c>
      <c r="M7373" s="10" t="s">
        <v>223</v>
      </c>
      <c r="N7373" s="28" t="s">
        <v>348</v>
      </c>
      <c r="O7373" s="10"/>
    </row>
    <row r="7374" spans="1:15">
      <c r="A7374" s="2">
        <v>165850</v>
      </c>
      <c r="B7374" s="9" t="s">
        <v>3055</v>
      </c>
      <c r="C7374" s="9"/>
      <c r="D7374" s="51" t="str">
        <f>LEFT(B7374,1)</f>
        <v>V</v>
      </c>
      <c r="E7374" s="10" t="str">
        <f>MID(B7374,2,1)</f>
        <v>N</v>
      </c>
      <c r="F7374" s="48" t="str">
        <f>MID(B7374,3,1)</f>
        <v>M</v>
      </c>
      <c r="G7374" s="10" t="str">
        <f>MID(B7374,4,1)</f>
        <v>G</v>
      </c>
      <c r="H7374" s="55" t="str">
        <f>MID(B7374,5,1)</f>
        <v>3</v>
      </c>
      <c r="I7374" s="10" t="str">
        <f>MID(B7374,6,1)</f>
        <v>3</v>
      </c>
      <c r="J7374" s="58" t="str">
        <f>MID(B7374,7,1)</f>
        <v>1</v>
      </c>
      <c r="K7374" s="10" t="str">
        <f>MID(B7374,(LEN(D7374)+LEN(E7374)+LEN(F7374)+LEN(G7374)+LEN(H7374)+LEN(I7374)+LEN(J7374)+1),4)</f>
        <v>SH</v>
      </c>
      <c r="L7374" s="15" t="s">
        <v>3056</v>
      </c>
      <c r="M7374" s="10" t="s">
        <v>5</v>
      </c>
      <c r="N7374" s="28" t="s">
        <v>6</v>
      </c>
      <c r="O7374" s="10" t="s">
        <v>4855</v>
      </c>
    </row>
    <row r="7375" spans="1:15">
      <c r="A7375" s="2">
        <v>280663</v>
      </c>
      <c r="B7375" s="9" t="s">
        <v>3055</v>
      </c>
      <c r="C7375" s="9"/>
      <c r="D7375" s="51" t="str">
        <f>LEFT(B7375,1)</f>
        <v>V</v>
      </c>
      <c r="E7375" s="10" t="str">
        <f>MID(B7375,2,1)</f>
        <v>N</v>
      </c>
      <c r="F7375" s="48" t="str">
        <f>MID(B7375,3,1)</f>
        <v>M</v>
      </c>
      <c r="G7375" s="10" t="str">
        <f>MID(B7375,4,1)</f>
        <v>G</v>
      </c>
      <c r="H7375" s="55" t="str">
        <f>MID(B7375,5,1)</f>
        <v>3</v>
      </c>
      <c r="I7375" s="10" t="str">
        <f>MID(B7375,6,1)</f>
        <v>3</v>
      </c>
      <c r="J7375" s="58" t="str">
        <f>MID(B7375,7,1)</f>
        <v>1</v>
      </c>
      <c r="K7375" s="10" t="str">
        <f>MID(B7375,(LEN(D7375)+LEN(E7375)+LEN(F7375)+LEN(G7375)+LEN(H7375)+LEN(I7375)+LEN(J7375)+1),4)</f>
        <v>SH</v>
      </c>
      <c r="L7375" s="15" t="s">
        <v>3056</v>
      </c>
      <c r="M7375" s="10" t="s">
        <v>87</v>
      </c>
      <c r="N7375" s="28" t="s">
        <v>6</v>
      </c>
      <c r="O7375" s="10" t="s">
        <v>4855</v>
      </c>
    </row>
    <row r="7376" spans="1:15">
      <c r="A7376" s="2">
        <v>385916</v>
      </c>
      <c r="B7376" s="9" t="s">
        <v>3055</v>
      </c>
      <c r="C7376" s="9"/>
      <c r="D7376" s="51" t="str">
        <f>LEFT(B7376,1)</f>
        <v>V</v>
      </c>
      <c r="E7376" s="10" t="str">
        <f>MID(B7376,2,1)</f>
        <v>N</v>
      </c>
      <c r="F7376" s="48" t="str">
        <f>MID(B7376,3,1)</f>
        <v>M</v>
      </c>
      <c r="G7376" s="10" t="str">
        <f>MID(B7376,4,1)</f>
        <v>G</v>
      </c>
      <c r="H7376" s="55" t="str">
        <f>MID(B7376,5,1)</f>
        <v>3</v>
      </c>
      <c r="I7376" s="10" t="str">
        <f>MID(B7376,6,1)</f>
        <v>3</v>
      </c>
      <c r="J7376" s="58" t="str">
        <f>MID(B7376,7,1)</f>
        <v>1</v>
      </c>
      <c r="K7376" s="10" t="str">
        <f>MID(B7376,(LEN(D7376)+LEN(E7376)+LEN(F7376)+LEN(G7376)+LEN(H7376)+LEN(I7376)+LEN(J7376)+1),4)</f>
        <v>SH</v>
      </c>
      <c r="L7376" s="15" t="s">
        <v>3056</v>
      </c>
      <c r="M7376" s="10" t="s">
        <v>237</v>
      </c>
      <c r="N7376" s="28" t="s">
        <v>6</v>
      </c>
      <c r="O7376" s="10" t="s">
        <v>4855</v>
      </c>
    </row>
    <row r="7377" spans="1:15">
      <c r="A7377" s="2">
        <v>439822</v>
      </c>
      <c r="B7377" s="9" t="s">
        <v>3055</v>
      </c>
      <c r="C7377" s="9"/>
      <c r="D7377" s="51" t="str">
        <f>LEFT(B7377,1)</f>
        <v>V</v>
      </c>
      <c r="E7377" s="10" t="str">
        <f>MID(B7377,2,1)</f>
        <v>N</v>
      </c>
      <c r="F7377" s="48" t="str">
        <f>MID(B7377,3,1)</f>
        <v>M</v>
      </c>
      <c r="G7377" s="10" t="str">
        <f>MID(B7377,4,1)</f>
        <v>G</v>
      </c>
      <c r="H7377" s="55" t="str">
        <f>MID(B7377,5,1)</f>
        <v>3</v>
      </c>
      <c r="I7377" s="10" t="str">
        <f>MID(B7377,6,1)</f>
        <v>3</v>
      </c>
      <c r="J7377" s="58" t="str">
        <f>MID(B7377,7,1)</f>
        <v>1</v>
      </c>
      <c r="K7377" s="10" t="str">
        <f>MID(B7377,(LEN(D7377)+LEN(E7377)+LEN(F7377)+LEN(G7377)+LEN(H7377)+LEN(I7377)+LEN(J7377)+1),4)</f>
        <v>SH</v>
      </c>
      <c r="L7377" s="15" t="s">
        <v>3056</v>
      </c>
      <c r="M7377" s="10" t="s">
        <v>227</v>
      </c>
      <c r="N7377" s="28" t="s">
        <v>1</v>
      </c>
      <c r="O7377" s="10" t="s">
        <v>4855</v>
      </c>
    </row>
    <row r="7378" spans="1:15">
      <c r="A7378" s="2">
        <v>484244</v>
      </c>
      <c r="B7378" s="9" t="s">
        <v>3055</v>
      </c>
      <c r="C7378" s="9"/>
      <c r="D7378" s="51" t="str">
        <f>LEFT(B7378,1)</f>
        <v>V</v>
      </c>
      <c r="E7378" s="10" t="str">
        <f>MID(B7378,2,1)</f>
        <v>N</v>
      </c>
      <c r="F7378" s="48" t="str">
        <f>MID(B7378,3,1)</f>
        <v>M</v>
      </c>
      <c r="G7378" s="10" t="str">
        <f>MID(B7378,4,1)</f>
        <v>G</v>
      </c>
      <c r="H7378" s="55" t="str">
        <f>MID(B7378,5,1)</f>
        <v>3</v>
      </c>
      <c r="I7378" s="10" t="str">
        <f>MID(B7378,6,1)</f>
        <v>3</v>
      </c>
      <c r="J7378" s="58" t="str">
        <f>MID(B7378,7,1)</f>
        <v>1</v>
      </c>
      <c r="K7378" s="10" t="str">
        <f>MID(B7378,(LEN(D7378)+LEN(E7378)+LEN(F7378)+LEN(G7378)+LEN(H7378)+LEN(I7378)+LEN(J7378)+1),4)</f>
        <v>SH</v>
      </c>
      <c r="L7378" s="15" t="s">
        <v>3056</v>
      </c>
      <c r="M7378" s="10" t="s">
        <v>258</v>
      </c>
      <c r="N7378" s="28" t="s">
        <v>1</v>
      </c>
      <c r="O7378" s="10" t="s">
        <v>4855</v>
      </c>
    </row>
    <row r="7379" spans="1:15">
      <c r="A7379" s="2">
        <v>504807</v>
      </c>
      <c r="B7379" s="9" t="s">
        <v>3055</v>
      </c>
      <c r="C7379" s="9"/>
      <c r="D7379" s="51" t="str">
        <f>LEFT(B7379,1)</f>
        <v>V</v>
      </c>
      <c r="E7379" s="10" t="str">
        <f>MID(B7379,2,1)</f>
        <v>N</v>
      </c>
      <c r="F7379" s="48" t="str">
        <f>MID(B7379,3,1)</f>
        <v>M</v>
      </c>
      <c r="G7379" s="10" t="str">
        <f>MID(B7379,4,1)</f>
        <v>G</v>
      </c>
      <c r="H7379" s="55" t="str">
        <f>MID(B7379,5,1)</f>
        <v>3</v>
      </c>
      <c r="I7379" s="10" t="str">
        <f>MID(B7379,6,1)</f>
        <v>3</v>
      </c>
      <c r="J7379" s="58" t="str">
        <f>MID(B7379,7,1)</f>
        <v>1</v>
      </c>
      <c r="K7379" s="10" t="str">
        <f>MID(B7379,(LEN(D7379)+LEN(E7379)+LEN(F7379)+LEN(G7379)+LEN(H7379)+LEN(I7379)+LEN(J7379)+1),4)</f>
        <v>SH</v>
      </c>
      <c r="L7379" s="15" t="s">
        <v>3056</v>
      </c>
      <c r="M7379" s="10" t="s">
        <v>223</v>
      </c>
      <c r="N7379" s="28" t="s">
        <v>4955</v>
      </c>
      <c r="O7379" s="10" t="s">
        <v>4855</v>
      </c>
    </row>
    <row r="7380" spans="1:15">
      <c r="A7380" s="2">
        <v>108990</v>
      </c>
      <c r="B7380" s="9" t="s">
        <v>3057</v>
      </c>
      <c r="C7380" s="9"/>
      <c r="D7380" s="51" t="str">
        <f>LEFT(B7380,1)</f>
        <v>V</v>
      </c>
      <c r="E7380" s="10" t="str">
        <f>MID(B7380,2,1)</f>
        <v>N</v>
      </c>
      <c r="F7380" s="48" t="str">
        <f>MID(B7380,3,1)</f>
        <v>M</v>
      </c>
      <c r="G7380" s="10" t="str">
        <f>MID(B7380,4,1)</f>
        <v>G</v>
      </c>
      <c r="H7380" s="55" t="str">
        <f>MID(B7380,5,1)</f>
        <v>3</v>
      </c>
      <c r="I7380" s="10" t="str">
        <f>MID(B7380,6,1)</f>
        <v>3</v>
      </c>
      <c r="J7380" s="58" t="str">
        <f>MID(B7380,7,1)</f>
        <v>2</v>
      </c>
      <c r="K7380" s="10" t="s">
        <v>4832</v>
      </c>
      <c r="L7380" s="15" t="s">
        <v>3058</v>
      </c>
      <c r="M7380" s="10" t="s">
        <v>4</v>
      </c>
      <c r="N7380" s="28" t="s">
        <v>1</v>
      </c>
      <c r="O7380" s="10" t="s">
        <v>4856</v>
      </c>
    </row>
    <row r="7381" spans="1:15">
      <c r="A7381" s="2">
        <v>109000</v>
      </c>
      <c r="B7381" s="9" t="s">
        <v>3057</v>
      </c>
      <c r="C7381" s="9"/>
      <c r="D7381" s="51" t="str">
        <f>LEFT(B7381,1)</f>
        <v>V</v>
      </c>
      <c r="E7381" s="10" t="str">
        <f>MID(B7381,2,1)</f>
        <v>N</v>
      </c>
      <c r="F7381" s="48" t="str">
        <f>MID(B7381,3,1)</f>
        <v>M</v>
      </c>
      <c r="G7381" s="10" t="str">
        <f>MID(B7381,4,1)</f>
        <v>G</v>
      </c>
      <c r="H7381" s="55" t="str">
        <f>MID(B7381,5,1)</f>
        <v>3</v>
      </c>
      <c r="I7381" s="10" t="str">
        <f>MID(B7381,6,1)</f>
        <v>3</v>
      </c>
      <c r="J7381" s="58" t="str">
        <f>MID(B7381,7,1)</f>
        <v>2</v>
      </c>
      <c r="K7381" s="10" t="s">
        <v>4832</v>
      </c>
      <c r="L7381" s="15" t="s">
        <v>3058</v>
      </c>
      <c r="M7381" s="10" t="s">
        <v>240</v>
      </c>
      <c r="N7381" s="28" t="s">
        <v>1</v>
      </c>
      <c r="O7381" s="10" t="s">
        <v>4856</v>
      </c>
    </row>
    <row r="7382" spans="1:15">
      <c r="A7382" s="2">
        <v>253737</v>
      </c>
      <c r="B7382" s="9" t="s">
        <v>3057</v>
      </c>
      <c r="C7382" s="9"/>
      <c r="D7382" s="51" t="str">
        <f>LEFT(B7382,1)</f>
        <v>V</v>
      </c>
      <c r="E7382" s="10" t="str">
        <f>MID(B7382,2,1)</f>
        <v>N</v>
      </c>
      <c r="F7382" s="48" t="str">
        <f>MID(B7382,3,1)</f>
        <v>M</v>
      </c>
      <c r="G7382" s="10" t="str">
        <f>MID(B7382,4,1)</f>
        <v>G</v>
      </c>
      <c r="H7382" s="55" t="str">
        <f>MID(B7382,5,1)</f>
        <v>3</v>
      </c>
      <c r="I7382" s="10" t="str">
        <f>MID(B7382,6,1)</f>
        <v>3</v>
      </c>
      <c r="J7382" s="58" t="str">
        <f>MID(B7382,7,1)</f>
        <v>2</v>
      </c>
      <c r="K7382" s="10" t="s">
        <v>4832</v>
      </c>
      <c r="L7382" s="15" t="s">
        <v>3058</v>
      </c>
      <c r="M7382" s="10" t="s">
        <v>223</v>
      </c>
      <c r="N7382" s="28" t="s">
        <v>4955</v>
      </c>
      <c r="O7382" s="10" t="s">
        <v>4856</v>
      </c>
    </row>
    <row r="7383" spans="1:15">
      <c r="A7383" s="2">
        <v>258132</v>
      </c>
      <c r="B7383" s="9" t="s">
        <v>3057</v>
      </c>
      <c r="C7383" s="9"/>
      <c r="D7383" s="51" t="str">
        <f>LEFT(B7383,1)</f>
        <v>V</v>
      </c>
      <c r="E7383" s="10" t="str">
        <f>MID(B7383,2,1)</f>
        <v>N</v>
      </c>
      <c r="F7383" s="48" t="str">
        <f>MID(B7383,3,1)</f>
        <v>M</v>
      </c>
      <c r="G7383" s="10" t="str">
        <f>MID(B7383,4,1)</f>
        <v>G</v>
      </c>
      <c r="H7383" s="55" t="str">
        <f>MID(B7383,5,1)</f>
        <v>3</v>
      </c>
      <c r="I7383" s="10" t="str">
        <f>MID(B7383,6,1)</f>
        <v>3</v>
      </c>
      <c r="J7383" s="58" t="str">
        <f>MID(B7383,7,1)</f>
        <v>2</v>
      </c>
      <c r="K7383" s="10" t="s">
        <v>4832</v>
      </c>
      <c r="L7383" s="15" t="s">
        <v>3058</v>
      </c>
      <c r="M7383" s="10" t="s">
        <v>87</v>
      </c>
      <c r="N7383" s="28" t="s">
        <v>1</v>
      </c>
      <c r="O7383" s="10" t="s">
        <v>4856</v>
      </c>
    </row>
    <row r="7384" spans="1:15">
      <c r="A7384" s="2">
        <v>280671</v>
      </c>
      <c r="B7384" s="9" t="s">
        <v>3057</v>
      </c>
      <c r="C7384" s="9"/>
      <c r="D7384" s="51" t="str">
        <f>LEFT(B7384,1)</f>
        <v>V</v>
      </c>
      <c r="E7384" s="10" t="str">
        <f>MID(B7384,2,1)</f>
        <v>N</v>
      </c>
      <c r="F7384" s="48" t="str">
        <f>MID(B7384,3,1)</f>
        <v>M</v>
      </c>
      <c r="G7384" s="10" t="str">
        <f>MID(B7384,4,1)</f>
        <v>G</v>
      </c>
      <c r="H7384" s="55" t="str">
        <f>MID(B7384,5,1)</f>
        <v>3</v>
      </c>
      <c r="I7384" s="10" t="str">
        <f>MID(B7384,6,1)</f>
        <v>3</v>
      </c>
      <c r="J7384" s="58" t="str">
        <f>MID(B7384,7,1)</f>
        <v>2</v>
      </c>
      <c r="K7384" s="10" t="s">
        <v>4832</v>
      </c>
      <c r="L7384" s="15" t="s">
        <v>3058</v>
      </c>
      <c r="M7384" s="10" t="s">
        <v>5</v>
      </c>
      <c r="N7384" s="28" t="s">
        <v>6</v>
      </c>
      <c r="O7384" s="10" t="s">
        <v>4856</v>
      </c>
    </row>
    <row r="7385" spans="1:15">
      <c r="A7385" s="2">
        <v>291320</v>
      </c>
      <c r="B7385" s="9" t="s">
        <v>3057</v>
      </c>
      <c r="C7385" s="9"/>
      <c r="D7385" s="51" t="str">
        <f>LEFT(B7385,1)</f>
        <v>V</v>
      </c>
      <c r="E7385" s="10" t="str">
        <f>MID(B7385,2,1)</f>
        <v>N</v>
      </c>
      <c r="F7385" s="48" t="str">
        <f>MID(B7385,3,1)</f>
        <v>M</v>
      </c>
      <c r="G7385" s="10" t="str">
        <f>MID(B7385,4,1)</f>
        <v>G</v>
      </c>
      <c r="H7385" s="55" t="str">
        <f>MID(B7385,5,1)</f>
        <v>3</v>
      </c>
      <c r="I7385" s="10" t="str">
        <f>MID(B7385,6,1)</f>
        <v>3</v>
      </c>
      <c r="J7385" s="58" t="str">
        <f>MID(B7385,7,1)</f>
        <v>2</v>
      </c>
      <c r="K7385" s="10" t="s">
        <v>4832</v>
      </c>
      <c r="L7385" s="15" t="s">
        <v>3058</v>
      </c>
      <c r="M7385" s="10" t="s">
        <v>257</v>
      </c>
      <c r="N7385" s="28" t="s">
        <v>1</v>
      </c>
      <c r="O7385" s="10" t="s">
        <v>4856</v>
      </c>
    </row>
    <row r="7386" spans="1:15">
      <c r="A7386" s="2">
        <v>292998</v>
      </c>
      <c r="B7386" s="9" t="s">
        <v>3057</v>
      </c>
      <c r="C7386" s="9"/>
      <c r="D7386" s="51" t="str">
        <f>LEFT(B7386,1)</f>
        <v>V</v>
      </c>
      <c r="E7386" s="10" t="str">
        <f>MID(B7386,2,1)</f>
        <v>N</v>
      </c>
      <c r="F7386" s="48" t="str">
        <f>MID(B7386,3,1)</f>
        <v>M</v>
      </c>
      <c r="G7386" s="10" t="str">
        <f>MID(B7386,4,1)</f>
        <v>G</v>
      </c>
      <c r="H7386" s="55" t="str">
        <f>MID(B7386,5,1)</f>
        <v>3</v>
      </c>
      <c r="I7386" s="10" t="str">
        <f>MID(B7386,6,1)</f>
        <v>3</v>
      </c>
      <c r="J7386" s="58" t="str">
        <f>MID(B7386,7,1)</f>
        <v>2</v>
      </c>
      <c r="K7386" s="10" t="s">
        <v>4832</v>
      </c>
      <c r="L7386" s="15" t="s">
        <v>3058</v>
      </c>
      <c r="M7386" s="10" t="s">
        <v>365</v>
      </c>
      <c r="N7386" s="28" t="s">
        <v>6</v>
      </c>
      <c r="O7386" s="10" t="s">
        <v>4856</v>
      </c>
    </row>
    <row r="7387" spans="1:15">
      <c r="A7387" s="2">
        <v>383195</v>
      </c>
      <c r="B7387" s="9" t="s">
        <v>3057</v>
      </c>
      <c r="C7387" s="9"/>
      <c r="D7387" s="51" t="str">
        <f>LEFT(B7387,1)</f>
        <v>V</v>
      </c>
      <c r="E7387" s="10" t="str">
        <f>MID(B7387,2,1)</f>
        <v>N</v>
      </c>
      <c r="F7387" s="48" t="str">
        <f>MID(B7387,3,1)</f>
        <v>M</v>
      </c>
      <c r="G7387" s="10" t="str">
        <f>MID(B7387,4,1)</f>
        <v>G</v>
      </c>
      <c r="H7387" s="55" t="str">
        <f>MID(B7387,5,1)</f>
        <v>3</v>
      </c>
      <c r="I7387" s="10" t="str">
        <f>MID(B7387,6,1)</f>
        <v>3</v>
      </c>
      <c r="J7387" s="58" t="str">
        <f>MID(B7387,7,1)</f>
        <v>2</v>
      </c>
      <c r="K7387" s="10" t="s">
        <v>4832</v>
      </c>
      <c r="L7387" s="15" t="s">
        <v>3058</v>
      </c>
      <c r="M7387" s="10" t="s">
        <v>154</v>
      </c>
      <c r="N7387" s="28" t="s">
        <v>348</v>
      </c>
      <c r="O7387" s="10"/>
    </row>
    <row r="7388" spans="1:15">
      <c r="A7388" s="2">
        <v>385502</v>
      </c>
      <c r="B7388" s="9" t="s">
        <v>3057</v>
      </c>
      <c r="C7388" s="9"/>
      <c r="D7388" s="51" t="str">
        <f>LEFT(B7388,1)</f>
        <v>V</v>
      </c>
      <c r="E7388" s="10" t="str">
        <f>MID(B7388,2,1)</f>
        <v>N</v>
      </c>
      <c r="F7388" s="48" t="str">
        <f>MID(B7388,3,1)</f>
        <v>M</v>
      </c>
      <c r="G7388" s="10" t="str">
        <f>MID(B7388,4,1)</f>
        <v>G</v>
      </c>
      <c r="H7388" s="55" t="str">
        <f>MID(B7388,5,1)</f>
        <v>3</v>
      </c>
      <c r="I7388" s="10" t="str">
        <f>MID(B7388,6,1)</f>
        <v>3</v>
      </c>
      <c r="J7388" s="58" t="str">
        <f>MID(B7388,7,1)</f>
        <v>2</v>
      </c>
      <c r="K7388" s="10" t="s">
        <v>4832</v>
      </c>
      <c r="L7388" s="15" t="s">
        <v>3058</v>
      </c>
      <c r="M7388" s="10" t="s">
        <v>237</v>
      </c>
      <c r="N7388" s="28" t="s">
        <v>1</v>
      </c>
      <c r="O7388" s="10" t="s">
        <v>4856</v>
      </c>
    </row>
    <row r="7389" spans="1:15">
      <c r="A7389" s="2">
        <v>439831</v>
      </c>
      <c r="B7389" s="9" t="s">
        <v>3057</v>
      </c>
      <c r="C7389" s="9"/>
      <c r="D7389" s="51" t="str">
        <f>LEFT(B7389,1)</f>
        <v>V</v>
      </c>
      <c r="E7389" s="10" t="str">
        <f>MID(B7389,2,1)</f>
        <v>N</v>
      </c>
      <c r="F7389" s="48" t="str">
        <f>MID(B7389,3,1)</f>
        <v>M</v>
      </c>
      <c r="G7389" s="10" t="str">
        <f>MID(B7389,4,1)</f>
        <v>G</v>
      </c>
      <c r="H7389" s="55" t="str">
        <f>MID(B7389,5,1)</f>
        <v>3</v>
      </c>
      <c r="I7389" s="10" t="str">
        <f>MID(B7389,6,1)</f>
        <v>3</v>
      </c>
      <c r="J7389" s="58" t="str">
        <f>MID(B7389,7,1)</f>
        <v>2</v>
      </c>
      <c r="K7389" s="10" t="s">
        <v>4832</v>
      </c>
      <c r="L7389" s="15" t="s">
        <v>3058</v>
      </c>
      <c r="M7389" s="10" t="s">
        <v>227</v>
      </c>
      <c r="N7389" s="28" t="s">
        <v>1</v>
      </c>
      <c r="O7389" s="10" t="s">
        <v>4856</v>
      </c>
    </row>
    <row r="7390" spans="1:15">
      <c r="A7390" s="2">
        <v>484332</v>
      </c>
      <c r="B7390" s="9" t="s">
        <v>3057</v>
      </c>
      <c r="C7390" s="9"/>
      <c r="D7390" s="51" t="str">
        <f>LEFT(B7390,1)</f>
        <v>V</v>
      </c>
      <c r="E7390" s="10" t="str">
        <f>MID(B7390,2,1)</f>
        <v>N</v>
      </c>
      <c r="F7390" s="48" t="str">
        <f>MID(B7390,3,1)</f>
        <v>M</v>
      </c>
      <c r="G7390" s="10" t="str">
        <f>MID(B7390,4,1)</f>
        <v>G</v>
      </c>
      <c r="H7390" s="55" t="str">
        <f>MID(B7390,5,1)</f>
        <v>3</v>
      </c>
      <c r="I7390" s="10" t="str">
        <f>MID(B7390,6,1)</f>
        <v>3</v>
      </c>
      <c r="J7390" s="58" t="str">
        <f>MID(B7390,7,1)</f>
        <v>2</v>
      </c>
      <c r="K7390" s="10" t="s">
        <v>4832</v>
      </c>
      <c r="L7390" s="15" t="s">
        <v>3058</v>
      </c>
      <c r="M7390" s="10" t="s">
        <v>258</v>
      </c>
      <c r="N7390" s="28" t="s">
        <v>1</v>
      </c>
      <c r="O7390" s="10" t="s">
        <v>4856</v>
      </c>
    </row>
    <row r="7391" spans="1:15">
      <c r="A7391" s="2">
        <v>513105</v>
      </c>
      <c r="B7391" s="9" t="s">
        <v>3057</v>
      </c>
      <c r="C7391" s="9"/>
      <c r="D7391" s="51" t="str">
        <f>LEFT(B7391,1)</f>
        <v>V</v>
      </c>
      <c r="E7391" s="10" t="str">
        <f>MID(B7391,2,1)</f>
        <v>N</v>
      </c>
      <c r="F7391" s="48" t="str">
        <f>MID(B7391,3,1)</f>
        <v>M</v>
      </c>
      <c r="G7391" s="10" t="str">
        <f>MID(B7391,4,1)</f>
        <v>G</v>
      </c>
      <c r="H7391" s="55" t="str">
        <f>MID(B7391,5,1)</f>
        <v>3</v>
      </c>
      <c r="I7391" s="10" t="str">
        <f>MID(B7391,6,1)</f>
        <v>3</v>
      </c>
      <c r="J7391" s="58" t="str">
        <f>MID(B7391,7,1)</f>
        <v>2</v>
      </c>
      <c r="K7391" s="10" t="s">
        <v>4832</v>
      </c>
      <c r="L7391" s="15" t="s">
        <v>3058</v>
      </c>
      <c r="M7391" s="10" t="s">
        <v>0</v>
      </c>
      <c r="N7391" s="28" t="s">
        <v>1</v>
      </c>
      <c r="O7391" s="10" t="s">
        <v>4856</v>
      </c>
    </row>
    <row r="7392" spans="1:15">
      <c r="A7392" s="2">
        <v>616155</v>
      </c>
      <c r="B7392" s="9" t="s">
        <v>3057</v>
      </c>
      <c r="C7392" s="9"/>
      <c r="D7392" s="51" t="str">
        <f>LEFT(B7392,1)</f>
        <v>V</v>
      </c>
      <c r="E7392" s="10" t="str">
        <f>MID(B7392,2,1)</f>
        <v>N</v>
      </c>
      <c r="F7392" s="48" t="str">
        <f>MID(B7392,3,1)</f>
        <v>M</v>
      </c>
      <c r="G7392" s="10" t="str">
        <f>MID(B7392,4,1)</f>
        <v>G</v>
      </c>
      <c r="H7392" s="55" t="str">
        <f>MID(B7392,5,1)</f>
        <v>3</v>
      </c>
      <c r="I7392" s="10" t="str">
        <f>MID(B7392,6,1)</f>
        <v>3</v>
      </c>
      <c r="J7392" s="58" t="str">
        <f>MID(B7392,7,1)</f>
        <v>2</v>
      </c>
      <c r="K7392" s="10" t="s">
        <v>4832</v>
      </c>
      <c r="L7392" s="15" t="s">
        <v>3058</v>
      </c>
      <c r="M7392" s="10" t="s">
        <v>96</v>
      </c>
      <c r="N7392" s="28" t="s">
        <v>1</v>
      </c>
      <c r="O7392" s="10" t="s">
        <v>4856</v>
      </c>
    </row>
    <row r="7393" spans="1:15">
      <c r="A7393" s="2">
        <v>619321</v>
      </c>
      <c r="B7393" s="9" t="s">
        <v>3057</v>
      </c>
      <c r="C7393" s="9"/>
      <c r="D7393" s="51" t="str">
        <f>LEFT(B7393,1)</f>
        <v>V</v>
      </c>
      <c r="E7393" s="10" t="str">
        <f>MID(B7393,2,1)</f>
        <v>N</v>
      </c>
      <c r="F7393" s="48" t="str">
        <f>MID(B7393,3,1)</f>
        <v>M</v>
      </c>
      <c r="G7393" s="10" t="str">
        <f>MID(B7393,4,1)</f>
        <v>G</v>
      </c>
      <c r="H7393" s="55" t="str">
        <f>MID(B7393,5,1)</f>
        <v>3</v>
      </c>
      <c r="I7393" s="10" t="str">
        <f>MID(B7393,6,1)</f>
        <v>3</v>
      </c>
      <c r="J7393" s="58" t="str">
        <f>MID(B7393,7,1)</f>
        <v>2</v>
      </c>
      <c r="K7393" s="10" t="s">
        <v>4832</v>
      </c>
      <c r="L7393" s="15" t="s">
        <v>3058</v>
      </c>
      <c r="M7393" s="10" t="s">
        <v>228</v>
      </c>
      <c r="N7393" s="28" t="s">
        <v>1</v>
      </c>
      <c r="O7393" s="10" t="s">
        <v>4856</v>
      </c>
    </row>
    <row r="7394" spans="1:15">
      <c r="A7394" s="2">
        <v>186335</v>
      </c>
      <c r="B7394" s="9" t="s">
        <v>3059</v>
      </c>
      <c r="C7394" s="9"/>
      <c r="D7394" s="51" t="str">
        <f>LEFT(B7394,1)</f>
        <v>V</v>
      </c>
      <c r="E7394" s="10" t="str">
        <f>MID(B7394,2,1)</f>
        <v>N</v>
      </c>
      <c r="F7394" s="48" t="str">
        <f>MID(B7394,3,1)</f>
        <v>M</v>
      </c>
      <c r="G7394" s="10" t="str">
        <f>MID(B7394,4,1)</f>
        <v>G</v>
      </c>
      <c r="H7394" s="55" t="str">
        <f>MID(B7394,5,1)</f>
        <v>3</v>
      </c>
      <c r="I7394" s="10" t="str">
        <f>MID(B7394,6,1)</f>
        <v>3</v>
      </c>
      <c r="J7394" s="58" t="str">
        <f>MID(B7394,7,1)</f>
        <v>2</v>
      </c>
      <c r="K7394" s="10" t="str">
        <f>MID(B7394,(LEN(D7394)+LEN(E7394)+LEN(F7394)+LEN(G7394)+LEN(H7394)+LEN(I7394)+LEN(J7394)+1),4)</f>
        <v>FH</v>
      </c>
      <c r="L7394" s="15" t="s">
        <v>3060</v>
      </c>
      <c r="M7394" s="10" t="s">
        <v>87</v>
      </c>
      <c r="N7394" s="28" t="s">
        <v>6</v>
      </c>
      <c r="O7394" s="10" t="s">
        <v>4854</v>
      </c>
    </row>
    <row r="7395" spans="1:15">
      <c r="A7395" s="2">
        <v>191062</v>
      </c>
      <c r="B7395" s="9" t="s">
        <v>3059</v>
      </c>
      <c r="C7395" s="9"/>
      <c r="D7395" s="51" t="str">
        <f>LEFT(B7395,1)</f>
        <v>V</v>
      </c>
      <c r="E7395" s="10" t="str">
        <f>MID(B7395,2,1)</f>
        <v>N</v>
      </c>
      <c r="F7395" s="48" t="str">
        <f>MID(B7395,3,1)</f>
        <v>M</v>
      </c>
      <c r="G7395" s="10" t="str">
        <f>MID(B7395,4,1)</f>
        <v>G</v>
      </c>
      <c r="H7395" s="55" t="str">
        <f>MID(B7395,5,1)</f>
        <v>3</v>
      </c>
      <c r="I7395" s="10" t="str">
        <f>MID(B7395,6,1)</f>
        <v>3</v>
      </c>
      <c r="J7395" s="58" t="str">
        <f>MID(B7395,7,1)</f>
        <v>2</v>
      </c>
      <c r="K7395" s="10" t="str">
        <f>MID(B7395,(LEN(D7395)+LEN(E7395)+LEN(F7395)+LEN(G7395)+LEN(H7395)+LEN(I7395)+LEN(J7395)+1),4)</f>
        <v>FH</v>
      </c>
      <c r="L7395" s="15" t="s">
        <v>3060</v>
      </c>
      <c r="M7395" s="10" t="s">
        <v>223</v>
      </c>
      <c r="N7395" s="28" t="s">
        <v>4955</v>
      </c>
      <c r="O7395" s="10" t="s">
        <v>4854</v>
      </c>
    </row>
    <row r="7396" spans="1:15">
      <c r="A7396" s="2">
        <v>280698</v>
      </c>
      <c r="B7396" s="9" t="s">
        <v>3059</v>
      </c>
      <c r="C7396" s="9"/>
      <c r="D7396" s="51" t="str">
        <f>LEFT(B7396,1)</f>
        <v>V</v>
      </c>
      <c r="E7396" s="10" t="str">
        <f>MID(B7396,2,1)</f>
        <v>N</v>
      </c>
      <c r="F7396" s="48" t="str">
        <f>MID(B7396,3,1)</f>
        <v>M</v>
      </c>
      <c r="G7396" s="10" t="str">
        <f>MID(B7396,4,1)</f>
        <v>G</v>
      </c>
      <c r="H7396" s="55" t="str">
        <f>MID(B7396,5,1)</f>
        <v>3</v>
      </c>
      <c r="I7396" s="10" t="str">
        <f>MID(B7396,6,1)</f>
        <v>3</v>
      </c>
      <c r="J7396" s="58" t="str">
        <f>MID(B7396,7,1)</f>
        <v>2</v>
      </c>
      <c r="K7396" s="10" t="str">
        <f>MID(B7396,(LEN(D7396)+LEN(E7396)+LEN(F7396)+LEN(G7396)+LEN(H7396)+LEN(I7396)+LEN(J7396)+1),4)</f>
        <v>FH</v>
      </c>
      <c r="L7396" s="15" t="s">
        <v>3060</v>
      </c>
      <c r="M7396" s="10" t="s">
        <v>5</v>
      </c>
      <c r="N7396" s="28" t="s">
        <v>6</v>
      </c>
      <c r="O7396" s="10" t="s">
        <v>4854</v>
      </c>
    </row>
    <row r="7397" spans="1:15">
      <c r="A7397" s="2">
        <v>386020</v>
      </c>
      <c r="B7397" s="9" t="s">
        <v>3059</v>
      </c>
      <c r="C7397" s="9"/>
      <c r="D7397" s="51" t="str">
        <f>LEFT(B7397,1)</f>
        <v>V</v>
      </c>
      <c r="E7397" s="10" t="str">
        <f>MID(B7397,2,1)</f>
        <v>N</v>
      </c>
      <c r="F7397" s="48" t="str">
        <f>MID(B7397,3,1)</f>
        <v>M</v>
      </c>
      <c r="G7397" s="10" t="str">
        <f>MID(B7397,4,1)</f>
        <v>G</v>
      </c>
      <c r="H7397" s="55" t="str">
        <f>MID(B7397,5,1)</f>
        <v>3</v>
      </c>
      <c r="I7397" s="10" t="str">
        <f>MID(B7397,6,1)</f>
        <v>3</v>
      </c>
      <c r="J7397" s="58" t="str">
        <f>MID(B7397,7,1)</f>
        <v>2</v>
      </c>
      <c r="K7397" s="10" t="str">
        <f>MID(B7397,(LEN(D7397)+LEN(E7397)+LEN(F7397)+LEN(G7397)+LEN(H7397)+LEN(I7397)+LEN(J7397)+1),4)</f>
        <v>FH</v>
      </c>
      <c r="L7397" s="15" t="s">
        <v>3060</v>
      </c>
      <c r="M7397" s="10" t="s">
        <v>237</v>
      </c>
      <c r="N7397" s="28" t="s">
        <v>6</v>
      </c>
      <c r="O7397" s="10" t="s">
        <v>4854</v>
      </c>
    </row>
    <row r="7398" spans="1:15">
      <c r="A7398" s="2">
        <v>439849</v>
      </c>
      <c r="B7398" s="9" t="s">
        <v>3059</v>
      </c>
      <c r="C7398" s="9"/>
      <c r="D7398" s="51" t="str">
        <f>LEFT(B7398,1)</f>
        <v>V</v>
      </c>
      <c r="E7398" s="10" t="str">
        <f>MID(B7398,2,1)</f>
        <v>N</v>
      </c>
      <c r="F7398" s="48" t="str">
        <f>MID(B7398,3,1)</f>
        <v>M</v>
      </c>
      <c r="G7398" s="10" t="str">
        <f>MID(B7398,4,1)</f>
        <v>G</v>
      </c>
      <c r="H7398" s="55" t="str">
        <f>MID(B7398,5,1)</f>
        <v>3</v>
      </c>
      <c r="I7398" s="10" t="str">
        <f>MID(B7398,6,1)</f>
        <v>3</v>
      </c>
      <c r="J7398" s="58" t="str">
        <f>MID(B7398,7,1)</f>
        <v>2</v>
      </c>
      <c r="K7398" s="10" t="str">
        <f>MID(B7398,(LEN(D7398)+LEN(E7398)+LEN(F7398)+LEN(G7398)+LEN(H7398)+LEN(I7398)+LEN(J7398)+1),4)</f>
        <v>FH</v>
      </c>
      <c r="L7398" s="15" t="s">
        <v>3060</v>
      </c>
      <c r="M7398" s="10" t="s">
        <v>227</v>
      </c>
      <c r="N7398" s="28" t="s">
        <v>1</v>
      </c>
      <c r="O7398" s="10" t="s">
        <v>4854</v>
      </c>
    </row>
    <row r="7399" spans="1:15">
      <c r="A7399" s="2">
        <v>602360</v>
      </c>
      <c r="B7399" s="9" t="s">
        <v>3059</v>
      </c>
      <c r="C7399" s="9"/>
      <c r="D7399" s="51" t="str">
        <f>LEFT(B7399,1)</f>
        <v>V</v>
      </c>
      <c r="E7399" s="10" t="str">
        <f>MID(B7399,2,1)</f>
        <v>N</v>
      </c>
      <c r="F7399" s="48" t="str">
        <f>MID(B7399,3,1)</f>
        <v>M</v>
      </c>
      <c r="G7399" s="10" t="str">
        <f>MID(B7399,4,1)</f>
        <v>G</v>
      </c>
      <c r="H7399" s="55" t="str">
        <f>MID(B7399,5,1)</f>
        <v>3</v>
      </c>
      <c r="I7399" s="10" t="str">
        <f>MID(B7399,6,1)</f>
        <v>3</v>
      </c>
      <c r="J7399" s="58" t="str">
        <f>MID(B7399,7,1)</f>
        <v>2</v>
      </c>
      <c r="K7399" s="10" t="str">
        <f>MID(B7399,(LEN(D7399)+LEN(E7399)+LEN(F7399)+LEN(G7399)+LEN(H7399)+LEN(I7399)+LEN(J7399)+1),4)</f>
        <v>FH</v>
      </c>
      <c r="L7399" s="15" t="s">
        <v>3060</v>
      </c>
      <c r="M7399" s="10" t="s">
        <v>96</v>
      </c>
      <c r="N7399" s="28" t="s">
        <v>1</v>
      </c>
      <c r="O7399" s="10" t="s">
        <v>4854</v>
      </c>
    </row>
    <row r="7400" spans="1:15">
      <c r="A7400" s="2">
        <v>136581</v>
      </c>
      <c r="B7400" s="9" t="s">
        <v>3061</v>
      </c>
      <c r="C7400" s="9"/>
      <c r="D7400" s="51" t="str">
        <f>LEFT(B7400,1)</f>
        <v>V</v>
      </c>
      <c r="E7400" s="10" t="str">
        <f>MID(B7400,2,1)</f>
        <v>N</v>
      </c>
      <c r="F7400" s="48" t="str">
        <f>MID(B7400,3,1)</f>
        <v>M</v>
      </c>
      <c r="G7400" s="10" t="str">
        <f>MID(B7400,4,1)</f>
        <v>G</v>
      </c>
      <c r="H7400" s="55" t="str">
        <f>MID(B7400,5,1)</f>
        <v>3</v>
      </c>
      <c r="I7400" s="10" t="str">
        <f>MID(B7400,6,1)</f>
        <v>3</v>
      </c>
      <c r="J7400" s="58" t="str">
        <f>MID(B7400,7,1)</f>
        <v>2</v>
      </c>
      <c r="K7400" s="10" t="str">
        <f>MID(B7400,(LEN(D7400)+LEN(E7400)+LEN(F7400)+LEN(G7400)+LEN(H7400)+LEN(I7400)+LEN(J7400)+1),4)</f>
        <v>FS</v>
      </c>
      <c r="L7400" s="15" t="s">
        <v>3062</v>
      </c>
      <c r="M7400" s="10" t="s">
        <v>87</v>
      </c>
      <c r="N7400" s="28" t="s">
        <v>1</v>
      </c>
      <c r="O7400" s="10" t="s">
        <v>4854</v>
      </c>
    </row>
    <row r="7401" spans="1:15">
      <c r="A7401" s="2">
        <v>165972</v>
      </c>
      <c r="B7401" s="9" t="s">
        <v>3061</v>
      </c>
      <c r="C7401" s="9"/>
      <c r="D7401" s="51" t="str">
        <f>LEFT(B7401,1)</f>
        <v>V</v>
      </c>
      <c r="E7401" s="10" t="str">
        <f>MID(B7401,2,1)</f>
        <v>N</v>
      </c>
      <c r="F7401" s="48" t="str">
        <f>MID(B7401,3,1)</f>
        <v>M</v>
      </c>
      <c r="G7401" s="10" t="str">
        <f>MID(B7401,4,1)</f>
        <v>G</v>
      </c>
      <c r="H7401" s="55" t="str">
        <f>MID(B7401,5,1)</f>
        <v>3</v>
      </c>
      <c r="I7401" s="10" t="str">
        <f>MID(B7401,6,1)</f>
        <v>3</v>
      </c>
      <c r="J7401" s="58" t="str">
        <f>MID(B7401,7,1)</f>
        <v>2</v>
      </c>
      <c r="K7401" s="10" t="str">
        <f>MID(B7401,(LEN(D7401)+LEN(E7401)+LEN(F7401)+LEN(G7401)+LEN(H7401)+LEN(I7401)+LEN(J7401)+1),4)</f>
        <v>FS</v>
      </c>
      <c r="L7401" s="15" t="s">
        <v>3062</v>
      </c>
      <c r="M7401" s="10" t="s">
        <v>5</v>
      </c>
      <c r="N7401" s="28" t="s">
        <v>6</v>
      </c>
      <c r="O7401" s="10" t="s">
        <v>4854</v>
      </c>
    </row>
    <row r="7402" spans="1:15">
      <c r="A7402" s="2">
        <v>191054</v>
      </c>
      <c r="B7402" s="9" t="s">
        <v>3061</v>
      </c>
      <c r="C7402" s="9"/>
      <c r="D7402" s="51" t="str">
        <f>LEFT(B7402,1)</f>
        <v>V</v>
      </c>
      <c r="E7402" s="10" t="str">
        <f>MID(B7402,2,1)</f>
        <v>N</v>
      </c>
      <c r="F7402" s="48" t="str">
        <f>MID(B7402,3,1)</f>
        <v>M</v>
      </c>
      <c r="G7402" s="10" t="str">
        <f>MID(B7402,4,1)</f>
        <v>G</v>
      </c>
      <c r="H7402" s="55" t="str">
        <f>MID(B7402,5,1)</f>
        <v>3</v>
      </c>
      <c r="I7402" s="10" t="str">
        <f>MID(B7402,6,1)</f>
        <v>3</v>
      </c>
      <c r="J7402" s="58" t="str">
        <f>MID(B7402,7,1)</f>
        <v>2</v>
      </c>
      <c r="K7402" s="10" t="str">
        <f>MID(B7402,(LEN(D7402)+LEN(E7402)+LEN(F7402)+LEN(G7402)+LEN(H7402)+LEN(I7402)+LEN(J7402)+1),4)</f>
        <v>FS</v>
      </c>
      <c r="L7402" s="15" t="s">
        <v>3062</v>
      </c>
      <c r="M7402" s="10" t="s">
        <v>223</v>
      </c>
      <c r="N7402" s="28" t="s">
        <v>4955</v>
      </c>
      <c r="O7402" s="10" t="s">
        <v>4854</v>
      </c>
    </row>
    <row r="7403" spans="1:15">
      <c r="A7403" s="24">
        <v>688431</v>
      </c>
      <c r="B7403" s="24" t="s">
        <v>5034</v>
      </c>
      <c r="C7403" s="24"/>
      <c r="D7403" s="51" t="s">
        <v>4969</v>
      </c>
      <c r="E7403" s="27" t="s">
        <v>5007</v>
      </c>
      <c r="F7403" s="48" t="s">
        <v>4946</v>
      </c>
      <c r="G7403" s="27" t="s">
        <v>4959</v>
      </c>
      <c r="H7403" s="55" t="s">
        <v>4952</v>
      </c>
      <c r="I7403" s="27" t="s">
        <v>4952</v>
      </c>
      <c r="J7403" s="58" t="s">
        <v>4948</v>
      </c>
      <c r="K7403" s="27" t="s">
        <v>5012</v>
      </c>
      <c r="L7403" s="15" t="s">
        <v>5035</v>
      </c>
      <c r="M7403" s="24" t="s">
        <v>5003</v>
      </c>
      <c r="N7403" s="28" t="s">
        <v>1</v>
      </c>
      <c r="O7403" s="27" t="s">
        <v>5004</v>
      </c>
    </row>
    <row r="7404" spans="1:15">
      <c r="A7404" s="24">
        <v>689805</v>
      </c>
      <c r="B7404" s="24" t="s">
        <v>5034</v>
      </c>
      <c r="C7404" s="24"/>
      <c r="D7404" s="51" t="s">
        <v>4969</v>
      </c>
      <c r="E7404" s="27" t="s">
        <v>5007</v>
      </c>
      <c r="F7404" s="48" t="s">
        <v>4946</v>
      </c>
      <c r="G7404" s="27" t="s">
        <v>4959</v>
      </c>
      <c r="H7404" s="55" t="s">
        <v>4952</v>
      </c>
      <c r="I7404" s="27" t="s">
        <v>4952</v>
      </c>
      <c r="J7404" s="58" t="s">
        <v>4948</v>
      </c>
      <c r="K7404" s="27" t="s">
        <v>5012</v>
      </c>
      <c r="L7404" s="15" t="s">
        <v>5035</v>
      </c>
      <c r="M7404" s="24" t="s">
        <v>5005</v>
      </c>
      <c r="N7404" s="28" t="s">
        <v>1</v>
      </c>
      <c r="O7404" s="27" t="s">
        <v>5004</v>
      </c>
    </row>
    <row r="7405" spans="1:15">
      <c r="A7405" s="2">
        <v>642628</v>
      </c>
      <c r="B7405" s="9" t="s">
        <v>3063</v>
      </c>
      <c r="C7405" s="9"/>
      <c r="D7405" s="51" t="str">
        <f>LEFT(B7405,1)</f>
        <v>V</v>
      </c>
      <c r="E7405" s="10" t="str">
        <f>MID(B7405,2,1)</f>
        <v>N</v>
      </c>
      <c r="F7405" s="48" t="str">
        <f>MID(B7405,3,1)</f>
        <v>M</v>
      </c>
      <c r="G7405" s="10" t="str">
        <f>MID(B7405,4,1)</f>
        <v>G</v>
      </c>
      <c r="H7405" s="55" t="str">
        <f>MID(B7405,5,1)</f>
        <v>3</v>
      </c>
      <c r="I7405" s="10" t="str">
        <f>MID(B7405,6,1)</f>
        <v>3</v>
      </c>
      <c r="J7405" s="58" t="str">
        <f>MID(B7405,7,1)</f>
        <v>2</v>
      </c>
      <c r="K7405" s="10" t="str">
        <f>MID(B7405,(LEN(D7405)+LEN(E7405)+LEN(F7405)+LEN(G7405)+LEN(H7405)+LEN(I7405)+LEN(J7405)+1),4)</f>
        <v>GM</v>
      </c>
      <c r="L7405" s="15" t="s">
        <v>3064</v>
      </c>
      <c r="M7405" s="10" t="s">
        <v>451</v>
      </c>
      <c r="N7405" s="28" t="s">
        <v>1</v>
      </c>
      <c r="O7405" s="10" t="s">
        <v>4855</v>
      </c>
    </row>
    <row r="7406" spans="1:15">
      <c r="A7406" s="2">
        <v>643680</v>
      </c>
      <c r="B7406" s="9" t="s">
        <v>3063</v>
      </c>
      <c r="C7406" s="9"/>
      <c r="D7406" s="51" t="str">
        <f>LEFT(B7406,1)</f>
        <v>V</v>
      </c>
      <c r="E7406" s="10" t="str">
        <f>MID(B7406,2,1)</f>
        <v>N</v>
      </c>
      <c r="F7406" s="48" t="str">
        <f>MID(B7406,3,1)</f>
        <v>M</v>
      </c>
      <c r="G7406" s="10" t="str">
        <f>MID(B7406,4,1)</f>
        <v>G</v>
      </c>
      <c r="H7406" s="55" t="str">
        <f>MID(B7406,5,1)</f>
        <v>3</v>
      </c>
      <c r="I7406" s="10" t="str">
        <f>MID(B7406,6,1)</f>
        <v>3</v>
      </c>
      <c r="J7406" s="58" t="str">
        <f>MID(B7406,7,1)</f>
        <v>2</v>
      </c>
      <c r="K7406" s="10" t="str">
        <f>MID(B7406,(LEN(D7406)+LEN(E7406)+LEN(F7406)+LEN(G7406)+LEN(H7406)+LEN(I7406)+LEN(J7406)+1),4)</f>
        <v>GM</v>
      </c>
      <c r="L7406" s="15" t="s">
        <v>3064</v>
      </c>
      <c r="M7406" s="10" t="s">
        <v>267</v>
      </c>
      <c r="N7406" s="28" t="s">
        <v>1</v>
      </c>
      <c r="O7406" s="10" t="s">
        <v>4855</v>
      </c>
    </row>
    <row r="7407" spans="1:15">
      <c r="A7407" s="2">
        <v>644746</v>
      </c>
      <c r="B7407" s="9" t="s">
        <v>3063</v>
      </c>
      <c r="C7407" s="9"/>
      <c r="D7407" s="51" t="str">
        <f>LEFT(B7407,1)</f>
        <v>V</v>
      </c>
      <c r="E7407" s="10" t="str">
        <f>MID(B7407,2,1)</f>
        <v>N</v>
      </c>
      <c r="F7407" s="48" t="str">
        <f>MID(B7407,3,1)</f>
        <v>M</v>
      </c>
      <c r="G7407" s="10" t="str">
        <f>MID(B7407,4,1)</f>
        <v>G</v>
      </c>
      <c r="H7407" s="55" t="str">
        <f>MID(B7407,5,1)</f>
        <v>3</v>
      </c>
      <c r="I7407" s="10" t="str">
        <f>MID(B7407,6,1)</f>
        <v>3</v>
      </c>
      <c r="J7407" s="58" t="str">
        <f>MID(B7407,7,1)</f>
        <v>2</v>
      </c>
      <c r="K7407" s="10" t="str">
        <f>MID(B7407,(LEN(D7407)+LEN(E7407)+LEN(F7407)+LEN(G7407)+LEN(H7407)+LEN(I7407)+LEN(J7407)+1),4)</f>
        <v>GM</v>
      </c>
      <c r="L7407" s="15" t="s">
        <v>3064</v>
      </c>
      <c r="M7407" s="10" t="s">
        <v>452</v>
      </c>
      <c r="N7407" s="28" t="s">
        <v>1</v>
      </c>
      <c r="O7407" s="10" t="s">
        <v>4855</v>
      </c>
    </row>
    <row r="7408" spans="1:15">
      <c r="A7408" s="24">
        <v>687711</v>
      </c>
      <c r="B7408" s="24" t="s">
        <v>5073</v>
      </c>
      <c r="C7408" s="24"/>
      <c r="D7408" s="51" t="s">
        <v>4969</v>
      </c>
      <c r="E7408" s="27" t="s">
        <v>5007</v>
      </c>
      <c r="F7408" s="48" t="s">
        <v>4946</v>
      </c>
      <c r="G7408" s="27" t="s">
        <v>4959</v>
      </c>
      <c r="H7408" s="55" t="s">
        <v>4952</v>
      </c>
      <c r="I7408" s="27" t="s">
        <v>4952</v>
      </c>
      <c r="J7408" s="58" t="s">
        <v>4948</v>
      </c>
      <c r="K7408" s="27" t="s">
        <v>5053</v>
      </c>
      <c r="L7408" s="15" t="s">
        <v>5074</v>
      </c>
      <c r="M7408" s="24" t="s">
        <v>5003</v>
      </c>
      <c r="N7408" s="28" t="s">
        <v>1</v>
      </c>
      <c r="O7408" s="27" t="s">
        <v>5004</v>
      </c>
    </row>
    <row r="7409" spans="1:15">
      <c r="A7409" s="24">
        <v>689080</v>
      </c>
      <c r="B7409" s="24" t="s">
        <v>5073</v>
      </c>
      <c r="C7409" s="24"/>
      <c r="D7409" s="51" t="s">
        <v>4969</v>
      </c>
      <c r="E7409" s="27" t="s">
        <v>5007</v>
      </c>
      <c r="F7409" s="48" t="s">
        <v>4946</v>
      </c>
      <c r="G7409" s="27" t="s">
        <v>4959</v>
      </c>
      <c r="H7409" s="55" t="s">
        <v>4952</v>
      </c>
      <c r="I7409" s="27" t="s">
        <v>4952</v>
      </c>
      <c r="J7409" s="58" t="s">
        <v>4948</v>
      </c>
      <c r="K7409" s="27" t="s">
        <v>5053</v>
      </c>
      <c r="L7409" s="15" t="s">
        <v>5074</v>
      </c>
      <c r="M7409" s="24" t="s">
        <v>5005</v>
      </c>
      <c r="N7409" s="28" t="s">
        <v>1</v>
      </c>
      <c r="O7409" s="27" t="s">
        <v>5004</v>
      </c>
    </row>
    <row r="7410" spans="1:15">
      <c r="A7410" s="2">
        <v>641799</v>
      </c>
      <c r="B7410" s="9" t="s">
        <v>3065</v>
      </c>
      <c r="C7410" s="9"/>
      <c r="D7410" s="51" t="str">
        <f>LEFT(B7410,1)</f>
        <v>V</v>
      </c>
      <c r="E7410" s="10" t="str">
        <f>MID(B7410,2,1)</f>
        <v>N</v>
      </c>
      <c r="F7410" s="48" t="str">
        <f>MID(B7410,3,1)</f>
        <v>M</v>
      </c>
      <c r="G7410" s="10" t="str">
        <f>MID(B7410,4,1)</f>
        <v>G</v>
      </c>
      <c r="H7410" s="55" t="str">
        <f>MID(B7410,5,1)</f>
        <v>3</v>
      </c>
      <c r="I7410" s="10" t="str">
        <f>MID(B7410,6,1)</f>
        <v>3</v>
      </c>
      <c r="J7410" s="58" t="str">
        <f>MID(B7410,7,1)</f>
        <v>2</v>
      </c>
      <c r="K7410" s="10" t="str">
        <f>MID(B7410,(LEN(D7410)+LEN(E7410)+LEN(F7410)+LEN(G7410)+LEN(H7410)+LEN(I7410)+LEN(J7410)+1),4)</f>
        <v>LM</v>
      </c>
      <c r="L7410" s="15" t="s">
        <v>3066</v>
      </c>
      <c r="M7410" s="10" t="s">
        <v>451</v>
      </c>
      <c r="N7410" s="28" t="s">
        <v>1</v>
      </c>
      <c r="O7410" s="10" t="s">
        <v>4854</v>
      </c>
    </row>
    <row r="7411" spans="1:15">
      <c r="A7411" s="2">
        <v>642855</v>
      </c>
      <c r="B7411" s="9" t="s">
        <v>3065</v>
      </c>
      <c r="C7411" s="9"/>
      <c r="D7411" s="51" t="str">
        <f>LEFT(B7411,1)</f>
        <v>V</v>
      </c>
      <c r="E7411" s="10" t="str">
        <f>MID(B7411,2,1)</f>
        <v>N</v>
      </c>
      <c r="F7411" s="48" t="str">
        <f>MID(B7411,3,1)</f>
        <v>M</v>
      </c>
      <c r="G7411" s="10" t="str">
        <f>MID(B7411,4,1)</f>
        <v>G</v>
      </c>
      <c r="H7411" s="55" t="str">
        <f>MID(B7411,5,1)</f>
        <v>3</v>
      </c>
      <c r="I7411" s="10" t="str">
        <f>MID(B7411,6,1)</f>
        <v>3</v>
      </c>
      <c r="J7411" s="58" t="str">
        <f>MID(B7411,7,1)</f>
        <v>2</v>
      </c>
      <c r="K7411" s="10" t="str">
        <f>MID(B7411,(LEN(D7411)+LEN(E7411)+LEN(F7411)+LEN(G7411)+LEN(H7411)+LEN(I7411)+LEN(J7411)+1),4)</f>
        <v>LM</v>
      </c>
      <c r="L7411" s="15" t="s">
        <v>3066</v>
      </c>
      <c r="M7411" s="10" t="s">
        <v>267</v>
      </c>
      <c r="N7411" s="28" t="s">
        <v>1</v>
      </c>
      <c r="O7411" s="10" t="s">
        <v>4854</v>
      </c>
    </row>
    <row r="7412" spans="1:15">
      <c r="A7412" s="2">
        <v>643911</v>
      </c>
      <c r="B7412" s="9" t="s">
        <v>3065</v>
      </c>
      <c r="C7412" s="9"/>
      <c r="D7412" s="51" t="str">
        <f>LEFT(B7412,1)</f>
        <v>V</v>
      </c>
      <c r="E7412" s="10" t="str">
        <f>MID(B7412,2,1)</f>
        <v>N</v>
      </c>
      <c r="F7412" s="48" t="str">
        <f>MID(B7412,3,1)</f>
        <v>M</v>
      </c>
      <c r="G7412" s="10" t="str">
        <f>MID(B7412,4,1)</f>
        <v>G</v>
      </c>
      <c r="H7412" s="55" t="str">
        <f>MID(B7412,5,1)</f>
        <v>3</v>
      </c>
      <c r="I7412" s="10" t="str">
        <f>MID(B7412,6,1)</f>
        <v>3</v>
      </c>
      <c r="J7412" s="58" t="str">
        <f>MID(B7412,7,1)</f>
        <v>2</v>
      </c>
      <c r="K7412" s="10" t="str">
        <f>MID(B7412,(LEN(D7412)+LEN(E7412)+LEN(F7412)+LEN(G7412)+LEN(H7412)+LEN(I7412)+LEN(J7412)+1),4)</f>
        <v>LM</v>
      </c>
      <c r="L7412" s="15" t="s">
        <v>3066</v>
      </c>
      <c r="M7412" s="10" t="s">
        <v>452</v>
      </c>
      <c r="N7412" s="28" t="s">
        <v>1</v>
      </c>
      <c r="O7412" s="10" t="s">
        <v>4854</v>
      </c>
    </row>
    <row r="7413" spans="1:15">
      <c r="A7413" s="2">
        <v>602503</v>
      </c>
      <c r="B7413" s="9" t="s">
        <v>3067</v>
      </c>
      <c r="C7413" s="9"/>
      <c r="D7413" s="51" t="str">
        <f>LEFT(B7413,1)</f>
        <v>V</v>
      </c>
      <c r="E7413" s="10" t="str">
        <f>MID(B7413,2,1)</f>
        <v>N</v>
      </c>
      <c r="F7413" s="48" t="str">
        <f>MID(B7413,3,1)</f>
        <v>M</v>
      </c>
      <c r="G7413" s="10" t="str">
        <f>MID(B7413,4,1)</f>
        <v>G</v>
      </c>
      <c r="H7413" s="55" t="str">
        <f>MID(B7413,5,1)</f>
        <v>3</v>
      </c>
      <c r="I7413" s="10" t="str">
        <f>MID(B7413,6,1)</f>
        <v>3</v>
      </c>
      <c r="J7413" s="58" t="str">
        <f>MID(B7413,7,1)</f>
        <v>2</v>
      </c>
      <c r="K7413" s="10" t="str">
        <f>MID(B7413,(LEN(D7413)+LEN(E7413)+LEN(F7413)+LEN(G7413)+LEN(H7413)+LEN(I7413)+LEN(J7413)+1),4)</f>
        <v>LP</v>
      </c>
      <c r="L7413" s="15" t="s">
        <v>3068</v>
      </c>
      <c r="M7413" s="10" t="s">
        <v>96</v>
      </c>
      <c r="N7413" s="28" t="s">
        <v>1</v>
      </c>
      <c r="O7413" s="10" t="s">
        <v>4854</v>
      </c>
    </row>
    <row r="7414" spans="1:15">
      <c r="A7414" s="2">
        <v>618468</v>
      </c>
      <c r="B7414" s="9" t="s">
        <v>3067</v>
      </c>
      <c r="C7414" s="9"/>
      <c r="D7414" s="51" t="str">
        <f>LEFT(B7414,1)</f>
        <v>V</v>
      </c>
      <c r="E7414" s="10" t="str">
        <f>MID(B7414,2,1)</f>
        <v>N</v>
      </c>
      <c r="F7414" s="48" t="str">
        <f>MID(B7414,3,1)</f>
        <v>M</v>
      </c>
      <c r="G7414" s="10" t="str">
        <f>MID(B7414,4,1)</f>
        <v>G</v>
      </c>
      <c r="H7414" s="55" t="str">
        <f>MID(B7414,5,1)</f>
        <v>3</v>
      </c>
      <c r="I7414" s="10" t="str">
        <f>MID(B7414,6,1)</f>
        <v>3</v>
      </c>
      <c r="J7414" s="58" t="str">
        <f>MID(B7414,7,1)</f>
        <v>2</v>
      </c>
      <c r="K7414" s="10" t="str">
        <f>MID(B7414,(LEN(D7414)+LEN(E7414)+LEN(F7414)+LEN(G7414)+LEN(H7414)+LEN(I7414)+LEN(J7414)+1),4)</f>
        <v>LP</v>
      </c>
      <c r="L7414" s="15" t="s">
        <v>3068</v>
      </c>
      <c r="M7414" s="10" t="s">
        <v>228</v>
      </c>
      <c r="N7414" s="28" t="s">
        <v>1</v>
      </c>
      <c r="O7414" s="10" t="s">
        <v>4854</v>
      </c>
    </row>
    <row r="7415" spans="1:15">
      <c r="A7415" s="2">
        <v>621157</v>
      </c>
      <c r="B7415" s="9" t="s">
        <v>3067</v>
      </c>
      <c r="C7415" s="9"/>
      <c r="D7415" s="51" t="str">
        <f>LEFT(B7415,1)</f>
        <v>V</v>
      </c>
      <c r="E7415" s="10" t="str">
        <f>MID(B7415,2,1)</f>
        <v>N</v>
      </c>
      <c r="F7415" s="48" t="str">
        <f>MID(B7415,3,1)</f>
        <v>M</v>
      </c>
      <c r="G7415" s="10" t="str">
        <f>MID(B7415,4,1)</f>
        <v>G</v>
      </c>
      <c r="H7415" s="55" t="str">
        <f>MID(B7415,5,1)</f>
        <v>3</v>
      </c>
      <c r="I7415" s="10" t="str">
        <f>MID(B7415,6,1)</f>
        <v>3</v>
      </c>
      <c r="J7415" s="58" t="str">
        <f>MID(B7415,7,1)</f>
        <v>2</v>
      </c>
      <c r="K7415" s="10" t="str">
        <f>MID(B7415,(LEN(D7415)+LEN(E7415)+LEN(F7415)+LEN(G7415)+LEN(H7415)+LEN(I7415)+LEN(J7415)+1),4)</f>
        <v>LP</v>
      </c>
      <c r="L7415" s="15" t="s">
        <v>3068</v>
      </c>
      <c r="M7415" s="10" t="s">
        <v>237</v>
      </c>
      <c r="N7415" s="28" t="s">
        <v>1</v>
      </c>
      <c r="O7415" s="10" t="s">
        <v>4854</v>
      </c>
    </row>
    <row r="7416" spans="1:15">
      <c r="A7416" s="2">
        <v>621165</v>
      </c>
      <c r="B7416" s="9" t="s">
        <v>3067</v>
      </c>
      <c r="C7416" s="9"/>
      <c r="D7416" s="51" t="str">
        <f>LEFT(B7416,1)</f>
        <v>V</v>
      </c>
      <c r="E7416" s="10" t="str">
        <f>MID(B7416,2,1)</f>
        <v>N</v>
      </c>
      <c r="F7416" s="48" t="str">
        <f>MID(B7416,3,1)</f>
        <v>M</v>
      </c>
      <c r="G7416" s="10" t="str">
        <f>MID(B7416,4,1)</f>
        <v>G</v>
      </c>
      <c r="H7416" s="55" t="str">
        <f>MID(B7416,5,1)</f>
        <v>3</v>
      </c>
      <c r="I7416" s="10" t="str">
        <f>MID(B7416,6,1)</f>
        <v>3</v>
      </c>
      <c r="J7416" s="58" t="str">
        <f>MID(B7416,7,1)</f>
        <v>2</v>
      </c>
      <c r="K7416" s="10" t="str">
        <f>MID(B7416,(LEN(D7416)+LEN(E7416)+LEN(F7416)+LEN(G7416)+LEN(H7416)+LEN(I7416)+LEN(J7416)+1),4)</f>
        <v>LP</v>
      </c>
      <c r="L7416" s="15" t="s">
        <v>3068</v>
      </c>
      <c r="M7416" s="10" t="s">
        <v>258</v>
      </c>
      <c r="N7416" s="28" t="s">
        <v>1</v>
      </c>
      <c r="O7416" s="10" t="s">
        <v>4854</v>
      </c>
    </row>
    <row r="7417" spans="1:15">
      <c r="A7417" s="24">
        <v>802361</v>
      </c>
      <c r="B7417" s="24" t="s">
        <v>5102</v>
      </c>
      <c r="C7417" s="24"/>
      <c r="D7417" s="51" t="s">
        <v>4969</v>
      </c>
      <c r="E7417" s="27" t="s">
        <v>5007</v>
      </c>
      <c r="F7417" s="48" t="s">
        <v>4946</v>
      </c>
      <c r="G7417" s="27" t="s">
        <v>4959</v>
      </c>
      <c r="H7417" s="55" t="s">
        <v>4952</v>
      </c>
      <c r="I7417" s="27" t="s">
        <v>4952</v>
      </c>
      <c r="J7417" s="58" t="s">
        <v>4948</v>
      </c>
      <c r="K7417" s="27" t="s">
        <v>5080</v>
      </c>
      <c r="L7417" s="15" t="s">
        <v>5103</v>
      </c>
      <c r="M7417" s="24" t="s">
        <v>5082</v>
      </c>
      <c r="N7417" s="28" t="s">
        <v>1</v>
      </c>
      <c r="O7417" s="27" t="s">
        <v>5083</v>
      </c>
    </row>
    <row r="7418" spans="1:15">
      <c r="A7418" s="24">
        <v>802628</v>
      </c>
      <c r="B7418" s="24" t="s">
        <v>5102</v>
      </c>
      <c r="C7418" s="24"/>
      <c r="D7418" s="51" t="s">
        <v>4969</v>
      </c>
      <c r="E7418" s="27" t="s">
        <v>5007</v>
      </c>
      <c r="F7418" s="48" t="s">
        <v>4946</v>
      </c>
      <c r="G7418" s="27" t="s">
        <v>4959</v>
      </c>
      <c r="H7418" s="55" t="s">
        <v>4952</v>
      </c>
      <c r="I7418" s="27" t="s">
        <v>4952</v>
      </c>
      <c r="J7418" s="58" t="s">
        <v>4948</v>
      </c>
      <c r="K7418" s="27" t="s">
        <v>5080</v>
      </c>
      <c r="L7418" s="15" t="s">
        <v>5103</v>
      </c>
      <c r="M7418" s="24" t="s">
        <v>5084</v>
      </c>
      <c r="N7418" s="28" t="s">
        <v>1</v>
      </c>
      <c r="O7418" s="27" t="s">
        <v>5083</v>
      </c>
    </row>
    <row r="7419" spans="1:15">
      <c r="A7419" s="26">
        <v>803006</v>
      </c>
      <c r="B7419" s="25" t="s">
        <v>5102</v>
      </c>
      <c r="C7419" s="25"/>
      <c r="D7419" s="51" t="s">
        <v>4969</v>
      </c>
      <c r="E7419" s="27" t="s">
        <v>5007</v>
      </c>
      <c r="F7419" s="48" t="s">
        <v>4946</v>
      </c>
      <c r="G7419" s="27" t="s">
        <v>4959</v>
      </c>
      <c r="H7419" s="55" t="s">
        <v>4952</v>
      </c>
      <c r="I7419" s="27" t="s">
        <v>4952</v>
      </c>
      <c r="J7419" s="58" t="s">
        <v>4948</v>
      </c>
      <c r="K7419" s="27" t="s">
        <v>5080</v>
      </c>
      <c r="L7419" s="15" t="s">
        <v>5103</v>
      </c>
      <c r="M7419" s="25" t="s">
        <v>5085</v>
      </c>
      <c r="N7419" s="28" t="s">
        <v>1</v>
      </c>
      <c r="O7419" s="27" t="s">
        <v>5083</v>
      </c>
    </row>
    <row r="7420" spans="1:15">
      <c r="A7420" s="2">
        <v>109012</v>
      </c>
      <c r="B7420" s="9" t="s">
        <v>3069</v>
      </c>
      <c r="C7420" s="9"/>
      <c r="D7420" s="51" t="str">
        <f>LEFT(B7420,1)</f>
        <v>V</v>
      </c>
      <c r="E7420" s="10" t="str">
        <f>MID(B7420,2,1)</f>
        <v>N</v>
      </c>
      <c r="F7420" s="48" t="str">
        <f>MID(B7420,3,1)</f>
        <v>M</v>
      </c>
      <c r="G7420" s="10" t="str">
        <f>MID(B7420,4,1)</f>
        <v>G</v>
      </c>
      <c r="H7420" s="55" t="str">
        <f>MID(B7420,5,1)</f>
        <v>3</v>
      </c>
      <c r="I7420" s="10" t="str">
        <f>MID(B7420,6,1)</f>
        <v>3</v>
      </c>
      <c r="J7420" s="58" t="str">
        <f>MID(B7420,7,1)</f>
        <v>2</v>
      </c>
      <c r="K7420" s="10" t="str">
        <f>MID(B7420,(LEN(D7420)+LEN(E7420)+LEN(F7420)+LEN(G7420)+LEN(H7420)+LEN(I7420)+LEN(J7420)+1),4)</f>
        <v>MA</v>
      </c>
      <c r="L7420" s="15" t="s">
        <v>3070</v>
      </c>
      <c r="M7420" s="10" t="s">
        <v>226</v>
      </c>
      <c r="N7420" s="28" t="s">
        <v>1</v>
      </c>
      <c r="O7420" s="10" t="s">
        <v>4856</v>
      </c>
    </row>
    <row r="7421" spans="1:15">
      <c r="A7421" s="2">
        <v>116331</v>
      </c>
      <c r="B7421" s="9" t="s">
        <v>3069</v>
      </c>
      <c r="C7421" s="9"/>
      <c r="D7421" s="51" t="str">
        <f>LEFT(B7421,1)</f>
        <v>V</v>
      </c>
      <c r="E7421" s="10" t="str">
        <f>MID(B7421,2,1)</f>
        <v>N</v>
      </c>
      <c r="F7421" s="48" t="str">
        <f>MID(B7421,3,1)</f>
        <v>M</v>
      </c>
      <c r="G7421" s="10" t="str">
        <f>MID(B7421,4,1)</f>
        <v>G</v>
      </c>
      <c r="H7421" s="55" t="str">
        <f>MID(B7421,5,1)</f>
        <v>3</v>
      </c>
      <c r="I7421" s="10" t="str">
        <f>MID(B7421,6,1)</f>
        <v>3</v>
      </c>
      <c r="J7421" s="58" t="str">
        <f>MID(B7421,7,1)</f>
        <v>2</v>
      </c>
      <c r="K7421" s="10" t="str">
        <f>MID(B7421,(LEN(D7421)+LEN(E7421)+LEN(F7421)+LEN(G7421)+LEN(H7421)+LEN(I7421)+LEN(J7421)+1),4)</f>
        <v>MA</v>
      </c>
      <c r="L7421" s="15" t="s">
        <v>3070</v>
      </c>
      <c r="M7421" s="10" t="s">
        <v>439</v>
      </c>
      <c r="N7421" s="28" t="s">
        <v>1</v>
      </c>
      <c r="O7421" s="10" t="s">
        <v>4856</v>
      </c>
    </row>
    <row r="7422" spans="1:15">
      <c r="A7422" s="2">
        <v>135280</v>
      </c>
      <c r="B7422" s="9" t="s">
        <v>3069</v>
      </c>
      <c r="C7422" s="9"/>
      <c r="D7422" s="51" t="str">
        <f>LEFT(B7422,1)</f>
        <v>V</v>
      </c>
      <c r="E7422" s="10" t="str">
        <f>MID(B7422,2,1)</f>
        <v>N</v>
      </c>
      <c r="F7422" s="48" t="str">
        <f>MID(B7422,3,1)</f>
        <v>M</v>
      </c>
      <c r="G7422" s="10" t="str">
        <f>MID(B7422,4,1)</f>
        <v>G</v>
      </c>
      <c r="H7422" s="55" t="str">
        <f>MID(B7422,5,1)</f>
        <v>3</v>
      </c>
      <c r="I7422" s="10" t="str">
        <f>MID(B7422,6,1)</f>
        <v>3</v>
      </c>
      <c r="J7422" s="58" t="str">
        <f>MID(B7422,7,1)</f>
        <v>2</v>
      </c>
      <c r="K7422" s="10" t="str">
        <f>MID(B7422,(LEN(D7422)+LEN(E7422)+LEN(F7422)+LEN(G7422)+LEN(H7422)+LEN(I7422)+LEN(J7422)+1),4)</f>
        <v>MA</v>
      </c>
      <c r="L7422" s="15" t="s">
        <v>3070</v>
      </c>
      <c r="M7422" s="10" t="s">
        <v>224</v>
      </c>
      <c r="N7422" s="28" t="s">
        <v>4955</v>
      </c>
      <c r="O7422" s="10" t="s">
        <v>4856</v>
      </c>
    </row>
    <row r="7423" spans="1:15">
      <c r="A7423" s="2">
        <v>174801</v>
      </c>
      <c r="B7423" s="9" t="s">
        <v>3069</v>
      </c>
      <c r="C7423" s="9"/>
      <c r="D7423" s="51" t="str">
        <f>LEFT(B7423,1)</f>
        <v>V</v>
      </c>
      <c r="E7423" s="10" t="str">
        <f>MID(B7423,2,1)</f>
        <v>N</v>
      </c>
      <c r="F7423" s="48" t="str">
        <f>MID(B7423,3,1)</f>
        <v>M</v>
      </c>
      <c r="G7423" s="10" t="str">
        <f>MID(B7423,4,1)</f>
        <v>G</v>
      </c>
      <c r="H7423" s="55" t="str">
        <f>MID(B7423,5,1)</f>
        <v>3</v>
      </c>
      <c r="I7423" s="10" t="str">
        <f>MID(B7423,6,1)</f>
        <v>3</v>
      </c>
      <c r="J7423" s="58" t="str">
        <f>MID(B7423,7,1)</f>
        <v>2</v>
      </c>
      <c r="K7423" s="10" t="str">
        <f>MID(B7423,(LEN(D7423)+LEN(E7423)+LEN(F7423)+LEN(G7423)+LEN(H7423)+LEN(I7423)+LEN(J7423)+1),4)</f>
        <v>MA</v>
      </c>
      <c r="L7423" s="15" t="s">
        <v>3070</v>
      </c>
      <c r="M7423" s="10" t="s">
        <v>223</v>
      </c>
      <c r="N7423" s="28" t="s">
        <v>4955</v>
      </c>
      <c r="O7423" s="10" t="s">
        <v>4856</v>
      </c>
    </row>
    <row r="7424" spans="1:15">
      <c r="A7424" s="2">
        <v>334588</v>
      </c>
      <c r="B7424" s="9" t="s">
        <v>3069</v>
      </c>
      <c r="C7424" s="9"/>
      <c r="D7424" s="51" t="str">
        <f>LEFT(B7424,1)</f>
        <v>V</v>
      </c>
      <c r="E7424" s="10" t="str">
        <f>MID(B7424,2,1)</f>
        <v>N</v>
      </c>
      <c r="F7424" s="48" t="str">
        <f>MID(B7424,3,1)</f>
        <v>M</v>
      </c>
      <c r="G7424" s="10" t="str">
        <f>MID(B7424,4,1)</f>
        <v>G</v>
      </c>
      <c r="H7424" s="55" t="str">
        <f>MID(B7424,5,1)</f>
        <v>3</v>
      </c>
      <c r="I7424" s="10" t="str">
        <f>MID(B7424,6,1)</f>
        <v>3</v>
      </c>
      <c r="J7424" s="58" t="str">
        <f>MID(B7424,7,1)</f>
        <v>2</v>
      </c>
      <c r="K7424" s="10" t="str">
        <f>MID(B7424,(LEN(D7424)+LEN(E7424)+LEN(F7424)+LEN(G7424)+LEN(H7424)+LEN(I7424)+LEN(J7424)+1),4)</f>
        <v>MA</v>
      </c>
      <c r="L7424" s="15" t="s">
        <v>3070</v>
      </c>
      <c r="M7424" s="10" t="s">
        <v>365</v>
      </c>
      <c r="N7424" s="28" t="s">
        <v>1</v>
      </c>
      <c r="O7424" s="10" t="s">
        <v>4856</v>
      </c>
    </row>
    <row r="7425" spans="1:15">
      <c r="A7425" s="2">
        <v>338845</v>
      </c>
      <c r="B7425" s="9" t="s">
        <v>3069</v>
      </c>
      <c r="C7425" s="9"/>
      <c r="D7425" s="51" t="str">
        <f>LEFT(B7425,1)</f>
        <v>V</v>
      </c>
      <c r="E7425" s="10" t="str">
        <f>MID(B7425,2,1)</f>
        <v>N</v>
      </c>
      <c r="F7425" s="48" t="str">
        <f>MID(B7425,3,1)</f>
        <v>M</v>
      </c>
      <c r="G7425" s="10" t="str">
        <f>MID(B7425,4,1)</f>
        <v>G</v>
      </c>
      <c r="H7425" s="55" t="str">
        <f>MID(B7425,5,1)</f>
        <v>3</v>
      </c>
      <c r="I7425" s="10" t="str">
        <f>MID(B7425,6,1)</f>
        <v>3</v>
      </c>
      <c r="J7425" s="58" t="str">
        <f>MID(B7425,7,1)</f>
        <v>2</v>
      </c>
      <c r="K7425" s="10" t="str">
        <f>MID(B7425,(LEN(D7425)+LEN(E7425)+LEN(F7425)+LEN(G7425)+LEN(H7425)+LEN(I7425)+LEN(J7425)+1),4)</f>
        <v>MA</v>
      </c>
      <c r="L7425" s="15" t="s">
        <v>3070</v>
      </c>
      <c r="M7425" s="10" t="s">
        <v>257</v>
      </c>
      <c r="N7425" s="28" t="s">
        <v>1</v>
      </c>
      <c r="O7425" s="10" t="s">
        <v>4856</v>
      </c>
    </row>
    <row r="7426" spans="1:15">
      <c r="A7426" s="2">
        <v>383937</v>
      </c>
      <c r="B7426" s="9" t="s">
        <v>3069</v>
      </c>
      <c r="C7426" s="9"/>
      <c r="D7426" s="51" t="str">
        <f>LEFT(B7426,1)</f>
        <v>V</v>
      </c>
      <c r="E7426" s="10" t="str">
        <f>MID(B7426,2,1)</f>
        <v>N</v>
      </c>
      <c r="F7426" s="48" t="str">
        <f>MID(B7426,3,1)</f>
        <v>M</v>
      </c>
      <c r="G7426" s="10" t="str">
        <f>MID(B7426,4,1)</f>
        <v>G</v>
      </c>
      <c r="H7426" s="55" t="str">
        <f>MID(B7426,5,1)</f>
        <v>3</v>
      </c>
      <c r="I7426" s="10" t="str">
        <f>MID(B7426,6,1)</f>
        <v>3</v>
      </c>
      <c r="J7426" s="58" t="str">
        <f>MID(B7426,7,1)</f>
        <v>2</v>
      </c>
      <c r="K7426" s="10" t="str">
        <f>MID(B7426,(LEN(D7426)+LEN(E7426)+LEN(F7426)+LEN(G7426)+LEN(H7426)+LEN(I7426)+LEN(J7426)+1),4)</f>
        <v>MA</v>
      </c>
      <c r="L7426" s="15" t="s">
        <v>3070</v>
      </c>
      <c r="M7426" s="10" t="s">
        <v>237</v>
      </c>
      <c r="N7426" s="28" t="s">
        <v>1</v>
      </c>
      <c r="O7426" s="10" t="s">
        <v>4856</v>
      </c>
    </row>
    <row r="7427" spans="1:15">
      <c r="A7427" s="2">
        <v>484295</v>
      </c>
      <c r="B7427" s="9" t="s">
        <v>3069</v>
      </c>
      <c r="C7427" s="9"/>
      <c r="D7427" s="51" t="str">
        <f>LEFT(B7427,1)</f>
        <v>V</v>
      </c>
      <c r="E7427" s="10" t="str">
        <f>MID(B7427,2,1)</f>
        <v>N</v>
      </c>
      <c r="F7427" s="48" t="str">
        <f>MID(B7427,3,1)</f>
        <v>M</v>
      </c>
      <c r="G7427" s="10" t="str">
        <f>MID(B7427,4,1)</f>
        <v>G</v>
      </c>
      <c r="H7427" s="55" t="str">
        <f>MID(B7427,5,1)</f>
        <v>3</v>
      </c>
      <c r="I7427" s="10" t="str">
        <f>MID(B7427,6,1)</f>
        <v>3</v>
      </c>
      <c r="J7427" s="58" t="str">
        <f>MID(B7427,7,1)</f>
        <v>2</v>
      </c>
      <c r="K7427" s="10" t="str">
        <f>MID(B7427,(LEN(D7427)+LEN(E7427)+LEN(F7427)+LEN(G7427)+LEN(H7427)+LEN(I7427)+LEN(J7427)+1),4)</f>
        <v>MA</v>
      </c>
      <c r="L7427" s="15" t="s">
        <v>3070</v>
      </c>
      <c r="M7427" s="10" t="s">
        <v>258</v>
      </c>
      <c r="N7427" s="28" t="s">
        <v>1</v>
      </c>
      <c r="O7427" s="10" t="s">
        <v>4856</v>
      </c>
    </row>
    <row r="7428" spans="1:15">
      <c r="A7428" s="2">
        <v>645829</v>
      </c>
      <c r="B7428" s="9" t="s">
        <v>3069</v>
      </c>
      <c r="C7428" s="9"/>
      <c r="D7428" s="51" t="str">
        <f>LEFT(B7428,1)</f>
        <v>V</v>
      </c>
      <c r="E7428" s="10" t="str">
        <f>MID(B7428,2,1)</f>
        <v>N</v>
      </c>
      <c r="F7428" s="48" t="str">
        <f>MID(B7428,3,1)</f>
        <v>M</v>
      </c>
      <c r="G7428" s="10" t="str">
        <f>MID(B7428,4,1)</f>
        <v>G</v>
      </c>
      <c r="H7428" s="55" t="str">
        <f>MID(B7428,5,1)</f>
        <v>3</v>
      </c>
      <c r="I7428" s="10" t="str">
        <f>MID(B7428,6,1)</f>
        <v>3</v>
      </c>
      <c r="J7428" s="58" t="str">
        <f>MID(B7428,7,1)</f>
        <v>2</v>
      </c>
      <c r="K7428" s="10" t="str">
        <f>MID(B7428,(LEN(D7428)+LEN(E7428)+LEN(F7428)+LEN(G7428)+LEN(H7428)+LEN(I7428)+LEN(J7428)+1),4)</f>
        <v>MA</v>
      </c>
      <c r="L7428" s="15" t="s">
        <v>3070</v>
      </c>
      <c r="M7428" s="10" t="s">
        <v>228</v>
      </c>
      <c r="N7428" s="28" t="s">
        <v>1</v>
      </c>
      <c r="O7428" s="10" t="s">
        <v>4856</v>
      </c>
    </row>
    <row r="7429" spans="1:15">
      <c r="A7429" s="2">
        <v>645837</v>
      </c>
      <c r="B7429" s="9" t="s">
        <v>3069</v>
      </c>
      <c r="C7429" s="9"/>
      <c r="D7429" s="51" t="str">
        <f>LEFT(B7429,1)</f>
        <v>V</v>
      </c>
      <c r="E7429" s="10" t="str">
        <f>MID(B7429,2,1)</f>
        <v>N</v>
      </c>
      <c r="F7429" s="48" t="str">
        <f>MID(B7429,3,1)</f>
        <v>M</v>
      </c>
      <c r="G7429" s="10" t="str">
        <f>MID(B7429,4,1)</f>
        <v>G</v>
      </c>
      <c r="H7429" s="55" t="str">
        <f>MID(B7429,5,1)</f>
        <v>3</v>
      </c>
      <c r="I7429" s="10" t="str">
        <f>MID(B7429,6,1)</f>
        <v>3</v>
      </c>
      <c r="J7429" s="58" t="str">
        <f>MID(B7429,7,1)</f>
        <v>2</v>
      </c>
      <c r="K7429" s="10" t="str">
        <f>MID(B7429,(LEN(D7429)+LEN(E7429)+LEN(F7429)+LEN(G7429)+LEN(H7429)+LEN(I7429)+LEN(J7429)+1),4)</f>
        <v>MA</v>
      </c>
      <c r="L7429" s="15" t="s">
        <v>3070</v>
      </c>
      <c r="M7429" s="10" t="s">
        <v>267</v>
      </c>
      <c r="N7429" s="28" t="s">
        <v>1</v>
      </c>
      <c r="O7429" s="10" t="s">
        <v>4856</v>
      </c>
    </row>
    <row r="7430" spans="1:15">
      <c r="A7430" s="2">
        <v>645845</v>
      </c>
      <c r="B7430" s="9" t="s">
        <v>3069</v>
      </c>
      <c r="C7430" s="9"/>
      <c r="D7430" s="51" t="str">
        <f>LEFT(B7430,1)</f>
        <v>V</v>
      </c>
      <c r="E7430" s="10" t="str">
        <f>MID(B7430,2,1)</f>
        <v>N</v>
      </c>
      <c r="F7430" s="48" t="str">
        <f>MID(B7430,3,1)</f>
        <v>M</v>
      </c>
      <c r="G7430" s="10" t="str">
        <f>MID(B7430,4,1)</f>
        <v>G</v>
      </c>
      <c r="H7430" s="55" t="str">
        <f>MID(B7430,5,1)</f>
        <v>3</v>
      </c>
      <c r="I7430" s="10" t="str">
        <f>MID(B7430,6,1)</f>
        <v>3</v>
      </c>
      <c r="J7430" s="58" t="str">
        <f>MID(B7430,7,1)</f>
        <v>2</v>
      </c>
      <c r="K7430" s="10" t="str">
        <f>MID(B7430,(LEN(D7430)+LEN(E7430)+LEN(F7430)+LEN(G7430)+LEN(H7430)+LEN(I7430)+LEN(J7430)+1),4)</f>
        <v>MA</v>
      </c>
      <c r="L7430" s="15" t="s">
        <v>3070</v>
      </c>
      <c r="M7430" s="10" t="s">
        <v>452</v>
      </c>
      <c r="N7430" s="28" t="s">
        <v>1</v>
      </c>
      <c r="O7430" s="10" t="s">
        <v>4856</v>
      </c>
    </row>
    <row r="7431" spans="1:15">
      <c r="A7431" s="2">
        <v>645853</v>
      </c>
      <c r="B7431" s="9" t="s">
        <v>3069</v>
      </c>
      <c r="C7431" s="9"/>
      <c r="D7431" s="51" t="str">
        <f>LEFT(B7431,1)</f>
        <v>V</v>
      </c>
      <c r="E7431" s="10" t="str">
        <f>MID(B7431,2,1)</f>
        <v>N</v>
      </c>
      <c r="F7431" s="48" t="str">
        <f>MID(B7431,3,1)</f>
        <v>M</v>
      </c>
      <c r="G7431" s="10" t="str">
        <f>MID(B7431,4,1)</f>
        <v>G</v>
      </c>
      <c r="H7431" s="55" t="str">
        <f>MID(B7431,5,1)</f>
        <v>3</v>
      </c>
      <c r="I7431" s="10" t="str">
        <f>MID(B7431,6,1)</f>
        <v>3</v>
      </c>
      <c r="J7431" s="58" t="str">
        <f>MID(B7431,7,1)</f>
        <v>2</v>
      </c>
      <c r="K7431" s="10" t="str">
        <f>MID(B7431,(LEN(D7431)+LEN(E7431)+LEN(F7431)+LEN(G7431)+LEN(H7431)+LEN(I7431)+LEN(J7431)+1),4)</f>
        <v>MA</v>
      </c>
      <c r="L7431" s="15" t="s">
        <v>3070</v>
      </c>
      <c r="M7431" s="10" t="s">
        <v>0</v>
      </c>
      <c r="N7431" s="28" t="s">
        <v>1</v>
      </c>
      <c r="O7431" s="10" t="s">
        <v>4856</v>
      </c>
    </row>
    <row r="7432" spans="1:15">
      <c r="A7432" s="24">
        <v>688247</v>
      </c>
      <c r="B7432" s="24" t="s">
        <v>3069</v>
      </c>
      <c r="C7432" s="24"/>
      <c r="D7432" s="51" t="s">
        <v>4969</v>
      </c>
      <c r="E7432" s="27" t="s">
        <v>5007</v>
      </c>
      <c r="F7432" s="48" t="s">
        <v>4946</v>
      </c>
      <c r="G7432" s="27" t="s">
        <v>4959</v>
      </c>
      <c r="H7432" s="55" t="s">
        <v>4952</v>
      </c>
      <c r="I7432" s="27" t="s">
        <v>4952</v>
      </c>
      <c r="J7432" s="58" t="s">
        <v>4948</v>
      </c>
      <c r="K7432" s="27" t="s">
        <v>5108</v>
      </c>
      <c r="L7432" s="15" t="s">
        <v>3070</v>
      </c>
      <c r="M7432" s="24" t="s">
        <v>5003</v>
      </c>
      <c r="N7432" s="28" t="s">
        <v>1</v>
      </c>
      <c r="O7432" s="27" t="s">
        <v>5004</v>
      </c>
    </row>
    <row r="7433" spans="1:15">
      <c r="A7433" s="24">
        <v>689611</v>
      </c>
      <c r="B7433" s="24" t="s">
        <v>3069</v>
      </c>
      <c r="C7433" s="24"/>
      <c r="D7433" s="51" t="s">
        <v>4969</v>
      </c>
      <c r="E7433" s="27" t="s">
        <v>5007</v>
      </c>
      <c r="F7433" s="48" t="s">
        <v>4946</v>
      </c>
      <c r="G7433" s="27" t="s">
        <v>4959</v>
      </c>
      <c r="H7433" s="55" t="s">
        <v>4952</v>
      </c>
      <c r="I7433" s="27" t="s">
        <v>4952</v>
      </c>
      <c r="J7433" s="58" t="s">
        <v>4948</v>
      </c>
      <c r="K7433" s="27" t="s">
        <v>5108</v>
      </c>
      <c r="L7433" s="15" t="s">
        <v>3070</v>
      </c>
      <c r="M7433" s="24" t="s">
        <v>5005</v>
      </c>
      <c r="N7433" s="28" t="s">
        <v>1</v>
      </c>
      <c r="O7433" s="27" t="s">
        <v>5004</v>
      </c>
    </row>
    <row r="7434" spans="1:15">
      <c r="A7434" s="2">
        <v>152936</v>
      </c>
      <c r="B7434" s="9" t="s">
        <v>3071</v>
      </c>
      <c r="C7434" s="9"/>
      <c r="D7434" s="51" t="str">
        <f>LEFT(B7434,1)</f>
        <v>V</v>
      </c>
      <c r="E7434" s="10" t="str">
        <f>MID(B7434,2,1)</f>
        <v>N</v>
      </c>
      <c r="F7434" s="48" t="str">
        <f>MID(B7434,3,1)</f>
        <v>M</v>
      </c>
      <c r="G7434" s="10" t="str">
        <f>MID(B7434,4,1)</f>
        <v>G</v>
      </c>
      <c r="H7434" s="55" t="str">
        <f>MID(B7434,5,1)</f>
        <v>3</v>
      </c>
      <c r="I7434" s="10" t="str">
        <f>MID(B7434,6,1)</f>
        <v>3</v>
      </c>
      <c r="J7434" s="58" t="str">
        <f>MID(B7434,7,1)</f>
        <v>2</v>
      </c>
      <c r="K7434" s="10" t="str">
        <f>MID(B7434,(LEN(D7434)+LEN(E7434)+LEN(F7434)+LEN(G7434)+LEN(H7434)+LEN(I7434)+LEN(J7434)+1),4)</f>
        <v>MH</v>
      </c>
      <c r="L7434" s="15" t="s">
        <v>3072</v>
      </c>
      <c r="M7434" s="10" t="s">
        <v>224</v>
      </c>
      <c r="N7434" s="28" t="s">
        <v>4955</v>
      </c>
      <c r="O7434" s="10" t="s">
        <v>4856</v>
      </c>
    </row>
    <row r="7435" spans="1:15">
      <c r="A7435" s="2">
        <v>153509</v>
      </c>
      <c r="B7435" s="9" t="s">
        <v>3071</v>
      </c>
      <c r="C7435" s="9"/>
      <c r="D7435" s="51" t="str">
        <f>LEFT(B7435,1)</f>
        <v>V</v>
      </c>
      <c r="E7435" s="10" t="str">
        <f>MID(B7435,2,1)</f>
        <v>N</v>
      </c>
      <c r="F7435" s="48" t="str">
        <f>MID(B7435,3,1)</f>
        <v>M</v>
      </c>
      <c r="G7435" s="10" t="str">
        <f>MID(B7435,4,1)</f>
        <v>G</v>
      </c>
      <c r="H7435" s="55" t="str">
        <f>MID(B7435,5,1)</f>
        <v>3</v>
      </c>
      <c r="I7435" s="10" t="str">
        <f>MID(B7435,6,1)</f>
        <v>3</v>
      </c>
      <c r="J7435" s="58" t="str">
        <f>MID(B7435,7,1)</f>
        <v>2</v>
      </c>
      <c r="K7435" s="10" t="str">
        <f>MID(B7435,(LEN(D7435)+LEN(E7435)+LEN(F7435)+LEN(G7435)+LEN(H7435)+LEN(I7435)+LEN(J7435)+1),4)</f>
        <v>MH</v>
      </c>
      <c r="L7435" s="15" t="s">
        <v>3072</v>
      </c>
      <c r="M7435" s="10" t="s">
        <v>439</v>
      </c>
      <c r="N7435" s="28" t="s">
        <v>348</v>
      </c>
      <c r="O7435" s="10"/>
    </row>
    <row r="7436" spans="1:15">
      <c r="A7436" s="2">
        <v>174810</v>
      </c>
      <c r="B7436" s="9" t="s">
        <v>3071</v>
      </c>
      <c r="C7436" s="9"/>
      <c r="D7436" s="51" t="str">
        <f>LEFT(B7436,1)</f>
        <v>V</v>
      </c>
      <c r="E7436" s="10" t="str">
        <f>MID(B7436,2,1)</f>
        <v>N</v>
      </c>
      <c r="F7436" s="48" t="str">
        <f>MID(B7436,3,1)</f>
        <v>M</v>
      </c>
      <c r="G7436" s="10" t="str">
        <f>MID(B7436,4,1)</f>
        <v>G</v>
      </c>
      <c r="H7436" s="55" t="str">
        <f>MID(B7436,5,1)</f>
        <v>3</v>
      </c>
      <c r="I7436" s="10" t="str">
        <f>MID(B7436,6,1)</f>
        <v>3</v>
      </c>
      <c r="J7436" s="58" t="str">
        <f>MID(B7436,7,1)</f>
        <v>2</v>
      </c>
      <c r="K7436" s="10" t="str">
        <f>MID(B7436,(LEN(D7436)+LEN(E7436)+LEN(F7436)+LEN(G7436)+LEN(H7436)+LEN(I7436)+LEN(J7436)+1),4)</f>
        <v>MH</v>
      </c>
      <c r="L7436" s="15" t="s">
        <v>3072</v>
      </c>
      <c r="M7436" s="10" t="s">
        <v>223</v>
      </c>
      <c r="N7436" s="28" t="s">
        <v>4955</v>
      </c>
      <c r="O7436" s="10" t="s">
        <v>4856</v>
      </c>
    </row>
    <row r="7437" spans="1:15">
      <c r="A7437" s="2">
        <v>356154</v>
      </c>
      <c r="B7437" s="9" t="s">
        <v>3071</v>
      </c>
      <c r="C7437" s="9"/>
      <c r="D7437" s="51" t="str">
        <f>LEFT(B7437,1)</f>
        <v>V</v>
      </c>
      <c r="E7437" s="10" t="str">
        <f>MID(B7437,2,1)</f>
        <v>N</v>
      </c>
      <c r="F7437" s="48" t="str">
        <f>MID(B7437,3,1)</f>
        <v>M</v>
      </c>
      <c r="G7437" s="10" t="str">
        <f>MID(B7437,4,1)</f>
        <v>G</v>
      </c>
      <c r="H7437" s="55" t="str">
        <f>MID(B7437,5,1)</f>
        <v>3</v>
      </c>
      <c r="I7437" s="10" t="str">
        <f>MID(B7437,6,1)</f>
        <v>3</v>
      </c>
      <c r="J7437" s="58" t="str">
        <f>MID(B7437,7,1)</f>
        <v>2</v>
      </c>
      <c r="K7437" s="10" t="str">
        <f>MID(B7437,(LEN(D7437)+LEN(E7437)+LEN(F7437)+LEN(G7437)+LEN(H7437)+LEN(I7437)+LEN(J7437)+1),4)</f>
        <v>MH</v>
      </c>
      <c r="L7437" s="15" t="s">
        <v>3072</v>
      </c>
      <c r="M7437" s="10" t="s">
        <v>257</v>
      </c>
      <c r="N7437" s="28" t="s">
        <v>1</v>
      </c>
      <c r="O7437" s="10" t="s">
        <v>4856</v>
      </c>
    </row>
    <row r="7438" spans="1:15">
      <c r="A7438" s="2">
        <v>384171</v>
      </c>
      <c r="B7438" s="9" t="s">
        <v>3071</v>
      </c>
      <c r="C7438" s="9"/>
      <c r="D7438" s="51" t="str">
        <f>LEFT(B7438,1)</f>
        <v>V</v>
      </c>
      <c r="E7438" s="10" t="str">
        <f>MID(B7438,2,1)</f>
        <v>N</v>
      </c>
      <c r="F7438" s="48" t="str">
        <f>MID(B7438,3,1)</f>
        <v>M</v>
      </c>
      <c r="G7438" s="10" t="str">
        <f>MID(B7438,4,1)</f>
        <v>G</v>
      </c>
      <c r="H7438" s="55" t="str">
        <f>MID(B7438,5,1)</f>
        <v>3</v>
      </c>
      <c r="I7438" s="10" t="str">
        <f>MID(B7438,6,1)</f>
        <v>3</v>
      </c>
      <c r="J7438" s="58" t="str">
        <f>MID(B7438,7,1)</f>
        <v>2</v>
      </c>
      <c r="K7438" s="10" t="str">
        <f>MID(B7438,(LEN(D7438)+LEN(E7438)+LEN(F7438)+LEN(G7438)+LEN(H7438)+LEN(I7438)+LEN(J7438)+1),4)</f>
        <v>MH</v>
      </c>
      <c r="L7438" s="15" t="s">
        <v>3072</v>
      </c>
      <c r="M7438" s="10" t="s">
        <v>237</v>
      </c>
      <c r="N7438" s="28" t="s">
        <v>1</v>
      </c>
      <c r="O7438" s="10" t="s">
        <v>4856</v>
      </c>
    </row>
    <row r="7439" spans="1:15">
      <c r="A7439" s="2">
        <v>484316</v>
      </c>
      <c r="B7439" s="9" t="s">
        <v>3071</v>
      </c>
      <c r="C7439" s="9"/>
      <c r="D7439" s="51" t="str">
        <f>LEFT(B7439,1)</f>
        <v>V</v>
      </c>
      <c r="E7439" s="10" t="str">
        <f>MID(B7439,2,1)</f>
        <v>N</v>
      </c>
      <c r="F7439" s="48" t="str">
        <f>MID(B7439,3,1)</f>
        <v>M</v>
      </c>
      <c r="G7439" s="10" t="str">
        <f>MID(B7439,4,1)</f>
        <v>G</v>
      </c>
      <c r="H7439" s="55" t="str">
        <f>MID(B7439,5,1)</f>
        <v>3</v>
      </c>
      <c r="I7439" s="10" t="str">
        <f>MID(B7439,6,1)</f>
        <v>3</v>
      </c>
      <c r="J7439" s="58" t="str">
        <f>MID(B7439,7,1)</f>
        <v>2</v>
      </c>
      <c r="K7439" s="10" t="str">
        <f>MID(B7439,(LEN(D7439)+LEN(E7439)+LEN(F7439)+LEN(G7439)+LEN(H7439)+LEN(I7439)+LEN(J7439)+1),4)</f>
        <v>MH</v>
      </c>
      <c r="L7439" s="15" t="s">
        <v>3072</v>
      </c>
      <c r="M7439" s="10" t="s">
        <v>258</v>
      </c>
      <c r="N7439" s="28" t="s">
        <v>1</v>
      </c>
      <c r="O7439" s="10" t="s">
        <v>4856</v>
      </c>
    </row>
    <row r="7440" spans="1:15">
      <c r="A7440" s="2">
        <v>260005</v>
      </c>
      <c r="B7440" s="9" t="s">
        <v>3073</v>
      </c>
      <c r="C7440" s="9"/>
      <c r="D7440" s="51" t="str">
        <f>LEFT(B7440,1)</f>
        <v>V</v>
      </c>
      <c r="E7440" s="10" t="str">
        <f>MID(B7440,2,1)</f>
        <v>N</v>
      </c>
      <c r="F7440" s="48" t="str">
        <f>MID(B7440,3,1)</f>
        <v>M</v>
      </c>
      <c r="G7440" s="10" t="str">
        <f>MID(B7440,4,1)</f>
        <v>G</v>
      </c>
      <c r="H7440" s="55" t="str">
        <f>MID(B7440,5,1)</f>
        <v>3</v>
      </c>
      <c r="I7440" s="10" t="str">
        <f>MID(B7440,6,1)</f>
        <v>3</v>
      </c>
      <c r="J7440" s="58" t="str">
        <f>MID(B7440,7,1)</f>
        <v>2</v>
      </c>
      <c r="K7440" s="10" t="str">
        <f>MID(B7440,(LEN(D7440)+LEN(E7440)+LEN(F7440)+LEN(G7440)+LEN(H7440)+LEN(I7440)+LEN(J7440)+1),4)</f>
        <v>MJ</v>
      </c>
      <c r="L7440" s="15" t="s">
        <v>3074</v>
      </c>
      <c r="M7440" s="10" t="s">
        <v>463</v>
      </c>
      <c r="N7440" s="28" t="s">
        <v>1</v>
      </c>
      <c r="O7440" s="10" t="s">
        <v>4855</v>
      </c>
    </row>
    <row r="7441" spans="1:15">
      <c r="A7441" s="2">
        <v>260013</v>
      </c>
      <c r="B7441" s="9" t="s">
        <v>3073</v>
      </c>
      <c r="C7441" s="9"/>
      <c r="D7441" s="51" t="str">
        <f>LEFT(B7441,1)</f>
        <v>V</v>
      </c>
      <c r="E7441" s="10" t="str">
        <f>MID(B7441,2,1)</f>
        <v>N</v>
      </c>
      <c r="F7441" s="48" t="str">
        <f>MID(B7441,3,1)</f>
        <v>M</v>
      </c>
      <c r="G7441" s="10" t="str">
        <f>MID(B7441,4,1)</f>
        <v>G</v>
      </c>
      <c r="H7441" s="55" t="str">
        <f>MID(B7441,5,1)</f>
        <v>3</v>
      </c>
      <c r="I7441" s="10" t="str">
        <f>MID(B7441,6,1)</f>
        <v>3</v>
      </c>
      <c r="J7441" s="58" t="str">
        <f>MID(B7441,7,1)</f>
        <v>2</v>
      </c>
      <c r="K7441" s="10" t="str">
        <f>MID(B7441,(LEN(D7441)+LEN(E7441)+LEN(F7441)+LEN(G7441)+LEN(H7441)+LEN(I7441)+LEN(J7441)+1),4)</f>
        <v>MJ</v>
      </c>
      <c r="L7441" s="15" t="s">
        <v>3074</v>
      </c>
      <c r="M7441" s="10" t="s">
        <v>105</v>
      </c>
      <c r="N7441" s="28" t="s">
        <v>1</v>
      </c>
      <c r="O7441" s="10" t="s">
        <v>4855</v>
      </c>
    </row>
    <row r="7442" spans="1:15">
      <c r="A7442" s="2">
        <v>260021</v>
      </c>
      <c r="B7442" s="9" t="s">
        <v>3073</v>
      </c>
      <c r="C7442" s="9"/>
      <c r="D7442" s="51" t="str">
        <f>LEFT(B7442,1)</f>
        <v>V</v>
      </c>
      <c r="E7442" s="10" t="str">
        <f>MID(B7442,2,1)</f>
        <v>N</v>
      </c>
      <c r="F7442" s="48" t="str">
        <f>MID(B7442,3,1)</f>
        <v>M</v>
      </c>
      <c r="G7442" s="10" t="str">
        <f>MID(B7442,4,1)</f>
        <v>G</v>
      </c>
      <c r="H7442" s="55" t="str">
        <f>MID(B7442,5,1)</f>
        <v>3</v>
      </c>
      <c r="I7442" s="10" t="str">
        <f>MID(B7442,6,1)</f>
        <v>3</v>
      </c>
      <c r="J7442" s="58" t="str">
        <f>MID(B7442,7,1)</f>
        <v>2</v>
      </c>
      <c r="K7442" s="10" t="str">
        <f>MID(B7442,(LEN(D7442)+LEN(E7442)+LEN(F7442)+LEN(G7442)+LEN(H7442)+LEN(I7442)+LEN(J7442)+1),4)</f>
        <v>MJ</v>
      </c>
      <c r="L7442" s="15" t="s">
        <v>3074</v>
      </c>
      <c r="M7442" s="10" t="s">
        <v>154</v>
      </c>
      <c r="N7442" s="28" t="s">
        <v>1</v>
      </c>
      <c r="O7442" s="10" t="s">
        <v>4855</v>
      </c>
    </row>
    <row r="7443" spans="1:15">
      <c r="A7443" s="2">
        <v>326756</v>
      </c>
      <c r="B7443" s="9" t="s">
        <v>3073</v>
      </c>
      <c r="C7443" s="9"/>
      <c r="D7443" s="51" t="str">
        <f>LEFT(B7443,1)</f>
        <v>V</v>
      </c>
      <c r="E7443" s="10" t="str">
        <f>MID(B7443,2,1)</f>
        <v>N</v>
      </c>
      <c r="F7443" s="48" t="str">
        <f>MID(B7443,3,1)</f>
        <v>M</v>
      </c>
      <c r="G7443" s="10" t="str">
        <f>MID(B7443,4,1)</f>
        <v>G</v>
      </c>
      <c r="H7443" s="55" t="str">
        <f>MID(B7443,5,1)</f>
        <v>3</v>
      </c>
      <c r="I7443" s="10" t="str">
        <f>MID(B7443,6,1)</f>
        <v>3</v>
      </c>
      <c r="J7443" s="58" t="str">
        <f>MID(B7443,7,1)</f>
        <v>2</v>
      </c>
      <c r="K7443" s="10" t="str">
        <f>MID(B7443,(LEN(D7443)+LEN(E7443)+LEN(F7443)+LEN(G7443)+LEN(H7443)+LEN(I7443)+LEN(J7443)+1),4)</f>
        <v>MJ</v>
      </c>
      <c r="L7443" s="15" t="s">
        <v>3074</v>
      </c>
      <c r="M7443" s="10" t="s">
        <v>464</v>
      </c>
      <c r="N7443" s="28" t="s">
        <v>6</v>
      </c>
      <c r="O7443" s="10" t="s">
        <v>4855</v>
      </c>
    </row>
    <row r="7444" spans="1:15">
      <c r="A7444" s="24">
        <v>687893</v>
      </c>
      <c r="B7444" s="24" t="s">
        <v>5160</v>
      </c>
      <c r="C7444" s="24"/>
      <c r="D7444" s="51" t="s">
        <v>4969</v>
      </c>
      <c r="E7444" s="27" t="s">
        <v>5007</v>
      </c>
      <c r="F7444" s="48" t="s">
        <v>4946</v>
      </c>
      <c r="G7444" s="27" t="s">
        <v>4959</v>
      </c>
      <c r="H7444" s="55" t="s">
        <v>4952</v>
      </c>
      <c r="I7444" s="27" t="s">
        <v>4952</v>
      </c>
      <c r="J7444" s="58" t="s">
        <v>4948</v>
      </c>
      <c r="K7444" s="27" t="s">
        <v>5110</v>
      </c>
      <c r="L7444" s="15" t="s">
        <v>5161</v>
      </c>
      <c r="M7444" s="24" t="s">
        <v>5003</v>
      </c>
      <c r="N7444" s="28" t="s">
        <v>1</v>
      </c>
      <c r="O7444" s="27" t="s">
        <v>5004</v>
      </c>
    </row>
    <row r="7445" spans="1:15">
      <c r="A7445" s="24">
        <v>689266</v>
      </c>
      <c r="B7445" s="24" t="s">
        <v>5160</v>
      </c>
      <c r="C7445" s="24"/>
      <c r="D7445" s="51" t="s">
        <v>4969</v>
      </c>
      <c r="E7445" s="27" t="s">
        <v>5007</v>
      </c>
      <c r="F7445" s="48" t="s">
        <v>4946</v>
      </c>
      <c r="G7445" s="27" t="s">
        <v>4959</v>
      </c>
      <c r="H7445" s="55" t="s">
        <v>4952</v>
      </c>
      <c r="I7445" s="27" t="s">
        <v>4952</v>
      </c>
      <c r="J7445" s="58" t="s">
        <v>4948</v>
      </c>
      <c r="K7445" s="27" t="s">
        <v>5110</v>
      </c>
      <c r="L7445" s="15" t="s">
        <v>5161</v>
      </c>
      <c r="M7445" s="24" t="s">
        <v>5005</v>
      </c>
      <c r="N7445" s="28" t="s">
        <v>1</v>
      </c>
      <c r="O7445" s="27" t="s">
        <v>5004</v>
      </c>
    </row>
    <row r="7446" spans="1:15">
      <c r="A7446" s="2">
        <v>642100</v>
      </c>
      <c r="B7446" s="9" t="s">
        <v>3075</v>
      </c>
      <c r="C7446" s="9"/>
      <c r="D7446" s="51" t="str">
        <f>LEFT(B7446,1)</f>
        <v>V</v>
      </c>
      <c r="E7446" s="10" t="str">
        <f>MID(B7446,2,1)</f>
        <v>N</v>
      </c>
      <c r="F7446" s="48" t="str">
        <f>MID(B7446,3,1)</f>
        <v>M</v>
      </c>
      <c r="G7446" s="10" t="str">
        <f>MID(B7446,4,1)</f>
        <v>G</v>
      </c>
      <c r="H7446" s="55" t="str">
        <f>MID(B7446,5,1)</f>
        <v>3</v>
      </c>
      <c r="I7446" s="10" t="str">
        <f>MID(B7446,6,1)</f>
        <v>3</v>
      </c>
      <c r="J7446" s="58" t="str">
        <f>MID(B7446,7,1)</f>
        <v>2</v>
      </c>
      <c r="K7446" s="10" t="str">
        <f>MID(B7446,(LEN(D7446)+LEN(E7446)+LEN(F7446)+LEN(G7446)+LEN(H7446)+LEN(I7446)+LEN(J7446)+1),4)</f>
        <v>MM</v>
      </c>
      <c r="L7446" s="15" t="s">
        <v>3076</v>
      </c>
      <c r="M7446" s="10" t="s">
        <v>451</v>
      </c>
      <c r="N7446" s="28" t="s">
        <v>1</v>
      </c>
      <c r="O7446" s="10" t="s">
        <v>4855</v>
      </c>
    </row>
    <row r="7447" spans="1:15">
      <c r="A7447" s="2">
        <v>643161</v>
      </c>
      <c r="B7447" s="9" t="s">
        <v>3075</v>
      </c>
      <c r="C7447" s="9"/>
      <c r="D7447" s="51" t="str">
        <f>LEFT(B7447,1)</f>
        <v>V</v>
      </c>
      <c r="E7447" s="10" t="str">
        <f>MID(B7447,2,1)</f>
        <v>N</v>
      </c>
      <c r="F7447" s="48" t="str">
        <f>MID(B7447,3,1)</f>
        <v>M</v>
      </c>
      <c r="G7447" s="10" t="str">
        <f>MID(B7447,4,1)</f>
        <v>G</v>
      </c>
      <c r="H7447" s="55" t="str">
        <f>MID(B7447,5,1)</f>
        <v>3</v>
      </c>
      <c r="I7447" s="10" t="str">
        <f>MID(B7447,6,1)</f>
        <v>3</v>
      </c>
      <c r="J7447" s="58" t="str">
        <f>MID(B7447,7,1)</f>
        <v>2</v>
      </c>
      <c r="K7447" s="10" t="str">
        <f>MID(B7447,(LEN(D7447)+LEN(E7447)+LEN(F7447)+LEN(G7447)+LEN(H7447)+LEN(I7447)+LEN(J7447)+1),4)</f>
        <v>MM</v>
      </c>
      <c r="L7447" s="15" t="s">
        <v>3076</v>
      </c>
      <c r="M7447" s="10" t="s">
        <v>267</v>
      </c>
      <c r="N7447" s="28" t="s">
        <v>1</v>
      </c>
      <c r="O7447" s="10" t="s">
        <v>4855</v>
      </c>
    </row>
    <row r="7448" spans="1:15">
      <c r="A7448" s="2">
        <v>644228</v>
      </c>
      <c r="B7448" s="9" t="s">
        <v>3075</v>
      </c>
      <c r="C7448" s="9"/>
      <c r="D7448" s="51" t="str">
        <f>LEFT(B7448,1)</f>
        <v>V</v>
      </c>
      <c r="E7448" s="10" t="str">
        <f>MID(B7448,2,1)</f>
        <v>N</v>
      </c>
      <c r="F7448" s="48" t="str">
        <f>MID(B7448,3,1)</f>
        <v>M</v>
      </c>
      <c r="G7448" s="10" t="str">
        <f>MID(B7448,4,1)</f>
        <v>G</v>
      </c>
      <c r="H7448" s="55" t="str">
        <f>MID(B7448,5,1)</f>
        <v>3</v>
      </c>
      <c r="I7448" s="10" t="str">
        <f>MID(B7448,6,1)</f>
        <v>3</v>
      </c>
      <c r="J7448" s="58" t="str">
        <f>MID(B7448,7,1)</f>
        <v>2</v>
      </c>
      <c r="K7448" s="10" t="str">
        <f>MID(B7448,(LEN(D7448)+LEN(E7448)+LEN(F7448)+LEN(G7448)+LEN(H7448)+LEN(I7448)+LEN(J7448)+1),4)</f>
        <v>MM</v>
      </c>
      <c r="L7448" s="15" t="s">
        <v>3076</v>
      </c>
      <c r="M7448" s="10" t="s">
        <v>452</v>
      </c>
      <c r="N7448" s="28" t="s">
        <v>1</v>
      </c>
      <c r="O7448" s="10" t="s">
        <v>4855</v>
      </c>
    </row>
    <row r="7449" spans="1:15">
      <c r="A7449" s="2">
        <v>498259</v>
      </c>
      <c r="B7449" s="9" t="s">
        <v>3077</v>
      </c>
      <c r="C7449" s="9"/>
      <c r="D7449" s="51" t="str">
        <f>LEFT(B7449,1)</f>
        <v>V</v>
      </c>
      <c r="E7449" s="10" t="str">
        <f>MID(B7449,2,1)</f>
        <v>N</v>
      </c>
      <c r="F7449" s="48" t="str">
        <f>MID(B7449,3,1)</f>
        <v>M</v>
      </c>
      <c r="G7449" s="10" t="str">
        <f>MID(B7449,4,1)</f>
        <v>G</v>
      </c>
      <c r="H7449" s="55" t="str">
        <f>MID(B7449,5,1)</f>
        <v>3</v>
      </c>
      <c r="I7449" s="10" t="str">
        <f>MID(B7449,6,1)</f>
        <v>3</v>
      </c>
      <c r="J7449" s="58" t="str">
        <f>MID(B7449,7,1)</f>
        <v>2</v>
      </c>
      <c r="K7449" s="10" t="str">
        <f>MID(B7449,(LEN(D7449)+LEN(E7449)+LEN(F7449)+LEN(G7449)+LEN(H7449)+LEN(I7449)+LEN(J7449)+1),4)</f>
        <v>MP</v>
      </c>
      <c r="L7449" s="15" t="s">
        <v>3078</v>
      </c>
      <c r="M7449" s="10" t="s">
        <v>223</v>
      </c>
      <c r="N7449" s="28" t="s">
        <v>4955</v>
      </c>
      <c r="O7449" s="10" t="s">
        <v>4855</v>
      </c>
    </row>
    <row r="7450" spans="1:15">
      <c r="A7450" s="2">
        <v>498267</v>
      </c>
      <c r="B7450" s="9" t="s">
        <v>3077</v>
      </c>
      <c r="C7450" s="9"/>
      <c r="D7450" s="51" t="str">
        <f>LEFT(B7450,1)</f>
        <v>V</v>
      </c>
      <c r="E7450" s="10" t="str">
        <f>MID(B7450,2,1)</f>
        <v>N</v>
      </c>
      <c r="F7450" s="48" t="str">
        <f>MID(B7450,3,1)</f>
        <v>M</v>
      </c>
      <c r="G7450" s="10" t="str">
        <f>MID(B7450,4,1)</f>
        <v>G</v>
      </c>
      <c r="H7450" s="55" t="str">
        <f>MID(B7450,5,1)</f>
        <v>3</v>
      </c>
      <c r="I7450" s="10" t="str">
        <f>MID(B7450,6,1)</f>
        <v>3</v>
      </c>
      <c r="J7450" s="58" t="str">
        <f>MID(B7450,7,1)</f>
        <v>2</v>
      </c>
      <c r="K7450" s="10" t="str">
        <f>MID(B7450,(LEN(D7450)+LEN(E7450)+LEN(F7450)+LEN(G7450)+LEN(H7450)+LEN(I7450)+LEN(J7450)+1),4)</f>
        <v>MP</v>
      </c>
      <c r="L7450" s="15" t="s">
        <v>3078</v>
      </c>
      <c r="M7450" s="10" t="s">
        <v>237</v>
      </c>
      <c r="N7450" s="28" t="s">
        <v>1</v>
      </c>
      <c r="O7450" s="10" t="s">
        <v>4855</v>
      </c>
    </row>
    <row r="7451" spans="1:15">
      <c r="A7451" s="2">
        <v>498275</v>
      </c>
      <c r="B7451" s="9" t="s">
        <v>3077</v>
      </c>
      <c r="C7451" s="9"/>
      <c r="D7451" s="51" t="str">
        <f>LEFT(B7451,1)</f>
        <v>V</v>
      </c>
      <c r="E7451" s="10" t="str">
        <f>MID(B7451,2,1)</f>
        <v>N</v>
      </c>
      <c r="F7451" s="48" t="str">
        <f>MID(B7451,3,1)</f>
        <v>M</v>
      </c>
      <c r="G7451" s="10" t="str">
        <f>MID(B7451,4,1)</f>
        <v>G</v>
      </c>
      <c r="H7451" s="55" t="str">
        <f>MID(B7451,5,1)</f>
        <v>3</v>
      </c>
      <c r="I7451" s="10" t="str">
        <f>MID(B7451,6,1)</f>
        <v>3</v>
      </c>
      <c r="J7451" s="58" t="str">
        <f>MID(B7451,7,1)</f>
        <v>2</v>
      </c>
      <c r="K7451" s="10" t="str">
        <f>MID(B7451,(LEN(D7451)+LEN(E7451)+LEN(F7451)+LEN(G7451)+LEN(H7451)+LEN(I7451)+LEN(J7451)+1),4)</f>
        <v>MP</v>
      </c>
      <c r="L7451" s="15" t="s">
        <v>3078</v>
      </c>
      <c r="M7451" s="10" t="s">
        <v>258</v>
      </c>
      <c r="N7451" s="28" t="s">
        <v>1</v>
      </c>
      <c r="O7451" s="10" t="s">
        <v>4855</v>
      </c>
    </row>
    <row r="7452" spans="1:15">
      <c r="A7452" s="2">
        <v>498283</v>
      </c>
      <c r="B7452" s="9" t="s">
        <v>3077</v>
      </c>
      <c r="C7452" s="9"/>
      <c r="D7452" s="51" t="str">
        <f>LEFT(B7452,1)</f>
        <v>V</v>
      </c>
      <c r="E7452" s="10" t="str">
        <f>MID(B7452,2,1)</f>
        <v>N</v>
      </c>
      <c r="F7452" s="48" t="str">
        <f>MID(B7452,3,1)</f>
        <v>M</v>
      </c>
      <c r="G7452" s="10" t="str">
        <f>MID(B7452,4,1)</f>
        <v>G</v>
      </c>
      <c r="H7452" s="55" t="str">
        <f>MID(B7452,5,1)</f>
        <v>3</v>
      </c>
      <c r="I7452" s="10" t="str">
        <f>MID(B7452,6,1)</f>
        <v>3</v>
      </c>
      <c r="J7452" s="58" t="str">
        <f>MID(B7452,7,1)</f>
        <v>2</v>
      </c>
      <c r="K7452" s="10" t="str">
        <f>MID(B7452,(LEN(D7452)+LEN(E7452)+LEN(F7452)+LEN(G7452)+LEN(H7452)+LEN(I7452)+LEN(J7452)+1),4)</f>
        <v>MP</v>
      </c>
      <c r="L7452" s="15" t="s">
        <v>3078</v>
      </c>
      <c r="M7452" s="10" t="s">
        <v>257</v>
      </c>
      <c r="N7452" s="28" t="s">
        <v>1</v>
      </c>
      <c r="O7452" s="10" t="s">
        <v>4855</v>
      </c>
    </row>
    <row r="7453" spans="1:15">
      <c r="A7453" s="2">
        <v>615988</v>
      </c>
      <c r="B7453" s="9" t="s">
        <v>3077</v>
      </c>
      <c r="C7453" s="9"/>
      <c r="D7453" s="51" t="str">
        <f>LEFT(B7453,1)</f>
        <v>V</v>
      </c>
      <c r="E7453" s="10" t="str">
        <f>MID(B7453,2,1)</f>
        <v>N</v>
      </c>
      <c r="F7453" s="48" t="str">
        <f>MID(B7453,3,1)</f>
        <v>M</v>
      </c>
      <c r="G7453" s="10" t="str">
        <f>MID(B7453,4,1)</f>
        <v>G</v>
      </c>
      <c r="H7453" s="55" t="str">
        <f>MID(B7453,5,1)</f>
        <v>3</v>
      </c>
      <c r="I7453" s="10" t="str">
        <f>MID(B7453,6,1)</f>
        <v>3</v>
      </c>
      <c r="J7453" s="58" t="str">
        <f>MID(B7453,7,1)</f>
        <v>2</v>
      </c>
      <c r="K7453" s="10" t="str">
        <f>MID(B7453,(LEN(D7453)+LEN(E7453)+LEN(F7453)+LEN(G7453)+LEN(H7453)+LEN(I7453)+LEN(J7453)+1),4)</f>
        <v>MP</v>
      </c>
      <c r="L7453" s="15" t="s">
        <v>3078</v>
      </c>
      <c r="M7453" s="10" t="s">
        <v>96</v>
      </c>
      <c r="N7453" s="28" t="s">
        <v>1</v>
      </c>
      <c r="O7453" s="10" t="s">
        <v>4855</v>
      </c>
    </row>
    <row r="7454" spans="1:15">
      <c r="A7454" s="2">
        <v>618732</v>
      </c>
      <c r="B7454" s="9" t="s">
        <v>3077</v>
      </c>
      <c r="C7454" s="9"/>
      <c r="D7454" s="51" t="str">
        <f>LEFT(B7454,1)</f>
        <v>V</v>
      </c>
      <c r="E7454" s="10" t="str">
        <f>MID(B7454,2,1)</f>
        <v>N</v>
      </c>
      <c r="F7454" s="48" t="str">
        <f>MID(B7454,3,1)</f>
        <v>M</v>
      </c>
      <c r="G7454" s="10" t="str">
        <f>MID(B7454,4,1)</f>
        <v>G</v>
      </c>
      <c r="H7454" s="55" t="str">
        <f>MID(B7454,5,1)</f>
        <v>3</v>
      </c>
      <c r="I7454" s="10" t="str">
        <f>MID(B7454,6,1)</f>
        <v>3</v>
      </c>
      <c r="J7454" s="58" t="str">
        <f>MID(B7454,7,1)</f>
        <v>2</v>
      </c>
      <c r="K7454" s="10" t="str">
        <f>MID(B7454,(LEN(D7454)+LEN(E7454)+LEN(F7454)+LEN(G7454)+LEN(H7454)+LEN(I7454)+LEN(J7454)+1),4)</f>
        <v>MP</v>
      </c>
      <c r="L7454" s="15" t="s">
        <v>3078</v>
      </c>
      <c r="M7454" s="10" t="s">
        <v>228</v>
      </c>
      <c r="N7454" s="28" t="s">
        <v>1</v>
      </c>
      <c r="O7454" s="10" t="s">
        <v>4855</v>
      </c>
    </row>
    <row r="7455" spans="1:15">
      <c r="A7455" s="2">
        <v>109018</v>
      </c>
      <c r="B7455" s="9" t="s">
        <v>3079</v>
      </c>
      <c r="C7455" s="9"/>
      <c r="D7455" s="51" t="str">
        <f>LEFT(B7455,1)</f>
        <v>V</v>
      </c>
      <c r="E7455" s="10" t="str">
        <f>MID(B7455,2,1)</f>
        <v>N</v>
      </c>
      <c r="F7455" s="48" t="str">
        <f>MID(B7455,3,1)</f>
        <v>M</v>
      </c>
      <c r="G7455" s="10" t="str">
        <f>MID(B7455,4,1)</f>
        <v>G</v>
      </c>
      <c r="H7455" s="55" t="str">
        <f>MID(B7455,5,1)</f>
        <v>3</v>
      </c>
      <c r="I7455" s="10" t="str">
        <f>MID(B7455,6,1)</f>
        <v>3</v>
      </c>
      <c r="J7455" s="58" t="str">
        <f>MID(B7455,7,1)</f>
        <v>2</v>
      </c>
      <c r="K7455" s="10" t="str">
        <f>MID(B7455,(LEN(D7455)+LEN(E7455)+LEN(F7455)+LEN(G7455)+LEN(H7455)+LEN(I7455)+LEN(J7455)+1),4)</f>
        <v>MS</v>
      </c>
      <c r="L7455" s="15" t="s">
        <v>3080</v>
      </c>
      <c r="M7455" s="10" t="s">
        <v>226</v>
      </c>
      <c r="N7455" s="28" t="s">
        <v>1</v>
      </c>
      <c r="O7455" s="10" t="s">
        <v>4856</v>
      </c>
    </row>
    <row r="7456" spans="1:15">
      <c r="A7456" s="2">
        <v>116348</v>
      </c>
      <c r="B7456" s="9" t="s">
        <v>3079</v>
      </c>
      <c r="C7456" s="9"/>
      <c r="D7456" s="51" t="str">
        <f>LEFT(B7456,1)</f>
        <v>V</v>
      </c>
      <c r="E7456" s="10" t="str">
        <f>MID(B7456,2,1)</f>
        <v>N</v>
      </c>
      <c r="F7456" s="48" t="str">
        <f>MID(B7456,3,1)</f>
        <v>M</v>
      </c>
      <c r="G7456" s="10" t="str">
        <f>MID(B7456,4,1)</f>
        <v>G</v>
      </c>
      <c r="H7456" s="55" t="str">
        <f>MID(B7456,5,1)</f>
        <v>3</v>
      </c>
      <c r="I7456" s="10" t="str">
        <f>MID(B7456,6,1)</f>
        <v>3</v>
      </c>
      <c r="J7456" s="58" t="str">
        <f>MID(B7456,7,1)</f>
        <v>2</v>
      </c>
      <c r="K7456" s="10" t="str">
        <f>MID(B7456,(LEN(D7456)+LEN(E7456)+LEN(F7456)+LEN(G7456)+LEN(H7456)+LEN(I7456)+LEN(J7456)+1),4)</f>
        <v>MS</v>
      </c>
      <c r="L7456" s="15" t="s">
        <v>3080</v>
      </c>
      <c r="M7456" s="10" t="s">
        <v>439</v>
      </c>
      <c r="N7456" s="28" t="s">
        <v>348</v>
      </c>
      <c r="O7456" s="10"/>
    </row>
    <row r="7457" spans="1:15">
      <c r="A7457" s="2">
        <v>135301</v>
      </c>
      <c r="B7457" s="9" t="s">
        <v>3079</v>
      </c>
      <c r="C7457" s="9"/>
      <c r="D7457" s="51" t="str">
        <f>LEFT(B7457,1)</f>
        <v>V</v>
      </c>
      <c r="E7457" s="10" t="str">
        <f>MID(B7457,2,1)</f>
        <v>N</v>
      </c>
      <c r="F7457" s="48" t="str">
        <f>MID(B7457,3,1)</f>
        <v>M</v>
      </c>
      <c r="G7457" s="10" t="str">
        <f>MID(B7457,4,1)</f>
        <v>G</v>
      </c>
      <c r="H7457" s="55" t="str">
        <f>MID(B7457,5,1)</f>
        <v>3</v>
      </c>
      <c r="I7457" s="10" t="str">
        <f>MID(B7457,6,1)</f>
        <v>3</v>
      </c>
      <c r="J7457" s="58" t="str">
        <f>MID(B7457,7,1)</f>
        <v>2</v>
      </c>
      <c r="K7457" s="10" t="str">
        <f>MID(B7457,(LEN(D7457)+LEN(E7457)+LEN(F7457)+LEN(G7457)+LEN(H7457)+LEN(I7457)+LEN(J7457)+1),4)</f>
        <v>MS</v>
      </c>
      <c r="L7457" s="15" t="s">
        <v>3080</v>
      </c>
      <c r="M7457" s="10" t="s">
        <v>224</v>
      </c>
      <c r="N7457" s="28" t="s">
        <v>4955</v>
      </c>
      <c r="O7457" s="10" t="s">
        <v>4856</v>
      </c>
    </row>
    <row r="7458" spans="1:15">
      <c r="A7458" s="2">
        <v>214501</v>
      </c>
      <c r="B7458" s="9" t="s">
        <v>3079</v>
      </c>
      <c r="C7458" s="9"/>
      <c r="D7458" s="51" t="str">
        <f>LEFT(B7458,1)</f>
        <v>V</v>
      </c>
      <c r="E7458" s="10" t="str">
        <f>MID(B7458,2,1)</f>
        <v>N</v>
      </c>
      <c r="F7458" s="48" t="str">
        <f>MID(B7458,3,1)</f>
        <v>M</v>
      </c>
      <c r="G7458" s="10" t="str">
        <f>MID(B7458,4,1)</f>
        <v>G</v>
      </c>
      <c r="H7458" s="55" t="str">
        <f>MID(B7458,5,1)</f>
        <v>3</v>
      </c>
      <c r="I7458" s="10" t="str">
        <f>MID(B7458,6,1)</f>
        <v>3</v>
      </c>
      <c r="J7458" s="58" t="str">
        <f>MID(B7458,7,1)</f>
        <v>2</v>
      </c>
      <c r="K7458" s="10" t="str">
        <f>MID(B7458,(LEN(D7458)+LEN(E7458)+LEN(F7458)+LEN(G7458)+LEN(H7458)+LEN(I7458)+LEN(J7458)+1),4)</f>
        <v>MS</v>
      </c>
      <c r="L7458" s="15" t="s">
        <v>3080</v>
      </c>
      <c r="M7458" s="10" t="s">
        <v>105</v>
      </c>
      <c r="N7458" s="28" t="s">
        <v>1</v>
      </c>
      <c r="O7458" s="10" t="s">
        <v>4856</v>
      </c>
    </row>
    <row r="7459" spans="1:15">
      <c r="A7459" s="2">
        <v>249439</v>
      </c>
      <c r="B7459" s="9" t="s">
        <v>3079</v>
      </c>
      <c r="C7459" s="9"/>
      <c r="D7459" s="51" t="str">
        <f>LEFT(B7459,1)</f>
        <v>V</v>
      </c>
      <c r="E7459" s="10" t="str">
        <f>MID(B7459,2,1)</f>
        <v>N</v>
      </c>
      <c r="F7459" s="48" t="str">
        <f>MID(B7459,3,1)</f>
        <v>M</v>
      </c>
      <c r="G7459" s="10" t="str">
        <f>MID(B7459,4,1)</f>
        <v>G</v>
      </c>
      <c r="H7459" s="55" t="str">
        <f>MID(B7459,5,1)</f>
        <v>3</v>
      </c>
      <c r="I7459" s="10" t="str">
        <f>MID(B7459,6,1)</f>
        <v>3</v>
      </c>
      <c r="J7459" s="58" t="str">
        <f>MID(B7459,7,1)</f>
        <v>2</v>
      </c>
      <c r="K7459" s="10" t="str">
        <f>MID(B7459,(LEN(D7459)+LEN(E7459)+LEN(F7459)+LEN(G7459)+LEN(H7459)+LEN(I7459)+LEN(J7459)+1),4)</f>
        <v>MS</v>
      </c>
      <c r="L7459" s="15" t="s">
        <v>3080</v>
      </c>
      <c r="M7459" s="10" t="s">
        <v>463</v>
      </c>
      <c r="N7459" s="28" t="s">
        <v>6</v>
      </c>
      <c r="O7459" s="10" t="s">
        <v>4856</v>
      </c>
    </row>
    <row r="7460" spans="1:15">
      <c r="A7460" s="2">
        <v>280719</v>
      </c>
      <c r="B7460" s="9" t="s">
        <v>3079</v>
      </c>
      <c r="C7460" s="9"/>
      <c r="D7460" s="51" t="str">
        <f>LEFT(B7460,1)</f>
        <v>V</v>
      </c>
      <c r="E7460" s="10" t="str">
        <f>MID(B7460,2,1)</f>
        <v>N</v>
      </c>
      <c r="F7460" s="48" t="str">
        <f>MID(B7460,3,1)</f>
        <v>M</v>
      </c>
      <c r="G7460" s="10" t="str">
        <f>MID(B7460,4,1)</f>
        <v>G</v>
      </c>
      <c r="H7460" s="55" t="str">
        <f>MID(B7460,5,1)</f>
        <v>3</v>
      </c>
      <c r="I7460" s="10" t="str">
        <f>MID(B7460,6,1)</f>
        <v>3</v>
      </c>
      <c r="J7460" s="58" t="str">
        <f>MID(B7460,7,1)</f>
        <v>2</v>
      </c>
      <c r="K7460" s="10" t="str">
        <f>MID(B7460,(LEN(D7460)+LEN(E7460)+LEN(F7460)+LEN(G7460)+LEN(H7460)+LEN(I7460)+LEN(J7460)+1),4)</f>
        <v>MS</v>
      </c>
      <c r="L7460" s="15" t="s">
        <v>3080</v>
      </c>
      <c r="M7460" s="10" t="s">
        <v>154</v>
      </c>
      <c r="N7460" s="28" t="s">
        <v>1</v>
      </c>
      <c r="O7460" s="10" t="s">
        <v>4856</v>
      </c>
    </row>
    <row r="7461" spans="1:15">
      <c r="A7461" s="2">
        <v>385676</v>
      </c>
      <c r="B7461" s="9" t="s">
        <v>3079</v>
      </c>
      <c r="C7461" s="9"/>
      <c r="D7461" s="51" t="str">
        <f>LEFT(B7461,1)</f>
        <v>V</v>
      </c>
      <c r="E7461" s="10" t="str">
        <f>MID(B7461,2,1)</f>
        <v>N</v>
      </c>
      <c r="F7461" s="48" t="str">
        <f>MID(B7461,3,1)</f>
        <v>M</v>
      </c>
      <c r="G7461" s="10" t="str">
        <f>MID(B7461,4,1)</f>
        <v>G</v>
      </c>
      <c r="H7461" s="55" t="str">
        <f>MID(B7461,5,1)</f>
        <v>3</v>
      </c>
      <c r="I7461" s="10" t="str">
        <f>MID(B7461,6,1)</f>
        <v>3</v>
      </c>
      <c r="J7461" s="58" t="str">
        <f>MID(B7461,7,1)</f>
        <v>2</v>
      </c>
      <c r="K7461" s="10" t="str">
        <f>MID(B7461,(LEN(D7461)+LEN(E7461)+LEN(F7461)+LEN(G7461)+LEN(H7461)+LEN(I7461)+LEN(J7461)+1),4)</f>
        <v>MS</v>
      </c>
      <c r="L7461" s="15" t="s">
        <v>3080</v>
      </c>
      <c r="M7461" s="10" t="s">
        <v>237</v>
      </c>
      <c r="N7461" s="28" t="s">
        <v>1</v>
      </c>
      <c r="O7461" s="10" t="s">
        <v>4856</v>
      </c>
    </row>
    <row r="7462" spans="1:15">
      <c r="A7462" s="2">
        <v>439857</v>
      </c>
      <c r="B7462" s="9" t="s">
        <v>3079</v>
      </c>
      <c r="C7462" s="9"/>
      <c r="D7462" s="51" t="str">
        <f>LEFT(B7462,1)</f>
        <v>V</v>
      </c>
      <c r="E7462" s="10" t="str">
        <f>MID(B7462,2,1)</f>
        <v>N</v>
      </c>
      <c r="F7462" s="48" t="str">
        <f>MID(B7462,3,1)</f>
        <v>M</v>
      </c>
      <c r="G7462" s="10" t="str">
        <f>MID(B7462,4,1)</f>
        <v>G</v>
      </c>
      <c r="H7462" s="55" t="str">
        <f>MID(B7462,5,1)</f>
        <v>3</v>
      </c>
      <c r="I7462" s="10" t="str">
        <f>MID(B7462,6,1)</f>
        <v>3</v>
      </c>
      <c r="J7462" s="58" t="str">
        <f>MID(B7462,7,1)</f>
        <v>2</v>
      </c>
      <c r="K7462" s="10" t="str">
        <f>MID(B7462,(LEN(D7462)+LEN(E7462)+LEN(F7462)+LEN(G7462)+LEN(H7462)+LEN(I7462)+LEN(J7462)+1),4)</f>
        <v>MS</v>
      </c>
      <c r="L7462" s="15" t="s">
        <v>3080</v>
      </c>
      <c r="M7462" s="10" t="s">
        <v>227</v>
      </c>
      <c r="N7462" s="28" t="s">
        <v>1</v>
      </c>
      <c r="O7462" s="10" t="s">
        <v>4856</v>
      </c>
    </row>
    <row r="7463" spans="1:15">
      <c r="A7463" s="2">
        <v>493845</v>
      </c>
      <c r="B7463" s="9" t="s">
        <v>3079</v>
      </c>
      <c r="C7463" s="9"/>
      <c r="D7463" s="51" t="str">
        <f>LEFT(B7463,1)</f>
        <v>V</v>
      </c>
      <c r="E7463" s="10" t="str">
        <f>MID(B7463,2,1)</f>
        <v>N</v>
      </c>
      <c r="F7463" s="48" t="str">
        <f>MID(B7463,3,1)</f>
        <v>M</v>
      </c>
      <c r="G7463" s="10" t="str">
        <f>MID(B7463,4,1)</f>
        <v>G</v>
      </c>
      <c r="H7463" s="55" t="str">
        <f>MID(B7463,5,1)</f>
        <v>3</v>
      </c>
      <c r="I7463" s="10" t="str">
        <f>MID(B7463,6,1)</f>
        <v>3</v>
      </c>
      <c r="J7463" s="58" t="str">
        <f>MID(B7463,7,1)</f>
        <v>2</v>
      </c>
      <c r="K7463" s="10" t="str">
        <f>MID(B7463,(LEN(D7463)+LEN(E7463)+LEN(F7463)+LEN(G7463)+LEN(H7463)+LEN(I7463)+LEN(J7463)+1),4)</f>
        <v>MS</v>
      </c>
      <c r="L7463" s="15" t="s">
        <v>3080</v>
      </c>
      <c r="M7463" s="10" t="s">
        <v>464</v>
      </c>
      <c r="N7463" s="28" t="s">
        <v>1</v>
      </c>
      <c r="O7463" s="10" t="s">
        <v>4856</v>
      </c>
    </row>
    <row r="7464" spans="1:15">
      <c r="A7464" s="24">
        <v>802505</v>
      </c>
      <c r="B7464" s="24" t="s">
        <v>3079</v>
      </c>
      <c r="C7464" s="24"/>
      <c r="D7464" s="51" t="s">
        <v>4969</v>
      </c>
      <c r="E7464" s="27" t="s">
        <v>5007</v>
      </c>
      <c r="F7464" s="48" t="s">
        <v>4946</v>
      </c>
      <c r="G7464" s="27" t="s">
        <v>4959</v>
      </c>
      <c r="H7464" s="55" t="s">
        <v>4952</v>
      </c>
      <c r="I7464" s="27" t="s">
        <v>4952</v>
      </c>
      <c r="J7464" s="58" t="s">
        <v>4948</v>
      </c>
      <c r="K7464" s="27" t="s">
        <v>5180</v>
      </c>
      <c r="L7464" s="15" t="s">
        <v>3080</v>
      </c>
      <c r="M7464" s="24" t="s">
        <v>5082</v>
      </c>
      <c r="N7464" s="28" t="s">
        <v>1</v>
      </c>
      <c r="O7464" s="27" t="s">
        <v>5083</v>
      </c>
    </row>
    <row r="7465" spans="1:15">
      <c r="A7465" s="24">
        <v>802767</v>
      </c>
      <c r="B7465" s="24" t="s">
        <v>3079</v>
      </c>
      <c r="C7465" s="24"/>
      <c r="D7465" s="51" t="s">
        <v>4969</v>
      </c>
      <c r="E7465" s="27" t="s">
        <v>5007</v>
      </c>
      <c r="F7465" s="48" t="s">
        <v>4946</v>
      </c>
      <c r="G7465" s="27" t="s">
        <v>4959</v>
      </c>
      <c r="H7465" s="55" t="s">
        <v>4952</v>
      </c>
      <c r="I7465" s="27" t="s">
        <v>4952</v>
      </c>
      <c r="J7465" s="58" t="s">
        <v>4948</v>
      </c>
      <c r="K7465" s="27" t="s">
        <v>5180</v>
      </c>
      <c r="L7465" s="15" t="s">
        <v>3080</v>
      </c>
      <c r="M7465" s="24" t="s">
        <v>5084</v>
      </c>
      <c r="N7465" s="28" t="s">
        <v>1</v>
      </c>
      <c r="O7465" s="27" t="s">
        <v>5083</v>
      </c>
    </row>
    <row r="7466" spans="1:15">
      <c r="A7466" s="26">
        <v>803145</v>
      </c>
      <c r="B7466" s="25" t="s">
        <v>3079</v>
      </c>
      <c r="C7466" s="25"/>
      <c r="D7466" s="51" t="s">
        <v>4969</v>
      </c>
      <c r="E7466" s="27" t="s">
        <v>5007</v>
      </c>
      <c r="F7466" s="48" t="s">
        <v>4946</v>
      </c>
      <c r="G7466" s="27" t="s">
        <v>4959</v>
      </c>
      <c r="H7466" s="55" t="s">
        <v>4952</v>
      </c>
      <c r="I7466" s="27" t="s">
        <v>4952</v>
      </c>
      <c r="J7466" s="58" t="s">
        <v>4948</v>
      </c>
      <c r="K7466" s="27" t="s">
        <v>5180</v>
      </c>
      <c r="L7466" s="15" t="s">
        <v>3080</v>
      </c>
      <c r="M7466" s="25" t="s">
        <v>5085</v>
      </c>
      <c r="N7466" s="28" t="s">
        <v>1</v>
      </c>
      <c r="O7466" s="27" t="s">
        <v>5083</v>
      </c>
    </row>
    <row r="7467" spans="1:15">
      <c r="A7467" s="2">
        <v>189190</v>
      </c>
      <c r="B7467" s="9" t="s">
        <v>3081</v>
      </c>
      <c r="C7467" s="9"/>
      <c r="D7467" s="51" t="str">
        <f>LEFT(B7467,1)</f>
        <v>V</v>
      </c>
      <c r="E7467" s="10" t="str">
        <f>MID(B7467,2,1)</f>
        <v>N</v>
      </c>
      <c r="F7467" s="48" t="str">
        <f>MID(B7467,3,1)</f>
        <v>M</v>
      </c>
      <c r="G7467" s="10" t="str">
        <f>MID(B7467,4,1)</f>
        <v>G</v>
      </c>
      <c r="H7467" s="55" t="str">
        <f>MID(B7467,5,1)</f>
        <v>3</v>
      </c>
      <c r="I7467" s="10" t="str">
        <f>MID(B7467,6,1)</f>
        <v>3</v>
      </c>
      <c r="J7467" s="58" t="str">
        <f>MID(B7467,7,1)</f>
        <v>2</v>
      </c>
      <c r="K7467" s="10" t="str">
        <f>MID(B7467,(LEN(D7467)+LEN(E7467)+LEN(F7467)+LEN(G7467)+LEN(H7467)+LEN(I7467)+LEN(J7467)+1),4)</f>
        <v>SH</v>
      </c>
      <c r="L7467" s="15" t="s">
        <v>3082</v>
      </c>
      <c r="M7467" s="10" t="s">
        <v>87</v>
      </c>
      <c r="N7467" s="28" t="s">
        <v>6</v>
      </c>
      <c r="O7467" s="10" t="s">
        <v>4855</v>
      </c>
    </row>
    <row r="7468" spans="1:15">
      <c r="A7468" s="2">
        <v>280727</v>
      </c>
      <c r="B7468" s="9" t="s">
        <v>3081</v>
      </c>
      <c r="C7468" s="9"/>
      <c r="D7468" s="51" t="str">
        <f>LEFT(B7468,1)</f>
        <v>V</v>
      </c>
      <c r="E7468" s="10" t="str">
        <f>MID(B7468,2,1)</f>
        <v>N</v>
      </c>
      <c r="F7468" s="48" t="str">
        <f>MID(B7468,3,1)</f>
        <v>M</v>
      </c>
      <c r="G7468" s="10" t="str">
        <f>MID(B7468,4,1)</f>
        <v>G</v>
      </c>
      <c r="H7468" s="55" t="str">
        <f>MID(B7468,5,1)</f>
        <v>3</v>
      </c>
      <c r="I7468" s="10" t="str">
        <f>MID(B7468,6,1)</f>
        <v>3</v>
      </c>
      <c r="J7468" s="58" t="str">
        <f>MID(B7468,7,1)</f>
        <v>2</v>
      </c>
      <c r="K7468" s="10" t="str">
        <f>MID(B7468,(LEN(D7468)+LEN(E7468)+LEN(F7468)+LEN(G7468)+LEN(H7468)+LEN(I7468)+LEN(J7468)+1),4)</f>
        <v>SH</v>
      </c>
      <c r="L7468" s="15" t="s">
        <v>3082</v>
      </c>
      <c r="M7468" s="10" t="s">
        <v>5</v>
      </c>
      <c r="N7468" s="28" t="s">
        <v>6</v>
      </c>
      <c r="O7468" s="10" t="s">
        <v>4855</v>
      </c>
    </row>
    <row r="7469" spans="1:15">
      <c r="A7469" s="2">
        <v>385924</v>
      </c>
      <c r="B7469" s="9" t="s">
        <v>3081</v>
      </c>
      <c r="C7469" s="9"/>
      <c r="D7469" s="51" t="str">
        <f>LEFT(B7469,1)</f>
        <v>V</v>
      </c>
      <c r="E7469" s="10" t="str">
        <f>MID(B7469,2,1)</f>
        <v>N</v>
      </c>
      <c r="F7469" s="48" t="str">
        <f>MID(B7469,3,1)</f>
        <v>M</v>
      </c>
      <c r="G7469" s="10" t="str">
        <f>MID(B7469,4,1)</f>
        <v>G</v>
      </c>
      <c r="H7469" s="55" t="str">
        <f>MID(B7469,5,1)</f>
        <v>3</v>
      </c>
      <c r="I7469" s="10" t="str">
        <f>MID(B7469,6,1)</f>
        <v>3</v>
      </c>
      <c r="J7469" s="58" t="str">
        <f>MID(B7469,7,1)</f>
        <v>2</v>
      </c>
      <c r="K7469" s="10" t="str">
        <f>MID(B7469,(LEN(D7469)+LEN(E7469)+LEN(F7469)+LEN(G7469)+LEN(H7469)+LEN(I7469)+LEN(J7469)+1),4)</f>
        <v>SH</v>
      </c>
      <c r="L7469" s="15" t="s">
        <v>3082</v>
      </c>
      <c r="M7469" s="10" t="s">
        <v>237</v>
      </c>
      <c r="N7469" s="28" t="s">
        <v>6</v>
      </c>
      <c r="O7469" s="10" t="s">
        <v>4855</v>
      </c>
    </row>
    <row r="7470" spans="1:15">
      <c r="A7470" s="2">
        <v>439873</v>
      </c>
      <c r="B7470" s="9" t="s">
        <v>3081</v>
      </c>
      <c r="C7470" s="9"/>
      <c r="D7470" s="51" t="str">
        <f>LEFT(B7470,1)</f>
        <v>V</v>
      </c>
      <c r="E7470" s="10" t="str">
        <f>MID(B7470,2,1)</f>
        <v>N</v>
      </c>
      <c r="F7470" s="48" t="str">
        <f>MID(B7470,3,1)</f>
        <v>M</v>
      </c>
      <c r="G7470" s="10" t="str">
        <f>MID(B7470,4,1)</f>
        <v>G</v>
      </c>
      <c r="H7470" s="55" t="str">
        <f>MID(B7470,5,1)</f>
        <v>3</v>
      </c>
      <c r="I7470" s="10" t="str">
        <f>MID(B7470,6,1)</f>
        <v>3</v>
      </c>
      <c r="J7470" s="58" t="str">
        <f>MID(B7470,7,1)</f>
        <v>2</v>
      </c>
      <c r="K7470" s="10" t="str">
        <f>MID(B7470,(LEN(D7470)+LEN(E7470)+LEN(F7470)+LEN(G7470)+LEN(H7470)+LEN(I7470)+LEN(J7470)+1),4)</f>
        <v>SH</v>
      </c>
      <c r="L7470" s="15" t="s">
        <v>3082</v>
      </c>
      <c r="M7470" s="10" t="s">
        <v>227</v>
      </c>
      <c r="N7470" s="28" t="s">
        <v>1</v>
      </c>
      <c r="O7470" s="10" t="s">
        <v>4855</v>
      </c>
    </row>
    <row r="7471" spans="1:15">
      <c r="A7471" s="2">
        <v>484252</v>
      </c>
      <c r="B7471" s="9" t="s">
        <v>3081</v>
      </c>
      <c r="C7471" s="9"/>
      <c r="D7471" s="51" t="str">
        <f>LEFT(B7471,1)</f>
        <v>V</v>
      </c>
      <c r="E7471" s="10" t="str">
        <f>MID(B7471,2,1)</f>
        <v>N</v>
      </c>
      <c r="F7471" s="48" t="str">
        <f>MID(B7471,3,1)</f>
        <v>M</v>
      </c>
      <c r="G7471" s="10" t="str">
        <f>MID(B7471,4,1)</f>
        <v>G</v>
      </c>
      <c r="H7471" s="55" t="str">
        <f>MID(B7471,5,1)</f>
        <v>3</v>
      </c>
      <c r="I7471" s="10" t="str">
        <f>MID(B7471,6,1)</f>
        <v>3</v>
      </c>
      <c r="J7471" s="58" t="str">
        <f>MID(B7471,7,1)</f>
        <v>2</v>
      </c>
      <c r="K7471" s="10" t="str">
        <f>MID(B7471,(LEN(D7471)+LEN(E7471)+LEN(F7471)+LEN(G7471)+LEN(H7471)+LEN(I7471)+LEN(J7471)+1),4)</f>
        <v>SH</v>
      </c>
      <c r="L7471" s="15" t="s">
        <v>3082</v>
      </c>
      <c r="M7471" s="10" t="s">
        <v>258</v>
      </c>
      <c r="N7471" s="28" t="s">
        <v>1</v>
      </c>
      <c r="O7471" s="10" t="s">
        <v>4855</v>
      </c>
    </row>
    <row r="7472" spans="1:15">
      <c r="A7472" s="2">
        <v>504815</v>
      </c>
      <c r="B7472" s="9" t="s">
        <v>3081</v>
      </c>
      <c r="C7472" s="9"/>
      <c r="D7472" s="51" t="str">
        <f>LEFT(B7472,1)</f>
        <v>V</v>
      </c>
      <c r="E7472" s="10" t="str">
        <f>MID(B7472,2,1)</f>
        <v>N</v>
      </c>
      <c r="F7472" s="48" t="str">
        <f>MID(B7472,3,1)</f>
        <v>M</v>
      </c>
      <c r="G7472" s="10" t="str">
        <f>MID(B7472,4,1)</f>
        <v>G</v>
      </c>
      <c r="H7472" s="55" t="str">
        <f>MID(B7472,5,1)</f>
        <v>3</v>
      </c>
      <c r="I7472" s="10" t="str">
        <f>MID(B7472,6,1)</f>
        <v>3</v>
      </c>
      <c r="J7472" s="58" t="str">
        <f>MID(B7472,7,1)</f>
        <v>2</v>
      </c>
      <c r="K7472" s="10" t="str">
        <f>MID(B7472,(LEN(D7472)+LEN(E7472)+LEN(F7472)+LEN(G7472)+LEN(H7472)+LEN(I7472)+LEN(J7472)+1),4)</f>
        <v>SH</v>
      </c>
      <c r="L7472" s="15" t="s">
        <v>3082</v>
      </c>
      <c r="M7472" s="10" t="s">
        <v>223</v>
      </c>
      <c r="N7472" s="28" t="s">
        <v>4955</v>
      </c>
      <c r="O7472" s="10" t="s">
        <v>4855</v>
      </c>
    </row>
    <row r="7473" spans="1:15">
      <c r="A7473" s="2">
        <v>182924</v>
      </c>
      <c r="B7473" s="9" t="s">
        <v>3083</v>
      </c>
      <c r="C7473" s="9"/>
      <c r="D7473" s="51" t="str">
        <f>LEFT(B7473,1)</f>
        <v>V</v>
      </c>
      <c r="E7473" s="10" t="str">
        <f>MID(B7473,2,1)</f>
        <v>N</v>
      </c>
      <c r="F7473" s="48" t="str">
        <f>MID(B7473,3,1)</f>
        <v>M</v>
      </c>
      <c r="G7473" s="10" t="str">
        <f>MID(B7473,4,1)</f>
        <v>G</v>
      </c>
      <c r="H7473" s="55" t="str">
        <f>MID(B7473,5,1)</f>
        <v>3</v>
      </c>
      <c r="I7473" s="10" t="str">
        <f>MID(B7473,6,1)</f>
        <v>3</v>
      </c>
      <c r="J7473" s="58" t="str">
        <f>MID(B7473,7,1)</f>
        <v>3</v>
      </c>
      <c r="K7473" s="10" t="s">
        <v>4832</v>
      </c>
      <c r="L7473" s="15" t="s">
        <v>3084</v>
      </c>
      <c r="M7473" s="10" t="s">
        <v>5</v>
      </c>
      <c r="N7473" s="28" t="s">
        <v>6</v>
      </c>
      <c r="O7473" s="10" t="s">
        <v>4856</v>
      </c>
    </row>
    <row r="7474" spans="1:15">
      <c r="A7474" s="2">
        <v>291338</v>
      </c>
      <c r="B7474" s="9" t="s">
        <v>3083</v>
      </c>
      <c r="C7474" s="9"/>
      <c r="D7474" s="51" t="str">
        <f>LEFT(B7474,1)</f>
        <v>V</v>
      </c>
      <c r="E7474" s="10" t="str">
        <f>MID(B7474,2,1)</f>
        <v>N</v>
      </c>
      <c r="F7474" s="48" t="str">
        <f>MID(B7474,3,1)</f>
        <v>M</v>
      </c>
      <c r="G7474" s="10" t="str">
        <f>MID(B7474,4,1)</f>
        <v>G</v>
      </c>
      <c r="H7474" s="55" t="str">
        <f>MID(B7474,5,1)</f>
        <v>3</v>
      </c>
      <c r="I7474" s="10" t="str">
        <f>MID(B7474,6,1)</f>
        <v>3</v>
      </c>
      <c r="J7474" s="58" t="str">
        <f>MID(B7474,7,1)</f>
        <v>3</v>
      </c>
      <c r="K7474" s="10" t="s">
        <v>4832</v>
      </c>
      <c r="L7474" s="15" t="s">
        <v>3084</v>
      </c>
      <c r="M7474" s="10" t="s">
        <v>257</v>
      </c>
      <c r="N7474" s="28" t="s">
        <v>6</v>
      </c>
      <c r="O7474" s="10" t="s">
        <v>4856</v>
      </c>
    </row>
    <row r="7475" spans="1:15">
      <c r="A7475" s="2">
        <v>293000</v>
      </c>
      <c r="B7475" s="9" t="s">
        <v>3083</v>
      </c>
      <c r="C7475" s="9"/>
      <c r="D7475" s="51" t="str">
        <f>LEFT(B7475,1)</f>
        <v>V</v>
      </c>
      <c r="E7475" s="10" t="str">
        <f>MID(B7475,2,1)</f>
        <v>N</v>
      </c>
      <c r="F7475" s="48" t="str">
        <f>MID(B7475,3,1)</f>
        <v>M</v>
      </c>
      <c r="G7475" s="10" t="str">
        <f>MID(B7475,4,1)</f>
        <v>G</v>
      </c>
      <c r="H7475" s="55" t="str">
        <f>MID(B7475,5,1)</f>
        <v>3</v>
      </c>
      <c r="I7475" s="10" t="str">
        <f>MID(B7475,6,1)</f>
        <v>3</v>
      </c>
      <c r="J7475" s="58" t="str">
        <f>MID(B7475,7,1)</f>
        <v>3</v>
      </c>
      <c r="K7475" s="10" t="s">
        <v>4832</v>
      </c>
      <c r="L7475" s="15" t="s">
        <v>3084</v>
      </c>
      <c r="M7475" s="10" t="s">
        <v>365</v>
      </c>
      <c r="N7475" s="28" t="s">
        <v>6</v>
      </c>
      <c r="O7475" s="10" t="s">
        <v>4856</v>
      </c>
    </row>
    <row r="7476" spans="1:15">
      <c r="A7476" s="2">
        <v>385511</v>
      </c>
      <c r="B7476" s="9" t="s">
        <v>3083</v>
      </c>
      <c r="C7476" s="9"/>
      <c r="D7476" s="51" t="str">
        <f>LEFT(B7476,1)</f>
        <v>V</v>
      </c>
      <c r="E7476" s="10" t="str">
        <f>MID(B7476,2,1)</f>
        <v>N</v>
      </c>
      <c r="F7476" s="48" t="str">
        <f>MID(B7476,3,1)</f>
        <v>M</v>
      </c>
      <c r="G7476" s="10" t="str">
        <f>MID(B7476,4,1)</f>
        <v>G</v>
      </c>
      <c r="H7476" s="55" t="str">
        <f>MID(B7476,5,1)</f>
        <v>3</v>
      </c>
      <c r="I7476" s="10" t="str">
        <f>MID(B7476,6,1)</f>
        <v>3</v>
      </c>
      <c r="J7476" s="58" t="str">
        <f>MID(B7476,7,1)</f>
        <v>3</v>
      </c>
      <c r="K7476" s="10" t="s">
        <v>4832</v>
      </c>
      <c r="L7476" s="15" t="s">
        <v>3084</v>
      </c>
      <c r="M7476" s="10" t="s">
        <v>237</v>
      </c>
      <c r="N7476" s="28" t="s">
        <v>1</v>
      </c>
      <c r="O7476" s="10" t="s">
        <v>4856</v>
      </c>
    </row>
    <row r="7477" spans="1:15">
      <c r="A7477" s="2">
        <v>439881</v>
      </c>
      <c r="B7477" s="9" t="s">
        <v>3083</v>
      </c>
      <c r="C7477" s="9"/>
      <c r="D7477" s="51" t="str">
        <f>LEFT(B7477,1)</f>
        <v>V</v>
      </c>
      <c r="E7477" s="10" t="str">
        <f>MID(B7477,2,1)</f>
        <v>N</v>
      </c>
      <c r="F7477" s="48" t="str">
        <f>MID(B7477,3,1)</f>
        <v>M</v>
      </c>
      <c r="G7477" s="10" t="str">
        <f>MID(B7477,4,1)</f>
        <v>G</v>
      </c>
      <c r="H7477" s="55" t="str">
        <f>MID(B7477,5,1)</f>
        <v>3</v>
      </c>
      <c r="I7477" s="10" t="str">
        <f>MID(B7477,6,1)</f>
        <v>3</v>
      </c>
      <c r="J7477" s="58" t="str">
        <f>MID(B7477,7,1)</f>
        <v>3</v>
      </c>
      <c r="K7477" s="10" t="s">
        <v>4832</v>
      </c>
      <c r="L7477" s="15" t="s">
        <v>3084</v>
      </c>
      <c r="M7477" s="10" t="s">
        <v>227</v>
      </c>
      <c r="N7477" s="28" t="s">
        <v>348</v>
      </c>
      <c r="O7477" s="10"/>
    </row>
    <row r="7478" spans="1:15">
      <c r="A7478" s="2">
        <v>484341</v>
      </c>
      <c r="B7478" s="9" t="s">
        <v>3083</v>
      </c>
      <c r="C7478" s="9"/>
      <c r="D7478" s="51" t="str">
        <f>LEFT(B7478,1)</f>
        <v>V</v>
      </c>
      <c r="E7478" s="10" t="str">
        <f>MID(B7478,2,1)</f>
        <v>N</v>
      </c>
      <c r="F7478" s="48" t="str">
        <f>MID(B7478,3,1)</f>
        <v>M</v>
      </c>
      <c r="G7478" s="10" t="str">
        <f>MID(B7478,4,1)</f>
        <v>G</v>
      </c>
      <c r="H7478" s="55" t="str">
        <f>MID(B7478,5,1)</f>
        <v>3</v>
      </c>
      <c r="I7478" s="10" t="str">
        <f>MID(B7478,6,1)</f>
        <v>3</v>
      </c>
      <c r="J7478" s="58" t="str">
        <f>MID(B7478,7,1)</f>
        <v>3</v>
      </c>
      <c r="K7478" s="10" t="s">
        <v>4832</v>
      </c>
      <c r="L7478" s="15" t="s">
        <v>3084</v>
      </c>
      <c r="M7478" s="10" t="s">
        <v>258</v>
      </c>
      <c r="N7478" s="28" t="s">
        <v>6</v>
      </c>
      <c r="O7478" s="10" t="s">
        <v>4856</v>
      </c>
    </row>
    <row r="7479" spans="1:15">
      <c r="A7479" s="2">
        <v>402860</v>
      </c>
      <c r="B7479" s="9" t="s">
        <v>3085</v>
      </c>
      <c r="C7479" s="9"/>
      <c r="D7479" s="51" t="str">
        <f>LEFT(B7479,1)</f>
        <v>V</v>
      </c>
      <c r="E7479" s="10" t="str">
        <f>MID(B7479,2,1)</f>
        <v>N</v>
      </c>
      <c r="F7479" s="48" t="str">
        <f>MID(B7479,3,1)</f>
        <v>M</v>
      </c>
      <c r="G7479" s="10" t="str">
        <f>MID(B7479,4,1)</f>
        <v>G</v>
      </c>
      <c r="H7479" s="55" t="str">
        <f>MID(B7479,5,1)</f>
        <v>3</v>
      </c>
      <c r="I7479" s="10" t="str">
        <f>MID(B7479,6,1)</f>
        <v>3</v>
      </c>
      <c r="J7479" s="58" t="str">
        <f>MID(B7479,7,1)</f>
        <v>3</v>
      </c>
      <c r="K7479" s="10" t="str">
        <f>MID(B7479,(LEN(D7479)+LEN(E7479)+LEN(F7479)+LEN(G7479)+LEN(H7479)+LEN(I7479)+LEN(J7479)+1),4)</f>
        <v>MJ</v>
      </c>
      <c r="L7479" s="15" t="s">
        <v>3086</v>
      </c>
      <c r="M7479" s="10" t="s">
        <v>464</v>
      </c>
      <c r="N7479" s="28" t="s">
        <v>6</v>
      </c>
      <c r="O7479" s="10" t="s">
        <v>4855</v>
      </c>
    </row>
    <row r="7480" spans="1:15">
      <c r="A7480" s="2">
        <v>402878</v>
      </c>
      <c r="B7480" s="9" t="s">
        <v>3085</v>
      </c>
      <c r="C7480" s="9"/>
      <c r="D7480" s="51" t="str">
        <f>LEFT(B7480,1)</f>
        <v>V</v>
      </c>
      <c r="E7480" s="10" t="str">
        <f>MID(B7480,2,1)</f>
        <v>N</v>
      </c>
      <c r="F7480" s="48" t="str">
        <f>MID(B7480,3,1)</f>
        <v>M</v>
      </c>
      <c r="G7480" s="10" t="str">
        <f>MID(B7480,4,1)</f>
        <v>G</v>
      </c>
      <c r="H7480" s="55" t="str">
        <f>MID(B7480,5,1)</f>
        <v>3</v>
      </c>
      <c r="I7480" s="10" t="str">
        <f>MID(B7480,6,1)</f>
        <v>3</v>
      </c>
      <c r="J7480" s="58" t="str">
        <f>MID(B7480,7,1)</f>
        <v>3</v>
      </c>
      <c r="K7480" s="10" t="str">
        <f>MID(B7480,(LEN(D7480)+LEN(E7480)+LEN(F7480)+LEN(G7480)+LEN(H7480)+LEN(I7480)+LEN(J7480)+1),4)</f>
        <v>MJ</v>
      </c>
      <c r="L7480" s="15" t="s">
        <v>3086</v>
      </c>
      <c r="M7480" s="10" t="s">
        <v>463</v>
      </c>
      <c r="N7480" s="28" t="s">
        <v>6</v>
      </c>
      <c r="O7480" s="10" t="s">
        <v>4855</v>
      </c>
    </row>
    <row r="7481" spans="1:15">
      <c r="A7481" s="2">
        <v>402886</v>
      </c>
      <c r="B7481" s="9" t="s">
        <v>3085</v>
      </c>
      <c r="C7481" s="9"/>
      <c r="D7481" s="51" t="str">
        <f>LEFT(B7481,1)</f>
        <v>V</v>
      </c>
      <c r="E7481" s="10" t="str">
        <f>MID(B7481,2,1)</f>
        <v>N</v>
      </c>
      <c r="F7481" s="48" t="str">
        <f>MID(B7481,3,1)</f>
        <v>M</v>
      </c>
      <c r="G7481" s="10" t="str">
        <f>MID(B7481,4,1)</f>
        <v>G</v>
      </c>
      <c r="H7481" s="55" t="str">
        <f>MID(B7481,5,1)</f>
        <v>3</v>
      </c>
      <c r="I7481" s="10" t="str">
        <f>MID(B7481,6,1)</f>
        <v>3</v>
      </c>
      <c r="J7481" s="58" t="str">
        <f>MID(B7481,7,1)</f>
        <v>3</v>
      </c>
      <c r="K7481" s="10" t="str">
        <f>MID(B7481,(LEN(D7481)+LEN(E7481)+LEN(F7481)+LEN(G7481)+LEN(H7481)+LEN(I7481)+LEN(J7481)+1),4)</f>
        <v>MJ</v>
      </c>
      <c r="L7481" s="15" t="s">
        <v>3086</v>
      </c>
      <c r="M7481" s="10" t="s">
        <v>105</v>
      </c>
      <c r="N7481" s="28" t="s">
        <v>6</v>
      </c>
      <c r="O7481" s="10" t="s">
        <v>4855</v>
      </c>
    </row>
    <row r="7482" spans="1:15">
      <c r="A7482" s="24">
        <v>687906</v>
      </c>
      <c r="B7482" s="24" t="s">
        <v>5174</v>
      </c>
      <c r="C7482" s="24"/>
      <c r="D7482" s="51" t="s">
        <v>4969</v>
      </c>
      <c r="E7482" s="27" t="s">
        <v>5007</v>
      </c>
      <c r="F7482" s="48" t="s">
        <v>4946</v>
      </c>
      <c r="G7482" s="27" t="s">
        <v>4959</v>
      </c>
      <c r="H7482" s="55" t="s">
        <v>4952</v>
      </c>
      <c r="I7482" s="27" t="s">
        <v>4952</v>
      </c>
      <c r="J7482" s="58" t="s">
        <v>4952</v>
      </c>
      <c r="K7482" s="27" t="s">
        <v>5110</v>
      </c>
      <c r="L7482" s="15" t="s">
        <v>5175</v>
      </c>
      <c r="M7482" s="24" t="s">
        <v>5003</v>
      </c>
      <c r="N7482" s="28" t="s">
        <v>1</v>
      </c>
      <c r="O7482" s="27" t="s">
        <v>5004</v>
      </c>
    </row>
    <row r="7483" spans="1:15">
      <c r="A7483" s="24">
        <v>689274</v>
      </c>
      <c r="B7483" s="24" t="s">
        <v>5174</v>
      </c>
      <c r="C7483" s="24"/>
      <c r="D7483" s="51" t="s">
        <v>4969</v>
      </c>
      <c r="E7483" s="27" t="s">
        <v>5007</v>
      </c>
      <c r="F7483" s="48" t="s">
        <v>4946</v>
      </c>
      <c r="G7483" s="27" t="s">
        <v>4959</v>
      </c>
      <c r="H7483" s="55" t="s">
        <v>4952</v>
      </c>
      <c r="I7483" s="27" t="s">
        <v>4952</v>
      </c>
      <c r="J7483" s="58" t="s">
        <v>4952</v>
      </c>
      <c r="K7483" s="27" t="s">
        <v>5110</v>
      </c>
      <c r="L7483" s="15" t="s">
        <v>5175</v>
      </c>
      <c r="M7483" s="24" t="s">
        <v>5005</v>
      </c>
      <c r="N7483" s="28" t="s">
        <v>1</v>
      </c>
      <c r="O7483" s="27" t="s">
        <v>5004</v>
      </c>
    </row>
    <row r="7484" spans="1:15">
      <c r="A7484" s="2">
        <v>512381</v>
      </c>
      <c r="B7484" s="9" t="s">
        <v>3087</v>
      </c>
      <c r="C7484" s="9"/>
      <c r="D7484" s="51" t="str">
        <f>LEFT(B7484,1)</f>
        <v>V</v>
      </c>
      <c r="E7484" s="10" t="str">
        <f>MID(B7484,2,1)</f>
        <v>N</v>
      </c>
      <c r="F7484" s="48" t="str">
        <f>MID(B7484,3,1)</f>
        <v>M</v>
      </c>
      <c r="G7484" s="10" t="str">
        <f>MID(B7484,4,1)</f>
        <v>G</v>
      </c>
      <c r="H7484" s="55" t="str">
        <f>MID(B7484,5,1)</f>
        <v>3</v>
      </c>
      <c r="I7484" s="10" t="str">
        <f>MID(B7484,6,1)</f>
        <v>3</v>
      </c>
      <c r="J7484" s="58" t="str">
        <f>MID(B7484,7,1)</f>
        <v>3</v>
      </c>
      <c r="K7484" s="10" t="str">
        <f>MID(B7484,(LEN(D7484)+LEN(E7484)+LEN(F7484)+LEN(G7484)+LEN(H7484)+LEN(I7484)+LEN(J7484)+1),4)</f>
        <v>MP</v>
      </c>
      <c r="L7484" s="15" t="s">
        <v>3088</v>
      </c>
      <c r="M7484" s="10" t="s">
        <v>223</v>
      </c>
      <c r="N7484" s="28" t="s">
        <v>4955</v>
      </c>
      <c r="O7484" s="10" t="s">
        <v>4855</v>
      </c>
    </row>
    <row r="7485" spans="1:15">
      <c r="A7485" s="2">
        <v>512399</v>
      </c>
      <c r="B7485" s="9" t="s">
        <v>3087</v>
      </c>
      <c r="C7485" s="9"/>
      <c r="D7485" s="51" t="str">
        <f>LEFT(B7485,1)</f>
        <v>V</v>
      </c>
      <c r="E7485" s="10" t="str">
        <f>MID(B7485,2,1)</f>
        <v>N</v>
      </c>
      <c r="F7485" s="48" t="str">
        <f>MID(B7485,3,1)</f>
        <v>M</v>
      </c>
      <c r="G7485" s="10" t="str">
        <f>MID(B7485,4,1)</f>
        <v>G</v>
      </c>
      <c r="H7485" s="55" t="str">
        <f>MID(B7485,5,1)</f>
        <v>3</v>
      </c>
      <c r="I7485" s="10" t="str">
        <f>MID(B7485,6,1)</f>
        <v>3</v>
      </c>
      <c r="J7485" s="58" t="str">
        <f>MID(B7485,7,1)</f>
        <v>3</v>
      </c>
      <c r="K7485" s="10" t="str">
        <f>MID(B7485,(LEN(D7485)+LEN(E7485)+LEN(F7485)+LEN(G7485)+LEN(H7485)+LEN(I7485)+LEN(J7485)+1),4)</f>
        <v>MP</v>
      </c>
      <c r="L7485" s="15" t="s">
        <v>3088</v>
      </c>
      <c r="M7485" s="10" t="s">
        <v>237</v>
      </c>
      <c r="N7485" s="28" t="s">
        <v>1</v>
      </c>
      <c r="O7485" s="10" t="s">
        <v>4855</v>
      </c>
    </row>
    <row r="7486" spans="1:15">
      <c r="A7486" s="2">
        <v>512401</v>
      </c>
      <c r="B7486" s="9" t="s">
        <v>3087</v>
      </c>
      <c r="C7486" s="9"/>
      <c r="D7486" s="51" t="str">
        <f>LEFT(B7486,1)</f>
        <v>V</v>
      </c>
      <c r="E7486" s="10" t="str">
        <f>MID(B7486,2,1)</f>
        <v>N</v>
      </c>
      <c r="F7486" s="48" t="str">
        <f>MID(B7486,3,1)</f>
        <v>M</v>
      </c>
      <c r="G7486" s="10" t="str">
        <f>MID(B7486,4,1)</f>
        <v>G</v>
      </c>
      <c r="H7486" s="55" t="str">
        <f>MID(B7486,5,1)</f>
        <v>3</v>
      </c>
      <c r="I7486" s="10" t="str">
        <f>MID(B7486,6,1)</f>
        <v>3</v>
      </c>
      <c r="J7486" s="58" t="str">
        <f>MID(B7486,7,1)</f>
        <v>3</v>
      </c>
      <c r="K7486" s="10" t="str">
        <f>MID(B7486,(LEN(D7486)+LEN(E7486)+LEN(F7486)+LEN(G7486)+LEN(H7486)+LEN(I7486)+LEN(J7486)+1),4)</f>
        <v>MP</v>
      </c>
      <c r="L7486" s="15" t="s">
        <v>3088</v>
      </c>
      <c r="M7486" s="10" t="s">
        <v>258</v>
      </c>
      <c r="N7486" s="28" t="s">
        <v>1</v>
      </c>
      <c r="O7486" s="10" t="s">
        <v>4855</v>
      </c>
    </row>
    <row r="7487" spans="1:15">
      <c r="A7487" s="2">
        <v>512410</v>
      </c>
      <c r="B7487" s="9" t="s">
        <v>3087</v>
      </c>
      <c r="C7487" s="9"/>
      <c r="D7487" s="51" t="str">
        <f>LEFT(B7487,1)</f>
        <v>V</v>
      </c>
      <c r="E7487" s="10" t="str">
        <f>MID(B7487,2,1)</f>
        <v>N</v>
      </c>
      <c r="F7487" s="48" t="str">
        <f>MID(B7487,3,1)</f>
        <v>M</v>
      </c>
      <c r="G7487" s="10" t="str">
        <f>MID(B7487,4,1)</f>
        <v>G</v>
      </c>
      <c r="H7487" s="55" t="str">
        <f>MID(B7487,5,1)</f>
        <v>3</v>
      </c>
      <c r="I7487" s="10" t="str">
        <f>MID(B7487,6,1)</f>
        <v>3</v>
      </c>
      <c r="J7487" s="58" t="str">
        <f>MID(B7487,7,1)</f>
        <v>3</v>
      </c>
      <c r="K7487" s="10" t="str">
        <f>MID(B7487,(LEN(D7487)+LEN(E7487)+LEN(F7487)+LEN(G7487)+LEN(H7487)+LEN(I7487)+LEN(J7487)+1),4)</f>
        <v>MP</v>
      </c>
      <c r="L7487" s="15" t="s">
        <v>3088</v>
      </c>
      <c r="M7487" s="10" t="s">
        <v>257</v>
      </c>
      <c r="N7487" s="28" t="s">
        <v>1</v>
      </c>
      <c r="O7487" s="10" t="s">
        <v>4855</v>
      </c>
    </row>
    <row r="7488" spans="1:15">
      <c r="A7488" s="2">
        <v>618741</v>
      </c>
      <c r="B7488" s="9" t="s">
        <v>3087</v>
      </c>
      <c r="C7488" s="9"/>
      <c r="D7488" s="51" t="str">
        <f>LEFT(B7488,1)</f>
        <v>V</v>
      </c>
      <c r="E7488" s="10" t="str">
        <f>MID(B7488,2,1)</f>
        <v>N</v>
      </c>
      <c r="F7488" s="48" t="str">
        <f>MID(B7488,3,1)</f>
        <v>M</v>
      </c>
      <c r="G7488" s="10" t="str">
        <f>MID(B7488,4,1)</f>
        <v>G</v>
      </c>
      <c r="H7488" s="55" t="str">
        <f>MID(B7488,5,1)</f>
        <v>3</v>
      </c>
      <c r="I7488" s="10" t="str">
        <f>MID(B7488,6,1)</f>
        <v>3</v>
      </c>
      <c r="J7488" s="58" t="str">
        <f>MID(B7488,7,1)</f>
        <v>3</v>
      </c>
      <c r="K7488" s="10" t="str">
        <f>MID(B7488,(LEN(D7488)+LEN(E7488)+LEN(F7488)+LEN(G7488)+LEN(H7488)+LEN(I7488)+LEN(J7488)+1),4)</f>
        <v>MP</v>
      </c>
      <c r="L7488" s="15" t="s">
        <v>3088</v>
      </c>
      <c r="M7488" s="10" t="s">
        <v>228</v>
      </c>
      <c r="N7488" s="28" t="s">
        <v>1</v>
      </c>
      <c r="O7488" s="10" t="s">
        <v>4855</v>
      </c>
    </row>
    <row r="7489" spans="1:15">
      <c r="A7489" s="2">
        <v>527030</v>
      </c>
      <c r="B7489" s="9" t="s">
        <v>3089</v>
      </c>
      <c r="C7489" s="9"/>
      <c r="D7489" s="51" t="str">
        <f>LEFT(B7489,1)</f>
        <v>V</v>
      </c>
      <c r="E7489" s="10" t="str">
        <f>MID(B7489,2,1)</f>
        <v>P</v>
      </c>
      <c r="F7489" s="48" t="str">
        <f>MID(B7489,3,1)</f>
        <v>E</v>
      </c>
      <c r="G7489" s="10" t="str">
        <f>MID(B7489,4,1)</f>
        <v>T</v>
      </c>
      <c r="H7489" s="55" t="str">
        <f>MID(B7489,5,3)</f>
        <v>1.5</v>
      </c>
      <c r="I7489" s="10" t="str">
        <f>MID(B7489,8,3)</f>
        <v>1.5</v>
      </c>
      <c r="J7489" s="58" t="str">
        <f>MID(B7489,11,3)</f>
        <v>0.2</v>
      </c>
      <c r="K7489" s="10" t="str">
        <f>MID(B7489,(LEN(D7489)+LEN(E7489)+LEN(F7489)+LEN(G7489)+LEN(H7489)+LEN(I7489)+LEN(J7489)+1),4)</f>
        <v>LSRF</v>
      </c>
      <c r="L7489" s="15" t="s">
        <v>3090</v>
      </c>
      <c r="M7489" s="10" t="s">
        <v>0</v>
      </c>
      <c r="N7489" s="28" t="s">
        <v>1</v>
      </c>
      <c r="O7489" s="10" t="s">
        <v>4898</v>
      </c>
    </row>
    <row r="7490" spans="1:15">
      <c r="A7490" s="2">
        <v>527021</v>
      </c>
      <c r="B7490" s="9" t="s">
        <v>3091</v>
      </c>
      <c r="C7490" s="9"/>
      <c r="D7490" s="51" t="str">
        <f>LEFT(B7490,1)</f>
        <v>V</v>
      </c>
      <c r="E7490" s="10" t="str">
        <f>MID(B7490,2,1)</f>
        <v>P</v>
      </c>
      <c r="F7490" s="48" t="str">
        <f>MID(B7490,3,1)</f>
        <v>E</v>
      </c>
      <c r="G7490" s="10" t="str">
        <f>MID(B7490,4,1)</f>
        <v>T</v>
      </c>
      <c r="H7490" s="55" t="str">
        <f>MID(B7490,5,3)</f>
        <v>1.5</v>
      </c>
      <c r="I7490" s="10" t="str">
        <f>MID(B7490,8,3)</f>
        <v>1.5</v>
      </c>
      <c r="J7490" s="58" t="str">
        <f>MID(B7490,11,3)</f>
        <v>0.2</v>
      </c>
      <c r="K7490" s="10" t="str">
        <f>MID(B7490,(LEN(D7490)+LEN(E7490)+LEN(F7490)+LEN(G7490)+LEN(H7490)+LEN(I7490)+LEN(J7490)+1),4)</f>
        <v>RSRF</v>
      </c>
      <c r="L7490" s="15" t="s">
        <v>3092</v>
      </c>
      <c r="M7490" s="10" t="s">
        <v>0</v>
      </c>
      <c r="N7490" s="28" t="s">
        <v>1</v>
      </c>
      <c r="O7490" s="10" t="s">
        <v>4898</v>
      </c>
    </row>
    <row r="7491" spans="1:15">
      <c r="A7491" s="2">
        <v>527056</v>
      </c>
      <c r="B7491" s="9" t="s">
        <v>3093</v>
      </c>
      <c r="C7491" s="9"/>
      <c r="D7491" s="51" t="str">
        <f>LEFT(B7491,1)</f>
        <v>V</v>
      </c>
      <c r="E7491" s="10" t="str">
        <f>MID(B7491,2,1)</f>
        <v>P</v>
      </c>
      <c r="F7491" s="48" t="str">
        <f>MID(B7491,3,1)</f>
        <v>E</v>
      </c>
      <c r="G7491" s="10" t="str">
        <f>MID(B7491,4,1)</f>
        <v>T</v>
      </c>
      <c r="H7491" s="55" t="str">
        <f>MID(B7491,5,3)</f>
        <v>1.5</v>
      </c>
      <c r="I7491" s="10" t="str">
        <f>MID(B7491,8,3)</f>
        <v>1.5</v>
      </c>
      <c r="J7491" s="58" t="str">
        <f>MID(B7491,11,3)</f>
        <v>0.5</v>
      </c>
      <c r="K7491" s="10" t="str">
        <f>MID(B7491,(LEN(D7491)+LEN(E7491)+LEN(F7491)+LEN(G7491)+LEN(H7491)+LEN(I7491)+LEN(J7491)+1),4)</f>
        <v>LSRF</v>
      </c>
      <c r="L7491" s="15" t="s">
        <v>3094</v>
      </c>
      <c r="M7491" s="10" t="s">
        <v>0</v>
      </c>
      <c r="N7491" s="28" t="s">
        <v>1</v>
      </c>
      <c r="O7491" s="10" t="s">
        <v>4898</v>
      </c>
    </row>
    <row r="7492" spans="1:15">
      <c r="A7492" s="2">
        <v>527048</v>
      </c>
      <c r="B7492" s="9" t="s">
        <v>3095</v>
      </c>
      <c r="C7492" s="9"/>
      <c r="D7492" s="51" t="str">
        <f>LEFT(B7492,1)</f>
        <v>V</v>
      </c>
      <c r="E7492" s="10" t="str">
        <f>MID(B7492,2,1)</f>
        <v>P</v>
      </c>
      <c r="F7492" s="48" t="str">
        <f>MID(B7492,3,1)</f>
        <v>E</v>
      </c>
      <c r="G7492" s="10" t="str">
        <f>MID(B7492,4,1)</f>
        <v>T</v>
      </c>
      <c r="H7492" s="55" t="str">
        <f>MID(B7492,5,3)</f>
        <v>1.5</v>
      </c>
      <c r="I7492" s="10" t="str">
        <f>MID(B7492,8,3)</f>
        <v>1.5</v>
      </c>
      <c r="J7492" s="58" t="str">
        <f>MID(B7492,11,3)</f>
        <v>0.5</v>
      </c>
      <c r="K7492" s="10" t="str">
        <f>MID(B7492,(LEN(D7492)+LEN(E7492)+LEN(F7492)+LEN(G7492)+LEN(H7492)+LEN(I7492)+LEN(J7492)+1),4)</f>
        <v>RSRF</v>
      </c>
      <c r="L7492" s="15" t="s">
        <v>3096</v>
      </c>
      <c r="M7492" s="10" t="s">
        <v>0</v>
      </c>
      <c r="N7492" s="28" t="s">
        <v>1</v>
      </c>
      <c r="O7492" s="10" t="s">
        <v>4898</v>
      </c>
    </row>
    <row r="7493" spans="1:15">
      <c r="A7493" s="2">
        <v>527099</v>
      </c>
      <c r="B7493" s="9" t="s">
        <v>3097</v>
      </c>
      <c r="C7493" s="9"/>
      <c r="D7493" s="51" t="str">
        <f>LEFT(B7493,1)</f>
        <v>V</v>
      </c>
      <c r="E7493" s="10" t="str">
        <f>MID(B7493,2,1)</f>
        <v>P</v>
      </c>
      <c r="F7493" s="48" t="str">
        <f>MID(B7493,3,1)</f>
        <v>E</v>
      </c>
      <c r="G7493" s="10" t="str">
        <f>MID(B7493,4,1)</f>
        <v>T</v>
      </c>
      <c r="H7493" s="55" t="str">
        <f>MID(B7493,5,1)</f>
        <v>2</v>
      </c>
      <c r="I7493" s="10" t="str">
        <f>MID(B7493,6,1)</f>
        <v>2</v>
      </c>
      <c r="J7493" s="58" t="str">
        <f>MID(B7493,7,3)</f>
        <v>0.2</v>
      </c>
      <c r="K7493" s="10" t="str">
        <f>MID(B7493,(LEN(D7493)+LEN(E7493)+LEN(F7493)+LEN(G7493)+LEN(H7493)+LEN(I7493)+LEN(J7493)+1),4)</f>
        <v>LSRF</v>
      </c>
      <c r="L7493" s="15" t="s">
        <v>3098</v>
      </c>
      <c r="M7493" s="10" t="s">
        <v>0</v>
      </c>
      <c r="N7493" s="28" t="s">
        <v>1</v>
      </c>
      <c r="O7493" s="10" t="s">
        <v>4898</v>
      </c>
    </row>
    <row r="7494" spans="1:15">
      <c r="A7494" s="2">
        <v>527081</v>
      </c>
      <c r="B7494" s="9" t="s">
        <v>3099</v>
      </c>
      <c r="C7494" s="9"/>
      <c r="D7494" s="51" t="str">
        <f>LEFT(B7494,1)</f>
        <v>V</v>
      </c>
      <c r="E7494" s="10" t="str">
        <f>MID(B7494,2,1)</f>
        <v>P</v>
      </c>
      <c r="F7494" s="48" t="str">
        <f>MID(B7494,3,1)</f>
        <v>E</v>
      </c>
      <c r="G7494" s="10" t="str">
        <f>MID(B7494,4,1)</f>
        <v>T</v>
      </c>
      <c r="H7494" s="55" t="str">
        <f>MID(B7494,5,1)</f>
        <v>2</v>
      </c>
      <c r="I7494" s="10" t="str">
        <f>MID(B7494,6,1)</f>
        <v>2</v>
      </c>
      <c r="J7494" s="58" t="str">
        <f>MID(B7494,7,3)</f>
        <v>0.2</v>
      </c>
      <c r="K7494" s="10" t="str">
        <f>MID(B7494,(LEN(D7494)+LEN(E7494)+LEN(F7494)+LEN(G7494)+LEN(H7494)+LEN(I7494)+LEN(J7494)+1),4)</f>
        <v>RSRF</v>
      </c>
      <c r="L7494" s="15" t="s">
        <v>3100</v>
      </c>
      <c r="M7494" s="10" t="s">
        <v>0</v>
      </c>
      <c r="N7494" s="28" t="s">
        <v>1</v>
      </c>
      <c r="O7494" s="10" t="s">
        <v>4898</v>
      </c>
    </row>
    <row r="7495" spans="1:15">
      <c r="A7495" s="2">
        <v>527110</v>
      </c>
      <c r="B7495" s="9" t="s">
        <v>3101</v>
      </c>
      <c r="C7495" s="9"/>
      <c r="D7495" s="51" t="str">
        <f>LEFT(B7495,1)</f>
        <v>V</v>
      </c>
      <c r="E7495" s="10" t="str">
        <f>MID(B7495,2,1)</f>
        <v>P</v>
      </c>
      <c r="F7495" s="48" t="str">
        <f>MID(B7495,3,1)</f>
        <v>E</v>
      </c>
      <c r="G7495" s="10" t="str">
        <f>MID(B7495,4,1)</f>
        <v>T</v>
      </c>
      <c r="H7495" s="55" t="str">
        <f>MID(B7495,5,1)</f>
        <v>2</v>
      </c>
      <c r="I7495" s="10" t="str">
        <f>MID(B7495,6,1)</f>
        <v>2</v>
      </c>
      <c r="J7495" s="58" t="str">
        <f>MID(B7495,7,3)</f>
        <v>0.5</v>
      </c>
      <c r="K7495" s="10" t="str">
        <f>MID(B7495,(LEN(D7495)+LEN(E7495)+LEN(F7495)+LEN(G7495)+LEN(H7495)+LEN(I7495)+LEN(J7495)+1),4)</f>
        <v>LSRF</v>
      </c>
      <c r="L7495" s="15" t="s">
        <v>3102</v>
      </c>
      <c r="M7495" s="10" t="s">
        <v>0</v>
      </c>
      <c r="N7495" s="28" t="s">
        <v>1</v>
      </c>
      <c r="O7495" s="10" t="s">
        <v>4898</v>
      </c>
    </row>
    <row r="7496" spans="1:15">
      <c r="A7496" s="2">
        <v>527101</v>
      </c>
      <c r="B7496" s="9" t="s">
        <v>3103</v>
      </c>
      <c r="C7496" s="9"/>
      <c r="D7496" s="51" t="str">
        <f>LEFT(B7496,1)</f>
        <v>V</v>
      </c>
      <c r="E7496" s="10" t="str">
        <f>MID(B7496,2,1)</f>
        <v>P</v>
      </c>
      <c r="F7496" s="48" t="str">
        <f>MID(B7496,3,1)</f>
        <v>E</v>
      </c>
      <c r="G7496" s="10" t="str">
        <f>MID(B7496,4,1)</f>
        <v>T</v>
      </c>
      <c r="H7496" s="55" t="str">
        <f>MID(B7496,5,1)</f>
        <v>2</v>
      </c>
      <c r="I7496" s="10" t="str">
        <f>MID(B7496,6,1)</f>
        <v>2</v>
      </c>
      <c r="J7496" s="58" t="str">
        <f>MID(B7496,7,3)</f>
        <v>0.5</v>
      </c>
      <c r="K7496" s="10" t="str">
        <f>MID(B7496,(LEN(D7496)+LEN(E7496)+LEN(F7496)+LEN(G7496)+LEN(H7496)+LEN(I7496)+LEN(J7496)+1),4)</f>
        <v>RSRF</v>
      </c>
      <c r="L7496" s="15" t="s">
        <v>3104</v>
      </c>
      <c r="M7496" s="10" t="s">
        <v>0</v>
      </c>
      <c r="N7496" s="28" t="s">
        <v>1</v>
      </c>
      <c r="O7496" s="10" t="s">
        <v>4898</v>
      </c>
    </row>
    <row r="7497" spans="1:15">
      <c r="A7497" s="2">
        <v>527072</v>
      </c>
      <c r="B7497" s="9" t="s">
        <v>3105</v>
      </c>
      <c r="C7497" s="9"/>
      <c r="D7497" s="51" t="str">
        <f>LEFT(B7497,1)</f>
        <v>V</v>
      </c>
      <c r="E7497" s="10" t="str">
        <f>MID(B7497,2,1)</f>
        <v>P</v>
      </c>
      <c r="F7497" s="48" t="str">
        <f>MID(B7497,3,1)</f>
        <v>E</v>
      </c>
      <c r="G7497" s="10" t="str">
        <f>MID(B7497,4,1)</f>
        <v>T</v>
      </c>
      <c r="H7497" s="55" t="str">
        <f>MID(B7497,5,1)</f>
        <v>2</v>
      </c>
      <c r="I7497" s="10" t="str">
        <f>MID(B7497,6,1)</f>
        <v>2</v>
      </c>
      <c r="J7497" s="58" t="str">
        <f>MID(B7497,7,2)</f>
        <v>V3</v>
      </c>
      <c r="K7497" s="10" t="str">
        <f>MID(B7497,(LEN(D7497)+LEN(E7497)+LEN(F7497)+LEN(G7497)+LEN(H7497)+LEN(I7497)+LEN(J7497)+1),4)</f>
        <v>LSRF</v>
      </c>
      <c r="L7497" s="15" t="s">
        <v>3106</v>
      </c>
      <c r="M7497" s="10" t="s">
        <v>0</v>
      </c>
      <c r="N7497" s="28" t="s">
        <v>1</v>
      </c>
      <c r="O7497" s="10" t="s">
        <v>4898</v>
      </c>
    </row>
    <row r="7498" spans="1:15">
      <c r="A7498" s="2">
        <v>527064</v>
      </c>
      <c r="B7498" s="9" t="s">
        <v>3107</v>
      </c>
      <c r="C7498" s="9"/>
      <c r="D7498" s="51" t="str">
        <f>LEFT(B7498,1)</f>
        <v>V</v>
      </c>
      <c r="E7498" s="10" t="str">
        <f>MID(B7498,2,1)</f>
        <v>P</v>
      </c>
      <c r="F7498" s="48" t="str">
        <f>MID(B7498,3,1)</f>
        <v>E</v>
      </c>
      <c r="G7498" s="10" t="str">
        <f>MID(B7498,4,1)</f>
        <v>T</v>
      </c>
      <c r="H7498" s="55" t="str">
        <f>MID(B7498,5,1)</f>
        <v>2</v>
      </c>
      <c r="I7498" s="10" t="str">
        <f>MID(B7498,6,1)</f>
        <v>2</v>
      </c>
      <c r="J7498" s="58" t="str">
        <f>MID(B7498,7,2)</f>
        <v>V3</v>
      </c>
      <c r="K7498" s="10" t="str">
        <f>MID(B7498,(LEN(D7498)+LEN(E7498)+LEN(F7498)+LEN(G7498)+LEN(H7498)+LEN(I7498)+LEN(J7498)+1),4)</f>
        <v>RSRF</v>
      </c>
      <c r="L7498" s="15" t="s">
        <v>3108</v>
      </c>
      <c r="M7498" s="10" t="s">
        <v>0</v>
      </c>
      <c r="N7498" s="28" t="s">
        <v>1</v>
      </c>
      <c r="O7498" s="10" t="s">
        <v>4898</v>
      </c>
    </row>
    <row r="7499" spans="1:15">
      <c r="A7499" s="2">
        <v>527128</v>
      </c>
      <c r="B7499" s="9" t="s">
        <v>3109</v>
      </c>
      <c r="C7499" s="9"/>
      <c r="D7499" s="51" t="str">
        <f>LEFT(B7499,1)</f>
        <v>V</v>
      </c>
      <c r="E7499" s="10" t="str">
        <f>MID(B7499,2,1)</f>
        <v>P</v>
      </c>
      <c r="F7499" s="48" t="str">
        <f>MID(B7499,3,1)</f>
        <v>G</v>
      </c>
      <c r="G7499" s="10" t="str">
        <f>MID(B7499,4,1)</f>
        <v>T</v>
      </c>
      <c r="H7499" s="55" t="str">
        <f>MID(B7499,5,3)</f>
        <v>1.5</v>
      </c>
      <c r="I7499" s="10" t="str">
        <f>MID(B7499,8,3)</f>
        <v>1.5</v>
      </c>
      <c r="J7499" s="58" t="str">
        <f>MID(B7499,11,3)</f>
        <v>0.2</v>
      </c>
      <c r="K7499" s="10" t="str">
        <f>MID(B7499,(LEN(D7499)+LEN(E7499)+LEN(F7499)+LEN(G7499)+LEN(H7499)+LEN(I7499)+LEN(J7499)+1),4)</f>
        <v>MSMG</v>
      </c>
      <c r="L7499" s="15" t="s">
        <v>3110</v>
      </c>
      <c r="M7499" s="10" t="s">
        <v>0</v>
      </c>
      <c r="N7499" s="28" t="s">
        <v>1</v>
      </c>
      <c r="O7499" s="10" t="s">
        <v>4898</v>
      </c>
    </row>
    <row r="7500" spans="1:15">
      <c r="A7500" s="2">
        <v>527136</v>
      </c>
      <c r="B7500" s="9" t="s">
        <v>3111</v>
      </c>
      <c r="C7500" s="9"/>
      <c r="D7500" s="51" t="str">
        <f>LEFT(B7500,1)</f>
        <v>V</v>
      </c>
      <c r="E7500" s="10" t="str">
        <f>MID(B7500,2,1)</f>
        <v>P</v>
      </c>
      <c r="F7500" s="48" t="str">
        <f>MID(B7500,3,1)</f>
        <v>G</v>
      </c>
      <c r="G7500" s="10" t="str">
        <f>MID(B7500,4,1)</f>
        <v>T</v>
      </c>
      <c r="H7500" s="55" t="str">
        <f>MID(B7500,5,3)</f>
        <v>1.5</v>
      </c>
      <c r="I7500" s="10" t="str">
        <f>MID(B7500,8,3)</f>
        <v>1.5</v>
      </c>
      <c r="J7500" s="58" t="str">
        <f>MID(B7500,11,3)</f>
        <v>0.5</v>
      </c>
      <c r="K7500" s="10" t="str">
        <f>MID(B7500,(LEN(D7500)+LEN(E7500)+LEN(F7500)+LEN(G7500)+LEN(H7500)+LEN(I7500)+LEN(J7500)+1),4)</f>
        <v>MSMG</v>
      </c>
      <c r="L7500" s="15" t="s">
        <v>3112</v>
      </c>
      <c r="M7500" s="10" t="s">
        <v>0</v>
      </c>
      <c r="N7500" s="28" t="s">
        <v>1</v>
      </c>
      <c r="O7500" s="10" t="s">
        <v>4898</v>
      </c>
    </row>
    <row r="7501" spans="1:15">
      <c r="A7501" s="2">
        <v>527144</v>
      </c>
      <c r="B7501" s="9" t="s">
        <v>3113</v>
      </c>
      <c r="C7501" s="9"/>
      <c r="D7501" s="51" t="str">
        <f>LEFT(B7501,1)</f>
        <v>V</v>
      </c>
      <c r="E7501" s="10" t="str">
        <f>MID(B7501,2,1)</f>
        <v>P</v>
      </c>
      <c r="F7501" s="48" t="str">
        <f>MID(B7501,3,1)</f>
        <v>G</v>
      </c>
      <c r="G7501" s="10" t="str">
        <f>MID(B7501,4,1)</f>
        <v>T</v>
      </c>
      <c r="H7501" s="55" t="str">
        <f>MID(B7501,5,1)</f>
        <v>2</v>
      </c>
      <c r="I7501" s="10" t="str">
        <f>MID(B7501,6,1)</f>
        <v>2</v>
      </c>
      <c r="J7501" s="58" t="str">
        <f>MID(B7501,7,3)</f>
        <v>0.2</v>
      </c>
      <c r="K7501" s="10" t="str">
        <f>MID(B7501,(LEN(D7501)+LEN(E7501)+LEN(F7501)+LEN(G7501)+LEN(H7501)+LEN(I7501)+LEN(J7501)+1),4)</f>
        <v>MSMG</v>
      </c>
      <c r="L7501" s="15" t="s">
        <v>3114</v>
      </c>
      <c r="M7501" s="10" t="s">
        <v>0</v>
      </c>
      <c r="N7501" s="28" t="s">
        <v>1</v>
      </c>
      <c r="O7501" s="10" t="s">
        <v>4898</v>
      </c>
    </row>
    <row r="7502" spans="1:15">
      <c r="A7502" s="2">
        <v>527152</v>
      </c>
      <c r="B7502" s="9" t="s">
        <v>3115</v>
      </c>
      <c r="C7502" s="9"/>
      <c r="D7502" s="51" t="str">
        <f>LEFT(B7502,1)</f>
        <v>V</v>
      </c>
      <c r="E7502" s="10" t="str">
        <f>MID(B7502,2,1)</f>
        <v>P</v>
      </c>
      <c r="F7502" s="48" t="str">
        <f>MID(B7502,3,1)</f>
        <v>G</v>
      </c>
      <c r="G7502" s="10" t="str">
        <f>MID(B7502,4,1)</f>
        <v>T</v>
      </c>
      <c r="H7502" s="55" t="str">
        <f>MID(B7502,5,1)</f>
        <v>2</v>
      </c>
      <c r="I7502" s="10" t="str">
        <f>MID(B7502,6,1)</f>
        <v>2</v>
      </c>
      <c r="J7502" s="58" t="str">
        <f>MID(B7502,7,3)</f>
        <v>0.5</v>
      </c>
      <c r="K7502" s="10" t="str">
        <f>MID(B7502,(LEN(D7502)+LEN(E7502)+LEN(F7502)+LEN(G7502)+LEN(H7502)+LEN(I7502)+LEN(J7502)+1),4)</f>
        <v>MSMG</v>
      </c>
      <c r="L7502" s="15" t="s">
        <v>3116</v>
      </c>
      <c r="M7502" s="10" t="s">
        <v>0</v>
      </c>
      <c r="N7502" s="28" t="s">
        <v>1</v>
      </c>
      <c r="O7502" s="10" t="s">
        <v>4898</v>
      </c>
    </row>
    <row r="7503" spans="1:15">
      <c r="A7503" s="2">
        <v>295793</v>
      </c>
      <c r="B7503" s="9" t="s">
        <v>3117</v>
      </c>
      <c r="C7503" s="9"/>
      <c r="D7503" s="51" t="str">
        <f>LEFT(B7503,1)</f>
        <v>W</v>
      </c>
      <c r="E7503" s="10" t="str">
        <f>MID(B7503,2,1)</f>
        <v>B</v>
      </c>
      <c r="F7503" s="48" t="str">
        <f>MID(B7503,3,1)</f>
        <v>G</v>
      </c>
      <c r="G7503" s="10" t="str">
        <f>MID(B7503,4,1)</f>
        <v>T</v>
      </c>
      <c r="H7503" s="55" t="str">
        <f>MID(B7503,5,3)</f>
        <v>1.2</v>
      </c>
      <c r="I7503" s="10" t="str">
        <f>MID(B7503,8,1)</f>
        <v>1</v>
      </c>
      <c r="J7503" s="58" t="str">
        <f>MID(B7503,9,3)</f>
        <v>0.2</v>
      </c>
      <c r="K7503" s="10" t="str">
        <f>MID(B7503,(LEN(D7503)+LEN(E7503)+LEN(F7503)+LEN(G7503)+LEN(H7503)+LEN(I7503)+LEN(J7503)+1),4)</f>
        <v>LF</v>
      </c>
      <c r="L7503" s="15" t="s">
        <v>3118</v>
      </c>
      <c r="M7503" s="10" t="s">
        <v>5</v>
      </c>
      <c r="N7503" s="28" t="s">
        <v>6</v>
      </c>
      <c r="O7503" s="10" t="s">
        <v>4899</v>
      </c>
    </row>
    <row r="7504" spans="1:15">
      <c r="A7504" s="2">
        <v>295806</v>
      </c>
      <c r="B7504" s="9" t="s">
        <v>3117</v>
      </c>
      <c r="C7504" s="9"/>
      <c r="D7504" s="51" t="str">
        <f>LEFT(B7504,1)</f>
        <v>W</v>
      </c>
      <c r="E7504" s="10" t="str">
        <f>MID(B7504,2,1)</f>
        <v>B</v>
      </c>
      <c r="F7504" s="48" t="str">
        <f>MID(B7504,3,1)</f>
        <v>G</v>
      </c>
      <c r="G7504" s="10" t="str">
        <f>MID(B7504,4,1)</f>
        <v>T</v>
      </c>
      <c r="H7504" s="55" t="str">
        <f>MID(B7504,5,3)</f>
        <v>1.2</v>
      </c>
      <c r="I7504" s="10" t="str">
        <f>MID(B7504,8,1)</f>
        <v>1</v>
      </c>
      <c r="J7504" s="58" t="str">
        <f>MID(B7504,9,3)</f>
        <v>0.2</v>
      </c>
      <c r="K7504" s="10" t="str">
        <f>MID(B7504,(LEN(D7504)+LEN(E7504)+LEN(F7504)+LEN(G7504)+LEN(H7504)+LEN(I7504)+LEN(J7504)+1),4)</f>
        <v>LF</v>
      </c>
      <c r="L7504" s="15" t="s">
        <v>3118</v>
      </c>
      <c r="M7504" s="10" t="s">
        <v>0</v>
      </c>
      <c r="N7504" s="28" t="s">
        <v>1</v>
      </c>
      <c r="O7504" s="10" t="s">
        <v>4899</v>
      </c>
    </row>
    <row r="7505" spans="1:15">
      <c r="A7505" s="2">
        <v>295814</v>
      </c>
      <c r="B7505" s="9" t="s">
        <v>3119</v>
      </c>
      <c r="C7505" s="9"/>
      <c r="D7505" s="51" t="str">
        <f>LEFT(B7505,1)</f>
        <v>W</v>
      </c>
      <c r="E7505" s="10" t="str">
        <f>MID(B7505,2,1)</f>
        <v>B</v>
      </c>
      <c r="F7505" s="48" t="str">
        <f>MID(B7505,3,1)</f>
        <v>G</v>
      </c>
      <c r="G7505" s="10" t="str">
        <f>MID(B7505,4,1)</f>
        <v>T</v>
      </c>
      <c r="H7505" s="55" t="str">
        <f>MID(B7505,5,3)</f>
        <v>1.2</v>
      </c>
      <c r="I7505" s="10" t="str">
        <f>MID(B7505,8,1)</f>
        <v>1</v>
      </c>
      <c r="J7505" s="58" t="str">
        <f>MID(B7505,9,3)</f>
        <v>0.5</v>
      </c>
      <c r="K7505" s="10" t="str">
        <f>MID(B7505,(LEN(D7505)+LEN(E7505)+LEN(F7505)+LEN(G7505)+LEN(H7505)+LEN(I7505)+LEN(J7505)+1),4)</f>
        <v>LF</v>
      </c>
      <c r="L7505" s="15" t="s">
        <v>3120</v>
      </c>
      <c r="M7505" s="10" t="s">
        <v>5</v>
      </c>
      <c r="N7505" s="28" t="s">
        <v>6</v>
      </c>
      <c r="O7505" s="10" t="s">
        <v>4899</v>
      </c>
    </row>
    <row r="7506" spans="1:15">
      <c r="A7506" s="2">
        <v>295822</v>
      </c>
      <c r="B7506" s="9" t="s">
        <v>3119</v>
      </c>
      <c r="C7506" s="9"/>
      <c r="D7506" s="51" t="str">
        <f>LEFT(B7506,1)</f>
        <v>W</v>
      </c>
      <c r="E7506" s="10" t="str">
        <f>MID(B7506,2,1)</f>
        <v>B</v>
      </c>
      <c r="F7506" s="48" t="str">
        <f>MID(B7506,3,1)</f>
        <v>G</v>
      </c>
      <c r="G7506" s="10" t="str">
        <f>MID(B7506,4,1)</f>
        <v>T</v>
      </c>
      <c r="H7506" s="55" t="str">
        <f>MID(B7506,5,3)</f>
        <v>1.2</v>
      </c>
      <c r="I7506" s="10" t="str">
        <f>MID(B7506,8,1)</f>
        <v>1</v>
      </c>
      <c r="J7506" s="58" t="str">
        <f>MID(B7506,9,3)</f>
        <v>0.5</v>
      </c>
      <c r="K7506" s="10" t="str">
        <f>MID(B7506,(LEN(D7506)+LEN(E7506)+LEN(F7506)+LEN(G7506)+LEN(H7506)+LEN(I7506)+LEN(J7506)+1),4)</f>
        <v>LF</v>
      </c>
      <c r="L7506" s="15" t="s">
        <v>3120</v>
      </c>
      <c r="M7506" s="10" t="s">
        <v>0</v>
      </c>
      <c r="N7506" s="28" t="s">
        <v>1</v>
      </c>
      <c r="O7506" s="10" t="s">
        <v>4899</v>
      </c>
    </row>
    <row r="7507" spans="1:15">
      <c r="A7507" s="2">
        <v>615451</v>
      </c>
      <c r="B7507" s="9" t="s">
        <v>3119</v>
      </c>
      <c r="C7507" s="9"/>
      <c r="D7507" s="51" t="str">
        <f>LEFT(B7507,1)</f>
        <v>W</v>
      </c>
      <c r="E7507" s="10" t="str">
        <f>MID(B7507,2,1)</f>
        <v>B</v>
      </c>
      <c r="F7507" s="48" t="str">
        <f>MID(B7507,3,1)</f>
        <v>G</v>
      </c>
      <c r="G7507" s="10" t="str">
        <f>MID(B7507,4,1)</f>
        <v>T</v>
      </c>
      <c r="H7507" s="55" t="str">
        <f>MID(B7507,5,3)</f>
        <v>1.2</v>
      </c>
      <c r="I7507" s="10" t="str">
        <f>MID(B7507,8,1)</f>
        <v>1</v>
      </c>
      <c r="J7507" s="58" t="str">
        <f>MID(B7507,9,3)</f>
        <v>0.5</v>
      </c>
      <c r="K7507" s="10" t="str">
        <f>MID(B7507,(LEN(D7507)+LEN(E7507)+LEN(F7507)+LEN(G7507)+LEN(H7507)+LEN(I7507)+LEN(J7507)+1),4)</f>
        <v>LF</v>
      </c>
      <c r="L7507" s="15" t="s">
        <v>3120</v>
      </c>
      <c r="M7507" s="10" t="s">
        <v>96</v>
      </c>
      <c r="N7507" s="28" t="s">
        <v>1</v>
      </c>
      <c r="O7507" s="10" t="s">
        <v>4899</v>
      </c>
    </row>
    <row r="7508" spans="1:15">
      <c r="A7508" s="2">
        <v>295831</v>
      </c>
      <c r="B7508" s="9" t="s">
        <v>3121</v>
      </c>
      <c r="C7508" s="9"/>
      <c r="D7508" s="51" t="str">
        <f>LEFT(B7508,1)</f>
        <v>W</v>
      </c>
      <c r="E7508" s="10" t="str">
        <f>MID(B7508,2,1)</f>
        <v>B</v>
      </c>
      <c r="F7508" s="48" t="str">
        <f>MID(B7508,3,1)</f>
        <v>G</v>
      </c>
      <c r="G7508" s="10" t="str">
        <f>MID(B7508,4,1)</f>
        <v>T</v>
      </c>
      <c r="H7508" s="55" t="str">
        <f>MID(B7508,5,3)</f>
        <v>1.2</v>
      </c>
      <c r="I7508" s="10" t="str">
        <f>MID(B7508,8,1)</f>
        <v>1</v>
      </c>
      <c r="J7508" s="58" t="str">
        <f>MID(B7508,9,1)</f>
        <v>1</v>
      </c>
      <c r="K7508" s="10" t="str">
        <f>MID(B7508,(LEN(D7508)+LEN(E7508)+LEN(F7508)+LEN(G7508)+LEN(H7508)+LEN(I7508)+LEN(J7508)+1),4)</f>
        <v>LF</v>
      </c>
      <c r="L7508" s="15" t="s">
        <v>3122</v>
      </c>
      <c r="M7508" s="10" t="s">
        <v>5</v>
      </c>
      <c r="N7508" s="28" t="s">
        <v>6</v>
      </c>
      <c r="O7508" s="10" t="s">
        <v>4899</v>
      </c>
    </row>
    <row r="7509" spans="1:15">
      <c r="A7509" s="2">
        <v>295849</v>
      </c>
      <c r="B7509" s="9" t="s">
        <v>3121</v>
      </c>
      <c r="C7509" s="9"/>
      <c r="D7509" s="51" t="str">
        <f>LEFT(B7509,1)</f>
        <v>W</v>
      </c>
      <c r="E7509" s="10" t="str">
        <f>MID(B7509,2,1)</f>
        <v>B</v>
      </c>
      <c r="F7509" s="48" t="str">
        <f>MID(B7509,3,1)</f>
        <v>G</v>
      </c>
      <c r="G7509" s="10" t="str">
        <f>MID(B7509,4,1)</f>
        <v>T</v>
      </c>
      <c r="H7509" s="55" t="str">
        <f>MID(B7509,5,3)</f>
        <v>1.2</v>
      </c>
      <c r="I7509" s="10" t="str">
        <f>MID(B7509,8,1)</f>
        <v>1</v>
      </c>
      <c r="J7509" s="58" t="str">
        <f>MID(B7509,9,1)</f>
        <v>1</v>
      </c>
      <c r="K7509" s="10" t="str">
        <f>MID(B7509,(LEN(D7509)+LEN(E7509)+LEN(F7509)+LEN(G7509)+LEN(H7509)+LEN(I7509)+LEN(J7509)+1),4)</f>
        <v>LF</v>
      </c>
      <c r="L7509" s="15" t="s">
        <v>3122</v>
      </c>
      <c r="M7509" s="10" t="s">
        <v>0</v>
      </c>
      <c r="N7509" s="28" t="s">
        <v>1</v>
      </c>
      <c r="O7509" s="10" t="s">
        <v>4899</v>
      </c>
    </row>
    <row r="7510" spans="1:15">
      <c r="A7510" s="2">
        <v>615460</v>
      </c>
      <c r="B7510" s="9" t="s">
        <v>3121</v>
      </c>
      <c r="C7510" s="9"/>
      <c r="D7510" s="51" t="str">
        <f>LEFT(B7510,1)</f>
        <v>W</v>
      </c>
      <c r="E7510" s="10" t="str">
        <f>MID(B7510,2,1)</f>
        <v>B</v>
      </c>
      <c r="F7510" s="48" t="str">
        <f>MID(B7510,3,1)</f>
        <v>G</v>
      </c>
      <c r="G7510" s="10" t="str">
        <f>MID(B7510,4,1)</f>
        <v>T</v>
      </c>
      <c r="H7510" s="55" t="str">
        <f>MID(B7510,5,3)</f>
        <v>1.2</v>
      </c>
      <c r="I7510" s="10" t="str">
        <f>MID(B7510,8,1)</f>
        <v>1</v>
      </c>
      <c r="J7510" s="58" t="str">
        <f>MID(B7510,9,1)</f>
        <v>1</v>
      </c>
      <c r="K7510" s="10" t="str">
        <f>MID(B7510,(LEN(D7510)+LEN(E7510)+LEN(F7510)+LEN(G7510)+LEN(H7510)+LEN(I7510)+LEN(J7510)+1),4)</f>
        <v>LF</v>
      </c>
      <c r="L7510" s="15" t="s">
        <v>3122</v>
      </c>
      <c r="M7510" s="10" t="s">
        <v>96</v>
      </c>
      <c r="N7510" s="28" t="s">
        <v>1</v>
      </c>
      <c r="O7510" s="10" t="s">
        <v>4899</v>
      </c>
    </row>
    <row r="7511" spans="1:15">
      <c r="A7511" s="2">
        <v>295857</v>
      </c>
      <c r="B7511" s="9" t="s">
        <v>3123</v>
      </c>
      <c r="C7511" s="9"/>
      <c r="D7511" s="51" t="str">
        <f>LEFT(B7511,1)</f>
        <v>W</v>
      </c>
      <c r="E7511" s="10" t="str">
        <f>MID(B7511,2,1)</f>
        <v>B</v>
      </c>
      <c r="F7511" s="48" t="str">
        <f>MID(B7511,3,1)</f>
        <v>G</v>
      </c>
      <c r="G7511" s="10" t="str">
        <f>MID(B7511,4,1)</f>
        <v>T</v>
      </c>
      <c r="H7511" s="55" t="str">
        <f>MID(B7511,5,3)</f>
        <v>1.2</v>
      </c>
      <c r="I7511" s="10" t="str">
        <f>MID(B7511,8,1)</f>
        <v>1</v>
      </c>
      <c r="J7511" s="58" t="str">
        <f>MID(B7511,9,2)</f>
        <v>V3</v>
      </c>
      <c r="K7511" s="10" t="str">
        <f>MID(B7511,(LEN(D7511)+LEN(E7511)+LEN(F7511)+LEN(G7511)+LEN(H7511)+LEN(I7511)+LEN(J7511)+1),4)</f>
        <v>LF</v>
      </c>
      <c r="L7511" s="15" t="s">
        <v>3124</v>
      </c>
      <c r="M7511" s="10" t="s">
        <v>5</v>
      </c>
      <c r="N7511" s="28" t="s">
        <v>6</v>
      </c>
      <c r="O7511" s="10" t="s">
        <v>4899</v>
      </c>
    </row>
    <row r="7512" spans="1:15">
      <c r="A7512" s="2">
        <v>295865</v>
      </c>
      <c r="B7512" s="9" t="s">
        <v>3123</v>
      </c>
      <c r="C7512" s="9"/>
      <c r="D7512" s="51" t="str">
        <f>LEFT(B7512,1)</f>
        <v>W</v>
      </c>
      <c r="E7512" s="10" t="str">
        <f>MID(B7512,2,1)</f>
        <v>B</v>
      </c>
      <c r="F7512" s="48" t="str">
        <f>MID(B7512,3,1)</f>
        <v>G</v>
      </c>
      <c r="G7512" s="10" t="str">
        <f>MID(B7512,4,1)</f>
        <v>T</v>
      </c>
      <c r="H7512" s="55" t="str">
        <f>MID(B7512,5,3)</f>
        <v>1.2</v>
      </c>
      <c r="I7512" s="10" t="str">
        <f>MID(B7512,8,1)</f>
        <v>1</v>
      </c>
      <c r="J7512" s="58" t="str">
        <f>MID(B7512,9,2)</f>
        <v>V3</v>
      </c>
      <c r="K7512" s="10" t="str">
        <f>MID(B7512,(LEN(D7512)+LEN(E7512)+LEN(F7512)+LEN(G7512)+LEN(H7512)+LEN(I7512)+LEN(J7512)+1),4)</f>
        <v>LF</v>
      </c>
      <c r="L7512" s="15" t="s">
        <v>3124</v>
      </c>
      <c r="M7512" s="10" t="s">
        <v>0</v>
      </c>
      <c r="N7512" s="28" t="s">
        <v>1</v>
      </c>
      <c r="O7512" s="10" t="s">
        <v>4899</v>
      </c>
    </row>
    <row r="7513" spans="1:15">
      <c r="A7513" s="2">
        <v>295873</v>
      </c>
      <c r="B7513" s="9" t="s">
        <v>3125</v>
      </c>
      <c r="C7513" s="9"/>
      <c r="D7513" s="51" t="str">
        <f>LEFT(B7513,1)</f>
        <v>W</v>
      </c>
      <c r="E7513" s="10" t="str">
        <f>MID(B7513,2,1)</f>
        <v>B</v>
      </c>
      <c r="F7513" s="48" t="str">
        <f>MID(B7513,3,1)</f>
        <v>G</v>
      </c>
      <c r="G7513" s="10" t="str">
        <f>MID(B7513,4,1)</f>
        <v>T</v>
      </c>
      <c r="H7513" s="55" t="str">
        <f>MID(B7513,5,3)</f>
        <v>1.5</v>
      </c>
      <c r="I7513" s="10" t="str">
        <f>MID(B7513,8,3)</f>
        <v>1.5</v>
      </c>
      <c r="J7513" s="58" t="str">
        <f>MID(B7513,11,3)</f>
        <v>0.2</v>
      </c>
      <c r="K7513" s="10" t="str">
        <f>MID(B7513,(LEN(D7513)+LEN(E7513)+LEN(F7513)+LEN(G7513)+LEN(H7513)+LEN(I7513)+LEN(J7513)+1),4)</f>
        <v>LF</v>
      </c>
      <c r="L7513" s="15" t="s">
        <v>3126</v>
      </c>
      <c r="M7513" s="10" t="s">
        <v>5</v>
      </c>
      <c r="N7513" s="28" t="s">
        <v>6</v>
      </c>
      <c r="O7513" s="10" t="s">
        <v>4899</v>
      </c>
    </row>
    <row r="7514" spans="1:15">
      <c r="A7514" s="2">
        <v>295881</v>
      </c>
      <c r="B7514" s="9" t="s">
        <v>3125</v>
      </c>
      <c r="C7514" s="9"/>
      <c r="D7514" s="51" t="str">
        <f>LEFT(B7514,1)</f>
        <v>W</v>
      </c>
      <c r="E7514" s="10" t="str">
        <f>MID(B7514,2,1)</f>
        <v>B</v>
      </c>
      <c r="F7514" s="48" t="str">
        <f>MID(B7514,3,1)</f>
        <v>G</v>
      </c>
      <c r="G7514" s="10" t="str">
        <f>MID(B7514,4,1)</f>
        <v>T</v>
      </c>
      <c r="H7514" s="55" t="str">
        <f>MID(B7514,5,3)</f>
        <v>1.5</v>
      </c>
      <c r="I7514" s="10" t="str">
        <f>MID(B7514,8,3)</f>
        <v>1.5</v>
      </c>
      <c r="J7514" s="58" t="str">
        <f>MID(B7514,11,3)</f>
        <v>0.2</v>
      </c>
      <c r="K7514" s="10" t="str">
        <f>MID(B7514,(LEN(D7514)+LEN(E7514)+LEN(F7514)+LEN(G7514)+LEN(H7514)+LEN(I7514)+LEN(J7514)+1),4)</f>
        <v>LF</v>
      </c>
      <c r="L7514" s="15" t="s">
        <v>3126</v>
      </c>
      <c r="M7514" s="10" t="s">
        <v>0</v>
      </c>
      <c r="N7514" s="28" t="s">
        <v>1</v>
      </c>
      <c r="O7514" s="10" t="s">
        <v>4899</v>
      </c>
    </row>
    <row r="7515" spans="1:15">
      <c r="A7515" s="2">
        <v>295890</v>
      </c>
      <c r="B7515" s="9" t="s">
        <v>3127</v>
      </c>
      <c r="C7515" s="9"/>
      <c r="D7515" s="51" t="str">
        <f>LEFT(B7515,1)</f>
        <v>W</v>
      </c>
      <c r="E7515" s="10" t="str">
        <f>MID(B7515,2,1)</f>
        <v>B</v>
      </c>
      <c r="F7515" s="48" t="str">
        <f>MID(B7515,3,1)</f>
        <v>G</v>
      </c>
      <c r="G7515" s="10" t="str">
        <f>MID(B7515,4,1)</f>
        <v>T</v>
      </c>
      <c r="H7515" s="55" t="str">
        <f>MID(B7515,5,3)</f>
        <v>1.5</v>
      </c>
      <c r="I7515" s="10" t="str">
        <f>MID(B7515,8,3)</f>
        <v>1.5</v>
      </c>
      <c r="J7515" s="58" t="str">
        <f>MID(B7515,11,3)</f>
        <v>0.5</v>
      </c>
      <c r="K7515" s="10" t="str">
        <f>MID(B7515,(LEN(D7515)+LEN(E7515)+LEN(F7515)+LEN(G7515)+LEN(H7515)+LEN(I7515)+LEN(J7515)+1),4)</f>
        <v>LF</v>
      </c>
      <c r="L7515" s="15" t="s">
        <v>3128</v>
      </c>
      <c r="M7515" s="10" t="s">
        <v>4</v>
      </c>
      <c r="N7515" s="28" t="s">
        <v>348</v>
      </c>
      <c r="O7515" s="10"/>
    </row>
    <row r="7516" spans="1:15">
      <c r="A7516" s="2">
        <v>295902</v>
      </c>
      <c r="B7516" s="9" t="s">
        <v>3127</v>
      </c>
      <c r="C7516" s="9"/>
      <c r="D7516" s="51" t="str">
        <f>LEFT(B7516,1)</f>
        <v>W</v>
      </c>
      <c r="E7516" s="10" t="str">
        <f>MID(B7516,2,1)</f>
        <v>B</v>
      </c>
      <c r="F7516" s="48" t="str">
        <f>MID(B7516,3,1)</f>
        <v>G</v>
      </c>
      <c r="G7516" s="10" t="str">
        <f>MID(B7516,4,1)</f>
        <v>T</v>
      </c>
      <c r="H7516" s="55" t="str">
        <f>MID(B7516,5,3)</f>
        <v>1.5</v>
      </c>
      <c r="I7516" s="10" t="str">
        <f>MID(B7516,8,3)</f>
        <v>1.5</v>
      </c>
      <c r="J7516" s="58" t="str">
        <f>MID(B7516,11,3)</f>
        <v>0.5</v>
      </c>
      <c r="K7516" s="10" t="str">
        <f>MID(B7516,(LEN(D7516)+LEN(E7516)+LEN(F7516)+LEN(G7516)+LEN(H7516)+LEN(I7516)+LEN(J7516)+1),4)</f>
        <v>LF</v>
      </c>
      <c r="L7516" s="15" t="s">
        <v>3128</v>
      </c>
      <c r="M7516" s="10" t="s">
        <v>5</v>
      </c>
      <c r="N7516" s="28" t="s">
        <v>6</v>
      </c>
      <c r="O7516" s="10" t="s">
        <v>4899</v>
      </c>
    </row>
    <row r="7517" spans="1:15">
      <c r="A7517" s="2">
        <v>295911</v>
      </c>
      <c r="B7517" s="9" t="s">
        <v>3127</v>
      </c>
      <c r="C7517" s="9"/>
      <c r="D7517" s="51" t="str">
        <f>LEFT(B7517,1)</f>
        <v>W</v>
      </c>
      <c r="E7517" s="10" t="str">
        <f>MID(B7517,2,1)</f>
        <v>B</v>
      </c>
      <c r="F7517" s="48" t="str">
        <f>MID(B7517,3,1)</f>
        <v>G</v>
      </c>
      <c r="G7517" s="10" t="str">
        <f>MID(B7517,4,1)</f>
        <v>T</v>
      </c>
      <c r="H7517" s="55" t="str">
        <f>MID(B7517,5,3)</f>
        <v>1.5</v>
      </c>
      <c r="I7517" s="10" t="str">
        <f>MID(B7517,8,3)</f>
        <v>1.5</v>
      </c>
      <c r="J7517" s="58" t="str">
        <f>MID(B7517,11,3)</f>
        <v>0.5</v>
      </c>
      <c r="K7517" s="10" t="str">
        <f>MID(B7517,(LEN(D7517)+LEN(E7517)+LEN(F7517)+LEN(G7517)+LEN(H7517)+LEN(I7517)+LEN(J7517)+1),4)</f>
        <v>LF</v>
      </c>
      <c r="L7517" s="15" t="s">
        <v>3128</v>
      </c>
      <c r="M7517" s="10" t="s">
        <v>0</v>
      </c>
      <c r="N7517" s="28" t="s">
        <v>1</v>
      </c>
      <c r="O7517" s="10" t="s">
        <v>4899</v>
      </c>
    </row>
    <row r="7518" spans="1:15">
      <c r="A7518" s="2">
        <v>615435</v>
      </c>
      <c r="B7518" s="9" t="s">
        <v>3127</v>
      </c>
      <c r="C7518" s="9"/>
      <c r="D7518" s="51" t="str">
        <f>LEFT(B7518,1)</f>
        <v>W</v>
      </c>
      <c r="E7518" s="10" t="str">
        <f>MID(B7518,2,1)</f>
        <v>B</v>
      </c>
      <c r="F7518" s="48" t="str">
        <f>MID(B7518,3,1)</f>
        <v>G</v>
      </c>
      <c r="G7518" s="10" t="str">
        <f>MID(B7518,4,1)</f>
        <v>T</v>
      </c>
      <c r="H7518" s="55" t="str">
        <f>MID(B7518,5,3)</f>
        <v>1.5</v>
      </c>
      <c r="I7518" s="10" t="str">
        <f>MID(B7518,8,3)</f>
        <v>1.5</v>
      </c>
      <c r="J7518" s="58" t="str">
        <f>MID(B7518,11,3)</f>
        <v>0.5</v>
      </c>
      <c r="K7518" s="10" t="str">
        <f>MID(B7518,(LEN(D7518)+LEN(E7518)+LEN(F7518)+LEN(G7518)+LEN(H7518)+LEN(I7518)+LEN(J7518)+1),4)</f>
        <v>LF</v>
      </c>
      <c r="L7518" s="15" t="s">
        <v>3128</v>
      </c>
      <c r="M7518" s="10" t="s">
        <v>96</v>
      </c>
      <c r="N7518" s="28" t="s">
        <v>1</v>
      </c>
      <c r="O7518" s="10" t="s">
        <v>4899</v>
      </c>
    </row>
    <row r="7519" spans="1:15">
      <c r="A7519" s="2">
        <v>295929</v>
      </c>
      <c r="B7519" s="9" t="s">
        <v>3129</v>
      </c>
      <c r="C7519" s="9"/>
      <c r="D7519" s="51" t="str">
        <f>LEFT(B7519,1)</f>
        <v>W</v>
      </c>
      <c r="E7519" s="10" t="str">
        <f>MID(B7519,2,1)</f>
        <v>B</v>
      </c>
      <c r="F7519" s="48" t="str">
        <f>MID(B7519,3,1)</f>
        <v>G</v>
      </c>
      <c r="G7519" s="10" t="str">
        <f>MID(B7519,4,1)</f>
        <v>T</v>
      </c>
      <c r="H7519" s="55" t="str">
        <f>MID(B7519,5,3)</f>
        <v>1.5</v>
      </c>
      <c r="I7519" s="10" t="str">
        <f>MID(B7519,8,3)</f>
        <v>1.5</v>
      </c>
      <c r="J7519" s="58" t="str">
        <f>MID(B7519,11,3)</f>
        <v>0.5</v>
      </c>
      <c r="K7519" s="10" t="str">
        <f>MID(B7519,(LEN(D7519)+LEN(E7519)+LEN(F7519)+LEN(G7519)+LEN(H7519)+LEN(I7519)+LEN(J7519)+1),4)</f>
        <v>RF</v>
      </c>
      <c r="L7519" s="15" t="s">
        <v>3130</v>
      </c>
      <c r="M7519" s="10" t="s">
        <v>4</v>
      </c>
      <c r="N7519" s="28" t="s">
        <v>348</v>
      </c>
      <c r="O7519" s="10"/>
    </row>
    <row r="7520" spans="1:15">
      <c r="A7520" s="2">
        <v>295937</v>
      </c>
      <c r="B7520" s="9" t="s">
        <v>3129</v>
      </c>
      <c r="C7520" s="9"/>
      <c r="D7520" s="51" t="str">
        <f>LEFT(B7520,1)</f>
        <v>W</v>
      </c>
      <c r="E7520" s="10" t="str">
        <f>MID(B7520,2,1)</f>
        <v>B</v>
      </c>
      <c r="F7520" s="48" t="str">
        <f>MID(B7520,3,1)</f>
        <v>G</v>
      </c>
      <c r="G7520" s="10" t="str">
        <f>MID(B7520,4,1)</f>
        <v>T</v>
      </c>
      <c r="H7520" s="55" t="str">
        <f>MID(B7520,5,3)</f>
        <v>1.5</v>
      </c>
      <c r="I7520" s="10" t="str">
        <f>MID(B7520,8,3)</f>
        <v>1.5</v>
      </c>
      <c r="J7520" s="58" t="str">
        <f>MID(B7520,11,3)</f>
        <v>0.5</v>
      </c>
      <c r="K7520" s="10" t="str">
        <f>MID(B7520,(LEN(D7520)+LEN(E7520)+LEN(F7520)+LEN(G7520)+LEN(H7520)+LEN(I7520)+LEN(J7520)+1),4)</f>
        <v>RF</v>
      </c>
      <c r="L7520" s="15" t="s">
        <v>3130</v>
      </c>
      <c r="M7520" s="10" t="s">
        <v>5</v>
      </c>
      <c r="N7520" s="28" t="s">
        <v>6</v>
      </c>
      <c r="O7520" s="10" t="s">
        <v>4899</v>
      </c>
    </row>
    <row r="7521" spans="1:15">
      <c r="A7521" s="2">
        <v>295945</v>
      </c>
      <c r="B7521" s="9" t="s">
        <v>3129</v>
      </c>
      <c r="C7521" s="9"/>
      <c r="D7521" s="51" t="str">
        <f>LEFT(B7521,1)</f>
        <v>W</v>
      </c>
      <c r="E7521" s="10" t="str">
        <f>MID(B7521,2,1)</f>
        <v>B</v>
      </c>
      <c r="F7521" s="48" t="str">
        <f>MID(B7521,3,1)</f>
        <v>G</v>
      </c>
      <c r="G7521" s="10" t="str">
        <f>MID(B7521,4,1)</f>
        <v>T</v>
      </c>
      <c r="H7521" s="55" t="str">
        <f>MID(B7521,5,3)</f>
        <v>1.5</v>
      </c>
      <c r="I7521" s="10" t="str">
        <f>MID(B7521,8,3)</f>
        <v>1.5</v>
      </c>
      <c r="J7521" s="58" t="str">
        <f>MID(B7521,11,3)</f>
        <v>0.5</v>
      </c>
      <c r="K7521" s="10" t="str">
        <f>MID(B7521,(LEN(D7521)+LEN(E7521)+LEN(F7521)+LEN(G7521)+LEN(H7521)+LEN(I7521)+LEN(J7521)+1),4)</f>
        <v>RF</v>
      </c>
      <c r="L7521" s="15" t="s">
        <v>3130</v>
      </c>
      <c r="M7521" s="10" t="s">
        <v>0</v>
      </c>
      <c r="N7521" s="28" t="s">
        <v>1</v>
      </c>
      <c r="O7521" s="10" t="s">
        <v>4899</v>
      </c>
    </row>
    <row r="7522" spans="1:15">
      <c r="A7522" s="2">
        <v>295953</v>
      </c>
      <c r="B7522" s="9" t="s">
        <v>3131</v>
      </c>
      <c r="C7522" s="9"/>
      <c r="D7522" s="51" t="str">
        <f>LEFT(B7522,1)</f>
        <v>W</v>
      </c>
      <c r="E7522" s="10" t="str">
        <f>MID(B7522,2,1)</f>
        <v>B</v>
      </c>
      <c r="F7522" s="48" t="str">
        <f>MID(B7522,3,1)</f>
        <v>G</v>
      </c>
      <c r="G7522" s="10" t="str">
        <f>MID(B7522,4,1)</f>
        <v>T</v>
      </c>
      <c r="H7522" s="55" t="str">
        <f>MID(B7522,5,3)</f>
        <v>1.5</v>
      </c>
      <c r="I7522" s="10" t="str">
        <f>MID(B7522,8,3)</f>
        <v>1.5</v>
      </c>
      <c r="J7522" s="58" t="str">
        <f>MID(B7522,11,1)</f>
        <v>1</v>
      </c>
      <c r="K7522" s="10" t="str">
        <f>MID(B7522,(LEN(D7522)+LEN(E7522)+LEN(F7522)+LEN(G7522)+LEN(H7522)+LEN(I7522)+LEN(J7522)+1),4)</f>
        <v>LF</v>
      </c>
      <c r="L7522" s="15" t="s">
        <v>3132</v>
      </c>
      <c r="M7522" s="10" t="s">
        <v>4</v>
      </c>
      <c r="N7522" s="28" t="s">
        <v>348</v>
      </c>
      <c r="O7522" s="10"/>
    </row>
    <row r="7523" spans="1:15">
      <c r="A7523" s="2">
        <v>295961</v>
      </c>
      <c r="B7523" s="9" t="s">
        <v>3131</v>
      </c>
      <c r="C7523" s="9"/>
      <c r="D7523" s="51" t="str">
        <f>LEFT(B7523,1)</f>
        <v>W</v>
      </c>
      <c r="E7523" s="10" t="str">
        <f>MID(B7523,2,1)</f>
        <v>B</v>
      </c>
      <c r="F7523" s="48" t="str">
        <f>MID(B7523,3,1)</f>
        <v>G</v>
      </c>
      <c r="G7523" s="10" t="str">
        <f>MID(B7523,4,1)</f>
        <v>T</v>
      </c>
      <c r="H7523" s="55" t="str">
        <f>MID(B7523,5,3)</f>
        <v>1.5</v>
      </c>
      <c r="I7523" s="10" t="str">
        <f>MID(B7523,8,3)</f>
        <v>1.5</v>
      </c>
      <c r="J7523" s="58" t="str">
        <f>MID(B7523,11,1)</f>
        <v>1</v>
      </c>
      <c r="K7523" s="10" t="str">
        <f>MID(B7523,(LEN(D7523)+LEN(E7523)+LEN(F7523)+LEN(G7523)+LEN(H7523)+LEN(I7523)+LEN(J7523)+1),4)</f>
        <v>LF</v>
      </c>
      <c r="L7523" s="15" t="s">
        <v>3132</v>
      </c>
      <c r="M7523" s="10" t="s">
        <v>5</v>
      </c>
      <c r="N7523" s="28" t="s">
        <v>6</v>
      </c>
      <c r="O7523" s="10" t="s">
        <v>4899</v>
      </c>
    </row>
    <row r="7524" spans="1:15">
      <c r="A7524" s="2">
        <v>295970</v>
      </c>
      <c r="B7524" s="9" t="s">
        <v>3131</v>
      </c>
      <c r="C7524" s="9"/>
      <c r="D7524" s="51" t="str">
        <f>LEFT(B7524,1)</f>
        <v>W</v>
      </c>
      <c r="E7524" s="10" t="str">
        <f>MID(B7524,2,1)</f>
        <v>B</v>
      </c>
      <c r="F7524" s="48" t="str">
        <f>MID(B7524,3,1)</f>
        <v>G</v>
      </c>
      <c r="G7524" s="10" t="str">
        <f>MID(B7524,4,1)</f>
        <v>T</v>
      </c>
      <c r="H7524" s="55" t="str">
        <f>MID(B7524,5,3)</f>
        <v>1.5</v>
      </c>
      <c r="I7524" s="10" t="str">
        <f>MID(B7524,8,3)</f>
        <v>1.5</v>
      </c>
      <c r="J7524" s="58" t="str">
        <f>MID(B7524,11,1)</f>
        <v>1</v>
      </c>
      <c r="K7524" s="10" t="str">
        <f>MID(B7524,(LEN(D7524)+LEN(E7524)+LEN(F7524)+LEN(G7524)+LEN(H7524)+LEN(I7524)+LEN(J7524)+1),4)</f>
        <v>LF</v>
      </c>
      <c r="L7524" s="15" t="s">
        <v>3132</v>
      </c>
      <c r="M7524" s="10" t="s">
        <v>0</v>
      </c>
      <c r="N7524" s="28" t="s">
        <v>1</v>
      </c>
      <c r="O7524" s="10" t="s">
        <v>4899</v>
      </c>
    </row>
    <row r="7525" spans="1:15">
      <c r="A7525" s="2">
        <v>615443</v>
      </c>
      <c r="B7525" s="9" t="s">
        <v>3131</v>
      </c>
      <c r="C7525" s="9"/>
      <c r="D7525" s="51" t="str">
        <f>LEFT(B7525,1)</f>
        <v>W</v>
      </c>
      <c r="E7525" s="10" t="str">
        <f>MID(B7525,2,1)</f>
        <v>B</v>
      </c>
      <c r="F7525" s="48" t="str">
        <f>MID(B7525,3,1)</f>
        <v>G</v>
      </c>
      <c r="G7525" s="10" t="str">
        <f>MID(B7525,4,1)</f>
        <v>T</v>
      </c>
      <c r="H7525" s="55" t="str">
        <f>MID(B7525,5,3)</f>
        <v>1.5</v>
      </c>
      <c r="I7525" s="10" t="str">
        <f>MID(B7525,8,3)</f>
        <v>1.5</v>
      </c>
      <c r="J7525" s="58" t="str">
        <f>MID(B7525,11,1)</f>
        <v>1</v>
      </c>
      <c r="K7525" s="10" t="str">
        <f>MID(B7525,(LEN(D7525)+LEN(E7525)+LEN(F7525)+LEN(G7525)+LEN(H7525)+LEN(I7525)+LEN(J7525)+1),4)</f>
        <v>LF</v>
      </c>
      <c r="L7525" s="15" t="s">
        <v>3132</v>
      </c>
      <c r="M7525" s="10" t="s">
        <v>96</v>
      </c>
      <c r="N7525" s="28" t="s">
        <v>1</v>
      </c>
      <c r="O7525" s="10" t="s">
        <v>4899</v>
      </c>
    </row>
    <row r="7526" spans="1:15">
      <c r="A7526" s="2">
        <v>295988</v>
      </c>
      <c r="B7526" s="9" t="s">
        <v>3133</v>
      </c>
      <c r="C7526" s="9"/>
      <c r="D7526" s="51" t="str">
        <f>LEFT(B7526,1)</f>
        <v>W</v>
      </c>
      <c r="E7526" s="10" t="str">
        <f>MID(B7526,2,1)</f>
        <v>B</v>
      </c>
      <c r="F7526" s="48" t="str">
        <f>MID(B7526,3,1)</f>
        <v>G</v>
      </c>
      <c r="G7526" s="10" t="str">
        <f>MID(B7526,4,1)</f>
        <v>T</v>
      </c>
      <c r="H7526" s="55" t="str">
        <f>MID(B7526,5,3)</f>
        <v>1.5</v>
      </c>
      <c r="I7526" s="10" t="str">
        <f>MID(B7526,8,3)</f>
        <v>1.5</v>
      </c>
      <c r="J7526" s="58" t="str">
        <f>MID(B7526,11,1)</f>
        <v>1</v>
      </c>
      <c r="K7526" s="10" t="str">
        <f>MID(B7526,(LEN(D7526)+LEN(E7526)+LEN(F7526)+LEN(G7526)+LEN(H7526)+LEN(I7526)+LEN(J7526)+1),4)</f>
        <v>RF</v>
      </c>
      <c r="L7526" s="15" t="s">
        <v>3134</v>
      </c>
      <c r="M7526" s="10" t="s">
        <v>4</v>
      </c>
      <c r="N7526" s="28" t="s">
        <v>348</v>
      </c>
      <c r="O7526" s="10"/>
    </row>
    <row r="7527" spans="1:15">
      <c r="A7527" s="2">
        <v>295996</v>
      </c>
      <c r="B7527" s="9" t="s">
        <v>3133</v>
      </c>
      <c r="C7527" s="9"/>
      <c r="D7527" s="51" t="str">
        <f>LEFT(B7527,1)</f>
        <v>W</v>
      </c>
      <c r="E7527" s="10" t="str">
        <f>MID(B7527,2,1)</f>
        <v>B</v>
      </c>
      <c r="F7527" s="48" t="str">
        <f>MID(B7527,3,1)</f>
        <v>G</v>
      </c>
      <c r="G7527" s="10" t="str">
        <f>MID(B7527,4,1)</f>
        <v>T</v>
      </c>
      <c r="H7527" s="55" t="str">
        <f>MID(B7527,5,3)</f>
        <v>1.5</v>
      </c>
      <c r="I7527" s="10" t="str">
        <f>MID(B7527,8,3)</f>
        <v>1.5</v>
      </c>
      <c r="J7527" s="58" t="str">
        <f>MID(B7527,11,1)</f>
        <v>1</v>
      </c>
      <c r="K7527" s="10" t="str">
        <f>MID(B7527,(LEN(D7527)+LEN(E7527)+LEN(F7527)+LEN(G7527)+LEN(H7527)+LEN(I7527)+LEN(J7527)+1),4)</f>
        <v>RF</v>
      </c>
      <c r="L7527" s="15" t="s">
        <v>3134</v>
      </c>
      <c r="M7527" s="10" t="s">
        <v>5</v>
      </c>
      <c r="N7527" s="28" t="s">
        <v>6</v>
      </c>
      <c r="O7527" s="10" t="s">
        <v>4899</v>
      </c>
    </row>
    <row r="7528" spans="1:15">
      <c r="A7528" s="2">
        <v>296008</v>
      </c>
      <c r="B7528" s="9" t="s">
        <v>3133</v>
      </c>
      <c r="C7528" s="9"/>
      <c r="D7528" s="51" t="str">
        <f>LEFT(B7528,1)</f>
        <v>W</v>
      </c>
      <c r="E7528" s="10" t="str">
        <f>MID(B7528,2,1)</f>
        <v>B</v>
      </c>
      <c r="F7528" s="48" t="str">
        <f>MID(B7528,3,1)</f>
        <v>G</v>
      </c>
      <c r="G7528" s="10" t="str">
        <f>MID(B7528,4,1)</f>
        <v>T</v>
      </c>
      <c r="H7528" s="55" t="str">
        <f>MID(B7528,5,3)</f>
        <v>1.5</v>
      </c>
      <c r="I7528" s="10" t="str">
        <f>MID(B7528,8,3)</f>
        <v>1.5</v>
      </c>
      <c r="J7528" s="58" t="str">
        <f>MID(B7528,11,1)</f>
        <v>1</v>
      </c>
      <c r="K7528" s="10" t="str">
        <f>MID(B7528,(LEN(D7528)+LEN(E7528)+LEN(F7528)+LEN(G7528)+LEN(H7528)+LEN(I7528)+LEN(J7528)+1),4)</f>
        <v>RF</v>
      </c>
      <c r="L7528" s="15" t="s">
        <v>3134</v>
      </c>
      <c r="M7528" s="10" t="s">
        <v>0</v>
      </c>
      <c r="N7528" s="28" t="s">
        <v>1</v>
      </c>
      <c r="O7528" s="10" t="s">
        <v>4899</v>
      </c>
    </row>
    <row r="7529" spans="1:15">
      <c r="A7529" s="2">
        <v>296016</v>
      </c>
      <c r="B7529" s="9" t="s">
        <v>3135</v>
      </c>
      <c r="C7529" s="9"/>
      <c r="D7529" s="51" t="str">
        <f>LEFT(B7529,1)</f>
        <v>W</v>
      </c>
      <c r="E7529" s="10" t="str">
        <f>MID(B7529,2,1)</f>
        <v>B</v>
      </c>
      <c r="F7529" s="48" t="str">
        <f>MID(B7529,3,1)</f>
        <v>G</v>
      </c>
      <c r="G7529" s="10" t="str">
        <f>MID(B7529,4,1)</f>
        <v>T</v>
      </c>
      <c r="H7529" s="55" t="str">
        <f>MID(B7529,5,3)</f>
        <v>1.5</v>
      </c>
      <c r="I7529" s="10" t="str">
        <f>MID(B7529,8,3)</f>
        <v>1.5</v>
      </c>
      <c r="J7529" s="58" t="str">
        <f>MID(B7529,11,2)</f>
        <v>V3</v>
      </c>
      <c r="K7529" s="10" t="str">
        <f>MID(B7529,(LEN(D7529)+LEN(E7529)+LEN(F7529)+LEN(G7529)+LEN(H7529)+LEN(I7529)+LEN(J7529)+1),4)</f>
        <v>LF</v>
      </c>
      <c r="L7529" s="15" t="s">
        <v>3136</v>
      </c>
      <c r="M7529" s="10" t="s">
        <v>5</v>
      </c>
      <c r="N7529" s="28" t="s">
        <v>6</v>
      </c>
      <c r="O7529" s="10" t="s">
        <v>4899</v>
      </c>
    </row>
    <row r="7530" spans="1:15">
      <c r="A7530" s="2">
        <v>296024</v>
      </c>
      <c r="B7530" s="9" t="s">
        <v>3135</v>
      </c>
      <c r="C7530" s="9"/>
      <c r="D7530" s="51" t="str">
        <f>LEFT(B7530,1)</f>
        <v>W</v>
      </c>
      <c r="E7530" s="10" t="str">
        <f>MID(B7530,2,1)</f>
        <v>B</v>
      </c>
      <c r="F7530" s="48" t="str">
        <f>MID(B7530,3,1)</f>
        <v>G</v>
      </c>
      <c r="G7530" s="10" t="str">
        <f>MID(B7530,4,1)</f>
        <v>T</v>
      </c>
      <c r="H7530" s="55" t="str">
        <f>MID(B7530,5,3)</f>
        <v>1.5</v>
      </c>
      <c r="I7530" s="10" t="str">
        <f>MID(B7530,8,3)</f>
        <v>1.5</v>
      </c>
      <c r="J7530" s="58" t="str">
        <f>MID(B7530,11,2)</f>
        <v>V3</v>
      </c>
      <c r="K7530" s="10" t="str">
        <f>MID(B7530,(LEN(D7530)+LEN(E7530)+LEN(F7530)+LEN(G7530)+LEN(H7530)+LEN(I7530)+LEN(J7530)+1),4)</f>
        <v>LF</v>
      </c>
      <c r="L7530" s="15" t="s">
        <v>3136</v>
      </c>
      <c r="M7530" s="10" t="s">
        <v>0</v>
      </c>
      <c r="N7530" s="28" t="s">
        <v>1</v>
      </c>
      <c r="O7530" s="10" t="s">
        <v>4899</v>
      </c>
    </row>
    <row r="7531" spans="1:15">
      <c r="A7531" s="2">
        <v>308486</v>
      </c>
      <c r="B7531" s="9" t="s">
        <v>3137</v>
      </c>
      <c r="C7531" s="9"/>
      <c r="D7531" s="51" t="str">
        <f>LEFT(B7531,1)</f>
        <v>W</v>
      </c>
      <c r="E7531" s="10" t="str">
        <f>MID(B7531,2,1)</f>
        <v>B</v>
      </c>
      <c r="F7531" s="48" t="str">
        <f>MID(B7531,3,1)</f>
        <v>M</v>
      </c>
      <c r="G7531" s="10" t="str">
        <f>MID(B7531,4,1)</f>
        <v>T</v>
      </c>
      <c r="H7531" s="55" t="str">
        <f>MID(B7531,5,3)</f>
        <v>1.5</v>
      </c>
      <c r="I7531" s="10" t="str">
        <f>MID(B7531,8,3)</f>
        <v>1.5</v>
      </c>
      <c r="J7531" s="58" t="str">
        <f>MID(B7531,11,3)</f>
        <v>0.5</v>
      </c>
      <c r="K7531" s="10" t="str">
        <f>MID(B7531,(LEN(D7531)+LEN(E7531)+LEN(F7531)+LEN(G7531)+LEN(H7531)+LEN(I7531)+LEN(J7531)+1),4)</f>
        <v>LMV</v>
      </c>
      <c r="L7531" s="15" t="s">
        <v>3138</v>
      </c>
      <c r="M7531" s="10" t="s">
        <v>225</v>
      </c>
      <c r="N7531" s="28" t="s">
        <v>6</v>
      </c>
      <c r="O7531" s="10" t="s">
        <v>4899</v>
      </c>
    </row>
    <row r="7532" spans="1:15">
      <c r="A7532" s="2">
        <v>308523</v>
      </c>
      <c r="B7532" s="9" t="s">
        <v>3137</v>
      </c>
      <c r="C7532" s="9"/>
      <c r="D7532" s="51" t="str">
        <f>LEFT(B7532,1)</f>
        <v>W</v>
      </c>
      <c r="E7532" s="10" t="str">
        <f>MID(B7532,2,1)</f>
        <v>B</v>
      </c>
      <c r="F7532" s="48" t="str">
        <f>MID(B7532,3,1)</f>
        <v>M</v>
      </c>
      <c r="G7532" s="10" t="str">
        <f>MID(B7532,4,1)</f>
        <v>T</v>
      </c>
      <c r="H7532" s="55" t="str">
        <f>MID(B7532,5,3)</f>
        <v>1.5</v>
      </c>
      <c r="I7532" s="10" t="str">
        <f>MID(B7532,8,3)</f>
        <v>1.5</v>
      </c>
      <c r="J7532" s="58" t="str">
        <f>MID(B7532,11,3)</f>
        <v>0.5</v>
      </c>
      <c r="K7532" s="10" t="str">
        <f>MID(B7532,(LEN(D7532)+LEN(E7532)+LEN(F7532)+LEN(G7532)+LEN(H7532)+LEN(I7532)+LEN(J7532)+1),4)</f>
        <v>LMV</v>
      </c>
      <c r="L7532" s="15" t="s">
        <v>3138</v>
      </c>
      <c r="M7532" s="10" t="s">
        <v>223</v>
      </c>
      <c r="N7532" s="28" t="s">
        <v>4955</v>
      </c>
      <c r="O7532" s="10" t="s">
        <v>4899</v>
      </c>
    </row>
    <row r="7533" spans="1:15">
      <c r="A7533" s="2">
        <v>309868</v>
      </c>
      <c r="B7533" s="9" t="s">
        <v>3137</v>
      </c>
      <c r="C7533" s="9"/>
      <c r="D7533" s="51" t="str">
        <f>LEFT(B7533,1)</f>
        <v>W</v>
      </c>
      <c r="E7533" s="10" t="str">
        <f>MID(B7533,2,1)</f>
        <v>B</v>
      </c>
      <c r="F7533" s="48" t="str">
        <f>MID(B7533,3,1)</f>
        <v>M</v>
      </c>
      <c r="G7533" s="10" t="str">
        <f>MID(B7533,4,1)</f>
        <v>T</v>
      </c>
      <c r="H7533" s="55" t="str">
        <f>MID(B7533,5,3)</f>
        <v>1.5</v>
      </c>
      <c r="I7533" s="10" t="str">
        <f>MID(B7533,8,3)</f>
        <v>1.5</v>
      </c>
      <c r="J7533" s="58" t="str">
        <f>MID(B7533,11,3)</f>
        <v>0.5</v>
      </c>
      <c r="K7533" s="10" t="str">
        <f>MID(B7533,(LEN(D7533)+LEN(E7533)+LEN(F7533)+LEN(G7533)+LEN(H7533)+LEN(I7533)+LEN(J7533)+1),4)</f>
        <v>LMV</v>
      </c>
      <c r="L7533" s="15" t="s">
        <v>3138</v>
      </c>
      <c r="M7533" s="10" t="s">
        <v>224</v>
      </c>
      <c r="N7533" s="28" t="s">
        <v>4955</v>
      </c>
      <c r="O7533" s="10" t="s">
        <v>4899</v>
      </c>
    </row>
    <row r="7534" spans="1:15">
      <c r="A7534" s="2">
        <v>309876</v>
      </c>
      <c r="B7534" s="9" t="s">
        <v>3137</v>
      </c>
      <c r="C7534" s="9"/>
      <c r="D7534" s="51" t="str">
        <f>LEFT(B7534,1)</f>
        <v>W</v>
      </c>
      <c r="E7534" s="10" t="str">
        <f>MID(B7534,2,1)</f>
        <v>B</v>
      </c>
      <c r="F7534" s="48" t="str">
        <f>MID(B7534,3,1)</f>
        <v>M</v>
      </c>
      <c r="G7534" s="10" t="str">
        <f>MID(B7534,4,1)</f>
        <v>T</v>
      </c>
      <c r="H7534" s="55" t="str">
        <f>MID(B7534,5,3)</f>
        <v>1.5</v>
      </c>
      <c r="I7534" s="10" t="str">
        <f>MID(B7534,8,3)</f>
        <v>1.5</v>
      </c>
      <c r="J7534" s="58" t="str">
        <f>MID(B7534,11,3)</f>
        <v>0.5</v>
      </c>
      <c r="K7534" s="10" t="str">
        <f>MID(B7534,(LEN(D7534)+LEN(E7534)+LEN(F7534)+LEN(G7534)+LEN(H7534)+LEN(I7534)+LEN(J7534)+1),4)</f>
        <v>LMV</v>
      </c>
      <c r="L7534" s="15" t="s">
        <v>3138</v>
      </c>
      <c r="M7534" s="10" t="s">
        <v>226</v>
      </c>
      <c r="N7534" s="28" t="s">
        <v>348</v>
      </c>
      <c r="O7534" s="10"/>
    </row>
    <row r="7535" spans="1:15">
      <c r="A7535" s="2">
        <v>309884</v>
      </c>
      <c r="B7535" s="9" t="s">
        <v>3137</v>
      </c>
      <c r="C7535" s="9"/>
      <c r="D7535" s="51" t="str">
        <f>LEFT(B7535,1)</f>
        <v>W</v>
      </c>
      <c r="E7535" s="10" t="str">
        <f>MID(B7535,2,1)</f>
        <v>B</v>
      </c>
      <c r="F7535" s="48" t="str">
        <f>MID(B7535,3,1)</f>
        <v>M</v>
      </c>
      <c r="G7535" s="10" t="str">
        <f>MID(B7535,4,1)</f>
        <v>T</v>
      </c>
      <c r="H7535" s="55" t="str">
        <f>MID(B7535,5,3)</f>
        <v>1.5</v>
      </c>
      <c r="I7535" s="10" t="str">
        <f>MID(B7535,8,3)</f>
        <v>1.5</v>
      </c>
      <c r="J7535" s="58" t="str">
        <f>MID(B7535,11,3)</f>
        <v>0.5</v>
      </c>
      <c r="K7535" s="10" t="str">
        <f>MID(B7535,(LEN(D7535)+LEN(E7535)+LEN(F7535)+LEN(G7535)+LEN(H7535)+LEN(I7535)+LEN(J7535)+1),4)</f>
        <v>LMV</v>
      </c>
      <c r="L7535" s="15" t="s">
        <v>3138</v>
      </c>
      <c r="M7535" s="10" t="s">
        <v>0</v>
      </c>
      <c r="N7535" s="28" t="s">
        <v>6</v>
      </c>
      <c r="O7535" s="10" t="s">
        <v>4899</v>
      </c>
    </row>
    <row r="7536" spans="1:15">
      <c r="A7536" s="2">
        <v>402940</v>
      </c>
      <c r="B7536" s="9" t="s">
        <v>3137</v>
      </c>
      <c r="C7536" s="9"/>
      <c r="D7536" s="51" t="str">
        <f>LEFT(B7536,1)</f>
        <v>W</v>
      </c>
      <c r="E7536" s="10" t="str">
        <f>MID(B7536,2,1)</f>
        <v>B</v>
      </c>
      <c r="F7536" s="48" t="str">
        <f>MID(B7536,3,1)</f>
        <v>M</v>
      </c>
      <c r="G7536" s="10" t="str">
        <f>MID(B7536,4,1)</f>
        <v>T</v>
      </c>
      <c r="H7536" s="55" t="str">
        <f>MID(B7536,5,3)</f>
        <v>1.5</v>
      </c>
      <c r="I7536" s="10" t="str">
        <f>MID(B7536,8,3)</f>
        <v>1.5</v>
      </c>
      <c r="J7536" s="58" t="str">
        <f>MID(B7536,11,3)</f>
        <v>0.5</v>
      </c>
      <c r="K7536" s="10" t="str">
        <f>MID(B7536,(LEN(D7536)+LEN(E7536)+LEN(F7536)+LEN(G7536)+LEN(H7536)+LEN(I7536)+LEN(J7536)+1),4)</f>
        <v>LMV</v>
      </c>
      <c r="L7536" s="15" t="s">
        <v>3138</v>
      </c>
      <c r="M7536" s="10" t="s">
        <v>5</v>
      </c>
      <c r="N7536" s="28" t="s">
        <v>6</v>
      </c>
      <c r="O7536" s="10" t="s">
        <v>4899</v>
      </c>
    </row>
    <row r="7537" spans="1:15">
      <c r="A7537" s="2">
        <v>439890</v>
      </c>
      <c r="B7537" s="9" t="s">
        <v>3137</v>
      </c>
      <c r="C7537" s="9"/>
      <c r="D7537" s="51" t="str">
        <f>LEFT(B7537,1)</f>
        <v>W</v>
      </c>
      <c r="E7537" s="10" t="str">
        <f>MID(B7537,2,1)</f>
        <v>B</v>
      </c>
      <c r="F7537" s="48" t="str">
        <f>MID(B7537,3,1)</f>
        <v>M</v>
      </c>
      <c r="G7537" s="10" t="str">
        <f>MID(B7537,4,1)</f>
        <v>T</v>
      </c>
      <c r="H7537" s="55" t="str">
        <f>MID(B7537,5,3)</f>
        <v>1.5</v>
      </c>
      <c r="I7537" s="10" t="str">
        <f>MID(B7537,8,3)</f>
        <v>1.5</v>
      </c>
      <c r="J7537" s="58" t="str">
        <f>MID(B7537,11,3)</f>
        <v>0.5</v>
      </c>
      <c r="K7537" s="10" t="str">
        <f>MID(B7537,(LEN(D7537)+LEN(E7537)+LEN(F7537)+LEN(G7537)+LEN(H7537)+LEN(I7537)+LEN(J7537)+1),4)</f>
        <v>LMV</v>
      </c>
      <c r="L7537" s="15" t="s">
        <v>3138</v>
      </c>
      <c r="M7537" s="10" t="s">
        <v>227</v>
      </c>
      <c r="N7537" s="28" t="s">
        <v>1</v>
      </c>
      <c r="O7537" s="10" t="s">
        <v>4899</v>
      </c>
    </row>
    <row r="7538" spans="1:15">
      <c r="A7538" s="2">
        <v>602571</v>
      </c>
      <c r="B7538" s="9" t="s">
        <v>3137</v>
      </c>
      <c r="C7538" s="9"/>
      <c r="D7538" s="51" t="str">
        <f>LEFT(B7538,1)</f>
        <v>W</v>
      </c>
      <c r="E7538" s="10" t="str">
        <f>MID(B7538,2,1)</f>
        <v>B</v>
      </c>
      <c r="F7538" s="48" t="str">
        <f>MID(B7538,3,1)</f>
        <v>M</v>
      </c>
      <c r="G7538" s="10" t="str">
        <f>MID(B7538,4,1)</f>
        <v>T</v>
      </c>
      <c r="H7538" s="55" t="str">
        <f>MID(B7538,5,3)</f>
        <v>1.5</v>
      </c>
      <c r="I7538" s="10" t="str">
        <f>MID(B7538,8,3)</f>
        <v>1.5</v>
      </c>
      <c r="J7538" s="58" t="str">
        <f>MID(B7538,11,3)</f>
        <v>0.5</v>
      </c>
      <c r="K7538" s="10" t="str">
        <f>MID(B7538,(LEN(D7538)+LEN(E7538)+LEN(F7538)+LEN(G7538)+LEN(H7538)+LEN(I7538)+LEN(J7538)+1),4)</f>
        <v>LMV</v>
      </c>
      <c r="L7538" s="15" t="s">
        <v>3138</v>
      </c>
      <c r="M7538" s="10" t="s">
        <v>96</v>
      </c>
      <c r="N7538" s="28" t="s">
        <v>1</v>
      </c>
      <c r="O7538" s="10" t="s">
        <v>4899</v>
      </c>
    </row>
    <row r="7539" spans="1:15">
      <c r="A7539" s="2">
        <v>619882</v>
      </c>
      <c r="B7539" s="9" t="s">
        <v>3137</v>
      </c>
      <c r="C7539" s="9"/>
      <c r="D7539" s="51" t="str">
        <f>LEFT(B7539,1)</f>
        <v>W</v>
      </c>
      <c r="E7539" s="10" t="str">
        <f>MID(B7539,2,1)</f>
        <v>B</v>
      </c>
      <c r="F7539" s="48" t="str">
        <f>MID(B7539,3,1)</f>
        <v>M</v>
      </c>
      <c r="G7539" s="10" t="str">
        <f>MID(B7539,4,1)</f>
        <v>T</v>
      </c>
      <c r="H7539" s="55" t="str">
        <f>MID(B7539,5,3)</f>
        <v>1.5</v>
      </c>
      <c r="I7539" s="10" t="str">
        <f>MID(B7539,8,3)</f>
        <v>1.5</v>
      </c>
      <c r="J7539" s="58" t="str">
        <f>MID(B7539,11,3)</f>
        <v>0.5</v>
      </c>
      <c r="K7539" s="10" t="str">
        <f>MID(B7539,(LEN(D7539)+LEN(E7539)+LEN(F7539)+LEN(G7539)+LEN(H7539)+LEN(I7539)+LEN(J7539)+1),4)</f>
        <v>LMV</v>
      </c>
      <c r="L7539" s="15" t="s">
        <v>3138</v>
      </c>
      <c r="M7539" s="10" t="s">
        <v>228</v>
      </c>
      <c r="N7539" s="28" t="s">
        <v>1</v>
      </c>
      <c r="O7539" s="10" t="s">
        <v>4899</v>
      </c>
    </row>
    <row r="7540" spans="1:15">
      <c r="A7540" s="2">
        <v>308494</v>
      </c>
      <c r="B7540" s="9" t="s">
        <v>3139</v>
      </c>
      <c r="C7540" s="9"/>
      <c r="D7540" s="51" t="str">
        <f>LEFT(B7540,1)</f>
        <v>W</v>
      </c>
      <c r="E7540" s="10" t="str">
        <f>MID(B7540,2,1)</f>
        <v>B</v>
      </c>
      <c r="F7540" s="48" t="str">
        <f>MID(B7540,3,1)</f>
        <v>M</v>
      </c>
      <c r="G7540" s="10" t="str">
        <f>MID(B7540,4,1)</f>
        <v>T</v>
      </c>
      <c r="H7540" s="55" t="str">
        <f>MID(B7540,5,3)</f>
        <v>1.5</v>
      </c>
      <c r="I7540" s="10" t="str">
        <f>MID(B7540,8,3)</f>
        <v>1.5</v>
      </c>
      <c r="J7540" s="58" t="str">
        <f>MID(B7540,11,3)</f>
        <v>0.5</v>
      </c>
      <c r="K7540" s="10" t="str">
        <f>MID(B7540,(LEN(D7540)+LEN(E7540)+LEN(F7540)+LEN(G7540)+LEN(H7540)+LEN(I7540)+LEN(J7540)+1),4)</f>
        <v>RMV</v>
      </c>
      <c r="L7540" s="15" t="s">
        <v>3140</v>
      </c>
      <c r="M7540" s="10" t="s">
        <v>225</v>
      </c>
      <c r="N7540" s="28" t="s">
        <v>6</v>
      </c>
      <c r="O7540" s="10" t="s">
        <v>4899</v>
      </c>
    </row>
    <row r="7541" spans="1:15">
      <c r="A7541" s="2">
        <v>309892</v>
      </c>
      <c r="B7541" s="9" t="s">
        <v>3139</v>
      </c>
      <c r="C7541" s="9"/>
      <c r="D7541" s="51" t="str">
        <f>LEFT(B7541,1)</f>
        <v>W</v>
      </c>
      <c r="E7541" s="10" t="str">
        <f>MID(B7541,2,1)</f>
        <v>B</v>
      </c>
      <c r="F7541" s="48" t="str">
        <f>MID(B7541,3,1)</f>
        <v>M</v>
      </c>
      <c r="G7541" s="10" t="str">
        <f>MID(B7541,4,1)</f>
        <v>T</v>
      </c>
      <c r="H7541" s="55" t="str">
        <f>MID(B7541,5,3)</f>
        <v>1.5</v>
      </c>
      <c r="I7541" s="10" t="str">
        <f>MID(B7541,8,3)</f>
        <v>1.5</v>
      </c>
      <c r="J7541" s="58" t="str">
        <f>MID(B7541,11,3)</f>
        <v>0.5</v>
      </c>
      <c r="K7541" s="10" t="str">
        <f>MID(B7541,(LEN(D7541)+LEN(E7541)+LEN(F7541)+LEN(G7541)+LEN(H7541)+LEN(I7541)+LEN(J7541)+1),4)</f>
        <v>RMV</v>
      </c>
      <c r="L7541" s="15" t="s">
        <v>3140</v>
      </c>
      <c r="M7541" s="10" t="s">
        <v>223</v>
      </c>
      <c r="N7541" s="28" t="s">
        <v>4955</v>
      </c>
      <c r="O7541" s="10" t="s">
        <v>4899</v>
      </c>
    </row>
    <row r="7542" spans="1:15">
      <c r="A7542" s="2">
        <v>309905</v>
      </c>
      <c r="B7542" s="9" t="s">
        <v>3139</v>
      </c>
      <c r="C7542" s="9"/>
      <c r="D7542" s="51" t="str">
        <f>LEFT(B7542,1)</f>
        <v>W</v>
      </c>
      <c r="E7542" s="10" t="str">
        <f>MID(B7542,2,1)</f>
        <v>B</v>
      </c>
      <c r="F7542" s="48" t="str">
        <f>MID(B7542,3,1)</f>
        <v>M</v>
      </c>
      <c r="G7542" s="10" t="str">
        <f>MID(B7542,4,1)</f>
        <v>T</v>
      </c>
      <c r="H7542" s="55" t="str">
        <f>MID(B7542,5,3)</f>
        <v>1.5</v>
      </c>
      <c r="I7542" s="10" t="str">
        <f>MID(B7542,8,3)</f>
        <v>1.5</v>
      </c>
      <c r="J7542" s="58" t="str">
        <f>MID(B7542,11,3)</f>
        <v>0.5</v>
      </c>
      <c r="K7542" s="10" t="str">
        <f>MID(B7542,(LEN(D7542)+LEN(E7542)+LEN(F7542)+LEN(G7542)+LEN(H7542)+LEN(I7542)+LEN(J7542)+1),4)</f>
        <v>RMV</v>
      </c>
      <c r="L7542" s="15" t="s">
        <v>3140</v>
      </c>
      <c r="M7542" s="10" t="s">
        <v>224</v>
      </c>
      <c r="N7542" s="28" t="s">
        <v>4955</v>
      </c>
      <c r="O7542" s="10" t="s">
        <v>4899</v>
      </c>
    </row>
    <row r="7543" spans="1:15">
      <c r="A7543" s="2">
        <v>309913</v>
      </c>
      <c r="B7543" s="9" t="s">
        <v>3139</v>
      </c>
      <c r="C7543" s="9"/>
      <c r="D7543" s="51" t="str">
        <f>LEFT(B7543,1)</f>
        <v>W</v>
      </c>
      <c r="E7543" s="10" t="str">
        <f>MID(B7543,2,1)</f>
        <v>B</v>
      </c>
      <c r="F7543" s="48" t="str">
        <f>MID(B7543,3,1)</f>
        <v>M</v>
      </c>
      <c r="G7543" s="10" t="str">
        <f>MID(B7543,4,1)</f>
        <v>T</v>
      </c>
      <c r="H7543" s="55" t="str">
        <f>MID(B7543,5,3)</f>
        <v>1.5</v>
      </c>
      <c r="I7543" s="10" t="str">
        <f>MID(B7543,8,3)</f>
        <v>1.5</v>
      </c>
      <c r="J7543" s="58" t="str">
        <f>MID(B7543,11,3)</f>
        <v>0.5</v>
      </c>
      <c r="K7543" s="10" t="str">
        <f>MID(B7543,(LEN(D7543)+LEN(E7543)+LEN(F7543)+LEN(G7543)+LEN(H7543)+LEN(I7543)+LEN(J7543)+1),4)</f>
        <v>RMV</v>
      </c>
      <c r="L7543" s="15" t="s">
        <v>3140</v>
      </c>
      <c r="M7543" s="10" t="s">
        <v>226</v>
      </c>
      <c r="N7543" s="28" t="s">
        <v>348</v>
      </c>
      <c r="O7543" s="10"/>
    </row>
    <row r="7544" spans="1:15">
      <c r="A7544" s="2">
        <v>309921</v>
      </c>
      <c r="B7544" s="9" t="s">
        <v>3139</v>
      </c>
      <c r="C7544" s="9"/>
      <c r="D7544" s="51" t="str">
        <f>LEFT(B7544,1)</f>
        <v>W</v>
      </c>
      <c r="E7544" s="10" t="str">
        <f>MID(B7544,2,1)</f>
        <v>B</v>
      </c>
      <c r="F7544" s="48" t="str">
        <f>MID(B7544,3,1)</f>
        <v>M</v>
      </c>
      <c r="G7544" s="10" t="str">
        <f>MID(B7544,4,1)</f>
        <v>T</v>
      </c>
      <c r="H7544" s="55" t="str">
        <f>MID(B7544,5,3)</f>
        <v>1.5</v>
      </c>
      <c r="I7544" s="10" t="str">
        <f>MID(B7544,8,3)</f>
        <v>1.5</v>
      </c>
      <c r="J7544" s="58" t="str">
        <f>MID(B7544,11,3)</f>
        <v>0.5</v>
      </c>
      <c r="K7544" s="10" t="str">
        <f>MID(B7544,(LEN(D7544)+LEN(E7544)+LEN(F7544)+LEN(G7544)+LEN(H7544)+LEN(I7544)+LEN(J7544)+1),4)</f>
        <v>RMV</v>
      </c>
      <c r="L7544" s="15" t="s">
        <v>3140</v>
      </c>
      <c r="M7544" s="10" t="s">
        <v>0</v>
      </c>
      <c r="N7544" s="28" t="s">
        <v>6</v>
      </c>
      <c r="O7544" s="10" t="s">
        <v>4899</v>
      </c>
    </row>
    <row r="7545" spans="1:15">
      <c r="A7545" s="2">
        <v>402966</v>
      </c>
      <c r="B7545" s="9" t="s">
        <v>3139</v>
      </c>
      <c r="C7545" s="9"/>
      <c r="D7545" s="51" t="str">
        <f>LEFT(B7545,1)</f>
        <v>W</v>
      </c>
      <c r="E7545" s="10" t="str">
        <f>MID(B7545,2,1)</f>
        <v>B</v>
      </c>
      <c r="F7545" s="48" t="str">
        <f>MID(B7545,3,1)</f>
        <v>M</v>
      </c>
      <c r="G7545" s="10" t="str">
        <f>MID(B7545,4,1)</f>
        <v>T</v>
      </c>
      <c r="H7545" s="55" t="str">
        <f>MID(B7545,5,3)</f>
        <v>1.5</v>
      </c>
      <c r="I7545" s="10" t="str">
        <f>MID(B7545,8,3)</f>
        <v>1.5</v>
      </c>
      <c r="J7545" s="58" t="str">
        <f>MID(B7545,11,3)</f>
        <v>0.5</v>
      </c>
      <c r="K7545" s="10" t="str">
        <f>MID(B7545,(LEN(D7545)+LEN(E7545)+LEN(F7545)+LEN(G7545)+LEN(H7545)+LEN(I7545)+LEN(J7545)+1),4)</f>
        <v>RMV</v>
      </c>
      <c r="L7545" s="15" t="s">
        <v>3140</v>
      </c>
      <c r="M7545" s="10" t="s">
        <v>5</v>
      </c>
      <c r="N7545" s="28" t="s">
        <v>6</v>
      </c>
      <c r="O7545" s="10" t="s">
        <v>4899</v>
      </c>
    </row>
    <row r="7546" spans="1:15">
      <c r="A7546" s="2">
        <v>439902</v>
      </c>
      <c r="B7546" s="9" t="s">
        <v>3139</v>
      </c>
      <c r="C7546" s="9"/>
      <c r="D7546" s="51" t="str">
        <f>LEFT(B7546,1)</f>
        <v>W</v>
      </c>
      <c r="E7546" s="10" t="str">
        <f>MID(B7546,2,1)</f>
        <v>B</v>
      </c>
      <c r="F7546" s="48" t="str">
        <f>MID(B7546,3,1)</f>
        <v>M</v>
      </c>
      <c r="G7546" s="10" t="str">
        <f>MID(B7546,4,1)</f>
        <v>T</v>
      </c>
      <c r="H7546" s="55" t="str">
        <f>MID(B7546,5,3)</f>
        <v>1.5</v>
      </c>
      <c r="I7546" s="10" t="str">
        <f>MID(B7546,8,3)</f>
        <v>1.5</v>
      </c>
      <c r="J7546" s="58" t="str">
        <f>MID(B7546,11,3)</f>
        <v>0.5</v>
      </c>
      <c r="K7546" s="10" t="str">
        <f>MID(B7546,(LEN(D7546)+LEN(E7546)+LEN(F7546)+LEN(G7546)+LEN(H7546)+LEN(I7546)+LEN(J7546)+1),4)</f>
        <v>RMV</v>
      </c>
      <c r="L7546" s="15" t="s">
        <v>3140</v>
      </c>
      <c r="M7546" s="10" t="s">
        <v>227</v>
      </c>
      <c r="N7546" s="28" t="s">
        <v>1</v>
      </c>
      <c r="O7546" s="10" t="s">
        <v>4899</v>
      </c>
    </row>
    <row r="7547" spans="1:15">
      <c r="A7547" s="2">
        <v>602589</v>
      </c>
      <c r="B7547" s="9" t="s">
        <v>3139</v>
      </c>
      <c r="C7547" s="9"/>
      <c r="D7547" s="51" t="str">
        <f>LEFT(B7547,1)</f>
        <v>W</v>
      </c>
      <c r="E7547" s="10" t="str">
        <f>MID(B7547,2,1)</f>
        <v>B</v>
      </c>
      <c r="F7547" s="48" t="str">
        <f>MID(B7547,3,1)</f>
        <v>M</v>
      </c>
      <c r="G7547" s="10" t="str">
        <f>MID(B7547,4,1)</f>
        <v>T</v>
      </c>
      <c r="H7547" s="55" t="str">
        <f>MID(B7547,5,3)</f>
        <v>1.5</v>
      </c>
      <c r="I7547" s="10" t="str">
        <f>MID(B7547,8,3)</f>
        <v>1.5</v>
      </c>
      <c r="J7547" s="58" t="str">
        <f>MID(B7547,11,3)</f>
        <v>0.5</v>
      </c>
      <c r="K7547" s="10" t="str">
        <f>MID(B7547,(LEN(D7547)+LEN(E7547)+LEN(F7547)+LEN(G7547)+LEN(H7547)+LEN(I7547)+LEN(J7547)+1),4)</f>
        <v>RMV</v>
      </c>
      <c r="L7547" s="15" t="s">
        <v>3140</v>
      </c>
      <c r="M7547" s="10" t="s">
        <v>96</v>
      </c>
      <c r="N7547" s="28" t="s">
        <v>1</v>
      </c>
      <c r="O7547" s="10" t="s">
        <v>4899</v>
      </c>
    </row>
    <row r="7548" spans="1:15">
      <c r="A7548" s="2">
        <v>619874</v>
      </c>
      <c r="B7548" s="9" t="s">
        <v>3139</v>
      </c>
      <c r="C7548" s="9"/>
      <c r="D7548" s="51" t="str">
        <f>LEFT(B7548,1)</f>
        <v>W</v>
      </c>
      <c r="E7548" s="10" t="str">
        <f>MID(B7548,2,1)</f>
        <v>B</v>
      </c>
      <c r="F7548" s="48" t="str">
        <f>MID(B7548,3,1)</f>
        <v>M</v>
      </c>
      <c r="G7548" s="10" t="str">
        <f>MID(B7548,4,1)</f>
        <v>T</v>
      </c>
      <c r="H7548" s="55" t="str">
        <f>MID(B7548,5,3)</f>
        <v>1.5</v>
      </c>
      <c r="I7548" s="10" t="str">
        <f>MID(B7548,8,3)</f>
        <v>1.5</v>
      </c>
      <c r="J7548" s="58" t="str">
        <f>MID(B7548,11,3)</f>
        <v>0.5</v>
      </c>
      <c r="K7548" s="10" t="str">
        <f>MID(B7548,(LEN(D7548)+LEN(E7548)+LEN(F7548)+LEN(G7548)+LEN(H7548)+LEN(I7548)+LEN(J7548)+1),4)</f>
        <v>RMV</v>
      </c>
      <c r="L7548" s="15" t="s">
        <v>3140</v>
      </c>
      <c r="M7548" s="10" t="s">
        <v>228</v>
      </c>
      <c r="N7548" s="28" t="s">
        <v>1</v>
      </c>
      <c r="O7548" s="10" t="s">
        <v>4899</v>
      </c>
    </row>
    <row r="7549" spans="1:15">
      <c r="A7549" s="2">
        <v>308507</v>
      </c>
      <c r="B7549" s="9" t="s">
        <v>3141</v>
      </c>
      <c r="C7549" s="9"/>
      <c r="D7549" s="51" t="str">
        <f>LEFT(B7549,1)</f>
        <v>W</v>
      </c>
      <c r="E7549" s="10" t="str">
        <f>MID(B7549,2,1)</f>
        <v>B</v>
      </c>
      <c r="F7549" s="48" t="str">
        <f>MID(B7549,3,1)</f>
        <v>M</v>
      </c>
      <c r="G7549" s="10" t="str">
        <f>MID(B7549,4,1)</f>
        <v>T</v>
      </c>
      <c r="H7549" s="55" t="str">
        <f>MID(B7549,5,3)</f>
        <v>1.5</v>
      </c>
      <c r="I7549" s="10" t="str">
        <f>MID(B7549,8,3)</f>
        <v>1.5</v>
      </c>
      <c r="J7549" s="58" t="str">
        <f>MID(B7549,11,1)</f>
        <v>1</v>
      </c>
      <c r="K7549" s="10" t="str">
        <f>MID(B7549,(LEN(D7549)+LEN(E7549)+LEN(F7549)+LEN(G7549)+LEN(H7549)+LEN(I7549)+LEN(J7549)+1),4)</f>
        <v>LMV</v>
      </c>
      <c r="L7549" s="15" t="s">
        <v>3142</v>
      </c>
      <c r="M7549" s="10" t="s">
        <v>225</v>
      </c>
      <c r="N7549" s="28" t="s">
        <v>6</v>
      </c>
      <c r="O7549" s="10" t="s">
        <v>4899</v>
      </c>
    </row>
    <row r="7550" spans="1:15">
      <c r="A7550" s="2">
        <v>315352</v>
      </c>
      <c r="B7550" s="9" t="s">
        <v>3141</v>
      </c>
      <c r="C7550" s="9"/>
      <c r="D7550" s="51" t="str">
        <f>LEFT(B7550,1)</f>
        <v>W</v>
      </c>
      <c r="E7550" s="10" t="str">
        <f>MID(B7550,2,1)</f>
        <v>B</v>
      </c>
      <c r="F7550" s="48" t="str">
        <f>MID(B7550,3,1)</f>
        <v>M</v>
      </c>
      <c r="G7550" s="10" t="str">
        <f>MID(B7550,4,1)</f>
        <v>T</v>
      </c>
      <c r="H7550" s="55" t="str">
        <f>MID(B7550,5,3)</f>
        <v>1.5</v>
      </c>
      <c r="I7550" s="10" t="str">
        <f>MID(B7550,8,3)</f>
        <v>1.5</v>
      </c>
      <c r="J7550" s="58" t="str">
        <f>MID(B7550,11,1)</f>
        <v>1</v>
      </c>
      <c r="K7550" s="10" t="str">
        <f>MID(B7550,(LEN(D7550)+LEN(E7550)+LEN(F7550)+LEN(G7550)+LEN(H7550)+LEN(I7550)+LEN(J7550)+1),4)</f>
        <v>LMV</v>
      </c>
      <c r="L7550" s="15" t="s">
        <v>3142</v>
      </c>
      <c r="M7550" s="10" t="s">
        <v>223</v>
      </c>
      <c r="N7550" s="28" t="s">
        <v>4955</v>
      </c>
      <c r="O7550" s="10" t="s">
        <v>4899</v>
      </c>
    </row>
    <row r="7551" spans="1:15">
      <c r="A7551" s="2">
        <v>315361</v>
      </c>
      <c r="B7551" s="9" t="s">
        <v>3141</v>
      </c>
      <c r="C7551" s="9"/>
      <c r="D7551" s="51" t="str">
        <f>LEFT(B7551,1)</f>
        <v>W</v>
      </c>
      <c r="E7551" s="10" t="str">
        <f>MID(B7551,2,1)</f>
        <v>B</v>
      </c>
      <c r="F7551" s="48" t="str">
        <f>MID(B7551,3,1)</f>
        <v>M</v>
      </c>
      <c r="G7551" s="10" t="str">
        <f>MID(B7551,4,1)</f>
        <v>T</v>
      </c>
      <c r="H7551" s="55" t="str">
        <f>MID(B7551,5,3)</f>
        <v>1.5</v>
      </c>
      <c r="I7551" s="10" t="str">
        <f>MID(B7551,8,3)</f>
        <v>1.5</v>
      </c>
      <c r="J7551" s="58" t="str">
        <f>MID(B7551,11,1)</f>
        <v>1</v>
      </c>
      <c r="K7551" s="10" t="str">
        <f>MID(B7551,(LEN(D7551)+LEN(E7551)+LEN(F7551)+LEN(G7551)+LEN(H7551)+LEN(I7551)+LEN(J7551)+1),4)</f>
        <v>LMV</v>
      </c>
      <c r="L7551" s="15" t="s">
        <v>3142</v>
      </c>
      <c r="M7551" s="10" t="s">
        <v>224</v>
      </c>
      <c r="N7551" s="28" t="s">
        <v>4955</v>
      </c>
      <c r="O7551" s="10" t="s">
        <v>4899</v>
      </c>
    </row>
    <row r="7552" spans="1:15">
      <c r="A7552" s="2">
        <v>315379</v>
      </c>
      <c r="B7552" s="9" t="s">
        <v>3141</v>
      </c>
      <c r="C7552" s="9"/>
      <c r="D7552" s="51" t="str">
        <f>LEFT(B7552,1)</f>
        <v>W</v>
      </c>
      <c r="E7552" s="10" t="str">
        <f>MID(B7552,2,1)</f>
        <v>B</v>
      </c>
      <c r="F7552" s="48" t="str">
        <f>MID(B7552,3,1)</f>
        <v>M</v>
      </c>
      <c r="G7552" s="10" t="str">
        <f>MID(B7552,4,1)</f>
        <v>T</v>
      </c>
      <c r="H7552" s="55" t="str">
        <f>MID(B7552,5,3)</f>
        <v>1.5</v>
      </c>
      <c r="I7552" s="10" t="str">
        <f>MID(B7552,8,3)</f>
        <v>1.5</v>
      </c>
      <c r="J7552" s="58" t="str">
        <f>MID(B7552,11,1)</f>
        <v>1</v>
      </c>
      <c r="K7552" s="10" t="str">
        <f>MID(B7552,(LEN(D7552)+LEN(E7552)+LEN(F7552)+LEN(G7552)+LEN(H7552)+LEN(I7552)+LEN(J7552)+1),4)</f>
        <v>LMV</v>
      </c>
      <c r="L7552" s="15" t="s">
        <v>3142</v>
      </c>
      <c r="M7552" s="10" t="s">
        <v>226</v>
      </c>
      <c r="N7552" s="28" t="s">
        <v>348</v>
      </c>
      <c r="O7552" s="10"/>
    </row>
    <row r="7553" spans="1:15">
      <c r="A7553" s="2">
        <v>315387</v>
      </c>
      <c r="B7553" s="9" t="s">
        <v>3141</v>
      </c>
      <c r="C7553" s="9"/>
      <c r="D7553" s="51" t="str">
        <f>LEFT(B7553,1)</f>
        <v>W</v>
      </c>
      <c r="E7553" s="10" t="str">
        <f>MID(B7553,2,1)</f>
        <v>B</v>
      </c>
      <c r="F7553" s="48" t="str">
        <f>MID(B7553,3,1)</f>
        <v>M</v>
      </c>
      <c r="G7553" s="10" t="str">
        <f>MID(B7553,4,1)</f>
        <v>T</v>
      </c>
      <c r="H7553" s="55" t="str">
        <f>MID(B7553,5,3)</f>
        <v>1.5</v>
      </c>
      <c r="I7553" s="10" t="str">
        <f>MID(B7553,8,3)</f>
        <v>1.5</v>
      </c>
      <c r="J7553" s="58" t="str">
        <f>MID(B7553,11,1)</f>
        <v>1</v>
      </c>
      <c r="K7553" s="10" t="str">
        <f>MID(B7553,(LEN(D7553)+LEN(E7553)+LEN(F7553)+LEN(G7553)+LEN(H7553)+LEN(I7553)+LEN(J7553)+1),4)</f>
        <v>LMV</v>
      </c>
      <c r="L7553" s="15" t="s">
        <v>3142</v>
      </c>
      <c r="M7553" s="10" t="s">
        <v>0</v>
      </c>
      <c r="N7553" s="28" t="s">
        <v>6</v>
      </c>
      <c r="O7553" s="10" t="s">
        <v>4899</v>
      </c>
    </row>
    <row r="7554" spans="1:15">
      <c r="A7554" s="2">
        <v>402982</v>
      </c>
      <c r="B7554" s="9" t="s">
        <v>3141</v>
      </c>
      <c r="C7554" s="9"/>
      <c r="D7554" s="51" t="str">
        <f>LEFT(B7554,1)</f>
        <v>W</v>
      </c>
      <c r="E7554" s="10" t="str">
        <f>MID(B7554,2,1)</f>
        <v>B</v>
      </c>
      <c r="F7554" s="48" t="str">
        <f>MID(B7554,3,1)</f>
        <v>M</v>
      </c>
      <c r="G7554" s="10" t="str">
        <f>MID(B7554,4,1)</f>
        <v>T</v>
      </c>
      <c r="H7554" s="55" t="str">
        <f>MID(B7554,5,3)</f>
        <v>1.5</v>
      </c>
      <c r="I7554" s="10" t="str">
        <f>MID(B7554,8,3)</f>
        <v>1.5</v>
      </c>
      <c r="J7554" s="58" t="str">
        <f>MID(B7554,11,1)</f>
        <v>1</v>
      </c>
      <c r="K7554" s="10" t="str">
        <f>MID(B7554,(LEN(D7554)+LEN(E7554)+LEN(F7554)+LEN(G7554)+LEN(H7554)+LEN(I7554)+LEN(J7554)+1),4)</f>
        <v>LMV</v>
      </c>
      <c r="L7554" s="15" t="s">
        <v>3142</v>
      </c>
      <c r="M7554" s="10" t="s">
        <v>5</v>
      </c>
      <c r="N7554" s="28" t="s">
        <v>6</v>
      </c>
      <c r="O7554" s="10" t="s">
        <v>4899</v>
      </c>
    </row>
    <row r="7555" spans="1:15">
      <c r="A7555" s="2">
        <v>439911</v>
      </c>
      <c r="B7555" s="9" t="s">
        <v>3141</v>
      </c>
      <c r="C7555" s="9"/>
      <c r="D7555" s="51" t="str">
        <f>LEFT(B7555,1)</f>
        <v>W</v>
      </c>
      <c r="E7555" s="10" t="str">
        <f>MID(B7555,2,1)</f>
        <v>B</v>
      </c>
      <c r="F7555" s="48" t="str">
        <f>MID(B7555,3,1)</f>
        <v>M</v>
      </c>
      <c r="G7555" s="10" t="str">
        <f>MID(B7555,4,1)</f>
        <v>T</v>
      </c>
      <c r="H7555" s="55" t="str">
        <f>MID(B7555,5,3)</f>
        <v>1.5</v>
      </c>
      <c r="I7555" s="10" t="str">
        <f>MID(B7555,8,3)</f>
        <v>1.5</v>
      </c>
      <c r="J7555" s="58" t="str">
        <f>MID(B7555,11,1)</f>
        <v>1</v>
      </c>
      <c r="K7555" s="10" t="str">
        <f>MID(B7555,(LEN(D7555)+LEN(E7555)+LEN(F7555)+LEN(G7555)+LEN(H7555)+LEN(I7555)+LEN(J7555)+1),4)</f>
        <v>LMV</v>
      </c>
      <c r="L7555" s="15" t="s">
        <v>3142</v>
      </c>
      <c r="M7555" s="10" t="s">
        <v>227</v>
      </c>
      <c r="N7555" s="28" t="s">
        <v>1</v>
      </c>
      <c r="O7555" s="10" t="s">
        <v>4899</v>
      </c>
    </row>
    <row r="7556" spans="1:15">
      <c r="A7556" s="2">
        <v>602597</v>
      </c>
      <c r="B7556" s="9" t="s">
        <v>3141</v>
      </c>
      <c r="C7556" s="9"/>
      <c r="D7556" s="51" t="str">
        <f>LEFT(B7556,1)</f>
        <v>W</v>
      </c>
      <c r="E7556" s="10" t="str">
        <f>MID(B7556,2,1)</f>
        <v>B</v>
      </c>
      <c r="F7556" s="48" t="str">
        <f>MID(B7556,3,1)</f>
        <v>M</v>
      </c>
      <c r="G7556" s="10" t="str">
        <f>MID(B7556,4,1)</f>
        <v>T</v>
      </c>
      <c r="H7556" s="55" t="str">
        <f>MID(B7556,5,3)</f>
        <v>1.5</v>
      </c>
      <c r="I7556" s="10" t="str">
        <f>MID(B7556,8,3)</f>
        <v>1.5</v>
      </c>
      <c r="J7556" s="58" t="str">
        <f>MID(B7556,11,1)</f>
        <v>1</v>
      </c>
      <c r="K7556" s="10" t="str">
        <f>MID(B7556,(LEN(D7556)+LEN(E7556)+LEN(F7556)+LEN(G7556)+LEN(H7556)+LEN(I7556)+LEN(J7556)+1),4)</f>
        <v>LMV</v>
      </c>
      <c r="L7556" s="15" t="s">
        <v>3142</v>
      </c>
      <c r="M7556" s="10" t="s">
        <v>96</v>
      </c>
      <c r="N7556" s="28" t="s">
        <v>1</v>
      </c>
      <c r="O7556" s="10" t="s">
        <v>4899</v>
      </c>
    </row>
    <row r="7557" spans="1:15">
      <c r="A7557" s="2">
        <v>619903</v>
      </c>
      <c r="B7557" s="9" t="s">
        <v>3141</v>
      </c>
      <c r="C7557" s="9"/>
      <c r="D7557" s="51" t="str">
        <f>LEFT(B7557,1)</f>
        <v>W</v>
      </c>
      <c r="E7557" s="10" t="str">
        <f>MID(B7557,2,1)</f>
        <v>B</v>
      </c>
      <c r="F7557" s="48" t="str">
        <f>MID(B7557,3,1)</f>
        <v>M</v>
      </c>
      <c r="G7557" s="10" t="str">
        <f>MID(B7557,4,1)</f>
        <v>T</v>
      </c>
      <c r="H7557" s="55" t="str">
        <f>MID(B7557,5,3)</f>
        <v>1.5</v>
      </c>
      <c r="I7557" s="10" t="str">
        <f>MID(B7557,8,3)</f>
        <v>1.5</v>
      </c>
      <c r="J7557" s="58" t="str">
        <f>MID(B7557,11,1)</f>
        <v>1</v>
      </c>
      <c r="K7557" s="10" t="str">
        <f>MID(B7557,(LEN(D7557)+LEN(E7557)+LEN(F7557)+LEN(G7557)+LEN(H7557)+LEN(I7557)+LEN(J7557)+1),4)</f>
        <v>LMV</v>
      </c>
      <c r="L7557" s="15" t="s">
        <v>3142</v>
      </c>
      <c r="M7557" s="10" t="s">
        <v>228</v>
      </c>
      <c r="N7557" s="28" t="s">
        <v>1</v>
      </c>
      <c r="O7557" s="10" t="s">
        <v>4899</v>
      </c>
    </row>
    <row r="7558" spans="1:15">
      <c r="A7558" s="2">
        <v>308515</v>
      </c>
      <c r="B7558" s="9" t="s">
        <v>3143</v>
      </c>
      <c r="C7558" s="9"/>
      <c r="D7558" s="51" t="str">
        <f>LEFT(B7558,1)</f>
        <v>W</v>
      </c>
      <c r="E7558" s="10" t="str">
        <f>MID(B7558,2,1)</f>
        <v>B</v>
      </c>
      <c r="F7558" s="48" t="str">
        <f>MID(B7558,3,1)</f>
        <v>M</v>
      </c>
      <c r="G7558" s="10" t="str">
        <f>MID(B7558,4,1)</f>
        <v>T</v>
      </c>
      <c r="H7558" s="55" t="str">
        <f>MID(B7558,5,3)</f>
        <v>1.5</v>
      </c>
      <c r="I7558" s="10" t="str">
        <f>MID(B7558,8,3)</f>
        <v>1.5</v>
      </c>
      <c r="J7558" s="58" t="str">
        <f>MID(B7558,11,1)</f>
        <v>1</v>
      </c>
      <c r="K7558" s="10" t="str">
        <f>MID(B7558,(LEN(D7558)+LEN(E7558)+LEN(F7558)+LEN(G7558)+LEN(H7558)+LEN(I7558)+LEN(J7558)+1),4)</f>
        <v>RMV</v>
      </c>
      <c r="L7558" s="15" t="s">
        <v>3144</v>
      </c>
      <c r="M7558" s="10" t="s">
        <v>225</v>
      </c>
      <c r="N7558" s="28" t="s">
        <v>6</v>
      </c>
      <c r="O7558" s="10" t="s">
        <v>4899</v>
      </c>
    </row>
    <row r="7559" spans="1:15">
      <c r="A7559" s="2">
        <v>315395</v>
      </c>
      <c r="B7559" s="9" t="s">
        <v>3143</v>
      </c>
      <c r="C7559" s="9"/>
      <c r="D7559" s="51" t="str">
        <f>LEFT(B7559,1)</f>
        <v>W</v>
      </c>
      <c r="E7559" s="10" t="str">
        <f>MID(B7559,2,1)</f>
        <v>B</v>
      </c>
      <c r="F7559" s="48" t="str">
        <f>MID(B7559,3,1)</f>
        <v>M</v>
      </c>
      <c r="G7559" s="10" t="str">
        <f>MID(B7559,4,1)</f>
        <v>T</v>
      </c>
      <c r="H7559" s="55" t="str">
        <f>MID(B7559,5,3)</f>
        <v>1.5</v>
      </c>
      <c r="I7559" s="10" t="str">
        <f>MID(B7559,8,3)</f>
        <v>1.5</v>
      </c>
      <c r="J7559" s="58" t="str">
        <f>MID(B7559,11,1)</f>
        <v>1</v>
      </c>
      <c r="K7559" s="10" t="str">
        <f>MID(B7559,(LEN(D7559)+LEN(E7559)+LEN(F7559)+LEN(G7559)+LEN(H7559)+LEN(I7559)+LEN(J7559)+1),4)</f>
        <v>RMV</v>
      </c>
      <c r="L7559" s="15" t="s">
        <v>3144</v>
      </c>
      <c r="M7559" s="10" t="s">
        <v>223</v>
      </c>
      <c r="N7559" s="28" t="s">
        <v>4955</v>
      </c>
      <c r="O7559" s="10" t="s">
        <v>4899</v>
      </c>
    </row>
    <row r="7560" spans="1:15">
      <c r="A7560" s="2">
        <v>315408</v>
      </c>
      <c r="B7560" s="9" t="s">
        <v>3143</v>
      </c>
      <c r="C7560" s="9"/>
      <c r="D7560" s="51" t="str">
        <f>LEFT(B7560,1)</f>
        <v>W</v>
      </c>
      <c r="E7560" s="10" t="str">
        <f>MID(B7560,2,1)</f>
        <v>B</v>
      </c>
      <c r="F7560" s="48" t="str">
        <f>MID(B7560,3,1)</f>
        <v>M</v>
      </c>
      <c r="G7560" s="10" t="str">
        <f>MID(B7560,4,1)</f>
        <v>T</v>
      </c>
      <c r="H7560" s="55" t="str">
        <f>MID(B7560,5,3)</f>
        <v>1.5</v>
      </c>
      <c r="I7560" s="10" t="str">
        <f>MID(B7560,8,3)</f>
        <v>1.5</v>
      </c>
      <c r="J7560" s="58" t="str">
        <f>MID(B7560,11,1)</f>
        <v>1</v>
      </c>
      <c r="K7560" s="10" t="str">
        <f>MID(B7560,(LEN(D7560)+LEN(E7560)+LEN(F7560)+LEN(G7560)+LEN(H7560)+LEN(I7560)+LEN(J7560)+1),4)</f>
        <v>RMV</v>
      </c>
      <c r="L7560" s="15" t="s">
        <v>3144</v>
      </c>
      <c r="M7560" s="10" t="s">
        <v>224</v>
      </c>
      <c r="N7560" s="28" t="s">
        <v>4955</v>
      </c>
      <c r="O7560" s="10" t="s">
        <v>4899</v>
      </c>
    </row>
    <row r="7561" spans="1:15">
      <c r="A7561" s="2">
        <v>315416</v>
      </c>
      <c r="B7561" s="9" t="s">
        <v>3143</v>
      </c>
      <c r="C7561" s="9"/>
      <c r="D7561" s="51" t="str">
        <f>LEFT(B7561,1)</f>
        <v>W</v>
      </c>
      <c r="E7561" s="10" t="str">
        <f>MID(B7561,2,1)</f>
        <v>B</v>
      </c>
      <c r="F7561" s="48" t="str">
        <f>MID(B7561,3,1)</f>
        <v>M</v>
      </c>
      <c r="G7561" s="10" t="str">
        <f>MID(B7561,4,1)</f>
        <v>T</v>
      </c>
      <c r="H7561" s="55" t="str">
        <f>MID(B7561,5,3)</f>
        <v>1.5</v>
      </c>
      <c r="I7561" s="10" t="str">
        <f>MID(B7561,8,3)</f>
        <v>1.5</v>
      </c>
      <c r="J7561" s="58" t="str">
        <f>MID(B7561,11,1)</f>
        <v>1</v>
      </c>
      <c r="K7561" s="10" t="str">
        <f>MID(B7561,(LEN(D7561)+LEN(E7561)+LEN(F7561)+LEN(G7561)+LEN(H7561)+LEN(I7561)+LEN(J7561)+1),4)</f>
        <v>RMV</v>
      </c>
      <c r="L7561" s="15" t="s">
        <v>3144</v>
      </c>
      <c r="M7561" s="10" t="s">
        <v>226</v>
      </c>
      <c r="N7561" s="28" t="s">
        <v>348</v>
      </c>
      <c r="O7561" s="10"/>
    </row>
    <row r="7562" spans="1:15">
      <c r="A7562" s="2">
        <v>315424</v>
      </c>
      <c r="B7562" s="9" t="s">
        <v>3143</v>
      </c>
      <c r="C7562" s="9"/>
      <c r="D7562" s="51" t="str">
        <f>LEFT(B7562,1)</f>
        <v>W</v>
      </c>
      <c r="E7562" s="10" t="str">
        <f>MID(B7562,2,1)</f>
        <v>B</v>
      </c>
      <c r="F7562" s="48" t="str">
        <f>MID(B7562,3,1)</f>
        <v>M</v>
      </c>
      <c r="G7562" s="10" t="str">
        <f>MID(B7562,4,1)</f>
        <v>T</v>
      </c>
      <c r="H7562" s="55" t="str">
        <f>MID(B7562,5,3)</f>
        <v>1.5</v>
      </c>
      <c r="I7562" s="10" t="str">
        <f>MID(B7562,8,3)</f>
        <v>1.5</v>
      </c>
      <c r="J7562" s="58" t="str">
        <f>MID(B7562,11,1)</f>
        <v>1</v>
      </c>
      <c r="K7562" s="10" t="str">
        <f>MID(B7562,(LEN(D7562)+LEN(E7562)+LEN(F7562)+LEN(G7562)+LEN(H7562)+LEN(I7562)+LEN(J7562)+1),4)</f>
        <v>RMV</v>
      </c>
      <c r="L7562" s="15" t="s">
        <v>3144</v>
      </c>
      <c r="M7562" s="10" t="s">
        <v>0</v>
      </c>
      <c r="N7562" s="28" t="s">
        <v>6</v>
      </c>
      <c r="O7562" s="10" t="s">
        <v>4899</v>
      </c>
    </row>
    <row r="7563" spans="1:15">
      <c r="A7563" s="2">
        <v>403002</v>
      </c>
      <c r="B7563" s="9" t="s">
        <v>3143</v>
      </c>
      <c r="C7563" s="9"/>
      <c r="D7563" s="51" t="str">
        <f>LEFT(B7563,1)</f>
        <v>W</v>
      </c>
      <c r="E7563" s="10" t="str">
        <f>MID(B7563,2,1)</f>
        <v>B</v>
      </c>
      <c r="F7563" s="48" t="str">
        <f>MID(B7563,3,1)</f>
        <v>M</v>
      </c>
      <c r="G7563" s="10" t="str">
        <f>MID(B7563,4,1)</f>
        <v>T</v>
      </c>
      <c r="H7563" s="55" t="str">
        <f>MID(B7563,5,3)</f>
        <v>1.5</v>
      </c>
      <c r="I7563" s="10" t="str">
        <f>MID(B7563,8,3)</f>
        <v>1.5</v>
      </c>
      <c r="J7563" s="58" t="str">
        <f>MID(B7563,11,1)</f>
        <v>1</v>
      </c>
      <c r="K7563" s="10" t="str">
        <f>MID(B7563,(LEN(D7563)+LEN(E7563)+LEN(F7563)+LEN(G7563)+LEN(H7563)+LEN(I7563)+LEN(J7563)+1),4)</f>
        <v>RMV</v>
      </c>
      <c r="L7563" s="15" t="s">
        <v>3144</v>
      </c>
      <c r="M7563" s="10" t="s">
        <v>5</v>
      </c>
      <c r="N7563" s="28" t="s">
        <v>6</v>
      </c>
      <c r="O7563" s="10" t="s">
        <v>4899</v>
      </c>
    </row>
    <row r="7564" spans="1:15">
      <c r="A7564" s="2">
        <v>439929</v>
      </c>
      <c r="B7564" s="9" t="s">
        <v>3143</v>
      </c>
      <c r="C7564" s="9"/>
      <c r="D7564" s="51" t="str">
        <f>LEFT(B7564,1)</f>
        <v>W</v>
      </c>
      <c r="E7564" s="10" t="str">
        <f>MID(B7564,2,1)</f>
        <v>B</v>
      </c>
      <c r="F7564" s="48" t="str">
        <f>MID(B7564,3,1)</f>
        <v>M</v>
      </c>
      <c r="G7564" s="10" t="str">
        <f>MID(B7564,4,1)</f>
        <v>T</v>
      </c>
      <c r="H7564" s="55" t="str">
        <f>MID(B7564,5,3)</f>
        <v>1.5</v>
      </c>
      <c r="I7564" s="10" t="str">
        <f>MID(B7564,8,3)</f>
        <v>1.5</v>
      </c>
      <c r="J7564" s="58" t="str">
        <f>MID(B7564,11,1)</f>
        <v>1</v>
      </c>
      <c r="K7564" s="10" t="str">
        <f>MID(B7564,(LEN(D7564)+LEN(E7564)+LEN(F7564)+LEN(G7564)+LEN(H7564)+LEN(I7564)+LEN(J7564)+1),4)</f>
        <v>RMV</v>
      </c>
      <c r="L7564" s="15" t="s">
        <v>3144</v>
      </c>
      <c r="M7564" s="10" t="s">
        <v>227</v>
      </c>
      <c r="N7564" s="28" t="s">
        <v>1</v>
      </c>
      <c r="O7564" s="10" t="s">
        <v>4899</v>
      </c>
    </row>
    <row r="7565" spans="1:15">
      <c r="A7565" s="2">
        <v>602600</v>
      </c>
      <c r="B7565" s="9" t="s">
        <v>3143</v>
      </c>
      <c r="C7565" s="9"/>
      <c r="D7565" s="51" t="str">
        <f>LEFT(B7565,1)</f>
        <v>W</v>
      </c>
      <c r="E7565" s="10" t="str">
        <f>MID(B7565,2,1)</f>
        <v>B</v>
      </c>
      <c r="F7565" s="48" t="str">
        <f>MID(B7565,3,1)</f>
        <v>M</v>
      </c>
      <c r="G7565" s="10" t="str">
        <f>MID(B7565,4,1)</f>
        <v>T</v>
      </c>
      <c r="H7565" s="55" t="str">
        <f>MID(B7565,5,3)</f>
        <v>1.5</v>
      </c>
      <c r="I7565" s="10" t="str">
        <f>MID(B7565,8,3)</f>
        <v>1.5</v>
      </c>
      <c r="J7565" s="58" t="str">
        <f>MID(B7565,11,1)</f>
        <v>1</v>
      </c>
      <c r="K7565" s="10" t="str">
        <f>MID(B7565,(LEN(D7565)+LEN(E7565)+LEN(F7565)+LEN(G7565)+LEN(H7565)+LEN(I7565)+LEN(J7565)+1),4)</f>
        <v>RMV</v>
      </c>
      <c r="L7565" s="15" t="s">
        <v>3144</v>
      </c>
      <c r="M7565" s="10" t="s">
        <v>96</v>
      </c>
      <c r="N7565" s="28" t="s">
        <v>1</v>
      </c>
      <c r="O7565" s="10" t="s">
        <v>4899</v>
      </c>
    </row>
    <row r="7566" spans="1:15">
      <c r="A7566" s="2">
        <v>619891</v>
      </c>
      <c r="B7566" s="9" t="s">
        <v>3143</v>
      </c>
      <c r="C7566" s="9"/>
      <c r="D7566" s="51" t="str">
        <f>LEFT(B7566,1)</f>
        <v>W</v>
      </c>
      <c r="E7566" s="10" t="str">
        <f>MID(B7566,2,1)</f>
        <v>B</v>
      </c>
      <c r="F7566" s="48" t="str">
        <f>MID(B7566,3,1)</f>
        <v>M</v>
      </c>
      <c r="G7566" s="10" t="str">
        <f>MID(B7566,4,1)</f>
        <v>T</v>
      </c>
      <c r="H7566" s="55" t="str">
        <f>MID(B7566,5,3)</f>
        <v>1.5</v>
      </c>
      <c r="I7566" s="10" t="str">
        <f>MID(B7566,8,3)</f>
        <v>1.5</v>
      </c>
      <c r="J7566" s="58" t="str">
        <f>MID(B7566,11,1)</f>
        <v>1</v>
      </c>
      <c r="K7566" s="10" t="str">
        <f>MID(B7566,(LEN(D7566)+LEN(E7566)+LEN(F7566)+LEN(G7566)+LEN(H7566)+LEN(I7566)+LEN(J7566)+1),4)</f>
        <v>RMV</v>
      </c>
      <c r="L7566" s="15" t="s">
        <v>3144</v>
      </c>
      <c r="M7566" s="10" t="s">
        <v>228</v>
      </c>
      <c r="N7566" s="28" t="s">
        <v>1</v>
      </c>
      <c r="O7566" s="10" t="s">
        <v>4899</v>
      </c>
    </row>
    <row r="7567" spans="1:15">
      <c r="A7567" s="2">
        <v>122299</v>
      </c>
      <c r="B7567" s="9" t="s">
        <v>3145</v>
      </c>
      <c r="C7567" s="9"/>
      <c r="D7567" s="51" t="str">
        <f>LEFT(B7567,1)</f>
        <v>W</v>
      </c>
      <c r="E7567" s="10" t="str">
        <f>MID(B7567,2,1)</f>
        <v>C</v>
      </c>
      <c r="F7567" s="48" t="str">
        <f>MID(B7567,3,1)</f>
        <v>G</v>
      </c>
      <c r="G7567" s="10" t="str">
        <f>MID(B7567,4,1)</f>
        <v>T</v>
      </c>
      <c r="H7567" s="55" t="str">
        <f>MID(B7567,5,3)</f>
        <v>1.2</v>
      </c>
      <c r="I7567" s="10" t="str">
        <f>MID(B7567,8,1)</f>
        <v>1</v>
      </c>
      <c r="J7567" s="58" t="str">
        <f>MID(B7567,9,3)</f>
        <v>0.5</v>
      </c>
      <c r="K7567" s="10" t="str">
        <f>MID(B7567,(LEN(D7567)+LEN(E7567)+LEN(F7567)+LEN(G7567)+LEN(H7567)+LEN(I7567)+LEN(J7567)+1),4)</f>
        <v>L</v>
      </c>
      <c r="L7567" s="15" t="s">
        <v>3146</v>
      </c>
      <c r="M7567" s="10" t="s">
        <v>4</v>
      </c>
      <c r="N7567" s="28" t="s">
        <v>1</v>
      </c>
      <c r="O7567" s="10" t="s">
        <v>4900</v>
      </c>
    </row>
    <row r="7568" spans="1:15">
      <c r="A7568" s="2">
        <v>280735</v>
      </c>
      <c r="B7568" s="9" t="s">
        <v>3145</v>
      </c>
      <c r="C7568" s="9"/>
      <c r="D7568" s="51" t="str">
        <f>LEFT(B7568,1)</f>
        <v>W</v>
      </c>
      <c r="E7568" s="10" t="str">
        <f>MID(B7568,2,1)</f>
        <v>C</v>
      </c>
      <c r="F7568" s="48" t="str">
        <f>MID(B7568,3,1)</f>
        <v>G</v>
      </c>
      <c r="G7568" s="10" t="str">
        <f>MID(B7568,4,1)</f>
        <v>T</v>
      </c>
      <c r="H7568" s="55" t="str">
        <f>MID(B7568,5,3)</f>
        <v>1.2</v>
      </c>
      <c r="I7568" s="10" t="str">
        <f>MID(B7568,8,1)</f>
        <v>1</v>
      </c>
      <c r="J7568" s="58" t="str">
        <f>MID(B7568,9,3)</f>
        <v>0.5</v>
      </c>
      <c r="K7568" s="10" t="str">
        <f>MID(B7568,(LEN(D7568)+LEN(E7568)+LEN(F7568)+LEN(G7568)+LEN(H7568)+LEN(I7568)+LEN(J7568)+1),4)</f>
        <v>L</v>
      </c>
      <c r="L7568" s="15" t="s">
        <v>3146</v>
      </c>
      <c r="M7568" s="10" t="s">
        <v>5</v>
      </c>
      <c r="N7568" s="28" t="s">
        <v>6</v>
      </c>
      <c r="O7568" s="10" t="s">
        <v>4900</v>
      </c>
    </row>
    <row r="7569" spans="1:15">
      <c r="A7569" s="2">
        <v>280743</v>
      </c>
      <c r="B7569" s="9" t="s">
        <v>3147</v>
      </c>
      <c r="C7569" s="9"/>
      <c r="D7569" s="51" t="str">
        <f>LEFT(B7569,1)</f>
        <v>W</v>
      </c>
      <c r="E7569" s="10" t="str">
        <f>MID(B7569,2,1)</f>
        <v>C</v>
      </c>
      <c r="F7569" s="48" t="str">
        <f>MID(B7569,3,1)</f>
        <v>G</v>
      </c>
      <c r="G7569" s="10" t="str">
        <f>MID(B7569,4,1)</f>
        <v>T</v>
      </c>
      <c r="H7569" s="55" t="str">
        <f>MID(B7569,5,3)</f>
        <v>1.2</v>
      </c>
      <c r="I7569" s="10" t="str">
        <f>MID(B7569,8,1)</f>
        <v>1</v>
      </c>
      <c r="J7569" s="58" t="str">
        <f>MID(B7569,9,3)</f>
        <v>0.5</v>
      </c>
      <c r="K7569" s="10" t="str">
        <f>MID(B7569,(LEN(D7569)+LEN(E7569)+LEN(F7569)+LEN(G7569)+LEN(H7569)+LEN(I7569)+LEN(J7569)+1),4)</f>
        <v>R</v>
      </c>
      <c r="L7569" s="15" t="s">
        <v>3148</v>
      </c>
      <c r="M7569" s="10" t="s">
        <v>4</v>
      </c>
      <c r="N7569" s="28" t="s">
        <v>348</v>
      </c>
      <c r="O7569" s="10"/>
    </row>
    <row r="7570" spans="1:15">
      <c r="A7570" s="2">
        <v>280751</v>
      </c>
      <c r="B7570" s="9" t="s">
        <v>3147</v>
      </c>
      <c r="C7570" s="9"/>
      <c r="D7570" s="51" t="str">
        <f>LEFT(B7570,1)</f>
        <v>W</v>
      </c>
      <c r="E7570" s="10" t="str">
        <f>MID(B7570,2,1)</f>
        <v>C</v>
      </c>
      <c r="F7570" s="48" t="str">
        <f>MID(B7570,3,1)</f>
        <v>G</v>
      </c>
      <c r="G7570" s="10" t="str">
        <f>MID(B7570,4,1)</f>
        <v>T</v>
      </c>
      <c r="H7570" s="55" t="str">
        <f>MID(B7570,5,3)</f>
        <v>1.2</v>
      </c>
      <c r="I7570" s="10" t="str">
        <f>MID(B7570,8,1)</f>
        <v>1</v>
      </c>
      <c r="J7570" s="58" t="str">
        <f>MID(B7570,9,3)</f>
        <v>0.5</v>
      </c>
      <c r="K7570" s="10" t="str">
        <f>MID(B7570,(LEN(D7570)+LEN(E7570)+LEN(F7570)+LEN(G7570)+LEN(H7570)+LEN(I7570)+LEN(J7570)+1),4)</f>
        <v>R</v>
      </c>
      <c r="L7570" s="15" t="s">
        <v>3148</v>
      </c>
      <c r="M7570" s="10" t="s">
        <v>5</v>
      </c>
      <c r="N7570" s="28" t="s">
        <v>6</v>
      </c>
      <c r="O7570" s="10" t="s">
        <v>4900</v>
      </c>
    </row>
    <row r="7571" spans="1:15">
      <c r="A7571" s="2">
        <v>123234</v>
      </c>
      <c r="B7571" s="9" t="s">
        <v>3149</v>
      </c>
      <c r="C7571" s="9"/>
      <c r="D7571" s="51" t="str">
        <f>LEFT(B7571,1)</f>
        <v>W</v>
      </c>
      <c r="E7571" s="10" t="str">
        <f>MID(B7571,2,1)</f>
        <v>C</v>
      </c>
      <c r="F7571" s="48" t="str">
        <f>MID(B7571,3,1)</f>
        <v>G</v>
      </c>
      <c r="G7571" s="10" t="str">
        <f>MID(B7571,4,1)</f>
        <v>T</v>
      </c>
      <c r="H7571" s="55" t="str">
        <f>MID(B7571,5,3)</f>
        <v>1.2</v>
      </c>
      <c r="I7571" s="10" t="str">
        <f>MID(B7571,8,1)</f>
        <v>1</v>
      </c>
      <c r="J7571" s="58" t="str">
        <f>MID(B7571,9,1)</f>
        <v>1</v>
      </c>
      <c r="K7571" s="10" t="str">
        <f>MID(B7571,(LEN(D7571)+LEN(E7571)+LEN(F7571)+LEN(G7571)+LEN(H7571)+LEN(I7571)+LEN(J7571)+1),4)</f>
        <v>L</v>
      </c>
      <c r="L7571" s="15" t="s">
        <v>3150</v>
      </c>
      <c r="M7571" s="10" t="s">
        <v>4</v>
      </c>
      <c r="N7571" s="28" t="s">
        <v>1</v>
      </c>
      <c r="O7571" s="10" t="s">
        <v>4900</v>
      </c>
    </row>
    <row r="7572" spans="1:15">
      <c r="A7572" s="2">
        <v>280760</v>
      </c>
      <c r="B7572" s="9" t="s">
        <v>3149</v>
      </c>
      <c r="C7572" s="9"/>
      <c r="D7572" s="51" t="str">
        <f>LEFT(B7572,1)</f>
        <v>W</v>
      </c>
      <c r="E7572" s="10" t="str">
        <f>MID(B7572,2,1)</f>
        <v>C</v>
      </c>
      <c r="F7572" s="48" t="str">
        <f>MID(B7572,3,1)</f>
        <v>G</v>
      </c>
      <c r="G7572" s="10" t="str">
        <f>MID(B7572,4,1)</f>
        <v>T</v>
      </c>
      <c r="H7572" s="55" t="str">
        <f>MID(B7572,5,3)</f>
        <v>1.2</v>
      </c>
      <c r="I7572" s="10" t="str">
        <f>MID(B7572,8,1)</f>
        <v>1</v>
      </c>
      <c r="J7572" s="58" t="str">
        <f>MID(B7572,9,1)</f>
        <v>1</v>
      </c>
      <c r="K7572" s="10" t="str">
        <f>MID(B7572,(LEN(D7572)+LEN(E7572)+LEN(F7572)+LEN(G7572)+LEN(H7572)+LEN(I7572)+LEN(J7572)+1),4)</f>
        <v>L</v>
      </c>
      <c r="L7572" s="15" t="s">
        <v>3150</v>
      </c>
      <c r="M7572" s="10" t="s">
        <v>5</v>
      </c>
      <c r="N7572" s="28" t="s">
        <v>6</v>
      </c>
      <c r="O7572" s="10" t="s">
        <v>4900</v>
      </c>
    </row>
    <row r="7573" spans="1:15">
      <c r="A7573" s="2">
        <v>171926</v>
      </c>
      <c r="B7573" s="9" t="s">
        <v>3151</v>
      </c>
      <c r="C7573" s="9"/>
      <c r="D7573" s="51" t="str">
        <f>LEFT(B7573,1)</f>
        <v>W</v>
      </c>
      <c r="E7573" s="10" t="str">
        <f>MID(B7573,2,1)</f>
        <v>C</v>
      </c>
      <c r="F7573" s="48" t="str">
        <f>MID(B7573,3,1)</f>
        <v>G</v>
      </c>
      <c r="G7573" s="10" t="str">
        <f>MID(B7573,4,1)</f>
        <v>T</v>
      </c>
      <c r="H7573" s="55" t="str">
        <f>MID(B7573,5,3)</f>
        <v>1.2</v>
      </c>
      <c r="I7573" s="10" t="str">
        <f>MID(B7573,8,1)</f>
        <v>1</v>
      </c>
      <c r="J7573" s="58" t="str">
        <f>MID(B7573,9,1)</f>
        <v>1</v>
      </c>
      <c r="K7573" s="10" t="str">
        <f>MID(B7573,(LEN(D7573)+LEN(E7573)+LEN(F7573)+LEN(G7573)+LEN(H7573)+LEN(I7573)+LEN(J7573)+1),4)</f>
        <v>R</v>
      </c>
      <c r="L7573" s="15" t="s">
        <v>3152</v>
      </c>
      <c r="M7573" s="10" t="s">
        <v>5</v>
      </c>
      <c r="N7573" s="28" t="s">
        <v>6</v>
      </c>
      <c r="O7573" s="10" t="s">
        <v>4900</v>
      </c>
    </row>
    <row r="7574" spans="1:15">
      <c r="A7574" s="2">
        <v>280778</v>
      </c>
      <c r="B7574" s="9" t="s">
        <v>3153</v>
      </c>
      <c r="C7574" s="9"/>
      <c r="D7574" s="51" t="str">
        <f>LEFT(B7574,1)</f>
        <v>W</v>
      </c>
      <c r="E7574" s="10" t="str">
        <f>MID(B7574,2,1)</f>
        <v>C</v>
      </c>
      <c r="F7574" s="48" t="str">
        <f>MID(B7574,3,1)</f>
        <v>G</v>
      </c>
      <c r="G7574" s="10" t="str">
        <f>MID(B7574,4,1)</f>
        <v>T</v>
      </c>
      <c r="H7574" s="55" t="str">
        <f>MID(B7574,5,3)</f>
        <v>1.5</v>
      </c>
      <c r="I7574" s="10" t="str">
        <f>MID(B7574,8,3)</f>
        <v>1.5</v>
      </c>
      <c r="J7574" s="58" t="str">
        <f>MID(B7574,11,3)</f>
        <v>0.5</v>
      </c>
      <c r="K7574" s="10" t="str">
        <f>MID(B7574,(LEN(D7574)+LEN(E7574)+LEN(F7574)+LEN(G7574)+LEN(H7574)+LEN(I7574)+LEN(J7574)+1),4)</f>
        <v>L</v>
      </c>
      <c r="L7574" s="15" t="s">
        <v>3154</v>
      </c>
      <c r="M7574" s="10" t="s">
        <v>5</v>
      </c>
      <c r="N7574" s="28" t="s">
        <v>6</v>
      </c>
      <c r="O7574" s="10" t="s">
        <v>4900</v>
      </c>
    </row>
    <row r="7575" spans="1:15">
      <c r="A7575" s="2">
        <v>280786</v>
      </c>
      <c r="B7575" s="9" t="s">
        <v>3155</v>
      </c>
      <c r="C7575" s="9"/>
      <c r="D7575" s="51" t="str">
        <f>LEFT(B7575,1)</f>
        <v>W</v>
      </c>
      <c r="E7575" s="10" t="str">
        <f>MID(B7575,2,1)</f>
        <v>C</v>
      </c>
      <c r="F7575" s="48" t="str">
        <f>MID(B7575,3,1)</f>
        <v>G</v>
      </c>
      <c r="G7575" s="10" t="str">
        <f>MID(B7575,4,1)</f>
        <v>T</v>
      </c>
      <c r="H7575" s="55" t="str">
        <f>MID(B7575,5,3)</f>
        <v>1.5</v>
      </c>
      <c r="I7575" s="10" t="str">
        <f>MID(B7575,8,3)</f>
        <v>1.5</v>
      </c>
      <c r="J7575" s="58" t="str">
        <f>MID(B7575,11,3)</f>
        <v>0.5</v>
      </c>
      <c r="K7575" s="10" t="str">
        <f>MID(B7575,(LEN(D7575)+LEN(E7575)+LEN(F7575)+LEN(G7575)+LEN(H7575)+LEN(I7575)+LEN(J7575)+1),4)</f>
        <v>R</v>
      </c>
      <c r="L7575" s="15" t="s">
        <v>3156</v>
      </c>
      <c r="M7575" s="10" t="s">
        <v>4</v>
      </c>
      <c r="N7575" s="28" t="s">
        <v>348</v>
      </c>
      <c r="O7575" s="10"/>
    </row>
    <row r="7576" spans="1:15">
      <c r="A7576" s="2">
        <v>296059</v>
      </c>
      <c r="B7576" s="9" t="s">
        <v>3157</v>
      </c>
      <c r="C7576" s="9"/>
      <c r="D7576" s="51" t="str">
        <f>LEFT(B7576,1)</f>
        <v>W</v>
      </c>
      <c r="E7576" s="10" t="str">
        <f>MID(B7576,2,1)</f>
        <v>C</v>
      </c>
      <c r="F7576" s="48" t="str">
        <f>MID(B7576,3,1)</f>
        <v>G</v>
      </c>
      <c r="G7576" s="10" t="str">
        <f>MID(B7576,4,1)</f>
        <v>T</v>
      </c>
      <c r="H7576" s="55" t="str">
        <f>MID(B7576,5,3)</f>
        <v>1.5</v>
      </c>
      <c r="I7576" s="10" t="str">
        <f>MID(B7576,8,3)</f>
        <v>1.5</v>
      </c>
      <c r="J7576" s="58" t="str">
        <f>MID(B7576,11,1)</f>
        <v>1</v>
      </c>
      <c r="K7576" s="10" t="str">
        <f>MID(B7576,(LEN(D7576)+LEN(E7576)+LEN(F7576)+LEN(G7576)+LEN(H7576)+LEN(I7576)+LEN(J7576)+1),4)</f>
        <v>L</v>
      </c>
      <c r="L7576" s="15" t="s">
        <v>3158</v>
      </c>
      <c r="M7576" s="10" t="s">
        <v>5</v>
      </c>
      <c r="N7576" s="28" t="s">
        <v>6</v>
      </c>
      <c r="O7576" s="10" t="s">
        <v>4900</v>
      </c>
    </row>
    <row r="7577" spans="1:15">
      <c r="A7577" s="2">
        <v>256330</v>
      </c>
      <c r="B7577" s="9" t="s">
        <v>3159</v>
      </c>
      <c r="C7577" s="9"/>
      <c r="D7577" s="51" t="str">
        <f>LEFT(B7577,1)</f>
        <v>W</v>
      </c>
      <c r="E7577" s="10" t="str">
        <f>MID(B7577,2,1)</f>
        <v>C</v>
      </c>
      <c r="F7577" s="48" t="str">
        <f>MID(B7577,3,1)</f>
        <v>G</v>
      </c>
      <c r="G7577" s="10" t="str">
        <f>MID(B7577,4,1)</f>
        <v>T</v>
      </c>
      <c r="H7577" s="55" t="str">
        <f>MID(B7577,5,1)</f>
        <v>2</v>
      </c>
      <c r="I7577" s="10" t="str">
        <f>MID(B7577,6,3)</f>
        <v>1.5</v>
      </c>
      <c r="J7577" s="58" t="str">
        <f>MID(B7577,9,3)</f>
        <v>0.2</v>
      </c>
      <c r="K7577" s="10" t="str">
        <f>MID(B7577,(LEN(D7577)+LEN(E7577)+LEN(F7577)+LEN(G7577)+LEN(H7577)+LEN(I7577)+LEN(J7577)+1),4)</f>
        <v>FJ</v>
      </c>
      <c r="L7577" s="15" t="s">
        <v>3160</v>
      </c>
      <c r="M7577" s="10" t="s">
        <v>105</v>
      </c>
      <c r="N7577" s="28" t="s">
        <v>1</v>
      </c>
      <c r="O7577" s="10" t="s">
        <v>4900</v>
      </c>
    </row>
    <row r="7578" spans="1:15">
      <c r="A7578" s="2">
        <v>256348</v>
      </c>
      <c r="B7578" s="9" t="s">
        <v>3161</v>
      </c>
      <c r="C7578" s="9"/>
      <c r="D7578" s="51" t="str">
        <f>LEFT(B7578,1)</f>
        <v>W</v>
      </c>
      <c r="E7578" s="10" t="str">
        <f>MID(B7578,2,1)</f>
        <v>C</v>
      </c>
      <c r="F7578" s="48" t="str">
        <f>MID(B7578,3,1)</f>
        <v>G</v>
      </c>
      <c r="G7578" s="10" t="str">
        <f>MID(B7578,4,1)</f>
        <v>T</v>
      </c>
      <c r="H7578" s="55" t="str">
        <f>MID(B7578,5,1)</f>
        <v>2</v>
      </c>
      <c r="I7578" s="10" t="str">
        <f>MID(B7578,6,3)</f>
        <v>1.5</v>
      </c>
      <c r="J7578" s="58" t="str">
        <f>MID(B7578,9,3)</f>
        <v>0.2</v>
      </c>
      <c r="K7578" s="10" t="str">
        <f>MID(B7578,(LEN(D7578)+LEN(E7578)+LEN(F7578)+LEN(G7578)+LEN(H7578)+LEN(I7578)+LEN(J7578)+1),4)</f>
        <v>FJ-P</v>
      </c>
      <c r="L7578" s="15" t="s">
        <v>3162</v>
      </c>
      <c r="M7578" s="10" t="s">
        <v>108</v>
      </c>
      <c r="N7578" s="28" t="s">
        <v>1</v>
      </c>
      <c r="O7578" s="10" t="s">
        <v>4900</v>
      </c>
    </row>
    <row r="7579" spans="1:15">
      <c r="A7579" s="2">
        <v>256313</v>
      </c>
      <c r="B7579" s="9" t="s">
        <v>3163</v>
      </c>
      <c r="C7579" s="9"/>
      <c r="D7579" s="51" t="str">
        <f>LEFT(B7579,1)</f>
        <v>W</v>
      </c>
      <c r="E7579" s="10" t="str">
        <f>MID(B7579,2,1)</f>
        <v>C</v>
      </c>
      <c r="F7579" s="48" t="str">
        <f>MID(B7579,3,1)</f>
        <v>G</v>
      </c>
      <c r="G7579" s="10" t="str">
        <f>MID(B7579,4,1)</f>
        <v>T</v>
      </c>
      <c r="H7579" s="55" t="str">
        <f>MID(B7579,5,1)</f>
        <v>2</v>
      </c>
      <c r="I7579" s="10" t="str">
        <f>MID(B7579,6,3)</f>
        <v>1.5</v>
      </c>
      <c r="J7579" s="58" t="str">
        <f>MID(B7579,9,3)</f>
        <v>0.5</v>
      </c>
      <c r="K7579" s="10" t="str">
        <f>MID(B7579,(LEN(D7579)+LEN(E7579)+LEN(F7579)+LEN(G7579)+LEN(H7579)+LEN(I7579)+LEN(J7579)+1),4)</f>
        <v>FJ</v>
      </c>
      <c r="L7579" s="15" t="s">
        <v>3164</v>
      </c>
      <c r="M7579" s="10" t="s">
        <v>105</v>
      </c>
      <c r="N7579" s="28" t="s">
        <v>1</v>
      </c>
      <c r="O7579" s="10" t="s">
        <v>4900</v>
      </c>
    </row>
    <row r="7580" spans="1:15">
      <c r="A7580" s="2">
        <v>256321</v>
      </c>
      <c r="B7580" s="9" t="s">
        <v>3165</v>
      </c>
      <c r="C7580" s="9"/>
      <c r="D7580" s="51" t="str">
        <f>LEFT(B7580,1)</f>
        <v>W</v>
      </c>
      <c r="E7580" s="10" t="str">
        <f>MID(B7580,2,1)</f>
        <v>C</v>
      </c>
      <c r="F7580" s="48" t="str">
        <f>MID(B7580,3,1)</f>
        <v>G</v>
      </c>
      <c r="G7580" s="10" t="str">
        <f>MID(B7580,4,1)</f>
        <v>T</v>
      </c>
      <c r="H7580" s="55" t="str">
        <f>MID(B7580,5,1)</f>
        <v>2</v>
      </c>
      <c r="I7580" s="10" t="str">
        <f>MID(B7580,6,3)</f>
        <v>1.5</v>
      </c>
      <c r="J7580" s="58" t="str">
        <f>MID(B7580,9,3)</f>
        <v>0.5</v>
      </c>
      <c r="K7580" s="10" t="str">
        <f>MID(B7580,(LEN(D7580)+LEN(E7580)+LEN(F7580)+LEN(G7580)+LEN(H7580)+LEN(I7580)+LEN(J7580)+1),4)</f>
        <v>FJ-P</v>
      </c>
      <c r="L7580" s="15" t="s">
        <v>3166</v>
      </c>
      <c r="M7580" s="10" t="s">
        <v>108</v>
      </c>
      <c r="N7580" s="28" t="s">
        <v>1</v>
      </c>
      <c r="O7580" s="10" t="s">
        <v>4900</v>
      </c>
    </row>
    <row r="7581" spans="1:15">
      <c r="A7581" s="2">
        <v>256356</v>
      </c>
      <c r="B7581" s="9" t="s">
        <v>3167</v>
      </c>
      <c r="C7581" s="9"/>
      <c r="D7581" s="51" t="str">
        <f>LEFT(B7581,1)</f>
        <v>W</v>
      </c>
      <c r="E7581" s="10" t="str">
        <f>MID(B7581,2,1)</f>
        <v>C</v>
      </c>
      <c r="F7581" s="48" t="str">
        <f>MID(B7581,3,1)</f>
        <v>G</v>
      </c>
      <c r="G7581" s="10" t="str">
        <f>MID(B7581,4,1)</f>
        <v>T</v>
      </c>
      <c r="H7581" s="55" t="str">
        <f>MID(B7581,5,1)</f>
        <v>2</v>
      </c>
      <c r="I7581" s="10" t="str">
        <f>MID(B7581,6,3)</f>
        <v>1.5</v>
      </c>
      <c r="J7581" s="58" t="str">
        <f>MID(B7581,9,1)</f>
        <v>1</v>
      </c>
      <c r="K7581" s="10" t="str">
        <f>MID(B7581,(LEN(D7581)+LEN(E7581)+LEN(F7581)+LEN(G7581)+LEN(H7581)+LEN(I7581)+LEN(J7581)+1),4)</f>
        <v>MJ</v>
      </c>
      <c r="L7581" s="15" t="s">
        <v>3168</v>
      </c>
      <c r="M7581" s="10" t="s">
        <v>105</v>
      </c>
      <c r="N7581" s="28" t="s">
        <v>1</v>
      </c>
      <c r="O7581" s="10" t="s">
        <v>4900</v>
      </c>
    </row>
    <row r="7582" spans="1:15">
      <c r="A7582" s="2">
        <v>256364</v>
      </c>
      <c r="B7582" s="9" t="s">
        <v>3169</v>
      </c>
      <c r="C7582" s="9"/>
      <c r="D7582" s="51" t="str">
        <f>LEFT(B7582,1)</f>
        <v>W</v>
      </c>
      <c r="E7582" s="10" t="str">
        <f>MID(B7582,2,1)</f>
        <v>C</v>
      </c>
      <c r="F7582" s="48" t="str">
        <f>MID(B7582,3,1)</f>
        <v>G</v>
      </c>
      <c r="G7582" s="10" t="str">
        <f>MID(B7582,4,1)</f>
        <v>T</v>
      </c>
      <c r="H7582" s="55" t="str">
        <f>MID(B7582,5,1)</f>
        <v>2</v>
      </c>
      <c r="I7582" s="10" t="str">
        <f>MID(B7582,6,3)</f>
        <v>1.5</v>
      </c>
      <c r="J7582" s="58" t="str">
        <f>MID(B7582,9,1)</f>
        <v>1</v>
      </c>
      <c r="K7582" s="10" t="str">
        <f>MID(B7582,(LEN(D7582)+LEN(E7582)+LEN(F7582)+LEN(G7582)+LEN(H7582)+LEN(I7582)+LEN(J7582)+1),4)</f>
        <v>MJ-P</v>
      </c>
      <c r="L7582" s="15" t="s">
        <v>3170</v>
      </c>
      <c r="M7582" s="10" t="s">
        <v>108</v>
      </c>
      <c r="N7582" s="28" t="s">
        <v>1</v>
      </c>
      <c r="O7582" s="10" t="s">
        <v>4900</v>
      </c>
    </row>
    <row r="7583" spans="1:15">
      <c r="A7583" s="2">
        <v>256372</v>
      </c>
      <c r="B7583" s="9" t="s">
        <v>3171</v>
      </c>
      <c r="C7583" s="9"/>
      <c r="D7583" s="51" t="str">
        <f>LEFT(B7583,1)</f>
        <v>W</v>
      </c>
      <c r="E7583" s="10" t="str">
        <f>MID(B7583,2,1)</f>
        <v>C</v>
      </c>
      <c r="F7583" s="48" t="str">
        <f>MID(B7583,3,1)</f>
        <v>G</v>
      </c>
      <c r="G7583" s="10" t="str">
        <f>MID(B7583,4,1)</f>
        <v>T</v>
      </c>
      <c r="H7583" s="55" t="str">
        <f>MID(B7583,5,1)</f>
        <v>2</v>
      </c>
      <c r="I7583" s="10" t="str">
        <f>MID(B7583,6,3)</f>
        <v>1.5</v>
      </c>
      <c r="J7583" s="58" t="str">
        <f>MID(B7583,9,2)</f>
        <v>V5</v>
      </c>
      <c r="K7583" s="10" t="str">
        <f>MID(B7583,(LEN(D7583)+LEN(E7583)+LEN(F7583)+LEN(G7583)+LEN(H7583)+LEN(I7583)+LEN(J7583)+1),4)</f>
        <v>FJ</v>
      </c>
      <c r="L7583" s="15" t="s">
        <v>3172</v>
      </c>
      <c r="M7583" s="10" t="s">
        <v>105</v>
      </c>
      <c r="N7583" s="28" t="s">
        <v>1</v>
      </c>
      <c r="O7583" s="10" t="s">
        <v>4900</v>
      </c>
    </row>
    <row r="7584" spans="1:15">
      <c r="A7584" s="2">
        <v>256381</v>
      </c>
      <c r="B7584" s="9" t="s">
        <v>3173</v>
      </c>
      <c r="C7584" s="9"/>
      <c r="D7584" s="51" t="str">
        <f>LEFT(B7584,1)</f>
        <v>W</v>
      </c>
      <c r="E7584" s="10" t="str">
        <f>MID(B7584,2,1)</f>
        <v>C</v>
      </c>
      <c r="F7584" s="48" t="str">
        <f>MID(B7584,3,1)</f>
        <v>G</v>
      </c>
      <c r="G7584" s="10" t="str">
        <f>MID(B7584,4,1)</f>
        <v>T</v>
      </c>
      <c r="H7584" s="55" t="str">
        <f>MID(B7584,5,1)</f>
        <v>2</v>
      </c>
      <c r="I7584" s="10" t="str">
        <f>MID(B7584,6,3)</f>
        <v>1.5</v>
      </c>
      <c r="J7584" s="58" t="str">
        <f>MID(B7584,9,2)</f>
        <v>V5</v>
      </c>
      <c r="K7584" s="10" t="str">
        <f>MID(B7584,(LEN(D7584)+LEN(E7584)+LEN(F7584)+LEN(G7584)+LEN(H7584)+LEN(I7584)+LEN(J7584)+1),4)</f>
        <v>FJ-P</v>
      </c>
      <c r="L7584" s="15" t="s">
        <v>3174</v>
      </c>
      <c r="M7584" s="10" t="s">
        <v>108</v>
      </c>
      <c r="N7584" s="28" t="s">
        <v>1</v>
      </c>
      <c r="O7584" s="10" t="s">
        <v>4900</v>
      </c>
    </row>
    <row r="7585" spans="1:15">
      <c r="A7585" s="2">
        <v>256410</v>
      </c>
      <c r="B7585" s="9" t="s">
        <v>3175</v>
      </c>
      <c r="C7585" s="9"/>
      <c r="D7585" s="51" t="str">
        <f>LEFT(B7585,1)</f>
        <v>W</v>
      </c>
      <c r="E7585" s="10" t="str">
        <f>MID(B7585,2,1)</f>
        <v>C</v>
      </c>
      <c r="F7585" s="48" t="str">
        <f>MID(B7585,3,1)</f>
        <v>G</v>
      </c>
      <c r="G7585" s="10" t="str">
        <f>MID(B7585,4,1)</f>
        <v>T</v>
      </c>
      <c r="H7585" s="55" t="str">
        <f>MID(B7585,5,1)</f>
        <v>3</v>
      </c>
      <c r="I7585" s="10" t="str">
        <f>MID(B7585,6,3)</f>
        <v>2.5</v>
      </c>
      <c r="J7585" s="58" t="str">
        <f>MID(B7585,9,3)</f>
        <v>0.2</v>
      </c>
      <c r="K7585" s="10" t="str">
        <f>MID(B7585,(LEN(D7585)+LEN(E7585)+LEN(F7585)+LEN(G7585)+LEN(H7585)+LEN(I7585)+LEN(J7585)+1),4)</f>
        <v>FJ</v>
      </c>
      <c r="L7585" s="15" t="s">
        <v>3176</v>
      </c>
      <c r="M7585" s="10" t="s">
        <v>105</v>
      </c>
      <c r="N7585" s="28" t="s">
        <v>1</v>
      </c>
      <c r="O7585" s="10" t="s">
        <v>4900</v>
      </c>
    </row>
    <row r="7586" spans="1:15">
      <c r="A7586" s="2">
        <v>256428</v>
      </c>
      <c r="B7586" s="9" t="s">
        <v>3177</v>
      </c>
      <c r="C7586" s="9"/>
      <c r="D7586" s="51" t="str">
        <f>LEFT(B7586,1)</f>
        <v>W</v>
      </c>
      <c r="E7586" s="10" t="str">
        <f>MID(B7586,2,1)</f>
        <v>C</v>
      </c>
      <c r="F7586" s="48" t="str">
        <f>MID(B7586,3,1)</f>
        <v>G</v>
      </c>
      <c r="G7586" s="10" t="str">
        <f>MID(B7586,4,1)</f>
        <v>T</v>
      </c>
      <c r="H7586" s="55" t="str">
        <f>MID(B7586,5,1)</f>
        <v>3</v>
      </c>
      <c r="I7586" s="10" t="str">
        <f>MID(B7586,6,3)</f>
        <v>2.5</v>
      </c>
      <c r="J7586" s="58" t="str">
        <f>MID(B7586,9,3)</f>
        <v>0.2</v>
      </c>
      <c r="K7586" s="10" t="str">
        <f>MID(B7586,(LEN(D7586)+LEN(E7586)+LEN(F7586)+LEN(G7586)+LEN(H7586)+LEN(I7586)+LEN(J7586)+1),4)</f>
        <v>FJ-P</v>
      </c>
      <c r="L7586" s="15" t="s">
        <v>3178</v>
      </c>
      <c r="M7586" s="10" t="s">
        <v>108</v>
      </c>
      <c r="N7586" s="28" t="s">
        <v>1</v>
      </c>
      <c r="O7586" s="10" t="s">
        <v>4900</v>
      </c>
    </row>
    <row r="7587" spans="1:15">
      <c r="A7587" s="2">
        <v>256399</v>
      </c>
      <c r="B7587" s="9" t="s">
        <v>3179</v>
      </c>
      <c r="C7587" s="9"/>
      <c r="D7587" s="51" t="str">
        <f>LEFT(B7587,1)</f>
        <v>W</v>
      </c>
      <c r="E7587" s="10" t="str">
        <f>MID(B7587,2,1)</f>
        <v>C</v>
      </c>
      <c r="F7587" s="48" t="str">
        <f>MID(B7587,3,1)</f>
        <v>G</v>
      </c>
      <c r="G7587" s="10" t="str">
        <f>MID(B7587,4,1)</f>
        <v>T</v>
      </c>
      <c r="H7587" s="55" t="str">
        <f>MID(B7587,5,1)</f>
        <v>3</v>
      </c>
      <c r="I7587" s="10" t="str">
        <f>MID(B7587,6,3)</f>
        <v>2.5</v>
      </c>
      <c r="J7587" s="58" t="str">
        <f>MID(B7587,9,3)</f>
        <v>0.5</v>
      </c>
      <c r="K7587" s="10" t="str">
        <f>MID(B7587,(LEN(D7587)+LEN(E7587)+LEN(F7587)+LEN(G7587)+LEN(H7587)+LEN(I7587)+LEN(J7587)+1),4)</f>
        <v>FJ</v>
      </c>
      <c r="L7587" s="15" t="s">
        <v>3180</v>
      </c>
      <c r="M7587" s="10" t="s">
        <v>105</v>
      </c>
      <c r="N7587" s="28" t="s">
        <v>1</v>
      </c>
      <c r="O7587" s="10" t="s">
        <v>4900</v>
      </c>
    </row>
    <row r="7588" spans="1:15">
      <c r="A7588" s="2">
        <v>256401</v>
      </c>
      <c r="B7588" s="9" t="s">
        <v>3181</v>
      </c>
      <c r="C7588" s="9"/>
      <c r="D7588" s="51" t="str">
        <f>LEFT(B7588,1)</f>
        <v>W</v>
      </c>
      <c r="E7588" s="10" t="str">
        <f>MID(B7588,2,1)</f>
        <v>C</v>
      </c>
      <c r="F7588" s="48" t="str">
        <f>MID(B7588,3,1)</f>
        <v>G</v>
      </c>
      <c r="G7588" s="10" t="str">
        <f>MID(B7588,4,1)</f>
        <v>T</v>
      </c>
      <c r="H7588" s="55" t="str">
        <f>MID(B7588,5,1)</f>
        <v>3</v>
      </c>
      <c r="I7588" s="10" t="str">
        <f>MID(B7588,6,3)</f>
        <v>2.5</v>
      </c>
      <c r="J7588" s="58" t="str">
        <f>MID(B7588,9,3)</f>
        <v>0.5</v>
      </c>
      <c r="K7588" s="10" t="str">
        <f>MID(B7588,(LEN(D7588)+LEN(E7588)+LEN(F7588)+LEN(G7588)+LEN(H7588)+LEN(I7588)+LEN(J7588)+1),4)</f>
        <v>FJ-P</v>
      </c>
      <c r="L7588" s="15" t="s">
        <v>3182</v>
      </c>
      <c r="M7588" s="10" t="s">
        <v>108</v>
      </c>
      <c r="N7588" s="28" t="s">
        <v>1</v>
      </c>
      <c r="O7588" s="10" t="s">
        <v>4900</v>
      </c>
    </row>
    <row r="7589" spans="1:15">
      <c r="A7589" s="2">
        <v>256436</v>
      </c>
      <c r="B7589" s="9" t="s">
        <v>3183</v>
      </c>
      <c r="C7589" s="9"/>
      <c r="D7589" s="51" t="str">
        <f>LEFT(B7589,1)</f>
        <v>W</v>
      </c>
      <c r="E7589" s="10" t="str">
        <f>MID(B7589,2,1)</f>
        <v>C</v>
      </c>
      <c r="F7589" s="48" t="str">
        <f>MID(B7589,3,1)</f>
        <v>G</v>
      </c>
      <c r="G7589" s="10" t="str">
        <f>MID(B7589,4,1)</f>
        <v>T</v>
      </c>
      <c r="H7589" s="55" t="str">
        <f>MID(B7589,5,1)</f>
        <v>3</v>
      </c>
      <c r="I7589" s="10" t="str">
        <f>MID(B7589,6,3)</f>
        <v>2.5</v>
      </c>
      <c r="J7589" s="58" t="str">
        <f>MID(B7589,9,1)</f>
        <v>1</v>
      </c>
      <c r="K7589" s="10" t="str">
        <f>MID(B7589,(LEN(D7589)+LEN(E7589)+LEN(F7589)+LEN(G7589)+LEN(H7589)+LEN(I7589)+LEN(J7589)+1),4)</f>
        <v>MJ</v>
      </c>
      <c r="L7589" s="15" t="s">
        <v>3184</v>
      </c>
      <c r="M7589" s="10" t="s">
        <v>105</v>
      </c>
      <c r="N7589" s="28" t="s">
        <v>1</v>
      </c>
      <c r="O7589" s="10" t="s">
        <v>4900</v>
      </c>
    </row>
    <row r="7590" spans="1:15">
      <c r="A7590" s="2">
        <v>256444</v>
      </c>
      <c r="B7590" s="9" t="s">
        <v>3185</v>
      </c>
      <c r="C7590" s="9"/>
      <c r="D7590" s="51" t="str">
        <f>LEFT(B7590,1)</f>
        <v>W</v>
      </c>
      <c r="E7590" s="10" t="str">
        <f>MID(B7590,2,1)</f>
        <v>C</v>
      </c>
      <c r="F7590" s="48" t="str">
        <f>MID(B7590,3,1)</f>
        <v>G</v>
      </c>
      <c r="G7590" s="10" t="str">
        <f>MID(B7590,4,1)</f>
        <v>T</v>
      </c>
      <c r="H7590" s="55" t="str">
        <f>MID(B7590,5,1)</f>
        <v>3</v>
      </c>
      <c r="I7590" s="10" t="str">
        <f>MID(B7590,6,3)</f>
        <v>2.5</v>
      </c>
      <c r="J7590" s="58" t="str">
        <f>MID(B7590,9,1)</f>
        <v>1</v>
      </c>
      <c r="K7590" s="10" t="str">
        <f>MID(B7590,(LEN(D7590)+LEN(E7590)+LEN(F7590)+LEN(G7590)+LEN(H7590)+LEN(I7590)+LEN(J7590)+1),4)</f>
        <v>MJ-P</v>
      </c>
      <c r="L7590" s="15" t="s">
        <v>3186</v>
      </c>
      <c r="M7590" s="10" t="s">
        <v>108</v>
      </c>
      <c r="N7590" s="28" t="s">
        <v>1</v>
      </c>
      <c r="O7590" s="10" t="s">
        <v>4900</v>
      </c>
    </row>
    <row r="7591" spans="1:15">
      <c r="A7591" s="2">
        <v>256452</v>
      </c>
      <c r="B7591" s="9" t="s">
        <v>3187</v>
      </c>
      <c r="C7591" s="9"/>
      <c r="D7591" s="51" t="str">
        <f>LEFT(B7591,1)</f>
        <v>W</v>
      </c>
      <c r="E7591" s="10" t="str">
        <f>MID(B7591,2,1)</f>
        <v>C</v>
      </c>
      <c r="F7591" s="48" t="str">
        <f>MID(B7591,3,1)</f>
        <v>G</v>
      </c>
      <c r="G7591" s="10" t="str">
        <f>MID(B7591,4,1)</f>
        <v>T</v>
      </c>
      <c r="H7591" s="55" t="str">
        <f>MID(B7591,5,1)</f>
        <v>3</v>
      </c>
      <c r="I7591" s="10" t="str">
        <f>MID(B7591,6,3)</f>
        <v>2.5</v>
      </c>
      <c r="J7591" s="58" t="str">
        <f>MID(B7591,9,1)</f>
        <v>2</v>
      </c>
      <c r="K7591" s="10" t="str">
        <f>MID(B7591,(LEN(D7591)+LEN(E7591)+LEN(F7591)+LEN(G7591)+LEN(H7591)+LEN(I7591)+LEN(J7591)+1),4)</f>
        <v>MJ</v>
      </c>
      <c r="L7591" s="15" t="s">
        <v>3188</v>
      </c>
      <c r="M7591" s="10" t="s">
        <v>105</v>
      </c>
      <c r="N7591" s="28" t="s">
        <v>1</v>
      </c>
      <c r="O7591" s="10" t="s">
        <v>4900</v>
      </c>
    </row>
    <row r="7592" spans="1:15">
      <c r="A7592" s="2">
        <v>256461</v>
      </c>
      <c r="B7592" s="9" t="s">
        <v>3189</v>
      </c>
      <c r="C7592" s="9"/>
      <c r="D7592" s="51" t="str">
        <f>LEFT(B7592,1)</f>
        <v>W</v>
      </c>
      <c r="E7592" s="10" t="str">
        <f>MID(B7592,2,1)</f>
        <v>C</v>
      </c>
      <c r="F7592" s="48" t="str">
        <f>MID(B7592,3,1)</f>
        <v>G</v>
      </c>
      <c r="G7592" s="10" t="str">
        <f>MID(B7592,4,1)</f>
        <v>T</v>
      </c>
      <c r="H7592" s="55" t="str">
        <f>MID(B7592,5,1)</f>
        <v>3</v>
      </c>
      <c r="I7592" s="10" t="str">
        <f>MID(B7592,6,3)</f>
        <v>2.5</v>
      </c>
      <c r="J7592" s="58" t="str">
        <f>MID(B7592,9,1)</f>
        <v>2</v>
      </c>
      <c r="K7592" s="10" t="str">
        <f>MID(B7592,(LEN(D7592)+LEN(E7592)+LEN(F7592)+LEN(G7592)+LEN(H7592)+LEN(I7592)+LEN(J7592)+1),4)</f>
        <v>MJ-P</v>
      </c>
      <c r="L7592" s="15" t="s">
        <v>3190</v>
      </c>
      <c r="M7592" s="10" t="s">
        <v>108</v>
      </c>
      <c r="N7592" s="28" t="s">
        <v>1</v>
      </c>
      <c r="O7592" s="10" t="s">
        <v>4900</v>
      </c>
    </row>
    <row r="7593" spans="1:15">
      <c r="A7593" s="2">
        <v>256479</v>
      </c>
      <c r="B7593" s="9" t="s">
        <v>3191</v>
      </c>
      <c r="C7593" s="9"/>
      <c r="D7593" s="51" t="str">
        <f>LEFT(B7593,1)</f>
        <v>W</v>
      </c>
      <c r="E7593" s="10" t="str">
        <f>MID(B7593,2,1)</f>
        <v>C</v>
      </c>
      <c r="F7593" s="48" t="str">
        <f>MID(B7593,3,1)</f>
        <v>G</v>
      </c>
      <c r="G7593" s="10" t="str">
        <f>MID(B7593,4,1)</f>
        <v>T</v>
      </c>
      <c r="H7593" s="55" t="str">
        <f>MID(B7593,5,1)</f>
        <v>3</v>
      </c>
      <c r="I7593" s="10" t="str">
        <f>MID(B7593,6,3)</f>
        <v>2.5</v>
      </c>
      <c r="J7593" s="58" t="str">
        <f>MID(B7593,9,2)</f>
        <v>V5</v>
      </c>
      <c r="K7593" s="10" t="str">
        <f>MID(B7593,(LEN(D7593)+LEN(E7593)+LEN(F7593)+LEN(G7593)+LEN(H7593)+LEN(I7593)+LEN(J7593)+1),4)</f>
        <v>FJ</v>
      </c>
      <c r="L7593" s="15" t="s">
        <v>3192</v>
      </c>
      <c r="M7593" s="10" t="s">
        <v>105</v>
      </c>
      <c r="N7593" s="28" t="s">
        <v>1</v>
      </c>
      <c r="O7593" s="10" t="s">
        <v>4900</v>
      </c>
    </row>
    <row r="7594" spans="1:15">
      <c r="A7594" s="2">
        <v>256487</v>
      </c>
      <c r="B7594" s="9" t="s">
        <v>3193</v>
      </c>
      <c r="C7594" s="9"/>
      <c r="D7594" s="51" t="str">
        <f>LEFT(B7594,1)</f>
        <v>W</v>
      </c>
      <c r="E7594" s="10" t="str">
        <f>MID(B7594,2,1)</f>
        <v>C</v>
      </c>
      <c r="F7594" s="48" t="str">
        <f>MID(B7594,3,1)</f>
        <v>G</v>
      </c>
      <c r="G7594" s="10" t="str">
        <f>MID(B7594,4,1)</f>
        <v>T</v>
      </c>
      <c r="H7594" s="55" t="str">
        <f>MID(B7594,5,1)</f>
        <v>3</v>
      </c>
      <c r="I7594" s="10" t="str">
        <f>MID(B7594,6,3)</f>
        <v>2.5</v>
      </c>
      <c r="J7594" s="58" t="str">
        <f>MID(B7594,9,2)</f>
        <v>V5</v>
      </c>
      <c r="K7594" s="10" t="str">
        <f>MID(B7594,(LEN(D7594)+LEN(E7594)+LEN(F7594)+LEN(G7594)+LEN(H7594)+LEN(I7594)+LEN(J7594)+1),4)</f>
        <v>FJ-P</v>
      </c>
      <c r="L7594" s="15" t="s">
        <v>3194</v>
      </c>
      <c r="M7594" s="10" t="s">
        <v>108</v>
      </c>
      <c r="N7594" s="28" t="s">
        <v>1</v>
      </c>
      <c r="O7594" s="10" t="s">
        <v>4900</v>
      </c>
    </row>
    <row r="7595" spans="1:15">
      <c r="A7595" s="2">
        <v>109042</v>
      </c>
      <c r="B7595" s="9" t="s">
        <v>3195</v>
      </c>
      <c r="C7595" s="9"/>
      <c r="D7595" s="51" t="str">
        <f>LEFT(B7595,1)</f>
        <v>W</v>
      </c>
      <c r="E7595" s="10" t="str">
        <f>MID(B7595,2,1)</f>
        <v>C</v>
      </c>
      <c r="F7595" s="48" t="str">
        <f>MID(B7595,3,1)</f>
        <v>M</v>
      </c>
      <c r="G7595" s="10" t="str">
        <f>MID(B7595,4,1)</f>
        <v>T</v>
      </c>
      <c r="H7595" s="55" t="str">
        <f>MID(B7595,5,3)</f>
        <v>1.2</v>
      </c>
      <c r="I7595" s="10" t="str">
        <f>MID(B7595,8,1)</f>
        <v>1</v>
      </c>
      <c r="J7595" s="58" t="str">
        <f>MID(B7595,9,3)</f>
        <v>0.5</v>
      </c>
      <c r="K7595" s="10" t="s">
        <v>4832</v>
      </c>
      <c r="L7595" s="15" t="s">
        <v>3196</v>
      </c>
      <c r="M7595" s="10" t="s">
        <v>226</v>
      </c>
      <c r="N7595" s="28" t="s">
        <v>1</v>
      </c>
      <c r="O7595" s="10" t="s">
        <v>4901</v>
      </c>
    </row>
    <row r="7596" spans="1:15">
      <c r="A7596" s="2">
        <v>109043</v>
      </c>
      <c r="B7596" s="9" t="s">
        <v>3195</v>
      </c>
      <c r="C7596" s="9"/>
      <c r="D7596" s="51" t="str">
        <f>LEFT(B7596,1)</f>
        <v>W</v>
      </c>
      <c r="E7596" s="10" t="str">
        <f>MID(B7596,2,1)</f>
        <v>C</v>
      </c>
      <c r="F7596" s="48" t="str">
        <f>MID(B7596,3,1)</f>
        <v>M</v>
      </c>
      <c r="G7596" s="10" t="str">
        <f>MID(B7596,4,1)</f>
        <v>T</v>
      </c>
      <c r="H7596" s="55" t="str">
        <f>MID(B7596,5,3)</f>
        <v>1.2</v>
      </c>
      <c r="I7596" s="10" t="str">
        <f>MID(B7596,8,1)</f>
        <v>1</v>
      </c>
      <c r="J7596" s="58" t="str">
        <f>MID(B7596,9,3)</f>
        <v>0.5</v>
      </c>
      <c r="K7596" s="10" t="s">
        <v>4832</v>
      </c>
      <c r="L7596" s="15" t="s">
        <v>3196</v>
      </c>
      <c r="M7596" s="10" t="s">
        <v>240</v>
      </c>
      <c r="N7596" s="28" t="s">
        <v>1</v>
      </c>
      <c r="O7596" s="10" t="s">
        <v>4901</v>
      </c>
    </row>
    <row r="7597" spans="1:15">
      <c r="A7597" s="2">
        <v>154229</v>
      </c>
      <c r="B7597" s="9" t="s">
        <v>3195</v>
      </c>
      <c r="C7597" s="9"/>
      <c r="D7597" s="51" t="str">
        <f>LEFT(B7597,1)</f>
        <v>W</v>
      </c>
      <c r="E7597" s="10" t="str">
        <f>MID(B7597,2,1)</f>
        <v>C</v>
      </c>
      <c r="F7597" s="48" t="str">
        <f>MID(B7597,3,1)</f>
        <v>M</v>
      </c>
      <c r="G7597" s="10" t="str">
        <f>MID(B7597,4,1)</f>
        <v>T</v>
      </c>
      <c r="H7597" s="55" t="str">
        <f>MID(B7597,5,3)</f>
        <v>1.2</v>
      </c>
      <c r="I7597" s="10" t="str">
        <f>MID(B7597,8,1)</f>
        <v>1</v>
      </c>
      <c r="J7597" s="58" t="str">
        <f>MID(B7597,9,3)</f>
        <v>0.5</v>
      </c>
      <c r="K7597" s="10" t="s">
        <v>4832</v>
      </c>
      <c r="L7597" s="15" t="s">
        <v>3196</v>
      </c>
      <c r="M7597" s="10" t="s">
        <v>87</v>
      </c>
      <c r="N7597" s="28" t="s">
        <v>1</v>
      </c>
      <c r="O7597" s="10" t="s">
        <v>4901</v>
      </c>
    </row>
    <row r="7598" spans="1:15">
      <c r="A7598" s="2">
        <v>182001</v>
      </c>
      <c r="B7598" s="9" t="s">
        <v>3195</v>
      </c>
      <c r="C7598" s="9"/>
      <c r="D7598" s="51" t="str">
        <f>LEFT(B7598,1)</f>
        <v>W</v>
      </c>
      <c r="E7598" s="10" t="str">
        <f>MID(B7598,2,1)</f>
        <v>C</v>
      </c>
      <c r="F7598" s="48" t="str">
        <f>MID(B7598,3,1)</f>
        <v>M</v>
      </c>
      <c r="G7598" s="10" t="str">
        <f>MID(B7598,4,1)</f>
        <v>T</v>
      </c>
      <c r="H7598" s="55" t="str">
        <f>MID(B7598,5,3)</f>
        <v>1.2</v>
      </c>
      <c r="I7598" s="10" t="str">
        <f>MID(B7598,8,1)</f>
        <v>1</v>
      </c>
      <c r="J7598" s="58" t="str">
        <f>MID(B7598,9,3)</f>
        <v>0.5</v>
      </c>
      <c r="K7598" s="10" t="s">
        <v>4832</v>
      </c>
      <c r="L7598" s="15" t="s">
        <v>3196</v>
      </c>
      <c r="M7598" s="10" t="s">
        <v>223</v>
      </c>
      <c r="N7598" s="28" t="s">
        <v>4955</v>
      </c>
      <c r="O7598" s="10" t="s">
        <v>4901</v>
      </c>
    </row>
    <row r="7599" spans="1:15">
      <c r="A7599" s="2">
        <v>280794</v>
      </c>
      <c r="B7599" s="9" t="s">
        <v>3195</v>
      </c>
      <c r="C7599" s="9"/>
      <c r="D7599" s="51" t="str">
        <f>LEFT(B7599,1)</f>
        <v>W</v>
      </c>
      <c r="E7599" s="10" t="str">
        <f>MID(B7599,2,1)</f>
        <v>C</v>
      </c>
      <c r="F7599" s="48" t="str">
        <f>MID(B7599,3,1)</f>
        <v>M</v>
      </c>
      <c r="G7599" s="10" t="str">
        <f>MID(B7599,4,1)</f>
        <v>T</v>
      </c>
      <c r="H7599" s="55" t="str">
        <f>MID(B7599,5,3)</f>
        <v>1.2</v>
      </c>
      <c r="I7599" s="10" t="str">
        <f>MID(B7599,8,1)</f>
        <v>1</v>
      </c>
      <c r="J7599" s="58" t="str">
        <f>MID(B7599,9,3)</f>
        <v>0.5</v>
      </c>
      <c r="K7599" s="10" t="s">
        <v>4832</v>
      </c>
      <c r="L7599" s="15" t="s">
        <v>3196</v>
      </c>
      <c r="M7599" s="10" t="s">
        <v>5</v>
      </c>
      <c r="N7599" s="28" t="s">
        <v>6</v>
      </c>
      <c r="O7599" s="10" t="s">
        <v>4901</v>
      </c>
    </row>
    <row r="7600" spans="1:15">
      <c r="A7600" s="2">
        <v>383208</v>
      </c>
      <c r="B7600" s="9" t="s">
        <v>3195</v>
      </c>
      <c r="C7600" s="9"/>
      <c r="D7600" s="51" t="str">
        <f>LEFT(B7600,1)</f>
        <v>W</v>
      </c>
      <c r="E7600" s="10" t="str">
        <f>MID(B7600,2,1)</f>
        <v>C</v>
      </c>
      <c r="F7600" s="48" t="str">
        <f>MID(B7600,3,1)</f>
        <v>M</v>
      </c>
      <c r="G7600" s="10" t="str">
        <f>MID(B7600,4,1)</f>
        <v>T</v>
      </c>
      <c r="H7600" s="55" t="str">
        <f>MID(B7600,5,3)</f>
        <v>1.2</v>
      </c>
      <c r="I7600" s="10" t="str">
        <f>MID(B7600,8,1)</f>
        <v>1</v>
      </c>
      <c r="J7600" s="58" t="str">
        <f>MID(B7600,9,3)</f>
        <v>0.5</v>
      </c>
      <c r="K7600" s="10" t="s">
        <v>4832</v>
      </c>
      <c r="L7600" s="15" t="s">
        <v>3196</v>
      </c>
      <c r="M7600" s="10" t="s">
        <v>154</v>
      </c>
      <c r="N7600" s="28" t="s">
        <v>1</v>
      </c>
      <c r="O7600" s="10" t="s">
        <v>4901</v>
      </c>
    </row>
    <row r="7601" spans="1:16">
      <c r="A7601" s="2">
        <v>426239</v>
      </c>
      <c r="B7601" s="9" t="s">
        <v>3195</v>
      </c>
      <c r="C7601" s="9"/>
      <c r="D7601" s="51" t="str">
        <f>LEFT(B7601,1)</f>
        <v>W</v>
      </c>
      <c r="E7601" s="10" t="str">
        <f>MID(B7601,2,1)</f>
        <v>C</v>
      </c>
      <c r="F7601" s="48" t="str">
        <f>MID(B7601,3,1)</f>
        <v>M</v>
      </c>
      <c r="G7601" s="10" t="str">
        <f>MID(B7601,4,1)</f>
        <v>T</v>
      </c>
      <c r="H7601" s="55" t="str">
        <f>MID(B7601,5,3)</f>
        <v>1.2</v>
      </c>
      <c r="I7601" s="10" t="str">
        <f>MID(B7601,8,1)</f>
        <v>1</v>
      </c>
      <c r="J7601" s="58" t="str">
        <f>MID(B7601,9,3)</f>
        <v>0.5</v>
      </c>
      <c r="K7601" s="10" t="s">
        <v>4832</v>
      </c>
      <c r="L7601" s="15" t="s">
        <v>3196</v>
      </c>
      <c r="M7601" s="10" t="s">
        <v>237</v>
      </c>
      <c r="N7601" s="28" t="s">
        <v>1</v>
      </c>
      <c r="O7601" s="10" t="s">
        <v>4901</v>
      </c>
    </row>
    <row r="7602" spans="1:16">
      <c r="A7602" s="2">
        <v>439937</v>
      </c>
      <c r="B7602" s="9" t="s">
        <v>3195</v>
      </c>
      <c r="C7602" s="9"/>
      <c r="D7602" s="51" t="str">
        <f>LEFT(B7602,1)</f>
        <v>W</v>
      </c>
      <c r="E7602" s="10" t="str">
        <f>MID(B7602,2,1)</f>
        <v>C</v>
      </c>
      <c r="F7602" s="48" t="str">
        <f>MID(B7602,3,1)</f>
        <v>M</v>
      </c>
      <c r="G7602" s="10" t="str">
        <f>MID(B7602,4,1)</f>
        <v>T</v>
      </c>
      <c r="H7602" s="55" t="str">
        <f>MID(B7602,5,3)</f>
        <v>1.2</v>
      </c>
      <c r="I7602" s="10" t="str">
        <f>MID(B7602,8,1)</f>
        <v>1</v>
      </c>
      <c r="J7602" s="58" t="str">
        <f>MID(B7602,9,3)</f>
        <v>0.5</v>
      </c>
      <c r="K7602" s="10" t="s">
        <v>4832</v>
      </c>
      <c r="L7602" s="15" t="s">
        <v>3196</v>
      </c>
      <c r="M7602" s="10" t="s">
        <v>227</v>
      </c>
      <c r="N7602" s="28" t="s">
        <v>1</v>
      </c>
      <c r="O7602" s="10" t="s">
        <v>4901</v>
      </c>
    </row>
    <row r="7603" spans="1:16">
      <c r="A7603" s="2">
        <v>602992</v>
      </c>
      <c r="B7603" s="9" t="s">
        <v>3195</v>
      </c>
      <c r="C7603" s="9"/>
      <c r="D7603" s="51" t="str">
        <f>LEFT(B7603,1)</f>
        <v>W</v>
      </c>
      <c r="E7603" s="10" t="str">
        <f>MID(B7603,2,1)</f>
        <v>C</v>
      </c>
      <c r="F7603" s="48" t="str">
        <f>MID(B7603,3,1)</f>
        <v>M</v>
      </c>
      <c r="G7603" s="10" t="str">
        <f>MID(B7603,4,1)</f>
        <v>T</v>
      </c>
      <c r="H7603" s="55" t="str">
        <f>MID(B7603,5,3)</f>
        <v>1.2</v>
      </c>
      <c r="I7603" s="10" t="str">
        <f>MID(B7603,8,1)</f>
        <v>1</v>
      </c>
      <c r="J7603" s="58" t="str">
        <f>MID(B7603,9,3)</f>
        <v>0.5</v>
      </c>
      <c r="K7603" s="10" t="s">
        <v>4832</v>
      </c>
      <c r="L7603" s="15" t="s">
        <v>3196</v>
      </c>
      <c r="M7603" s="10" t="s">
        <v>96</v>
      </c>
      <c r="N7603" s="28" t="s">
        <v>1</v>
      </c>
      <c r="O7603" s="10" t="s">
        <v>4901</v>
      </c>
    </row>
    <row r="7604" spans="1:16">
      <c r="A7604" s="2">
        <v>109046</v>
      </c>
      <c r="B7604" s="9" t="s">
        <v>3197</v>
      </c>
      <c r="C7604" s="9"/>
      <c r="D7604" s="51" t="str">
        <f>LEFT(B7604,1)</f>
        <v>W</v>
      </c>
      <c r="E7604" s="10" t="str">
        <f>MID(B7604,2,1)</f>
        <v>C</v>
      </c>
      <c r="F7604" s="48" t="str">
        <f>MID(B7604,3,1)</f>
        <v>M</v>
      </c>
      <c r="G7604" s="10" t="str">
        <f>MID(B7604,4,1)</f>
        <v>T</v>
      </c>
      <c r="H7604" s="55" t="str">
        <f>MID(B7604,5,3)</f>
        <v>1.2</v>
      </c>
      <c r="I7604" s="10" t="str">
        <f>MID(B7604,8,1)</f>
        <v>1</v>
      </c>
      <c r="J7604" s="58" t="str">
        <f>MID(B7604,9,1)</f>
        <v>1</v>
      </c>
      <c r="K7604" s="10" t="s">
        <v>4832</v>
      </c>
      <c r="L7604" s="15" t="s">
        <v>3198</v>
      </c>
      <c r="M7604" s="10" t="s">
        <v>226</v>
      </c>
      <c r="N7604" s="28" t="s">
        <v>1</v>
      </c>
      <c r="O7604" s="10" t="s">
        <v>4901</v>
      </c>
    </row>
    <row r="7605" spans="1:16">
      <c r="A7605" s="2">
        <v>109047</v>
      </c>
      <c r="B7605" s="9" t="s">
        <v>3197</v>
      </c>
      <c r="C7605" s="9"/>
      <c r="D7605" s="51" t="str">
        <f>LEFT(B7605,1)</f>
        <v>W</v>
      </c>
      <c r="E7605" s="10" t="str">
        <f>MID(B7605,2,1)</f>
        <v>C</v>
      </c>
      <c r="F7605" s="48" t="str">
        <f>MID(B7605,3,1)</f>
        <v>M</v>
      </c>
      <c r="G7605" s="10" t="str">
        <f>MID(B7605,4,1)</f>
        <v>T</v>
      </c>
      <c r="H7605" s="55" t="str">
        <f>MID(B7605,5,3)</f>
        <v>1.2</v>
      </c>
      <c r="I7605" s="10" t="str">
        <f>MID(B7605,8,1)</f>
        <v>1</v>
      </c>
      <c r="J7605" s="58" t="str">
        <f>MID(B7605,9,1)</f>
        <v>1</v>
      </c>
      <c r="K7605" s="10" t="s">
        <v>4832</v>
      </c>
      <c r="L7605" s="15" t="s">
        <v>3198</v>
      </c>
      <c r="M7605" s="10" t="s">
        <v>240</v>
      </c>
      <c r="N7605" s="28" t="s">
        <v>1</v>
      </c>
      <c r="O7605" s="10" t="s">
        <v>4901</v>
      </c>
    </row>
    <row r="7606" spans="1:16">
      <c r="A7606" s="2">
        <v>182019</v>
      </c>
      <c r="B7606" s="9" t="s">
        <v>3197</v>
      </c>
      <c r="C7606" s="9"/>
      <c r="D7606" s="51" t="str">
        <f>LEFT(B7606,1)</f>
        <v>W</v>
      </c>
      <c r="E7606" s="10" t="str">
        <f>MID(B7606,2,1)</f>
        <v>C</v>
      </c>
      <c r="F7606" s="48" t="str">
        <f>MID(B7606,3,1)</f>
        <v>M</v>
      </c>
      <c r="G7606" s="10" t="str">
        <f>MID(B7606,4,1)</f>
        <v>T</v>
      </c>
      <c r="H7606" s="55" t="str">
        <f>MID(B7606,5,3)</f>
        <v>1.2</v>
      </c>
      <c r="I7606" s="10" t="str">
        <f>MID(B7606,8,1)</f>
        <v>1</v>
      </c>
      <c r="J7606" s="58" t="str">
        <f>MID(B7606,9,1)</f>
        <v>1</v>
      </c>
      <c r="K7606" s="10" t="s">
        <v>4832</v>
      </c>
      <c r="L7606" s="15" t="s">
        <v>3198</v>
      </c>
      <c r="M7606" s="10" t="s">
        <v>223</v>
      </c>
      <c r="N7606" s="28" t="s">
        <v>4955</v>
      </c>
      <c r="O7606" s="10" t="s">
        <v>4901</v>
      </c>
    </row>
    <row r="7607" spans="1:16">
      <c r="A7607" s="2">
        <v>183628</v>
      </c>
      <c r="B7607" s="9" t="s">
        <v>3197</v>
      </c>
      <c r="C7607" s="9"/>
      <c r="D7607" s="51" t="str">
        <f>LEFT(B7607,1)</f>
        <v>W</v>
      </c>
      <c r="E7607" s="10" t="str">
        <f>MID(B7607,2,1)</f>
        <v>C</v>
      </c>
      <c r="F7607" s="48" t="str">
        <f>MID(B7607,3,1)</f>
        <v>M</v>
      </c>
      <c r="G7607" s="10" t="str">
        <f>MID(B7607,4,1)</f>
        <v>T</v>
      </c>
      <c r="H7607" s="55" t="str">
        <f>MID(B7607,5,3)</f>
        <v>1.2</v>
      </c>
      <c r="I7607" s="10" t="str">
        <f>MID(B7607,8,1)</f>
        <v>1</v>
      </c>
      <c r="J7607" s="58" t="str">
        <f>MID(B7607,9,1)</f>
        <v>1</v>
      </c>
      <c r="K7607" s="10" t="s">
        <v>4832</v>
      </c>
      <c r="L7607" s="15" t="s">
        <v>3198</v>
      </c>
      <c r="M7607" s="10" t="s">
        <v>87</v>
      </c>
      <c r="N7607" s="28" t="s">
        <v>1</v>
      </c>
      <c r="O7607" s="10" t="s">
        <v>4901</v>
      </c>
    </row>
    <row r="7608" spans="1:16">
      <c r="A7608" s="2">
        <v>280807</v>
      </c>
      <c r="B7608" s="9" t="s">
        <v>3197</v>
      </c>
      <c r="C7608" s="9"/>
      <c r="D7608" s="51" t="str">
        <f>LEFT(B7608,1)</f>
        <v>W</v>
      </c>
      <c r="E7608" s="10" t="str">
        <f>MID(B7608,2,1)</f>
        <v>C</v>
      </c>
      <c r="F7608" s="48" t="str">
        <f>MID(B7608,3,1)</f>
        <v>M</v>
      </c>
      <c r="G7608" s="10" t="str">
        <f>MID(B7608,4,1)</f>
        <v>T</v>
      </c>
      <c r="H7608" s="55" t="str">
        <f>MID(B7608,5,3)</f>
        <v>1.2</v>
      </c>
      <c r="I7608" s="10" t="str">
        <f>MID(B7608,8,1)</f>
        <v>1</v>
      </c>
      <c r="J7608" s="58" t="str">
        <f>MID(B7608,9,1)</f>
        <v>1</v>
      </c>
      <c r="K7608" s="10" t="s">
        <v>4832</v>
      </c>
      <c r="L7608" s="15" t="s">
        <v>3198</v>
      </c>
      <c r="M7608" s="10" t="s">
        <v>5</v>
      </c>
      <c r="N7608" s="28" t="s">
        <v>6</v>
      </c>
      <c r="O7608" s="10" t="s">
        <v>4901</v>
      </c>
    </row>
    <row r="7609" spans="1:16">
      <c r="A7609" s="2">
        <v>383216</v>
      </c>
      <c r="B7609" s="9" t="s">
        <v>3197</v>
      </c>
      <c r="C7609" s="9"/>
      <c r="D7609" s="51" t="str">
        <f>LEFT(B7609,1)</f>
        <v>W</v>
      </c>
      <c r="E7609" s="10" t="str">
        <f>MID(B7609,2,1)</f>
        <v>C</v>
      </c>
      <c r="F7609" s="48" t="str">
        <f>MID(B7609,3,1)</f>
        <v>M</v>
      </c>
      <c r="G7609" s="10" t="str">
        <f>MID(B7609,4,1)</f>
        <v>T</v>
      </c>
      <c r="H7609" s="55" t="str">
        <f>MID(B7609,5,3)</f>
        <v>1.2</v>
      </c>
      <c r="I7609" s="10" t="str">
        <f>MID(B7609,8,1)</f>
        <v>1</v>
      </c>
      <c r="J7609" s="58" t="str">
        <f>MID(B7609,9,1)</f>
        <v>1</v>
      </c>
      <c r="K7609" s="10" t="s">
        <v>4832</v>
      </c>
      <c r="L7609" s="15" t="s">
        <v>3198</v>
      </c>
      <c r="M7609" s="10" t="s">
        <v>154</v>
      </c>
      <c r="N7609" s="28" t="s">
        <v>1</v>
      </c>
      <c r="O7609" s="10" t="s">
        <v>4901</v>
      </c>
    </row>
    <row r="7610" spans="1:16">
      <c r="A7610" s="2">
        <v>426247</v>
      </c>
      <c r="B7610" s="9" t="s">
        <v>3197</v>
      </c>
      <c r="C7610" s="9"/>
      <c r="D7610" s="51" t="str">
        <f>LEFT(B7610,1)</f>
        <v>W</v>
      </c>
      <c r="E7610" s="10" t="str">
        <f>MID(B7610,2,1)</f>
        <v>C</v>
      </c>
      <c r="F7610" s="48" t="str">
        <f>MID(B7610,3,1)</f>
        <v>M</v>
      </c>
      <c r="G7610" s="10" t="str">
        <f>MID(B7610,4,1)</f>
        <v>T</v>
      </c>
      <c r="H7610" s="55" t="str">
        <f>MID(B7610,5,3)</f>
        <v>1.2</v>
      </c>
      <c r="I7610" s="10" t="str">
        <f>MID(B7610,8,1)</f>
        <v>1</v>
      </c>
      <c r="J7610" s="58" t="str">
        <f>MID(B7610,9,1)</f>
        <v>1</v>
      </c>
      <c r="K7610" s="10" t="s">
        <v>4832</v>
      </c>
      <c r="L7610" s="15" t="s">
        <v>3198</v>
      </c>
      <c r="M7610" s="10" t="s">
        <v>237</v>
      </c>
      <c r="N7610" s="28" t="s">
        <v>1</v>
      </c>
      <c r="O7610" s="10" t="s">
        <v>4901</v>
      </c>
    </row>
    <row r="7611" spans="1:16">
      <c r="A7611" s="2">
        <v>439945</v>
      </c>
      <c r="B7611" s="9" t="s">
        <v>3197</v>
      </c>
      <c r="C7611" s="9"/>
      <c r="D7611" s="51" t="str">
        <f>LEFT(B7611,1)</f>
        <v>W</v>
      </c>
      <c r="E7611" s="10" t="str">
        <f>MID(B7611,2,1)</f>
        <v>C</v>
      </c>
      <c r="F7611" s="48" t="str">
        <f>MID(B7611,3,1)</f>
        <v>M</v>
      </c>
      <c r="G7611" s="10" t="str">
        <f>MID(B7611,4,1)</f>
        <v>T</v>
      </c>
      <c r="H7611" s="55" t="str">
        <f>MID(B7611,5,3)</f>
        <v>1.2</v>
      </c>
      <c r="I7611" s="10" t="str">
        <f>MID(B7611,8,1)</f>
        <v>1</v>
      </c>
      <c r="J7611" s="58" t="str">
        <f>MID(B7611,9,1)</f>
        <v>1</v>
      </c>
      <c r="K7611" s="10" t="s">
        <v>4832</v>
      </c>
      <c r="L7611" s="15" t="s">
        <v>3198</v>
      </c>
      <c r="M7611" s="10" t="s">
        <v>227</v>
      </c>
      <c r="N7611" s="28" t="s">
        <v>1</v>
      </c>
      <c r="O7611" s="10" t="s">
        <v>4901</v>
      </c>
    </row>
    <row r="7612" spans="1:16">
      <c r="A7612" s="2">
        <v>603004</v>
      </c>
      <c r="B7612" s="9" t="s">
        <v>3197</v>
      </c>
      <c r="C7612" s="9"/>
      <c r="D7612" s="51" t="str">
        <f>LEFT(B7612,1)</f>
        <v>W</v>
      </c>
      <c r="E7612" s="10" t="str">
        <f>MID(B7612,2,1)</f>
        <v>C</v>
      </c>
      <c r="F7612" s="48" t="str">
        <f>MID(B7612,3,1)</f>
        <v>M</v>
      </c>
      <c r="G7612" s="10" t="str">
        <f>MID(B7612,4,1)</f>
        <v>T</v>
      </c>
      <c r="H7612" s="55" t="str">
        <f>MID(B7612,5,3)</f>
        <v>1.2</v>
      </c>
      <c r="I7612" s="10" t="str">
        <f>MID(B7612,8,1)</f>
        <v>1</v>
      </c>
      <c r="J7612" s="58" t="str">
        <f>MID(B7612,9,1)</f>
        <v>1</v>
      </c>
      <c r="K7612" s="10" t="s">
        <v>4832</v>
      </c>
      <c r="L7612" s="15" t="s">
        <v>3198</v>
      </c>
      <c r="M7612" s="10" t="s">
        <v>96</v>
      </c>
      <c r="N7612" s="28" t="s">
        <v>1</v>
      </c>
      <c r="O7612" s="10" t="s">
        <v>4901</v>
      </c>
    </row>
    <row r="7613" spans="1:16">
      <c r="A7613" s="2">
        <v>109033</v>
      </c>
      <c r="B7613" s="9" t="s">
        <v>3199</v>
      </c>
      <c r="C7613" s="9"/>
      <c r="D7613" s="51" t="str">
        <f>LEFT(B7613,1)</f>
        <v>W</v>
      </c>
      <c r="E7613" s="10" t="str">
        <f>MID(B7613,2,1)</f>
        <v>C</v>
      </c>
      <c r="F7613" s="48" t="str">
        <f>MID(B7613,3,1)</f>
        <v>M</v>
      </c>
      <c r="G7613" s="10" t="str">
        <f>MID(B7613,4,1)</f>
        <v>T</v>
      </c>
      <c r="H7613" s="55" t="str">
        <f>MID(B7613,5,3)</f>
        <v>1.5</v>
      </c>
      <c r="I7613" s="10" t="str">
        <f>MID(B7613,8,3)</f>
        <v>1.5</v>
      </c>
      <c r="J7613" s="58" t="str">
        <f>MID(B7613,11,3)</f>
        <v>0.5</v>
      </c>
      <c r="K7613" s="10" t="s">
        <v>4832</v>
      </c>
      <c r="L7613" s="15" t="s">
        <v>3200</v>
      </c>
      <c r="M7613" s="10" t="s">
        <v>226</v>
      </c>
      <c r="N7613" s="28" t="s">
        <v>1</v>
      </c>
      <c r="O7613" s="10" t="s">
        <v>4901</v>
      </c>
      <c r="P7613" s="1"/>
    </row>
    <row r="7614" spans="1:16">
      <c r="A7614" s="2">
        <v>109034</v>
      </c>
      <c r="B7614" s="9" t="s">
        <v>3199</v>
      </c>
      <c r="C7614" s="9"/>
      <c r="D7614" s="51" t="str">
        <f>LEFT(B7614,1)</f>
        <v>W</v>
      </c>
      <c r="E7614" s="10" t="str">
        <f>MID(B7614,2,1)</f>
        <v>C</v>
      </c>
      <c r="F7614" s="48" t="str">
        <f>MID(B7614,3,1)</f>
        <v>M</v>
      </c>
      <c r="G7614" s="10" t="str">
        <f>MID(B7614,4,1)</f>
        <v>T</v>
      </c>
      <c r="H7614" s="55" t="str">
        <f>MID(B7614,5,3)</f>
        <v>1.5</v>
      </c>
      <c r="I7614" s="10" t="str">
        <f>MID(B7614,8,3)</f>
        <v>1.5</v>
      </c>
      <c r="J7614" s="58" t="str">
        <f>MID(B7614,11,3)</f>
        <v>0.5</v>
      </c>
      <c r="K7614" s="10" t="s">
        <v>4832</v>
      </c>
      <c r="L7614" s="15" t="s">
        <v>3200</v>
      </c>
      <c r="M7614" s="10" t="s">
        <v>240</v>
      </c>
      <c r="N7614" s="28" t="s">
        <v>1</v>
      </c>
      <c r="O7614" s="10" t="s">
        <v>4901</v>
      </c>
      <c r="P7614" s="1"/>
    </row>
    <row r="7615" spans="1:16">
      <c r="A7615" s="2">
        <v>183636</v>
      </c>
      <c r="B7615" s="9" t="s">
        <v>3199</v>
      </c>
      <c r="C7615" s="9"/>
      <c r="D7615" s="51" t="str">
        <f>LEFT(B7615,1)</f>
        <v>W</v>
      </c>
      <c r="E7615" s="10" t="str">
        <f>MID(B7615,2,1)</f>
        <v>C</v>
      </c>
      <c r="F7615" s="48" t="str">
        <f>MID(B7615,3,1)</f>
        <v>M</v>
      </c>
      <c r="G7615" s="10" t="str">
        <f>MID(B7615,4,1)</f>
        <v>T</v>
      </c>
      <c r="H7615" s="55" t="str">
        <f>MID(B7615,5,3)</f>
        <v>1.5</v>
      </c>
      <c r="I7615" s="10" t="str">
        <f>MID(B7615,8,3)</f>
        <v>1.5</v>
      </c>
      <c r="J7615" s="58" t="str">
        <f>MID(B7615,11,3)</f>
        <v>0.5</v>
      </c>
      <c r="K7615" s="10" t="s">
        <v>4832</v>
      </c>
      <c r="L7615" s="15" t="s">
        <v>3200</v>
      </c>
      <c r="M7615" s="10" t="s">
        <v>87</v>
      </c>
      <c r="N7615" s="28" t="s">
        <v>1</v>
      </c>
      <c r="O7615" s="10" t="s">
        <v>4901</v>
      </c>
      <c r="P7615" s="1"/>
    </row>
    <row r="7616" spans="1:16">
      <c r="A7616" s="2">
        <v>280840</v>
      </c>
      <c r="B7616" s="9" t="s">
        <v>3199</v>
      </c>
      <c r="C7616" s="9"/>
      <c r="D7616" s="51" t="str">
        <f>LEFT(B7616,1)</f>
        <v>W</v>
      </c>
      <c r="E7616" s="10" t="str">
        <f>MID(B7616,2,1)</f>
        <v>C</v>
      </c>
      <c r="F7616" s="48" t="str">
        <f>MID(B7616,3,1)</f>
        <v>M</v>
      </c>
      <c r="G7616" s="10" t="str">
        <f>MID(B7616,4,1)</f>
        <v>T</v>
      </c>
      <c r="H7616" s="55" t="str">
        <f>MID(B7616,5,3)</f>
        <v>1.5</v>
      </c>
      <c r="I7616" s="10" t="str">
        <f>MID(B7616,8,3)</f>
        <v>1.5</v>
      </c>
      <c r="J7616" s="58" t="str">
        <f>MID(B7616,11,3)</f>
        <v>0.5</v>
      </c>
      <c r="K7616" s="10" t="s">
        <v>4832</v>
      </c>
      <c r="L7616" s="15" t="s">
        <v>3200</v>
      </c>
      <c r="M7616" s="10" t="s">
        <v>5</v>
      </c>
      <c r="N7616" s="28" t="s">
        <v>6</v>
      </c>
      <c r="O7616" s="10" t="s">
        <v>4901</v>
      </c>
      <c r="P7616" s="1"/>
    </row>
    <row r="7617" spans="1:16">
      <c r="A7617" s="2">
        <v>383267</v>
      </c>
      <c r="B7617" s="9" t="s">
        <v>3199</v>
      </c>
      <c r="C7617" s="9"/>
      <c r="D7617" s="51" t="str">
        <f>LEFT(B7617,1)</f>
        <v>W</v>
      </c>
      <c r="E7617" s="10" t="str">
        <f>MID(B7617,2,1)</f>
        <v>C</v>
      </c>
      <c r="F7617" s="48" t="str">
        <f>MID(B7617,3,1)</f>
        <v>M</v>
      </c>
      <c r="G7617" s="10" t="str">
        <f>MID(B7617,4,1)</f>
        <v>T</v>
      </c>
      <c r="H7617" s="55" t="str">
        <f>MID(B7617,5,3)</f>
        <v>1.5</v>
      </c>
      <c r="I7617" s="10" t="str">
        <f>MID(B7617,8,3)</f>
        <v>1.5</v>
      </c>
      <c r="J7617" s="58" t="str">
        <f>MID(B7617,11,3)</f>
        <v>0.5</v>
      </c>
      <c r="K7617" s="10" t="s">
        <v>4832</v>
      </c>
      <c r="L7617" s="15" t="s">
        <v>3200</v>
      </c>
      <c r="M7617" s="10" t="s">
        <v>154</v>
      </c>
      <c r="N7617" s="28" t="s">
        <v>1</v>
      </c>
      <c r="O7617" s="10" t="s">
        <v>4901</v>
      </c>
      <c r="P7617" s="1"/>
    </row>
    <row r="7618" spans="1:16">
      <c r="A7618" s="2">
        <v>426255</v>
      </c>
      <c r="B7618" s="9" t="s">
        <v>3199</v>
      </c>
      <c r="C7618" s="9"/>
      <c r="D7618" s="51" t="str">
        <f>LEFT(B7618,1)</f>
        <v>W</v>
      </c>
      <c r="E7618" s="10" t="str">
        <f>MID(B7618,2,1)</f>
        <v>C</v>
      </c>
      <c r="F7618" s="48" t="str">
        <f>MID(B7618,3,1)</f>
        <v>M</v>
      </c>
      <c r="G7618" s="10" t="str">
        <f>MID(B7618,4,1)</f>
        <v>T</v>
      </c>
      <c r="H7618" s="55" t="str">
        <f>MID(B7618,5,3)</f>
        <v>1.5</v>
      </c>
      <c r="I7618" s="10" t="str">
        <f>MID(B7618,8,3)</f>
        <v>1.5</v>
      </c>
      <c r="J7618" s="58" t="str">
        <f>MID(B7618,11,3)</f>
        <v>0.5</v>
      </c>
      <c r="K7618" s="10" t="s">
        <v>4832</v>
      </c>
      <c r="L7618" s="15" t="s">
        <v>3200</v>
      </c>
      <c r="M7618" s="10" t="s">
        <v>237</v>
      </c>
      <c r="N7618" s="28" t="s">
        <v>1</v>
      </c>
      <c r="O7618" s="10" t="s">
        <v>4901</v>
      </c>
      <c r="P7618" s="1"/>
    </row>
    <row r="7619" spans="1:16">
      <c r="A7619" s="2">
        <v>439953</v>
      </c>
      <c r="B7619" s="9" t="s">
        <v>3199</v>
      </c>
      <c r="C7619" s="9"/>
      <c r="D7619" s="51" t="str">
        <f>LEFT(B7619,1)</f>
        <v>W</v>
      </c>
      <c r="E7619" s="10" t="str">
        <f>MID(B7619,2,1)</f>
        <v>C</v>
      </c>
      <c r="F7619" s="48" t="str">
        <f>MID(B7619,3,1)</f>
        <v>M</v>
      </c>
      <c r="G7619" s="10" t="str">
        <f>MID(B7619,4,1)</f>
        <v>T</v>
      </c>
      <c r="H7619" s="55" t="str">
        <f>MID(B7619,5,3)</f>
        <v>1.5</v>
      </c>
      <c r="I7619" s="10" t="str">
        <f>MID(B7619,8,3)</f>
        <v>1.5</v>
      </c>
      <c r="J7619" s="58" t="str">
        <f>MID(B7619,11,3)</f>
        <v>0.5</v>
      </c>
      <c r="K7619" s="10" t="s">
        <v>4832</v>
      </c>
      <c r="L7619" s="15" t="s">
        <v>3200</v>
      </c>
      <c r="M7619" s="10" t="s">
        <v>227</v>
      </c>
      <c r="N7619" s="28" t="s">
        <v>1</v>
      </c>
      <c r="O7619" s="10" t="s">
        <v>4901</v>
      </c>
      <c r="P7619" s="1"/>
    </row>
    <row r="7620" spans="1:16">
      <c r="A7620" s="2">
        <v>602976</v>
      </c>
      <c r="B7620" s="9" t="s">
        <v>3199</v>
      </c>
      <c r="C7620" s="9"/>
      <c r="D7620" s="51" t="str">
        <f>LEFT(B7620,1)</f>
        <v>W</v>
      </c>
      <c r="E7620" s="10" t="str">
        <f>MID(B7620,2,1)</f>
        <v>C</v>
      </c>
      <c r="F7620" s="48" t="str">
        <f>MID(B7620,3,1)</f>
        <v>M</v>
      </c>
      <c r="G7620" s="10" t="str">
        <f>MID(B7620,4,1)</f>
        <v>T</v>
      </c>
      <c r="H7620" s="55" t="str">
        <f>MID(B7620,5,3)</f>
        <v>1.5</v>
      </c>
      <c r="I7620" s="10" t="str">
        <f>MID(B7620,8,3)</f>
        <v>1.5</v>
      </c>
      <c r="J7620" s="58" t="str">
        <f>MID(B7620,11,3)</f>
        <v>0.5</v>
      </c>
      <c r="K7620" s="10" t="s">
        <v>4832</v>
      </c>
      <c r="L7620" s="15" t="s">
        <v>3200</v>
      </c>
      <c r="M7620" s="10" t="s">
        <v>96</v>
      </c>
      <c r="N7620" s="28" t="s">
        <v>1</v>
      </c>
      <c r="O7620" s="10" t="s">
        <v>4901</v>
      </c>
      <c r="P7620" s="1"/>
    </row>
    <row r="7621" spans="1:16">
      <c r="A7621" s="2">
        <v>109037</v>
      </c>
      <c r="B7621" s="9" t="s">
        <v>3201</v>
      </c>
      <c r="C7621" s="9"/>
      <c r="D7621" s="51" t="str">
        <f>LEFT(B7621,1)</f>
        <v>W</v>
      </c>
      <c r="E7621" s="10" t="str">
        <f>MID(B7621,2,1)</f>
        <v>C</v>
      </c>
      <c r="F7621" s="48" t="str">
        <f>MID(B7621,3,1)</f>
        <v>M</v>
      </c>
      <c r="G7621" s="10" t="str">
        <f>MID(B7621,4,1)</f>
        <v>T</v>
      </c>
      <c r="H7621" s="55" t="str">
        <f>MID(B7621,5,3)</f>
        <v>1.5</v>
      </c>
      <c r="I7621" s="10" t="str">
        <f>MID(B7621,8,3)</f>
        <v>1.5</v>
      </c>
      <c r="J7621" s="58" t="str">
        <f>MID(B7621,11,1)</f>
        <v>1</v>
      </c>
      <c r="K7621" s="10" t="s">
        <v>4832</v>
      </c>
      <c r="L7621" s="15" t="s">
        <v>3202</v>
      </c>
      <c r="M7621" s="10" t="s">
        <v>226</v>
      </c>
      <c r="N7621" s="28" t="s">
        <v>1</v>
      </c>
      <c r="O7621" s="10" t="s">
        <v>4901</v>
      </c>
      <c r="P7621" s="1"/>
    </row>
    <row r="7622" spans="1:16">
      <c r="A7622" s="2">
        <v>109038</v>
      </c>
      <c r="B7622" s="9" t="s">
        <v>3201</v>
      </c>
      <c r="C7622" s="9"/>
      <c r="D7622" s="51" t="str">
        <f>LEFT(B7622,1)</f>
        <v>W</v>
      </c>
      <c r="E7622" s="10" t="str">
        <f>MID(B7622,2,1)</f>
        <v>C</v>
      </c>
      <c r="F7622" s="48" t="str">
        <f>MID(B7622,3,1)</f>
        <v>M</v>
      </c>
      <c r="G7622" s="10" t="str">
        <f>MID(B7622,4,1)</f>
        <v>T</v>
      </c>
      <c r="H7622" s="55" t="str">
        <f>MID(B7622,5,3)</f>
        <v>1.5</v>
      </c>
      <c r="I7622" s="10" t="str">
        <f>MID(B7622,8,3)</f>
        <v>1.5</v>
      </c>
      <c r="J7622" s="58" t="str">
        <f>MID(B7622,11,1)</f>
        <v>1</v>
      </c>
      <c r="K7622" s="10" t="s">
        <v>4832</v>
      </c>
      <c r="L7622" s="15" t="s">
        <v>3202</v>
      </c>
      <c r="M7622" s="10" t="s">
        <v>240</v>
      </c>
      <c r="N7622" s="28" t="s">
        <v>1</v>
      </c>
      <c r="O7622" s="10" t="s">
        <v>4901</v>
      </c>
      <c r="P7622" s="1"/>
    </row>
    <row r="7623" spans="1:16">
      <c r="A7623" s="2">
        <v>183644</v>
      </c>
      <c r="B7623" s="9" t="s">
        <v>3201</v>
      </c>
      <c r="C7623" s="9"/>
      <c r="D7623" s="51" t="str">
        <f>LEFT(B7623,1)</f>
        <v>W</v>
      </c>
      <c r="E7623" s="10" t="str">
        <f>MID(B7623,2,1)</f>
        <v>C</v>
      </c>
      <c r="F7623" s="48" t="str">
        <f>MID(B7623,3,1)</f>
        <v>M</v>
      </c>
      <c r="G7623" s="10" t="str">
        <f>MID(B7623,4,1)</f>
        <v>T</v>
      </c>
      <c r="H7623" s="55" t="str">
        <f>MID(B7623,5,3)</f>
        <v>1.5</v>
      </c>
      <c r="I7623" s="10" t="str">
        <f>MID(B7623,8,3)</f>
        <v>1.5</v>
      </c>
      <c r="J7623" s="58" t="str">
        <f>MID(B7623,11,1)</f>
        <v>1</v>
      </c>
      <c r="K7623" s="10" t="s">
        <v>4832</v>
      </c>
      <c r="L7623" s="15" t="s">
        <v>3202</v>
      </c>
      <c r="M7623" s="10" t="s">
        <v>87</v>
      </c>
      <c r="N7623" s="28" t="s">
        <v>1</v>
      </c>
      <c r="O7623" s="10" t="s">
        <v>4901</v>
      </c>
      <c r="P7623" s="1"/>
    </row>
    <row r="7624" spans="1:16">
      <c r="A7624" s="2">
        <v>280858</v>
      </c>
      <c r="B7624" s="9" t="s">
        <v>3201</v>
      </c>
      <c r="C7624" s="9"/>
      <c r="D7624" s="51" t="str">
        <f>LEFT(B7624,1)</f>
        <v>W</v>
      </c>
      <c r="E7624" s="10" t="str">
        <f>MID(B7624,2,1)</f>
        <v>C</v>
      </c>
      <c r="F7624" s="48" t="str">
        <f>MID(B7624,3,1)</f>
        <v>M</v>
      </c>
      <c r="G7624" s="10" t="str">
        <f>MID(B7624,4,1)</f>
        <v>T</v>
      </c>
      <c r="H7624" s="55" t="str">
        <f>MID(B7624,5,3)</f>
        <v>1.5</v>
      </c>
      <c r="I7624" s="10" t="str">
        <f>MID(B7624,8,3)</f>
        <v>1.5</v>
      </c>
      <c r="J7624" s="58" t="str">
        <f>MID(B7624,11,1)</f>
        <v>1</v>
      </c>
      <c r="K7624" s="10" t="s">
        <v>4832</v>
      </c>
      <c r="L7624" s="15" t="s">
        <v>3202</v>
      </c>
      <c r="M7624" s="10" t="s">
        <v>5</v>
      </c>
      <c r="N7624" s="28" t="s">
        <v>6</v>
      </c>
      <c r="O7624" s="10" t="s">
        <v>4901</v>
      </c>
      <c r="P7624" s="1"/>
    </row>
    <row r="7625" spans="1:16">
      <c r="A7625" s="2">
        <v>383275</v>
      </c>
      <c r="B7625" s="9" t="s">
        <v>3201</v>
      </c>
      <c r="C7625" s="9"/>
      <c r="D7625" s="51" t="str">
        <f>LEFT(B7625,1)</f>
        <v>W</v>
      </c>
      <c r="E7625" s="10" t="str">
        <f>MID(B7625,2,1)</f>
        <v>C</v>
      </c>
      <c r="F7625" s="48" t="str">
        <f>MID(B7625,3,1)</f>
        <v>M</v>
      </c>
      <c r="G7625" s="10" t="str">
        <f>MID(B7625,4,1)</f>
        <v>T</v>
      </c>
      <c r="H7625" s="55" t="str">
        <f>MID(B7625,5,3)</f>
        <v>1.5</v>
      </c>
      <c r="I7625" s="10" t="str">
        <f>MID(B7625,8,3)</f>
        <v>1.5</v>
      </c>
      <c r="J7625" s="58" t="str">
        <f>MID(B7625,11,1)</f>
        <v>1</v>
      </c>
      <c r="K7625" s="10" t="s">
        <v>4832</v>
      </c>
      <c r="L7625" s="15" t="s">
        <v>3202</v>
      </c>
      <c r="M7625" s="10" t="s">
        <v>154</v>
      </c>
      <c r="N7625" s="28" t="s">
        <v>1</v>
      </c>
      <c r="O7625" s="10" t="s">
        <v>4901</v>
      </c>
      <c r="P7625" s="1"/>
    </row>
    <row r="7626" spans="1:16">
      <c r="A7626" s="2">
        <v>426263</v>
      </c>
      <c r="B7626" s="9" t="s">
        <v>3201</v>
      </c>
      <c r="C7626" s="9"/>
      <c r="D7626" s="51" t="str">
        <f>LEFT(B7626,1)</f>
        <v>W</v>
      </c>
      <c r="E7626" s="10" t="str">
        <f>MID(B7626,2,1)</f>
        <v>C</v>
      </c>
      <c r="F7626" s="48" t="str">
        <f>MID(B7626,3,1)</f>
        <v>M</v>
      </c>
      <c r="G7626" s="10" t="str">
        <f>MID(B7626,4,1)</f>
        <v>T</v>
      </c>
      <c r="H7626" s="55" t="str">
        <f>MID(B7626,5,3)</f>
        <v>1.5</v>
      </c>
      <c r="I7626" s="10" t="str">
        <f>MID(B7626,8,3)</f>
        <v>1.5</v>
      </c>
      <c r="J7626" s="58" t="str">
        <f>MID(B7626,11,1)</f>
        <v>1</v>
      </c>
      <c r="K7626" s="10" t="s">
        <v>4832</v>
      </c>
      <c r="L7626" s="15" t="s">
        <v>3202</v>
      </c>
      <c r="M7626" s="10" t="s">
        <v>237</v>
      </c>
      <c r="N7626" s="28" t="s">
        <v>1</v>
      </c>
      <c r="O7626" s="10" t="s">
        <v>4901</v>
      </c>
      <c r="P7626" s="1"/>
    </row>
    <row r="7627" spans="1:16">
      <c r="A7627" s="2">
        <v>439961</v>
      </c>
      <c r="B7627" s="9" t="s">
        <v>3201</v>
      </c>
      <c r="C7627" s="9"/>
      <c r="D7627" s="51" t="str">
        <f>LEFT(B7627,1)</f>
        <v>W</v>
      </c>
      <c r="E7627" s="10" t="str">
        <f>MID(B7627,2,1)</f>
        <v>C</v>
      </c>
      <c r="F7627" s="48" t="str">
        <f>MID(B7627,3,1)</f>
        <v>M</v>
      </c>
      <c r="G7627" s="10" t="str">
        <f>MID(B7627,4,1)</f>
        <v>T</v>
      </c>
      <c r="H7627" s="55" t="str">
        <f>MID(B7627,5,3)</f>
        <v>1.5</v>
      </c>
      <c r="I7627" s="10" t="str">
        <f>MID(B7627,8,3)</f>
        <v>1.5</v>
      </c>
      <c r="J7627" s="58" t="str">
        <f>MID(B7627,11,1)</f>
        <v>1</v>
      </c>
      <c r="K7627" s="10" t="s">
        <v>4832</v>
      </c>
      <c r="L7627" s="15" t="s">
        <v>3202</v>
      </c>
      <c r="M7627" s="10" t="s">
        <v>227</v>
      </c>
      <c r="N7627" s="28" t="s">
        <v>1</v>
      </c>
      <c r="O7627" s="10" t="s">
        <v>4901</v>
      </c>
      <c r="P7627" s="1"/>
    </row>
    <row r="7628" spans="1:16">
      <c r="A7628" s="2">
        <v>602984</v>
      </c>
      <c r="B7628" s="9" t="s">
        <v>3201</v>
      </c>
      <c r="C7628" s="9"/>
      <c r="D7628" s="51" t="str">
        <f>LEFT(B7628,1)</f>
        <v>W</v>
      </c>
      <c r="E7628" s="10" t="str">
        <f>MID(B7628,2,1)</f>
        <v>C</v>
      </c>
      <c r="F7628" s="48" t="str">
        <f>MID(B7628,3,1)</f>
        <v>M</v>
      </c>
      <c r="G7628" s="10" t="str">
        <f>MID(B7628,4,1)</f>
        <v>T</v>
      </c>
      <c r="H7628" s="55" t="str">
        <f>MID(B7628,5,3)</f>
        <v>1.5</v>
      </c>
      <c r="I7628" s="10" t="str">
        <f>MID(B7628,8,3)</f>
        <v>1.5</v>
      </c>
      <c r="J7628" s="58" t="str">
        <f>MID(B7628,11,1)</f>
        <v>1</v>
      </c>
      <c r="K7628" s="10" t="s">
        <v>4832</v>
      </c>
      <c r="L7628" s="15" t="s">
        <v>3202</v>
      </c>
      <c r="M7628" s="10" t="s">
        <v>96</v>
      </c>
      <c r="N7628" s="28" t="s">
        <v>1</v>
      </c>
      <c r="O7628" s="10" t="s">
        <v>4901</v>
      </c>
      <c r="P7628" s="1"/>
    </row>
    <row r="7629" spans="1:16">
      <c r="A7629" s="2">
        <v>109050</v>
      </c>
      <c r="B7629" s="9" t="s">
        <v>3203</v>
      </c>
      <c r="C7629" s="9"/>
      <c r="D7629" s="51" t="str">
        <f>LEFT(B7629,1)</f>
        <v>W</v>
      </c>
      <c r="E7629" s="10" t="str">
        <f>MID(B7629,2,1)</f>
        <v>C</v>
      </c>
      <c r="F7629" s="48" t="str">
        <f>MID(B7629,3,1)</f>
        <v>M</v>
      </c>
      <c r="G7629" s="10" t="str">
        <f>MID(B7629,4,1)</f>
        <v>T</v>
      </c>
      <c r="H7629" s="55" t="str">
        <f>MID(B7629,5,1)</f>
        <v>2</v>
      </c>
      <c r="I7629" s="10" t="str">
        <f>MID(B7629,6,3)</f>
        <v>1.5</v>
      </c>
      <c r="J7629" s="58" t="str">
        <f>MID(B7629,9,3)</f>
        <v>0.5</v>
      </c>
      <c r="K7629" s="10" t="s">
        <v>4832</v>
      </c>
      <c r="L7629" s="15" t="s">
        <v>3204</v>
      </c>
      <c r="M7629" s="10" t="s">
        <v>226</v>
      </c>
      <c r="N7629" s="28" t="s">
        <v>1</v>
      </c>
      <c r="O7629" s="10" t="s">
        <v>4901</v>
      </c>
      <c r="P7629" s="1"/>
    </row>
    <row r="7630" spans="1:16">
      <c r="A7630" s="2">
        <v>109051</v>
      </c>
      <c r="B7630" s="9" t="s">
        <v>3203</v>
      </c>
      <c r="C7630" s="9"/>
      <c r="D7630" s="51" t="str">
        <f>LEFT(B7630,1)</f>
        <v>W</v>
      </c>
      <c r="E7630" s="10" t="str">
        <f>MID(B7630,2,1)</f>
        <v>C</v>
      </c>
      <c r="F7630" s="48" t="str">
        <f>MID(B7630,3,1)</f>
        <v>M</v>
      </c>
      <c r="G7630" s="10" t="str">
        <f>MID(B7630,4,1)</f>
        <v>T</v>
      </c>
      <c r="H7630" s="55" t="str">
        <f>MID(B7630,5,1)</f>
        <v>2</v>
      </c>
      <c r="I7630" s="10" t="str">
        <f>MID(B7630,6,3)</f>
        <v>1.5</v>
      </c>
      <c r="J7630" s="58" t="str">
        <f>MID(B7630,9,3)</f>
        <v>0.5</v>
      </c>
      <c r="K7630" s="10" t="s">
        <v>4832</v>
      </c>
      <c r="L7630" s="15" t="s">
        <v>3204</v>
      </c>
      <c r="M7630" s="10" t="s">
        <v>240</v>
      </c>
      <c r="N7630" s="28" t="s">
        <v>1</v>
      </c>
      <c r="O7630" s="10" t="s">
        <v>4901</v>
      </c>
      <c r="P7630" s="1"/>
    </row>
    <row r="7631" spans="1:16">
      <c r="A7631" s="2">
        <v>154835</v>
      </c>
      <c r="B7631" s="9" t="s">
        <v>3203</v>
      </c>
      <c r="C7631" s="9"/>
      <c r="D7631" s="51" t="str">
        <f>LEFT(B7631,1)</f>
        <v>W</v>
      </c>
      <c r="E7631" s="10" t="str">
        <f>MID(B7631,2,1)</f>
        <v>C</v>
      </c>
      <c r="F7631" s="48" t="str">
        <f>MID(B7631,3,1)</f>
        <v>M</v>
      </c>
      <c r="G7631" s="10" t="str">
        <f>MID(B7631,4,1)</f>
        <v>T</v>
      </c>
      <c r="H7631" s="55" t="str">
        <f>MID(B7631,5,1)</f>
        <v>2</v>
      </c>
      <c r="I7631" s="10" t="str">
        <f>MID(B7631,6,3)</f>
        <v>1.5</v>
      </c>
      <c r="J7631" s="58" t="str">
        <f>MID(B7631,9,3)</f>
        <v>0.5</v>
      </c>
      <c r="K7631" s="10" t="s">
        <v>4832</v>
      </c>
      <c r="L7631" s="15" t="s">
        <v>3204</v>
      </c>
      <c r="M7631" s="10" t="s">
        <v>87</v>
      </c>
      <c r="N7631" s="28" t="s">
        <v>1</v>
      </c>
      <c r="O7631" s="10" t="s">
        <v>4901</v>
      </c>
      <c r="P7631" s="1"/>
    </row>
    <row r="7632" spans="1:16">
      <c r="A7632" s="2">
        <v>182027</v>
      </c>
      <c r="B7632" s="9" t="s">
        <v>3203</v>
      </c>
      <c r="C7632" s="9"/>
      <c r="D7632" s="51" t="str">
        <f>LEFT(B7632,1)</f>
        <v>W</v>
      </c>
      <c r="E7632" s="10" t="str">
        <f>MID(B7632,2,1)</f>
        <v>C</v>
      </c>
      <c r="F7632" s="48" t="str">
        <f>MID(B7632,3,1)</f>
        <v>M</v>
      </c>
      <c r="G7632" s="10" t="str">
        <f>MID(B7632,4,1)</f>
        <v>T</v>
      </c>
      <c r="H7632" s="55" t="str">
        <f>MID(B7632,5,1)</f>
        <v>2</v>
      </c>
      <c r="I7632" s="10" t="str">
        <f>MID(B7632,6,3)</f>
        <v>1.5</v>
      </c>
      <c r="J7632" s="58" t="str">
        <f>MID(B7632,9,3)</f>
        <v>0.5</v>
      </c>
      <c r="K7632" s="10" t="s">
        <v>4832</v>
      </c>
      <c r="L7632" s="15" t="s">
        <v>3204</v>
      </c>
      <c r="M7632" s="10" t="s">
        <v>223</v>
      </c>
      <c r="N7632" s="28" t="s">
        <v>4955</v>
      </c>
      <c r="O7632" s="10" t="s">
        <v>4901</v>
      </c>
      <c r="P7632" s="1"/>
    </row>
    <row r="7633" spans="1:16">
      <c r="A7633" s="2">
        <v>280815</v>
      </c>
      <c r="B7633" s="9" t="s">
        <v>3203</v>
      </c>
      <c r="C7633" s="9"/>
      <c r="D7633" s="51" t="str">
        <f>LEFT(B7633,1)</f>
        <v>W</v>
      </c>
      <c r="E7633" s="10" t="str">
        <f>MID(B7633,2,1)</f>
        <v>C</v>
      </c>
      <c r="F7633" s="48" t="str">
        <f>MID(B7633,3,1)</f>
        <v>M</v>
      </c>
      <c r="G7633" s="10" t="str">
        <f>MID(B7633,4,1)</f>
        <v>T</v>
      </c>
      <c r="H7633" s="55" t="str">
        <f>MID(B7633,5,1)</f>
        <v>2</v>
      </c>
      <c r="I7633" s="10" t="str">
        <f>MID(B7633,6,3)</f>
        <v>1.5</v>
      </c>
      <c r="J7633" s="58" t="str">
        <f>MID(B7633,9,3)</f>
        <v>0.5</v>
      </c>
      <c r="K7633" s="10" t="s">
        <v>4832</v>
      </c>
      <c r="L7633" s="15" t="s">
        <v>3204</v>
      </c>
      <c r="M7633" s="10" t="s">
        <v>5</v>
      </c>
      <c r="N7633" s="28" t="s">
        <v>6</v>
      </c>
      <c r="O7633" s="10" t="s">
        <v>4901</v>
      </c>
      <c r="P7633" s="1"/>
    </row>
    <row r="7634" spans="1:16">
      <c r="A7634" s="2">
        <v>383224</v>
      </c>
      <c r="B7634" s="9" t="s">
        <v>3203</v>
      </c>
      <c r="C7634" s="9"/>
      <c r="D7634" s="51" t="str">
        <f>LEFT(B7634,1)</f>
        <v>W</v>
      </c>
      <c r="E7634" s="10" t="str">
        <f>MID(B7634,2,1)</f>
        <v>C</v>
      </c>
      <c r="F7634" s="48" t="str">
        <f>MID(B7634,3,1)</f>
        <v>M</v>
      </c>
      <c r="G7634" s="10" t="str">
        <f>MID(B7634,4,1)</f>
        <v>T</v>
      </c>
      <c r="H7634" s="55" t="str">
        <f>MID(B7634,5,1)</f>
        <v>2</v>
      </c>
      <c r="I7634" s="10" t="str">
        <f>MID(B7634,6,3)</f>
        <v>1.5</v>
      </c>
      <c r="J7634" s="58" t="str">
        <f>MID(B7634,9,3)</f>
        <v>0.5</v>
      </c>
      <c r="K7634" s="10" t="s">
        <v>4832</v>
      </c>
      <c r="L7634" s="15" t="s">
        <v>3204</v>
      </c>
      <c r="M7634" s="10" t="s">
        <v>154</v>
      </c>
      <c r="N7634" s="28" t="s">
        <v>348</v>
      </c>
      <c r="O7634" s="10"/>
      <c r="P7634" s="1"/>
    </row>
    <row r="7635" spans="1:16">
      <c r="A7635" s="2">
        <v>426271</v>
      </c>
      <c r="B7635" s="9" t="s">
        <v>3203</v>
      </c>
      <c r="C7635" s="9"/>
      <c r="D7635" s="51" t="str">
        <f>LEFT(B7635,1)</f>
        <v>W</v>
      </c>
      <c r="E7635" s="10" t="str">
        <f>MID(B7635,2,1)</f>
        <v>C</v>
      </c>
      <c r="F7635" s="48" t="str">
        <f>MID(B7635,3,1)</f>
        <v>M</v>
      </c>
      <c r="G7635" s="10" t="str">
        <f>MID(B7635,4,1)</f>
        <v>T</v>
      </c>
      <c r="H7635" s="55" t="str">
        <f>MID(B7635,5,1)</f>
        <v>2</v>
      </c>
      <c r="I7635" s="10" t="str">
        <f>MID(B7635,6,3)</f>
        <v>1.5</v>
      </c>
      <c r="J7635" s="58" t="str">
        <f>MID(B7635,9,3)</f>
        <v>0.5</v>
      </c>
      <c r="K7635" s="10" t="s">
        <v>4832</v>
      </c>
      <c r="L7635" s="15" t="s">
        <v>3204</v>
      </c>
      <c r="M7635" s="10" t="s">
        <v>237</v>
      </c>
      <c r="N7635" s="28" t="s">
        <v>1</v>
      </c>
      <c r="O7635" s="10" t="s">
        <v>4901</v>
      </c>
      <c r="P7635" s="1"/>
    </row>
    <row r="7636" spans="1:16">
      <c r="A7636" s="2">
        <v>439970</v>
      </c>
      <c r="B7636" s="9" t="s">
        <v>3203</v>
      </c>
      <c r="C7636" s="9"/>
      <c r="D7636" s="51" t="str">
        <f>LEFT(B7636,1)</f>
        <v>W</v>
      </c>
      <c r="E7636" s="10" t="str">
        <f>MID(B7636,2,1)</f>
        <v>C</v>
      </c>
      <c r="F7636" s="48" t="str">
        <f>MID(B7636,3,1)</f>
        <v>M</v>
      </c>
      <c r="G7636" s="10" t="str">
        <f>MID(B7636,4,1)</f>
        <v>T</v>
      </c>
      <c r="H7636" s="55" t="str">
        <f>MID(B7636,5,1)</f>
        <v>2</v>
      </c>
      <c r="I7636" s="10" t="str">
        <f>MID(B7636,6,3)</f>
        <v>1.5</v>
      </c>
      <c r="J7636" s="58" t="str">
        <f>MID(B7636,9,3)</f>
        <v>0.5</v>
      </c>
      <c r="K7636" s="10" t="s">
        <v>4832</v>
      </c>
      <c r="L7636" s="15" t="s">
        <v>3204</v>
      </c>
      <c r="M7636" s="10" t="s">
        <v>227</v>
      </c>
      <c r="N7636" s="28" t="s">
        <v>1</v>
      </c>
      <c r="O7636" s="10" t="s">
        <v>4901</v>
      </c>
      <c r="P7636" s="1"/>
    </row>
    <row r="7637" spans="1:16">
      <c r="A7637" s="2">
        <v>603012</v>
      </c>
      <c r="B7637" s="9" t="s">
        <v>3203</v>
      </c>
      <c r="C7637" s="9"/>
      <c r="D7637" s="51" t="str">
        <f>LEFT(B7637,1)</f>
        <v>W</v>
      </c>
      <c r="E7637" s="10" t="str">
        <f>MID(B7637,2,1)</f>
        <v>C</v>
      </c>
      <c r="F7637" s="48" t="str">
        <f>MID(B7637,3,1)</f>
        <v>M</v>
      </c>
      <c r="G7637" s="10" t="str">
        <f>MID(B7637,4,1)</f>
        <v>T</v>
      </c>
      <c r="H7637" s="55" t="str">
        <f>MID(B7637,5,1)</f>
        <v>2</v>
      </c>
      <c r="I7637" s="10" t="str">
        <f>MID(B7637,6,3)</f>
        <v>1.5</v>
      </c>
      <c r="J7637" s="58" t="str">
        <f>MID(B7637,9,3)</f>
        <v>0.5</v>
      </c>
      <c r="K7637" s="10" t="s">
        <v>4832</v>
      </c>
      <c r="L7637" s="15" t="s">
        <v>3204</v>
      </c>
      <c r="M7637" s="10" t="s">
        <v>96</v>
      </c>
      <c r="N7637" s="28" t="s">
        <v>1</v>
      </c>
      <c r="O7637" s="10" t="s">
        <v>4901</v>
      </c>
      <c r="P7637" s="1"/>
    </row>
    <row r="7638" spans="1:16">
      <c r="A7638" s="2">
        <v>109054</v>
      </c>
      <c r="B7638" s="9" t="s">
        <v>3205</v>
      </c>
      <c r="C7638" s="9"/>
      <c r="D7638" s="51" t="str">
        <f>LEFT(B7638,1)</f>
        <v>W</v>
      </c>
      <c r="E7638" s="10" t="str">
        <f>MID(B7638,2,1)</f>
        <v>C</v>
      </c>
      <c r="F7638" s="48" t="str">
        <f>MID(B7638,3,1)</f>
        <v>M</v>
      </c>
      <c r="G7638" s="10" t="str">
        <f>MID(B7638,4,1)</f>
        <v>T</v>
      </c>
      <c r="H7638" s="55" t="str">
        <f>MID(B7638,5,1)</f>
        <v>2</v>
      </c>
      <c r="I7638" s="10" t="str">
        <f>MID(B7638,6,3)</f>
        <v>1.5</v>
      </c>
      <c r="J7638" s="58" t="str">
        <f>MID(B7638,9,1)</f>
        <v>1</v>
      </c>
      <c r="K7638" s="10" t="s">
        <v>4832</v>
      </c>
      <c r="L7638" s="15" t="s">
        <v>3206</v>
      </c>
      <c r="M7638" s="10" t="s">
        <v>226</v>
      </c>
      <c r="N7638" s="28" t="s">
        <v>1</v>
      </c>
      <c r="O7638" s="10" t="s">
        <v>4901</v>
      </c>
      <c r="P7638" s="1"/>
    </row>
    <row r="7639" spans="1:16">
      <c r="A7639" s="2">
        <v>109055</v>
      </c>
      <c r="B7639" s="9" t="s">
        <v>3205</v>
      </c>
      <c r="C7639" s="9"/>
      <c r="D7639" s="51" t="str">
        <f>LEFT(B7639,1)</f>
        <v>W</v>
      </c>
      <c r="E7639" s="10" t="str">
        <f>MID(B7639,2,1)</f>
        <v>C</v>
      </c>
      <c r="F7639" s="48" t="str">
        <f>MID(B7639,3,1)</f>
        <v>M</v>
      </c>
      <c r="G7639" s="10" t="str">
        <f>MID(B7639,4,1)</f>
        <v>T</v>
      </c>
      <c r="H7639" s="55" t="str">
        <f>MID(B7639,5,1)</f>
        <v>2</v>
      </c>
      <c r="I7639" s="10" t="str">
        <f>MID(B7639,6,3)</f>
        <v>1.5</v>
      </c>
      <c r="J7639" s="58" t="str">
        <f>MID(B7639,9,1)</f>
        <v>1</v>
      </c>
      <c r="K7639" s="10" t="s">
        <v>4832</v>
      </c>
      <c r="L7639" s="15" t="s">
        <v>3206</v>
      </c>
      <c r="M7639" s="10" t="s">
        <v>240</v>
      </c>
      <c r="N7639" s="28" t="s">
        <v>1</v>
      </c>
      <c r="O7639" s="10" t="s">
        <v>4901</v>
      </c>
      <c r="P7639" s="1"/>
    </row>
    <row r="7640" spans="1:16">
      <c r="A7640" s="2">
        <v>123158</v>
      </c>
      <c r="B7640" s="9" t="s">
        <v>3205</v>
      </c>
      <c r="C7640" s="9"/>
      <c r="D7640" s="51" t="str">
        <f>LEFT(B7640,1)</f>
        <v>W</v>
      </c>
      <c r="E7640" s="10" t="str">
        <f>MID(B7640,2,1)</f>
        <v>C</v>
      </c>
      <c r="F7640" s="48" t="str">
        <f>MID(B7640,3,1)</f>
        <v>M</v>
      </c>
      <c r="G7640" s="10" t="str">
        <f>MID(B7640,4,1)</f>
        <v>T</v>
      </c>
      <c r="H7640" s="55" t="str">
        <f>MID(B7640,5,1)</f>
        <v>2</v>
      </c>
      <c r="I7640" s="10" t="str">
        <f>MID(B7640,6,3)</f>
        <v>1.5</v>
      </c>
      <c r="J7640" s="58" t="str">
        <f>MID(B7640,9,1)</f>
        <v>1</v>
      </c>
      <c r="K7640" s="10" t="s">
        <v>4832</v>
      </c>
      <c r="L7640" s="15" t="s">
        <v>3206</v>
      </c>
      <c r="M7640" s="10" t="s">
        <v>5</v>
      </c>
      <c r="N7640" s="28" t="s">
        <v>6</v>
      </c>
      <c r="O7640" s="10" t="s">
        <v>4901</v>
      </c>
      <c r="P7640" s="1"/>
    </row>
    <row r="7641" spans="1:16">
      <c r="A7641" s="2">
        <v>182035</v>
      </c>
      <c r="B7641" s="9" t="s">
        <v>3205</v>
      </c>
      <c r="C7641" s="9"/>
      <c r="D7641" s="51" t="str">
        <f>LEFT(B7641,1)</f>
        <v>W</v>
      </c>
      <c r="E7641" s="10" t="str">
        <f>MID(B7641,2,1)</f>
        <v>C</v>
      </c>
      <c r="F7641" s="48" t="str">
        <f>MID(B7641,3,1)</f>
        <v>M</v>
      </c>
      <c r="G7641" s="10" t="str">
        <f>MID(B7641,4,1)</f>
        <v>T</v>
      </c>
      <c r="H7641" s="55" t="str">
        <f>MID(B7641,5,1)</f>
        <v>2</v>
      </c>
      <c r="I7641" s="10" t="str">
        <f>MID(B7641,6,3)</f>
        <v>1.5</v>
      </c>
      <c r="J7641" s="58" t="str">
        <f>MID(B7641,9,1)</f>
        <v>1</v>
      </c>
      <c r="K7641" s="10" t="s">
        <v>4832</v>
      </c>
      <c r="L7641" s="15" t="s">
        <v>3206</v>
      </c>
      <c r="M7641" s="10" t="s">
        <v>223</v>
      </c>
      <c r="N7641" s="28" t="s">
        <v>4955</v>
      </c>
      <c r="O7641" s="10" t="s">
        <v>4901</v>
      </c>
      <c r="P7641" s="1"/>
    </row>
    <row r="7642" spans="1:16">
      <c r="A7642" s="2">
        <v>183652</v>
      </c>
      <c r="B7642" s="9" t="s">
        <v>3205</v>
      </c>
      <c r="C7642" s="9"/>
      <c r="D7642" s="51" t="str">
        <f>LEFT(B7642,1)</f>
        <v>W</v>
      </c>
      <c r="E7642" s="10" t="str">
        <f>MID(B7642,2,1)</f>
        <v>C</v>
      </c>
      <c r="F7642" s="48" t="str">
        <f>MID(B7642,3,1)</f>
        <v>M</v>
      </c>
      <c r="G7642" s="10" t="str">
        <f>MID(B7642,4,1)</f>
        <v>T</v>
      </c>
      <c r="H7642" s="55" t="str">
        <f>MID(B7642,5,1)</f>
        <v>2</v>
      </c>
      <c r="I7642" s="10" t="str">
        <f>MID(B7642,6,3)</f>
        <v>1.5</v>
      </c>
      <c r="J7642" s="58" t="str">
        <f>MID(B7642,9,1)</f>
        <v>1</v>
      </c>
      <c r="K7642" s="10" t="s">
        <v>4832</v>
      </c>
      <c r="L7642" s="15" t="s">
        <v>3206</v>
      </c>
      <c r="M7642" s="10" t="s">
        <v>87</v>
      </c>
      <c r="N7642" s="28" t="s">
        <v>1</v>
      </c>
      <c r="O7642" s="10" t="s">
        <v>4901</v>
      </c>
      <c r="P7642" s="1"/>
    </row>
    <row r="7643" spans="1:16">
      <c r="A7643" s="2">
        <v>383232</v>
      </c>
      <c r="B7643" s="9" t="s">
        <v>3205</v>
      </c>
      <c r="C7643" s="9"/>
      <c r="D7643" s="51" t="str">
        <f>LEFT(B7643,1)</f>
        <v>W</v>
      </c>
      <c r="E7643" s="10" t="str">
        <f>MID(B7643,2,1)</f>
        <v>C</v>
      </c>
      <c r="F7643" s="48" t="str">
        <f>MID(B7643,3,1)</f>
        <v>M</v>
      </c>
      <c r="G7643" s="10" t="str">
        <f>MID(B7643,4,1)</f>
        <v>T</v>
      </c>
      <c r="H7643" s="55" t="str">
        <f>MID(B7643,5,1)</f>
        <v>2</v>
      </c>
      <c r="I7643" s="10" t="str">
        <f>MID(B7643,6,3)</f>
        <v>1.5</v>
      </c>
      <c r="J7643" s="58" t="str">
        <f>MID(B7643,9,1)</f>
        <v>1</v>
      </c>
      <c r="K7643" s="10" t="s">
        <v>4832</v>
      </c>
      <c r="L7643" s="15" t="s">
        <v>3206</v>
      </c>
      <c r="M7643" s="10" t="s">
        <v>154</v>
      </c>
      <c r="N7643" s="28" t="s">
        <v>1</v>
      </c>
      <c r="O7643" s="10" t="s">
        <v>4901</v>
      </c>
      <c r="P7643" s="1"/>
    </row>
    <row r="7644" spans="1:16">
      <c r="A7644" s="2">
        <v>426280</v>
      </c>
      <c r="B7644" s="9" t="s">
        <v>3205</v>
      </c>
      <c r="C7644" s="9"/>
      <c r="D7644" s="51" t="str">
        <f>LEFT(B7644,1)</f>
        <v>W</v>
      </c>
      <c r="E7644" s="10" t="str">
        <f>MID(B7644,2,1)</f>
        <v>C</v>
      </c>
      <c r="F7644" s="48" t="str">
        <f>MID(B7644,3,1)</f>
        <v>M</v>
      </c>
      <c r="G7644" s="10" t="str">
        <f>MID(B7644,4,1)</f>
        <v>T</v>
      </c>
      <c r="H7644" s="55" t="str">
        <f>MID(B7644,5,1)</f>
        <v>2</v>
      </c>
      <c r="I7644" s="10" t="str">
        <f>MID(B7644,6,3)</f>
        <v>1.5</v>
      </c>
      <c r="J7644" s="58" t="str">
        <f>MID(B7644,9,1)</f>
        <v>1</v>
      </c>
      <c r="K7644" s="10" t="s">
        <v>4832</v>
      </c>
      <c r="L7644" s="15" t="s">
        <v>3206</v>
      </c>
      <c r="M7644" s="10" t="s">
        <v>237</v>
      </c>
      <c r="N7644" s="28" t="s">
        <v>1</v>
      </c>
      <c r="O7644" s="10" t="s">
        <v>4901</v>
      </c>
      <c r="P7644" s="1"/>
    </row>
    <row r="7645" spans="1:16">
      <c r="A7645" s="2">
        <v>439988</v>
      </c>
      <c r="B7645" s="9" t="s">
        <v>3205</v>
      </c>
      <c r="C7645" s="9"/>
      <c r="D7645" s="51" t="str">
        <f>LEFT(B7645,1)</f>
        <v>W</v>
      </c>
      <c r="E7645" s="10" t="str">
        <f>MID(B7645,2,1)</f>
        <v>C</v>
      </c>
      <c r="F7645" s="48" t="str">
        <f>MID(B7645,3,1)</f>
        <v>M</v>
      </c>
      <c r="G7645" s="10" t="str">
        <f>MID(B7645,4,1)</f>
        <v>T</v>
      </c>
      <c r="H7645" s="55" t="str">
        <f>MID(B7645,5,1)</f>
        <v>2</v>
      </c>
      <c r="I7645" s="10" t="str">
        <f>MID(B7645,6,3)</f>
        <v>1.5</v>
      </c>
      <c r="J7645" s="58" t="str">
        <f>MID(B7645,9,1)</f>
        <v>1</v>
      </c>
      <c r="K7645" s="10" t="s">
        <v>4832</v>
      </c>
      <c r="L7645" s="15" t="s">
        <v>3206</v>
      </c>
      <c r="M7645" s="10" t="s">
        <v>227</v>
      </c>
      <c r="N7645" s="28" t="s">
        <v>1</v>
      </c>
      <c r="O7645" s="10" t="s">
        <v>4901</v>
      </c>
      <c r="P7645" s="1"/>
    </row>
    <row r="7646" spans="1:16">
      <c r="A7646" s="2">
        <v>603021</v>
      </c>
      <c r="B7646" s="9" t="s">
        <v>3205</v>
      </c>
      <c r="C7646" s="9"/>
      <c r="D7646" s="51" t="str">
        <f>LEFT(B7646,1)</f>
        <v>W</v>
      </c>
      <c r="E7646" s="10" t="str">
        <f>MID(B7646,2,1)</f>
        <v>C</v>
      </c>
      <c r="F7646" s="48" t="str">
        <f>MID(B7646,3,1)</f>
        <v>M</v>
      </c>
      <c r="G7646" s="10" t="str">
        <f>MID(B7646,4,1)</f>
        <v>T</v>
      </c>
      <c r="H7646" s="55" t="str">
        <f>MID(B7646,5,1)</f>
        <v>2</v>
      </c>
      <c r="I7646" s="10" t="str">
        <f>MID(B7646,6,3)</f>
        <v>1.5</v>
      </c>
      <c r="J7646" s="58" t="str">
        <f>MID(B7646,9,1)</f>
        <v>1</v>
      </c>
      <c r="K7646" s="10" t="s">
        <v>4832</v>
      </c>
      <c r="L7646" s="15" t="s">
        <v>3206</v>
      </c>
      <c r="M7646" s="10" t="s">
        <v>96</v>
      </c>
      <c r="N7646" s="28" t="s">
        <v>1</v>
      </c>
      <c r="O7646" s="10" t="s">
        <v>4901</v>
      </c>
      <c r="P7646" s="1"/>
    </row>
    <row r="7647" spans="1:16">
      <c r="A7647" s="2">
        <v>182043</v>
      </c>
      <c r="B7647" s="9" t="s">
        <v>3207</v>
      </c>
      <c r="C7647" s="9"/>
      <c r="D7647" s="51" t="str">
        <f>LEFT(B7647,1)</f>
        <v>W</v>
      </c>
      <c r="E7647" s="10" t="str">
        <f>MID(B7647,2,1)</f>
        <v>C</v>
      </c>
      <c r="F7647" s="48" t="str">
        <f>MID(B7647,3,1)</f>
        <v>M</v>
      </c>
      <c r="G7647" s="10" t="str">
        <f>MID(B7647,4,1)</f>
        <v>T</v>
      </c>
      <c r="H7647" s="55" t="str">
        <f>MID(B7647,5,1)</f>
        <v>2</v>
      </c>
      <c r="I7647" s="10" t="str">
        <f>MID(B7647,6,3)</f>
        <v>1.5</v>
      </c>
      <c r="J7647" s="58" t="str">
        <f>MID(B7647,9,1)</f>
        <v>2</v>
      </c>
      <c r="K7647" s="10" t="s">
        <v>4832</v>
      </c>
      <c r="L7647" s="15" t="s">
        <v>3208</v>
      </c>
      <c r="M7647" s="10" t="s">
        <v>223</v>
      </c>
      <c r="N7647" s="28" t="s">
        <v>4955</v>
      </c>
      <c r="O7647" s="10" t="s">
        <v>4901</v>
      </c>
      <c r="P7647" s="1"/>
    </row>
    <row r="7648" spans="1:16">
      <c r="A7648" s="2">
        <v>109058</v>
      </c>
      <c r="B7648" s="9" t="s">
        <v>3209</v>
      </c>
      <c r="C7648" s="9"/>
      <c r="D7648" s="51" t="str">
        <f>LEFT(B7648,1)</f>
        <v>W</v>
      </c>
      <c r="E7648" s="10" t="str">
        <f>MID(B7648,2,1)</f>
        <v>C</v>
      </c>
      <c r="F7648" s="48" t="str">
        <f>MID(B7648,3,1)</f>
        <v>M</v>
      </c>
      <c r="G7648" s="10" t="str">
        <f>MID(B7648,4,1)</f>
        <v>T</v>
      </c>
      <c r="H7648" s="55" t="str">
        <f>MID(B7648,5,1)</f>
        <v>3</v>
      </c>
      <c r="I7648" s="10" t="str">
        <f>MID(B7648,6,3)</f>
        <v>2.5</v>
      </c>
      <c r="J7648" s="58" t="str">
        <f>MID(B7648,9,1)</f>
        <v>1</v>
      </c>
      <c r="K7648" s="10" t="s">
        <v>4832</v>
      </c>
      <c r="L7648" s="15" t="s">
        <v>3210</v>
      </c>
      <c r="M7648" s="10" t="s">
        <v>226</v>
      </c>
      <c r="N7648" s="28" t="s">
        <v>1</v>
      </c>
      <c r="O7648" s="10" t="s">
        <v>4901</v>
      </c>
      <c r="P7648" s="1"/>
    </row>
    <row r="7649" spans="1:16">
      <c r="A7649" s="2">
        <v>109059</v>
      </c>
      <c r="B7649" s="9" t="s">
        <v>3209</v>
      </c>
      <c r="C7649" s="9"/>
      <c r="D7649" s="51" t="str">
        <f>LEFT(B7649,1)</f>
        <v>W</v>
      </c>
      <c r="E7649" s="10" t="str">
        <f>MID(B7649,2,1)</f>
        <v>C</v>
      </c>
      <c r="F7649" s="48" t="str">
        <f>MID(B7649,3,1)</f>
        <v>M</v>
      </c>
      <c r="G7649" s="10" t="str">
        <f>MID(B7649,4,1)</f>
        <v>T</v>
      </c>
      <c r="H7649" s="55" t="str">
        <f>MID(B7649,5,1)</f>
        <v>3</v>
      </c>
      <c r="I7649" s="10" t="str">
        <f>MID(B7649,6,3)</f>
        <v>2.5</v>
      </c>
      <c r="J7649" s="58" t="str">
        <f>MID(B7649,9,1)</f>
        <v>1</v>
      </c>
      <c r="K7649" s="10" t="s">
        <v>4832</v>
      </c>
      <c r="L7649" s="15" t="s">
        <v>3210</v>
      </c>
      <c r="M7649" s="10" t="s">
        <v>240</v>
      </c>
      <c r="N7649" s="28" t="s">
        <v>1</v>
      </c>
      <c r="O7649" s="10" t="s">
        <v>4901</v>
      </c>
      <c r="P7649" s="1"/>
    </row>
    <row r="7650" spans="1:16">
      <c r="A7650" s="2">
        <v>182051</v>
      </c>
      <c r="B7650" s="9" t="s">
        <v>3209</v>
      </c>
      <c r="C7650" s="9"/>
      <c r="D7650" s="51" t="str">
        <f>LEFT(B7650,1)</f>
        <v>W</v>
      </c>
      <c r="E7650" s="10" t="str">
        <f>MID(B7650,2,1)</f>
        <v>C</v>
      </c>
      <c r="F7650" s="48" t="str">
        <f>MID(B7650,3,1)</f>
        <v>M</v>
      </c>
      <c r="G7650" s="10" t="str">
        <f>MID(B7650,4,1)</f>
        <v>T</v>
      </c>
      <c r="H7650" s="55" t="str">
        <f>MID(B7650,5,1)</f>
        <v>3</v>
      </c>
      <c r="I7650" s="10" t="str">
        <f>MID(B7650,6,3)</f>
        <v>2.5</v>
      </c>
      <c r="J7650" s="58" t="str">
        <f>MID(B7650,9,1)</f>
        <v>1</v>
      </c>
      <c r="K7650" s="10" t="s">
        <v>4832</v>
      </c>
      <c r="L7650" s="15" t="s">
        <v>3210</v>
      </c>
      <c r="M7650" s="10" t="s">
        <v>223</v>
      </c>
      <c r="N7650" s="28" t="s">
        <v>4955</v>
      </c>
      <c r="O7650" s="10" t="s">
        <v>4901</v>
      </c>
      <c r="P7650" s="1"/>
    </row>
    <row r="7651" spans="1:16">
      <c r="A7651" s="2">
        <v>182158</v>
      </c>
      <c r="B7651" s="9" t="s">
        <v>3209</v>
      </c>
      <c r="C7651" s="9"/>
      <c r="D7651" s="51" t="str">
        <f>LEFT(B7651,1)</f>
        <v>W</v>
      </c>
      <c r="E7651" s="10" t="str">
        <f>MID(B7651,2,1)</f>
        <v>C</v>
      </c>
      <c r="F7651" s="48" t="str">
        <f>MID(B7651,3,1)</f>
        <v>M</v>
      </c>
      <c r="G7651" s="10" t="str">
        <f>MID(B7651,4,1)</f>
        <v>T</v>
      </c>
      <c r="H7651" s="55" t="str">
        <f>MID(B7651,5,1)</f>
        <v>3</v>
      </c>
      <c r="I7651" s="10" t="str">
        <f>MID(B7651,6,3)</f>
        <v>2.5</v>
      </c>
      <c r="J7651" s="58" t="str">
        <f>MID(B7651,9,1)</f>
        <v>1</v>
      </c>
      <c r="K7651" s="10" t="s">
        <v>4832</v>
      </c>
      <c r="L7651" s="15" t="s">
        <v>3210</v>
      </c>
      <c r="M7651" s="10" t="s">
        <v>87</v>
      </c>
      <c r="N7651" s="28" t="s">
        <v>1</v>
      </c>
      <c r="O7651" s="10" t="s">
        <v>4901</v>
      </c>
      <c r="P7651" s="1"/>
    </row>
    <row r="7652" spans="1:16">
      <c r="A7652" s="2">
        <v>280823</v>
      </c>
      <c r="B7652" s="9" t="s">
        <v>3209</v>
      </c>
      <c r="C7652" s="9"/>
      <c r="D7652" s="51" t="str">
        <f>LEFT(B7652,1)</f>
        <v>W</v>
      </c>
      <c r="E7652" s="10" t="str">
        <f>MID(B7652,2,1)</f>
        <v>C</v>
      </c>
      <c r="F7652" s="48" t="str">
        <f>MID(B7652,3,1)</f>
        <v>M</v>
      </c>
      <c r="G7652" s="10" t="str">
        <f>MID(B7652,4,1)</f>
        <v>T</v>
      </c>
      <c r="H7652" s="55" t="str">
        <f>MID(B7652,5,1)</f>
        <v>3</v>
      </c>
      <c r="I7652" s="10" t="str">
        <f>MID(B7652,6,3)</f>
        <v>2.5</v>
      </c>
      <c r="J7652" s="58" t="str">
        <f>MID(B7652,9,1)</f>
        <v>1</v>
      </c>
      <c r="K7652" s="10" t="s">
        <v>4832</v>
      </c>
      <c r="L7652" s="15" t="s">
        <v>3210</v>
      </c>
      <c r="M7652" s="10" t="s">
        <v>5</v>
      </c>
      <c r="N7652" s="28" t="s">
        <v>6</v>
      </c>
      <c r="O7652" s="10" t="s">
        <v>4901</v>
      </c>
      <c r="P7652" s="1"/>
    </row>
    <row r="7653" spans="1:16">
      <c r="A7653" s="2">
        <v>383241</v>
      </c>
      <c r="B7653" s="9" t="s">
        <v>3209</v>
      </c>
      <c r="C7653" s="9"/>
      <c r="D7653" s="51" t="str">
        <f>LEFT(B7653,1)</f>
        <v>W</v>
      </c>
      <c r="E7653" s="10" t="str">
        <f>MID(B7653,2,1)</f>
        <v>C</v>
      </c>
      <c r="F7653" s="48" t="str">
        <f>MID(B7653,3,1)</f>
        <v>M</v>
      </c>
      <c r="G7653" s="10" t="str">
        <f>MID(B7653,4,1)</f>
        <v>T</v>
      </c>
      <c r="H7653" s="55" t="str">
        <f>MID(B7653,5,1)</f>
        <v>3</v>
      </c>
      <c r="I7653" s="10" t="str">
        <f>MID(B7653,6,3)</f>
        <v>2.5</v>
      </c>
      <c r="J7653" s="58" t="str">
        <f>MID(B7653,9,1)</f>
        <v>1</v>
      </c>
      <c r="K7653" s="10" t="s">
        <v>4832</v>
      </c>
      <c r="L7653" s="15" t="s">
        <v>3210</v>
      </c>
      <c r="M7653" s="10" t="s">
        <v>154</v>
      </c>
      <c r="N7653" s="28" t="s">
        <v>348</v>
      </c>
      <c r="O7653" s="10"/>
      <c r="P7653" s="1"/>
    </row>
    <row r="7654" spans="1:16">
      <c r="A7654" s="2">
        <v>426298</v>
      </c>
      <c r="B7654" s="9" t="s">
        <v>3209</v>
      </c>
      <c r="C7654" s="9"/>
      <c r="D7654" s="51" t="str">
        <f>LEFT(B7654,1)</f>
        <v>W</v>
      </c>
      <c r="E7654" s="10" t="str">
        <f>MID(B7654,2,1)</f>
        <v>C</v>
      </c>
      <c r="F7654" s="48" t="str">
        <f>MID(B7654,3,1)</f>
        <v>M</v>
      </c>
      <c r="G7654" s="10" t="str">
        <f>MID(B7654,4,1)</f>
        <v>T</v>
      </c>
      <c r="H7654" s="55" t="str">
        <f>MID(B7654,5,1)</f>
        <v>3</v>
      </c>
      <c r="I7654" s="10" t="str">
        <f>MID(B7654,6,3)</f>
        <v>2.5</v>
      </c>
      <c r="J7654" s="58" t="str">
        <f>MID(B7654,9,1)</f>
        <v>1</v>
      </c>
      <c r="K7654" s="10" t="s">
        <v>4832</v>
      </c>
      <c r="L7654" s="15" t="s">
        <v>3210</v>
      </c>
      <c r="M7654" s="10" t="s">
        <v>237</v>
      </c>
      <c r="N7654" s="28" t="s">
        <v>1</v>
      </c>
      <c r="O7654" s="10" t="s">
        <v>4901</v>
      </c>
      <c r="P7654" s="1"/>
    </row>
    <row r="7655" spans="1:16">
      <c r="A7655" s="2">
        <v>439996</v>
      </c>
      <c r="B7655" s="9" t="s">
        <v>3209</v>
      </c>
      <c r="C7655" s="9"/>
      <c r="D7655" s="51" t="str">
        <f>LEFT(B7655,1)</f>
        <v>W</v>
      </c>
      <c r="E7655" s="10" t="str">
        <f>MID(B7655,2,1)</f>
        <v>C</v>
      </c>
      <c r="F7655" s="48" t="str">
        <f>MID(B7655,3,1)</f>
        <v>M</v>
      </c>
      <c r="G7655" s="10" t="str">
        <f>MID(B7655,4,1)</f>
        <v>T</v>
      </c>
      <c r="H7655" s="55" t="str">
        <f>MID(B7655,5,1)</f>
        <v>3</v>
      </c>
      <c r="I7655" s="10" t="str">
        <f>MID(B7655,6,3)</f>
        <v>2.5</v>
      </c>
      <c r="J7655" s="58" t="str">
        <f>MID(B7655,9,1)</f>
        <v>1</v>
      </c>
      <c r="K7655" s="10" t="s">
        <v>4832</v>
      </c>
      <c r="L7655" s="15" t="s">
        <v>3210</v>
      </c>
      <c r="M7655" s="10" t="s">
        <v>227</v>
      </c>
      <c r="N7655" s="28" t="s">
        <v>1</v>
      </c>
      <c r="O7655" s="10" t="s">
        <v>4901</v>
      </c>
      <c r="P7655" s="1"/>
    </row>
    <row r="7656" spans="1:16">
      <c r="A7656" s="2">
        <v>603039</v>
      </c>
      <c r="B7656" s="9" t="s">
        <v>3209</v>
      </c>
      <c r="C7656" s="9"/>
      <c r="D7656" s="51" t="str">
        <f>LEFT(B7656,1)</f>
        <v>W</v>
      </c>
      <c r="E7656" s="10" t="str">
        <f>MID(B7656,2,1)</f>
        <v>C</v>
      </c>
      <c r="F7656" s="48" t="str">
        <f>MID(B7656,3,1)</f>
        <v>M</v>
      </c>
      <c r="G7656" s="10" t="str">
        <f>MID(B7656,4,1)</f>
        <v>T</v>
      </c>
      <c r="H7656" s="55" t="str">
        <f>MID(B7656,5,1)</f>
        <v>3</v>
      </c>
      <c r="I7656" s="10" t="str">
        <f>MID(B7656,6,3)</f>
        <v>2.5</v>
      </c>
      <c r="J7656" s="58" t="str">
        <f>MID(B7656,9,1)</f>
        <v>1</v>
      </c>
      <c r="K7656" s="10" t="s">
        <v>4832</v>
      </c>
      <c r="L7656" s="15" t="s">
        <v>3210</v>
      </c>
      <c r="M7656" s="10" t="s">
        <v>96</v>
      </c>
      <c r="N7656" s="28" t="s">
        <v>1</v>
      </c>
      <c r="O7656" s="10" t="s">
        <v>4901</v>
      </c>
      <c r="P7656" s="1"/>
    </row>
    <row r="7657" spans="1:16">
      <c r="A7657" s="2">
        <v>109062</v>
      </c>
      <c r="B7657" s="9" t="s">
        <v>3211</v>
      </c>
      <c r="C7657" s="9"/>
      <c r="D7657" s="51" t="str">
        <f>LEFT(B7657,1)</f>
        <v>W</v>
      </c>
      <c r="E7657" s="10" t="str">
        <f>MID(B7657,2,1)</f>
        <v>C</v>
      </c>
      <c r="F7657" s="48" t="str">
        <f>MID(B7657,3,1)</f>
        <v>M</v>
      </c>
      <c r="G7657" s="10" t="str">
        <f>MID(B7657,4,1)</f>
        <v>T</v>
      </c>
      <c r="H7657" s="55" t="str">
        <f>MID(B7657,5,1)</f>
        <v>3</v>
      </c>
      <c r="I7657" s="10" t="str">
        <f>MID(B7657,6,3)</f>
        <v>2.5</v>
      </c>
      <c r="J7657" s="58" t="str">
        <f>MID(B7657,9,1)</f>
        <v>2</v>
      </c>
      <c r="K7657" s="10" t="s">
        <v>4832</v>
      </c>
      <c r="L7657" s="15" t="s">
        <v>3212</v>
      </c>
      <c r="M7657" s="10" t="s">
        <v>226</v>
      </c>
      <c r="N7657" s="28" t="s">
        <v>1</v>
      </c>
      <c r="O7657" s="10" t="s">
        <v>4901</v>
      </c>
      <c r="P7657" s="1"/>
    </row>
    <row r="7658" spans="1:16">
      <c r="A7658" s="2">
        <v>109063</v>
      </c>
      <c r="B7658" s="9" t="s">
        <v>3211</v>
      </c>
      <c r="C7658" s="9"/>
      <c r="D7658" s="51" t="str">
        <f>LEFT(B7658,1)</f>
        <v>W</v>
      </c>
      <c r="E7658" s="10" t="str">
        <f>MID(B7658,2,1)</f>
        <v>C</v>
      </c>
      <c r="F7658" s="48" t="str">
        <f>MID(B7658,3,1)</f>
        <v>M</v>
      </c>
      <c r="G7658" s="10" t="str">
        <f>MID(B7658,4,1)</f>
        <v>T</v>
      </c>
      <c r="H7658" s="55" t="str">
        <f>MID(B7658,5,1)</f>
        <v>3</v>
      </c>
      <c r="I7658" s="10" t="str">
        <f>MID(B7658,6,3)</f>
        <v>2.5</v>
      </c>
      <c r="J7658" s="58" t="str">
        <f>MID(B7658,9,1)</f>
        <v>2</v>
      </c>
      <c r="K7658" s="10" t="s">
        <v>4832</v>
      </c>
      <c r="L7658" s="15" t="s">
        <v>3212</v>
      </c>
      <c r="M7658" s="10" t="s">
        <v>240</v>
      </c>
      <c r="N7658" s="28" t="s">
        <v>1</v>
      </c>
      <c r="O7658" s="10" t="s">
        <v>4901</v>
      </c>
      <c r="P7658" s="1"/>
    </row>
    <row r="7659" spans="1:16">
      <c r="A7659" s="2">
        <v>182060</v>
      </c>
      <c r="B7659" s="9" t="s">
        <v>3211</v>
      </c>
      <c r="C7659" s="9"/>
      <c r="D7659" s="51" t="str">
        <f>LEFT(B7659,1)</f>
        <v>W</v>
      </c>
      <c r="E7659" s="10" t="str">
        <f>MID(B7659,2,1)</f>
        <v>C</v>
      </c>
      <c r="F7659" s="48" t="str">
        <f>MID(B7659,3,1)</f>
        <v>M</v>
      </c>
      <c r="G7659" s="10" t="str">
        <f>MID(B7659,4,1)</f>
        <v>T</v>
      </c>
      <c r="H7659" s="55" t="str">
        <f>MID(B7659,5,1)</f>
        <v>3</v>
      </c>
      <c r="I7659" s="10" t="str">
        <f>MID(B7659,6,3)</f>
        <v>2.5</v>
      </c>
      <c r="J7659" s="58" t="str">
        <f>MID(B7659,9,1)</f>
        <v>2</v>
      </c>
      <c r="K7659" s="10" t="s">
        <v>4832</v>
      </c>
      <c r="L7659" s="15" t="s">
        <v>3212</v>
      </c>
      <c r="M7659" s="10" t="s">
        <v>223</v>
      </c>
      <c r="N7659" s="28" t="s">
        <v>4955</v>
      </c>
      <c r="O7659" s="10" t="s">
        <v>4901</v>
      </c>
      <c r="P7659" s="1"/>
    </row>
    <row r="7660" spans="1:16">
      <c r="A7660" s="2">
        <v>183661</v>
      </c>
      <c r="B7660" s="9" t="s">
        <v>3211</v>
      </c>
      <c r="C7660" s="9"/>
      <c r="D7660" s="51" t="str">
        <f>LEFT(B7660,1)</f>
        <v>W</v>
      </c>
      <c r="E7660" s="10" t="str">
        <f>MID(B7660,2,1)</f>
        <v>C</v>
      </c>
      <c r="F7660" s="48" t="str">
        <f>MID(B7660,3,1)</f>
        <v>M</v>
      </c>
      <c r="G7660" s="10" t="str">
        <f>MID(B7660,4,1)</f>
        <v>T</v>
      </c>
      <c r="H7660" s="55" t="str">
        <f>MID(B7660,5,1)</f>
        <v>3</v>
      </c>
      <c r="I7660" s="10" t="str">
        <f>MID(B7660,6,3)</f>
        <v>2.5</v>
      </c>
      <c r="J7660" s="58" t="str">
        <f>MID(B7660,9,1)</f>
        <v>2</v>
      </c>
      <c r="K7660" s="10" t="s">
        <v>4832</v>
      </c>
      <c r="L7660" s="15" t="s">
        <v>3212</v>
      </c>
      <c r="M7660" s="10" t="s">
        <v>87</v>
      </c>
      <c r="N7660" s="28" t="s">
        <v>1</v>
      </c>
      <c r="O7660" s="10" t="s">
        <v>4901</v>
      </c>
      <c r="P7660" s="1"/>
    </row>
    <row r="7661" spans="1:16">
      <c r="A7661" s="2">
        <v>280831</v>
      </c>
      <c r="B7661" s="9" t="s">
        <v>3211</v>
      </c>
      <c r="C7661" s="9"/>
      <c r="D7661" s="51" t="str">
        <f>LEFT(B7661,1)</f>
        <v>W</v>
      </c>
      <c r="E7661" s="10" t="str">
        <f>MID(B7661,2,1)</f>
        <v>C</v>
      </c>
      <c r="F7661" s="48" t="str">
        <f>MID(B7661,3,1)</f>
        <v>M</v>
      </c>
      <c r="G7661" s="10" t="str">
        <f>MID(B7661,4,1)</f>
        <v>T</v>
      </c>
      <c r="H7661" s="55" t="str">
        <f>MID(B7661,5,1)</f>
        <v>3</v>
      </c>
      <c r="I7661" s="10" t="str">
        <f>MID(B7661,6,3)</f>
        <v>2.5</v>
      </c>
      <c r="J7661" s="58" t="str">
        <f>MID(B7661,9,1)</f>
        <v>2</v>
      </c>
      <c r="K7661" s="10" t="s">
        <v>4832</v>
      </c>
      <c r="L7661" s="15" t="s">
        <v>3212</v>
      </c>
      <c r="M7661" s="10" t="s">
        <v>5</v>
      </c>
      <c r="N7661" s="28" t="s">
        <v>6</v>
      </c>
      <c r="O7661" s="10" t="s">
        <v>4901</v>
      </c>
      <c r="P7661" s="1"/>
    </row>
    <row r="7662" spans="1:16">
      <c r="A7662" s="2">
        <v>383259</v>
      </c>
      <c r="B7662" s="9" t="s">
        <v>3211</v>
      </c>
      <c r="C7662" s="9"/>
      <c r="D7662" s="51" t="str">
        <f>LEFT(B7662,1)</f>
        <v>W</v>
      </c>
      <c r="E7662" s="10" t="str">
        <f>MID(B7662,2,1)</f>
        <v>C</v>
      </c>
      <c r="F7662" s="48" t="str">
        <f>MID(B7662,3,1)</f>
        <v>M</v>
      </c>
      <c r="G7662" s="10" t="str">
        <f>MID(B7662,4,1)</f>
        <v>T</v>
      </c>
      <c r="H7662" s="55" t="str">
        <f>MID(B7662,5,1)</f>
        <v>3</v>
      </c>
      <c r="I7662" s="10" t="str">
        <f>MID(B7662,6,3)</f>
        <v>2.5</v>
      </c>
      <c r="J7662" s="58" t="str">
        <f>MID(B7662,9,1)</f>
        <v>2</v>
      </c>
      <c r="K7662" s="10" t="s">
        <v>4832</v>
      </c>
      <c r="L7662" s="15" t="s">
        <v>3212</v>
      </c>
      <c r="M7662" s="10" t="s">
        <v>154</v>
      </c>
      <c r="N7662" s="28" t="s">
        <v>348</v>
      </c>
      <c r="O7662" s="10"/>
      <c r="P7662" s="1"/>
    </row>
    <row r="7663" spans="1:16">
      <c r="A7663" s="2">
        <v>426301</v>
      </c>
      <c r="B7663" s="9" t="s">
        <v>3211</v>
      </c>
      <c r="C7663" s="9"/>
      <c r="D7663" s="51" t="str">
        <f>LEFT(B7663,1)</f>
        <v>W</v>
      </c>
      <c r="E7663" s="10" t="str">
        <f>MID(B7663,2,1)</f>
        <v>C</v>
      </c>
      <c r="F7663" s="48" t="str">
        <f>MID(B7663,3,1)</f>
        <v>M</v>
      </c>
      <c r="G7663" s="10" t="str">
        <f>MID(B7663,4,1)</f>
        <v>T</v>
      </c>
      <c r="H7663" s="55" t="str">
        <f>MID(B7663,5,1)</f>
        <v>3</v>
      </c>
      <c r="I7663" s="10" t="str">
        <f>MID(B7663,6,3)</f>
        <v>2.5</v>
      </c>
      <c r="J7663" s="58" t="str">
        <f>MID(B7663,9,1)</f>
        <v>2</v>
      </c>
      <c r="K7663" s="10" t="s">
        <v>4832</v>
      </c>
      <c r="L7663" s="15" t="s">
        <v>3212</v>
      </c>
      <c r="M7663" s="10" t="s">
        <v>237</v>
      </c>
      <c r="N7663" s="28" t="s">
        <v>1</v>
      </c>
      <c r="O7663" s="10" t="s">
        <v>4901</v>
      </c>
      <c r="P7663" s="1"/>
    </row>
    <row r="7664" spans="1:16">
      <c r="A7664" s="2">
        <v>440006</v>
      </c>
      <c r="B7664" s="9" t="s">
        <v>3211</v>
      </c>
      <c r="C7664" s="9"/>
      <c r="D7664" s="51" t="str">
        <f>LEFT(B7664,1)</f>
        <v>W</v>
      </c>
      <c r="E7664" s="10" t="str">
        <f>MID(B7664,2,1)</f>
        <v>C</v>
      </c>
      <c r="F7664" s="48" t="str">
        <f>MID(B7664,3,1)</f>
        <v>M</v>
      </c>
      <c r="G7664" s="10" t="str">
        <f>MID(B7664,4,1)</f>
        <v>T</v>
      </c>
      <c r="H7664" s="55" t="str">
        <f>MID(B7664,5,1)</f>
        <v>3</v>
      </c>
      <c r="I7664" s="10" t="str">
        <f>MID(B7664,6,3)</f>
        <v>2.5</v>
      </c>
      <c r="J7664" s="58" t="str">
        <f>MID(B7664,9,1)</f>
        <v>2</v>
      </c>
      <c r="K7664" s="10" t="s">
        <v>4832</v>
      </c>
      <c r="L7664" s="15" t="s">
        <v>3212</v>
      </c>
      <c r="M7664" s="10" t="s">
        <v>227</v>
      </c>
      <c r="N7664" s="28" t="s">
        <v>1</v>
      </c>
      <c r="O7664" s="10" t="s">
        <v>4901</v>
      </c>
      <c r="P7664" s="1"/>
    </row>
    <row r="7665" spans="1:16">
      <c r="A7665" s="2">
        <v>603047</v>
      </c>
      <c r="B7665" s="9" t="s">
        <v>3211</v>
      </c>
      <c r="C7665" s="9"/>
      <c r="D7665" s="51" t="str">
        <f>LEFT(B7665,1)</f>
        <v>W</v>
      </c>
      <c r="E7665" s="10" t="str">
        <f>MID(B7665,2,1)</f>
        <v>C</v>
      </c>
      <c r="F7665" s="48" t="str">
        <f>MID(B7665,3,1)</f>
        <v>M</v>
      </c>
      <c r="G7665" s="10" t="str">
        <f>MID(B7665,4,1)</f>
        <v>T</v>
      </c>
      <c r="H7665" s="55" t="str">
        <f>MID(B7665,5,1)</f>
        <v>3</v>
      </c>
      <c r="I7665" s="10" t="str">
        <f>MID(B7665,6,3)</f>
        <v>2.5</v>
      </c>
      <c r="J7665" s="58" t="str">
        <f>MID(B7665,9,1)</f>
        <v>2</v>
      </c>
      <c r="K7665" s="10" t="s">
        <v>4832</v>
      </c>
      <c r="L7665" s="15" t="s">
        <v>3212</v>
      </c>
      <c r="M7665" s="10" t="s">
        <v>96</v>
      </c>
      <c r="N7665" s="28" t="s">
        <v>1</v>
      </c>
      <c r="O7665" s="10" t="s">
        <v>4901</v>
      </c>
      <c r="P7665" s="1"/>
    </row>
    <row r="7666" spans="1:16">
      <c r="A7666" s="2">
        <v>280866</v>
      </c>
      <c r="B7666" s="9" t="s">
        <v>3213</v>
      </c>
      <c r="C7666" s="9"/>
      <c r="D7666" s="51" t="str">
        <f>LEFT(B7666,1)</f>
        <v>W</v>
      </c>
      <c r="E7666" s="10" t="str">
        <f>MID(B7666,2,1)</f>
        <v>N</v>
      </c>
      <c r="F7666" s="48" t="str">
        <f>MID(B7666,3,1)</f>
        <v>M</v>
      </c>
      <c r="G7666" s="10" t="str">
        <f>MID(B7666,4,1)</f>
        <v>A</v>
      </c>
      <c r="H7666" s="55" t="str">
        <f>MID(B7666,5,1)</f>
        <v>4</v>
      </c>
      <c r="I7666" s="10" t="str">
        <f>MID(B7666,6,1)</f>
        <v>3</v>
      </c>
      <c r="J7666" s="58" t="str">
        <f>MID(B7666,7,1)</f>
        <v>1</v>
      </c>
      <c r="K7666" s="10" t="s">
        <v>4942</v>
      </c>
      <c r="L7666" s="15" t="s">
        <v>3214</v>
      </c>
      <c r="M7666" s="10" t="s">
        <v>4</v>
      </c>
      <c r="N7666" s="28" t="s">
        <v>6</v>
      </c>
      <c r="O7666" s="10" t="s">
        <v>4860</v>
      </c>
      <c r="P7666" s="1"/>
    </row>
    <row r="7667" spans="1:16">
      <c r="A7667" s="2">
        <v>291346</v>
      </c>
      <c r="B7667" s="9" t="s">
        <v>3213</v>
      </c>
      <c r="C7667" s="9"/>
      <c r="D7667" s="51" t="str">
        <f>LEFT(B7667,1)</f>
        <v>W</v>
      </c>
      <c r="E7667" s="10" t="str">
        <f>MID(B7667,2,1)</f>
        <v>N</v>
      </c>
      <c r="F7667" s="48" t="str">
        <f>MID(B7667,3,1)</f>
        <v>M</v>
      </c>
      <c r="G7667" s="10" t="str">
        <f>MID(B7667,4,1)</f>
        <v>A</v>
      </c>
      <c r="H7667" s="55" t="str">
        <f>MID(B7667,5,1)</f>
        <v>4</v>
      </c>
      <c r="I7667" s="10" t="str">
        <f>MID(B7667,6,1)</f>
        <v>3</v>
      </c>
      <c r="J7667" s="58" t="str">
        <f>MID(B7667,7,1)</f>
        <v>1</v>
      </c>
      <c r="K7667" s="10" t="s">
        <v>4942</v>
      </c>
      <c r="L7667" s="15" t="s">
        <v>3214</v>
      </c>
      <c r="M7667" s="10" t="s">
        <v>257</v>
      </c>
      <c r="N7667" s="28" t="s">
        <v>1</v>
      </c>
      <c r="O7667" s="10" t="s">
        <v>4860</v>
      </c>
      <c r="P7667" s="1"/>
    </row>
    <row r="7668" spans="1:16">
      <c r="A7668" s="2">
        <v>292293</v>
      </c>
      <c r="B7668" s="9" t="s">
        <v>3213</v>
      </c>
      <c r="C7668" s="9"/>
      <c r="D7668" s="51" t="str">
        <f>LEFT(B7668,1)</f>
        <v>W</v>
      </c>
      <c r="E7668" s="10" t="str">
        <f>MID(B7668,2,1)</f>
        <v>N</v>
      </c>
      <c r="F7668" s="48" t="str">
        <f>MID(B7668,3,1)</f>
        <v>M</v>
      </c>
      <c r="G7668" s="10" t="str">
        <f>MID(B7668,4,1)</f>
        <v>A</v>
      </c>
      <c r="H7668" s="55" t="str">
        <f>MID(B7668,5,1)</f>
        <v>4</v>
      </c>
      <c r="I7668" s="10" t="str">
        <f>MID(B7668,6,1)</f>
        <v>3</v>
      </c>
      <c r="J7668" s="58" t="str">
        <f>MID(B7668,7,1)</f>
        <v>1</v>
      </c>
      <c r="K7668" s="10" t="s">
        <v>4942</v>
      </c>
      <c r="L7668" s="15" t="s">
        <v>3214</v>
      </c>
      <c r="M7668" s="10" t="s">
        <v>365</v>
      </c>
      <c r="N7668" s="28" t="s">
        <v>1</v>
      </c>
      <c r="O7668" s="10" t="s">
        <v>4860</v>
      </c>
      <c r="P7668" s="1"/>
    </row>
    <row r="7669" spans="1:16">
      <c r="A7669" s="24">
        <v>688677</v>
      </c>
      <c r="B7669" s="24" t="s">
        <v>3213</v>
      </c>
      <c r="C7669" s="24"/>
      <c r="D7669" s="51" t="s">
        <v>4960</v>
      </c>
      <c r="E7669" s="27" t="s">
        <v>5007</v>
      </c>
      <c r="F7669" s="48" t="s">
        <v>4946</v>
      </c>
      <c r="G7669" s="27" t="s">
        <v>5008</v>
      </c>
      <c r="H7669" s="55" t="s">
        <v>4957</v>
      </c>
      <c r="I7669" s="27" t="s">
        <v>4952</v>
      </c>
      <c r="J7669" s="58" t="s">
        <v>4950</v>
      </c>
      <c r="K7669" s="27" t="s">
        <v>4942</v>
      </c>
      <c r="L7669" s="15" t="s">
        <v>3214</v>
      </c>
      <c r="M7669" s="24" t="s">
        <v>5003</v>
      </c>
      <c r="N7669" s="28" t="s">
        <v>1</v>
      </c>
      <c r="O7669" s="27" t="s">
        <v>5004</v>
      </c>
      <c r="P7669" s="1"/>
    </row>
    <row r="7670" spans="1:16">
      <c r="A7670" s="24">
        <v>690048</v>
      </c>
      <c r="B7670" s="24" t="s">
        <v>3213</v>
      </c>
      <c r="C7670" s="24"/>
      <c r="D7670" s="51" t="s">
        <v>4960</v>
      </c>
      <c r="E7670" s="27" t="s">
        <v>5007</v>
      </c>
      <c r="F7670" s="48" t="s">
        <v>4946</v>
      </c>
      <c r="G7670" s="27" t="s">
        <v>5008</v>
      </c>
      <c r="H7670" s="55" t="s">
        <v>4957</v>
      </c>
      <c r="I7670" s="27" t="s">
        <v>4952</v>
      </c>
      <c r="J7670" s="58" t="s">
        <v>4950</v>
      </c>
      <c r="K7670" s="27" t="s">
        <v>4942</v>
      </c>
      <c r="L7670" s="15" t="s">
        <v>3214</v>
      </c>
      <c r="M7670" s="24" t="s">
        <v>5005</v>
      </c>
      <c r="N7670" s="28" t="s">
        <v>1</v>
      </c>
      <c r="O7670" s="27" t="s">
        <v>5004</v>
      </c>
      <c r="P7670" s="1"/>
    </row>
    <row r="7671" spans="1:16">
      <c r="A7671" s="2">
        <v>280874</v>
      </c>
      <c r="B7671" s="9" t="s">
        <v>3215</v>
      </c>
      <c r="C7671" s="9"/>
      <c r="D7671" s="51" t="str">
        <f>LEFT(B7671,1)</f>
        <v>W</v>
      </c>
      <c r="E7671" s="10" t="str">
        <f>MID(B7671,2,1)</f>
        <v>N</v>
      </c>
      <c r="F7671" s="48" t="str">
        <f>MID(B7671,3,1)</f>
        <v>M</v>
      </c>
      <c r="G7671" s="10" t="str">
        <f>MID(B7671,4,1)</f>
        <v>A</v>
      </c>
      <c r="H7671" s="55" t="str">
        <f>MID(B7671,5,1)</f>
        <v>4</v>
      </c>
      <c r="I7671" s="10" t="str">
        <f>MID(B7671,6,1)</f>
        <v>3</v>
      </c>
      <c r="J7671" s="58" t="str">
        <f>MID(B7671,7,1)</f>
        <v>2</v>
      </c>
      <c r="K7671" s="10" t="s">
        <v>4942</v>
      </c>
      <c r="L7671" s="15" t="s">
        <v>3216</v>
      </c>
      <c r="M7671" s="10" t="s">
        <v>4</v>
      </c>
      <c r="N7671" s="28" t="s">
        <v>6</v>
      </c>
      <c r="O7671" s="10" t="s">
        <v>4860</v>
      </c>
      <c r="P7671" s="1"/>
    </row>
    <row r="7672" spans="1:16">
      <c r="A7672" s="2">
        <v>291354</v>
      </c>
      <c r="B7672" s="9" t="s">
        <v>3215</v>
      </c>
      <c r="C7672" s="9"/>
      <c r="D7672" s="51" t="str">
        <f>LEFT(B7672,1)</f>
        <v>W</v>
      </c>
      <c r="E7672" s="10" t="str">
        <f>MID(B7672,2,1)</f>
        <v>N</v>
      </c>
      <c r="F7672" s="48" t="str">
        <f>MID(B7672,3,1)</f>
        <v>M</v>
      </c>
      <c r="G7672" s="10" t="str">
        <f>MID(B7672,4,1)</f>
        <v>A</v>
      </c>
      <c r="H7672" s="55" t="str">
        <f>MID(B7672,5,1)</f>
        <v>4</v>
      </c>
      <c r="I7672" s="10" t="str">
        <f>MID(B7672,6,1)</f>
        <v>3</v>
      </c>
      <c r="J7672" s="58" t="str">
        <f>MID(B7672,7,1)</f>
        <v>2</v>
      </c>
      <c r="K7672" s="10" t="s">
        <v>4942</v>
      </c>
      <c r="L7672" s="15" t="s">
        <v>3216</v>
      </c>
      <c r="M7672" s="10" t="s">
        <v>257</v>
      </c>
      <c r="N7672" s="28" t="s">
        <v>1</v>
      </c>
      <c r="O7672" s="10" t="s">
        <v>4860</v>
      </c>
      <c r="P7672" s="1"/>
    </row>
    <row r="7673" spans="1:16">
      <c r="A7673" s="2">
        <v>292306</v>
      </c>
      <c r="B7673" s="9" t="s">
        <v>3215</v>
      </c>
      <c r="C7673" s="9"/>
      <c r="D7673" s="51" t="str">
        <f>LEFT(B7673,1)</f>
        <v>W</v>
      </c>
      <c r="E7673" s="10" t="str">
        <f>MID(B7673,2,1)</f>
        <v>N</v>
      </c>
      <c r="F7673" s="48" t="str">
        <f>MID(B7673,3,1)</f>
        <v>M</v>
      </c>
      <c r="G7673" s="10" t="str">
        <f>MID(B7673,4,1)</f>
        <v>A</v>
      </c>
      <c r="H7673" s="55" t="str">
        <f>MID(B7673,5,1)</f>
        <v>4</v>
      </c>
      <c r="I7673" s="10" t="str">
        <f>MID(B7673,6,1)</f>
        <v>3</v>
      </c>
      <c r="J7673" s="58" t="str">
        <f>MID(B7673,7,1)</f>
        <v>2</v>
      </c>
      <c r="K7673" s="10" t="s">
        <v>4942</v>
      </c>
      <c r="L7673" s="15" t="s">
        <v>3216</v>
      </c>
      <c r="M7673" s="10" t="s">
        <v>365</v>
      </c>
      <c r="N7673" s="28" t="s">
        <v>1</v>
      </c>
      <c r="O7673" s="10" t="s">
        <v>4860</v>
      </c>
      <c r="P7673" s="1"/>
    </row>
    <row r="7674" spans="1:16">
      <c r="A7674" s="24">
        <v>688685</v>
      </c>
      <c r="B7674" s="24" t="s">
        <v>3215</v>
      </c>
      <c r="C7674" s="24"/>
      <c r="D7674" s="51" t="s">
        <v>4960</v>
      </c>
      <c r="E7674" s="27" t="s">
        <v>5007</v>
      </c>
      <c r="F7674" s="48" t="s">
        <v>4946</v>
      </c>
      <c r="G7674" s="27" t="s">
        <v>5008</v>
      </c>
      <c r="H7674" s="55" t="s">
        <v>4957</v>
      </c>
      <c r="I7674" s="27" t="s">
        <v>4952</v>
      </c>
      <c r="J7674" s="58" t="s">
        <v>4948</v>
      </c>
      <c r="K7674" s="27" t="s">
        <v>4942</v>
      </c>
      <c r="L7674" s="15" t="s">
        <v>3216</v>
      </c>
      <c r="M7674" s="24" t="s">
        <v>5003</v>
      </c>
      <c r="N7674" s="28" t="s">
        <v>1</v>
      </c>
      <c r="O7674" s="27" t="s">
        <v>5004</v>
      </c>
      <c r="P7674" s="1"/>
    </row>
    <row r="7675" spans="1:16">
      <c r="A7675" s="24">
        <v>690056</v>
      </c>
      <c r="B7675" s="24" t="s">
        <v>3215</v>
      </c>
      <c r="C7675" s="24"/>
      <c r="D7675" s="51" t="s">
        <v>4960</v>
      </c>
      <c r="E7675" s="27" t="s">
        <v>5007</v>
      </c>
      <c r="F7675" s="48" t="s">
        <v>4946</v>
      </c>
      <c r="G7675" s="27" t="s">
        <v>5008</v>
      </c>
      <c r="H7675" s="55" t="s">
        <v>4957</v>
      </c>
      <c r="I7675" s="27" t="s">
        <v>4952</v>
      </c>
      <c r="J7675" s="58" t="s">
        <v>4948</v>
      </c>
      <c r="K7675" s="27" t="s">
        <v>4942</v>
      </c>
      <c r="L7675" s="15" t="s">
        <v>3216</v>
      </c>
      <c r="M7675" s="24" t="s">
        <v>5005</v>
      </c>
      <c r="N7675" s="28" t="s">
        <v>1</v>
      </c>
      <c r="O7675" s="27" t="s">
        <v>5004</v>
      </c>
      <c r="P7675" s="1"/>
    </row>
    <row r="7676" spans="1:16">
      <c r="A7676" s="2">
        <v>291362</v>
      </c>
      <c r="B7676" s="9" t="s">
        <v>3217</v>
      </c>
      <c r="C7676" s="9"/>
      <c r="D7676" s="51" t="str">
        <f>LEFT(B7676,1)</f>
        <v>W</v>
      </c>
      <c r="E7676" s="10" t="str">
        <f>MID(B7676,2,1)</f>
        <v>N</v>
      </c>
      <c r="F7676" s="48" t="str">
        <f>MID(B7676,3,1)</f>
        <v>M</v>
      </c>
      <c r="G7676" s="10" t="str">
        <f>MID(B7676,4,1)</f>
        <v>A</v>
      </c>
      <c r="H7676" s="55" t="str">
        <f>MID(B7676,5,1)</f>
        <v>4</v>
      </c>
      <c r="I7676" s="10" t="str">
        <f>MID(B7676,6,1)</f>
        <v>3</v>
      </c>
      <c r="J7676" s="58" t="str">
        <f>MID(B7676,7,1)</f>
        <v>3</v>
      </c>
      <c r="K7676" s="10" t="s">
        <v>4942</v>
      </c>
      <c r="L7676" s="15" t="s">
        <v>3218</v>
      </c>
      <c r="M7676" s="10" t="s">
        <v>257</v>
      </c>
      <c r="N7676" s="28" t="s">
        <v>1</v>
      </c>
      <c r="O7676" s="10" t="s">
        <v>4860</v>
      </c>
      <c r="P7676" s="1"/>
    </row>
    <row r="7677" spans="1:16">
      <c r="A7677" s="2">
        <v>292314</v>
      </c>
      <c r="B7677" s="9" t="s">
        <v>3217</v>
      </c>
      <c r="C7677" s="9"/>
      <c r="D7677" s="51" t="str">
        <f>LEFT(B7677,1)</f>
        <v>W</v>
      </c>
      <c r="E7677" s="10" t="str">
        <f>MID(B7677,2,1)</f>
        <v>N</v>
      </c>
      <c r="F7677" s="48" t="str">
        <f>MID(B7677,3,1)</f>
        <v>M</v>
      </c>
      <c r="G7677" s="10" t="str">
        <f>MID(B7677,4,1)</f>
        <v>A</v>
      </c>
      <c r="H7677" s="55" t="str">
        <f>MID(B7677,5,1)</f>
        <v>4</v>
      </c>
      <c r="I7677" s="10" t="str">
        <f>MID(B7677,6,1)</f>
        <v>3</v>
      </c>
      <c r="J7677" s="58" t="str">
        <f>MID(B7677,7,1)</f>
        <v>3</v>
      </c>
      <c r="K7677" s="10" t="s">
        <v>4942</v>
      </c>
      <c r="L7677" s="15" t="s">
        <v>3218</v>
      </c>
      <c r="M7677" s="10" t="s">
        <v>365</v>
      </c>
      <c r="N7677" s="28" t="s">
        <v>1</v>
      </c>
      <c r="O7677" s="10" t="s">
        <v>4860</v>
      </c>
      <c r="P7677" s="1"/>
    </row>
    <row r="7678" spans="1:16">
      <c r="A7678" s="24">
        <v>688693</v>
      </c>
      <c r="B7678" s="24" t="s">
        <v>3217</v>
      </c>
      <c r="C7678" s="24"/>
      <c r="D7678" s="51" t="s">
        <v>4960</v>
      </c>
      <c r="E7678" s="27" t="s">
        <v>5007</v>
      </c>
      <c r="F7678" s="48" t="s">
        <v>4946</v>
      </c>
      <c r="G7678" s="27" t="s">
        <v>5008</v>
      </c>
      <c r="H7678" s="55" t="s">
        <v>4957</v>
      </c>
      <c r="I7678" s="27" t="s">
        <v>4952</v>
      </c>
      <c r="J7678" s="58" t="s">
        <v>4952</v>
      </c>
      <c r="K7678" s="27" t="s">
        <v>4942</v>
      </c>
      <c r="L7678" s="15" t="s">
        <v>3218</v>
      </c>
      <c r="M7678" s="24" t="s">
        <v>5003</v>
      </c>
      <c r="N7678" s="28" t="s">
        <v>1</v>
      </c>
      <c r="O7678" s="27" t="s">
        <v>5004</v>
      </c>
      <c r="P7678" s="1"/>
    </row>
    <row r="7679" spans="1:16">
      <c r="A7679" s="24">
        <v>690064</v>
      </c>
      <c r="B7679" s="24" t="s">
        <v>3217</v>
      </c>
      <c r="C7679" s="24"/>
      <c r="D7679" s="51" t="s">
        <v>4960</v>
      </c>
      <c r="E7679" s="27" t="s">
        <v>5007</v>
      </c>
      <c r="F7679" s="48" t="s">
        <v>4946</v>
      </c>
      <c r="G7679" s="27" t="s">
        <v>5008</v>
      </c>
      <c r="H7679" s="55" t="s">
        <v>4957</v>
      </c>
      <c r="I7679" s="27" t="s">
        <v>4952</v>
      </c>
      <c r="J7679" s="58" t="s">
        <v>4952</v>
      </c>
      <c r="K7679" s="27" t="s">
        <v>4942</v>
      </c>
      <c r="L7679" s="15" t="s">
        <v>3218</v>
      </c>
      <c r="M7679" s="24" t="s">
        <v>5005</v>
      </c>
      <c r="N7679" s="28" t="s">
        <v>1</v>
      </c>
      <c r="O7679" s="27" t="s">
        <v>5004</v>
      </c>
      <c r="P7679" s="1"/>
    </row>
    <row r="7680" spans="1:16">
      <c r="A7680" s="2">
        <v>291371</v>
      </c>
      <c r="B7680" s="9" t="s">
        <v>3219</v>
      </c>
      <c r="C7680" s="9"/>
      <c r="D7680" s="51" t="str">
        <f>LEFT(B7680,1)</f>
        <v>W</v>
      </c>
      <c r="E7680" s="10" t="str">
        <f>MID(B7680,2,1)</f>
        <v>N</v>
      </c>
      <c r="F7680" s="48" t="str">
        <f>MID(B7680,3,1)</f>
        <v>M</v>
      </c>
      <c r="G7680" s="10" t="str">
        <f>MID(B7680,4,1)</f>
        <v>A</v>
      </c>
      <c r="H7680" s="55" t="str">
        <f>MID(B7680,5,1)</f>
        <v>4</v>
      </c>
      <c r="I7680" s="10" t="str">
        <f>MID(B7680,6,1)</f>
        <v>3</v>
      </c>
      <c r="J7680" s="58" t="str">
        <f>MID(B7680,7,1)</f>
        <v>4</v>
      </c>
      <c r="K7680" s="10" t="s">
        <v>4942</v>
      </c>
      <c r="L7680" s="15" t="s">
        <v>3220</v>
      </c>
      <c r="M7680" s="10" t="s">
        <v>257</v>
      </c>
      <c r="N7680" s="28" t="s">
        <v>6</v>
      </c>
      <c r="O7680" s="10" t="s">
        <v>4860</v>
      </c>
      <c r="P7680" s="1"/>
    </row>
    <row r="7681" spans="1:16">
      <c r="A7681" s="24">
        <v>688706</v>
      </c>
      <c r="B7681" s="24" t="s">
        <v>3219</v>
      </c>
      <c r="C7681" s="24"/>
      <c r="D7681" s="51" t="s">
        <v>4960</v>
      </c>
      <c r="E7681" s="27" t="s">
        <v>5007</v>
      </c>
      <c r="F7681" s="48" t="s">
        <v>4946</v>
      </c>
      <c r="G7681" s="27" t="s">
        <v>5008</v>
      </c>
      <c r="H7681" s="55" t="s">
        <v>4957</v>
      </c>
      <c r="I7681" s="27" t="s">
        <v>4952</v>
      </c>
      <c r="J7681" s="58" t="s">
        <v>4957</v>
      </c>
      <c r="K7681" s="27" t="s">
        <v>4942</v>
      </c>
      <c r="L7681" s="15" t="s">
        <v>3220</v>
      </c>
      <c r="M7681" s="24" t="s">
        <v>5003</v>
      </c>
      <c r="N7681" s="28" t="s">
        <v>1</v>
      </c>
      <c r="O7681" s="27" t="s">
        <v>5004</v>
      </c>
      <c r="P7681" s="1"/>
    </row>
    <row r="7682" spans="1:16">
      <c r="A7682" s="24">
        <v>690072</v>
      </c>
      <c r="B7682" s="24" t="s">
        <v>3219</v>
      </c>
      <c r="C7682" s="24"/>
      <c r="D7682" s="51" t="s">
        <v>4960</v>
      </c>
      <c r="E7682" s="27" t="s">
        <v>5007</v>
      </c>
      <c r="F7682" s="48" t="s">
        <v>4946</v>
      </c>
      <c r="G7682" s="27" t="s">
        <v>5008</v>
      </c>
      <c r="H7682" s="55" t="s">
        <v>4957</v>
      </c>
      <c r="I7682" s="27" t="s">
        <v>4952</v>
      </c>
      <c r="J7682" s="58" t="s">
        <v>4957</v>
      </c>
      <c r="K7682" s="27" t="s">
        <v>4942</v>
      </c>
      <c r="L7682" s="15" t="s">
        <v>3220</v>
      </c>
      <c r="M7682" s="24" t="s">
        <v>5005</v>
      </c>
      <c r="N7682" s="28" t="s">
        <v>1</v>
      </c>
      <c r="O7682" s="27" t="s">
        <v>5004</v>
      </c>
      <c r="P7682" s="1"/>
    </row>
    <row r="7683" spans="1:16">
      <c r="A7683" s="2">
        <v>656501</v>
      </c>
      <c r="B7683" s="9" t="s">
        <v>3221</v>
      </c>
      <c r="C7683" s="9"/>
      <c r="D7683" s="51" t="str">
        <f>LEFT(B7683,1)</f>
        <v>W</v>
      </c>
      <c r="E7683" s="10" t="str">
        <f>MID(B7683,2,1)</f>
        <v>N</v>
      </c>
      <c r="F7683" s="48" t="str">
        <f>MID(B7683,3,1)</f>
        <v>M</v>
      </c>
      <c r="G7683" s="10" t="str">
        <f>MID(B7683,4,1)</f>
        <v>G</v>
      </c>
      <c r="H7683" s="55" t="str">
        <f>MID(B7683,5,1)</f>
        <v>3</v>
      </c>
      <c r="I7683" s="10" t="str">
        <f>MID(B7683,6,3)</f>
        <v>2.5</v>
      </c>
      <c r="J7683" s="58" t="str">
        <f>MID(B7683,9,1)</f>
        <v>1</v>
      </c>
      <c r="K7683" s="10" t="str">
        <f>MID(B7683,(LEN(D7683)+LEN(E7683)+LEN(F7683)+LEN(G7683)+LEN(H7683)+LEN(I7683)+LEN(J7683)+1),4)</f>
        <v>LP</v>
      </c>
      <c r="L7683" s="15" t="s">
        <v>3222</v>
      </c>
      <c r="M7683" s="10" t="s">
        <v>258</v>
      </c>
      <c r="N7683" s="28" t="s">
        <v>1</v>
      </c>
      <c r="O7683" s="10" t="s">
        <v>4857</v>
      </c>
      <c r="P7683" s="1"/>
    </row>
    <row r="7684" spans="1:16">
      <c r="A7684" s="2">
        <v>656510</v>
      </c>
      <c r="B7684" s="9" t="s">
        <v>3221</v>
      </c>
      <c r="C7684" s="9"/>
      <c r="D7684" s="51" t="str">
        <f>LEFT(B7684,1)</f>
        <v>W</v>
      </c>
      <c r="E7684" s="10" t="str">
        <f>MID(B7684,2,1)</f>
        <v>N</v>
      </c>
      <c r="F7684" s="48" t="str">
        <f>MID(B7684,3,1)</f>
        <v>M</v>
      </c>
      <c r="G7684" s="10" t="str">
        <f>MID(B7684,4,1)</f>
        <v>G</v>
      </c>
      <c r="H7684" s="55" t="str">
        <f>MID(B7684,5,1)</f>
        <v>3</v>
      </c>
      <c r="I7684" s="10" t="str">
        <f>MID(B7684,6,3)</f>
        <v>2.5</v>
      </c>
      <c r="J7684" s="58" t="str">
        <f>MID(B7684,9,1)</f>
        <v>1</v>
      </c>
      <c r="K7684" s="10" t="str">
        <f>MID(B7684,(LEN(D7684)+LEN(E7684)+LEN(F7684)+LEN(G7684)+LEN(H7684)+LEN(I7684)+LEN(J7684)+1),4)</f>
        <v>LP</v>
      </c>
      <c r="L7684" s="15" t="s">
        <v>3222</v>
      </c>
      <c r="M7684" s="10" t="s">
        <v>237</v>
      </c>
      <c r="N7684" s="28" t="s">
        <v>1</v>
      </c>
      <c r="O7684" s="10" t="s">
        <v>4857</v>
      </c>
      <c r="P7684" s="1"/>
    </row>
    <row r="7685" spans="1:16">
      <c r="A7685" s="2">
        <v>656528</v>
      </c>
      <c r="B7685" s="9" t="s">
        <v>3221</v>
      </c>
      <c r="C7685" s="9"/>
      <c r="D7685" s="51" t="str">
        <f>LEFT(B7685,1)</f>
        <v>W</v>
      </c>
      <c r="E7685" s="10" t="str">
        <f>MID(B7685,2,1)</f>
        <v>N</v>
      </c>
      <c r="F7685" s="48" t="str">
        <f>MID(B7685,3,1)</f>
        <v>M</v>
      </c>
      <c r="G7685" s="10" t="str">
        <f>MID(B7685,4,1)</f>
        <v>G</v>
      </c>
      <c r="H7685" s="55" t="str">
        <f>MID(B7685,5,1)</f>
        <v>3</v>
      </c>
      <c r="I7685" s="10" t="str">
        <f>MID(B7685,6,3)</f>
        <v>2.5</v>
      </c>
      <c r="J7685" s="58" t="str">
        <f>MID(B7685,9,1)</f>
        <v>1</v>
      </c>
      <c r="K7685" s="10" t="str">
        <f>MID(B7685,(LEN(D7685)+LEN(E7685)+LEN(F7685)+LEN(G7685)+LEN(H7685)+LEN(I7685)+LEN(J7685)+1),4)</f>
        <v>LP</v>
      </c>
      <c r="L7685" s="15" t="s">
        <v>3222</v>
      </c>
      <c r="M7685" s="10" t="s">
        <v>228</v>
      </c>
      <c r="N7685" s="28" t="s">
        <v>1</v>
      </c>
      <c r="O7685" s="10" t="s">
        <v>4857</v>
      </c>
      <c r="P7685" s="1"/>
    </row>
    <row r="7686" spans="1:16">
      <c r="A7686" s="2">
        <v>656536</v>
      </c>
      <c r="B7686" s="9" t="s">
        <v>3221</v>
      </c>
      <c r="C7686" s="9"/>
      <c r="D7686" s="51" t="str">
        <f>LEFT(B7686,1)</f>
        <v>W</v>
      </c>
      <c r="E7686" s="10" t="str">
        <f>MID(B7686,2,1)</f>
        <v>N</v>
      </c>
      <c r="F7686" s="48" t="str">
        <f>MID(B7686,3,1)</f>
        <v>M</v>
      </c>
      <c r="G7686" s="10" t="str">
        <f>MID(B7686,4,1)</f>
        <v>G</v>
      </c>
      <c r="H7686" s="55" t="str">
        <f>MID(B7686,5,1)</f>
        <v>3</v>
      </c>
      <c r="I7686" s="10" t="str">
        <f>MID(B7686,6,3)</f>
        <v>2.5</v>
      </c>
      <c r="J7686" s="58" t="str">
        <f>MID(B7686,9,1)</f>
        <v>1</v>
      </c>
      <c r="K7686" s="10" t="str">
        <f>MID(B7686,(LEN(D7686)+LEN(E7686)+LEN(F7686)+LEN(G7686)+LEN(H7686)+LEN(I7686)+LEN(J7686)+1),4)</f>
        <v>LP</v>
      </c>
      <c r="L7686" s="15" t="s">
        <v>3222</v>
      </c>
      <c r="M7686" s="10" t="s">
        <v>96</v>
      </c>
      <c r="N7686" s="28" t="s">
        <v>1</v>
      </c>
      <c r="O7686" s="10" t="s">
        <v>4857</v>
      </c>
      <c r="P7686" s="1"/>
    </row>
    <row r="7687" spans="1:16">
      <c r="A7687" s="2">
        <v>403221</v>
      </c>
      <c r="B7687" s="9" t="s">
        <v>3223</v>
      </c>
      <c r="C7687" s="9"/>
      <c r="D7687" s="51" t="str">
        <f>LEFT(B7687,1)</f>
        <v>W</v>
      </c>
      <c r="E7687" s="10" t="str">
        <f>MID(B7687,2,1)</f>
        <v>N</v>
      </c>
      <c r="F7687" s="48" t="str">
        <f>MID(B7687,3,1)</f>
        <v>M</v>
      </c>
      <c r="G7687" s="10" t="str">
        <f>MID(B7687,4,1)</f>
        <v>G</v>
      </c>
      <c r="H7687" s="55" t="str">
        <f>MID(B7687,5,1)</f>
        <v>3</v>
      </c>
      <c r="I7687" s="10" t="str">
        <f>MID(B7687,6,3)</f>
        <v>2.5</v>
      </c>
      <c r="J7687" s="58" t="str">
        <f>MID(B7687,9,1)</f>
        <v>1</v>
      </c>
      <c r="K7687" s="10" t="str">
        <f>MID(B7687,(LEN(D7687)+LEN(E7687)+LEN(F7687)+LEN(G7687)+LEN(H7687)+LEN(I7687)+LEN(J7687)+1),4)</f>
        <v>MA</v>
      </c>
      <c r="L7687" s="15" t="s">
        <v>3224</v>
      </c>
      <c r="M7687" s="10" t="s">
        <v>226</v>
      </c>
      <c r="N7687" s="28" t="s">
        <v>6</v>
      </c>
      <c r="O7687" s="10" t="s">
        <v>4859</v>
      </c>
      <c r="P7687" s="1"/>
    </row>
    <row r="7688" spans="1:16">
      <c r="A7688" s="2">
        <v>426319</v>
      </c>
      <c r="B7688" s="9" t="s">
        <v>3223</v>
      </c>
      <c r="C7688" s="9"/>
      <c r="D7688" s="51" t="str">
        <f>LEFT(B7688,1)</f>
        <v>W</v>
      </c>
      <c r="E7688" s="10" t="str">
        <f>MID(B7688,2,1)</f>
        <v>N</v>
      </c>
      <c r="F7688" s="48" t="str">
        <f>MID(B7688,3,1)</f>
        <v>M</v>
      </c>
      <c r="G7688" s="10" t="str">
        <f>MID(B7688,4,1)</f>
        <v>G</v>
      </c>
      <c r="H7688" s="55" t="str">
        <f>MID(B7688,5,1)</f>
        <v>3</v>
      </c>
      <c r="I7688" s="10" t="str">
        <f>MID(B7688,6,3)</f>
        <v>2.5</v>
      </c>
      <c r="J7688" s="58" t="str">
        <f>MID(B7688,9,1)</f>
        <v>1</v>
      </c>
      <c r="K7688" s="10" t="str">
        <f>MID(B7688,(LEN(D7688)+LEN(E7688)+LEN(F7688)+LEN(G7688)+LEN(H7688)+LEN(I7688)+LEN(J7688)+1),4)</f>
        <v>MA</v>
      </c>
      <c r="L7688" s="15" t="s">
        <v>3224</v>
      </c>
      <c r="M7688" s="10" t="s">
        <v>237</v>
      </c>
      <c r="N7688" s="28" t="s">
        <v>1</v>
      </c>
      <c r="O7688" s="10" t="s">
        <v>4859</v>
      </c>
      <c r="P7688" s="1"/>
    </row>
    <row r="7689" spans="1:16">
      <c r="A7689" s="2">
        <v>484666</v>
      </c>
      <c r="B7689" s="9" t="s">
        <v>3223</v>
      </c>
      <c r="C7689" s="9"/>
      <c r="D7689" s="51" t="str">
        <f>LEFT(B7689,1)</f>
        <v>W</v>
      </c>
      <c r="E7689" s="10" t="str">
        <f>MID(B7689,2,1)</f>
        <v>N</v>
      </c>
      <c r="F7689" s="48" t="str">
        <f>MID(B7689,3,1)</f>
        <v>M</v>
      </c>
      <c r="G7689" s="10" t="str">
        <f>MID(B7689,4,1)</f>
        <v>G</v>
      </c>
      <c r="H7689" s="55" t="str">
        <f>MID(B7689,5,1)</f>
        <v>3</v>
      </c>
      <c r="I7689" s="10" t="str">
        <f>MID(B7689,6,3)</f>
        <v>2.5</v>
      </c>
      <c r="J7689" s="58" t="str">
        <f>MID(B7689,9,1)</f>
        <v>1</v>
      </c>
      <c r="K7689" s="10" t="str">
        <f>MID(B7689,(LEN(D7689)+LEN(E7689)+LEN(F7689)+LEN(G7689)+LEN(H7689)+LEN(I7689)+LEN(J7689)+1),4)</f>
        <v>MA</v>
      </c>
      <c r="L7689" s="15" t="s">
        <v>3224</v>
      </c>
      <c r="M7689" s="10" t="s">
        <v>258</v>
      </c>
      <c r="N7689" s="28" t="s">
        <v>1</v>
      </c>
      <c r="O7689" s="10" t="s">
        <v>4859</v>
      </c>
      <c r="P7689" s="1"/>
    </row>
    <row r="7690" spans="1:16">
      <c r="A7690" s="2">
        <v>512428</v>
      </c>
      <c r="B7690" s="9" t="s">
        <v>3225</v>
      </c>
      <c r="C7690" s="9"/>
      <c r="D7690" s="51" t="str">
        <f>LEFT(B7690,1)</f>
        <v>W</v>
      </c>
      <c r="E7690" s="10" t="str">
        <f>MID(B7690,2,1)</f>
        <v>N</v>
      </c>
      <c r="F7690" s="48" t="str">
        <f>MID(B7690,3,1)</f>
        <v>M</v>
      </c>
      <c r="G7690" s="10" t="str">
        <f>MID(B7690,4,1)</f>
        <v>G</v>
      </c>
      <c r="H7690" s="55" t="str">
        <f>MID(B7690,5,1)</f>
        <v>3</v>
      </c>
      <c r="I7690" s="10" t="str">
        <f>MID(B7690,6,3)</f>
        <v>2.5</v>
      </c>
      <c r="J7690" s="58" t="str">
        <f>MID(B7690,9,1)</f>
        <v>1</v>
      </c>
      <c r="K7690" s="10" t="str">
        <f>MID(B7690,(LEN(D7690)+LEN(E7690)+LEN(F7690)+LEN(G7690)+LEN(H7690)+LEN(I7690)+LEN(J7690)+1),4)</f>
        <v>MP</v>
      </c>
      <c r="L7690" s="15" t="s">
        <v>3226</v>
      </c>
      <c r="M7690" s="10" t="s">
        <v>223</v>
      </c>
      <c r="N7690" s="28" t="s">
        <v>4955</v>
      </c>
      <c r="O7690" s="10" t="s">
        <v>4858</v>
      </c>
      <c r="P7690" s="1"/>
    </row>
    <row r="7691" spans="1:16">
      <c r="A7691" s="2">
        <v>512436</v>
      </c>
      <c r="B7691" s="9" t="s">
        <v>3225</v>
      </c>
      <c r="C7691" s="9"/>
      <c r="D7691" s="51" t="str">
        <f>LEFT(B7691,1)</f>
        <v>W</v>
      </c>
      <c r="E7691" s="10" t="str">
        <f>MID(B7691,2,1)</f>
        <v>N</v>
      </c>
      <c r="F7691" s="48" t="str">
        <f>MID(B7691,3,1)</f>
        <v>M</v>
      </c>
      <c r="G7691" s="10" t="str">
        <f>MID(B7691,4,1)</f>
        <v>G</v>
      </c>
      <c r="H7691" s="55" t="str">
        <f>MID(B7691,5,1)</f>
        <v>3</v>
      </c>
      <c r="I7691" s="10" t="str">
        <f>MID(B7691,6,3)</f>
        <v>2.5</v>
      </c>
      <c r="J7691" s="58" t="str">
        <f>MID(B7691,9,1)</f>
        <v>1</v>
      </c>
      <c r="K7691" s="10" t="str">
        <f>MID(B7691,(LEN(D7691)+LEN(E7691)+LEN(F7691)+LEN(G7691)+LEN(H7691)+LEN(I7691)+LEN(J7691)+1),4)</f>
        <v>MP</v>
      </c>
      <c r="L7691" s="15" t="s">
        <v>3226</v>
      </c>
      <c r="M7691" s="10" t="s">
        <v>237</v>
      </c>
      <c r="N7691" s="28" t="s">
        <v>1</v>
      </c>
      <c r="O7691" s="10" t="s">
        <v>4858</v>
      </c>
      <c r="P7691" s="1"/>
    </row>
    <row r="7692" spans="1:16">
      <c r="A7692" s="2">
        <v>512444</v>
      </c>
      <c r="B7692" s="9" t="s">
        <v>3225</v>
      </c>
      <c r="C7692" s="9"/>
      <c r="D7692" s="51" t="str">
        <f>LEFT(B7692,1)</f>
        <v>W</v>
      </c>
      <c r="E7692" s="10" t="str">
        <f>MID(B7692,2,1)</f>
        <v>N</v>
      </c>
      <c r="F7692" s="48" t="str">
        <f>MID(B7692,3,1)</f>
        <v>M</v>
      </c>
      <c r="G7692" s="10" t="str">
        <f>MID(B7692,4,1)</f>
        <v>G</v>
      </c>
      <c r="H7692" s="55" t="str">
        <f>MID(B7692,5,1)</f>
        <v>3</v>
      </c>
      <c r="I7692" s="10" t="str">
        <f>MID(B7692,6,3)</f>
        <v>2.5</v>
      </c>
      <c r="J7692" s="58" t="str">
        <f>MID(B7692,9,1)</f>
        <v>1</v>
      </c>
      <c r="K7692" s="10" t="str">
        <f>MID(B7692,(LEN(D7692)+LEN(E7692)+LEN(F7692)+LEN(G7692)+LEN(H7692)+LEN(I7692)+LEN(J7692)+1),4)</f>
        <v>MP</v>
      </c>
      <c r="L7692" s="15" t="s">
        <v>3226</v>
      </c>
      <c r="M7692" s="10" t="s">
        <v>258</v>
      </c>
      <c r="N7692" s="28" t="s">
        <v>1</v>
      </c>
      <c r="O7692" s="10" t="s">
        <v>4858</v>
      </c>
      <c r="P7692" s="1"/>
    </row>
    <row r="7693" spans="1:16">
      <c r="A7693" s="2">
        <v>512452</v>
      </c>
      <c r="B7693" s="9" t="s">
        <v>3225</v>
      </c>
      <c r="C7693" s="9"/>
      <c r="D7693" s="51" t="str">
        <f>LEFT(B7693,1)</f>
        <v>W</v>
      </c>
      <c r="E7693" s="10" t="str">
        <f>MID(B7693,2,1)</f>
        <v>N</v>
      </c>
      <c r="F7693" s="48" t="str">
        <f>MID(B7693,3,1)</f>
        <v>M</v>
      </c>
      <c r="G7693" s="10" t="str">
        <f>MID(B7693,4,1)</f>
        <v>G</v>
      </c>
      <c r="H7693" s="55" t="str">
        <f>MID(B7693,5,1)</f>
        <v>3</v>
      </c>
      <c r="I7693" s="10" t="str">
        <f>MID(B7693,6,3)</f>
        <v>2.5</v>
      </c>
      <c r="J7693" s="58" t="str">
        <f>MID(B7693,9,1)</f>
        <v>1</v>
      </c>
      <c r="K7693" s="10" t="str">
        <f>MID(B7693,(LEN(D7693)+LEN(E7693)+LEN(F7693)+LEN(G7693)+LEN(H7693)+LEN(I7693)+LEN(J7693)+1),4)</f>
        <v>MP</v>
      </c>
      <c r="L7693" s="15" t="s">
        <v>3226</v>
      </c>
      <c r="M7693" s="10" t="s">
        <v>257</v>
      </c>
      <c r="N7693" s="28" t="s">
        <v>1</v>
      </c>
      <c r="O7693" s="10" t="s">
        <v>4858</v>
      </c>
      <c r="P7693" s="1"/>
    </row>
    <row r="7694" spans="1:16">
      <c r="A7694" s="2">
        <v>618759</v>
      </c>
      <c r="B7694" s="9" t="s">
        <v>3225</v>
      </c>
      <c r="C7694" s="9"/>
      <c r="D7694" s="51" t="str">
        <f>LEFT(B7694,1)</f>
        <v>W</v>
      </c>
      <c r="E7694" s="10" t="str">
        <f>MID(B7694,2,1)</f>
        <v>N</v>
      </c>
      <c r="F7694" s="48" t="str">
        <f>MID(B7694,3,1)</f>
        <v>M</v>
      </c>
      <c r="G7694" s="10" t="str">
        <f>MID(B7694,4,1)</f>
        <v>G</v>
      </c>
      <c r="H7694" s="55" t="str">
        <f>MID(B7694,5,1)</f>
        <v>3</v>
      </c>
      <c r="I7694" s="10" t="str">
        <f>MID(B7694,6,3)</f>
        <v>2.5</v>
      </c>
      <c r="J7694" s="58" t="str">
        <f>MID(B7694,9,1)</f>
        <v>1</v>
      </c>
      <c r="K7694" s="10" t="str">
        <f>MID(B7694,(LEN(D7694)+LEN(E7694)+LEN(F7694)+LEN(G7694)+LEN(H7694)+LEN(I7694)+LEN(J7694)+1),4)</f>
        <v>MP</v>
      </c>
      <c r="L7694" s="15" t="s">
        <v>3226</v>
      </c>
      <c r="M7694" s="10" t="s">
        <v>228</v>
      </c>
      <c r="N7694" s="28" t="s">
        <v>1</v>
      </c>
      <c r="O7694" s="10" t="s">
        <v>4858</v>
      </c>
      <c r="P7694" s="1"/>
    </row>
    <row r="7695" spans="1:16">
      <c r="A7695" s="2">
        <v>112061</v>
      </c>
      <c r="B7695" s="9" t="s">
        <v>3227</v>
      </c>
      <c r="C7695" s="9"/>
      <c r="D7695" s="51" t="str">
        <f>LEFT(B7695,1)</f>
        <v>W</v>
      </c>
      <c r="E7695" s="10" t="str">
        <f>MID(B7695,2,1)</f>
        <v>N</v>
      </c>
      <c r="F7695" s="48" t="str">
        <f>MID(B7695,3,1)</f>
        <v>M</v>
      </c>
      <c r="G7695" s="10" t="str">
        <f>MID(B7695,4,1)</f>
        <v>G</v>
      </c>
      <c r="H7695" s="55" t="str">
        <f>MID(B7695,5,1)</f>
        <v>3</v>
      </c>
      <c r="I7695" s="10" t="str">
        <f>MID(B7695,6,3)</f>
        <v>2.5</v>
      </c>
      <c r="J7695" s="58" t="str">
        <f>MID(B7695,9,1)</f>
        <v>1</v>
      </c>
      <c r="K7695" s="10" t="str">
        <f>MID(B7695,(LEN(D7695)+LEN(E7695)+LEN(F7695)+LEN(G7695)+LEN(H7695)+LEN(I7695)+LEN(J7695)+1),4)</f>
        <v>MS</v>
      </c>
      <c r="L7695" s="15" t="s">
        <v>3228</v>
      </c>
      <c r="M7695" s="10" t="s">
        <v>226</v>
      </c>
      <c r="N7695" s="28" t="s">
        <v>1</v>
      </c>
      <c r="O7695" s="10" t="s">
        <v>4860</v>
      </c>
      <c r="P7695" s="1"/>
    </row>
    <row r="7696" spans="1:16">
      <c r="A7696" s="2">
        <v>403230</v>
      </c>
      <c r="B7696" s="9" t="s">
        <v>3227</v>
      </c>
      <c r="C7696" s="9"/>
      <c r="D7696" s="51" t="str">
        <f>LEFT(B7696,1)</f>
        <v>W</v>
      </c>
      <c r="E7696" s="10" t="str">
        <f>MID(B7696,2,1)</f>
        <v>N</v>
      </c>
      <c r="F7696" s="48" t="str">
        <f>MID(B7696,3,1)</f>
        <v>M</v>
      </c>
      <c r="G7696" s="10" t="str">
        <f>MID(B7696,4,1)</f>
        <v>G</v>
      </c>
      <c r="H7696" s="55" t="str">
        <f>MID(B7696,5,1)</f>
        <v>3</v>
      </c>
      <c r="I7696" s="10" t="str">
        <f>MID(B7696,6,3)</f>
        <v>2.5</v>
      </c>
      <c r="J7696" s="58" t="str">
        <f>MID(B7696,9,1)</f>
        <v>1</v>
      </c>
      <c r="K7696" s="10" t="str">
        <f>MID(B7696,(LEN(D7696)+LEN(E7696)+LEN(F7696)+LEN(G7696)+LEN(H7696)+LEN(I7696)+LEN(J7696)+1),4)</f>
        <v>MS</v>
      </c>
      <c r="L7696" s="15" t="s">
        <v>3228</v>
      </c>
      <c r="M7696" s="10" t="s">
        <v>224</v>
      </c>
      <c r="N7696" s="28" t="s">
        <v>4955</v>
      </c>
      <c r="O7696" s="10" t="s">
        <v>4860</v>
      </c>
      <c r="P7696" s="1"/>
    </row>
    <row r="7697" spans="1:16">
      <c r="A7697" s="2">
        <v>426327</v>
      </c>
      <c r="B7697" s="9" t="s">
        <v>3227</v>
      </c>
      <c r="C7697" s="9"/>
      <c r="D7697" s="51" t="str">
        <f>LEFT(B7697,1)</f>
        <v>W</v>
      </c>
      <c r="E7697" s="10" t="str">
        <f>MID(B7697,2,1)</f>
        <v>N</v>
      </c>
      <c r="F7697" s="48" t="str">
        <f>MID(B7697,3,1)</f>
        <v>M</v>
      </c>
      <c r="G7697" s="10" t="str">
        <f>MID(B7697,4,1)</f>
        <v>G</v>
      </c>
      <c r="H7697" s="55" t="str">
        <f>MID(B7697,5,1)</f>
        <v>3</v>
      </c>
      <c r="I7697" s="10" t="str">
        <f>MID(B7697,6,3)</f>
        <v>2.5</v>
      </c>
      <c r="J7697" s="58" t="str">
        <f>MID(B7697,9,1)</f>
        <v>1</v>
      </c>
      <c r="K7697" s="10" t="str">
        <f>MID(B7697,(LEN(D7697)+LEN(E7697)+LEN(F7697)+LEN(G7697)+LEN(H7697)+LEN(I7697)+LEN(J7697)+1),4)</f>
        <v>MS</v>
      </c>
      <c r="L7697" s="15" t="s">
        <v>3228</v>
      </c>
      <c r="M7697" s="10" t="s">
        <v>237</v>
      </c>
      <c r="N7697" s="28" t="s">
        <v>1</v>
      </c>
      <c r="O7697" s="10" t="s">
        <v>4860</v>
      </c>
      <c r="P7697" s="1"/>
    </row>
    <row r="7698" spans="1:16">
      <c r="A7698" s="2">
        <v>112077</v>
      </c>
      <c r="B7698" s="9" t="s">
        <v>3229</v>
      </c>
      <c r="C7698" s="9"/>
      <c r="D7698" s="51" t="str">
        <f>LEFT(B7698,1)</f>
        <v>W</v>
      </c>
      <c r="E7698" s="10" t="str">
        <f>MID(B7698,2,1)</f>
        <v>N</v>
      </c>
      <c r="F7698" s="48" t="str">
        <f>MID(B7698,3,1)</f>
        <v>M</v>
      </c>
      <c r="G7698" s="10" t="str">
        <f>MID(B7698,4,1)</f>
        <v>G</v>
      </c>
      <c r="H7698" s="55" t="str">
        <f>MID(B7698,5,1)</f>
        <v>3</v>
      </c>
      <c r="I7698" s="10" t="str">
        <f>MID(B7698,6,3)</f>
        <v>2.5</v>
      </c>
      <c r="J7698" s="58" t="str">
        <f>MID(B7698,9,1)</f>
        <v>1</v>
      </c>
      <c r="K7698" s="10" t="str">
        <f>MID(B7698,(LEN(D7698)+LEN(E7698)+LEN(F7698)+LEN(G7698)+LEN(H7698)+LEN(I7698)+LEN(J7698)+1),4)</f>
        <v>SH</v>
      </c>
      <c r="L7698" s="15" t="s">
        <v>3230</v>
      </c>
      <c r="M7698" s="10" t="s">
        <v>226</v>
      </c>
      <c r="N7698" s="28" t="s">
        <v>1</v>
      </c>
      <c r="O7698" s="10" t="s">
        <v>4858</v>
      </c>
      <c r="P7698" s="1"/>
    </row>
    <row r="7699" spans="1:16">
      <c r="A7699" s="2">
        <v>426343</v>
      </c>
      <c r="B7699" s="9" t="s">
        <v>3229</v>
      </c>
      <c r="C7699" s="9"/>
      <c r="D7699" s="51" t="str">
        <f>LEFT(B7699,1)</f>
        <v>W</v>
      </c>
      <c r="E7699" s="10" t="str">
        <f>MID(B7699,2,1)</f>
        <v>N</v>
      </c>
      <c r="F7699" s="48" t="str">
        <f>MID(B7699,3,1)</f>
        <v>M</v>
      </c>
      <c r="G7699" s="10" t="str">
        <f>MID(B7699,4,1)</f>
        <v>G</v>
      </c>
      <c r="H7699" s="55" t="str">
        <f>MID(B7699,5,1)</f>
        <v>3</v>
      </c>
      <c r="I7699" s="10" t="str">
        <f>MID(B7699,6,3)</f>
        <v>2.5</v>
      </c>
      <c r="J7699" s="58" t="str">
        <f>MID(B7699,9,1)</f>
        <v>1</v>
      </c>
      <c r="K7699" s="10" t="str">
        <f>MID(B7699,(LEN(D7699)+LEN(E7699)+LEN(F7699)+LEN(G7699)+LEN(H7699)+LEN(I7699)+LEN(J7699)+1),4)</f>
        <v>SH</v>
      </c>
      <c r="L7699" s="15" t="s">
        <v>3230</v>
      </c>
      <c r="M7699" s="10" t="s">
        <v>237</v>
      </c>
      <c r="N7699" s="28" t="s">
        <v>1</v>
      </c>
      <c r="O7699" s="10" t="s">
        <v>4858</v>
      </c>
      <c r="P7699" s="1"/>
    </row>
    <row r="7700" spans="1:16">
      <c r="A7700" s="2">
        <v>484421</v>
      </c>
      <c r="B7700" s="9" t="s">
        <v>3229</v>
      </c>
      <c r="C7700" s="9"/>
      <c r="D7700" s="51" t="str">
        <f>LEFT(B7700,1)</f>
        <v>W</v>
      </c>
      <c r="E7700" s="10" t="str">
        <f>MID(B7700,2,1)</f>
        <v>N</v>
      </c>
      <c r="F7700" s="48" t="str">
        <f>MID(B7700,3,1)</f>
        <v>M</v>
      </c>
      <c r="G7700" s="10" t="str">
        <f>MID(B7700,4,1)</f>
        <v>G</v>
      </c>
      <c r="H7700" s="55" t="str">
        <f>MID(B7700,5,1)</f>
        <v>3</v>
      </c>
      <c r="I7700" s="10" t="str">
        <f>MID(B7700,6,3)</f>
        <v>2.5</v>
      </c>
      <c r="J7700" s="58" t="str">
        <f>MID(B7700,9,1)</f>
        <v>1</v>
      </c>
      <c r="K7700" s="10" t="str">
        <f>MID(B7700,(LEN(D7700)+LEN(E7700)+LEN(F7700)+LEN(G7700)+LEN(H7700)+LEN(I7700)+LEN(J7700)+1),4)</f>
        <v>SH</v>
      </c>
      <c r="L7700" s="15" t="s">
        <v>3230</v>
      </c>
      <c r="M7700" s="10" t="s">
        <v>258</v>
      </c>
      <c r="N7700" s="28" t="s">
        <v>1</v>
      </c>
      <c r="O7700" s="10" t="s">
        <v>4858</v>
      </c>
      <c r="P7700" s="1"/>
    </row>
    <row r="7701" spans="1:16">
      <c r="A7701" s="2">
        <v>656544</v>
      </c>
      <c r="B7701" s="9" t="s">
        <v>3231</v>
      </c>
      <c r="C7701" s="9"/>
      <c r="D7701" s="51" t="str">
        <f>LEFT(B7701,1)</f>
        <v>W</v>
      </c>
      <c r="E7701" s="10" t="str">
        <f>MID(B7701,2,1)</f>
        <v>N</v>
      </c>
      <c r="F7701" s="48" t="str">
        <f>MID(B7701,3,1)</f>
        <v>M</v>
      </c>
      <c r="G7701" s="10" t="str">
        <f>MID(B7701,4,1)</f>
        <v>G</v>
      </c>
      <c r="H7701" s="55" t="str">
        <f>MID(B7701,5,1)</f>
        <v>3</v>
      </c>
      <c r="I7701" s="10" t="str">
        <f>MID(B7701,6,3)</f>
        <v>2.5</v>
      </c>
      <c r="J7701" s="58" t="str">
        <f>MID(B7701,9,1)</f>
        <v>2</v>
      </c>
      <c r="K7701" s="10" t="str">
        <f>MID(B7701,(LEN(D7701)+LEN(E7701)+LEN(F7701)+LEN(G7701)+LEN(H7701)+LEN(I7701)+LEN(J7701)+1),4)</f>
        <v>LP</v>
      </c>
      <c r="L7701" s="15" t="s">
        <v>3232</v>
      </c>
      <c r="M7701" s="10" t="s">
        <v>258</v>
      </c>
      <c r="N7701" s="28" t="s">
        <v>1</v>
      </c>
      <c r="O7701" s="10" t="s">
        <v>4857</v>
      </c>
      <c r="P7701" s="1"/>
    </row>
    <row r="7702" spans="1:16">
      <c r="A7702" s="2">
        <v>656552</v>
      </c>
      <c r="B7702" s="9" t="s">
        <v>3231</v>
      </c>
      <c r="C7702" s="9"/>
      <c r="D7702" s="51" t="str">
        <f>LEFT(B7702,1)</f>
        <v>W</v>
      </c>
      <c r="E7702" s="10" t="str">
        <f>MID(B7702,2,1)</f>
        <v>N</v>
      </c>
      <c r="F7702" s="48" t="str">
        <f>MID(B7702,3,1)</f>
        <v>M</v>
      </c>
      <c r="G7702" s="10" t="str">
        <f>MID(B7702,4,1)</f>
        <v>G</v>
      </c>
      <c r="H7702" s="55" t="str">
        <f>MID(B7702,5,1)</f>
        <v>3</v>
      </c>
      <c r="I7702" s="10" t="str">
        <f>MID(B7702,6,3)</f>
        <v>2.5</v>
      </c>
      <c r="J7702" s="58" t="str">
        <f>MID(B7702,9,1)</f>
        <v>2</v>
      </c>
      <c r="K7702" s="10" t="str">
        <f>MID(B7702,(LEN(D7702)+LEN(E7702)+LEN(F7702)+LEN(G7702)+LEN(H7702)+LEN(I7702)+LEN(J7702)+1),4)</f>
        <v>LP</v>
      </c>
      <c r="L7702" s="15" t="s">
        <v>3232</v>
      </c>
      <c r="M7702" s="10" t="s">
        <v>237</v>
      </c>
      <c r="N7702" s="28" t="s">
        <v>1</v>
      </c>
      <c r="O7702" s="10" t="s">
        <v>4857</v>
      </c>
      <c r="P7702" s="1"/>
    </row>
    <row r="7703" spans="1:16">
      <c r="A7703" s="2">
        <v>656561</v>
      </c>
      <c r="B7703" s="9" t="s">
        <v>3231</v>
      </c>
      <c r="C7703" s="9"/>
      <c r="D7703" s="51" t="str">
        <f>LEFT(B7703,1)</f>
        <v>W</v>
      </c>
      <c r="E7703" s="10" t="str">
        <f>MID(B7703,2,1)</f>
        <v>N</v>
      </c>
      <c r="F7703" s="48" t="str">
        <f>MID(B7703,3,1)</f>
        <v>M</v>
      </c>
      <c r="G7703" s="10" t="str">
        <f>MID(B7703,4,1)</f>
        <v>G</v>
      </c>
      <c r="H7703" s="55" t="str">
        <f>MID(B7703,5,1)</f>
        <v>3</v>
      </c>
      <c r="I7703" s="10" t="str">
        <f>MID(B7703,6,3)</f>
        <v>2.5</v>
      </c>
      <c r="J7703" s="58" t="str">
        <f>MID(B7703,9,1)</f>
        <v>2</v>
      </c>
      <c r="K7703" s="10" t="str">
        <f>MID(B7703,(LEN(D7703)+LEN(E7703)+LEN(F7703)+LEN(G7703)+LEN(H7703)+LEN(I7703)+LEN(J7703)+1),4)</f>
        <v>LP</v>
      </c>
      <c r="L7703" s="15" t="s">
        <v>3232</v>
      </c>
      <c r="M7703" s="10" t="s">
        <v>228</v>
      </c>
      <c r="N7703" s="28" t="s">
        <v>1</v>
      </c>
      <c r="O7703" s="10" t="s">
        <v>4857</v>
      </c>
      <c r="P7703" s="1"/>
    </row>
    <row r="7704" spans="1:16">
      <c r="A7704" s="2">
        <v>656579</v>
      </c>
      <c r="B7704" s="9" t="s">
        <v>3231</v>
      </c>
      <c r="C7704" s="9"/>
      <c r="D7704" s="51" t="str">
        <f>LEFT(B7704,1)</f>
        <v>W</v>
      </c>
      <c r="E7704" s="10" t="str">
        <f>MID(B7704,2,1)</f>
        <v>N</v>
      </c>
      <c r="F7704" s="48" t="str">
        <f>MID(B7704,3,1)</f>
        <v>M</v>
      </c>
      <c r="G7704" s="10" t="str">
        <f>MID(B7704,4,1)</f>
        <v>G</v>
      </c>
      <c r="H7704" s="55" t="str">
        <f>MID(B7704,5,1)</f>
        <v>3</v>
      </c>
      <c r="I7704" s="10" t="str">
        <f>MID(B7704,6,3)</f>
        <v>2.5</v>
      </c>
      <c r="J7704" s="58" t="str">
        <f>MID(B7704,9,1)</f>
        <v>2</v>
      </c>
      <c r="K7704" s="10" t="str">
        <f>MID(B7704,(LEN(D7704)+LEN(E7704)+LEN(F7704)+LEN(G7704)+LEN(H7704)+LEN(I7704)+LEN(J7704)+1),4)</f>
        <v>LP</v>
      </c>
      <c r="L7704" s="15" t="s">
        <v>3232</v>
      </c>
      <c r="M7704" s="10" t="s">
        <v>96</v>
      </c>
      <c r="N7704" s="28" t="s">
        <v>1</v>
      </c>
      <c r="O7704" s="10" t="s">
        <v>4857</v>
      </c>
      <c r="P7704" s="1"/>
    </row>
    <row r="7705" spans="1:16">
      <c r="A7705" s="2">
        <v>403264</v>
      </c>
      <c r="B7705" s="9" t="s">
        <v>3233</v>
      </c>
      <c r="C7705" s="9"/>
      <c r="D7705" s="51" t="str">
        <f>LEFT(B7705,1)</f>
        <v>W</v>
      </c>
      <c r="E7705" s="10" t="str">
        <f>MID(B7705,2,1)</f>
        <v>N</v>
      </c>
      <c r="F7705" s="48" t="str">
        <f>MID(B7705,3,1)</f>
        <v>M</v>
      </c>
      <c r="G7705" s="10" t="str">
        <f>MID(B7705,4,1)</f>
        <v>G</v>
      </c>
      <c r="H7705" s="55" t="str">
        <f>MID(B7705,5,1)</f>
        <v>3</v>
      </c>
      <c r="I7705" s="10" t="str">
        <f>MID(B7705,6,3)</f>
        <v>2.5</v>
      </c>
      <c r="J7705" s="58" t="str">
        <f>MID(B7705,9,1)</f>
        <v>2</v>
      </c>
      <c r="K7705" s="10" t="str">
        <f>MID(B7705,(LEN(D7705)+LEN(E7705)+LEN(F7705)+LEN(G7705)+LEN(H7705)+LEN(I7705)+LEN(J7705)+1),4)</f>
        <v>MA</v>
      </c>
      <c r="L7705" s="15" t="s">
        <v>3234</v>
      </c>
      <c r="M7705" s="10" t="s">
        <v>226</v>
      </c>
      <c r="N7705" s="28" t="s">
        <v>6</v>
      </c>
      <c r="O7705" s="10" t="s">
        <v>4859</v>
      </c>
      <c r="P7705" s="1"/>
    </row>
    <row r="7706" spans="1:16">
      <c r="A7706" s="2">
        <v>426351</v>
      </c>
      <c r="B7706" s="9" t="s">
        <v>3233</v>
      </c>
      <c r="C7706" s="9"/>
      <c r="D7706" s="51" t="str">
        <f>LEFT(B7706,1)</f>
        <v>W</v>
      </c>
      <c r="E7706" s="10" t="str">
        <f>MID(B7706,2,1)</f>
        <v>N</v>
      </c>
      <c r="F7706" s="48" t="str">
        <f>MID(B7706,3,1)</f>
        <v>M</v>
      </c>
      <c r="G7706" s="10" t="str">
        <f>MID(B7706,4,1)</f>
        <v>G</v>
      </c>
      <c r="H7706" s="55" t="str">
        <f>MID(B7706,5,1)</f>
        <v>3</v>
      </c>
      <c r="I7706" s="10" t="str">
        <f>MID(B7706,6,3)</f>
        <v>2.5</v>
      </c>
      <c r="J7706" s="58" t="str">
        <f>MID(B7706,9,1)</f>
        <v>2</v>
      </c>
      <c r="K7706" s="10" t="str">
        <f>MID(B7706,(LEN(D7706)+LEN(E7706)+LEN(F7706)+LEN(G7706)+LEN(H7706)+LEN(I7706)+LEN(J7706)+1),4)</f>
        <v>MA</v>
      </c>
      <c r="L7706" s="15" t="s">
        <v>3234</v>
      </c>
      <c r="M7706" s="10" t="s">
        <v>237</v>
      </c>
      <c r="N7706" s="28" t="s">
        <v>1</v>
      </c>
      <c r="O7706" s="10" t="s">
        <v>4859</v>
      </c>
      <c r="P7706" s="1"/>
    </row>
    <row r="7707" spans="1:16">
      <c r="A7707" s="2">
        <v>484674</v>
      </c>
      <c r="B7707" s="9" t="s">
        <v>3233</v>
      </c>
      <c r="C7707" s="9"/>
      <c r="D7707" s="51" t="str">
        <f>LEFT(B7707,1)</f>
        <v>W</v>
      </c>
      <c r="E7707" s="10" t="str">
        <f>MID(B7707,2,1)</f>
        <v>N</v>
      </c>
      <c r="F7707" s="48" t="str">
        <f>MID(B7707,3,1)</f>
        <v>M</v>
      </c>
      <c r="G7707" s="10" t="str">
        <f>MID(B7707,4,1)</f>
        <v>G</v>
      </c>
      <c r="H7707" s="55" t="str">
        <f>MID(B7707,5,1)</f>
        <v>3</v>
      </c>
      <c r="I7707" s="10" t="str">
        <f>MID(B7707,6,3)</f>
        <v>2.5</v>
      </c>
      <c r="J7707" s="58" t="str">
        <f>MID(B7707,9,1)</f>
        <v>2</v>
      </c>
      <c r="K7707" s="10" t="str">
        <f>MID(B7707,(LEN(D7707)+LEN(E7707)+LEN(F7707)+LEN(G7707)+LEN(H7707)+LEN(I7707)+LEN(J7707)+1),4)</f>
        <v>MA</v>
      </c>
      <c r="L7707" s="15" t="s">
        <v>3234</v>
      </c>
      <c r="M7707" s="10" t="s">
        <v>258</v>
      </c>
      <c r="N7707" s="28" t="s">
        <v>1</v>
      </c>
      <c r="O7707" s="10" t="s">
        <v>4859</v>
      </c>
      <c r="P7707" s="1"/>
    </row>
    <row r="7708" spans="1:16">
      <c r="A7708" s="2">
        <v>512461</v>
      </c>
      <c r="B7708" s="9" t="s">
        <v>3235</v>
      </c>
      <c r="C7708" s="9"/>
      <c r="D7708" s="51" t="str">
        <f>LEFT(B7708,1)</f>
        <v>W</v>
      </c>
      <c r="E7708" s="10" t="str">
        <f>MID(B7708,2,1)</f>
        <v>N</v>
      </c>
      <c r="F7708" s="48" t="str">
        <f>MID(B7708,3,1)</f>
        <v>M</v>
      </c>
      <c r="G7708" s="10" t="str">
        <f>MID(B7708,4,1)</f>
        <v>G</v>
      </c>
      <c r="H7708" s="55" t="str">
        <f>MID(B7708,5,1)</f>
        <v>3</v>
      </c>
      <c r="I7708" s="10" t="str">
        <f>MID(B7708,6,3)</f>
        <v>2.5</v>
      </c>
      <c r="J7708" s="58" t="str">
        <f>MID(B7708,9,1)</f>
        <v>2</v>
      </c>
      <c r="K7708" s="10" t="str">
        <f>MID(B7708,(LEN(D7708)+LEN(E7708)+LEN(F7708)+LEN(G7708)+LEN(H7708)+LEN(I7708)+LEN(J7708)+1),4)</f>
        <v>MP</v>
      </c>
      <c r="L7708" s="15" t="s">
        <v>3236</v>
      </c>
      <c r="M7708" s="10" t="s">
        <v>223</v>
      </c>
      <c r="N7708" s="28" t="s">
        <v>4955</v>
      </c>
      <c r="O7708" s="10" t="s">
        <v>4858</v>
      </c>
      <c r="P7708" s="1"/>
    </row>
    <row r="7709" spans="1:16">
      <c r="A7709" s="2">
        <v>512479</v>
      </c>
      <c r="B7709" s="9" t="s">
        <v>3235</v>
      </c>
      <c r="C7709" s="9"/>
      <c r="D7709" s="51" t="str">
        <f>LEFT(B7709,1)</f>
        <v>W</v>
      </c>
      <c r="E7709" s="10" t="str">
        <f>MID(B7709,2,1)</f>
        <v>N</v>
      </c>
      <c r="F7709" s="48" t="str">
        <f>MID(B7709,3,1)</f>
        <v>M</v>
      </c>
      <c r="G7709" s="10" t="str">
        <f>MID(B7709,4,1)</f>
        <v>G</v>
      </c>
      <c r="H7709" s="55" t="str">
        <f>MID(B7709,5,1)</f>
        <v>3</v>
      </c>
      <c r="I7709" s="10" t="str">
        <f>MID(B7709,6,3)</f>
        <v>2.5</v>
      </c>
      <c r="J7709" s="58" t="str">
        <f>MID(B7709,9,1)</f>
        <v>2</v>
      </c>
      <c r="K7709" s="10" t="str">
        <f>MID(B7709,(LEN(D7709)+LEN(E7709)+LEN(F7709)+LEN(G7709)+LEN(H7709)+LEN(I7709)+LEN(J7709)+1),4)</f>
        <v>MP</v>
      </c>
      <c r="L7709" s="15" t="s">
        <v>3236</v>
      </c>
      <c r="M7709" s="10" t="s">
        <v>237</v>
      </c>
      <c r="N7709" s="28" t="s">
        <v>1</v>
      </c>
      <c r="O7709" s="10" t="s">
        <v>4858</v>
      </c>
      <c r="P7709" s="1"/>
    </row>
    <row r="7710" spans="1:16">
      <c r="A7710" s="2">
        <v>512487</v>
      </c>
      <c r="B7710" s="9" t="s">
        <v>3235</v>
      </c>
      <c r="C7710" s="9"/>
      <c r="D7710" s="51" t="str">
        <f>LEFT(B7710,1)</f>
        <v>W</v>
      </c>
      <c r="E7710" s="10" t="str">
        <f>MID(B7710,2,1)</f>
        <v>N</v>
      </c>
      <c r="F7710" s="48" t="str">
        <f>MID(B7710,3,1)</f>
        <v>M</v>
      </c>
      <c r="G7710" s="10" t="str">
        <f>MID(B7710,4,1)</f>
        <v>G</v>
      </c>
      <c r="H7710" s="55" t="str">
        <f>MID(B7710,5,1)</f>
        <v>3</v>
      </c>
      <c r="I7710" s="10" t="str">
        <f>MID(B7710,6,3)</f>
        <v>2.5</v>
      </c>
      <c r="J7710" s="58" t="str">
        <f>MID(B7710,9,1)</f>
        <v>2</v>
      </c>
      <c r="K7710" s="10" t="str">
        <f>MID(B7710,(LEN(D7710)+LEN(E7710)+LEN(F7710)+LEN(G7710)+LEN(H7710)+LEN(I7710)+LEN(J7710)+1),4)</f>
        <v>MP</v>
      </c>
      <c r="L7710" s="15" t="s">
        <v>3236</v>
      </c>
      <c r="M7710" s="10" t="s">
        <v>258</v>
      </c>
      <c r="N7710" s="28" t="s">
        <v>1</v>
      </c>
      <c r="O7710" s="10" t="s">
        <v>4858</v>
      </c>
      <c r="P7710" s="1"/>
    </row>
    <row r="7711" spans="1:16">
      <c r="A7711" s="2">
        <v>512495</v>
      </c>
      <c r="B7711" s="9" t="s">
        <v>3235</v>
      </c>
      <c r="C7711" s="9"/>
      <c r="D7711" s="51" t="str">
        <f>LEFT(B7711,1)</f>
        <v>W</v>
      </c>
      <c r="E7711" s="10" t="str">
        <f>MID(B7711,2,1)</f>
        <v>N</v>
      </c>
      <c r="F7711" s="48" t="str">
        <f>MID(B7711,3,1)</f>
        <v>M</v>
      </c>
      <c r="G7711" s="10" t="str">
        <f>MID(B7711,4,1)</f>
        <v>G</v>
      </c>
      <c r="H7711" s="55" t="str">
        <f>MID(B7711,5,1)</f>
        <v>3</v>
      </c>
      <c r="I7711" s="10" t="str">
        <f>MID(B7711,6,3)</f>
        <v>2.5</v>
      </c>
      <c r="J7711" s="58" t="str">
        <f>MID(B7711,9,1)</f>
        <v>2</v>
      </c>
      <c r="K7711" s="10" t="str">
        <f>MID(B7711,(LEN(D7711)+LEN(E7711)+LEN(F7711)+LEN(G7711)+LEN(H7711)+LEN(I7711)+LEN(J7711)+1),4)</f>
        <v>MP</v>
      </c>
      <c r="L7711" s="15" t="s">
        <v>3236</v>
      </c>
      <c r="M7711" s="10" t="s">
        <v>257</v>
      </c>
      <c r="N7711" s="28" t="s">
        <v>1</v>
      </c>
      <c r="O7711" s="10" t="s">
        <v>4858</v>
      </c>
      <c r="P7711" s="1"/>
    </row>
    <row r="7712" spans="1:16">
      <c r="A7712" s="2">
        <v>618767</v>
      </c>
      <c r="B7712" s="9" t="s">
        <v>3235</v>
      </c>
      <c r="C7712" s="9"/>
      <c r="D7712" s="51" t="str">
        <f>LEFT(B7712,1)</f>
        <v>W</v>
      </c>
      <c r="E7712" s="10" t="str">
        <f>MID(B7712,2,1)</f>
        <v>N</v>
      </c>
      <c r="F7712" s="48" t="str">
        <f>MID(B7712,3,1)</f>
        <v>M</v>
      </c>
      <c r="G7712" s="10" t="str">
        <f>MID(B7712,4,1)</f>
        <v>G</v>
      </c>
      <c r="H7712" s="55" t="str">
        <f>MID(B7712,5,1)</f>
        <v>3</v>
      </c>
      <c r="I7712" s="10" t="str">
        <f>MID(B7712,6,3)</f>
        <v>2.5</v>
      </c>
      <c r="J7712" s="58" t="str">
        <f>MID(B7712,9,1)</f>
        <v>2</v>
      </c>
      <c r="K7712" s="10" t="str">
        <f>MID(B7712,(LEN(D7712)+LEN(E7712)+LEN(F7712)+LEN(G7712)+LEN(H7712)+LEN(I7712)+LEN(J7712)+1),4)</f>
        <v>MP</v>
      </c>
      <c r="L7712" s="15" t="s">
        <v>3236</v>
      </c>
      <c r="M7712" s="10" t="s">
        <v>228</v>
      </c>
      <c r="N7712" s="28" t="s">
        <v>1</v>
      </c>
      <c r="O7712" s="10" t="s">
        <v>4858</v>
      </c>
      <c r="P7712" s="1"/>
    </row>
    <row r="7713" spans="1:16">
      <c r="A7713" s="2">
        <v>112063</v>
      </c>
      <c r="B7713" s="9" t="s">
        <v>3237</v>
      </c>
      <c r="C7713" s="9"/>
      <c r="D7713" s="51" t="str">
        <f>LEFT(B7713,1)</f>
        <v>W</v>
      </c>
      <c r="E7713" s="10" t="str">
        <f>MID(B7713,2,1)</f>
        <v>N</v>
      </c>
      <c r="F7713" s="48" t="str">
        <f>MID(B7713,3,1)</f>
        <v>M</v>
      </c>
      <c r="G7713" s="10" t="str">
        <f>MID(B7713,4,1)</f>
        <v>G</v>
      </c>
      <c r="H7713" s="55" t="str">
        <f>MID(B7713,5,1)</f>
        <v>3</v>
      </c>
      <c r="I7713" s="10" t="str">
        <f>MID(B7713,6,3)</f>
        <v>2.5</v>
      </c>
      <c r="J7713" s="58" t="str">
        <f>MID(B7713,9,1)</f>
        <v>2</v>
      </c>
      <c r="K7713" s="10" t="str">
        <f>MID(B7713,(LEN(D7713)+LEN(E7713)+LEN(F7713)+LEN(G7713)+LEN(H7713)+LEN(I7713)+LEN(J7713)+1),4)</f>
        <v>MS</v>
      </c>
      <c r="L7713" s="15" t="s">
        <v>3238</v>
      </c>
      <c r="M7713" s="10" t="s">
        <v>412</v>
      </c>
      <c r="N7713" s="28" t="s">
        <v>348</v>
      </c>
      <c r="O7713" s="10"/>
      <c r="P7713" s="1"/>
    </row>
    <row r="7714" spans="1:16">
      <c r="A7714" s="2">
        <v>112064</v>
      </c>
      <c r="B7714" s="9" t="s">
        <v>3237</v>
      </c>
      <c r="C7714" s="9"/>
      <c r="D7714" s="51" t="str">
        <f>LEFT(B7714,1)</f>
        <v>W</v>
      </c>
      <c r="E7714" s="10" t="str">
        <f>MID(B7714,2,1)</f>
        <v>N</v>
      </c>
      <c r="F7714" s="48" t="str">
        <f>MID(B7714,3,1)</f>
        <v>M</v>
      </c>
      <c r="G7714" s="10" t="str">
        <f>MID(B7714,4,1)</f>
        <v>G</v>
      </c>
      <c r="H7714" s="55" t="str">
        <f>MID(B7714,5,1)</f>
        <v>3</v>
      </c>
      <c r="I7714" s="10" t="str">
        <f>MID(B7714,6,3)</f>
        <v>2.5</v>
      </c>
      <c r="J7714" s="58" t="str">
        <f>MID(B7714,9,1)</f>
        <v>2</v>
      </c>
      <c r="K7714" s="10" t="str">
        <f>MID(B7714,(LEN(D7714)+LEN(E7714)+LEN(F7714)+LEN(G7714)+LEN(H7714)+LEN(I7714)+LEN(J7714)+1),4)</f>
        <v>MS</v>
      </c>
      <c r="L7714" s="15" t="s">
        <v>3238</v>
      </c>
      <c r="M7714" s="10" t="s">
        <v>226</v>
      </c>
      <c r="N7714" s="28" t="s">
        <v>1</v>
      </c>
      <c r="O7714" s="10" t="s">
        <v>4860</v>
      </c>
      <c r="P7714" s="1"/>
    </row>
    <row r="7715" spans="1:16">
      <c r="A7715" s="2">
        <v>403272</v>
      </c>
      <c r="B7715" s="9" t="s">
        <v>3237</v>
      </c>
      <c r="C7715" s="9"/>
      <c r="D7715" s="51" t="str">
        <f>LEFT(B7715,1)</f>
        <v>W</v>
      </c>
      <c r="E7715" s="10" t="str">
        <f>MID(B7715,2,1)</f>
        <v>N</v>
      </c>
      <c r="F7715" s="48" t="str">
        <f>MID(B7715,3,1)</f>
        <v>M</v>
      </c>
      <c r="G7715" s="10" t="str">
        <f>MID(B7715,4,1)</f>
        <v>G</v>
      </c>
      <c r="H7715" s="55" t="str">
        <f>MID(B7715,5,1)</f>
        <v>3</v>
      </c>
      <c r="I7715" s="10" t="str">
        <f>MID(B7715,6,3)</f>
        <v>2.5</v>
      </c>
      <c r="J7715" s="58" t="str">
        <f>MID(B7715,9,1)</f>
        <v>2</v>
      </c>
      <c r="K7715" s="10" t="str">
        <f>MID(B7715,(LEN(D7715)+LEN(E7715)+LEN(F7715)+LEN(G7715)+LEN(H7715)+LEN(I7715)+LEN(J7715)+1),4)</f>
        <v>MS</v>
      </c>
      <c r="L7715" s="15" t="s">
        <v>3238</v>
      </c>
      <c r="M7715" s="10" t="s">
        <v>224</v>
      </c>
      <c r="N7715" s="28" t="s">
        <v>4955</v>
      </c>
      <c r="O7715" s="10" t="s">
        <v>4860</v>
      </c>
      <c r="P7715" s="1"/>
    </row>
    <row r="7716" spans="1:16">
      <c r="A7716" s="2">
        <v>426360</v>
      </c>
      <c r="B7716" s="9" t="s">
        <v>3237</v>
      </c>
      <c r="C7716" s="9"/>
      <c r="D7716" s="51" t="str">
        <f>LEFT(B7716,1)</f>
        <v>W</v>
      </c>
      <c r="E7716" s="10" t="str">
        <f>MID(B7716,2,1)</f>
        <v>N</v>
      </c>
      <c r="F7716" s="48" t="str">
        <f>MID(B7716,3,1)</f>
        <v>M</v>
      </c>
      <c r="G7716" s="10" t="str">
        <f>MID(B7716,4,1)</f>
        <v>G</v>
      </c>
      <c r="H7716" s="55" t="str">
        <f>MID(B7716,5,1)</f>
        <v>3</v>
      </c>
      <c r="I7716" s="10" t="str">
        <f>MID(B7716,6,3)</f>
        <v>2.5</v>
      </c>
      <c r="J7716" s="58" t="str">
        <f>MID(B7716,9,1)</f>
        <v>2</v>
      </c>
      <c r="K7716" s="10" t="str">
        <f>MID(B7716,(LEN(D7716)+LEN(E7716)+LEN(F7716)+LEN(G7716)+LEN(H7716)+LEN(I7716)+LEN(J7716)+1),4)</f>
        <v>MS</v>
      </c>
      <c r="L7716" s="15" t="s">
        <v>3238</v>
      </c>
      <c r="M7716" s="10" t="s">
        <v>237</v>
      </c>
      <c r="N7716" s="28" t="s">
        <v>1</v>
      </c>
      <c r="O7716" s="10" t="s">
        <v>4860</v>
      </c>
      <c r="P7716" s="1"/>
    </row>
    <row r="7717" spans="1:16">
      <c r="A7717" s="2">
        <v>112079</v>
      </c>
      <c r="B7717" s="9" t="s">
        <v>3239</v>
      </c>
      <c r="C7717" s="9"/>
      <c r="D7717" s="51" t="str">
        <f>LEFT(B7717,1)</f>
        <v>W</v>
      </c>
      <c r="E7717" s="10" t="str">
        <f>MID(B7717,2,1)</f>
        <v>N</v>
      </c>
      <c r="F7717" s="48" t="str">
        <f>MID(B7717,3,1)</f>
        <v>M</v>
      </c>
      <c r="G7717" s="10" t="str">
        <f>MID(B7717,4,1)</f>
        <v>G</v>
      </c>
      <c r="H7717" s="55" t="str">
        <f>MID(B7717,5,1)</f>
        <v>3</v>
      </c>
      <c r="I7717" s="10" t="str">
        <f>MID(B7717,6,3)</f>
        <v>2.5</v>
      </c>
      <c r="J7717" s="58" t="str">
        <f>MID(B7717,9,1)</f>
        <v>2</v>
      </c>
      <c r="K7717" s="10" t="str">
        <f>MID(B7717,(LEN(D7717)+LEN(E7717)+LEN(F7717)+LEN(G7717)+LEN(H7717)+LEN(I7717)+LEN(J7717)+1),4)</f>
        <v>SH</v>
      </c>
      <c r="L7717" s="15" t="s">
        <v>3240</v>
      </c>
      <c r="M7717" s="10" t="s">
        <v>226</v>
      </c>
      <c r="N7717" s="28" t="s">
        <v>1</v>
      </c>
      <c r="O7717" s="10" t="s">
        <v>4858</v>
      </c>
      <c r="P7717" s="1"/>
    </row>
    <row r="7718" spans="1:16">
      <c r="A7718" s="2">
        <v>426386</v>
      </c>
      <c r="B7718" s="9" t="s">
        <v>3239</v>
      </c>
      <c r="C7718" s="9"/>
      <c r="D7718" s="51" t="str">
        <f>LEFT(B7718,1)</f>
        <v>W</v>
      </c>
      <c r="E7718" s="10" t="str">
        <f>MID(B7718,2,1)</f>
        <v>N</v>
      </c>
      <c r="F7718" s="48" t="str">
        <f>MID(B7718,3,1)</f>
        <v>M</v>
      </c>
      <c r="G7718" s="10" t="str">
        <f>MID(B7718,4,1)</f>
        <v>G</v>
      </c>
      <c r="H7718" s="55" t="str">
        <f>MID(B7718,5,1)</f>
        <v>3</v>
      </c>
      <c r="I7718" s="10" t="str">
        <f>MID(B7718,6,3)</f>
        <v>2.5</v>
      </c>
      <c r="J7718" s="58" t="str">
        <f>MID(B7718,9,1)</f>
        <v>2</v>
      </c>
      <c r="K7718" s="10" t="str">
        <f>MID(B7718,(LEN(D7718)+LEN(E7718)+LEN(F7718)+LEN(G7718)+LEN(H7718)+LEN(I7718)+LEN(J7718)+1),4)</f>
        <v>SH</v>
      </c>
      <c r="L7718" s="15" t="s">
        <v>3240</v>
      </c>
      <c r="M7718" s="10" t="s">
        <v>237</v>
      </c>
      <c r="N7718" s="28" t="s">
        <v>1</v>
      </c>
      <c r="O7718" s="10" t="s">
        <v>4858</v>
      </c>
      <c r="P7718" s="1"/>
    </row>
    <row r="7719" spans="1:16">
      <c r="A7719" s="2">
        <v>484439</v>
      </c>
      <c r="B7719" s="9" t="s">
        <v>3239</v>
      </c>
      <c r="C7719" s="9"/>
      <c r="D7719" s="51" t="str">
        <f>LEFT(B7719,1)</f>
        <v>W</v>
      </c>
      <c r="E7719" s="10" t="str">
        <f>MID(B7719,2,1)</f>
        <v>N</v>
      </c>
      <c r="F7719" s="48" t="str">
        <f>MID(B7719,3,1)</f>
        <v>M</v>
      </c>
      <c r="G7719" s="10" t="str">
        <f>MID(B7719,4,1)</f>
        <v>G</v>
      </c>
      <c r="H7719" s="55" t="str">
        <f>MID(B7719,5,1)</f>
        <v>3</v>
      </c>
      <c r="I7719" s="10" t="str">
        <f>MID(B7719,6,3)</f>
        <v>2.5</v>
      </c>
      <c r="J7719" s="58" t="str">
        <f>MID(B7719,9,1)</f>
        <v>2</v>
      </c>
      <c r="K7719" s="10" t="str">
        <f>MID(B7719,(LEN(D7719)+LEN(E7719)+LEN(F7719)+LEN(G7719)+LEN(H7719)+LEN(I7719)+LEN(J7719)+1),4)</f>
        <v>SH</v>
      </c>
      <c r="L7719" s="15" t="s">
        <v>3240</v>
      </c>
      <c r="M7719" s="10" t="s">
        <v>258</v>
      </c>
      <c r="N7719" s="28" t="s">
        <v>1</v>
      </c>
      <c r="O7719" s="10" t="s">
        <v>4858</v>
      </c>
      <c r="P7719" s="1"/>
    </row>
    <row r="7720" spans="1:16">
      <c r="A7720" s="2">
        <v>211051</v>
      </c>
      <c r="B7720" s="9" t="s">
        <v>3241</v>
      </c>
      <c r="C7720" s="9"/>
      <c r="D7720" s="51" t="str">
        <f>LEFT(B7720,1)</f>
        <v>W</v>
      </c>
      <c r="E7720" s="10" t="str">
        <f>MID(B7720,2,1)</f>
        <v>N</v>
      </c>
      <c r="F7720" s="48" t="str">
        <f>MID(B7720,3,1)</f>
        <v>M</v>
      </c>
      <c r="G7720" s="10" t="str">
        <f>MID(B7720,4,1)</f>
        <v>G</v>
      </c>
      <c r="H7720" s="55" t="str">
        <f>MID(B7720,5,1)</f>
        <v>3</v>
      </c>
      <c r="I7720" s="10" t="str">
        <f>MID(B7720,6,3)</f>
        <v>2.5</v>
      </c>
      <c r="J7720" s="58" t="str">
        <f>MID(B7720,9,1)</f>
        <v>3</v>
      </c>
      <c r="K7720" s="10" t="str">
        <f>MID(B7720,(LEN(D7720)+LEN(E7720)+LEN(F7720)+LEN(G7720)+LEN(H7720)+LEN(I7720)+LEN(J7720)+1),4)</f>
        <v>MA</v>
      </c>
      <c r="L7720" s="15" t="s">
        <v>3242</v>
      </c>
      <c r="M7720" s="10" t="s">
        <v>226</v>
      </c>
      <c r="N7720" s="28" t="s">
        <v>6</v>
      </c>
      <c r="O7720" s="10" t="s">
        <v>4859</v>
      </c>
      <c r="P7720" s="1"/>
    </row>
    <row r="7721" spans="1:16">
      <c r="A7721" s="2">
        <v>426394</v>
      </c>
      <c r="B7721" s="9" t="s">
        <v>3241</v>
      </c>
      <c r="C7721" s="9"/>
      <c r="D7721" s="51" t="str">
        <f>LEFT(B7721,1)</f>
        <v>W</v>
      </c>
      <c r="E7721" s="10" t="str">
        <f>MID(B7721,2,1)</f>
        <v>N</v>
      </c>
      <c r="F7721" s="48" t="str">
        <f>MID(B7721,3,1)</f>
        <v>M</v>
      </c>
      <c r="G7721" s="10" t="str">
        <f>MID(B7721,4,1)</f>
        <v>G</v>
      </c>
      <c r="H7721" s="55" t="str">
        <f>MID(B7721,5,1)</f>
        <v>3</v>
      </c>
      <c r="I7721" s="10" t="str">
        <f>MID(B7721,6,3)</f>
        <v>2.5</v>
      </c>
      <c r="J7721" s="58" t="str">
        <f>MID(B7721,9,1)</f>
        <v>3</v>
      </c>
      <c r="K7721" s="10" t="str">
        <f>MID(B7721,(LEN(D7721)+LEN(E7721)+LEN(F7721)+LEN(G7721)+LEN(H7721)+LEN(I7721)+LEN(J7721)+1),4)</f>
        <v>MA</v>
      </c>
      <c r="L7721" s="15" t="s">
        <v>3242</v>
      </c>
      <c r="M7721" s="10" t="s">
        <v>237</v>
      </c>
      <c r="N7721" s="28" t="s">
        <v>1</v>
      </c>
      <c r="O7721" s="10" t="s">
        <v>4859</v>
      </c>
      <c r="P7721" s="1"/>
    </row>
    <row r="7722" spans="1:16">
      <c r="A7722" s="2">
        <v>484682</v>
      </c>
      <c r="B7722" s="9" t="s">
        <v>3241</v>
      </c>
      <c r="C7722" s="9"/>
      <c r="D7722" s="51" t="str">
        <f>LEFT(B7722,1)</f>
        <v>W</v>
      </c>
      <c r="E7722" s="10" t="str">
        <f>MID(B7722,2,1)</f>
        <v>N</v>
      </c>
      <c r="F7722" s="48" t="str">
        <f>MID(B7722,3,1)</f>
        <v>M</v>
      </c>
      <c r="G7722" s="10" t="str">
        <f>MID(B7722,4,1)</f>
        <v>G</v>
      </c>
      <c r="H7722" s="55" t="str">
        <f>MID(B7722,5,1)</f>
        <v>3</v>
      </c>
      <c r="I7722" s="10" t="str">
        <f>MID(B7722,6,3)</f>
        <v>2.5</v>
      </c>
      <c r="J7722" s="58" t="str">
        <f>MID(B7722,9,1)</f>
        <v>3</v>
      </c>
      <c r="K7722" s="10" t="str">
        <f>MID(B7722,(LEN(D7722)+LEN(E7722)+LEN(F7722)+LEN(G7722)+LEN(H7722)+LEN(I7722)+LEN(J7722)+1),4)</f>
        <v>MA</v>
      </c>
      <c r="L7722" s="15" t="s">
        <v>3242</v>
      </c>
      <c r="M7722" s="10" t="s">
        <v>258</v>
      </c>
      <c r="N7722" s="28" t="s">
        <v>6</v>
      </c>
      <c r="O7722" s="10" t="s">
        <v>4859</v>
      </c>
      <c r="P7722" s="1"/>
    </row>
    <row r="7723" spans="1:16">
      <c r="A7723" s="2">
        <v>512508</v>
      </c>
      <c r="B7723" s="9" t="s">
        <v>3243</v>
      </c>
      <c r="C7723" s="9"/>
      <c r="D7723" s="51" t="str">
        <f>LEFT(B7723,1)</f>
        <v>W</v>
      </c>
      <c r="E7723" s="10" t="str">
        <f>MID(B7723,2,1)</f>
        <v>N</v>
      </c>
      <c r="F7723" s="48" t="str">
        <f>MID(B7723,3,1)</f>
        <v>M</v>
      </c>
      <c r="G7723" s="10" t="str">
        <f>MID(B7723,4,1)</f>
        <v>G</v>
      </c>
      <c r="H7723" s="55" t="str">
        <f>MID(B7723,5,1)</f>
        <v>3</v>
      </c>
      <c r="I7723" s="10" t="str">
        <f>MID(B7723,6,3)</f>
        <v>2.5</v>
      </c>
      <c r="J7723" s="58" t="str">
        <f>MID(B7723,9,1)</f>
        <v>3</v>
      </c>
      <c r="K7723" s="10" t="str">
        <f>MID(B7723,(LEN(D7723)+LEN(E7723)+LEN(F7723)+LEN(G7723)+LEN(H7723)+LEN(I7723)+LEN(J7723)+1),4)</f>
        <v>MP</v>
      </c>
      <c r="L7723" s="15" t="s">
        <v>3244</v>
      </c>
      <c r="M7723" s="10" t="s">
        <v>223</v>
      </c>
      <c r="N7723" s="28" t="s">
        <v>4955</v>
      </c>
      <c r="O7723" s="10" t="s">
        <v>4858</v>
      </c>
      <c r="P7723" s="1"/>
    </row>
    <row r="7724" spans="1:16">
      <c r="A7724" s="2">
        <v>512516</v>
      </c>
      <c r="B7724" s="9" t="s">
        <v>3243</v>
      </c>
      <c r="C7724" s="9"/>
      <c r="D7724" s="51" t="str">
        <f>LEFT(B7724,1)</f>
        <v>W</v>
      </c>
      <c r="E7724" s="10" t="str">
        <f>MID(B7724,2,1)</f>
        <v>N</v>
      </c>
      <c r="F7724" s="48" t="str">
        <f>MID(B7724,3,1)</f>
        <v>M</v>
      </c>
      <c r="G7724" s="10" t="str">
        <f>MID(B7724,4,1)</f>
        <v>G</v>
      </c>
      <c r="H7724" s="55" t="str">
        <f>MID(B7724,5,1)</f>
        <v>3</v>
      </c>
      <c r="I7724" s="10" t="str">
        <f>MID(B7724,6,3)</f>
        <v>2.5</v>
      </c>
      <c r="J7724" s="58" t="str">
        <f>MID(B7724,9,1)</f>
        <v>3</v>
      </c>
      <c r="K7724" s="10" t="str">
        <f>MID(B7724,(LEN(D7724)+LEN(E7724)+LEN(F7724)+LEN(G7724)+LEN(H7724)+LEN(I7724)+LEN(J7724)+1),4)</f>
        <v>MP</v>
      </c>
      <c r="L7724" s="15" t="s">
        <v>3244</v>
      </c>
      <c r="M7724" s="10" t="s">
        <v>237</v>
      </c>
      <c r="N7724" s="28" t="s">
        <v>1</v>
      </c>
      <c r="O7724" s="10" t="s">
        <v>4858</v>
      </c>
      <c r="P7724" s="1"/>
    </row>
    <row r="7725" spans="1:16">
      <c r="A7725" s="2">
        <v>512524</v>
      </c>
      <c r="B7725" s="9" t="s">
        <v>3243</v>
      </c>
      <c r="C7725" s="9"/>
      <c r="D7725" s="51" t="str">
        <f>LEFT(B7725,1)</f>
        <v>W</v>
      </c>
      <c r="E7725" s="10" t="str">
        <f>MID(B7725,2,1)</f>
        <v>N</v>
      </c>
      <c r="F7725" s="48" t="str">
        <f>MID(B7725,3,1)</f>
        <v>M</v>
      </c>
      <c r="G7725" s="10" t="str">
        <f>MID(B7725,4,1)</f>
        <v>G</v>
      </c>
      <c r="H7725" s="55" t="str">
        <f>MID(B7725,5,1)</f>
        <v>3</v>
      </c>
      <c r="I7725" s="10" t="str">
        <f>MID(B7725,6,3)</f>
        <v>2.5</v>
      </c>
      <c r="J7725" s="58" t="str">
        <f>MID(B7725,9,1)</f>
        <v>3</v>
      </c>
      <c r="K7725" s="10" t="str">
        <f>MID(B7725,(LEN(D7725)+LEN(E7725)+LEN(F7725)+LEN(G7725)+LEN(H7725)+LEN(I7725)+LEN(J7725)+1),4)</f>
        <v>MP</v>
      </c>
      <c r="L7725" s="15" t="s">
        <v>3244</v>
      </c>
      <c r="M7725" s="10" t="s">
        <v>258</v>
      </c>
      <c r="N7725" s="28" t="s">
        <v>1</v>
      </c>
      <c r="O7725" s="10" t="s">
        <v>4858</v>
      </c>
      <c r="P7725" s="1"/>
    </row>
    <row r="7726" spans="1:16">
      <c r="A7726" s="2">
        <v>512532</v>
      </c>
      <c r="B7726" s="9" t="s">
        <v>3243</v>
      </c>
      <c r="C7726" s="9"/>
      <c r="D7726" s="51" t="str">
        <f>LEFT(B7726,1)</f>
        <v>W</v>
      </c>
      <c r="E7726" s="10" t="str">
        <f>MID(B7726,2,1)</f>
        <v>N</v>
      </c>
      <c r="F7726" s="48" t="str">
        <f>MID(B7726,3,1)</f>
        <v>M</v>
      </c>
      <c r="G7726" s="10" t="str">
        <f>MID(B7726,4,1)</f>
        <v>G</v>
      </c>
      <c r="H7726" s="55" t="str">
        <f>MID(B7726,5,1)</f>
        <v>3</v>
      </c>
      <c r="I7726" s="10" t="str">
        <f>MID(B7726,6,3)</f>
        <v>2.5</v>
      </c>
      <c r="J7726" s="58" t="str">
        <f>MID(B7726,9,1)</f>
        <v>3</v>
      </c>
      <c r="K7726" s="10" t="str">
        <f>MID(B7726,(LEN(D7726)+LEN(E7726)+LEN(F7726)+LEN(G7726)+LEN(H7726)+LEN(I7726)+LEN(J7726)+1),4)</f>
        <v>MP</v>
      </c>
      <c r="L7726" s="15" t="s">
        <v>3244</v>
      </c>
      <c r="M7726" s="10" t="s">
        <v>257</v>
      </c>
      <c r="N7726" s="28" t="s">
        <v>1</v>
      </c>
      <c r="O7726" s="10" t="s">
        <v>4858</v>
      </c>
      <c r="P7726" s="1"/>
    </row>
    <row r="7727" spans="1:16">
      <c r="A7727" s="2">
        <v>618775</v>
      </c>
      <c r="B7727" s="9" t="s">
        <v>3243</v>
      </c>
      <c r="C7727" s="9"/>
      <c r="D7727" s="51" t="str">
        <f>LEFT(B7727,1)</f>
        <v>W</v>
      </c>
      <c r="E7727" s="10" t="str">
        <f>MID(B7727,2,1)</f>
        <v>N</v>
      </c>
      <c r="F7727" s="48" t="str">
        <f>MID(B7727,3,1)</f>
        <v>M</v>
      </c>
      <c r="G7727" s="10" t="str">
        <f>MID(B7727,4,1)</f>
        <v>G</v>
      </c>
      <c r="H7727" s="55" t="str">
        <f>MID(B7727,5,1)</f>
        <v>3</v>
      </c>
      <c r="I7727" s="10" t="str">
        <f>MID(B7727,6,3)</f>
        <v>2.5</v>
      </c>
      <c r="J7727" s="58" t="str">
        <f>MID(B7727,9,1)</f>
        <v>3</v>
      </c>
      <c r="K7727" s="10" t="str">
        <f>MID(B7727,(LEN(D7727)+LEN(E7727)+LEN(F7727)+LEN(G7727)+LEN(H7727)+LEN(I7727)+LEN(J7727)+1),4)</f>
        <v>MP</v>
      </c>
      <c r="L7727" s="15" t="s">
        <v>3244</v>
      </c>
      <c r="M7727" s="10" t="s">
        <v>228</v>
      </c>
      <c r="N7727" s="28" t="s">
        <v>1</v>
      </c>
      <c r="O7727" s="10" t="s">
        <v>4858</v>
      </c>
      <c r="P7727" s="1"/>
    </row>
    <row r="7728" spans="1:16">
      <c r="A7728" s="2">
        <v>112054</v>
      </c>
      <c r="B7728" s="9" t="s">
        <v>3245</v>
      </c>
      <c r="C7728" s="9"/>
      <c r="D7728" s="51" t="str">
        <f>LEFT(B7728,1)</f>
        <v>W</v>
      </c>
      <c r="E7728" s="10" t="str">
        <f>MID(B7728,2,1)</f>
        <v>N</v>
      </c>
      <c r="F7728" s="48" t="str">
        <f>MID(B7728,3,1)</f>
        <v>M</v>
      </c>
      <c r="G7728" s="10" t="str">
        <f>MID(B7728,4,1)</f>
        <v>G</v>
      </c>
      <c r="H7728" s="55" t="str">
        <f>MID(B7728,5,1)</f>
        <v>3</v>
      </c>
      <c r="I7728" s="10" t="str">
        <f>MID(B7728,6,1)</f>
        <v>2</v>
      </c>
      <c r="J7728" s="58" t="str">
        <f>MID(B7728,7,1)</f>
        <v>1</v>
      </c>
      <c r="K7728" s="10" t="str">
        <f>MID(B7728,(LEN(D7728)+LEN(E7728)+LEN(F7728)+LEN(G7728)+LEN(H7728)+LEN(I7728)+LEN(J7728)+1),4)</f>
        <v>MS</v>
      </c>
      <c r="L7728" s="15" t="s">
        <v>3246</v>
      </c>
      <c r="M7728" s="10" t="s">
        <v>412</v>
      </c>
      <c r="N7728" s="28" t="s">
        <v>348</v>
      </c>
      <c r="O7728" s="10"/>
      <c r="P7728" s="1"/>
    </row>
    <row r="7729" spans="1:16">
      <c r="A7729" s="2">
        <v>112055</v>
      </c>
      <c r="B7729" s="9" t="s">
        <v>3245</v>
      </c>
      <c r="C7729" s="9"/>
      <c r="D7729" s="51" t="str">
        <f>LEFT(B7729,1)</f>
        <v>W</v>
      </c>
      <c r="E7729" s="10" t="str">
        <f>MID(B7729,2,1)</f>
        <v>N</v>
      </c>
      <c r="F7729" s="48" t="str">
        <f>MID(B7729,3,1)</f>
        <v>M</v>
      </c>
      <c r="G7729" s="10" t="str">
        <f>MID(B7729,4,1)</f>
        <v>G</v>
      </c>
      <c r="H7729" s="55" t="str">
        <f>MID(B7729,5,1)</f>
        <v>3</v>
      </c>
      <c r="I7729" s="10" t="str">
        <f>MID(B7729,6,1)</f>
        <v>2</v>
      </c>
      <c r="J7729" s="58" t="str">
        <f>MID(B7729,7,1)</f>
        <v>1</v>
      </c>
      <c r="K7729" s="10" t="str">
        <f>MID(B7729,(LEN(D7729)+LEN(E7729)+LEN(F7729)+LEN(G7729)+LEN(H7729)+LEN(I7729)+LEN(J7729)+1),4)</f>
        <v>MS</v>
      </c>
      <c r="L7729" s="15" t="s">
        <v>3246</v>
      </c>
      <c r="M7729" s="10" t="s">
        <v>226</v>
      </c>
      <c r="N7729" s="28" t="s">
        <v>348</v>
      </c>
      <c r="O7729" s="10"/>
      <c r="P7729" s="1"/>
    </row>
    <row r="7730" spans="1:16">
      <c r="A7730" s="2">
        <v>112073</v>
      </c>
      <c r="B7730" s="9" t="s">
        <v>3247</v>
      </c>
      <c r="C7730" s="9"/>
      <c r="D7730" s="51" t="str">
        <f>LEFT(B7730,1)</f>
        <v>W</v>
      </c>
      <c r="E7730" s="10" t="str">
        <f>MID(B7730,2,1)</f>
        <v>N</v>
      </c>
      <c r="F7730" s="48" t="str">
        <f>MID(B7730,3,1)</f>
        <v>M</v>
      </c>
      <c r="G7730" s="10" t="str">
        <f>MID(B7730,4,1)</f>
        <v>G</v>
      </c>
      <c r="H7730" s="55" t="str">
        <f>MID(B7730,5,1)</f>
        <v>3</v>
      </c>
      <c r="I7730" s="10" t="str">
        <f>MID(B7730,6,1)</f>
        <v>2</v>
      </c>
      <c r="J7730" s="58" t="str">
        <f>MID(B7730,7,1)</f>
        <v>1</v>
      </c>
      <c r="K7730" s="10" t="str">
        <f>MID(B7730,(LEN(D7730)+LEN(E7730)+LEN(F7730)+LEN(G7730)+LEN(H7730)+LEN(I7730)+LEN(J7730)+1),4)</f>
        <v>SH</v>
      </c>
      <c r="L7730" s="15" t="s">
        <v>3248</v>
      </c>
      <c r="M7730" s="10" t="s">
        <v>226</v>
      </c>
      <c r="N7730" s="28" t="s">
        <v>348</v>
      </c>
      <c r="O7730" s="10"/>
      <c r="P7730" s="1"/>
    </row>
    <row r="7731" spans="1:16">
      <c r="A7731" s="2">
        <v>130219</v>
      </c>
      <c r="B7731" s="9" t="s">
        <v>3247</v>
      </c>
      <c r="C7731" s="9"/>
      <c r="D7731" s="51" t="str">
        <f>LEFT(B7731,1)</f>
        <v>W</v>
      </c>
      <c r="E7731" s="10" t="str">
        <f>MID(B7731,2,1)</f>
        <v>N</v>
      </c>
      <c r="F7731" s="48" t="str">
        <f>MID(B7731,3,1)</f>
        <v>M</v>
      </c>
      <c r="G7731" s="10" t="str">
        <f>MID(B7731,4,1)</f>
        <v>G</v>
      </c>
      <c r="H7731" s="55" t="str">
        <f>MID(B7731,5,1)</f>
        <v>3</v>
      </c>
      <c r="I7731" s="10" t="str">
        <f>MID(B7731,6,1)</f>
        <v>2</v>
      </c>
      <c r="J7731" s="58" t="str">
        <f>MID(B7731,7,1)</f>
        <v>1</v>
      </c>
      <c r="K7731" s="10" t="str">
        <f>MID(B7731,(LEN(D7731)+LEN(E7731)+LEN(F7731)+LEN(G7731)+LEN(H7731)+LEN(I7731)+LEN(J7731)+1),4)</f>
        <v>SH</v>
      </c>
      <c r="L7731" s="15" t="s">
        <v>3248</v>
      </c>
      <c r="M7731" s="10" t="s">
        <v>87</v>
      </c>
      <c r="N7731" s="28" t="s">
        <v>348</v>
      </c>
      <c r="O7731" s="10"/>
      <c r="P7731" s="1"/>
    </row>
    <row r="7732" spans="1:16">
      <c r="A7732" s="2">
        <v>112058</v>
      </c>
      <c r="B7732" s="9" t="s">
        <v>3249</v>
      </c>
      <c r="C7732" s="9"/>
      <c r="D7732" s="51" t="str">
        <f>LEFT(B7732,1)</f>
        <v>W</v>
      </c>
      <c r="E7732" s="10" t="str">
        <f>MID(B7732,2,1)</f>
        <v>N</v>
      </c>
      <c r="F7732" s="48" t="str">
        <f>MID(B7732,3,1)</f>
        <v>M</v>
      </c>
      <c r="G7732" s="10" t="str">
        <f>MID(B7732,4,1)</f>
        <v>G</v>
      </c>
      <c r="H7732" s="55" t="str">
        <f>MID(B7732,5,1)</f>
        <v>3</v>
      </c>
      <c r="I7732" s="10" t="str">
        <f>MID(B7732,6,1)</f>
        <v>2</v>
      </c>
      <c r="J7732" s="58" t="str">
        <f>MID(B7732,7,1)</f>
        <v>2</v>
      </c>
      <c r="K7732" s="10" t="str">
        <f>MID(B7732,(LEN(D7732)+LEN(E7732)+LEN(F7732)+LEN(G7732)+LEN(H7732)+LEN(I7732)+LEN(J7732)+1),4)</f>
        <v>MS</v>
      </c>
      <c r="L7732" s="15" t="s">
        <v>3250</v>
      </c>
      <c r="M7732" s="10" t="s">
        <v>226</v>
      </c>
      <c r="N7732" s="28" t="s">
        <v>1</v>
      </c>
      <c r="O7732" s="10" t="s">
        <v>4860</v>
      </c>
      <c r="P7732" s="1"/>
    </row>
    <row r="7733" spans="1:16">
      <c r="A7733" s="2">
        <v>112074</v>
      </c>
      <c r="B7733" s="9" t="s">
        <v>3251</v>
      </c>
      <c r="C7733" s="9"/>
      <c r="D7733" s="51" t="str">
        <f>LEFT(B7733,1)</f>
        <v>W</v>
      </c>
      <c r="E7733" s="10" t="str">
        <f>MID(B7733,2,1)</f>
        <v>N</v>
      </c>
      <c r="F7733" s="48" t="str">
        <f>MID(B7733,3,1)</f>
        <v>M</v>
      </c>
      <c r="G7733" s="10" t="str">
        <f>MID(B7733,4,1)</f>
        <v>G</v>
      </c>
      <c r="H7733" s="55" t="str">
        <f>MID(B7733,5,1)</f>
        <v>3</v>
      </c>
      <c r="I7733" s="10" t="str">
        <f>MID(B7733,6,1)</f>
        <v>2</v>
      </c>
      <c r="J7733" s="58" t="str">
        <f>MID(B7733,7,1)</f>
        <v>2</v>
      </c>
      <c r="K7733" s="10" t="str">
        <f>MID(B7733,(LEN(D7733)+LEN(E7733)+LEN(F7733)+LEN(G7733)+LEN(H7733)+LEN(I7733)+LEN(J7733)+1),4)</f>
        <v>SH</v>
      </c>
      <c r="L7733" s="15" t="s">
        <v>3252</v>
      </c>
      <c r="M7733" s="10" t="s">
        <v>412</v>
      </c>
      <c r="N7733" s="28" t="s">
        <v>348</v>
      </c>
      <c r="O7733" s="10"/>
      <c r="P7733" s="1"/>
    </row>
    <row r="7734" spans="1:16">
      <c r="A7734" s="2">
        <v>112075</v>
      </c>
      <c r="B7734" s="9" t="s">
        <v>3251</v>
      </c>
      <c r="C7734" s="9"/>
      <c r="D7734" s="51" t="str">
        <f>LEFT(B7734,1)</f>
        <v>W</v>
      </c>
      <c r="E7734" s="10" t="str">
        <f>MID(B7734,2,1)</f>
        <v>N</v>
      </c>
      <c r="F7734" s="48" t="str">
        <f>MID(B7734,3,1)</f>
        <v>M</v>
      </c>
      <c r="G7734" s="10" t="str">
        <f>MID(B7734,4,1)</f>
        <v>G</v>
      </c>
      <c r="H7734" s="55" t="str">
        <f>MID(B7734,5,1)</f>
        <v>3</v>
      </c>
      <c r="I7734" s="10" t="str">
        <f>MID(B7734,6,1)</f>
        <v>2</v>
      </c>
      <c r="J7734" s="58" t="str">
        <f>MID(B7734,7,1)</f>
        <v>2</v>
      </c>
      <c r="K7734" s="10" t="str">
        <f>MID(B7734,(LEN(D7734)+LEN(E7734)+LEN(F7734)+LEN(G7734)+LEN(H7734)+LEN(I7734)+LEN(J7734)+1),4)</f>
        <v>SH</v>
      </c>
      <c r="L7734" s="15" t="s">
        <v>3252</v>
      </c>
      <c r="M7734" s="10" t="s">
        <v>226</v>
      </c>
      <c r="N7734" s="28" t="s">
        <v>1</v>
      </c>
      <c r="O7734" s="10" t="s">
        <v>4858</v>
      </c>
      <c r="P7734" s="1"/>
    </row>
    <row r="7735" spans="1:16">
      <c r="A7735" s="2">
        <v>130227</v>
      </c>
      <c r="B7735" s="9" t="s">
        <v>3251</v>
      </c>
      <c r="C7735" s="9"/>
      <c r="D7735" s="51" t="str">
        <f>LEFT(B7735,1)</f>
        <v>W</v>
      </c>
      <c r="E7735" s="10" t="str">
        <f>MID(B7735,2,1)</f>
        <v>N</v>
      </c>
      <c r="F7735" s="48" t="str">
        <f>MID(B7735,3,1)</f>
        <v>M</v>
      </c>
      <c r="G7735" s="10" t="str">
        <f>MID(B7735,4,1)</f>
        <v>G</v>
      </c>
      <c r="H7735" s="55" t="str">
        <f>MID(B7735,5,1)</f>
        <v>3</v>
      </c>
      <c r="I7735" s="10" t="str">
        <f>MID(B7735,6,1)</f>
        <v>2</v>
      </c>
      <c r="J7735" s="58" t="str">
        <f>MID(B7735,7,1)</f>
        <v>2</v>
      </c>
      <c r="K7735" s="10" t="str">
        <f>MID(B7735,(LEN(D7735)+LEN(E7735)+LEN(F7735)+LEN(G7735)+LEN(H7735)+LEN(I7735)+LEN(J7735)+1),4)</f>
        <v>SH</v>
      </c>
      <c r="L7735" s="15" t="s">
        <v>3252</v>
      </c>
      <c r="M7735" s="10" t="s">
        <v>87</v>
      </c>
      <c r="N7735" s="28" t="s">
        <v>348</v>
      </c>
      <c r="O7735" s="10"/>
      <c r="P7735" s="1"/>
    </row>
    <row r="7736" spans="1:16">
      <c r="A7736" s="13">
        <v>812640</v>
      </c>
      <c r="B7736" s="24" t="s">
        <v>5288</v>
      </c>
      <c r="C7736" s="24"/>
      <c r="D7736" s="53" t="s">
        <v>4960</v>
      </c>
      <c r="E7736" s="27" t="s">
        <v>5007</v>
      </c>
      <c r="F7736" s="49" t="s">
        <v>4946</v>
      </c>
      <c r="G7736" s="27" t="s">
        <v>4959</v>
      </c>
      <c r="H7736" s="56" t="s">
        <v>4952</v>
      </c>
      <c r="I7736" s="27" t="s">
        <v>4952</v>
      </c>
      <c r="J7736" s="60" t="s">
        <v>4950</v>
      </c>
      <c r="K7736" s="27" t="s">
        <v>5012</v>
      </c>
      <c r="L7736" s="15" t="s">
        <v>5289</v>
      </c>
      <c r="M7736" s="27" t="s">
        <v>5003</v>
      </c>
      <c r="N7736" s="28" t="s">
        <v>1</v>
      </c>
      <c r="O7736" s="27" t="s">
        <v>5271</v>
      </c>
      <c r="P7736" s="1"/>
    </row>
    <row r="7737" spans="1:16">
      <c r="A7737" s="13">
        <v>813538</v>
      </c>
      <c r="B7737" s="24" t="s">
        <v>5288</v>
      </c>
      <c r="C7737" s="24"/>
      <c r="D7737" s="53" t="s">
        <v>4960</v>
      </c>
      <c r="E7737" s="27" t="s">
        <v>5007</v>
      </c>
      <c r="F7737" s="49" t="s">
        <v>4946</v>
      </c>
      <c r="G7737" s="27" t="s">
        <v>4959</v>
      </c>
      <c r="H7737" s="56" t="s">
        <v>4952</v>
      </c>
      <c r="I7737" s="27" t="s">
        <v>4952</v>
      </c>
      <c r="J7737" s="60" t="s">
        <v>4950</v>
      </c>
      <c r="K7737" s="27" t="s">
        <v>5012</v>
      </c>
      <c r="L7737" s="15" t="s">
        <v>5289</v>
      </c>
      <c r="M7737" s="27" t="s">
        <v>5005</v>
      </c>
      <c r="N7737" s="28" t="s">
        <v>1</v>
      </c>
      <c r="O7737" s="27" t="s">
        <v>5271</v>
      </c>
      <c r="P7737" s="1"/>
    </row>
    <row r="7738" spans="1:16">
      <c r="A7738" s="2">
        <v>642636</v>
      </c>
      <c r="B7738" s="9" t="s">
        <v>3253</v>
      </c>
      <c r="C7738" s="9"/>
      <c r="D7738" s="51" t="str">
        <f>LEFT(B7738,1)</f>
        <v>W</v>
      </c>
      <c r="E7738" s="10" t="str">
        <f>MID(B7738,2,1)</f>
        <v>N</v>
      </c>
      <c r="F7738" s="48" t="str">
        <f>MID(B7738,3,1)</f>
        <v>M</v>
      </c>
      <c r="G7738" s="10" t="str">
        <f>MID(B7738,4,1)</f>
        <v>G</v>
      </c>
      <c r="H7738" s="55" t="str">
        <f>MID(B7738,5,1)</f>
        <v>3</v>
      </c>
      <c r="I7738" s="10" t="str">
        <f>MID(B7738,6,1)</f>
        <v>3</v>
      </c>
      <c r="J7738" s="58" t="str">
        <f>MID(B7738,7,1)</f>
        <v>1</v>
      </c>
      <c r="K7738" s="10" t="str">
        <f>MID(B7738,(LEN(D7738)+LEN(E7738)+LEN(F7738)+LEN(G7738)+LEN(H7738)+LEN(I7738)+LEN(J7738)+1),4)</f>
        <v>GM</v>
      </c>
      <c r="L7738" s="15" t="s">
        <v>3254</v>
      </c>
      <c r="M7738" s="10" t="s">
        <v>451</v>
      </c>
      <c r="N7738" s="28" t="s">
        <v>1</v>
      </c>
      <c r="O7738" s="10" t="s">
        <v>4859</v>
      </c>
      <c r="P7738" s="1"/>
    </row>
    <row r="7739" spans="1:16">
      <c r="A7739" s="2">
        <v>643698</v>
      </c>
      <c r="B7739" s="9" t="s">
        <v>3253</v>
      </c>
      <c r="C7739" s="9"/>
      <c r="D7739" s="51" t="str">
        <f>LEFT(B7739,1)</f>
        <v>W</v>
      </c>
      <c r="E7739" s="10" t="str">
        <f>MID(B7739,2,1)</f>
        <v>N</v>
      </c>
      <c r="F7739" s="48" t="str">
        <f>MID(B7739,3,1)</f>
        <v>M</v>
      </c>
      <c r="G7739" s="10" t="str">
        <f>MID(B7739,4,1)</f>
        <v>G</v>
      </c>
      <c r="H7739" s="55" t="str">
        <f>MID(B7739,5,1)</f>
        <v>3</v>
      </c>
      <c r="I7739" s="10" t="str">
        <f>MID(B7739,6,1)</f>
        <v>3</v>
      </c>
      <c r="J7739" s="58" t="str">
        <f>MID(B7739,7,1)</f>
        <v>1</v>
      </c>
      <c r="K7739" s="10" t="str">
        <f>MID(B7739,(LEN(D7739)+LEN(E7739)+LEN(F7739)+LEN(G7739)+LEN(H7739)+LEN(I7739)+LEN(J7739)+1),4)</f>
        <v>GM</v>
      </c>
      <c r="L7739" s="15" t="s">
        <v>3254</v>
      </c>
      <c r="M7739" s="10" t="s">
        <v>267</v>
      </c>
      <c r="N7739" s="28" t="s">
        <v>1</v>
      </c>
      <c r="O7739" s="10" t="s">
        <v>4859</v>
      </c>
      <c r="P7739" s="1"/>
    </row>
    <row r="7740" spans="1:16">
      <c r="A7740" s="2">
        <v>644754</v>
      </c>
      <c r="B7740" s="9" t="s">
        <v>3253</v>
      </c>
      <c r="C7740" s="9"/>
      <c r="D7740" s="51" t="str">
        <f>LEFT(B7740,1)</f>
        <v>W</v>
      </c>
      <c r="E7740" s="10" t="str">
        <f>MID(B7740,2,1)</f>
        <v>N</v>
      </c>
      <c r="F7740" s="48" t="str">
        <f>MID(B7740,3,1)</f>
        <v>M</v>
      </c>
      <c r="G7740" s="10" t="str">
        <f>MID(B7740,4,1)</f>
        <v>G</v>
      </c>
      <c r="H7740" s="55" t="str">
        <f>MID(B7740,5,1)</f>
        <v>3</v>
      </c>
      <c r="I7740" s="10" t="str">
        <f>MID(B7740,6,1)</f>
        <v>3</v>
      </c>
      <c r="J7740" s="58" t="str">
        <f>MID(B7740,7,1)</f>
        <v>1</v>
      </c>
      <c r="K7740" s="10" t="str">
        <f>MID(B7740,(LEN(D7740)+LEN(E7740)+LEN(F7740)+LEN(G7740)+LEN(H7740)+LEN(I7740)+LEN(J7740)+1),4)</f>
        <v>GM</v>
      </c>
      <c r="L7740" s="15" t="s">
        <v>3254</v>
      </c>
      <c r="M7740" s="10" t="s">
        <v>452</v>
      </c>
      <c r="N7740" s="28" t="s">
        <v>1</v>
      </c>
      <c r="O7740" s="10" t="s">
        <v>4859</v>
      </c>
      <c r="P7740" s="1"/>
    </row>
    <row r="7741" spans="1:16">
      <c r="A7741" s="2">
        <v>641801</v>
      </c>
      <c r="B7741" s="9" t="s">
        <v>3255</v>
      </c>
      <c r="C7741" s="9"/>
      <c r="D7741" s="51" t="str">
        <f>LEFT(B7741,1)</f>
        <v>W</v>
      </c>
      <c r="E7741" s="10" t="str">
        <f>MID(B7741,2,1)</f>
        <v>N</v>
      </c>
      <c r="F7741" s="48" t="str">
        <f>MID(B7741,3,1)</f>
        <v>M</v>
      </c>
      <c r="G7741" s="10" t="str">
        <f>MID(B7741,4,1)</f>
        <v>G</v>
      </c>
      <c r="H7741" s="55" t="str">
        <f>MID(B7741,5,1)</f>
        <v>3</v>
      </c>
      <c r="I7741" s="10" t="str">
        <f>MID(B7741,6,1)</f>
        <v>3</v>
      </c>
      <c r="J7741" s="58" t="str">
        <f>MID(B7741,7,1)</f>
        <v>1</v>
      </c>
      <c r="K7741" s="10" t="str">
        <f>MID(B7741,(LEN(D7741)+LEN(E7741)+LEN(F7741)+LEN(G7741)+LEN(H7741)+LEN(I7741)+LEN(J7741)+1),4)</f>
        <v>LM</v>
      </c>
      <c r="L7741" s="15" t="s">
        <v>3256</v>
      </c>
      <c r="M7741" s="10" t="s">
        <v>451</v>
      </c>
      <c r="N7741" s="28" t="s">
        <v>1</v>
      </c>
      <c r="O7741" s="10" t="s">
        <v>4857</v>
      </c>
      <c r="P7741" s="1"/>
    </row>
    <row r="7742" spans="1:16">
      <c r="A7742" s="2">
        <v>642863</v>
      </c>
      <c r="B7742" s="9" t="s">
        <v>3255</v>
      </c>
      <c r="C7742" s="9"/>
      <c r="D7742" s="51" t="str">
        <f>LEFT(B7742,1)</f>
        <v>W</v>
      </c>
      <c r="E7742" s="10" t="str">
        <f>MID(B7742,2,1)</f>
        <v>N</v>
      </c>
      <c r="F7742" s="48" t="str">
        <f>MID(B7742,3,1)</f>
        <v>M</v>
      </c>
      <c r="G7742" s="10" t="str">
        <f>MID(B7742,4,1)</f>
        <v>G</v>
      </c>
      <c r="H7742" s="55" t="str">
        <f>MID(B7742,5,1)</f>
        <v>3</v>
      </c>
      <c r="I7742" s="10" t="str">
        <f>MID(B7742,6,1)</f>
        <v>3</v>
      </c>
      <c r="J7742" s="58" t="str">
        <f>MID(B7742,7,1)</f>
        <v>1</v>
      </c>
      <c r="K7742" s="10" t="str">
        <f>MID(B7742,(LEN(D7742)+LEN(E7742)+LEN(F7742)+LEN(G7742)+LEN(H7742)+LEN(I7742)+LEN(J7742)+1),4)</f>
        <v>LM</v>
      </c>
      <c r="L7742" s="15" t="s">
        <v>3256</v>
      </c>
      <c r="M7742" s="10" t="s">
        <v>267</v>
      </c>
      <c r="N7742" s="28" t="s">
        <v>1</v>
      </c>
      <c r="O7742" s="10" t="s">
        <v>4857</v>
      </c>
      <c r="P7742" s="1"/>
    </row>
    <row r="7743" spans="1:16">
      <c r="A7743" s="2">
        <v>643920</v>
      </c>
      <c r="B7743" s="9" t="s">
        <v>3255</v>
      </c>
      <c r="C7743" s="9"/>
      <c r="D7743" s="51" t="str">
        <f>LEFT(B7743,1)</f>
        <v>W</v>
      </c>
      <c r="E7743" s="10" t="str">
        <f>MID(B7743,2,1)</f>
        <v>N</v>
      </c>
      <c r="F7743" s="48" t="str">
        <f>MID(B7743,3,1)</f>
        <v>M</v>
      </c>
      <c r="G7743" s="10" t="str">
        <f>MID(B7743,4,1)</f>
        <v>G</v>
      </c>
      <c r="H7743" s="55" t="str">
        <f>MID(B7743,5,1)</f>
        <v>3</v>
      </c>
      <c r="I7743" s="10" t="str">
        <f>MID(B7743,6,1)</f>
        <v>3</v>
      </c>
      <c r="J7743" s="58" t="str">
        <f>MID(B7743,7,1)</f>
        <v>1</v>
      </c>
      <c r="K7743" s="10" t="str">
        <f>MID(B7743,(LEN(D7743)+LEN(E7743)+LEN(F7743)+LEN(G7743)+LEN(H7743)+LEN(I7743)+LEN(J7743)+1),4)</f>
        <v>LM</v>
      </c>
      <c r="L7743" s="15" t="s">
        <v>3256</v>
      </c>
      <c r="M7743" s="10" t="s">
        <v>452</v>
      </c>
      <c r="N7743" s="28" t="s">
        <v>1</v>
      </c>
      <c r="O7743" s="10" t="s">
        <v>4857</v>
      </c>
      <c r="P7743" s="1"/>
    </row>
    <row r="7744" spans="1:16">
      <c r="A7744" s="2">
        <v>656421</v>
      </c>
      <c r="B7744" s="9" t="s">
        <v>3257</v>
      </c>
      <c r="C7744" s="9"/>
      <c r="D7744" s="51" t="str">
        <f>LEFT(B7744,1)</f>
        <v>W</v>
      </c>
      <c r="E7744" s="10" t="str">
        <f>MID(B7744,2,1)</f>
        <v>N</v>
      </c>
      <c r="F7744" s="48" t="str">
        <f>MID(B7744,3,1)</f>
        <v>M</v>
      </c>
      <c r="G7744" s="10" t="str">
        <f>MID(B7744,4,1)</f>
        <v>G</v>
      </c>
      <c r="H7744" s="55" t="str">
        <f>MID(B7744,5,1)</f>
        <v>3</v>
      </c>
      <c r="I7744" s="10" t="str">
        <f>MID(B7744,6,1)</f>
        <v>3</v>
      </c>
      <c r="J7744" s="58" t="str">
        <f>MID(B7744,7,1)</f>
        <v>1</v>
      </c>
      <c r="K7744" s="10" t="str">
        <f>MID(B7744,(LEN(D7744)+LEN(E7744)+LEN(F7744)+LEN(G7744)+LEN(H7744)+LEN(I7744)+LEN(J7744)+1),4)</f>
        <v>LP</v>
      </c>
      <c r="L7744" s="15" t="s">
        <v>3258</v>
      </c>
      <c r="M7744" s="10" t="s">
        <v>258</v>
      </c>
      <c r="N7744" s="28" t="s">
        <v>1</v>
      </c>
      <c r="O7744" s="10" t="s">
        <v>4857</v>
      </c>
      <c r="P7744" s="1"/>
    </row>
    <row r="7745" spans="1:16">
      <c r="A7745" s="2">
        <v>656430</v>
      </c>
      <c r="B7745" s="9" t="s">
        <v>3257</v>
      </c>
      <c r="C7745" s="9"/>
      <c r="D7745" s="51" t="str">
        <f>LEFT(B7745,1)</f>
        <v>W</v>
      </c>
      <c r="E7745" s="10" t="str">
        <f>MID(B7745,2,1)</f>
        <v>N</v>
      </c>
      <c r="F7745" s="48" t="str">
        <f>MID(B7745,3,1)</f>
        <v>M</v>
      </c>
      <c r="G7745" s="10" t="str">
        <f>MID(B7745,4,1)</f>
        <v>G</v>
      </c>
      <c r="H7745" s="55" t="str">
        <f>MID(B7745,5,1)</f>
        <v>3</v>
      </c>
      <c r="I7745" s="10" t="str">
        <f>MID(B7745,6,1)</f>
        <v>3</v>
      </c>
      <c r="J7745" s="58" t="str">
        <f>MID(B7745,7,1)</f>
        <v>1</v>
      </c>
      <c r="K7745" s="10" t="str">
        <f>MID(B7745,(LEN(D7745)+LEN(E7745)+LEN(F7745)+LEN(G7745)+LEN(H7745)+LEN(I7745)+LEN(J7745)+1),4)</f>
        <v>LP</v>
      </c>
      <c r="L7745" s="15" t="s">
        <v>3258</v>
      </c>
      <c r="M7745" s="10" t="s">
        <v>237</v>
      </c>
      <c r="N7745" s="28" t="s">
        <v>1</v>
      </c>
      <c r="O7745" s="10" t="s">
        <v>4857</v>
      </c>
      <c r="P7745" s="1"/>
    </row>
    <row r="7746" spans="1:16">
      <c r="A7746" s="2">
        <v>656448</v>
      </c>
      <c r="B7746" s="9" t="s">
        <v>3257</v>
      </c>
      <c r="C7746" s="9"/>
      <c r="D7746" s="51" t="str">
        <f>LEFT(B7746,1)</f>
        <v>W</v>
      </c>
      <c r="E7746" s="10" t="str">
        <f>MID(B7746,2,1)</f>
        <v>N</v>
      </c>
      <c r="F7746" s="48" t="str">
        <f>MID(B7746,3,1)</f>
        <v>M</v>
      </c>
      <c r="G7746" s="10" t="str">
        <f>MID(B7746,4,1)</f>
        <v>G</v>
      </c>
      <c r="H7746" s="55" t="str">
        <f>MID(B7746,5,1)</f>
        <v>3</v>
      </c>
      <c r="I7746" s="10" t="str">
        <f>MID(B7746,6,1)</f>
        <v>3</v>
      </c>
      <c r="J7746" s="58" t="str">
        <f>MID(B7746,7,1)</f>
        <v>1</v>
      </c>
      <c r="K7746" s="10" t="str">
        <f>MID(B7746,(LEN(D7746)+LEN(E7746)+LEN(F7746)+LEN(G7746)+LEN(H7746)+LEN(I7746)+LEN(J7746)+1),4)</f>
        <v>LP</v>
      </c>
      <c r="L7746" s="15" t="s">
        <v>3258</v>
      </c>
      <c r="M7746" s="10" t="s">
        <v>228</v>
      </c>
      <c r="N7746" s="28" t="s">
        <v>1</v>
      </c>
      <c r="O7746" s="10" t="s">
        <v>4857</v>
      </c>
      <c r="P7746" s="1"/>
    </row>
    <row r="7747" spans="1:16">
      <c r="A7747" s="2">
        <v>656456</v>
      </c>
      <c r="B7747" s="9" t="s">
        <v>3257</v>
      </c>
      <c r="C7747" s="9"/>
      <c r="D7747" s="51" t="str">
        <f>LEFT(B7747,1)</f>
        <v>W</v>
      </c>
      <c r="E7747" s="10" t="str">
        <f>MID(B7747,2,1)</f>
        <v>N</v>
      </c>
      <c r="F7747" s="48" t="str">
        <f>MID(B7747,3,1)</f>
        <v>M</v>
      </c>
      <c r="G7747" s="10" t="str">
        <f>MID(B7747,4,1)</f>
        <v>G</v>
      </c>
      <c r="H7747" s="55" t="str">
        <f>MID(B7747,5,1)</f>
        <v>3</v>
      </c>
      <c r="I7747" s="10" t="str">
        <f>MID(B7747,6,1)</f>
        <v>3</v>
      </c>
      <c r="J7747" s="58" t="str">
        <f>MID(B7747,7,1)</f>
        <v>1</v>
      </c>
      <c r="K7747" s="10" t="str">
        <f>MID(B7747,(LEN(D7747)+LEN(E7747)+LEN(F7747)+LEN(G7747)+LEN(H7747)+LEN(I7747)+LEN(J7747)+1),4)</f>
        <v>LP</v>
      </c>
      <c r="L7747" s="15" t="s">
        <v>3258</v>
      </c>
      <c r="M7747" s="10" t="s">
        <v>96</v>
      </c>
      <c r="N7747" s="28" t="s">
        <v>1</v>
      </c>
      <c r="O7747" s="10" t="s">
        <v>4857</v>
      </c>
      <c r="P7747" s="1"/>
    </row>
    <row r="7748" spans="1:16">
      <c r="A7748" s="2">
        <v>142480</v>
      </c>
      <c r="B7748" s="9" t="s">
        <v>3259</v>
      </c>
      <c r="C7748" s="9"/>
      <c r="D7748" s="51" t="str">
        <f>LEFT(B7748,1)</f>
        <v>W</v>
      </c>
      <c r="E7748" s="10" t="str">
        <f>MID(B7748,2,1)</f>
        <v>N</v>
      </c>
      <c r="F7748" s="48" t="str">
        <f>MID(B7748,3,1)</f>
        <v>M</v>
      </c>
      <c r="G7748" s="10" t="str">
        <f>MID(B7748,4,1)</f>
        <v>G</v>
      </c>
      <c r="H7748" s="55" t="str">
        <f>MID(B7748,5,1)</f>
        <v>3</v>
      </c>
      <c r="I7748" s="10" t="str">
        <f>MID(B7748,6,1)</f>
        <v>3</v>
      </c>
      <c r="J7748" s="58" t="str">
        <f>MID(B7748,7,1)</f>
        <v>1</v>
      </c>
      <c r="K7748" s="10" t="str">
        <f>MID(B7748,(LEN(D7748)+LEN(E7748)+LEN(F7748)+LEN(G7748)+LEN(H7748)+LEN(I7748)+LEN(J7748)+1),4)</f>
        <v>MA</v>
      </c>
      <c r="L7748" s="15" t="s">
        <v>3260</v>
      </c>
      <c r="M7748" s="10" t="s">
        <v>438</v>
      </c>
      <c r="N7748" s="28" t="s">
        <v>348</v>
      </c>
      <c r="O7748" s="10"/>
      <c r="P7748" s="1"/>
    </row>
    <row r="7749" spans="1:16">
      <c r="A7749" s="2">
        <v>142501</v>
      </c>
      <c r="B7749" s="9" t="s">
        <v>3259</v>
      </c>
      <c r="C7749" s="9"/>
      <c r="D7749" s="51" t="str">
        <f>LEFT(B7749,1)</f>
        <v>W</v>
      </c>
      <c r="E7749" s="10" t="str">
        <f>MID(B7749,2,1)</f>
        <v>N</v>
      </c>
      <c r="F7749" s="48" t="str">
        <f>MID(B7749,3,1)</f>
        <v>M</v>
      </c>
      <c r="G7749" s="10" t="str">
        <f>MID(B7749,4,1)</f>
        <v>G</v>
      </c>
      <c r="H7749" s="55" t="str">
        <f>MID(B7749,5,1)</f>
        <v>3</v>
      </c>
      <c r="I7749" s="10" t="str">
        <f>MID(B7749,6,1)</f>
        <v>3</v>
      </c>
      <c r="J7749" s="58" t="str">
        <f>MID(B7749,7,1)</f>
        <v>1</v>
      </c>
      <c r="K7749" s="10" t="str">
        <f>MID(B7749,(LEN(D7749)+LEN(E7749)+LEN(F7749)+LEN(G7749)+LEN(H7749)+LEN(I7749)+LEN(J7749)+1),4)</f>
        <v>MA</v>
      </c>
      <c r="L7749" s="15" t="s">
        <v>3260</v>
      </c>
      <c r="M7749" s="10" t="s">
        <v>226</v>
      </c>
      <c r="N7749" s="28" t="s">
        <v>1</v>
      </c>
      <c r="O7749" s="10" t="s">
        <v>4859</v>
      </c>
      <c r="P7749" s="1"/>
    </row>
    <row r="7750" spans="1:16">
      <c r="A7750" s="2">
        <v>183679</v>
      </c>
      <c r="B7750" s="9" t="s">
        <v>3259</v>
      </c>
      <c r="C7750" s="9"/>
      <c r="D7750" s="51" t="str">
        <f>LEFT(B7750,1)</f>
        <v>W</v>
      </c>
      <c r="E7750" s="10" t="str">
        <f>MID(B7750,2,1)</f>
        <v>N</v>
      </c>
      <c r="F7750" s="48" t="str">
        <f>MID(B7750,3,1)</f>
        <v>M</v>
      </c>
      <c r="G7750" s="10" t="str">
        <f>MID(B7750,4,1)</f>
        <v>G</v>
      </c>
      <c r="H7750" s="55" t="str">
        <f>MID(B7750,5,1)</f>
        <v>3</v>
      </c>
      <c r="I7750" s="10" t="str">
        <f>MID(B7750,6,1)</f>
        <v>3</v>
      </c>
      <c r="J7750" s="58" t="str">
        <f>MID(B7750,7,1)</f>
        <v>1</v>
      </c>
      <c r="K7750" s="10" t="str">
        <f>MID(B7750,(LEN(D7750)+LEN(E7750)+LEN(F7750)+LEN(G7750)+LEN(H7750)+LEN(I7750)+LEN(J7750)+1),4)</f>
        <v>MA</v>
      </c>
      <c r="L7750" s="15" t="s">
        <v>3260</v>
      </c>
      <c r="M7750" s="10" t="s">
        <v>223</v>
      </c>
      <c r="N7750" s="28" t="s">
        <v>348</v>
      </c>
      <c r="O7750" s="10"/>
      <c r="P7750" s="1"/>
    </row>
    <row r="7751" spans="1:16">
      <c r="A7751" s="2">
        <v>385756</v>
      </c>
      <c r="B7751" s="9" t="s">
        <v>3259</v>
      </c>
      <c r="C7751" s="9"/>
      <c r="D7751" s="51" t="str">
        <f>LEFT(B7751,1)</f>
        <v>W</v>
      </c>
      <c r="E7751" s="10" t="str">
        <f>MID(B7751,2,1)</f>
        <v>N</v>
      </c>
      <c r="F7751" s="48" t="str">
        <f>MID(B7751,3,1)</f>
        <v>M</v>
      </c>
      <c r="G7751" s="10" t="str">
        <f>MID(B7751,4,1)</f>
        <v>G</v>
      </c>
      <c r="H7751" s="55" t="str">
        <f>MID(B7751,5,1)</f>
        <v>3</v>
      </c>
      <c r="I7751" s="10" t="str">
        <f>MID(B7751,6,1)</f>
        <v>3</v>
      </c>
      <c r="J7751" s="58" t="str">
        <f>MID(B7751,7,1)</f>
        <v>1</v>
      </c>
      <c r="K7751" s="10" t="str">
        <f>MID(B7751,(LEN(D7751)+LEN(E7751)+LEN(F7751)+LEN(G7751)+LEN(H7751)+LEN(I7751)+LEN(J7751)+1),4)</f>
        <v>MA</v>
      </c>
      <c r="L7751" s="15" t="s">
        <v>3260</v>
      </c>
      <c r="M7751" s="10" t="s">
        <v>237</v>
      </c>
      <c r="N7751" s="28" t="s">
        <v>6</v>
      </c>
      <c r="O7751" s="10" t="s">
        <v>4859</v>
      </c>
      <c r="P7751" s="1"/>
    </row>
    <row r="7752" spans="1:16">
      <c r="A7752" s="2">
        <v>484631</v>
      </c>
      <c r="B7752" s="9" t="s">
        <v>3259</v>
      </c>
      <c r="C7752" s="9"/>
      <c r="D7752" s="51" t="str">
        <f>LEFT(B7752,1)</f>
        <v>W</v>
      </c>
      <c r="E7752" s="10" t="str">
        <f>MID(B7752,2,1)</f>
        <v>N</v>
      </c>
      <c r="F7752" s="48" t="str">
        <f>MID(B7752,3,1)</f>
        <v>M</v>
      </c>
      <c r="G7752" s="10" t="str">
        <f>MID(B7752,4,1)</f>
        <v>G</v>
      </c>
      <c r="H7752" s="55" t="str">
        <f>MID(B7752,5,1)</f>
        <v>3</v>
      </c>
      <c r="I7752" s="10" t="str">
        <f>MID(B7752,6,1)</f>
        <v>3</v>
      </c>
      <c r="J7752" s="58" t="str">
        <f>MID(B7752,7,1)</f>
        <v>1</v>
      </c>
      <c r="K7752" s="10" t="str">
        <f>MID(B7752,(LEN(D7752)+LEN(E7752)+LEN(F7752)+LEN(G7752)+LEN(H7752)+LEN(I7752)+LEN(J7752)+1),4)</f>
        <v>MA</v>
      </c>
      <c r="L7752" s="15" t="s">
        <v>3260</v>
      </c>
      <c r="M7752" s="10" t="s">
        <v>258</v>
      </c>
      <c r="N7752" s="28" t="s">
        <v>1</v>
      </c>
      <c r="O7752" s="10" t="s">
        <v>4859</v>
      </c>
      <c r="P7752" s="1"/>
    </row>
    <row r="7753" spans="1:16">
      <c r="A7753" s="2">
        <v>512541</v>
      </c>
      <c r="B7753" s="9" t="s">
        <v>3261</v>
      </c>
      <c r="C7753" s="9"/>
      <c r="D7753" s="51" t="str">
        <f>LEFT(B7753,1)</f>
        <v>W</v>
      </c>
      <c r="E7753" s="10" t="str">
        <f>MID(B7753,2,1)</f>
        <v>N</v>
      </c>
      <c r="F7753" s="48" t="str">
        <f>MID(B7753,3,1)</f>
        <v>M</v>
      </c>
      <c r="G7753" s="10" t="str">
        <f>MID(B7753,4,1)</f>
        <v>G</v>
      </c>
      <c r="H7753" s="55" t="str">
        <f>MID(B7753,5,1)</f>
        <v>3</v>
      </c>
      <c r="I7753" s="10" t="str">
        <f>MID(B7753,6,1)</f>
        <v>3</v>
      </c>
      <c r="J7753" s="58" t="str">
        <f>MID(B7753,7,1)</f>
        <v>1</v>
      </c>
      <c r="K7753" s="10" t="str">
        <f>MID(B7753,(LEN(D7753)+LEN(E7753)+LEN(F7753)+LEN(G7753)+LEN(H7753)+LEN(I7753)+LEN(J7753)+1),4)</f>
        <v>MP</v>
      </c>
      <c r="L7753" s="15" t="s">
        <v>3262</v>
      </c>
      <c r="M7753" s="10" t="s">
        <v>223</v>
      </c>
      <c r="N7753" s="28" t="s">
        <v>4955</v>
      </c>
      <c r="O7753" s="10" t="s">
        <v>4858</v>
      </c>
      <c r="P7753" s="1"/>
    </row>
    <row r="7754" spans="1:16">
      <c r="A7754" s="2">
        <v>512559</v>
      </c>
      <c r="B7754" s="9" t="s">
        <v>3261</v>
      </c>
      <c r="C7754" s="9"/>
      <c r="D7754" s="51" t="str">
        <f>LEFT(B7754,1)</f>
        <v>W</v>
      </c>
      <c r="E7754" s="10" t="str">
        <f>MID(B7754,2,1)</f>
        <v>N</v>
      </c>
      <c r="F7754" s="48" t="str">
        <f>MID(B7754,3,1)</f>
        <v>M</v>
      </c>
      <c r="G7754" s="10" t="str">
        <f>MID(B7754,4,1)</f>
        <v>G</v>
      </c>
      <c r="H7754" s="55" t="str">
        <f>MID(B7754,5,1)</f>
        <v>3</v>
      </c>
      <c r="I7754" s="10" t="str">
        <f>MID(B7754,6,1)</f>
        <v>3</v>
      </c>
      <c r="J7754" s="58" t="str">
        <f>MID(B7754,7,1)</f>
        <v>1</v>
      </c>
      <c r="K7754" s="10" t="str">
        <f>MID(B7754,(LEN(D7754)+LEN(E7754)+LEN(F7754)+LEN(G7754)+LEN(H7754)+LEN(I7754)+LEN(J7754)+1),4)</f>
        <v>MP</v>
      </c>
      <c r="L7754" s="15" t="s">
        <v>3262</v>
      </c>
      <c r="M7754" s="10" t="s">
        <v>237</v>
      </c>
      <c r="N7754" s="28" t="s">
        <v>1</v>
      </c>
      <c r="O7754" s="10" t="s">
        <v>4858</v>
      </c>
      <c r="P7754" s="1"/>
    </row>
    <row r="7755" spans="1:16">
      <c r="A7755" s="2">
        <v>512567</v>
      </c>
      <c r="B7755" s="9" t="s">
        <v>3261</v>
      </c>
      <c r="C7755" s="9"/>
      <c r="D7755" s="51" t="str">
        <f>LEFT(B7755,1)</f>
        <v>W</v>
      </c>
      <c r="E7755" s="10" t="str">
        <f>MID(B7755,2,1)</f>
        <v>N</v>
      </c>
      <c r="F7755" s="48" t="str">
        <f>MID(B7755,3,1)</f>
        <v>M</v>
      </c>
      <c r="G7755" s="10" t="str">
        <f>MID(B7755,4,1)</f>
        <v>G</v>
      </c>
      <c r="H7755" s="55" t="str">
        <f>MID(B7755,5,1)</f>
        <v>3</v>
      </c>
      <c r="I7755" s="10" t="str">
        <f>MID(B7755,6,1)</f>
        <v>3</v>
      </c>
      <c r="J7755" s="58" t="str">
        <f>MID(B7755,7,1)</f>
        <v>1</v>
      </c>
      <c r="K7755" s="10" t="str">
        <f>MID(B7755,(LEN(D7755)+LEN(E7755)+LEN(F7755)+LEN(G7755)+LEN(H7755)+LEN(I7755)+LEN(J7755)+1),4)</f>
        <v>MP</v>
      </c>
      <c r="L7755" s="15" t="s">
        <v>3262</v>
      </c>
      <c r="M7755" s="10" t="s">
        <v>258</v>
      </c>
      <c r="N7755" s="28" t="s">
        <v>1</v>
      </c>
      <c r="O7755" s="10" t="s">
        <v>4858</v>
      </c>
      <c r="P7755" s="1"/>
    </row>
    <row r="7756" spans="1:16">
      <c r="A7756" s="2">
        <v>512575</v>
      </c>
      <c r="B7756" s="9" t="s">
        <v>3261</v>
      </c>
      <c r="C7756" s="9"/>
      <c r="D7756" s="51" t="str">
        <f>LEFT(B7756,1)</f>
        <v>W</v>
      </c>
      <c r="E7756" s="10" t="str">
        <f>MID(B7756,2,1)</f>
        <v>N</v>
      </c>
      <c r="F7756" s="48" t="str">
        <f>MID(B7756,3,1)</f>
        <v>M</v>
      </c>
      <c r="G7756" s="10" t="str">
        <f>MID(B7756,4,1)</f>
        <v>G</v>
      </c>
      <c r="H7756" s="55" t="str">
        <f>MID(B7756,5,1)</f>
        <v>3</v>
      </c>
      <c r="I7756" s="10" t="str">
        <f>MID(B7756,6,1)</f>
        <v>3</v>
      </c>
      <c r="J7756" s="58" t="str">
        <f>MID(B7756,7,1)</f>
        <v>1</v>
      </c>
      <c r="K7756" s="10" t="str">
        <f>MID(B7756,(LEN(D7756)+LEN(E7756)+LEN(F7756)+LEN(G7756)+LEN(H7756)+LEN(I7756)+LEN(J7756)+1),4)</f>
        <v>MP</v>
      </c>
      <c r="L7756" s="15" t="s">
        <v>3262</v>
      </c>
      <c r="M7756" s="10" t="s">
        <v>257</v>
      </c>
      <c r="N7756" s="28" t="s">
        <v>1</v>
      </c>
      <c r="O7756" s="10" t="s">
        <v>4858</v>
      </c>
      <c r="P7756" s="1"/>
    </row>
    <row r="7757" spans="1:16">
      <c r="A7757" s="2">
        <v>618783</v>
      </c>
      <c r="B7757" s="9" t="s">
        <v>3261</v>
      </c>
      <c r="C7757" s="9"/>
      <c r="D7757" s="51" t="str">
        <f>LEFT(B7757,1)</f>
        <v>W</v>
      </c>
      <c r="E7757" s="10" t="str">
        <f>MID(B7757,2,1)</f>
        <v>N</v>
      </c>
      <c r="F7757" s="48" t="str">
        <f>MID(B7757,3,1)</f>
        <v>M</v>
      </c>
      <c r="G7757" s="10" t="str">
        <f>MID(B7757,4,1)</f>
        <v>G</v>
      </c>
      <c r="H7757" s="55" t="str">
        <f>MID(B7757,5,1)</f>
        <v>3</v>
      </c>
      <c r="I7757" s="10" t="str">
        <f>MID(B7757,6,1)</f>
        <v>3</v>
      </c>
      <c r="J7757" s="58" t="str">
        <f>MID(B7757,7,1)</f>
        <v>1</v>
      </c>
      <c r="K7757" s="10" t="str">
        <f>MID(B7757,(LEN(D7757)+LEN(E7757)+LEN(F7757)+LEN(G7757)+LEN(H7757)+LEN(I7757)+LEN(J7757)+1),4)</f>
        <v>MP</v>
      </c>
      <c r="L7757" s="15" t="s">
        <v>3262</v>
      </c>
      <c r="M7757" s="10" t="s">
        <v>228</v>
      </c>
      <c r="N7757" s="28" t="s">
        <v>1</v>
      </c>
      <c r="O7757" s="10" t="s">
        <v>4858</v>
      </c>
      <c r="P7757" s="1"/>
    </row>
    <row r="7758" spans="1:16">
      <c r="A7758" s="2">
        <v>112067</v>
      </c>
      <c r="B7758" s="9" t="s">
        <v>3263</v>
      </c>
      <c r="C7758" s="9"/>
      <c r="D7758" s="51" t="str">
        <f>LEFT(B7758,1)</f>
        <v>W</v>
      </c>
      <c r="E7758" s="10" t="str">
        <f>MID(B7758,2,1)</f>
        <v>N</v>
      </c>
      <c r="F7758" s="48" t="str">
        <f>MID(B7758,3,1)</f>
        <v>M</v>
      </c>
      <c r="G7758" s="10" t="str">
        <f>MID(B7758,4,1)</f>
        <v>G</v>
      </c>
      <c r="H7758" s="55" t="str">
        <f>MID(B7758,5,1)</f>
        <v>3</v>
      </c>
      <c r="I7758" s="10" t="str">
        <f>MID(B7758,6,1)</f>
        <v>3</v>
      </c>
      <c r="J7758" s="58" t="str">
        <f>MID(B7758,7,1)</f>
        <v>1</v>
      </c>
      <c r="K7758" s="10" t="str">
        <f>MID(B7758,(LEN(D7758)+LEN(E7758)+LEN(F7758)+LEN(G7758)+LEN(H7758)+LEN(I7758)+LEN(J7758)+1),4)</f>
        <v>MS</v>
      </c>
      <c r="L7758" s="15" t="s">
        <v>3264</v>
      </c>
      <c r="M7758" s="10" t="s">
        <v>226</v>
      </c>
      <c r="N7758" s="28" t="s">
        <v>1</v>
      </c>
      <c r="O7758" s="10" t="s">
        <v>4860</v>
      </c>
      <c r="P7758" s="1"/>
    </row>
    <row r="7759" spans="1:16">
      <c r="A7759" s="2">
        <v>403328</v>
      </c>
      <c r="B7759" s="9" t="s">
        <v>3263</v>
      </c>
      <c r="C7759" s="9"/>
      <c r="D7759" s="51" t="str">
        <f>LEFT(B7759,1)</f>
        <v>W</v>
      </c>
      <c r="E7759" s="10" t="str">
        <f>MID(B7759,2,1)</f>
        <v>N</v>
      </c>
      <c r="F7759" s="48" t="str">
        <f>MID(B7759,3,1)</f>
        <v>M</v>
      </c>
      <c r="G7759" s="10" t="str">
        <f>MID(B7759,4,1)</f>
        <v>G</v>
      </c>
      <c r="H7759" s="55" t="str">
        <f>MID(B7759,5,1)</f>
        <v>3</v>
      </c>
      <c r="I7759" s="10" t="str">
        <f>MID(B7759,6,1)</f>
        <v>3</v>
      </c>
      <c r="J7759" s="58" t="str">
        <f>MID(B7759,7,1)</f>
        <v>1</v>
      </c>
      <c r="K7759" s="10" t="str">
        <f>MID(B7759,(LEN(D7759)+LEN(E7759)+LEN(F7759)+LEN(G7759)+LEN(H7759)+LEN(I7759)+LEN(J7759)+1),4)</f>
        <v>MS</v>
      </c>
      <c r="L7759" s="15" t="s">
        <v>3264</v>
      </c>
      <c r="M7759" s="10" t="s">
        <v>224</v>
      </c>
      <c r="N7759" s="28" t="s">
        <v>4955</v>
      </c>
      <c r="O7759" s="10" t="s">
        <v>4860</v>
      </c>
      <c r="P7759" s="1"/>
    </row>
    <row r="7760" spans="1:16">
      <c r="A7760" s="2">
        <v>426423</v>
      </c>
      <c r="B7760" s="9" t="s">
        <v>3263</v>
      </c>
      <c r="C7760" s="9"/>
      <c r="D7760" s="51" t="str">
        <f>LEFT(B7760,1)</f>
        <v>W</v>
      </c>
      <c r="E7760" s="10" t="str">
        <f>MID(B7760,2,1)</f>
        <v>N</v>
      </c>
      <c r="F7760" s="48" t="str">
        <f>MID(B7760,3,1)</f>
        <v>M</v>
      </c>
      <c r="G7760" s="10" t="str">
        <f>MID(B7760,4,1)</f>
        <v>G</v>
      </c>
      <c r="H7760" s="55" t="str">
        <f>MID(B7760,5,1)</f>
        <v>3</v>
      </c>
      <c r="I7760" s="10" t="str">
        <f>MID(B7760,6,1)</f>
        <v>3</v>
      </c>
      <c r="J7760" s="58" t="str">
        <f>MID(B7760,7,1)</f>
        <v>1</v>
      </c>
      <c r="K7760" s="10" t="str">
        <f>MID(B7760,(LEN(D7760)+LEN(E7760)+LEN(F7760)+LEN(G7760)+LEN(H7760)+LEN(I7760)+LEN(J7760)+1),4)</f>
        <v>MS</v>
      </c>
      <c r="L7760" s="15" t="s">
        <v>3264</v>
      </c>
      <c r="M7760" s="10" t="s">
        <v>237</v>
      </c>
      <c r="N7760" s="28" t="s">
        <v>1</v>
      </c>
      <c r="O7760" s="10" t="s">
        <v>4860</v>
      </c>
      <c r="P7760" s="1"/>
    </row>
    <row r="7761" spans="1:16">
      <c r="A7761" s="2">
        <v>212249</v>
      </c>
      <c r="B7761" s="9" t="s">
        <v>3265</v>
      </c>
      <c r="C7761" s="9"/>
      <c r="D7761" s="51" t="str">
        <f>LEFT(B7761,1)</f>
        <v>W</v>
      </c>
      <c r="E7761" s="10" t="str">
        <f>MID(B7761,2,1)</f>
        <v>N</v>
      </c>
      <c r="F7761" s="48" t="str">
        <f>MID(B7761,3,1)</f>
        <v>M</v>
      </c>
      <c r="G7761" s="10" t="str">
        <f>MID(B7761,4,1)</f>
        <v>G</v>
      </c>
      <c r="H7761" s="55" t="str">
        <f>MID(B7761,5,1)</f>
        <v>3</v>
      </c>
      <c r="I7761" s="10" t="str">
        <f>MID(B7761,6,1)</f>
        <v>3</v>
      </c>
      <c r="J7761" s="58" t="str">
        <f>MID(B7761,7,1)</f>
        <v>1</v>
      </c>
      <c r="K7761" s="10" t="str">
        <f>MID(B7761,(LEN(D7761)+LEN(E7761)+LEN(F7761)+LEN(G7761)+LEN(H7761)+LEN(I7761)+LEN(J7761)+1),4)</f>
        <v>MV</v>
      </c>
      <c r="L7761" s="15" t="s">
        <v>3266</v>
      </c>
      <c r="M7761" s="10" t="s">
        <v>223</v>
      </c>
      <c r="N7761" s="28" t="s">
        <v>348</v>
      </c>
      <c r="O7761" s="10"/>
      <c r="P7761" s="1"/>
    </row>
    <row r="7762" spans="1:16">
      <c r="A7762" s="2">
        <v>426431</v>
      </c>
      <c r="B7762" s="9" t="s">
        <v>3265</v>
      </c>
      <c r="C7762" s="9"/>
      <c r="D7762" s="51" t="str">
        <f>LEFT(B7762,1)</f>
        <v>W</v>
      </c>
      <c r="E7762" s="10" t="str">
        <f>MID(B7762,2,1)</f>
        <v>N</v>
      </c>
      <c r="F7762" s="48" t="str">
        <f>MID(B7762,3,1)</f>
        <v>M</v>
      </c>
      <c r="G7762" s="10" t="str">
        <f>MID(B7762,4,1)</f>
        <v>G</v>
      </c>
      <c r="H7762" s="55" t="str">
        <f>MID(B7762,5,1)</f>
        <v>3</v>
      </c>
      <c r="I7762" s="10" t="str">
        <f>MID(B7762,6,1)</f>
        <v>3</v>
      </c>
      <c r="J7762" s="58" t="str">
        <f>MID(B7762,7,1)</f>
        <v>1</v>
      </c>
      <c r="K7762" s="10" t="str">
        <f>MID(B7762,(LEN(D7762)+LEN(E7762)+LEN(F7762)+LEN(G7762)+LEN(H7762)+LEN(I7762)+LEN(J7762)+1),4)</f>
        <v>MV</v>
      </c>
      <c r="L7762" s="15" t="s">
        <v>3266</v>
      </c>
      <c r="M7762" s="10" t="s">
        <v>237</v>
      </c>
      <c r="N7762" s="28" t="s">
        <v>348</v>
      </c>
      <c r="O7762" s="10"/>
      <c r="P7762" s="1"/>
    </row>
    <row r="7763" spans="1:16">
      <c r="A7763" s="2">
        <v>484543</v>
      </c>
      <c r="B7763" s="9" t="s">
        <v>3265</v>
      </c>
      <c r="C7763" s="9"/>
      <c r="D7763" s="51" t="str">
        <f>LEFT(B7763,1)</f>
        <v>W</v>
      </c>
      <c r="E7763" s="10" t="str">
        <f>MID(B7763,2,1)</f>
        <v>N</v>
      </c>
      <c r="F7763" s="48" t="str">
        <f>MID(B7763,3,1)</f>
        <v>M</v>
      </c>
      <c r="G7763" s="10" t="str">
        <f>MID(B7763,4,1)</f>
        <v>G</v>
      </c>
      <c r="H7763" s="55" t="str">
        <f>MID(B7763,5,1)</f>
        <v>3</v>
      </c>
      <c r="I7763" s="10" t="str">
        <f>MID(B7763,6,1)</f>
        <v>3</v>
      </c>
      <c r="J7763" s="58" t="str">
        <f>MID(B7763,7,1)</f>
        <v>1</v>
      </c>
      <c r="K7763" s="10" t="str">
        <f>MID(B7763,(LEN(D7763)+LEN(E7763)+LEN(F7763)+LEN(G7763)+LEN(H7763)+LEN(I7763)+LEN(J7763)+1),4)</f>
        <v>MV</v>
      </c>
      <c r="L7763" s="15" t="s">
        <v>3266</v>
      </c>
      <c r="M7763" s="10" t="s">
        <v>258</v>
      </c>
      <c r="N7763" s="28" t="s">
        <v>348</v>
      </c>
      <c r="O7763" s="10"/>
      <c r="P7763" s="1"/>
    </row>
    <row r="7764" spans="1:16">
      <c r="A7764" s="2">
        <v>112081</v>
      </c>
      <c r="B7764" s="9" t="s">
        <v>3267</v>
      </c>
      <c r="C7764" s="9"/>
      <c r="D7764" s="51" t="str">
        <f>LEFT(B7764,1)</f>
        <v>W</v>
      </c>
      <c r="E7764" s="10" t="str">
        <f>MID(B7764,2,1)</f>
        <v>N</v>
      </c>
      <c r="F7764" s="48" t="str">
        <f>MID(B7764,3,1)</f>
        <v>M</v>
      </c>
      <c r="G7764" s="10" t="str">
        <f>MID(B7764,4,1)</f>
        <v>G</v>
      </c>
      <c r="H7764" s="55" t="str">
        <f>MID(B7764,5,1)</f>
        <v>3</v>
      </c>
      <c r="I7764" s="10" t="str">
        <f>MID(B7764,6,1)</f>
        <v>3</v>
      </c>
      <c r="J7764" s="58" t="str">
        <f>MID(B7764,7,1)</f>
        <v>1</v>
      </c>
      <c r="K7764" s="10" t="str">
        <f>MID(B7764,(LEN(D7764)+LEN(E7764)+LEN(F7764)+LEN(G7764)+LEN(H7764)+LEN(I7764)+LEN(J7764)+1),4)</f>
        <v>SH</v>
      </c>
      <c r="L7764" s="15" t="s">
        <v>3268</v>
      </c>
      <c r="M7764" s="10" t="s">
        <v>226</v>
      </c>
      <c r="N7764" s="28" t="s">
        <v>1</v>
      </c>
      <c r="O7764" s="10" t="s">
        <v>4858</v>
      </c>
      <c r="P7764" s="1"/>
    </row>
    <row r="7765" spans="1:16">
      <c r="A7765" s="2">
        <v>130251</v>
      </c>
      <c r="B7765" s="9" t="s">
        <v>3267</v>
      </c>
      <c r="C7765" s="9"/>
      <c r="D7765" s="51" t="str">
        <f>LEFT(B7765,1)</f>
        <v>W</v>
      </c>
      <c r="E7765" s="10" t="str">
        <f>MID(B7765,2,1)</f>
        <v>N</v>
      </c>
      <c r="F7765" s="48" t="str">
        <f>MID(B7765,3,1)</f>
        <v>M</v>
      </c>
      <c r="G7765" s="10" t="str">
        <f>MID(B7765,4,1)</f>
        <v>G</v>
      </c>
      <c r="H7765" s="55" t="str">
        <f>MID(B7765,5,1)</f>
        <v>3</v>
      </c>
      <c r="I7765" s="10" t="str">
        <f>MID(B7765,6,1)</f>
        <v>3</v>
      </c>
      <c r="J7765" s="58" t="str">
        <f>MID(B7765,7,1)</f>
        <v>1</v>
      </c>
      <c r="K7765" s="10" t="str">
        <f>MID(B7765,(LEN(D7765)+LEN(E7765)+LEN(F7765)+LEN(G7765)+LEN(H7765)+LEN(I7765)+LEN(J7765)+1),4)</f>
        <v>SH</v>
      </c>
      <c r="L7765" s="15" t="s">
        <v>3268</v>
      </c>
      <c r="M7765" s="10" t="s">
        <v>87</v>
      </c>
      <c r="N7765" s="28" t="s">
        <v>348</v>
      </c>
      <c r="O7765" s="10"/>
      <c r="P7765" s="1"/>
    </row>
    <row r="7766" spans="1:16">
      <c r="A7766" s="2">
        <v>426440</v>
      </c>
      <c r="B7766" s="9" t="s">
        <v>3267</v>
      </c>
      <c r="C7766" s="9"/>
      <c r="D7766" s="51" t="str">
        <f>LEFT(B7766,1)</f>
        <v>W</v>
      </c>
      <c r="E7766" s="10" t="str">
        <f>MID(B7766,2,1)</f>
        <v>N</v>
      </c>
      <c r="F7766" s="48" t="str">
        <f>MID(B7766,3,1)</f>
        <v>M</v>
      </c>
      <c r="G7766" s="10" t="str">
        <f>MID(B7766,4,1)</f>
        <v>G</v>
      </c>
      <c r="H7766" s="55" t="str">
        <f>MID(B7766,5,1)</f>
        <v>3</v>
      </c>
      <c r="I7766" s="10" t="str">
        <f>MID(B7766,6,1)</f>
        <v>3</v>
      </c>
      <c r="J7766" s="58" t="str">
        <f>MID(B7766,7,1)</f>
        <v>1</v>
      </c>
      <c r="K7766" s="10" t="str">
        <f>MID(B7766,(LEN(D7766)+LEN(E7766)+LEN(F7766)+LEN(G7766)+LEN(H7766)+LEN(I7766)+LEN(J7766)+1),4)</f>
        <v>SH</v>
      </c>
      <c r="L7766" s="15" t="s">
        <v>3268</v>
      </c>
      <c r="M7766" s="10" t="s">
        <v>237</v>
      </c>
      <c r="N7766" s="28" t="s">
        <v>1</v>
      </c>
      <c r="O7766" s="10" t="s">
        <v>4858</v>
      </c>
      <c r="P7766" s="1"/>
    </row>
    <row r="7767" spans="1:16">
      <c r="A7767" s="2">
        <v>484404</v>
      </c>
      <c r="B7767" s="9" t="s">
        <v>3267</v>
      </c>
      <c r="C7767" s="9"/>
      <c r="D7767" s="51" t="str">
        <f>LEFT(B7767,1)</f>
        <v>W</v>
      </c>
      <c r="E7767" s="10" t="str">
        <f>MID(B7767,2,1)</f>
        <v>N</v>
      </c>
      <c r="F7767" s="48" t="str">
        <f>MID(B7767,3,1)</f>
        <v>M</v>
      </c>
      <c r="G7767" s="10" t="str">
        <f>MID(B7767,4,1)</f>
        <v>G</v>
      </c>
      <c r="H7767" s="55" t="str">
        <f>MID(B7767,5,1)</f>
        <v>3</v>
      </c>
      <c r="I7767" s="10" t="str">
        <f>MID(B7767,6,1)</f>
        <v>3</v>
      </c>
      <c r="J7767" s="58" t="str">
        <f>MID(B7767,7,1)</f>
        <v>1</v>
      </c>
      <c r="K7767" s="10" t="str">
        <f>MID(B7767,(LEN(D7767)+LEN(E7767)+LEN(F7767)+LEN(G7767)+LEN(H7767)+LEN(I7767)+LEN(J7767)+1),4)</f>
        <v>SH</v>
      </c>
      <c r="L7767" s="15" t="s">
        <v>3268</v>
      </c>
      <c r="M7767" s="10" t="s">
        <v>258</v>
      </c>
      <c r="N7767" s="28" t="s">
        <v>1</v>
      </c>
      <c r="O7767" s="10" t="s">
        <v>4858</v>
      </c>
      <c r="P7767" s="1"/>
    </row>
    <row r="7768" spans="1:16">
      <c r="A7768" s="2">
        <v>214210</v>
      </c>
      <c r="B7768" s="9" t="s">
        <v>3269</v>
      </c>
      <c r="C7768" s="9"/>
      <c r="D7768" s="51" t="str">
        <f>LEFT(B7768,1)</f>
        <v>W</v>
      </c>
      <c r="E7768" s="10" t="str">
        <f>MID(B7768,2,1)</f>
        <v>N</v>
      </c>
      <c r="F7768" s="48" t="str">
        <f>MID(B7768,3,1)</f>
        <v>M</v>
      </c>
      <c r="G7768" s="10" t="str">
        <f>MID(B7768,4,1)</f>
        <v>G</v>
      </c>
      <c r="H7768" s="55" t="str">
        <f>MID(B7768,5,1)</f>
        <v>3</v>
      </c>
      <c r="I7768" s="10" t="str">
        <f>MID(B7768,6,1)</f>
        <v>3</v>
      </c>
      <c r="J7768" s="58" t="str">
        <f>MID(B7768,7,1)</f>
        <v>1</v>
      </c>
      <c r="K7768" s="10" t="str">
        <f>MID(B7768,(LEN(D7768)+LEN(E7768)+LEN(F7768)+LEN(G7768)+LEN(H7768)+LEN(I7768)+LEN(J7768)+1),4)</f>
        <v>SW</v>
      </c>
      <c r="L7768" s="15" t="s">
        <v>3270</v>
      </c>
      <c r="M7768" s="10" t="s">
        <v>224</v>
      </c>
      <c r="N7768" s="28" t="s">
        <v>4955</v>
      </c>
      <c r="O7768" s="10" t="s">
        <v>4858</v>
      </c>
      <c r="P7768" s="1"/>
    </row>
    <row r="7769" spans="1:16">
      <c r="A7769" s="2">
        <v>403344</v>
      </c>
      <c r="B7769" s="9" t="s">
        <v>3269</v>
      </c>
      <c r="C7769" s="9"/>
      <c r="D7769" s="51" t="str">
        <f>LEFT(B7769,1)</f>
        <v>W</v>
      </c>
      <c r="E7769" s="10" t="str">
        <f>MID(B7769,2,1)</f>
        <v>N</v>
      </c>
      <c r="F7769" s="48" t="str">
        <f>MID(B7769,3,1)</f>
        <v>M</v>
      </c>
      <c r="G7769" s="10" t="str">
        <f>MID(B7769,4,1)</f>
        <v>G</v>
      </c>
      <c r="H7769" s="55" t="str">
        <f>MID(B7769,5,1)</f>
        <v>3</v>
      </c>
      <c r="I7769" s="10" t="str">
        <f>MID(B7769,6,1)</f>
        <v>3</v>
      </c>
      <c r="J7769" s="58" t="str">
        <f>MID(B7769,7,1)</f>
        <v>1</v>
      </c>
      <c r="K7769" s="10" t="str">
        <f>MID(B7769,(LEN(D7769)+LEN(E7769)+LEN(F7769)+LEN(G7769)+LEN(H7769)+LEN(I7769)+LEN(J7769)+1),4)</f>
        <v>SW</v>
      </c>
      <c r="L7769" s="15" t="s">
        <v>3270</v>
      </c>
      <c r="M7769" s="10" t="s">
        <v>5</v>
      </c>
      <c r="N7769" s="28" t="s">
        <v>6</v>
      </c>
      <c r="O7769" s="10" t="s">
        <v>4858</v>
      </c>
      <c r="P7769" s="1"/>
    </row>
    <row r="7770" spans="1:16">
      <c r="A7770" s="2">
        <v>426458</v>
      </c>
      <c r="B7770" s="9" t="s">
        <v>3269</v>
      </c>
      <c r="C7770" s="9"/>
      <c r="D7770" s="51" t="str">
        <f>LEFT(B7770,1)</f>
        <v>W</v>
      </c>
      <c r="E7770" s="10" t="str">
        <f>MID(B7770,2,1)</f>
        <v>N</v>
      </c>
      <c r="F7770" s="48" t="str">
        <f>MID(B7770,3,1)</f>
        <v>M</v>
      </c>
      <c r="G7770" s="10" t="str">
        <f>MID(B7770,4,1)</f>
        <v>G</v>
      </c>
      <c r="H7770" s="55" t="str">
        <f>MID(B7770,5,1)</f>
        <v>3</v>
      </c>
      <c r="I7770" s="10" t="str">
        <f>MID(B7770,6,1)</f>
        <v>3</v>
      </c>
      <c r="J7770" s="58" t="str">
        <f>MID(B7770,7,1)</f>
        <v>1</v>
      </c>
      <c r="K7770" s="10" t="str">
        <f>MID(B7770,(LEN(D7770)+LEN(E7770)+LEN(F7770)+LEN(G7770)+LEN(H7770)+LEN(I7770)+LEN(J7770)+1),4)</f>
        <v>SW</v>
      </c>
      <c r="L7770" s="15" t="s">
        <v>3270</v>
      </c>
      <c r="M7770" s="10" t="s">
        <v>237</v>
      </c>
      <c r="N7770" s="28" t="s">
        <v>1</v>
      </c>
      <c r="O7770" s="10" t="s">
        <v>4858</v>
      </c>
      <c r="P7770" s="1"/>
    </row>
    <row r="7771" spans="1:16">
      <c r="A7771" s="2">
        <v>484359</v>
      </c>
      <c r="B7771" s="9" t="s">
        <v>3269</v>
      </c>
      <c r="C7771" s="9"/>
      <c r="D7771" s="51" t="str">
        <f>LEFT(B7771,1)</f>
        <v>W</v>
      </c>
      <c r="E7771" s="10" t="str">
        <f>MID(B7771,2,1)</f>
        <v>N</v>
      </c>
      <c r="F7771" s="48" t="str">
        <f>MID(B7771,3,1)</f>
        <v>M</v>
      </c>
      <c r="G7771" s="10" t="str">
        <f>MID(B7771,4,1)</f>
        <v>G</v>
      </c>
      <c r="H7771" s="55" t="str">
        <f>MID(B7771,5,1)</f>
        <v>3</v>
      </c>
      <c r="I7771" s="10" t="str">
        <f>MID(B7771,6,1)</f>
        <v>3</v>
      </c>
      <c r="J7771" s="58" t="str">
        <f>MID(B7771,7,1)</f>
        <v>1</v>
      </c>
      <c r="K7771" s="10" t="str">
        <f>MID(B7771,(LEN(D7771)+LEN(E7771)+LEN(F7771)+LEN(G7771)+LEN(H7771)+LEN(I7771)+LEN(J7771)+1),4)</f>
        <v>SW</v>
      </c>
      <c r="L7771" s="15" t="s">
        <v>3270</v>
      </c>
      <c r="M7771" s="10" t="s">
        <v>258</v>
      </c>
      <c r="N7771" s="28" t="s">
        <v>1</v>
      </c>
      <c r="O7771" s="10" t="s">
        <v>4858</v>
      </c>
      <c r="P7771" s="1"/>
    </row>
    <row r="7772" spans="1:16">
      <c r="A7772" s="2">
        <v>615777</v>
      </c>
      <c r="B7772" s="9" t="s">
        <v>3269</v>
      </c>
      <c r="C7772" s="9"/>
      <c r="D7772" s="51" t="str">
        <f>LEFT(B7772,1)</f>
        <v>W</v>
      </c>
      <c r="E7772" s="10" t="str">
        <f>MID(B7772,2,1)</f>
        <v>N</v>
      </c>
      <c r="F7772" s="48" t="str">
        <f>MID(B7772,3,1)</f>
        <v>M</v>
      </c>
      <c r="G7772" s="10" t="str">
        <f>MID(B7772,4,1)</f>
        <v>G</v>
      </c>
      <c r="H7772" s="55" t="str">
        <f>MID(B7772,5,1)</f>
        <v>3</v>
      </c>
      <c r="I7772" s="10" t="str">
        <f>MID(B7772,6,1)</f>
        <v>3</v>
      </c>
      <c r="J7772" s="58" t="str">
        <f>MID(B7772,7,1)</f>
        <v>1</v>
      </c>
      <c r="K7772" s="10" t="str">
        <f>MID(B7772,(LEN(D7772)+LEN(E7772)+LEN(F7772)+LEN(G7772)+LEN(H7772)+LEN(I7772)+LEN(J7772)+1),4)</f>
        <v>SW</v>
      </c>
      <c r="L7772" s="15" t="s">
        <v>3270</v>
      </c>
      <c r="M7772" s="10" t="s">
        <v>96</v>
      </c>
      <c r="N7772" s="28" t="s">
        <v>1</v>
      </c>
      <c r="O7772" s="10" t="s">
        <v>4858</v>
      </c>
      <c r="P7772" s="1"/>
    </row>
    <row r="7773" spans="1:16">
      <c r="A7773" s="13">
        <v>812658</v>
      </c>
      <c r="B7773" s="24" t="s">
        <v>5300</v>
      </c>
      <c r="C7773" s="24"/>
      <c r="D7773" s="53" t="s">
        <v>4960</v>
      </c>
      <c r="E7773" s="27" t="s">
        <v>5007</v>
      </c>
      <c r="F7773" s="49" t="s">
        <v>4946</v>
      </c>
      <c r="G7773" s="27" t="s">
        <v>4959</v>
      </c>
      <c r="H7773" s="56" t="s">
        <v>4952</v>
      </c>
      <c r="I7773" s="27" t="s">
        <v>4952</v>
      </c>
      <c r="J7773" s="60" t="s">
        <v>4948</v>
      </c>
      <c r="K7773" s="27" t="s">
        <v>5012</v>
      </c>
      <c r="L7773" s="15" t="s">
        <v>5301</v>
      </c>
      <c r="M7773" s="27" t="s">
        <v>5003</v>
      </c>
      <c r="N7773" s="28" t="s">
        <v>1</v>
      </c>
      <c r="O7773" s="27" t="s">
        <v>5271</v>
      </c>
      <c r="P7773" s="1"/>
    </row>
    <row r="7774" spans="1:16">
      <c r="A7774" s="13">
        <v>813546</v>
      </c>
      <c r="B7774" s="24" t="s">
        <v>5300</v>
      </c>
      <c r="C7774" s="24"/>
      <c r="D7774" s="53" t="s">
        <v>4960</v>
      </c>
      <c r="E7774" s="27" t="s">
        <v>5007</v>
      </c>
      <c r="F7774" s="49" t="s">
        <v>4946</v>
      </c>
      <c r="G7774" s="27" t="s">
        <v>4959</v>
      </c>
      <c r="H7774" s="56" t="s">
        <v>4952</v>
      </c>
      <c r="I7774" s="27" t="s">
        <v>4952</v>
      </c>
      <c r="J7774" s="60" t="s">
        <v>4948</v>
      </c>
      <c r="K7774" s="27" t="s">
        <v>5012</v>
      </c>
      <c r="L7774" s="15" t="s">
        <v>5301</v>
      </c>
      <c r="M7774" s="27" t="s">
        <v>5005</v>
      </c>
      <c r="N7774" s="28" t="s">
        <v>1</v>
      </c>
      <c r="O7774" s="27" t="s">
        <v>5271</v>
      </c>
      <c r="P7774" s="1"/>
    </row>
    <row r="7775" spans="1:16">
      <c r="A7775" s="2">
        <v>642644</v>
      </c>
      <c r="B7775" s="9" t="s">
        <v>3271</v>
      </c>
      <c r="C7775" s="9"/>
      <c r="D7775" s="51" t="str">
        <f>LEFT(B7775,1)</f>
        <v>W</v>
      </c>
      <c r="E7775" s="10" t="str">
        <f>MID(B7775,2,1)</f>
        <v>N</v>
      </c>
      <c r="F7775" s="48" t="str">
        <f>MID(B7775,3,1)</f>
        <v>M</v>
      </c>
      <c r="G7775" s="10" t="str">
        <f>MID(B7775,4,1)</f>
        <v>G</v>
      </c>
      <c r="H7775" s="55" t="str">
        <f>MID(B7775,5,1)</f>
        <v>3</v>
      </c>
      <c r="I7775" s="10" t="str">
        <f>MID(B7775,6,1)</f>
        <v>3</v>
      </c>
      <c r="J7775" s="58" t="str">
        <f>MID(B7775,7,1)</f>
        <v>2</v>
      </c>
      <c r="K7775" s="10" t="str">
        <f>MID(B7775,(LEN(D7775)+LEN(E7775)+LEN(F7775)+LEN(G7775)+LEN(H7775)+LEN(I7775)+LEN(J7775)+1),4)</f>
        <v>GM</v>
      </c>
      <c r="L7775" s="15" t="s">
        <v>3272</v>
      </c>
      <c r="M7775" s="10" t="s">
        <v>451</v>
      </c>
      <c r="N7775" s="28" t="s">
        <v>1</v>
      </c>
      <c r="O7775" s="10" t="s">
        <v>4859</v>
      </c>
      <c r="P7775" s="1"/>
    </row>
    <row r="7776" spans="1:16">
      <c r="A7776" s="2">
        <v>643701</v>
      </c>
      <c r="B7776" s="9" t="s">
        <v>3271</v>
      </c>
      <c r="C7776" s="9"/>
      <c r="D7776" s="51" t="str">
        <f>LEFT(B7776,1)</f>
        <v>W</v>
      </c>
      <c r="E7776" s="10" t="str">
        <f>MID(B7776,2,1)</f>
        <v>N</v>
      </c>
      <c r="F7776" s="48" t="str">
        <f>MID(B7776,3,1)</f>
        <v>M</v>
      </c>
      <c r="G7776" s="10" t="str">
        <f>MID(B7776,4,1)</f>
        <v>G</v>
      </c>
      <c r="H7776" s="55" t="str">
        <f>MID(B7776,5,1)</f>
        <v>3</v>
      </c>
      <c r="I7776" s="10" t="str">
        <f>MID(B7776,6,1)</f>
        <v>3</v>
      </c>
      <c r="J7776" s="58" t="str">
        <f>MID(B7776,7,1)</f>
        <v>2</v>
      </c>
      <c r="K7776" s="10" t="str">
        <f>MID(B7776,(LEN(D7776)+LEN(E7776)+LEN(F7776)+LEN(G7776)+LEN(H7776)+LEN(I7776)+LEN(J7776)+1),4)</f>
        <v>GM</v>
      </c>
      <c r="L7776" s="15" t="s">
        <v>3272</v>
      </c>
      <c r="M7776" s="10" t="s">
        <v>267</v>
      </c>
      <c r="N7776" s="28" t="s">
        <v>1</v>
      </c>
      <c r="O7776" s="10" t="s">
        <v>4859</v>
      </c>
      <c r="P7776" s="1"/>
    </row>
    <row r="7777" spans="1:16">
      <c r="A7777" s="2">
        <v>644762</v>
      </c>
      <c r="B7777" s="9" t="s">
        <v>3271</v>
      </c>
      <c r="C7777" s="9"/>
      <c r="D7777" s="51" t="str">
        <f>LEFT(B7777,1)</f>
        <v>W</v>
      </c>
      <c r="E7777" s="10" t="str">
        <f>MID(B7777,2,1)</f>
        <v>N</v>
      </c>
      <c r="F7777" s="48" t="str">
        <f>MID(B7777,3,1)</f>
        <v>M</v>
      </c>
      <c r="G7777" s="10" t="str">
        <f>MID(B7777,4,1)</f>
        <v>G</v>
      </c>
      <c r="H7777" s="55" t="str">
        <f>MID(B7777,5,1)</f>
        <v>3</v>
      </c>
      <c r="I7777" s="10" t="str">
        <f>MID(B7777,6,1)</f>
        <v>3</v>
      </c>
      <c r="J7777" s="58" t="str">
        <f>MID(B7777,7,1)</f>
        <v>2</v>
      </c>
      <c r="K7777" s="10" t="str">
        <f>MID(B7777,(LEN(D7777)+LEN(E7777)+LEN(F7777)+LEN(G7777)+LEN(H7777)+LEN(I7777)+LEN(J7777)+1),4)</f>
        <v>GM</v>
      </c>
      <c r="L7777" s="15" t="s">
        <v>3272</v>
      </c>
      <c r="M7777" s="10" t="s">
        <v>452</v>
      </c>
      <c r="N7777" s="28" t="s">
        <v>1</v>
      </c>
      <c r="O7777" s="10" t="s">
        <v>4859</v>
      </c>
      <c r="P7777" s="1"/>
    </row>
    <row r="7778" spans="1:16">
      <c r="A7778" s="2">
        <v>641810</v>
      </c>
      <c r="B7778" s="9" t="s">
        <v>3273</v>
      </c>
      <c r="C7778" s="9"/>
      <c r="D7778" s="51" t="str">
        <f>LEFT(B7778,1)</f>
        <v>W</v>
      </c>
      <c r="E7778" s="10" t="str">
        <f>MID(B7778,2,1)</f>
        <v>N</v>
      </c>
      <c r="F7778" s="48" t="str">
        <f>MID(B7778,3,1)</f>
        <v>M</v>
      </c>
      <c r="G7778" s="10" t="str">
        <f>MID(B7778,4,1)</f>
        <v>G</v>
      </c>
      <c r="H7778" s="55" t="str">
        <f>MID(B7778,5,1)</f>
        <v>3</v>
      </c>
      <c r="I7778" s="10" t="str">
        <f>MID(B7778,6,1)</f>
        <v>3</v>
      </c>
      <c r="J7778" s="58" t="str">
        <f>MID(B7778,7,1)</f>
        <v>2</v>
      </c>
      <c r="K7778" s="10" t="str">
        <f>MID(B7778,(LEN(D7778)+LEN(E7778)+LEN(F7778)+LEN(G7778)+LEN(H7778)+LEN(I7778)+LEN(J7778)+1),4)</f>
        <v>LM</v>
      </c>
      <c r="L7778" s="15" t="s">
        <v>3274</v>
      </c>
      <c r="M7778" s="10" t="s">
        <v>451</v>
      </c>
      <c r="N7778" s="28" t="s">
        <v>1</v>
      </c>
      <c r="O7778" s="10" t="s">
        <v>4857</v>
      </c>
      <c r="P7778" s="1"/>
    </row>
    <row r="7779" spans="1:16">
      <c r="A7779" s="2">
        <v>642871</v>
      </c>
      <c r="B7779" s="9" t="s">
        <v>3273</v>
      </c>
      <c r="C7779" s="9"/>
      <c r="D7779" s="51" t="str">
        <f>LEFT(B7779,1)</f>
        <v>W</v>
      </c>
      <c r="E7779" s="10" t="str">
        <f>MID(B7779,2,1)</f>
        <v>N</v>
      </c>
      <c r="F7779" s="48" t="str">
        <f>MID(B7779,3,1)</f>
        <v>M</v>
      </c>
      <c r="G7779" s="10" t="str">
        <f>MID(B7779,4,1)</f>
        <v>G</v>
      </c>
      <c r="H7779" s="55" t="str">
        <f>MID(B7779,5,1)</f>
        <v>3</v>
      </c>
      <c r="I7779" s="10" t="str">
        <f>MID(B7779,6,1)</f>
        <v>3</v>
      </c>
      <c r="J7779" s="58" t="str">
        <f>MID(B7779,7,1)</f>
        <v>2</v>
      </c>
      <c r="K7779" s="10" t="str">
        <f>MID(B7779,(LEN(D7779)+LEN(E7779)+LEN(F7779)+LEN(G7779)+LEN(H7779)+LEN(I7779)+LEN(J7779)+1),4)</f>
        <v>LM</v>
      </c>
      <c r="L7779" s="15" t="s">
        <v>3274</v>
      </c>
      <c r="M7779" s="10" t="s">
        <v>267</v>
      </c>
      <c r="N7779" s="28" t="s">
        <v>1</v>
      </c>
      <c r="O7779" s="10" t="s">
        <v>4857</v>
      </c>
      <c r="P7779" s="1"/>
    </row>
    <row r="7780" spans="1:16">
      <c r="A7780" s="2">
        <v>643938</v>
      </c>
      <c r="B7780" s="9" t="s">
        <v>3273</v>
      </c>
      <c r="C7780" s="9"/>
      <c r="D7780" s="51" t="str">
        <f>LEFT(B7780,1)</f>
        <v>W</v>
      </c>
      <c r="E7780" s="10" t="str">
        <f>MID(B7780,2,1)</f>
        <v>N</v>
      </c>
      <c r="F7780" s="48" t="str">
        <f>MID(B7780,3,1)</f>
        <v>M</v>
      </c>
      <c r="G7780" s="10" t="str">
        <f>MID(B7780,4,1)</f>
        <v>G</v>
      </c>
      <c r="H7780" s="55" t="str">
        <f>MID(B7780,5,1)</f>
        <v>3</v>
      </c>
      <c r="I7780" s="10" t="str">
        <f>MID(B7780,6,1)</f>
        <v>3</v>
      </c>
      <c r="J7780" s="58" t="str">
        <f>MID(B7780,7,1)</f>
        <v>2</v>
      </c>
      <c r="K7780" s="10" t="str">
        <f>MID(B7780,(LEN(D7780)+LEN(E7780)+LEN(F7780)+LEN(G7780)+LEN(H7780)+LEN(I7780)+LEN(J7780)+1),4)</f>
        <v>LM</v>
      </c>
      <c r="L7780" s="15" t="s">
        <v>3274</v>
      </c>
      <c r="M7780" s="10" t="s">
        <v>452</v>
      </c>
      <c r="N7780" s="28" t="s">
        <v>1</v>
      </c>
      <c r="O7780" s="10" t="s">
        <v>4857</v>
      </c>
      <c r="P7780" s="1"/>
    </row>
    <row r="7781" spans="1:16">
      <c r="A7781" s="2">
        <v>656464</v>
      </c>
      <c r="B7781" s="9" t="s">
        <v>3275</v>
      </c>
      <c r="C7781" s="9"/>
      <c r="D7781" s="51" t="str">
        <f>LEFT(B7781,1)</f>
        <v>W</v>
      </c>
      <c r="E7781" s="10" t="str">
        <f>MID(B7781,2,1)</f>
        <v>N</v>
      </c>
      <c r="F7781" s="48" t="str">
        <f>MID(B7781,3,1)</f>
        <v>M</v>
      </c>
      <c r="G7781" s="10" t="str">
        <f>MID(B7781,4,1)</f>
        <v>G</v>
      </c>
      <c r="H7781" s="55" t="str">
        <f>MID(B7781,5,1)</f>
        <v>3</v>
      </c>
      <c r="I7781" s="10" t="str">
        <f>MID(B7781,6,1)</f>
        <v>3</v>
      </c>
      <c r="J7781" s="58" t="str">
        <f>MID(B7781,7,1)</f>
        <v>2</v>
      </c>
      <c r="K7781" s="10" t="str">
        <f>MID(B7781,(LEN(D7781)+LEN(E7781)+LEN(F7781)+LEN(G7781)+LEN(H7781)+LEN(I7781)+LEN(J7781)+1),4)</f>
        <v>LP</v>
      </c>
      <c r="L7781" s="15" t="s">
        <v>3276</v>
      </c>
      <c r="M7781" s="10" t="s">
        <v>258</v>
      </c>
      <c r="N7781" s="28" t="s">
        <v>1</v>
      </c>
      <c r="O7781" s="10" t="s">
        <v>4857</v>
      </c>
      <c r="P7781" s="1"/>
    </row>
    <row r="7782" spans="1:16">
      <c r="A7782" s="2">
        <v>656472</v>
      </c>
      <c r="B7782" s="9" t="s">
        <v>3275</v>
      </c>
      <c r="C7782" s="9"/>
      <c r="D7782" s="51" t="str">
        <f>LEFT(B7782,1)</f>
        <v>W</v>
      </c>
      <c r="E7782" s="10" t="str">
        <f>MID(B7782,2,1)</f>
        <v>N</v>
      </c>
      <c r="F7782" s="48" t="str">
        <f>MID(B7782,3,1)</f>
        <v>M</v>
      </c>
      <c r="G7782" s="10" t="str">
        <f>MID(B7782,4,1)</f>
        <v>G</v>
      </c>
      <c r="H7782" s="55" t="str">
        <f>MID(B7782,5,1)</f>
        <v>3</v>
      </c>
      <c r="I7782" s="10" t="str">
        <f>MID(B7782,6,1)</f>
        <v>3</v>
      </c>
      <c r="J7782" s="58" t="str">
        <f>MID(B7782,7,1)</f>
        <v>2</v>
      </c>
      <c r="K7782" s="10" t="str">
        <f>MID(B7782,(LEN(D7782)+LEN(E7782)+LEN(F7782)+LEN(G7782)+LEN(H7782)+LEN(I7782)+LEN(J7782)+1),4)</f>
        <v>LP</v>
      </c>
      <c r="L7782" s="15" t="s">
        <v>3276</v>
      </c>
      <c r="M7782" s="10" t="s">
        <v>237</v>
      </c>
      <c r="N7782" s="28" t="s">
        <v>1</v>
      </c>
      <c r="O7782" s="10" t="s">
        <v>4857</v>
      </c>
      <c r="P7782" s="1"/>
    </row>
    <row r="7783" spans="1:16">
      <c r="A7783" s="2">
        <v>656481</v>
      </c>
      <c r="B7783" s="9" t="s">
        <v>3275</v>
      </c>
      <c r="C7783" s="9"/>
      <c r="D7783" s="51" t="str">
        <f>LEFT(B7783,1)</f>
        <v>W</v>
      </c>
      <c r="E7783" s="10" t="str">
        <f>MID(B7783,2,1)</f>
        <v>N</v>
      </c>
      <c r="F7783" s="48" t="str">
        <f>MID(B7783,3,1)</f>
        <v>M</v>
      </c>
      <c r="G7783" s="10" t="str">
        <f>MID(B7783,4,1)</f>
        <v>G</v>
      </c>
      <c r="H7783" s="55" t="str">
        <f>MID(B7783,5,1)</f>
        <v>3</v>
      </c>
      <c r="I7783" s="10" t="str">
        <f>MID(B7783,6,1)</f>
        <v>3</v>
      </c>
      <c r="J7783" s="58" t="str">
        <f>MID(B7783,7,1)</f>
        <v>2</v>
      </c>
      <c r="K7783" s="10" t="str">
        <f>MID(B7783,(LEN(D7783)+LEN(E7783)+LEN(F7783)+LEN(G7783)+LEN(H7783)+LEN(I7783)+LEN(J7783)+1),4)</f>
        <v>LP</v>
      </c>
      <c r="L7783" s="15" t="s">
        <v>3276</v>
      </c>
      <c r="M7783" s="10" t="s">
        <v>228</v>
      </c>
      <c r="N7783" s="28" t="s">
        <v>1</v>
      </c>
      <c r="O7783" s="10" t="s">
        <v>4857</v>
      </c>
      <c r="P7783" s="1"/>
    </row>
    <row r="7784" spans="1:16">
      <c r="A7784" s="2">
        <v>656499</v>
      </c>
      <c r="B7784" s="9" t="s">
        <v>3275</v>
      </c>
      <c r="C7784" s="9"/>
      <c r="D7784" s="51" t="str">
        <f>LEFT(B7784,1)</f>
        <v>W</v>
      </c>
      <c r="E7784" s="10" t="str">
        <f>MID(B7784,2,1)</f>
        <v>N</v>
      </c>
      <c r="F7784" s="48" t="str">
        <f>MID(B7784,3,1)</f>
        <v>M</v>
      </c>
      <c r="G7784" s="10" t="str">
        <f>MID(B7784,4,1)</f>
        <v>G</v>
      </c>
      <c r="H7784" s="55" t="str">
        <f>MID(B7784,5,1)</f>
        <v>3</v>
      </c>
      <c r="I7784" s="10" t="str">
        <f>MID(B7784,6,1)</f>
        <v>3</v>
      </c>
      <c r="J7784" s="58" t="str">
        <f>MID(B7784,7,1)</f>
        <v>2</v>
      </c>
      <c r="K7784" s="10" t="str">
        <f>MID(B7784,(LEN(D7784)+LEN(E7784)+LEN(F7784)+LEN(G7784)+LEN(H7784)+LEN(I7784)+LEN(J7784)+1),4)</f>
        <v>LP</v>
      </c>
      <c r="L7784" s="15" t="s">
        <v>3276</v>
      </c>
      <c r="M7784" s="10" t="s">
        <v>96</v>
      </c>
      <c r="N7784" s="28" t="s">
        <v>1</v>
      </c>
      <c r="O7784" s="10" t="s">
        <v>4857</v>
      </c>
      <c r="P7784" s="1"/>
    </row>
    <row r="7785" spans="1:16">
      <c r="A7785" s="2">
        <v>142527</v>
      </c>
      <c r="B7785" s="9" t="s">
        <v>3277</v>
      </c>
      <c r="C7785" s="9"/>
      <c r="D7785" s="51" t="str">
        <f>LEFT(B7785,1)</f>
        <v>W</v>
      </c>
      <c r="E7785" s="10" t="str">
        <f>MID(B7785,2,1)</f>
        <v>N</v>
      </c>
      <c r="F7785" s="48" t="str">
        <f>MID(B7785,3,1)</f>
        <v>M</v>
      </c>
      <c r="G7785" s="10" t="str">
        <f>MID(B7785,4,1)</f>
        <v>G</v>
      </c>
      <c r="H7785" s="55" t="str">
        <f>MID(B7785,5,1)</f>
        <v>3</v>
      </c>
      <c r="I7785" s="10" t="str">
        <f>MID(B7785,6,1)</f>
        <v>3</v>
      </c>
      <c r="J7785" s="58" t="str">
        <f>MID(B7785,7,1)</f>
        <v>2</v>
      </c>
      <c r="K7785" s="10" t="str">
        <f>MID(B7785,(LEN(D7785)+LEN(E7785)+LEN(F7785)+LEN(G7785)+LEN(H7785)+LEN(I7785)+LEN(J7785)+1),4)</f>
        <v>MA</v>
      </c>
      <c r="L7785" s="15" t="s">
        <v>3278</v>
      </c>
      <c r="M7785" s="10" t="s">
        <v>226</v>
      </c>
      <c r="N7785" s="28" t="s">
        <v>1</v>
      </c>
      <c r="O7785" s="10" t="s">
        <v>4859</v>
      </c>
      <c r="P7785" s="1"/>
    </row>
    <row r="7786" spans="1:16">
      <c r="A7786" s="2">
        <v>183687</v>
      </c>
      <c r="B7786" s="9" t="s">
        <v>3277</v>
      </c>
      <c r="C7786" s="9"/>
      <c r="D7786" s="51" t="str">
        <f>LEFT(B7786,1)</f>
        <v>W</v>
      </c>
      <c r="E7786" s="10" t="str">
        <f>MID(B7786,2,1)</f>
        <v>N</v>
      </c>
      <c r="F7786" s="48" t="str">
        <f>MID(B7786,3,1)</f>
        <v>M</v>
      </c>
      <c r="G7786" s="10" t="str">
        <f>MID(B7786,4,1)</f>
        <v>G</v>
      </c>
      <c r="H7786" s="55" t="str">
        <f>MID(B7786,5,1)</f>
        <v>3</v>
      </c>
      <c r="I7786" s="10" t="str">
        <f>MID(B7786,6,1)</f>
        <v>3</v>
      </c>
      <c r="J7786" s="58" t="str">
        <f>MID(B7786,7,1)</f>
        <v>2</v>
      </c>
      <c r="K7786" s="10" t="str">
        <f>MID(B7786,(LEN(D7786)+LEN(E7786)+LEN(F7786)+LEN(G7786)+LEN(H7786)+LEN(I7786)+LEN(J7786)+1),4)</f>
        <v>MA</v>
      </c>
      <c r="L7786" s="15" t="s">
        <v>3278</v>
      </c>
      <c r="M7786" s="10" t="s">
        <v>223</v>
      </c>
      <c r="N7786" s="28" t="s">
        <v>4955</v>
      </c>
      <c r="O7786" s="10" t="s">
        <v>4859</v>
      </c>
      <c r="P7786" s="1"/>
    </row>
    <row r="7787" spans="1:16">
      <c r="A7787" s="2">
        <v>385764</v>
      </c>
      <c r="B7787" s="9" t="s">
        <v>3277</v>
      </c>
      <c r="C7787" s="9"/>
      <c r="D7787" s="51" t="str">
        <f>LEFT(B7787,1)</f>
        <v>W</v>
      </c>
      <c r="E7787" s="10" t="str">
        <f>MID(B7787,2,1)</f>
        <v>N</v>
      </c>
      <c r="F7787" s="48" t="str">
        <f>MID(B7787,3,1)</f>
        <v>M</v>
      </c>
      <c r="G7787" s="10" t="str">
        <f>MID(B7787,4,1)</f>
        <v>G</v>
      </c>
      <c r="H7787" s="55" t="str">
        <f>MID(B7787,5,1)</f>
        <v>3</v>
      </c>
      <c r="I7787" s="10" t="str">
        <f>MID(B7787,6,1)</f>
        <v>3</v>
      </c>
      <c r="J7787" s="58" t="str">
        <f>MID(B7787,7,1)</f>
        <v>2</v>
      </c>
      <c r="K7787" s="10" t="str">
        <f>MID(B7787,(LEN(D7787)+LEN(E7787)+LEN(F7787)+LEN(G7787)+LEN(H7787)+LEN(I7787)+LEN(J7787)+1),4)</f>
        <v>MA</v>
      </c>
      <c r="L7787" s="15" t="s">
        <v>3278</v>
      </c>
      <c r="M7787" s="10" t="s">
        <v>237</v>
      </c>
      <c r="N7787" s="28" t="s">
        <v>6</v>
      </c>
      <c r="O7787" s="10" t="s">
        <v>4859</v>
      </c>
      <c r="P7787" s="1"/>
    </row>
    <row r="7788" spans="1:16">
      <c r="A7788" s="2">
        <v>403361</v>
      </c>
      <c r="B7788" s="9" t="s">
        <v>3277</v>
      </c>
      <c r="C7788" s="9"/>
      <c r="D7788" s="51" t="str">
        <f>LEFT(B7788,1)</f>
        <v>W</v>
      </c>
      <c r="E7788" s="10" t="str">
        <f>MID(B7788,2,1)</f>
        <v>N</v>
      </c>
      <c r="F7788" s="48" t="str">
        <f>MID(B7788,3,1)</f>
        <v>M</v>
      </c>
      <c r="G7788" s="10" t="str">
        <f>MID(B7788,4,1)</f>
        <v>G</v>
      </c>
      <c r="H7788" s="55" t="str">
        <f>MID(B7788,5,1)</f>
        <v>3</v>
      </c>
      <c r="I7788" s="10" t="str">
        <f>MID(B7788,6,1)</f>
        <v>3</v>
      </c>
      <c r="J7788" s="58" t="str">
        <f>MID(B7788,7,1)</f>
        <v>2</v>
      </c>
      <c r="K7788" s="10" t="str">
        <f>MID(B7788,(LEN(D7788)+LEN(E7788)+LEN(F7788)+LEN(G7788)+LEN(H7788)+LEN(I7788)+LEN(J7788)+1),4)</f>
        <v>MA</v>
      </c>
      <c r="L7788" s="15" t="s">
        <v>3278</v>
      </c>
      <c r="M7788" s="10" t="s">
        <v>224</v>
      </c>
      <c r="N7788" s="28" t="s">
        <v>4955</v>
      </c>
      <c r="O7788" s="10" t="s">
        <v>4859</v>
      </c>
      <c r="P7788" s="1"/>
    </row>
    <row r="7789" spans="1:16">
      <c r="A7789" s="2">
        <v>484640</v>
      </c>
      <c r="B7789" s="9" t="s">
        <v>3277</v>
      </c>
      <c r="C7789" s="9"/>
      <c r="D7789" s="51" t="str">
        <f>LEFT(B7789,1)</f>
        <v>W</v>
      </c>
      <c r="E7789" s="10" t="str">
        <f>MID(B7789,2,1)</f>
        <v>N</v>
      </c>
      <c r="F7789" s="48" t="str">
        <f>MID(B7789,3,1)</f>
        <v>M</v>
      </c>
      <c r="G7789" s="10" t="str">
        <f>MID(B7789,4,1)</f>
        <v>G</v>
      </c>
      <c r="H7789" s="55" t="str">
        <f>MID(B7789,5,1)</f>
        <v>3</v>
      </c>
      <c r="I7789" s="10" t="str">
        <f>MID(B7789,6,1)</f>
        <v>3</v>
      </c>
      <c r="J7789" s="58" t="str">
        <f>MID(B7789,7,1)</f>
        <v>2</v>
      </c>
      <c r="K7789" s="10" t="str">
        <f>MID(B7789,(LEN(D7789)+LEN(E7789)+LEN(F7789)+LEN(G7789)+LEN(H7789)+LEN(I7789)+LEN(J7789)+1),4)</f>
        <v>MA</v>
      </c>
      <c r="L7789" s="15" t="s">
        <v>3278</v>
      </c>
      <c r="M7789" s="10" t="s">
        <v>258</v>
      </c>
      <c r="N7789" s="28" t="s">
        <v>1</v>
      </c>
      <c r="O7789" s="10" t="s">
        <v>4859</v>
      </c>
      <c r="P7789" s="1"/>
    </row>
    <row r="7790" spans="1:16">
      <c r="A7790" s="2">
        <v>645861</v>
      </c>
      <c r="B7790" s="9" t="s">
        <v>3277</v>
      </c>
      <c r="C7790" s="9"/>
      <c r="D7790" s="51" t="str">
        <f>LEFT(B7790,1)</f>
        <v>W</v>
      </c>
      <c r="E7790" s="10" t="str">
        <f>MID(B7790,2,1)</f>
        <v>N</v>
      </c>
      <c r="F7790" s="48" t="str">
        <f>MID(B7790,3,1)</f>
        <v>M</v>
      </c>
      <c r="G7790" s="10" t="str">
        <f>MID(B7790,4,1)</f>
        <v>G</v>
      </c>
      <c r="H7790" s="55" t="str">
        <f>MID(B7790,5,1)</f>
        <v>3</v>
      </c>
      <c r="I7790" s="10" t="str">
        <f>MID(B7790,6,1)</f>
        <v>3</v>
      </c>
      <c r="J7790" s="58" t="str">
        <f>MID(B7790,7,1)</f>
        <v>2</v>
      </c>
      <c r="K7790" s="10" t="str">
        <f>MID(B7790,(LEN(D7790)+LEN(E7790)+LEN(F7790)+LEN(G7790)+LEN(H7790)+LEN(I7790)+LEN(J7790)+1),4)</f>
        <v>MA</v>
      </c>
      <c r="L7790" s="15" t="s">
        <v>3278</v>
      </c>
      <c r="M7790" s="10" t="s">
        <v>228</v>
      </c>
      <c r="N7790" s="28" t="s">
        <v>1</v>
      </c>
      <c r="O7790" s="10" t="s">
        <v>4859</v>
      </c>
      <c r="P7790" s="1"/>
    </row>
    <row r="7791" spans="1:16">
      <c r="A7791" s="2">
        <v>645870</v>
      </c>
      <c r="B7791" s="9" t="s">
        <v>3277</v>
      </c>
      <c r="C7791" s="9"/>
      <c r="D7791" s="51" t="str">
        <f>LEFT(B7791,1)</f>
        <v>W</v>
      </c>
      <c r="E7791" s="10" t="str">
        <f>MID(B7791,2,1)</f>
        <v>N</v>
      </c>
      <c r="F7791" s="48" t="str">
        <f>MID(B7791,3,1)</f>
        <v>M</v>
      </c>
      <c r="G7791" s="10" t="str">
        <f>MID(B7791,4,1)</f>
        <v>G</v>
      </c>
      <c r="H7791" s="55" t="str">
        <f>MID(B7791,5,1)</f>
        <v>3</v>
      </c>
      <c r="I7791" s="10" t="str">
        <f>MID(B7791,6,1)</f>
        <v>3</v>
      </c>
      <c r="J7791" s="58" t="str">
        <f>MID(B7791,7,1)</f>
        <v>2</v>
      </c>
      <c r="K7791" s="10" t="str">
        <f>MID(B7791,(LEN(D7791)+LEN(E7791)+LEN(F7791)+LEN(G7791)+LEN(H7791)+LEN(I7791)+LEN(J7791)+1),4)</f>
        <v>MA</v>
      </c>
      <c r="L7791" s="15" t="s">
        <v>3278</v>
      </c>
      <c r="M7791" s="10" t="s">
        <v>267</v>
      </c>
      <c r="N7791" s="28" t="s">
        <v>1</v>
      </c>
      <c r="O7791" s="10" t="s">
        <v>4859</v>
      </c>
      <c r="P7791" s="1"/>
    </row>
    <row r="7792" spans="1:16">
      <c r="A7792" s="2">
        <v>645888</v>
      </c>
      <c r="B7792" s="9" t="s">
        <v>3277</v>
      </c>
      <c r="C7792" s="9"/>
      <c r="D7792" s="51" t="str">
        <f>LEFT(B7792,1)</f>
        <v>W</v>
      </c>
      <c r="E7792" s="10" t="str">
        <f>MID(B7792,2,1)</f>
        <v>N</v>
      </c>
      <c r="F7792" s="48" t="str">
        <f>MID(B7792,3,1)</f>
        <v>M</v>
      </c>
      <c r="G7792" s="10" t="str">
        <f>MID(B7792,4,1)</f>
        <v>G</v>
      </c>
      <c r="H7792" s="55" t="str">
        <f>MID(B7792,5,1)</f>
        <v>3</v>
      </c>
      <c r="I7792" s="10" t="str">
        <f>MID(B7792,6,1)</f>
        <v>3</v>
      </c>
      <c r="J7792" s="58" t="str">
        <f>MID(B7792,7,1)</f>
        <v>2</v>
      </c>
      <c r="K7792" s="10" t="str">
        <f>MID(B7792,(LEN(D7792)+LEN(E7792)+LEN(F7792)+LEN(G7792)+LEN(H7792)+LEN(I7792)+LEN(J7792)+1),4)</f>
        <v>MA</v>
      </c>
      <c r="L7792" s="15" t="s">
        <v>3278</v>
      </c>
      <c r="M7792" s="10" t="s">
        <v>452</v>
      </c>
      <c r="N7792" s="28" t="s">
        <v>1</v>
      </c>
      <c r="O7792" s="10" t="s">
        <v>4859</v>
      </c>
      <c r="P7792" s="1"/>
    </row>
    <row r="7793" spans="1:16">
      <c r="A7793" s="2">
        <v>645896</v>
      </c>
      <c r="B7793" s="9" t="s">
        <v>3277</v>
      </c>
      <c r="C7793" s="9"/>
      <c r="D7793" s="51" t="str">
        <f>LEFT(B7793,1)</f>
        <v>W</v>
      </c>
      <c r="E7793" s="10" t="str">
        <f>MID(B7793,2,1)</f>
        <v>N</v>
      </c>
      <c r="F7793" s="48" t="str">
        <f>MID(B7793,3,1)</f>
        <v>M</v>
      </c>
      <c r="G7793" s="10" t="str">
        <f>MID(B7793,4,1)</f>
        <v>G</v>
      </c>
      <c r="H7793" s="55" t="str">
        <f>MID(B7793,5,1)</f>
        <v>3</v>
      </c>
      <c r="I7793" s="10" t="str">
        <f>MID(B7793,6,1)</f>
        <v>3</v>
      </c>
      <c r="J7793" s="58" t="str">
        <f>MID(B7793,7,1)</f>
        <v>2</v>
      </c>
      <c r="K7793" s="10" t="str">
        <f>MID(B7793,(LEN(D7793)+LEN(E7793)+LEN(F7793)+LEN(G7793)+LEN(H7793)+LEN(I7793)+LEN(J7793)+1),4)</f>
        <v>MA</v>
      </c>
      <c r="L7793" s="15" t="s">
        <v>3278</v>
      </c>
      <c r="M7793" s="10" t="s">
        <v>0</v>
      </c>
      <c r="N7793" s="28" t="s">
        <v>1</v>
      </c>
      <c r="O7793" s="10" t="s">
        <v>4859</v>
      </c>
      <c r="P7793" s="1"/>
    </row>
    <row r="7794" spans="1:16">
      <c r="A7794" s="13">
        <v>812594</v>
      </c>
      <c r="B7794" s="24" t="s">
        <v>3277</v>
      </c>
      <c r="C7794" s="24"/>
      <c r="D7794" s="53" t="s">
        <v>4960</v>
      </c>
      <c r="E7794" s="27" t="s">
        <v>5007</v>
      </c>
      <c r="F7794" s="49" t="s">
        <v>4946</v>
      </c>
      <c r="G7794" s="27" t="s">
        <v>4959</v>
      </c>
      <c r="H7794" s="56" t="s">
        <v>4952</v>
      </c>
      <c r="I7794" s="27" t="s">
        <v>4952</v>
      </c>
      <c r="J7794" s="60" t="s">
        <v>4948</v>
      </c>
      <c r="K7794" s="27" t="s">
        <v>5108</v>
      </c>
      <c r="L7794" s="15" t="s">
        <v>3278</v>
      </c>
      <c r="M7794" s="27" t="s">
        <v>5003</v>
      </c>
      <c r="N7794" s="28" t="s">
        <v>1</v>
      </c>
      <c r="O7794" s="27" t="s">
        <v>5271</v>
      </c>
      <c r="P7794" s="1"/>
    </row>
    <row r="7795" spans="1:16">
      <c r="A7795" s="13">
        <v>813482</v>
      </c>
      <c r="B7795" s="24" t="s">
        <v>3277</v>
      </c>
      <c r="C7795" s="24"/>
      <c r="D7795" s="53" t="s">
        <v>4960</v>
      </c>
      <c r="E7795" s="27" t="s">
        <v>5007</v>
      </c>
      <c r="F7795" s="49" t="s">
        <v>4946</v>
      </c>
      <c r="G7795" s="27" t="s">
        <v>4959</v>
      </c>
      <c r="H7795" s="56" t="s">
        <v>4952</v>
      </c>
      <c r="I7795" s="27" t="s">
        <v>4952</v>
      </c>
      <c r="J7795" s="60" t="s">
        <v>4948</v>
      </c>
      <c r="K7795" s="27" t="s">
        <v>5108</v>
      </c>
      <c r="L7795" s="15" t="s">
        <v>3278</v>
      </c>
      <c r="M7795" s="27" t="s">
        <v>5005</v>
      </c>
      <c r="N7795" s="28" t="s">
        <v>1</v>
      </c>
      <c r="O7795" s="27" t="s">
        <v>5271</v>
      </c>
      <c r="P7795" s="1"/>
    </row>
    <row r="7796" spans="1:16">
      <c r="A7796" s="2">
        <v>642118</v>
      </c>
      <c r="B7796" s="9" t="s">
        <v>3279</v>
      </c>
      <c r="C7796" s="9"/>
      <c r="D7796" s="51" t="str">
        <f>LEFT(B7796,1)</f>
        <v>W</v>
      </c>
      <c r="E7796" s="10" t="str">
        <f>MID(B7796,2,1)</f>
        <v>N</v>
      </c>
      <c r="F7796" s="48" t="str">
        <f>MID(B7796,3,1)</f>
        <v>M</v>
      </c>
      <c r="G7796" s="10" t="str">
        <f>MID(B7796,4,1)</f>
        <v>G</v>
      </c>
      <c r="H7796" s="55" t="str">
        <f>MID(B7796,5,1)</f>
        <v>3</v>
      </c>
      <c r="I7796" s="10" t="str">
        <f>MID(B7796,6,1)</f>
        <v>3</v>
      </c>
      <c r="J7796" s="58" t="str">
        <f>MID(B7796,7,1)</f>
        <v>2</v>
      </c>
      <c r="K7796" s="10" t="str">
        <f>MID(B7796,(LEN(D7796)+LEN(E7796)+LEN(F7796)+LEN(G7796)+LEN(H7796)+LEN(I7796)+LEN(J7796)+1),4)</f>
        <v>MM</v>
      </c>
      <c r="L7796" s="15" t="s">
        <v>3280</v>
      </c>
      <c r="M7796" s="10" t="s">
        <v>451</v>
      </c>
      <c r="N7796" s="28" t="s">
        <v>1</v>
      </c>
      <c r="O7796" s="10" t="s">
        <v>4859</v>
      </c>
      <c r="P7796" s="1"/>
    </row>
    <row r="7797" spans="1:16">
      <c r="A7797" s="2">
        <v>643170</v>
      </c>
      <c r="B7797" s="9" t="s">
        <v>3279</v>
      </c>
      <c r="C7797" s="9"/>
      <c r="D7797" s="51" t="str">
        <f>LEFT(B7797,1)</f>
        <v>W</v>
      </c>
      <c r="E7797" s="10" t="str">
        <f>MID(B7797,2,1)</f>
        <v>N</v>
      </c>
      <c r="F7797" s="48" t="str">
        <f>MID(B7797,3,1)</f>
        <v>M</v>
      </c>
      <c r="G7797" s="10" t="str">
        <f>MID(B7797,4,1)</f>
        <v>G</v>
      </c>
      <c r="H7797" s="55" t="str">
        <f>MID(B7797,5,1)</f>
        <v>3</v>
      </c>
      <c r="I7797" s="10" t="str">
        <f>MID(B7797,6,1)</f>
        <v>3</v>
      </c>
      <c r="J7797" s="58" t="str">
        <f>MID(B7797,7,1)</f>
        <v>2</v>
      </c>
      <c r="K7797" s="10" t="str">
        <f>MID(B7797,(LEN(D7797)+LEN(E7797)+LEN(F7797)+LEN(G7797)+LEN(H7797)+LEN(I7797)+LEN(J7797)+1),4)</f>
        <v>MM</v>
      </c>
      <c r="L7797" s="15" t="s">
        <v>3280</v>
      </c>
      <c r="M7797" s="10" t="s">
        <v>267</v>
      </c>
      <c r="N7797" s="28" t="s">
        <v>1</v>
      </c>
      <c r="O7797" s="10" t="s">
        <v>4859</v>
      </c>
      <c r="P7797" s="1"/>
    </row>
    <row r="7798" spans="1:16">
      <c r="A7798" s="2">
        <v>644236</v>
      </c>
      <c r="B7798" s="9" t="s">
        <v>3279</v>
      </c>
      <c r="C7798" s="9"/>
      <c r="D7798" s="51" t="str">
        <f>LEFT(B7798,1)</f>
        <v>W</v>
      </c>
      <c r="E7798" s="10" t="str">
        <f>MID(B7798,2,1)</f>
        <v>N</v>
      </c>
      <c r="F7798" s="48" t="str">
        <f>MID(B7798,3,1)</f>
        <v>M</v>
      </c>
      <c r="G7798" s="10" t="str">
        <f>MID(B7798,4,1)</f>
        <v>G</v>
      </c>
      <c r="H7798" s="55" t="str">
        <f>MID(B7798,5,1)</f>
        <v>3</v>
      </c>
      <c r="I7798" s="10" t="str">
        <f>MID(B7798,6,1)</f>
        <v>3</v>
      </c>
      <c r="J7798" s="58" t="str">
        <f>MID(B7798,7,1)</f>
        <v>2</v>
      </c>
      <c r="K7798" s="10" t="str">
        <f>MID(B7798,(LEN(D7798)+LEN(E7798)+LEN(F7798)+LEN(G7798)+LEN(H7798)+LEN(I7798)+LEN(J7798)+1),4)</f>
        <v>MM</v>
      </c>
      <c r="L7798" s="15" t="s">
        <v>3280</v>
      </c>
      <c r="M7798" s="10" t="s">
        <v>452</v>
      </c>
      <c r="N7798" s="28" t="s">
        <v>1</v>
      </c>
      <c r="O7798" s="10" t="s">
        <v>4859</v>
      </c>
      <c r="P7798" s="1"/>
    </row>
    <row r="7799" spans="1:16">
      <c r="A7799" s="2">
        <v>512583</v>
      </c>
      <c r="B7799" s="9" t="s">
        <v>3281</v>
      </c>
      <c r="C7799" s="9"/>
      <c r="D7799" s="51" t="str">
        <f>LEFT(B7799,1)</f>
        <v>W</v>
      </c>
      <c r="E7799" s="10" t="str">
        <f>MID(B7799,2,1)</f>
        <v>N</v>
      </c>
      <c r="F7799" s="48" t="str">
        <f>MID(B7799,3,1)</f>
        <v>M</v>
      </c>
      <c r="G7799" s="10" t="str">
        <f>MID(B7799,4,1)</f>
        <v>G</v>
      </c>
      <c r="H7799" s="55" t="str">
        <f>MID(B7799,5,1)</f>
        <v>3</v>
      </c>
      <c r="I7799" s="10" t="str">
        <f>MID(B7799,6,1)</f>
        <v>3</v>
      </c>
      <c r="J7799" s="58" t="str">
        <f>MID(B7799,7,1)</f>
        <v>2</v>
      </c>
      <c r="K7799" s="10" t="str">
        <f>MID(B7799,(LEN(D7799)+LEN(E7799)+LEN(F7799)+LEN(G7799)+LEN(H7799)+LEN(I7799)+LEN(J7799)+1),4)</f>
        <v>MP</v>
      </c>
      <c r="L7799" s="15" t="s">
        <v>3282</v>
      </c>
      <c r="M7799" s="10" t="s">
        <v>223</v>
      </c>
      <c r="N7799" s="28" t="s">
        <v>4955</v>
      </c>
      <c r="O7799" s="10" t="s">
        <v>4858</v>
      </c>
      <c r="P7799" s="1"/>
    </row>
    <row r="7800" spans="1:16">
      <c r="A7800" s="2">
        <v>512591</v>
      </c>
      <c r="B7800" s="9" t="s">
        <v>3281</v>
      </c>
      <c r="C7800" s="9"/>
      <c r="D7800" s="51" t="str">
        <f>LEFT(B7800,1)</f>
        <v>W</v>
      </c>
      <c r="E7800" s="10" t="str">
        <f>MID(B7800,2,1)</f>
        <v>N</v>
      </c>
      <c r="F7800" s="48" t="str">
        <f>MID(B7800,3,1)</f>
        <v>M</v>
      </c>
      <c r="G7800" s="10" t="str">
        <f>MID(B7800,4,1)</f>
        <v>G</v>
      </c>
      <c r="H7800" s="55" t="str">
        <f>MID(B7800,5,1)</f>
        <v>3</v>
      </c>
      <c r="I7800" s="10" t="str">
        <f>MID(B7800,6,1)</f>
        <v>3</v>
      </c>
      <c r="J7800" s="58" t="str">
        <f>MID(B7800,7,1)</f>
        <v>2</v>
      </c>
      <c r="K7800" s="10" t="str">
        <f>MID(B7800,(LEN(D7800)+LEN(E7800)+LEN(F7800)+LEN(G7800)+LEN(H7800)+LEN(I7800)+LEN(J7800)+1),4)</f>
        <v>MP</v>
      </c>
      <c r="L7800" s="15" t="s">
        <v>3282</v>
      </c>
      <c r="M7800" s="10" t="s">
        <v>237</v>
      </c>
      <c r="N7800" s="28" t="s">
        <v>1</v>
      </c>
      <c r="O7800" s="10" t="s">
        <v>4858</v>
      </c>
      <c r="P7800" s="1"/>
    </row>
    <row r="7801" spans="1:16">
      <c r="A7801" s="2">
        <v>512604</v>
      </c>
      <c r="B7801" s="9" t="s">
        <v>3281</v>
      </c>
      <c r="C7801" s="9"/>
      <c r="D7801" s="51" t="str">
        <f>LEFT(B7801,1)</f>
        <v>W</v>
      </c>
      <c r="E7801" s="10" t="str">
        <f>MID(B7801,2,1)</f>
        <v>N</v>
      </c>
      <c r="F7801" s="48" t="str">
        <f>MID(B7801,3,1)</f>
        <v>M</v>
      </c>
      <c r="G7801" s="10" t="str">
        <f>MID(B7801,4,1)</f>
        <v>G</v>
      </c>
      <c r="H7801" s="55" t="str">
        <f>MID(B7801,5,1)</f>
        <v>3</v>
      </c>
      <c r="I7801" s="10" t="str">
        <f>MID(B7801,6,1)</f>
        <v>3</v>
      </c>
      <c r="J7801" s="58" t="str">
        <f>MID(B7801,7,1)</f>
        <v>2</v>
      </c>
      <c r="K7801" s="10" t="str">
        <f>MID(B7801,(LEN(D7801)+LEN(E7801)+LEN(F7801)+LEN(G7801)+LEN(H7801)+LEN(I7801)+LEN(J7801)+1),4)</f>
        <v>MP</v>
      </c>
      <c r="L7801" s="15" t="s">
        <v>3282</v>
      </c>
      <c r="M7801" s="10" t="s">
        <v>258</v>
      </c>
      <c r="N7801" s="28" t="s">
        <v>1</v>
      </c>
      <c r="O7801" s="10" t="s">
        <v>4858</v>
      </c>
      <c r="P7801" s="1"/>
    </row>
    <row r="7802" spans="1:16">
      <c r="A7802" s="2">
        <v>512612</v>
      </c>
      <c r="B7802" s="9" t="s">
        <v>3281</v>
      </c>
      <c r="C7802" s="9"/>
      <c r="D7802" s="51" t="str">
        <f>LEFT(B7802,1)</f>
        <v>W</v>
      </c>
      <c r="E7802" s="10" t="str">
        <f>MID(B7802,2,1)</f>
        <v>N</v>
      </c>
      <c r="F7802" s="48" t="str">
        <f>MID(B7802,3,1)</f>
        <v>M</v>
      </c>
      <c r="G7802" s="10" t="str">
        <f>MID(B7802,4,1)</f>
        <v>G</v>
      </c>
      <c r="H7802" s="55" t="str">
        <f>MID(B7802,5,1)</f>
        <v>3</v>
      </c>
      <c r="I7802" s="10" t="str">
        <f>MID(B7802,6,1)</f>
        <v>3</v>
      </c>
      <c r="J7802" s="58" t="str">
        <f>MID(B7802,7,1)</f>
        <v>2</v>
      </c>
      <c r="K7802" s="10" t="str">
        <f>MID(B7802,(LEN(D7802)+LEN(E7802)+LEN(F7802)+LEN(G7802)+LEN(H7802)+LEN(I7802)+LEN(J7802)+1),4)</f>
        <v>MP</v>
      </c>
      <c r="L7802" s="15" t="s">
        <v>3282</v>
      </c>
      <c r="M7802" s="10" t="s">
        <v>257</v>
      </c>
      <c r="N7802" s="28" t="s">
        <v>1</v>
      </c>
      <c r="O7802" s="10" t="s">
        <v>4858</v>
      </c>
      <c r="P7802" s="1"/>
    </row>
    <row r="7803" spans="1:16">
      <c r="A7803" s="2">
        <v>618791</v>
      </c>
      <c r="B7803" s="9" t="s">
        <v>3281</v>
      </c>
      <c r="C7803" s="9"/>
      <c r="D7803" s="51" t="str">
        <f>LEFT(B7803,1)</f>
        <v>W</v>
      </c>
      <c r="E7803" s="10" t="str">
        <f>MID(B7803,2,1)</f>
        <v>N</v>
      </c>
      <c r="F7803" s="48" t="str">
        <f>MID(B7803,3,1)</f>
        <v>M</v>
      </c>
      <c r="G7803" s="10" t="str">
        <f>MID(B7803,4,1)</f>
        <v>G</v>
      </c>
      <c r="H7803" s="55" t="str">
        <f>MID(B7803,5,1)</f>
        <v>3</v>
      </c>
      <c r="I7803" s="10" t="str">
        <f>MID(B7803,6,1)</f>
        <v>3</v>
      </c>
      <c r="J7803" s="58" t="str">
        <f>MID(B7803,7,1)</f>
        <v>2</v>
      </c>
      <c r="K7803" s="10" t="str">
        <f>MID(B7803,(LEN(D7803)+LEN(E7803)+LEN(F7803)+LEN(G7803)+LEN(H7803)+LEN(I7803)+LEN(J7803)+1),4)</f>
        <v>MP</v>
      </c>
      <c r="L7803" s="15" t="s">
        <v>3282</v>
      </c>
      <c r="M7803" s="10" t="s">
        <v>228</v>
      </c>
      <c r="N7803" s="28" t="s">
        <v>1</v>
      </c>
      <c r="O7803" s="10" t="s">
        <v>4858</v>
      </c>
      <c r="P7803" s="1"/>
    </row>
    <row r="7804" spans="1:16">
      <c r="A7804" s="2">
        <v>112070</v>
      </c>
      <c r="B7804" s="9" t="s">
        <v>3283</v>
      </c>
      <c r="C7804" s="9"/>
      <c r="D7804" s="51" t="str">
        <f>LEFT(B7804,1)</f>
        <v>W</v>
      </c>
      <c r="E7804" s="10" t="str">
        <f>MID(B7804,2,1)</f>
        <v>N</v>
      </c>
      <c r="F7804" s="48" t="str">
        <f>MID(B7804,3,1)</f>
        <v>M</v>
      </c>
      <c r="G7804" s="10" t="str">
        <f>MID(B7804,4,1)</f>
        <v>G</v>
      </c>
      <c r="H7804" s="55" t="str">
        <f>MID(B7804,5,1)</f>
        <v>3</v>
      </c>
      <c r="I7804" s="10" t="str">
        <f>MID(B7804,6,1)</f>
        <v>3</v>
      </c>
      <c r="J7804" s="58" t="str">
        <f>MID(B7804,7,1)</f>
        <v>2</v>
      </c>
      <c r="K7804" s="10" t="str">
        <f>MID(B7804,(LEN(D7804)+LEN(E7804)+LEN(F7804)+LEN(G7804)+LEN(H7804)+LEN(I7804)+LEN(J7804)+1),4)</f>
        <v>MS</v>
      </c>
      <c r="L7804" s="15" t="s">
        <v>3284</v>
      </c>
      <c r="M7804" s="10" t="s">
        <v>226</v>
      </c>
      <c r="N7804" s="28" t="s">
        <v>1</v>
      </c>
      <c r="O7804" s="10" t="s">
        <v>4860</v>
      </c>
      <c r="P7804" s="1"/>
    </row>
    <row r="7805" spans="1:16">
      <c r="A7805" s="2">
        <v>403379</v>
      </c>
      <c r="B7805" s="9" t="s">
        <v>3283</v>
      </c>
      <c r="C7805" s="9"/>
      <c r="D7805" s="51" t="str">
        <f>LEFT(B7805,1)</f>
        <v>W</v>
      </c>
      <c r="E7805" s="10" t="str">
        <f>MID(B7805,2,1)</f>
        <v>N</v>
      </c>
      <c r="F7805" s="48" t="str">
        <f>MID(B7805,3,1)</f>
        <v>M</v>
      </c>
      <c r="G7805" s="10" t="str">
        <f>MID(B7805,4,1)</f>
        <v>G</v>
      </c>
      <c r="H7805" s="55" t="str">
        <f>MID(B7805,5,1)</f>
        <v>3</v>
      </c>
      <c r="I7805" s="10" t="str">
        <f>MID(B7805,6,1)</f>
        <v>3</v>
      </c>
      <c r="J7805" s="58" t="str">
        <f>MID(B7805,7,1)</f>
        <v>2</v>
      </c>
      <c r="K7805" s="10" t="str">
        <f>MID(B7805,(LEN(D7805)+LEN(E7805)+LEN(F7805)+LEN(G7805)+LEN(H7805)+LEN(I7805)+LEN(J7805)+1),4)</f>
        <v>MS</v>
      </c>
      <c r="L7805" s="15" t="s">
        <v>3284</v>
      </c>
      <c r="M7805" s="10" t="s">
        <v>224</v>
      </c>
      <c r="N7805" s="28" t="s">
        <v>4955</v>
      </c>
      <c r="O7805" s="10" t="s">
        <v>4860</v>
      </c>
      <c r="P7805" s="1"/>
    </row>
    <row r="7806" spans="1:16">
      <c r="A7806" s="2">
        <v>426466</v>
      </c>
      <c r="B7806" s="9" t="s">
        <v>3283</v>
      </c>
      <c r="C7806" s="9"/>
      <c r="D7806" s="51" t="str">
        <f>LEFT(B7806,1)</f>
        <v>W</v>
      </c>
      <c r="E7806" s="10" t="str">
        <f>MID(B7806,2,1)</f>
        <v>N</v>
      </c>
      <c r="F7806" s="48" t="str">
        <f>MID(B7806,3,1)</f>
        <v>M</v>
      </c>
      <c r="G7806" s="10" t="str">
        <f>MID(B7806,4,1)</f>
        <v>G</v>
      </c>
      <c r="H7806" s="55" t="str">
        <f>MID(B7806,5,1)</f>
        <v>3</v>
      </c>
      <c r="I7806" s="10" t="str">
        <f>MID(B7806,6,1)</f>
        <v>3</v>
      </c>
      <c r="J7806" s="58" t="str">
        <f>MID(B7806,7,1)</f>
        <v>2</v>
      </c>
      <c r="K7806" s="10" t="str">
        <f>MID(B7806,(LEN(D7806)+LEN(E7806)+LEN(F7806)+LEN(G7806)+LEN(H7806)+LEN(I7806)+LEN(J7806)+1),4)</f>
        <v>MS</v>
      </c>
      <c r="L7806" s="15" t="s">
        <v>3284</v>
      </c>
      <c r="M7806" s="10" t="s">
        <v>237</v>
      </c>
      <c r="N7806" s="28" t="s">
        <v>1</v>
      </c>
      <c r="O7806" s="10" t="s">
        <v>4860</v>
      </c>
      <c r="P7806" s="1"/>
    </row>
    <row r="7807" spans="1:16">
      <c r="A7807" s="2">
        <v>426474</v>
      </c>
      <c r="B7807" s="9" t="s">
        <v>3285</v>
      </c>
      <c r="C7807" s="9"/>
      <c r="D7807" s="51" t="str">
        <f>LEFT(B7807,1)</f>
        <v>W</v>
      </c>
      <c r="E7807" s="10" t="str">
        <f>MID(B7807,2,1)</f>
        <v>N</v>
      </c>
      <c r="F7807" s="48" t="str">
        <f>MID(B7807,3,1)</f>
        <v>M</v>
      </c>
      <c r="G7807" s="10" t="str">
        <f>MID(B7807,4,1)</f>
        <v>G</v>
      </c>
      <c r="H7807" s="55" t="str">
        <f>MID(B7807,5,1)</f>
        <v>3</v>
      </c>
      <c r="I7807" s="10" t="str">
        <f>MID(B7807,6,1)</f>
        <v>3</v>
      </c>
      <c r="J7807" s="58" t="str">
        <f>MID(B7807,7,1)</f>
        <v>2</v>
      </c>
      <c r="K7807" s="10" t="str">
        <f>MID(B7807,(LEN(D7807)+LEN(E7807)+LEN(F7807)+LEN(G7807)+LEN(H7807)+LEN(I7807)+LEN(J7807)+1),4)</f>
        <v>MV</v>
      </c>
      <c r="L7807" s="15" t="s">
        <v>3286</v>
      </c>
      <c r="M7807" s="10" t="s">
        <v>237</v>
      </c>
      <c r="N7807" s="28" t="s">
        <v>348</v>
      </c>
      <c r="O7807" s="10"/>
      <c r="P7807" s="1"/>
    </row>
    <row r="7808" spans="1:16">
      <c r="A7808" s="2">
        <v>214261</v>
      </c>
      <c r="B7808" s="9" t="s">
        <v>3287</v>
      </c>
      <c r="C7808" s="9"/>
      <c r="D7808" s="51" t="str">
        <f>LEFT(B7808,1)</f>
        <v>W</v>
      </c>
      <c r="E7808" s="10" t="str">
        <f>MID(B7808,2,1)</f>
        <v>N</v>
      </c>
      <c r="F7808" s="48" t="str">
        <f>MID(B7808,3,1)</f>
        <v>M</v>
      </c>
      <c r="G7808" s="10" t="str">
        <f>MID(B7808,4,1)</f>
        <v>G</v>
      </c>
      <c r="H7808" s="55" t="str">
        <f>MID(B7808,5,1)</f>
        <v>3</v>
      </c>
      <c r="I7808" s="10" t="str">
        <f>MID(B7808,6,1)</f>
        <v>3</v>
      </c>
      <c r="J7808" s="58" t="str">
        <f>MID(B7808,7,1)</f>
        <v>2</v>
      </c>
      <c r="K7808" s="10" t="str">
        <f>MID(B7808,(LEN(D7808)+LEN(E7808)+LEN(F7808)+LEN(G7808)+LEN(H7808)+LEN(I7808)+LEN(J7808)+1),4)</f>
        <v>MW</v>
      </c>
      <c r="L7808" s="15" t="s">
        <v>3288</v>
      </c>
      <c r="M7808" s="10" t="s">
        <v>438</v>
      </c>
      <c r="N7808" s="28" t="s">
        <v>348</v>
      </c>
      <c r="O7808" s="10" t="s">
        <v>4860</v>
      </c>
      <c r="P7808" s="1"/>
    </row>
    <row r="7809" spans="1:16">
      <c r="A7809" s="2">
        <v>291389</v>
      </c>
      <c r="B7809" s="9" t="s">
        <v>3287</v>
      </c>
      <c r="C7809" s="9"/>
      <c r="D7809" s="51" t="str">
        <f>LEFT(B7809,1)</f>
        <v>W</v>
      </c>
      <c r="E7809" s="10" t="str">
        <f>MID(B7809,2,1)</f>
        <v>N</v>
      </c>
      <c r="F7809" s="48" t="str">
        <f>MID(B7809,3,1)</f>
        <v>M</v>
      </c>
      <c r="G7809" s="10" t="str">
        <f>MID(B7809,4,1)</f>
        <v>G</v>
      </c>
      <c r="H7809" s="55" t="str">
        <f>MID(B7809,5,1)</f>
        <v>3</v>
      </c>
      <c r="I7809" s="10" t="str">
        <f>MID(B7809,6,1)</f>
        <v>3</v>
      </c>
      <c r="J7809" s="58" t="str">
        <f>MID(B7809,7,1)</f>
        <v>2</v>
      </c>
      <c r="K7809" s="10" t="str">
        <f>MID(B7809,(LEN(D7809)+LEN(E7809)+LEN(F7809)+LEN(G7809)+LEN(H7809)+LEN(I7809)+LEN(J7809)+1),4)</f>
        <v>MW</v>
      </c>
      <c r="L7809" s="15" t="s">
        <v>3288</v>
      </c>
      <c r="M7809" s="10" t="s">
        <v>257</v>
      </c>
      <c r="N7809" s="28" t="s">
        <v>1</v>
      </c>
      <c r="O7809" s="10" t="s">
        <v>4860</v>
      </c>
      <c r="P7809" s="1"/>
    </row>
    <row r="7810" spans="1:16">
      <c r="A7810" s="2">
        <v>292138</v>
      </c>
      <c r="B7810" s="9" t="s">
        <v>3287</v>
      </c>
      <c r="C7810" s="9"/>
      <c r="D7810" s="51" t="str">
        <f>LEFT(B7810,1)</f>
        <v>W</v>
      </c>
      <c r="E7810" s="10" t="str">
        <f>MID(B7810,2,1)</f>
        <v>N</v>
      </c>
      <c r="F7810" s="48" t="str">
        <f>MID(B7810,3,1)</f>
        <v>M</v>
      </c>
      <c r="G7810" s="10" t="str">
        <f>MID(B7810,4,1)</f>
        <v>G</v>
      </c>
      <c r="H7810" s="55" t="str">
        <f>MID(B7810,5,1)</f>
        <v>3</v>
      </c>
      <c r="I7810" s="10" t="str">
        <f>MID(B7810,6,1)</f>
        <v>3</v>
      </c>
      <c r="J7810" s="58" t="str">
        <f>MID(B7810,7,1)</f>
        <v>2</v>
      </c>
      <c r="K7810" s="10" t="str">
        <f>MID(B7810,(LEN(D7810)+LEN(E7810)+LEN(F7810)+LEN(G7810)+LEN(H7810)+LEN(I7810)+LEN(J7810)+1),4)</f>
        <v>MW</v>
      </c>
      <c r="L7810" s="15" t="s">
        <v>3288</v>
      </c>
      <c r="M7810" s="10" t="s">
        <v>365</v>
      </c>
      <c r="N7810" s="28" t="s">
        <v>1</v>
      </c>
      <c r="O7810" s="10" t="s">
        <v>4860</v>
      </c>
      <c r="P7810" s="1"/>
    </row>
    <row r="7811" spans="1:16">
      <c r="A7811" s="2">
        <v>403387</v>
      </c>
      <c r="B7811" s="9" t="s">
        <v>3287</v>
      </c>
      <c r="C7811" s="9"/>
      <c r="D7811" s="51" t="str">
        <f>LEFT(B7811,1)</f>
        <v>W</v>
      </c>
      <c r="E7811" s="10" t="str">
        <f>MID(B7811,2,1)</f>
        <v>N</v>
      </c>
      <c r="F7811" s="48" t="str">
        <f>MID(B7811,3,1)</f>
        <v>M</v>
      </c>
      <c r="G7811" s="10" t="str">
        <f>MID(B7811,4,1)</f>
        <v>G</v>
      </c>
      <c r="H7811" s="55" t="str">
        <f>MID(B7811,5,1)</f>
        <v>3</v>
      </c>
      <c r="I7811" s="10" t="str">
        <f>MID(B7811,6,1)</f>
        <v>3</v>
      </c>
      <c r="J7811" s="58" t="str">
        <f>MID(B7811,7,1)</f>
        <v>2</v>
      </c>
      <c r="K7811" s="10" t="str">
        <f>MID(B7811,(LEN(D7811)+LEN(E7811)+LEN(F7811)+LEN(G7811)+LEN(H7811)+LEN(I7811)+LEN(J7811)+1),4)</f>
        <v>MW</v>
      </c>
      <c r="L7811" s="15" t="s">
        <v>3288</v>
      </c>
      <c r="M7811" s="10" t="s">
        <v>223</v>
      </c>
      <c r="N7811" s="28" t="s">
        <v>4955</v>
      </c>
      <c r="O7811" s="10" t="s">
        <v>4860</v>
      </c>
      <c r="P7811" s="1"/>
    </row>
    <row r="7812" spans="1:16">
      <c r="A7812" s="2">
        <v>426482</v>
      </c>
      <c r="B7812" s="9" t="s">
        <v>3287</v>
      </c>
      <c r="C7812" s="9"/>
      <c r="D7812" s="51" t="str">
        <f>LEFT(B7812,1)</f>
        <v>W</v>
      </c>
      <c r="E7812" s="10" t="str">
        <f>MID(B7812,2,1)</f>
        <v>N</v>
      </c>
      <c r="F7812" s="48" t="str">
        <f>MID(B7812,3,1)</f>
        <v>M</v>
      </c>
      <c r="G7812" s="10" t="str">
        <f>MID(B7812,4,1)</f>
        <v>G</v>
      </c>
      <c r="H7812" s="55" t="str">
        <f>MID(B7812,5,1)</f>
        <v>3</v>
      </c>
      <c r="I7812" s="10" t="str">
        <f>MID(B7812,6,1)</f>
        <v>3</v>
      </c>
      <c r="J7812" s="58" t="str">
        <f>MID(B7812,7,1)</f>
        <v>2</v>
      </c>
      <c r="K7812" s="10" t="str">
        <f>MID(B7812,(LEN(D7812)+LEN(E7812)+LEN(F7812)+LEN(G7812)+LEN(H7812)+LEN(I7812)+LEN(J7812)+1),4)</f>
        <v>MW</v>
      </c>
      <c r="L7812" s="15" t="s">
        <v>3288</v>
      </c>
      <c r="M7812" s="10" t="s">
        <v>237</v>
      </c>
      <c r="N7812" s="28" t="s">
        <v>1</v>
      </c>
      <c r="O7812" s="10" t="s">
        <v>4860</v>
      </c>
      <c r="P7812" s="1"/>
    </row>
    <row r="7813" spans="1:16">
      <c r="A7813" s="2">
        <v>484501</v>
      </c>
      <c r="B7813" s="9" t="s">
        <v>3287</v>
      </c>
      <c r="C7813" s="9"/>
      <c r="D7813" s="51" t="str">
        <f>LEFT(B7813,1)</f>
        <v>W</v>
      </c>
      <c r="E7813" s="10" t="str">
        <f>MID(B7813,2,1)</f>
        <v>N</v>
      </c>
      <c r="F7813" s="48" t="str">
        <f>MID(B7813,3,1)</f>
        <v>M</v>
      </c>
      <c r="G7813" s="10" t="str">
        <f>MID(B7813,4,1)</f>
        <v>G</v>
      </c>
      <c r="H7813" s="55" t="str">
        <f>MID(B7813,5,1)</f>
        <v>3</v>
      </c>
      <c r="I7813" s="10" t="str">
        <f>MID(B7813,6,1)</f>
        <v>3</v>
      </c>
      <c r="J7813" s="58" t="str">
        <f>MID(B7813,7,1)</f>
        <v>2</v>
      </c>
      <c r="K7813" s="10" t="str">
        <f>MID(B7813,(LEN(D7813)+LEN(E7813)+LEN(F7813)+LEN(G7813)+LEN(H7813)+LEN(I7813)+LEN(J7813)+1),4)</f>
        <v>MW</v>
      </c>
      <c r="L7813" s="15" t="s">
        <v>3288</v>
      </c>
      <c r="M7813" s="10" t="s">
        <v>258</v>
      </c>
      <c r="N7813" s="28" t="s">
        <v>1</v>
      </c>
      <c r="O7813" s="10" t="s">
        <v>4860</v>
      </c>
      <c r="P7813" s="1"/>
    </row>
    <row r="7814" spans="1:16">
      <c r="A7814" s="2">
        <v>619381</v>
      </c>
      <c r="B7814" s="9" t="s">
        <v>3287</v>
      </c>
      <c r="C7814" s="9"/>
      <c r="D7814" s="51" t="str">
        <f>LEFT(B7814,1)</f>
        <v>W</v>
      </c>
      <c r="E7814" s="10" t="str">
        <f>MID(B7814,2,1)</f>
        <v>N</v>
      </c>
      <c r="F7814" s="48" t="str">
        <f>MID(B7814,3,1)</f>
        <v>M</v>
      </c>
      <c r="G7814" s="10" t="str">
        <f>MID(B7814,4,1)</f>
        <v>G</v>
      </c>
      <c r="H7814" s="55" t="str">
        <f>MID(B7814,5,1)</f>
        <v>3</v>
      </c>
      <c r="I7814" s="10" t="str">
        <f>MID(B7814,6,1)</f>
        <v>3</v>
      </c>
      <c r="J7814" s="58" t="str">
        <f>MID(B7814,7,1)</f>
        <v>2</v>
      </c>
      <c r="K7814" s="10" t="str">
        <f>MID(B7814,(LEN(D7814)+LEN(E7814)+LEN(F7814)+LEN(G7814)+LEN(H7814)+LEN(I7814)+LEN(J7814)+1),4)</f>
        <v>MW</v>
      </c>
      <c r="L7814" s="15" t="s">
        <v>3288</v>
      </c>
      <c r="M7814" s="10" t="s">
        <v>228</v>
      </c>
      <c r="N7814" s="28" t="s">
        <v>1</v>
      </c>
      <c r="O7814" s="10" t="s">
        <v>4860</v>
      </c>
      <c r="P7814" s="1"/>
    </row>
    <row r="7815" spans="1:16">
      <c r="A7815" s="13">
        <v>813028</v>
      </c>
      <c r="B7815" s="24" t="s">
        <v>3287</v>
      </c>
      <c r="C7815" s="24"/>
      <c r="D7815" s="53" t="s">
        <v>4960</v>
      </c>
      <c r="E7815" s="27" t="s">
        <v>5007</v>
      </c>
      <c r="F7815" s="49" t="s">
        <v>4946</v>
      </c>
      <c r="G7815" s="27" t="s">
        <v>4959</v>
      </c>
      <c r="H7815" s="56" t="s">
        <v>4952</v>
      </c>
      <c r="I7815" s="27" t="s">
        <v>4952</v>
      </c>
      <c r="J7815" s="60" t="s">
        <v>4948</v>
      </c>
      <c r="K7815" s="27" t="s">
        <v>5302</v>
      </c>
      <c r="L7815" s="15" t="s">
        <v>3288</v>
      </c>
      <c r="M7815" s="27" t="s">
        <v>5003</v>
      </c>
      <c r="N7815" s="28" t="s">
        <v>1</v>
      </c>
      <c r="O7815" s="27" t="s">
        <v>5271</v>
      </c>
      <c r="P7815" s="1"/>
    </row>
    <row r="7816" spans="1:16">
      <c r="A7816" s="13">
        <v>813917</v>
      </c>
      <c r="B7816" s="24" t="s">
        <v>3287</v>
      </c>
      <c r="C7816" s="24"/>
      <c r="D7816" s="53" t="s">
        <v>4960</v>
      </c>
      <c r="E7816" s="27" t="s">
        <v>5007</v>
      </c>
      <c r="F7816" s="49" t="s">
        <v>4946</v>
      </c>
      <c r="G7816" s="27" t="s">
        <v>4959</v>
      </c>
      <c r="H7816" s="56" t="s">
        <v>4952</v>
      </c>
      <c r="I7816" s="27" t="s">
        <v>4952</v>
      </c>
      <c r="J7816" s="60" t="s">
        <v>4948</v>
      </c>
      <c r="K7816" s="27" t="s">
        <v>5302</v>
      </c>
      <c r="L7816" s="15" t="s">
        <v>3288</v>
      </c>
      <c r="M7816" s="27" t="s">
        <v>5005</v>
      </c>
      <c r="N7816" s="28" t="s">
        <v>1</v>
      </c>
      <c r="O7816" s="27" t="s">
        <v>5271</v>
      </c>
      <c r="P7816" s="1"/>
    </row>
    <row r="7817" spans="1:16">
      <c r="A7817" s="2">
        <v>642409</v>
      </c>
      <c r="B7817" s="9" t="s">
        <v>3289</v>
      </c>
      <c r="C7817" s="9"/>
      <c r="D7817" s="51" t="str">
        <f>LEFT(B7817,1)</f>
        <v>W</v>
      </c>
      <c r="E7817" s="10" t="str">
        <f>MID(B7817,2,1)</f>
        <v>N</v>
      </c>
      <c r="F7817" s="48" t="str">
        <f>MID(B7817,3,1)</f>
        <v>M</v>
      </c>
      <c r="G7817" s="10" t="str">
        <f>MID(B7817,4,1)</f>
        <v>G</v>
      </c>
      <c r="H7817" s="55" t="str">
        <f>MID(B7817,5,1)</f>
        <v>3</v>
      </c>
      <c r="I7817" s="10" t="str">
        <f>MID(B7817,6,1)</f>
        <v>3</v>
      </c>
      <c r="J7817" s="58" t="str">
        <f>MID(B7817,7,1)</f>
        <v>2</v>
      </c>
      <c r="K7817" s="10" t="str">
        <f>MID(B7817,(LEN(D7817)+LEN(E7817)+LEN(F7817)+LEN(G7817)+LEN(H7817)+LEN(I7817)+LEN(J7817)+1),4)</f>
        <v>RM</v>
      </c>
      <c r="L7817" s="15" t="s">
        <v>3290</v>
      </c>
      <c r="M7817" s="10" t="s">
        <v>451</v>
      </c>
      <c r="N7817" s="28" t="s">
        <v>1</v>
      </c>
      <c r="O7817" s="10" t="s">
        <v>4860</v>
      </c>
      <c r="P7817" s="1"/>
    </row>
    <row r="7818" spans="1:16">
      <c r="A7818" s="2">
        <v>643461</v>
      </c>
      <c r="B7818" s="9" t="s">
        <v>3289</v>
      </c>
      <c r="C7818" s="9"/>
      <c r="D7818" s="51" t="str">
        <f>LEFT(B7818,1)</f>
        <v>W</v>
      </c>
      <c r="E7818" s="10" t="str">
        <f>MID(B7818,2,1)</f>
        <v>N</v>
      </c>
      <c r="F7818" s="48" t="str">
        <f>MID(B7818,3,1)</f>
        <v>M</v>
      </c>
      <c r="G7818" s="10" t="str">
        <f>MID(B7818,4,1)</f>
        <v>G</v>
      </c>
      <c r="H7818" s="55" t="str">
        <f>MID(B7818,5,1)</f>
        <v>3</v>
      </c>
      <c r="I7818" s="10" t="str">
        <f>MID(B7818,6,1)</f>
        <v>3</v>
      </c>
      <c r="J7818" s="58" t="str">
        <f>MID(B7818,7,1)</f>
        <v>2</v>
      </c>
      <c r="K7818" s="10" t="str">
        <f>MID(B7818,(LEN(D7818)+LEN(E7818)+LEN(F7818)+LEN(G7818)+LEN(H7818)+LEN(I7818)+LEN(J7818)+1),4)</f>
        <v>RM</v>
      </c>
      <c r="L7818" s="15" t="s">
        <v>3290</v>
      </c>
      <c r="M7818" s="10" t="s">
        <v>267</v>
      </c>
      <c r="N7818" s="28" t="s">
        <v>1</v>
      </c>
      <c r="O7818" s="10" t="s">
        <v>4860</v>
      </c>
      <c r="P7818" s="1"/>
    </row>
    <row r="7819" spans="1:16">
      <c r="A7819" s="2">
        <v>644527</v>
      </c>
      <c r="B7819" s="9" t="s">
        <v>3289</v>
      </c>
      <c r="C7819" s="9"/>
      <c r="D7819" s="51" t="str">
        <f>LEFT(B7819,1)</f>
        <v>W</v>
      </c>
      <c r="E7819" s="10" t="str">
        <f>MID(B7819,2,1)</f>
        <v>N</v>
      </c>
      <c r="F7819" s="48" t="str">
        <f>MID(B7819,3,1)</f>
        <v>M</v>
      </c>
      <c r="G7819" s="10" t="str">
        <f>MID(B7819,4,1)</f>
        <v>G</v>
      </c>
      <c r="H7819" s="55" t="str">
        <f>MID(B7819,5,1)</f>
        <v>3</v>
      </c>
      <c r="I7819" s="10" t="str">
        <f>MID(B7819,6,1)</f>
        <v>3</v>
      </c>
      <c r="J7819" s="58" t="str">
        <f>MID(B7819,7,1)</f>
        <v>2</v>
      </c>
      <c r="K7819" s="10" t="str">
        <f>MID(B7819,(LEN(D7819)+LEN(E7819)+LEN(F7819)+LEN(G7819)+LEN(H7819)+LEN(I7819)+LEN(J7819)+1),4)</f>
        <v>RM</v>
      </c>
      <c r="L7819" s="15" t="s">
        <v>3290</v>
      </c>
      <c r="M7819" s="10" t="s">
        <v>452</v>
      </c>
      <c r="N7819" s="28" t="s">
        <v>1</v>
      </c>
      <c r="O7819" s="10" t="s">
        <v>4860</v>
      </c>
      <c r="P7819" s="1"/>
    </row>
    <row r="7820" spans="1:16">
      <c r="A7820" s="2">
        <v>112083</v>
      </c>
      <c r="B7820" s="9" t="s">
        <v>3291</v>
      </c>
      <c r="C7820" s="9"/>
      <c r="D7820" s="51" t="str">
        <f>LEFT(B7820,1)</f>
        <v>W</v>
      </c>
      <c r="E7820" s="10" t="str">
        <f>MID(B7820,2,1)</f>
        <v>N</v>
      </c>
      <c r="F7820" s="48" t="str">
        <f>MID(B7820,3,1)</f>
        <v>M</v>
      </c>
      <c r="G7820" s="10" t="str">
        <f>MID(B7820,4,1)</f>
        <v>G</v>
      </c>
      <c r="H7820" s="55" t="str">
        <f>MID(B7820,5,1)</f>
        <v>3</v>
      </c>
      <c r="I7820" s="10" t="str">
        <f>MID(B7820,6,1)</f>
        <v>3</v>
      </c>
      <c r="J7820" s="58" t="str">
        <f>MID(B7820,7,1)</f>
        <v>2</v>
      </c>
      <c r="K7820" s="10" t="str">
        <f>MID(B7820,(LEN(D7820)+LEN(E7820)+LEN(F7820)+LEN(G7820)+LEN(H7820)+LEN(I7820)+LEN(J7820)+1),4)</f>
        <v>SH</v>
      </c>
      <c r="L7820" s="15" t="s">
        <v>3292</v>
      </c>
      <c r="M7820" s="10" t="s">
        <v>226</v>
      </c>
      <c r="N7820" s="28" t="s">
        <v>1</v>
      </c>
      <c r="O7820" s="10" t="s">
        <v>4858</v>
      </c>
      <c r="P7820" s="1"/>
    </row>
    <row r="7821" spans="1:16">
      <c r="A7821" s="2">
        <v>130260</v>
      </c>
      <c r="B7821" s="9" t="s">
        <v>3291</v>
      </c>
      <c r="C7821" s="9"/>
      <c r="D7821" s="51" t="str">
        <f>LEFT(B7821,1)</f>
        <v>W</v>
      </c>
      <c r="E7821" s="10" t="str">
        <f>MID(B7821,2,1)</f>
        <v>N</v>
      </c>
      <c r="F7821" s="48" t="str">
        <f>MID(B7821,3,1)</f>
        <v>M</v>
      </c>
      <c r="G7821" s="10" t="str">
        <f>MID(B7821,4,1)</f>
        <v>G</v>
      </c>
      <c r="H7821" s="55" t="str">
        <f>MID(B7821,5,1)</f>
        <v>3</v>
      </c>
      <c r="I7821" s="10" t="str">
        <f>MID(B7821,6,1)</f>
        <v>3</v>
      </c>
      <c r="J7821" s="58" t="str">
        <f>MID(B7821,7,1)</f>
        <v>2</v>
      </c>
      <c r="K7821" s="10" t="str">
        <f>MID(B7821,(LEN(D7821)+LEN(E7821)+LEN(F7821)+LEN(G7821)+LEN(H7821)+LEN(I7821)+LEN(J7821)+1),4)</f>
        <v>SH</v>
      </c>
      <c r="L7821" s="15" t="s">
        <v>3292</v>
      </c>
      <c r="M7821" s="10" t="s">
        <v>87</v>
      </c>
      <c r="N7821" s="28" t="s">
        <v>348</v>
      </c>
      <c r="O7821" s="10"/>
      <c r="P7821" s="1"/>
    </row>
    <row r="7822" spans="1:16">
      <c r="A7822" s="2">
        <v>426491</v>
      </c>
      <c r="B7822" s="9" t="s">
        <v>3291</v>
      </c>
      <c r="C7822" s="9"/>
      <c r="D7822" s="51" t="str">
        <f>LEFT(B7822,1)</f>
        <v>W</v>
      </c>
      <c r="E7822" s="10" t="str">
        <f>MID(B7822,2,1)</f>
        <v>N</v>
      </c>
      <c r="F7822" s="48" t="str">
        <f>MID(B7822,3,1)</f>
        <v>M</v>
      </c>
      <c r="G7822" s="10" t="str">
        <f>MID(B7822,4,1)</f>
        <v>G</v>
      </c>
      <c r="H7822" s="55" t="str">
        <f>MID(B7822,5,1)</f>
        <v>3</v>
      </c>
      <c r="I7822" s="10" t="str">
        <f>MID(B7822,6,1)</f>
        <v>3</v>
      </c>
      <c r="J7822" s="58" t="str">
        <f>MID(B7822,7,1)</f>
        <v>2</v>
      </c>
      <c r="K7822" s="10" t="str">
        <f>MID(B7822,(LEN(D7822)+LEN(E7822)+LEN(F7822)+LEN(G7822)+LEN(H7822)+LEN(I7822)+LEN(J7822)+1),4)</f>
        <v>SH</v>
      </c>
      <c r="L7822" s="15" t="s">
        <v>3292</v>
      </c>
      <c r="M7822" s="10" t="s">
        <v>237</v>
      </c>
      <c r="N7822" s="28" t="s">
        <v>1</v>
      </c>
      <c r="O7822" s="10" t="s">
        <v>4858</v>
      </c>
      <c r="P7822" s="1"/>
    </row>
    <row r="7823" spans="1:16">
      <c r="A7823" s="2">
        <v>484412</v>
      </c>
      <c r="B7823" s="9" t="s">
        <v>3291</v>
      </c>
      <c r="C7823" s="9"/>
      <c r="D7823" s="51" t="str">
        <f>LEFT(B7823,1)</f>
        <v>W</v>
      </c>
      <c r="E7823" s="10" t="str">
        <f>MID(B7823,2,1)</f>
        <v>N</v>
      </c>
      <c r="F7823" s="48" t="str">
        <f>MID(B7823,3,1)</f>
        <v>M</v>
      </c>
      <c r="G7823" s="10" t="str">
        <f>MID(B7823,4,1)</f>
        <v>G</v>
      </c>
      <c r="H7823" s="55" t="str">
        <f>MID(B7823,5,1)</f>
        <v>3</v>
      </c>
      <c r="I7823" s="10" t="str">
        <f>MID(B7823,6,1)</f>
        <v>3</v>
      </c>
      <c r="J7823" s="58" t="str">
        <f>MID(B7823,7,1)</f>
        <v>2</v>
      </c>
      <c r="K7823" s="10" t="str">
        <f>MID(B7823,(LEN(D7823)+LEN(E7823)+LEN(F7823)+LEN(G7823)+LEN(H7823)+LEN(I7823)+LEN(J7823)+1),4)</f>
        <v>SH</v>
      </c>
      <c r="L7823" s="15" t="s">
        <v>3292</v>
      </c>
      <c r="M7823" s="10" t="s">
        <v>258</v>
      </c>
      <c r="N7823" s="28" t="s">
        <v>1</v>
      </c>
      <c r="O7823" s="10" t="s">
        <v>4858</v>
      </c>
      <c r="P7823" s="1"/>
    </row>
    <row r="7824" spans="1:16">
      <c r="A7824" s="2">
        <v>214236</v>
      </c>
      <c r="B7824" s="9" t="s">
        <v>3293</v>
      </c>
      <c r="C7824" s="9"/>
      <c r="D7824" s="51" t="str">
        <f>LEFT(B7824,1)</f>
        <v>W</v>
      </c>
      <c r="E7824" s="10" t="str">
        <f>MID(B7824,2,1)</f>
        <v>N</v>
      </c>
      <c r="F7824" s="48" t="str">
        <f>MID(B7824,3,1)</f>
        <v>M</v>
      </c>
      <c r="G7824" s="10" t="str">
        <f>MID(B7824,4,1)</f>
        <v>G</v>
      </c>
      <c r="H7824" s="55" t="str">
        <f>MID(B7824,5,1)</f>
        <v>3</v>
      </c>
      <c r="I7824" s="10" t="str">
        <f>MID(B7824,6,1)</f>
        <v>3</v>
      </c>
      <c r="J7824" s="58" t="str">
        <f>MID(B7824,7,1)</f>
        <v>2</v>
      </c>
      <c r="K7824" s="10" t="str">
        <f>MID(B7824,(LEN(D7824)+LEN(E7824)+LEN(F7824)+LEN(G7824)+LEN(H7824)+LEN(I7824)+LEN(J7824)+1),4)</f>
        <v>SW</v>
      </c>
      <c r="L7824" s="15" t="s">
        <v>3294</v>
      </c>
      <c r="M7824" s="10" t="s">
        <v>438</v>
      </c>
      <c r="N7824" s="28" t="s">
        <v>348</v>
      </c>
      <c r="O7824" s="10"/>
      <c r="P7824" s="1"/>
    </row>
    <row r="7825" spans="1:16">
      <c r="A7825" s="2">
        <v>214244</v>
      </c>
      <c r="B7825" s="9" t="s">
        <v>3293</v>
      </c>
      <c r="C7825" s="9"/>
      <c r="D7825" s="51" t="str">
        <f>LEFT(B7825,1)</f>
        <v>W</v>
      </c>
      <c r="E7825" s="10" t="str">
        <f>MID(B7825,2,1)</f>
        <v>N</v>
      </c>
      <c r="F7825" s="48" t="str">
        <f>MID(B7825,3,1)</f>
        <v>M</v>
      </c>
      <c r="G7825" s="10" t="str">
        <f>MID(B7825,4,1)</f>
        <v>G</v>
      </c>
      <c r="H7825" s="55" t="str">
        <f>MID(B7825,5,1)</f>
        <v>3</v>
      </c>
      <c r="I7825" s="10" t="str">
        <f>MID(B7825,6,1)</f>
        <v>3</v>
      </c>
      <c r="J7825" s="58" t="str">
        <f>MID(B7825,7,1)</f>
        <v>2</v>
      </c>
      <c r="K7825" s="10" t="str">
        <f>MID(B7825,(LEN(D7825)+LEN(E7825)+LEN(F7825)+LEN(G7825)+LEN(H7825)+LEN(I7825)+LEN(J7825)+1),4)</f>
        <v>SW</v>
      </c>
      <c r="L7825" s="15" t="s">
        <v>3294</v>
      </c>
      <c r="M7825" s="10" t="s">
        <v>224</v>
      </c>
      <c r="N7825" s="28" t="s">
        <v>4955</v>
      </c>
      <c r="O7825" s="10" t="s">
        <v>4858</v>
      </c>
      <c r="P7825" s="1"/>
    </row>
    <row r="7826" spans="1:16">
      <c r="A7826" s="2">
        <v>214252</v>
      </c>
      <c r="B7826" s="9" t="s">
        <v>3293</v>
      </c>
      <c r="C7826" s="9"/>
      <c r="D7826" s="51" t="str">
        <f>LEFT(B7826,1)</f>
        <v>W</v>
      </c>
      <c r="E7826" s="10" t="str">
        <f>MID(B7826,2,1)</f>
        <v>N</v>
      </c>
      <c r="F7826" s="48" t="str">
        <f>MID(B7826,3,1)</f>
        <v>M</v>
      </c>
      <c r="G7826" s="10" t="str">
        <f>MID(B7826,4,1)</f>
        <v>G</v>
      </c>
      <c r="H7826" s="55" t="str">
        <f>MID(B7826,5,1)</f>
        <v>3</v>
      </c>
      <c r="I7826" s="10" t="str">
        <f>MID(B7826,6,1)</f>
        <v>3</v>
      </c>
      <c r="J7826" s="58" t="str">
        <f>MID(B7826,7,1)</f>
        <v>2</v>
      </c>
      <c r="K7826" s="10" t="str">
        <f>MID(B7826,(LEN(D7826)+LEN(E7826)+LEN(F7826)+LEN(G7826)+LEN(H7826)+LEN(I7826)+LEN(J7826)+1),4)</f>
        <v>SW</v>
      </c>
      <c r="L7826" s="15" t="s">
        <v>3294</v>
      </c>
      <c r="M7826" s="10" t="s">
        <v>253</v>
      </c>
      <c r="N7826" s="28" t="s">
        <v>348</v>
      </c>
      <c r="O7826" s="10"/>
      <c r="P7826" s="1"/>
    </row>
    <row r="7827" spans="1:16">
      <c r="A7827" s="2">
        <v>403395</v>
      </c>
      <c r="B7827" s="9" t="s">
        <v>3293</v>
      </c>
      <c r="C7827" s="9"/>
      <c r="D7827" s="51" t="str">
        <f>LEFT(B7827,1)</f>
        <v>W</v>
      </c>
      <c r="E7827" s="10" t="str">
        <f>MID(B7827,2,1)</f>
        <v>N</v>
      </c>
      <c r="F7827" s="48" t="str">
        <f>MID(B7827,3,1)</f>
        <v>M</v>
      </c>
      <c r="G7827" s="10" t="str">
        <f>MID(B7827,4,1)</f>
        <v>G</v>
      </c>
      <c r="H7827" s="55" t="str">
        <f>MID(B7827,5,1)</f>
        <v>3</v>
      </c>
      <c r="I7827" s="10" t="str">
        <f>MID(B7827,6,1)</f>
        <v>3</v>
      </c>
      <c r="J7827" s="58" t="str">
        <f>MID(B7827,7,1)</f>
        <v>2</v>
      </c>
      <c r="K7827" s="10" t="str">
        <f>MID(B7827,(LEN(D7827)+LEN(E7827)+LEN(F7827)+LEN(G7827)+LEN(H7827)+LEN(I7827)+LEN(J7827)+1),4)</f>
        <v>SW</v>
      </c>
      <c r="L7827" s="15" t="s">
        <v>3294</v>
      </c>
      <c r="M7827" s="10" t="s">
        <v>5</v>
      </c>
      <c r="N7827" s="28" t="s">
        <v>6</v>
      </c>
      <c r="O7827" s="10" t="s">
        <v>4858</v>
      </c>
      <c r="P7827" s="1"/>
    </row>
    <row r="7828" spans="1:16">
      <c r="A7828" s="2">
        <v>426503</v>
      </c>
      <c r="B7828" s="9" t="s">
        <v>3293</v>
      </c>
      <c r="C7828" s="9"/>
      <c r="D7828" s="51" t="str">
        <f>LEFT(B7828,1)</f>
        <v>W</v>
      </c>
      <c r="E7828" s="10" t="str">
        <f>MID(B7828,2,1)</f>
        <v>N</v>
      </c>
      <c r="F7828" s="48" t="str">
        <f>MID(B7828,3,1)</f>
        <v>M</v>
      </c>
      <c r="G7828" s="10" t="str">
        <f>MID(B7828,4,1)</f>
        <v>G</v>
      </c>
      <c r="H7828" s="55" t="str">
        <f>MID(B7828,5,1)</f>
        <v>3</v>
      </c>
      <c r="I7828" s="10" t="str">
        <f>MID(B7828,6,1)</f>
        <v>3</v>
      </c>
      <c r="J7828" s="58" t="str">
        <f>MID(B7828,7,1)</f>
        <v>2</v>
      </c>
      <c r="K7828" s="10" t="str">
        <f>MID(B7828,(LEN(D7828)+LEN(E7828)+LEN(F7828)+LEN(G7828)+LEN(H7828)+LEN(I7828)+LEN(J7828)+1),4)</f>
        <v>SW</v>
      </c>
      <c r="L7828" s="15" t="s">
        <v>3294</v>
      </c>
      <c r="M7828" s="10" t="s">
        <v>237</v>
      </c>
      <c r="N7828" s="28" t="s">
        <v>1</v>
      </c>
      <c r="O7828" s="10" t="s">
        <v>4858</v>
      </c>
      <c r="P7828" s="1"/>
    </row>
    <row r="7829" spans="1:16">
      <c r="A7829" s="2">
        <v>484367</v>
      </c>
      <c r="B7829" s="9" t="s">
        <v>3293</v>
      </c>
      <c r="C7829" s="9"/>
      <c r="D7829" s="51" t="str">
        <f>LEFT(B7829,1)</f>
        <v>W</v>
      </c>
      <c r="E7829" s="10" t="str">
        <f>MID(B7829,2,1)</f>
        <v>N</v>
      </c>
      <c r="F7829" s="48" t="str">
        <f>MID(B7829,3,1)</f>
        <v>M</v>
      </c>
      <c r="G7829" s="10" t="str">
        <f>MID(B7829,4,1)</f>
        <v>G</v>
      </c>
      <c r="H7829" s="55" t="str">
        <f>MID(B7829,5,1)</f>
        <v>3</v>
      </c>
      <c r="I7829" s="10" t="str">
        <f>MID(B7829,6,1)</f>
        <v>3</v>
      </c>
      <c r="J7829" s="58" t="str">
        <f>MID(B7829,7,1)</f>
        <v>2</v>
      </c>
      <c r="K7829" s="10" t="str">
        <f>MID(B7829,(LEN(D7829)+LEN(E7829)+LEN(F7829)+LEN(G7829)+LEN(H7829)+LEN(I7829)+LEN(J7829)+1),4)</f>
        <v>SW</v>
      </c>
      <c r="L7829" s="15" t="s">
        <v>3294</v>
      </c>
      <c r="M7829" s="10" t="s">
        <v>258</v>
      </c>
      <c r="N7829" s="28" t="s">
        <v>1</v>
      </c>
      <c r="O7829" s="10" t="s">
        <v>4858</v>
      </c>
      <c r="P7829" s="1"/>
    </row>
    <row r="7830" spans="1:16">
      <c r="A7830" s="2">
        <v>615785</v>
      </c>
      <c r="B7830" s="9" t="s">
        <v>3293</v>
      </c>
      <c r="C7830" s="9"/>
      <c r="D7830" s="51" t="str">
        <f>LEFT(B7830,1)</f>
        <v>W</v>
      </c>
      <c r="E7830" s="10" t="str">
        <f>MID(B7830,2,1)</f>
        <v>N</v>
      </c>
      <c r="F7830" s="48" t="str">
        <f>MID(B7830,3,1)</f>
        <v>M</v>
      </c>
      <c r="G7830" s="10" t="str">
        <f>MID(B7830,4,1)</f>
        <v>G</v>
      </c>
      <c r="H7830" s="55" t="str">
        <f>MID(B7830,5,1)</f>
        <v>3</v>
      </c>
      <c r="I7830" s="10" t="str">
        <f>MID(B7830,6,1)</f>
        <v>3</v>
      </c>
      <c r="J7830" s="58" t="str">
        <f>MID(B7830,7,1)</f>
        <v>2</v>
      </c>
      <c r="K7830" s="10" t="str">
        <f>MID(B7830,(LEN(D7830)+LEN(E7830)+LEN(F7830)+LEN(G7830)+LEN(H7830)+LEN(I7830)+LEN(J7830)+1),4)</f>
        <v>SW</v>
      </c>
      <c r="L7830" s="15" t="s">
        <v>3294</v>
      </c>
      <c r="M7830" s="10" t="s">
        <v>96</v>
      </c>
      <c r="N7830" s="28" t="s">
        <v>1</v>
      </c>
      <c r="O7830" s="10" t="s">
        <v>4858</v>
      </c>
      <c r="P7830" s="1"/>
    </row>
    <row r="7831" spans="1:16">
      <c r="A7831" s="2">
        <v>125448</v>
      </c>
      <c r="B7831" s="9" t="s">
        <v>3295</v>
      </c>
      <c r="C7831" s="9"/>
      <c r="D7831" s="51" t="str">
        <f>LEFT(B7831,1)</f>
        <v>W</v>
      </c>
      <c r="E7831" s="10" t="str">
        <f>MID(B7831,2,1)</f>
        <v>N</v>
      </c>
      <c r="F7831" s="48" t="str">
        <f>MID(B7831,3,1)</f>
        <v>M</v>
      </c>
      <c r="G7831" s="10" t="str">
        <f>MID(B7831,4,1)</f>
        <v>G</v>
      </c>
      <c r="H7831" s="55" t="str">
        <f>MID(B7831,5,1)</f>
        <v>3</v>
      </c>
      <c r="I7831" s="10" t="str">
        <f>MID(B7831,6,1)</f>
        <v>3</v>
      </c>
      <c r="J7831" s="58" t="str">
        <f>MID(B7831,7,1)</f>
        <v>3</v>
      </c>
      <c r="K7831" s="10" t="str">
        <f>MID(B7831,(LEN(D7831)+LEN(E7831)+LEN(F7831)+LEN(G7831)+LEN(H7831)+LEN(I7831)+LEN(J7831)+1),4)</f>
        <v>MA</v>
      </c>
      <c r="L7831" s="15" t="s">
        <v>3296</v>
      </c>
      <c r="M7831" s="10" t="s">
        <v>226</v>
      </c>
      <c r="N7831" s="28" t="s">
        <v>6</v>
      </c>
      <c r="O7831" s="10" t="s">
        <v>4859</v>
      </c>
      <c r="P7831" s="1"/>
    </row>
    <row r="7832" spans="1:16">
      <c r="A7832" s="2">
        <v>385772</v>
      </c>
      <c r="B7832" s="9" t="s">
        <v>3295</v>
      </c>
      <c r="C7832" s="9"/>
      <c r="D7832" s="51" t="str">
        <f>LEFT(B7832,1)</f>
        <v>W</v>
      </c>
      <c r="E7832" s="10" t="str">
        <f>MID(B7832,2,1)</f>
        <v>N</v>
      </c>
      <c r="F7832" s="48" t="str">
        <f>MID(B7832,3,1)</f>
        <v>M</v>
      </c>
      <c r="G7832" s="10" t="str">
        <f>MID(B7832,4,1)</f>
        <v>G</v>
      </c>
      <c r="H7832" s="55" t="str">
        <f>MID(B7832,5,1)</f>
        <v>3</v>
      </c>
      <c r="I7832" s="10" t="str">
        <f>MID(B7832,6,1)</f>
        <v>3</v>
      </c>
      <c r="J7832" s="58" t="str">
        <f>MID(B7832,7,1)</f>
        <v>3</v>
      </c>
      <c r="K7832" s="10" t="str">
        <f>MID(B7832,(LEN(D7832)+LEN(E7832)+LEN(F7832)+LEN(G7832)+LEN(H7832)+LEN(I7832)+LEN(J7832)+1),4)</f>
        <v>MA</v>
      </c>
      <c r="L7832" s="15" t="s">
        <v>3296</v>
      </c>
      <c r="M7832" s="10" t="s">
        <v>237</v>
      </c>
      <c r="N7832" s="28" t="s">
        <v>1</v>
      </c>
      <c r="O7832" s="10" t="s">
        <v>4859</v>
      </c>
      <c r="P7832" s="1"/>
    </row>
    <row r="7833" spans="1:16">
      <c r="A7833" s="2">
        <v>484658</v>
      </c>
      <c r="B7833" s="9" t="s">
        <v>3295</v>
      </c>
      <c r="C7833" s="9"/>
      <c r="D7833" s="51" t="str">
        <f>LEFT(B7833,1)</f>
        <v>W</v>
      </c>
      <c r="E7833" s="10" t="str">
        <f>MID(B7833,2,1)</f>
        <v>N</v>
      </c>
      <c r="F7833" s="48" t="str">
        <f>MID(B7833,3,1)</f>
        <v>M</v>
      </c>
      <c r="G7833" s="10" t="str">
        <f>MID(B7833,4,1)</f>
        <v>G</v>
      </c>
      <c r="H7833" s="55" t="str">
        <f>MID(B7833,5,1)</f>
        <v>3</v>
      </c>
      <c r="I7833" s="10" t="str">
        <f>MID(B7833,6,1)</f>
        <v>3</v>
      </c>
      <c r="J7833" s="58" t="str">
        <f>MID(B7833,7,1)</f>
        <v>3</v>
      </c>
      <c r="K7833" s="10" t="str">
        <f>MID(B7833,(LEN(D7833)+LEN(E7833)+LEN(F7833)+LEN(G7833)+LEN(H7833)+LEN(I7833)+LEN(J7833)+1),4)</f>
        <v>MA</v>
      </c>
      <c r="L7833" s="15" t="s">
        <v>3296</v>
      </c>
      <c r="M7833" s="10" t="s">
        <v>258</v>
      </c>
      <c r="N7833" s="28" t="s">
        <v>1</v>
      </c>
      <c r="O7833" s="10" t="s">
        <v>4859</v>
      </c>
      <c r="P7833" s="1"/>
    </row>
    <row r="7834" spans="1:16">
      <c r="A7834" s="2">
        <v>645909</v>
      </c>
      <c r="B7834" s="9" t="s">
        <v>3295</v>
      </c>
      <c r="C7834" s="9"/>
      <c r="D7834" s="51" t="str">
        <f>LEFT(B7834,1)</f>
        <v>W</v>
      </c>
      <c r="E7834" s="10" t="str">
        <f>MID(B7834,2,1)</f>
        <v>N</v>
      </c>
      <c r="F7834" s="48" t="str">
        <f>MID(B7834,3,1)</f>
        <v>M</v>
      </c>
      <c r="G7834" s="10" t="str">
        <f>MID(B7834,4,1)</f>
        <v>G</v>
      </c>
      <c r="H7834" s="55" t="str">
        <f>MID(B7834,5,1)</f>
        <v>3</v>
      </c>
      <c r="I7834" s="10" t="str">
        <f>MID(B7834,6,1)</f>
        <v>3</v>
      </c>
      <c r="J7834" s="58" t="str">
        <f>MID(B7834,7,1)</f>
        <v>3</v>
      </c>
      <c r="K7834" s="10" t="str">
        <f>MID(B7834,(LEN(D7834)+LEN(E7834)+LEN(F7834)+LEN(G7834)+LEN(H7834)+LEN(I7834)+LEN(J7834)+1),4)</f>
        <v>MA</v>
      </c>
      <c r="L7834" s="15" t="s">
        <v>3296</v>
      </c>
      <c r="M7834" s="10" t="s">
        <v>228</v>
      </c>
      <c r="N7834" s="28" t="s">
        <v>1</v>
      </c>
      <c r="O7834" s="10" t="s">
        <v>4859</v>
      </c>
      <c r="P7834" s="1"/>
    </row>
    <row r="7835" spans="1:16">
      <c r="A7835" s="2">
        <v>645917</v>
      </c>
      <c r="B7835" s="9" t="s">
        <v>3295</v>
      </c>
      <c r="C7835" s="9"/>
      <c r="D7835" s="51" t="str">
        <f>LEFT(B7835,1)</f>
        <v>W</v>
      </c>
      <c r="E7835" s="10" t="str">
        <f>MID(B7835,2,1)</f>
        <v>N</v>
      </c>
      <c r="F7835" s="48" t="str">
        <f>MID(B7835,3,1)</f>
        <v>M</v>
      </c>
      <c r="G7835" s="10" t="str">
        <f>MID(B7835,4,1)</f>
        <v>G</v>
      </c>
      <c r="H7835" s="55" t="str">
        <f>MID(B7835,5,1)</f>
        <v>3</v>
      </c>
      <c r="I7835" s="10" t="str">
        <f>MID(B7835,6,1)</f>
        <v>3</v>
      </c>
      <c r="J7835" s="58" t="str">
        <f>MID(B7835,7,1)</f>
        <v>3</v>
      </c>
      <c r="K7835" s="10" t="str">
        <f>MID(B7835,(LEN(D7835)+LEN(E7835)+LEN(F7835)+LEN(G7835)+LEN(H7835)+LEN(I7835)+LEN(J7835)+1),4)</f>
        <v>MA</v>
      </c>
      <c r="L7835" s="15" t="s">
        <v>3296</v>
      </c>
      <c r="M7835" s="10" t="s">
        <v>267</v>
      </c>
      <c r="N7835" s="28" t="s">
        <v>1</v>
      </c>
      <c r="O7835" s="10" t="s">
        <v>4859</v>
      </c>
      <c r="P7835" s="1"/>
    </row>
    <row r="7836" spans="1:16">
      <c r="A7836" s="2">
        <v>645925</v>
      </c>
      <c r="B7836" s="9" t="s">
        <v>3295</v>
      </c>
      <c r="C7836" s="9"/>
      <c r="D7836" s="51" t="str">
        <f>LEFT(B7836,1)</f>
        <v>W</v>
      </c>
      <c r="E7836" s="10" t="str">
        <f>MID(B7836,2,1)</f>
        <v>N</v>
      </c>
      <c r="F7836" s="48" t="str">
        <f>MID(B7836,3,1)</f>
        <v>M</v>
      </c>
      <c r="G7836" s="10" t="str">
        <f>MID(B7836,4,1)</f>
        <v>G</v>
      </c>
      <c r="H7836" s="55" t="str">
        <f>MID(B7836,5,1)</f>
        <v>3</v>
      </c>
      <c r="I7836" s="10" t="str">
        <f>MID(B7836,6,1)</f>
        <v>3</v>
      </c>
      <c r="J7836" s="58" t="str">
        <f>MID(B7836,7,1)</f>
        <v>3</v>
      </c>
      <c r="K7836" s="10" t="str">
        <f>MID(B7836,(LEN(D7836)+LEN(E7836)+LEN(F7836)+LEN(G7836)+LEN(H7836)+LEN(I7836)+LEN(J7836)+1),4)</f>
        <v>MA</v>
      </c>
      <c r="L7836" s="15" t="s">
        <v>3296</v>
      </c>
      <c r="M7836" s="10" t="s">
        <v>452</v>
      </c>
      <c r="N7836" s="28" t="s">
        <v>1</v>
      </c>
      <c r="O7836" s="10" t="s">
        <v>4859</v>
      </c>
      <c r="P7836" s="1"/>
    </row>
    <row r="7837" spans="1:16">
      <c r="A7837" s="2">
        <v>645933</v>
      </c>
      <c r="B7837" s="9" t="s">
        <v>3295</v>
      </c>
      <c r="C7837" s="9"/>
      <c r="D7837" s="51" t="str">
        <f>LEFT(B7837,1)</f>
        <v>W</v>
      </c>
      <c r="E7837" s="10" t="str">
        <f>MID(B7837,2,1)</f>
        <v>N</v>
      </c>
      <c r="F7837" s="48" t="str">
        <f>MID(B7837,3,1)</f>
        <v>M</v>
      </c>
      <c r="G7837" s="10" t="str">
        <f>MID(B7837,4,1)</f>
        <v>G</v>
      </c>
      <c r="H7837" s="55" t="str">
        <f>MID(B7837,5,1)</f>
        <v>3</v>
      </c>
      <c r="I7837" s="10" t="str">
        <f>MID(B7837,6,1)</f>
        <v>3</v>
      </c>
      <c r="J7837" s="58" t="str">
        <f>MID(B7837,7,1)</f>
        <v>3</v>
      </c>
      <c r="K7837" s="10" t="str">
        <f>MID(B7837,(LEN(D7837)+LEN(E7837)+LEN(F7837)+LEN(G7837)+LEN(H7837)+LEN(I7837)+LEN(J7837)+1),4)</f>
        <v>MA</v>
      </c>
      <c r="L7837" s="15" t="s">
        <v>3296</v>
      </c>
      <c r="M7837" s="10" t="s">
        <v>0</v>
      </c>
      <c r="N7837" s="28" t="s">
        <v>1</v>
      </c>
      <c r="O7837" s="10" t="s">
        <v>4859</v>
      </c>
      <c r="P7837" s="1"/>
    </row>
    <row r="7838" spans="1:16">
      <c r="A7838" s="13">
        <v>812607</v>
      </c>
      <c r="B7838" s="24" t="s">
        <v>3295</v>
      </c>
      <c r="C7838" s="24"/>
      <c r="D7838" s="53" t="s">
        <v>4960</v>
      </c>
      <c r="E7838" s="27" t="s">
        <v>5007</v>
      </c>
      <c r="F7838" s="49" t="s">
        <v>4946</v>
      </c>
      <c r="G7838" s="27" t="s">
        <v>4959</v>
      </c>
      <c r="H7838" s="56" t="s">
        <v>4952</v>
      </c>
      <c r="I7838" s="27" t="s">
        <v>4952</v>
      </c>
      <c r="J7838" s="60" t="s">
        <v>4952</v>
      </c>
      <c r="K7838" s="27" t="s">
        <v>5108</v>
      </c>
      <c r="L7838" s="15" t="s">
        <v>3296</v>
      </c>
      <c r="M7838" s="27" t="s">
        <v>5003</v>
      </c>
      <c r="N7838" s="28" t="s">
        <v>1</v>
      </c>
      <c r="O7838" s="27" t="s">
        <v>5271</v>
      </c>
      <c r="P7838" s="1"/>
    </row>
    <row r="7839" spans="1:16">
      <c r="A7839" s="13">
        <v>813491</v>
      </c>
      <c r="B7839" s="24" t="s">
        <v>3295</v>
      </c>
      <c r="C7839" s="24"/>
      <c r="D7839" s="53" t="s">
        <v>4960</v>
      </c>
      <c r="E7839" s="27" t="s">
        <v>5007</v>
      </c>
      <c r="F7839" s="49" t="s">
        <v>4946</v>
      </c>
      <c r="G7839" s="27" t="s">
        <v>4959</v>
      </c>
      <c r="H7839" s="56" t="s">
        <v>4952</v>
      </c>
      <c r="I7839" s="27" t="s">
        <v>4952</v>
      </c>
      <c r="J7839" s="60" t="s">
        <v>4952</v>
      </c>
      <c r="K7839" s="27" t="s">
        <v>5108</v>
      </c>
      <c r="L7839" s="15" t="s">
        <v>3296</v>
      </c>
      <c r="M7839" s="27" t="s">
        <v>5005</v>
      </c>
      <c r="N7839" s="28" t="s">
        <v>1</v>
      </c>
      <c r="O7839" s="27" t="s">
        <v>5271</v>
      </c>
      <c r="P7839" s="1"/>
    </row>
    <row r="7840" spans="1:16">
      <c r="A7840" s="2">
        <v>642126</v>
      </c>
      <c r="B7840" s="9" t="s">
        <v>3297</v>
      </c>
      <c r="C7840" s="9"/>
      <c r="D7840" s="51" t="str">
        <f>LEFT(B7840,1)</f>
        <v>W</v>
      </c>
      <c r="E7840" s="10" t="str">
        <f>MID(B7840,2,1)</f>
        <v>N</v>
      </c>
      <c r="F7840" s="48" t="str">
        <f>MID(B7840,3,1)</f>
        <v>M</v>
      </c>
      <c r="G7840" s="10" t="str">
        <f>MID(B7840,4,1)</f>
        <v>G</v>
      </c>
      <c r="H7840" s="55" t="str">
        <f>MID(B7840,5,1)</f>
        <v>3</v>
      </c>
      <c r="I7840" s="10" t="str">
        <f>MID(B7840,6,1)</f>
        <v>3</v>
      </c>
      <c r="J7840" s="58" t="str">
        <f>MID(B7840,7,1)</f>
        <v>3</v>
      </c>
      <c r="K7840" s="10" t="str">
        <f>MID(B7840,(LEN(D7840)+LEN(E7840)+LEN(F7840)+LEN(G7840)+LEN(H7840)+LEN(I7840)+LEN(J7840)+1),4)</f>
        <v>MM</v>
      </c>
      <c r="L7840" s="15" t="s">
        <v>3298</v>
      </c>
      <c r="M7840" s="10" t="s">
        <v>451</v>
      </c>
      <c r="N7840" s="28" t="s">
        <v>1</v>
      </c>
      <c r="O7840" s="10" t="s">
        <v>4859</v>
      </c>
      <c r="P7840" s="1"/>
    </row>
    <row r="7841" spans="1:16">
      <c r="A7841" s="2">
        <v>643188</v>
      </c>
      <c r="B7841" s="9" t="s">
        <v>3297</v>
      </c>
      <c r="C7841" s="9"/>
      <c r="D7841" s="51" t="str">
        <f>LEFT(B7841,1)</f>
        <v>W</v>
      </c>
      <c r="E7841" s="10" t="str">
        <f>MID(B7841,2,1)</f>
        <v>N</v>
      </c>
      <c r="F7841" s="48" t="str">
        <f>MID(B7841,3,1)</f>
        <v>M</v>
      </c>
      <c r="G7841" s="10" t="str">
        <f>MID(B7841,4,1)</f>
        <v>G</v>
      </c>
      <c r="H7841" s="55" t="str">
        <f>MID(B7841,5,1)</f>
        <v>3</v>
      </c>
      <c r="I7841" s="10" t="str">
        <f>MID(B7841,6,1)</f>
        <v>3</v>
      </c>
      <c r="J7841" s="58" t="str">
        <f>MID(B7841,7,1)</f>
        <v>3</v>
      </c>
      <c r="K7841" s="10" t="str">
        <f>MID(B7841,(LEN(D7841)+LEN(E7841)+LEN(F7841)+LEN(G7841)+LEN(H7841)+LEN(I7841)+LEN(J7841)+1),4)</f>
        <v>MM</v>
      </c>
      <c r="L7841" s="15" t="s">
        <v>3298</v>
      </c>
      <c r="M7841" s="10" t="s">
        <v>267</v>
      </c>
      <c r="N7841" s="28" t="s">
        <v>1</v>
      </c>
      <c r="O7841" s="10" t="s">
        <v>4859</v>
      </c>
      <c r="P7841" s="1"/>
    </row>
    <row r="7842" spans="1:16">
      <c r="A7842" s="2">
        <v>644244</v>
      </c>
      <c r="B7842" s="9" t="s">
        <v>3297</v>
      </c>
      <c r="C7842" s="9"/>
      <c r="D7842" s="51" t="str">
        <f>LEFT(B7842,1)</f>
        <v>W</v>
      </c>
      <c r="E7842" s="10" t="str">
        <f>MID(B7842,2,1)</f>
        <v>N</v>
      </c>
      <c r="F7842" s="48" t="str">
        <f>MID(B7842,3,1)</f>
        <v>M</v>
      </c>
      <c r="G7842" s="10" t="str">
        <f>MID(B7842,4,1)</f>
        <v>G</v>
      </c>
      <c r="H7842" s="55" t="str">
        <f>MID(B7842,5,1)</f>
        <v>3</v>
      </c>
      <c r="I7842" s="10" t="str">
        <f>MID(B7842,6,1)</f>
        <v>3</v>
      </c>
      <c r="J7842" s="58" t="str">
        <f>MID(B7842,7,1)</f>
        <v>3</v>
      </c>
      <c r="K7842" s="10" t="str">
        <f>MID(B7842,(LEN(D7842)+LEN(E7842)+LEN(F7842)+LEN(G7842)+LEN(H7842)+LEN(I7842)+LEN(J7842)+1),4)</f>
        <v>MM</v>
      </c>
      <c r="L7842" s="15" t="s">
        <v>3298</v>
      </c>
      <c r="M7842" s="10" t="s">
        <v>452</v>
      </c>
      <c r="N7842" s="28" t="s">
        <v>1</v>
      </c>
      <c r="O7842" s="10" t="s">
        <v>4859</v>
      </c>
      <c r="P7842" s="1"/>
    </row>
    <row r="7843" spans="1:16">
      <c r="A7843" s="2">
        <v>512621</v>
      </c>
      <c r="B7843" s="9" t="s">
        <v>3299</v>
      </c>
      <c r="C7843" s="9"/>
      <c r="D7843" s="51" t="str">
        <f>LEFT(B7843,1)</f>
        <v>W</v>
      </c>
      <c r="E7843" s="10" t="str">
        <f>MID(B7843,2,1)</f>
        <v>N</v>
      </c>
      <c r="F7843" s="48" t="str">
        <f>MID(B7843,3,1)</f>
        <v>M</v>
      </c>
      <c r="G7843" s="10" t="str">
        <f>MID(B7843,4,1)</f>
        <v>G</v>
      </c>
      <c r="H7843" s="55" t="str">
        <f>MID(B7843,5,1)</f>
        <v>3</v>
      </c>
      <c r="I7843" s="10" t="str">
        <f>MID(B7843,6,1)</f>
        <v>3</v>
      </c>
      <c r="J7843" s="58" t="str">
        <f>MID(B7843,7,1)</f>
        <v>3</v>
      </c>
      <c r="K7843" s="10" t="str">
        <f>MID(B7843,(LEN(D7843)+LEN(E7843)+LEN(F7843)+LEN(G7843)+LEN(H7843)+LEN(I7843)+LEN(J7843)+1),4)</f>
        <v>MP</v>
      </c>
      <c r="L7843" s="15" t="s">
        <v>3300</v>
      </c>
      <c r="M7843" s="10" t="s">
        <v>223</v>
      </c>
      <c r="N7843" s="28" t="s">
        <v>4955</v>
      </c>
      <c r="O7843" s="10" t="s">
        <v>4858</v>
      </c>
      <c r="P7843" s="1"/>
    </row>
    <row r="7844" spans="1:16">
      <c r="A7844" s="2">
        <v>512639</v>
      </c>
      <c r="B7844" s="9" t="s">
        <v>3299</v>
      </c>
      <c r="C7844" s="9"/>
      <c r="D7844" s="51" t="str">
        <f>LEFT(B7844,1)</f>
        <v>W</v>
      </c>
      <c r="E7844" s="10" t="str">
        <f>MID(B7844,2,1)</f>
        <v>N</v>
      </c>
      <c r="F7844" s="48" t="str">
        <f>MID(B7844,3,1)</f>
        <v>M</v>
      </c>
      <c r="G7844" s="10" t="str">
        <f>MID(B7844,4,1)</f>
        <v>G</v>
      </c>
      <c r="H7844" s="55" t="str">
        <f>MID(B7844,5,1)</f>
        <v>3</v>
      </c>
      <c r="I7844" s="10" t="str">
        <f>MID(B7844,6,1)</f>
        <v>3</v>
      </c>
      <c r="J7844" s="58" t="str">
        <f>MID(B7844,7,1)</f>
        <v>3</v>
      </c>
      <c r="K7844" s="10" t="str">
        <f>MID(B7844,(LEN(D7844)+LEN(E7844)+LEN(F7844)+LEN(G7844)+LEN(H7844)+LEN(I7844)+LEN(J7844)+1),4)</f>
        <v>MP</v>
      </c>
      <c r="L7844" s="15" t="s">
        <v>3300</v>
      </c>
      <c r="M7844" s="10" t="s">
        <v>237</v>
      </c>
      <c r="N7844" s="28" t="s">
        <v>1</v>
      </c>
      <c r="O7844" s="10" t="s">
        <v>4858</v>
      </c>
      <c r="P7844" s="1"/>
    </row>
    <row r="7845" spans="1:16">
      <c r="A7845" s="2">
        <v>512647</v>
      </c>
      <c r="B7845" s="9" t="s">
        <v>3299</v>
      </c>
      <c r="C7845" s="9"/>
      <c r="D7845" s="51" t="str">
        <f>LEFT(B7845,1)</f>
        <v>W</v>
      </c>
      <c r="E7845" s="10" t="str">
        <f>MID(B7845,2,1)</f>
        <v>N</v>
      </c>
      <c r="F7845" s="48" t="str">
        <f>MID(B7845,3,1)</f>
        <v>M</v>
      </c>
      <c r="G7845" s="10" t="str">
        <f>MID(B7845,4,1)</f>
        <v>G</v>
      </c>
      <c r="H7845" s="55" t="str">
        <f>MID(B7845,5,1)</f>
        <v>3</v>
      </c>
      <c r="I7845" s="10" t="str">
        <f>MID(B7845,6,1)</f>
        <v>3</v>
      </c>
      <c r="J7845" s="58" t="str">
        <f>MID(B7845,7,1)</f>
        <v>3</v>
      </c>
      <c r="K7845" s="10" t="str">
        <f>MID(B7845,(LEN(D7845)+LEN(E7845)+LEN(F7845)+LEN(G7845)+LEN(H7845)+LEN(I7845)+LEN(J7845)+1),4)</f>
        <v>MP</v>
      </c>
      <c r="L7845" s="15" t="s">
        <v>3300</v>
      </c>
      <c r="M7845" s="10" t="s">
        <v>258</v>
      </c>
      <c r="N7845" s="28" t="s">
        <v>1</v>
      </c>
      <c r="O7845" s="10" t="s">
        <v>4858</v>
      </c>
      <c r="P7845" s="1"/>
    </row>
    <row r="7846" spans="1:16">
      <c r="A7846" s="2">
        <v>512655</v>
      </c>
      <c r="B7846" s="9" t="s">
        <v>3299</v>
      </c>
      <c r="C7846" s="9"/>
      <c r="D7846" s="51" t="str">
        <f>LEFT(B7846,1)</f>
        <v>W</v>
      </c>
      <c r="E7846" s="10" t="str">
        <f>MID(B7846,2,1)</f>
        <v>N</v>
      </c>
      <c r="F7846" s="48" t="str">
        <f>MID(B7846,3,1)</f>
        <v>M</v>
      </c>
      <c r="G7846" s="10" t="str">
        <f>MID(B7846,4,1)</f>
        <v>G</v>
      </c>
      <c r="H7846" s="55" t="str">
        <f>MID(B7846,5,1)</f>
        <v>3</v>
      </c>
      <c r="I7846" s="10" t="str">
        <f>MID(B7846,6,1)</f>
        <v>3</v>
      </c>
      <c r="J7846" s="58" t="str">
        <f>MID(B7846,7,1)</f>
        <v>3</v>
      </c>
      <c r="K7846" s="10" t="str">
        <f>MID(B7846,(LEN(D7846)+LEN(E7846)+LEN(F7846)+LEN(G7846)+LEN(H7846)+LEN(I7846)+LEN(J7846)+1),4)</f>
        <v>MP</v>
      </c>
      <c r="L7846" s="15" t="s">
        <v>3300</v>
      </c>
      <c r="M7846" s="10" t="s">
        <v>257</v>
      </c>
      <c r="N7846" s="28" t="s">
        <v>1</v>
      </c>
      <c r="O7846" s="10" t="s">
        <v>4858</v>
      </c>
      <c r="P7846" s="1"/>
    </row>
    <row r="7847" spans="1:16">
      <c r="A7847" s="2">
        <v>618804</v>
      </c>
      <c r="B7847" s="9" t="s">
        <v>3299</v>
      </c>
      <c r="C7847" s="9"/>
      <c r="D7847" s="51" t="str">
        <f>LEFT(B7847,1)</f>
        <v>W</v>
      </c>
      <c r="E7847" s="10" t="str">
        <f>MID(B7847,2,1)</f>
        <v>N</v>
      </c>
      <c r="F7847" s="48" t="str">
        <f>MID(B7847,3,1)</f>
        <v>M</v>
      </c>
      <c r="G7847" s="10" t="str">
        <f>MID(B7847,4,1)</f>
        <v>G</v>
      </c>
      <c r="H7847" s="55" t="str">
        <f>MID(B7847,5,1)</f>
        <v>3</v>
      </c>
      <c r="I7847" s="10" t="str">
        <f>MID(B7847,6,1)</f>
        <v>3</v>
      </c>
      <c r="J7847" s="58" t="str">
        <f>MID(B7847,7,1)</f>
        <v>3</v>
      </c>
      <c r="K7847" s="10" t="str">
        <f>MID(B7847,(LEN(D7847)+LEN(E7847)+LEN(F7847)+LEN(G7847)+LEN(H7847)+LEN(I7847)+LEN(J7847)+1),4)</f>
        <v>MP</v>
      </c>
      <c r="L7847" s="15" t="s">
        <v>3300</v>
      </c>
      <c r="M7847" s="10" t="s">
        <v>228</v>
      </c>
      <c r="N7847" s="28" t="s">
        <v>1</v>
      </c>
      <c r="O7847" s="10" t="s">
        <v>4858</v>
      </c>
      <c r="P7847" s="1"/>
    </row>
    <row r="7848" spans="1:16">
      <c r="A7848" s="2">
        <v>291397</v>
      </c>
      <c r="B7848" s="9" t="s">
        <v>3301</v>
      </c>
      <c r="C7848" s="9"/>
      <c r="D7848" s="51" t="str">
        <f>LEFT(B7848,1)</f>
        <v>W</v>
      </c>
      <c r="E7848" s="10" t="str">
        <f>MID(B7848,2,1)</f>
        <v>N</v>
      </c>
      <c r="F7848" s="48" t="str">
        <f>MID(B7848,3,1)</f>
        <v>M</v>
      </c>
      <c r="G7848" s="10" t="str">
        <f>MID(B7848,4,1)</f>
        <v>G</v>
      </c>
      <c r="H7848" s="55" t="str">
        <f>MID(B7848,5,1)</f>
        <v>3</v>
      </c>
      <c r="I7848" s="10" t="str">
        <f>MID(B7848,6,1)</f>
        <v>3</v>
      </c>
      <c r="J7848" s="58" t="str">
        <f>MID(B7848,7,1)</f>
        <v>3</v>
      </c>
      <c r="K7848" s="10" t="str">
        <f>MID(B7848,(LEN(D7848)+LEN(E7848)+LEN(F7848)+LEN(G7848)+LEN(H7848)+LEN(I7848)+LEN(J7848)+1),4)</f>
        <v>MW</v>
      </c>
      <c r="L7848" s="15" t="s">
        <v>3302</v>
      </c>
      <c r="M7848" s="10" t="s">
        <v>257</v>
      </c>
      <c r="N7848" s="28" t="s">
        <v>1</v>
      </c>
      <c r="O7848" s="10" t="s">
        <v>4860</v>
      </c>
      <c r="P7848" s="1"/>
    </row>
    <row r="7849" spans="1:16">
      <c r="A7849" s="2">
        <v>292146</v>
      </c>
      <c r="B7849" s="9" t="s">
        <v>3301</v>
      </c>
      <c r="C7849" s="9"/>
      <c r="D7849" s="51" t="str">
        <f>LEFT(B7849,1)</f>
        <v>W</v>
      </c>
      <c r="E7849" s="10" t="str">
        <f>MID(B7849,2,1)</f>
        <v>N</v>
      </c>
      <c r="F7849" s="48" t="str">
        <f>MID(B7849,3,1)</f>
        <v>M</v>
      </c>
      <c r="G7849" s="10" t="str">
        <f>MID(B7849,4,1)</f>
        <v>G</v>
      </c>
      <c r="H7849" s="55" t="str">
        <f>MID(B7849,5,1)</f>
        <v>3</v>
      </c>
      <c r="I7849" s="10" t="str">
        <f>MID(B7849,6,1)</f>
        <v>3</v>
      </c>
      <c r="J7849" s="58" t="str">
        <f>MID(B7849,7,1)</f>
        <v>3</v>
      </c>
      <c r="K7849" s="10" t="str">
        <f>MID(B7849,(LEN(D7849)+LEN(E7849)+LEN(F7849)+LEN(G7849)+LEN(H7849)+LEN(I7849)+LEN(J7849)+1),4)</f>
        <v>MW</v>
      </c>
      <c r="L7849" s="15" t="s">
        <v>3302</v>
      </c>
      <c r="M7849" s="10" t="s">
        <v>365</v>
      </c>
      <c r="N7849" s="28" t="s">
        <v>1</v>
      </c>
      <c r="O7849" s="10" t="s">
        <v>4860</v>
      </c>
      <c r="P7849" s="1"/>
    </row>
    <row r="7850" spans="1:16">
      <c r="A7850" s="2">
        <v>385852</v>
      </c>
      <c r="B7850" s="9" t="s">
        <v>3301</v>
      </c>
      <c r="C7850" s="9"/>
      <c r="D7850" s="51" t="str">
        <f>LEFT(B7850,1)</f>
        <v>W</v>
      </c>
      <c r="E7850" s="10" t="str">
        <f>MID(B7850,2,1)</f>
        <v>N</v>
      </c>
      <c r="F7850" s="48" t="str">
        <f>MID(B7850,3,1)</f>
        <v>M</v>
      </c>
      <c r="G7850" s="10" t="str">
        <f>MID(B7850,4,1)</f>
        <v>G</v>
      </c>
      <c r="H7850" s="55" t="str">
        <f>MID(B7850,5,1)</f>
        <v>3</v>
      </c>
      <c r="I7850" s="10" t="str">
        <f>MID(B7850,6,1)</f>
        <v>3</v>
      </c>
      <c r="J7850" s="58" t="str">
        <f>MID(B7850,7,1)</f>
        <v>3</v>
      </c>
      <c r="K7850" s="10" t="str">
        <f>MID(B7850,(LEN(D7850)+LEN(E7850)+LEN(F7850)+LEN(G7850)+LEN(H7850)+LEN(I7850)+LEN(J7850)+1),4)</f>
        <v>MW</v>
      </c>
      <c r="L7850" s="15" t="s">
        <v>3302</v>
      </c>
      <c r="M7850" s="10" t="s">
        <v>237</v>
      </c>
      <c r="N7850" s="28" t="s">
        <v>6</v>
      </c>
      <c r="O7850" s="10" t="s">
        <v>4860</v>
      </c>
      <c r="P7850" s="1"/>
    </row>
    <row r="7851" spans="1:16">
      <c r="A7851" s="2">
        <v>484519</v>
      </c>
      <c r="B7851" s="9" t="s">
        <v>3301</v>
      </c>
      <c r="C7851" s="9"/>
      <c r="D7851" s="51" t="str">
        <f>LEFT(B7851,1)</f>
        <v>W</v>
      </c>
      <c r="E7851" s="10" t="str">
        <f>MID(B7851,2,1)</f>
        <v>N</v>
      </c>
      <c r="F7851" s="48" t="str">
        <f>MID(B7851,3,1)</f>
        <v>M</v>
      </c>
      <c r="G7851" s="10" t="str">
        <f>MID(B7851,4,1)</f>
        <v>G</v>
      </c>
      <c r="H7851" s="55" t="str">
        <f>MID(B7851,5,1)</f>
        <v>3</v>
      </c>
      <c r="I7851" s="10" t="str">
        <f>MID(B7851,6,1)</f>
        <v>3</v>
      </c>
      <c r="J7851" s="58" t="str">
        <f>MID(B7851,7,1)</f>
        <v>3</v>
      </c>
      <c r="K7851" s="10" t="str">
        <f>MID(B7851,(LEN(D7851)+LEN(E7851)+LEN(F7851)+LEN(G7851)+LEN(H7851)+LEN(I7851)+LEN(J7851)+1),4)</f>
        <v>MW</v>
      </c>
      <c r="L7851" s="15" t="s">
        <v>3302</v>
      </c>
      <c r="M7851" s="10" t="s">
        <v>258</v>
      </c>
      <c r="N7851" s="28" t="s">
        <v>1</v>
      </c>
      <c r="O7851" s="10" t="s">
        <v>4860</v>
      </c>
      <c r="P7851" s="1"/>
    </row>
    <row r="7852" spans="1:16">
      <c r="A7852" s="13">
        <v>813036</v>
      </c>
      <c r="B7852" s="24" t="s">
        <v>3301</v>
      </c>
      <c r="C7852" s="24"/>
      <c r="D7852" s="53" t="s">
        <v>4960</v>
      </c>
      <c r="E7852" s="27" t="s">
        <v>5007</v>
      </c>
      <c r="F7852" s="49" t="s">
        <v>4946</v>
      </c>
      <c r="G7852" s="27" t="s">
        <v>4959</v>
      </c>
      <c r="H7852" s="56" t="s">
        <v>4952</v>
      </c>
      <c r="I7852" s="27" t="s">
        <v>4952</v>
      </c>
      <c r="J7852" s="60" t="s">
        <v>4952</v>
      </c>
      <c r="K7852" s="27" t="s">
        <v>5302</v>
      </c>
      <c r="L7852" s="15" t="s">
        <v>3302</v>
      </c>
      <c r="M7852" s="27" t="s">
        <v>5003</v>
      </c>
      <c r="N7852" s="28" t="s">
        <v>1</v>
      </c>
      <c r="O7852" s="27" t="s">
        <v>5271</v>
      </c>
      <c r="P7852" s="1"/>
    </row>
    <row r="7853" spans="1:16">
      <c r="A7853" s="13">
        <v>813925</v>
      </c>
      <c r="B7853" s="24" t="s">
        <v>3301</v>
      </c>
      <c r="C7853" s="24"/>
      <c r="D7853" s="53" t="s">
        <v>4960</v>
      </c>
      <c r="E7853" s="27" t="s">
        <v>5007</v>
      </c>
      <c r="F7853" s="49" t="s">
        <v>4946</v>
      </c>
      <c r="G7853" s="27" t="s">
        <v>4959</v>
      </c>
      <c r="H7853" s="56" t="s">
        <v>4952</v>
      </c>
      <c r="I7853" s="27" t="s">
        <v>4952</v>
      </c>
      <c r="J7853" s="60" t="s">
        <v>4952</v>
      </c>
      <c r="K7853" s="27" t="s">
        <v>5302</v>
      </c>
      <c r="L7853" s="15" t="s">
        <v>3302</v>
      </c>
      <c r="M7853" s="27" t="s">
        <v>5005</v>
      </c>
      <c r="N7853" s="28" t="s">
        <v>1</v>
      </c>
      <c r="O7853" s="27" t="s">
        <v>5271</v>
      </c>
      <c r="P7853" s="1"/>
    </row>
    <row r="7854" spans="1:16">
      <c r="A7854" s="2">
        <v>642417</v>
      </c>
      <c r="B7854" s="9" t="s">
        <v>3303</v>
      </c>
      <c r="C7854" s="9"/>
      <c r="D7854" s="51" t="str">
        <f>LEFT(B7854,1)</f>
        <v>W</v>
      </c>
      <c r="E7854" s="10" t="str">
        <f>MID(B7854,2,1)</f>
        <v>N</v>
      </c>
      <c r="F7854" s="48" t="str">
        <f>MID(B7854,3,1)</f>
        <v>M</v>
      </c>
      <c r="G7854" s="10" t="str">
        <f>MID(B7854,4,1)</f>
        <v>G</v>
      </c>
      <c r="H7854" s="55" t="str">
        <f>MID(B7854,5,1)</f>
        <v>3</v>
      </c>
      <c r="I7854" s="10" t="str">
        <f>MID(B7854,6,1)</f>
        <v>3</v>
      </c>
      <c r="J7854" s="58" t="str">
        <f>MID(B7854,7,1)</f>
        <v>3</v>
      </c>
      <c r="K7854" s="10" t="str">
        <f>MID(B7854,(LEN(D7854)+LEN(E7854)+LEN(F7854)+LEN(G7854)+LEN(H7854)+LEN(I7854)+LEN(J7854)+1),4)</f>
        <v>RM</v>
      </c>
      <c r="L7854" s="15" t="s">
        <v>3304</v>
      </c>
      <c r="M7854" s="10" t="s">
        <v>451</v>
      </c>
      <c r="N7854" s="28" t="s">
        <v>1</v>
      </c>
      <c r="O7854" s="10" t="s">
        <v>4860</v>
      </c>
      <c r="P7854" s="1"/>
    </row>
    <row r="7855" spans="1:16">
      <c r="A7855" s="2">
        <v>643479</v>
      </c>
      <c r="B7855" s="9" t="s">
        <v>3303</v>
      </c>
      <c r="C7855" s="9"/>
      <c r="D7855" s="51" t="str">
        <f>LEFT(B7855,1)</f>
        <v>W</v>
      </c>
      <c r="E7855" s="10" t="str">
        <f>MID(B7855,2,1)</f>
        <v>N</v>
      </c>
      <c r="F7855" s="48" t="str">
        <f>MID(B7855,3,1)</f>
        <v>M</v>
      </c>
      <c r="G7855" s="10" t="str">
        <f>MID(B7855,4,1)</f>
        <v>G</v>
      </c>
      <c r="H7855" s="55" t="str">
        <f>MID(B7855,5,1)</f>
        <v>3</v>
      </c>
      <c r="I7855" s="10" t="str">
        <f>MID(B7855,6,1)</f>
        <v>3</v>
      </c>
      <c r="J7855" s="58" t="str">
        <f>MID(B7855,7,1)</f>
        <v>3</v>
      </c>
      <c r="K7855" s="10" t="str">
        <f>MID(B7855,(LEN(D7855)+LEN(E7855)+LEN(F7855)+LEN(G7855)+LEN(H7855)+LEN(I7855)+LEN(J7855)+1),4)</f>
        <v>RM</v>
      </c>
      <c r="L7855" s="15" t="s">
        <v>3304</v>
      </c>
      <c r="M7855" s="10" t="s">
        <v>267</v>
      </c>
      <c r="N7855" s="28" t="s">
        <v>1</v>
      </c>
      <c r="O7855" s="10" t="s">
        <v>4860</v>
      </c>
      <c r="P7855" s="1"/>
    </row>
    <row r="7856" spans="1:16">
      <c r="A7856" s="2">
        <v>644535</v>
      </c>
      <c r="B7856" s="9" t="s">
        <v>3303</v>
      </c>
      <c r="C7856" s="9"/>
      <c r="D7856" s="51" t="str">
        <f>LEFT(B7856,1)</f>
        <v>W</v>
      </c>
      <c r="E7856" s="10" t="str">
        <f>MID(B7856,2,1)</f>
        <v>N</v>
      </c>
      <c r="F7856" s="48" t="str">
        <f>MID(B7856,3,1)</f>
        <v>M</v>
      </c>
      <c r="G7856" s="10" t="str">
        <f>MID(B7856,4,1)</f>
        <v>G</v>
      </c>
      <c r="H7856" s="55" t="str">
        <f>MID(B7856,5,1)</f>
        <v>3</v>
      </c>
      <c r="I7856" s="10" t="str">
        <f>MID(B7856,6,1)</f>
        <v>3</v>
      </c>
      <c r="J7856" s="58" t="str">
        <f>MID(B7856,7,1)</f>
        <v>3</v>
      </c>
      <c r="K7856" s="10" t="str">
        <f>MID(B7856,(LEN(D7856)+LEN(E7856)+LEN(F7856)+LEN(G7856)+LEN(H7856)+LEN(I7856)+LEN(J7856)+1),4)</f>
        <v>RM</v>
      </c>
      <c r="L7856" s="15" t="s">
        <v>3304</v>
      </c>
      <c r="M7856" s="10" t="s">
        <v>452</v>
      </c>
      <c r="N7856" s="28" t="s">
        <v>1</v>
      </c>
      <c r="O7856" s="10" t="s">
        <v>4860</v>
      </c>
      <c r="P7856" s="1"/>
    </row>
    <row r="7857" spans="1:16">
      <c r="A7857" s="2">
        <v>109105</v>
      </c>
      <c r="B7857" s="9" t="s">
        <v>3305</v>
      </c>
      <c r="C7857" s="9"/>
      <c r="D7857" s="51" t="str">
        <f>LEFT(B7857,1)</f>
        <v>W</v>
      </c>
      <c r="E7857" s="10" t="str">
        <f>MID(B7857,2,1)</f>
        <v>N</v>
      </c>
      <c r="F7857" s="48" t="str">
        <f>MID(B7857,3,1)</f>
        <v>M</v>
      </c>
      <c r="G7857" s="10" t="str">
        <f>MID(B7857,4,1)</f>
        <v>G</v>
      </c>
      <c r="H7857" s="55" t="str">
        <f>MID(B7857,5,1)</f>
        <v>4</v>
      </c>
      <c r="I7857" s="10" t="str">
        <f>MID(B7857,6,1)</f>
        <v>3</v>
      </c>
      <c r="J7857" s="58" t="str">
        <f>MID(B7857,7,1)</f>
        <v>1</v>
      </c>
      <c r="K7857" s="10" t="s">
        <v>4832</v>
      </c>
      <c r="L7857" s="15" t="s">
        <v>3306</v>
      </c>
      <c r="M7857" s="10" t="s">
        <v>412</v>
      </c>
      <c r="N7857" s="28" t="s">
        <v>348</v>
      </c>
      <c r="O7857" s="10"/>
      <c r="P7857" s="1"/>
    </row>
    <row r="7858" spans="1:16">
      <c r="A7858" s="2">
        <v>280962</v>
      </c>
      <c r="B7858" s="9" t="s">
        <v>3305</v>
      </c>
      <c r="C7858" s="9"/>
      <c r="D7858" s="51" t="str">
        <f>LEFT(B7858,1)</f>
        <v>W</v>
      </c>
      <c r="E7858" s="10" t="str">
        <f>MID(B7858,2,1)</f>
        <v>N</v>
      </c>
      <c r="F7858" s="48" t="str">
        <f>MID(B7858,3,1)</f>
        <v>M</v>
      </c>
      <c r="G7858" s="10" t="str">
        <f>MID(B7858,4,1)</f>
        <v>G</v>
      </c>
      <c r="H7858" s="55" t="str">
        <f>MID(B7858,5,1)</f>
        <v>4</v>
      </c>
      <c r="I7858" s="10" t="str">
        <f>MID(B7858,6,1)</f>
        <v>3</v>
      </c>
      <c r="J7858" s="58" t="str">
        <f>MID(B7858,7,1)</f>
        <v>1</v>
      </c>
      <c r="K7858" s="10" t="s">
        <v>4832</v>
      </c>
      <c r="L7858" s="15" t="s">
        <v>3306</v>
      </c>
      <c r="M7858" s="10" t="s">
        <v>5</v>
      </c>
      <c r="N7858" s="28" t="s">
        <v>6</v>
      </c>
      <c r="O7858" s="10" t="s">
        <v>4859</v>
      </c>
      <c r="P7858" s="1"/>
    </row>
    <row r="7859" spans="1:16">
      <c r="A7859" s="2">
        <v>280989</v>
      </c>
      <c r="B7859" s="9" t="s">
        <v>3305</v>
      </c>
      <c r="C7859" s="9"/>
      <c r="D7859" s="51" t="str">
        <f>LEFT(B7859,1)</f>
        <v>W</v>
      </c>
      <c r="E7859" s="10" t="str">
        <f>MID(B7859,2,1)</f>
        <v>N</v>
      </c>
      <c r="F7859" s="48" t="str">
        <f>MID(B7859,3,1)</f>
        <v>M</v>
      </c>
      <c r="G7859" s="10" t="str">
        <f>MID(B7859,4,1)</f>
        <v>G</v>
      </c>
      <c r="H7859" s="55" t="str">
        <f>MID(B7859,5,1)</f>
        <v>4</v>
      </c>
      <c r="I7859" s="10" t="str">
        <f>MID(B7859,6,1)</f>
        <v>3</v>
      </c>
      <c r="J7859" s="58" t="str">
        <f>MID(B7859,7,1)</f>
        <v>1</v>
      </c>
      <c r="K7859" s="10" t="s">
        <v>4832</v>
      </c>
      <c r="L7859" s="15" t="s">
        <v>3306</v>
      </c>
      <c r="M7859" s="10" t="s">
        <v>223</v>
      </c>
      <c r="N7859" s="28" t="s">
        <v>4955</v>
      </c>
      <c r="O7859" s="10" t="s">
        <v>4859</v>
      </c>
      <c r="P7859" s="1"/>
    </row>
    <row r="7860" spans="1:16">
      <c r="A7860" s="2">
        <v>291400</v>
      </c>
      <c r="B7860" s="9" t="s">
        <v>3305</v>
      </c>
      <c r="C7860" s="9"/>
      <c r="D7860" s="51" t="str">
        <f>LEFT(B7860,1)</f>
        <v>W</v>
      </c>
      <c r="E7860" s="10" t="str">
        <f>MID(B7860,2,1)</f>
        <v>N</v>
      </c>
      <c r="F7860" s="48" t="str">
        <f>MID(B7860,3,1)</f>
        <v>M</v>
      </c>
      <c r="G7860" s="10" t="str">
        <f>MID(B7860,4,1)</f>
        <v>G</v>
      </c>
      <c r="H7860" s="55" t="str">
        <f>MID(B7860,5,1)</f>
        <v>4</v>
      </c>
      <c r="I7860" s="10" t="str">
        <f>MID(B7860,6,1)</f>
        <v>3</v>
      </c>
      <c r="J7860" s="58" t="str">
        <f>MID(B7860,7,1)</f>
        <v>1</v>
      </c>
      <c r="K7860" s="10" t="s">
        <v>4832</v>
      </c>
      <c r="L7860" s="15" t="s">
        <v>3306</v>
      </c>
      <c r="M7860" s="10" t="s">
        <v>257</v>
      </c>
      <c r="N7860" s="28" t="s">
        <v>1</v>
      </c>
      <c r="O7860" s="10" t="s">
        <v>4859</v>
      </c>
      <c r="P7860" s="1"/>
    </row>
    <row r="7861" spans="1:16">
      <c r="A7861" s="2">
        <v>292496</v>
      </c>
      <c r="B7861" s="9" t="s">
        <v>3305</v>
      </c>
      <c r="C7861" s="9"/>
      <c r="D7861" s="51" t="str">
        <f>LEFT(B7861,1)</f>
        <v>W</v>
      </c>
      <c r="E7861" s="10" t="str">
        <f>MID(B7861,2,1)</f>
        <v>N</v>
      </c>
      <c r="F7861" s="48" t="str">
        <f>MID(B7861,3,1)</f>
        <v>M</v>
      </c>
      <c r="G7861" s="10" t="str">
        <f>MID(B7861,4,1)</f>
        <v>G</v>
      </c>
      <c r="H7861" s="55" t="str">
        <f>MID(B7861,5,1)</f>
        <v>4</v>
      </c>
      <c r="I7861" s="10" t="str">
        <f>MID(B7861,6,1)</f>
        <v>3</v>
      </c>
      <c r="J7861" s="58" t="str">
        <f>MID(B7861,7,1)</f>
        <v>1</v>
      </c>
      <c r="K7861" s="10" t="s">
        <v>4832</v>
      </c>
      <c r="L7861" s="15" t="s">
        <v>3306</v>
      </c>
      <c r="M7861" s="10" t="s">
        <v>365</v>
      </c>
      <c r="N7861" s="28" t="s">
        <v>1</v>
      </c>
      <c r="O7861" s="10" t="s">
        <v>4859</v>
      </c>
      <c r="P7861" s="1"/>
    </row>
    <row r="7862" spans="1:16">
      <c r="A7862" s="2">
        <v>385529</v>
      </c>
      <c r="B7862" s="9" t="s">
        <v>3305</v>
      </c>
      <c r="C7862" s="9"/>
      <c r="D7862" s="51" t="str">
        <f>LEFT(B7862,1)</f>
        <v>W</v>
      </c>
      <c r="E7862" s="10" t="str">
        <f>MID(B7862,2,1)</f>
        <v>N</v>
      </c>
      <c r="F7862" s="48" t="str">
        <f>MID(B7862,3,1)</f>
        <v>M</v>
      </c>
      <c r="G7862" s="10" t="str">
        <f>MID(B7862,4,1)</f>
        <v>G</v>
      </c>
      <c r="H7862" s="55" t="str">
        <f>MID(B7862,5,1)</f>
        <v>4</v>
      </c>
      <c r="I7862" s="10" t="str">
        <f>MID(B7862,6,1)</f>
        <v>3</v>
      </c>
      <c r="J7862" s="58" t="str">
        <f>MID(B7862,7,1)</f>
        <v>1</v>
      </c>
      <c r="K7862" s="10" t="s">
        <v>4832</v>
      </c>
      <c r="L7862" s="15" t="s">
        <v>3306</v>
      </c>
      <c r="M7862" s="10" t="s">
        <v>237</v>
      </c>
      <c r="N7862" s="28" t="s">
        <v>1</v>
      </c>
      <c r="O7862" s="10" t="s">
        <v>4859</v>
      </c>
      <c r="P7862" s="1"/>
    </row>
    <row r="7863" spans="1:16">
      <c r="A7863" s="2">
        <v>440014</v>
      </c>
      <c r="B7863" s="9" t="s">
        <v>3305</v>
      </c>
      <c r="C7863" s="9"/>
      <c r="D7863" s="51" t="str">
        <f>LEFT(B7863,1)</f>
        <v>W</v>
      </c>
      <c r="E7863" s="10" t="str">
        <f>MID(B7863,2,1)</f>
        <v>N</v>
      </c>
      <c r="F7863" s="48" t="str">
        <f>MID(B7863,3,1)</f>
        <v>M</v>
      </c>
      <c r="G7863" s="10" t="str">
        <f>MID(B7863,4,1)</f>
        <v>G</v>
      </c>
      <c r="H7863" s="55" t="str">
        <f>MID(B7863,5,1)</f>
        <v>4</v>
      </c>
      <c r="I7863" s="10" t="str">
        <f>MID(B7863,6,1)</f>
        <v>3</v>
      </c>
      <c r="J7863" s="58" t="str">
        <f>MID(B7863,7,1)</f>
        <v>1</v>
      </c>
      <c r="K7863" s="10" t="s">
        <v>4832</v>
      </c>
      <c r="L7863" s="15" t="s">
        <v>3306</v>
      </c>
      <c r="M7863" s="10" t="s">
        <v>227</v>
      </c>
      <c r="N7863" s="28" t="s">
        <v>348</v>
      </c>
      <c r="O7863" s="10"/>
      <c r="P7863" s="1"/>
    </row>
    <row r="7864" spans="1:16">
      <c r="A7864" s="2">
        <v>484762</v>
      </c>
      <c r="B7864" s="9" t="s">
        <v>3305</v>
      </c>
      <c r="C7864" s="9"/>
      <c r="D7864" s="51" t="str">
        <f>LEFT(B7864,1)</f>
        <v>W</v>
      </c>
      <c r="E7864" s="10" t="str">
        <f>MID(B7864,2,1)</f>
        <v>N</v>
      </c>
      <c r="F7864" s="48" t="str">
        <f>MID(B7864,3,1)</f>
        <v>M</v>
      </c>
      <c r="G7864" s="10" t="str">
        <f>MID(B7864,4,1)</f>
        <v>G</v>
      </c>
      <c r="H7864" s="55" t="str">
        <f>MID(B7864,5,1)</f>
        <v>4</v>
      </c>
      <c r="I7864" s="10" t="str">
        <f>MID(B7864,6,1)</f>
        <v>3</v>
      </c>
      <c r="J7864" s="58" t="str">
        <f>MID(B7864,7,1)</f>
        <v>1</v>
      </c>
      <c r="K7864" s="10" t="s">
        <v>4832</v>
      </c>
      <c r="L7864" s="15" t="s">
        <v>3306</v>
      </c>
      <c r="M7864" s="10" t="s">
        <v>258</v>
      </c>
      <c r="N7864" s="28" t="s">
        <v>1</v>
      </c>
      <c r="O7864" s="10" t="s">
        <v>4859</v>
      </c>
      <c r="P7864" s="1"/>
    </row>
    <row r="7865" spans="1:16">
      <c r="A7865" s="2">
        <v>616163</v>
      </c>
      <c r="B7865" s="9" t="s">
        <v>3305</v>
      </c>
      <c r="C7865" s="9"/>
      <c r="D7865" s="51" t="str">
        <f>LEFT(B7865,1)</f>
        <v>W</v>
      </c>
      <c r="E7865" s="10" t="str">
        <f>MID(B7865,2,1)</f>
        <v>N</v>
      </c>
      <c r="F7865" s="48" t="str">
        <f>MID(B7865,3,1)</f>
        <v>M</v>
      </c>
      <c r="G7865" s="10" t="str">
        <f>MID(B7865,4,1)</f>
        <v>G</v>
      </c>
      <c r="H7865" s="55" t="str">
        <f>MID(B7865,5,1)</f>
        <v>4</v>
      </c>
      <c r="I7865" s="10" t="str">
        <f>MID(B7865,6,1)</f>
        <v>3</v>
      </c>
      <c r="J7865" s="58" t="str">
        <f>MID(B7865,7,1)</f>
        <v>1</v>
      </c>
      <c r="K7865" s="10" t="s">
        <v>4832</v>
      </c>
      <c r="L7865" s="15" t="s">
        <v>3306</v>
      </c>
      <c r="M7865" s="10" t="s">
        <v>96</v>
      </c>
      <c r="N7865" s="28" t="s">
        <v>1</v>
      </c>
      <c r="O7865" s="10" t="s">
        <v>4859</v>
      </c>
      <c r="P7865" s="1"/>
    </row>
    <row r="7866" spans="1:16">
      <c r="A7866" s="2">
        <v>619330</v>
      </c>
      <c r="B7866" s="9" t="s">
        <v>3307</v>
      </c>
      <c r="C7866" s="9"/>
      <c r="D7866" s="51" t="str">
        <f>LEFT(B7866,1)</f>
        <v>W</v>
      </c>
      <c r="E7866" s="10" t="str">
        <f>MID(B7866,2,1)</f>
        <v>N</v>
      </c>
      <c r="F7866" s="48" t="str">
        <f>MID(B7866,3,1)</f>
        <v>M</v>
      </c>
      <c r="G7866" s="10" t="str">
        <f>MID(B7866,4,1)</f>
        <v>G</v>
      </c>
      <c r="H7866" s="55" t="str">
        <f>MID(B7866,5,1)</f>
        <v>4</v>
      </c>
      <c r="I7866" s="10" t="str">
        <f>MID(B7866,6,1)</f>
        <v>3</v>
      </c>
      <c r="J7866" s="58" t="str">
        <f>MID(B7866,7,1)</f>
        <v>1</v>
      </c>
      <c r="K7866" s="10" t="s">
        <v>4832</v>
      </c>
      <c r="L7866" s="15" t="s">
        <v>3306</v>
      </c>
      <c r="M7866" s="10" t="s">
        <v>228</v>
      </c>
      <c r="N7866" s="28" t="s">
        <v>1</v>
      </c>
      <c r="O7866" s="10" t="s">
        <v>4859</v>
      </c>
      <c r="P7866" s="1"/>
    </row>
    <row r="7867" spans="1:16">
      <c r="A7867" s="2">
        <v>141364</v>
      </c>
      <c r="B7867" s="9" t="s">
        <v>3308</v>
      </c>
      <c r="C7867" s="9"/>
      <c r="D7867" s="51" t="str">
        <f>LEFT(B7867,1)</f>
        <v>W</v>
      </c>
      <c r="E7867" s="10" t="str">
        <f>MID(B7867,2,1)</f>
        <v>N</v>
      </c>
      <c r="F7867" s="48" t="str">
        <f>MID(B7867,3,1)</f>
        <v>M</v>
      </c>
      <c r="G7867" s="10" t="str">
        <f>MID(B7867,4,1)</f>
        <v>G</v>
      </c>
      <c r="H7867" s="55" t="str">
        <f>MID(B7867,5,1)</f>
        <v>4</v>
      </c>
      <c r="I7867" s="10" t="str">
        <f>MID(B7867,6,1)</f>
        <v>3</v>
      </c>
      <c r="J7867" s="58" t="str">
        <f>MID(B7867,7,1)</f>
        <v>1</v>
      </c>
      <c r="K7867" s="10" t="str">
        <f>MID(B7867,(LEN(D7867)+LEN(E7867)+LEN(F7867)+LEN(G7867)+LEN(H7867)+LEN(I7867)+LEN(J7867)+1),4)</f>
        <v>C</v>
      </c>
      <c r="L7867" s="15" t="s">
        <v>3309</v>
      </c>
      <c r="M7867" s="10" t="s">
        <v>87</v>
      </c>
      <c r="N7867" s="28" t="s">
        <v>348</v>
      </c>
      <c r="O7867" s="10"/>
      <c r="P7867" s="1"/>
    </row>
    <row r="7868" spans="1:16">
      <c r="A7868" s="2">
        <v>216055</v>
      </c>
      <c r="B7868" s="9" t="s">
        <v>3308</v>
      </c>
      <c r="C7868" s="9"/>
      <c r="D7868" s="51" t="str">
        <f>LEFT(B7868,1)</f>
        <v>W</v>
      </c>
      <c r="E7868" s="10" t="str">
        <f>MID(B7868,2,1)</f>
        <v>N</v>
      </c>
      <c r="F7868" s="48" t="str">
        <f>MID(B7868,3,1)</f>
        <v>M</v>
      </c>
      <c r="G7868" s="10" t="str">
        <f>MID(B7868,4,1)</f>
        <v>G</v>
      </c>
      <c r="H7868" s="55" t="str">
        <f>MID(B7868,5,1)</f>
        <v>4</v>
      </c>
      <c r="I7868" s="10" t="str">
        <f>MID(B7868,6,1)</f>
        <v>3</v>
      </c>
      <c r="J7868" s="58" t="str">
        <f>MID(B7868,7,1)</f>
        <v>1</v>
      </c>
      <c r="K7868" s="10" t="str">
        <f>MID(B7868,(LEN(D7868)+LEN(E7868)+LEN(F7868)+LEN(G7868)+LEN(H7868)+LEN(I7868)+LEN(J7868)+1),4)</f>
        <v>C</v>
      </c>
      <c r="L7868" s="15" t="s">
        <v>3309</v>
      </c>
      <c r="M7868" s="10" t="s">
        <v>5</v>
      </c>
      <c r="N7868" s="28" t="s">
        <v>6</v>
      </c>
      <c r="O7868" s="10" t="s">
        <v>4858</v>
      </c>
      <c r="P7868" s="1"/>
    </row>
    <row r="7869" spans="1:16">
      <c r="A7869" s="2">
        <v>440022</v>
      </c>
      <c r="B7869" s="9" t="s">
        <v>3308</v>
      </c>
      <c r="C7869" s="9"/>
      <c r="D7869" s="51" t="str">
        <f>LEFT(B7869,1)</f>
        <v>W</v>
      </c>
      <c r="E7869" s="10" t="str">
        <f>MID(B7869,2,1)</f>
        <v>N</v>
      </c>
      <c r="F7869" s="48" t="str">
        <f>MID(B7869,3,1)</f>
        <v>M</v>
      </c>
      <c r="G7869" s="10" t="str">
        <f>MID(B7869,4,1)</f>
        <v>G</v>
      </c>
      <c r="H7869" s="55" t="str">
        <f>MID(B7869,5,1)</f>
        <v>4</v>
      </c>
      <c r="I7869" s="10" t="str">
        <f>MID(B7869,6,1)</f>
        <v>3</v>
      </c>
      <c r="J7869" s="58" t="str">
        <f>MID(B7869,7,1)</f>
        <v>1</v>
      </c>
      <c r="K7869" s="10" t="str">
        <f>MID(B7869,(LEN(D7869)+LEN(E7869)+LEN(F7869)+LEN(G7869)+LEN(H7869)+LEN(I7869)+LEN(J7869)+1),4)</f>
        <v>C</v>
      </c>
      <c r="L7869" s="15" t="s">
        <v>3309</v>
      </c>
      <c r="M7869" s="10" t="s">
        <v>227</v>
      </c>
      <c r="N7869" s="28" t="s">
        <v>1</v>
      </c>
      <c r="O7869" s="10" t="s">
        <v>4858</v>
      </c>
      <c r="P7869" s="1"/>
    </row>
    <row r="7870" spans="1:16">
      <c r="A7870" s="2">
        <v>130171</v>
      </c>
      <c r="B7870" s="9" t="s">
        <v>3310</v>
      </c>
      <c r="C7870" s="9"/>
      <c r="D7870" s="51" t="str">
        <f>LEFT(B7870,1)</f>
        <v>W</v>
      </c>
      <c r="E7870" s="10" t="str">
        <f>MID(B7870,2,1)</f>
        <v>N</v>
      </c>
      <c r="F7870" s="48" t="str">
        <f>MID(B7870,3,1)</f>
        <v>M</v>
      </c>
      <c r="G7870" s="10" t="str">
        <f>MID(B7870,4,1)</f>
        <v>G</v>
      </c>
      <c r="H7870" s="55" t="str">
        <f>MID(B7870,5,1)</f>
        <v>4</v>
      </c>
      <c r="I7870" s="10" t="str">
        <f>MID(B7870,6,1)</f>
        <v>3</v>
      </c>
      <c r="J7870" s="58" t="str">
        <f>MID(B7870,7,1)</f>
        <v>1</v>
      </c>
      <c r="K7870" s="10" t="str">
        <f>MID(B7870,(LEN(D7870)+LEN(E7870)+LEN(F7870)+LEN(G7870)+LEN(H7870)+LEN(I7870)+LEN(J7870)+1),4)</f>
        <v>FH</v>
      </c>
      <c r="L7870" s="15" t="s">
        <v>3311</v>
      </c>
      <c r="M7870" s="10" t="s">
        <v>87</v>
      </c>
      <c r="N7870" s="28" t="s">
        <v>348</v>
      </c>
      <c r="O7870" s="10"/>
      <c r="P7870" s="1"/>
    </row>
    <row r="7871" spans="1:16">
      <c r="A7871" s="2">
        <v>281009</v>
      </c>
      <c r="B7871" s="9" t="s">
        <v>3310</v>
      </c>
      <c r="C7871" s="9"/>
      <c r="D7871" s="51" t="str">
        <f>LEFT(B7871,1)</f>
        <v>W</v>
      </c>
      <c r="E7871" s="10" t="str">
        <f>MID(B7871,2,1)</f>
        <v>N</v>
      </c>
      <c r="F7871" s="48" t="str">
        <f>MID(B7871,3,1)</f>
        <v>M</v>
      </c>
      <c r="G7871" s="10" t="str">
        <f>MID(B7871,4,1)</f>
        <v>G</v>
      </c>
      <c r="H7871" s="55" t="str">
        <f>MID(B7871,5,1)</f>
        <v>4</v>
      </c>
      <c r="I7871" s="10" t="str">
        <f>MID(B7871,6,1)</f>
        <v>3</v>
      </c>
      <c r="J7871" s="58" t="str">
        <f>MID(B7871,7,1)</f>
        <v>1</v>
      </c>
      <c r="K7871" s="10" t="str">
        <f>MID(B7871,(LEN(D7871)+LEN(E7871)+LEN(F7871)+LEN(G7871)+LEN(H7871)+LEN(I7871)+LEN(J7871)+1),4)</f>
        <v>FH</v>
      </c>
      <c r="L7871" s="15" t="s">
        <v>3311</v>
      </c>
      <c r="M7871" s="10" t="s">
        <v>5</v>
      </c>
      <c r="N7871" s="28" t="s">
        <v>6</v>
      </c>
      <c r="O7871" s="10" t="s">
        <v>4857</v>
      </c>
      <c r="P7871" s="1"/>
    </row>
    <row r="7872" spans="1:16">
      <c r="A7872" s="2">
        <v>281017</v>
      </c>
      <c r="B7872" s="9" t="s">
        <v>3310</v>
      </c>
      <c r="C7872" s="9"/>
      <c r="D7872" s="51" t="str">
        <f>LEFT(B7872,1)</f>
        <v>W</v>
      </c>
      <c r="E7872" s="10" t="str">
        <f>MID(B7872,2,1)</f>
        <v>N</v>
      </c>
      <c r="F7872" s="48" t="str">
        <f>MID(B7872,3,1)</f>
        <v>M</v>
      </c>
      <c r="G7872" s="10" t="str">
        <f>MID(B7872,4,1)</f>
        <v>G</v>
      </c>
      <c r="H7872" s="55" t="str">
        <f>MID(B7872,5,1)</f>
        <v>4</v>
      </c>
      <c r="I7872" s="10" t="str">
        <f>MID(B7872,6,1)</f>
        <v>3</v>
      </c>
      <c r="J7872" s="58" t="str">
        <f>MID(B7872,7,1)</f>
        <v>1</v>
      </c>
      <c r="K7872" s="10" t="str">
        <f>MID(B7872,(LEN(D7872)+LEN(E7872)+LEN(F7872)+LEN(G7872)+LEN(H7872)+LEN(I7872)+LEN(J7872)+1),4)</f>
        <v>FH</v>
      </c>
      <c r="L7872" s="15" t="s">
        <v>3311</v>
      </c>
      <c r="M7872" s="10" t="s">
        <v>440</v>
      </c>
      <c r="N7872" s="28" t="s">
        <v>348</v>
      </c>
      <c r="O7872" s="10"/>
      <c r="P7872" s="1"/>
    </row>
    <row r="7873" spans="1:16">
      <c r="A7873" s="2">
        <v>281025</v>
      </c>
      <c r="B7873" s="9" t="s">
        <v>3310</v>
      </c>
      <c r="C7873" s="9"/>
      <c r="D7873" s="51" t="str">
        <f>LEFT(B7873,1)</f>
        <v>W</v>
      </c>
      <c r="E7873" s="10" t="str">
        <f>MID(B7873,2,1)</f>
        <v>N</v>
      </c>
      <c r="F7873" s="48" t="str">
        <f>MID(B7873,3,1)</f>
        <v>M</v>
      </c>
      <c r="G7873" s="10" t="str">
        <f>MID(B7873,4,1)</f>
        <v>G</v>
      </c>
      <c r="H7873" s="55" t="str">
        <f>MID(B7873,5,1)</f>
        <v>4</v>
      </c>
      <c r="I7873" s="10" t="str">
        <f>MID(B7873,6,1)</f>
        <v>3</v>
      </c>
      <c r="J7873" s="58" t="str">
        <f>MID(B7873,7,1)</f>
        <v>1</v>
      </c>
      <c r="K7873" s="10" t="str">
        <f>MID(B7873,(LEN(D7873)+LEN(E7873)+LEN(F7873)+LEN(G7873)+LEN(H7873)+LEN(I7873)+LEN(J7873)+1),4)</f>
        <v>FH</v>
      </c>
      <c r="L7873" s="15" t="s">
        <v>3311</v>
      </c>
      <c r="M7873" s="10" t="s">
        <v>223</v>
      </c>
      <c r="N7873" s="28" t="s">
        <v>348</v>
      </c>
      <c r="O7873" s="10"/>
      <c r="P7873" s="1"/>
    </row>
    <row r="7874" spans="1:16">
      <c r="A7874" s="2">
        <v>385166</v>
      </c>
      <c r="B7874" s="9" t="s">
        <v>3310</v>
      </c>
      <c r="C7874" s="9"/>
      <c r="D7874" s="51" t="str">
        <f>LEFT(B7874,1)</f>
        <v>W</v>
      </c>
      <c r="E7874" s="10" t="str">
        <f>MID(B7874,2,1)</f>
        <v>N</v>
      </c>
      <c r="F7874" s="48" t="str">
        <f>MID(B7874,3,1)</f>
        <v>M</v>
      </c>
      <c r="G7874" s="10" t="str">
        <f>MID(B7874,4,1)</f>
        <v>G</v>
      </c>
      <c r="H7874" s="55" t="str">
        <f>MID(B7874,5,1)</f>
        <v>4</v>
      </c>
      <c r="I7874" s="10" t="str">
        <f>MID(B7874,6,1)</f>
        <v>3</v>
      </c>
      <c r="J7874" s="58" t="str">
        <f>MID(B7874,7,1)</f>
        <v>1</v>
      </c>
      <c r="K7874" s="10" t="str">
        <f>MID(B7874,(LEN(D7874)+LEN(E7874)+LEN(F7874)+LEN(G7874)+LEN(H7874)+LEN(I7874)+LEN(J7874)+1),4)</f>
        <v>FH</v>
      </c>
      <c r="L7874" s="15" t="s">
        <v>3311</v>
      </c>
      <c r="M7874" s="10" t="s">
        <v>237</v>
      </c>
      <c r="N7874" s="28" t="s">
        <v>1</v>
      </c>
      <c r="O7874" s="10" t="s">
        <v>4857</v>
      </c>
      <c r="P7874" s="1"/>
    </row>
    <row r="7875" spans="1:16">
      <c r="A7875" s="2">
        <v>440031</v>
      </c>
      <c r="B7875" s="9" t="s">
        <v>3310</v>
      </c>
      <c r="C7875" s="9"/>
      <c r="D7875" s="51" t="str">
        <f>LEFT(B7875,1)</f>
        <v>W</v>
      </c>
      <c r="E7875" s="10" t="str">
        <f>MID(B7875,2,1)</f>
        <v>N</v>
      </c>
      <c r="F7875" s="48" t="str">
        <f>MID(B7875,3,1)</f>
        <v>M</v>
      </c>
      <c r="G7875" s="10" t="str">
        <f>MID(B7875,4,1)</f>
        <v>G</v>
      </c>
      <c r="H7875" s="55" t="str">
        <f>MID(B7875,5,1)</f>
        <v>4</v>
      </c>
      <c r="I7875" s="10" t="str">
        <f>MID(B7875,6,1)</f>
        <v>3</v>
      </c>
      <c r="J7875" s="58" t="str">
        <f>MID(B7875,7,1)</f>
        <v>1</v>
      </c>
      <c r="K7875" s="10" t="str">
        <f>MID(B7875,(LEN(D7875)+LEN(E7875)+LEN(F7875)+LEN(G7875)+LEN(H7875)+LEN(I7875)+LEN(J7875)+1),4)</f>
        <v>FH</v>
      </c>
      <c r="L7875" s="15" t="s">
        <v>3311</v>
      </c>
      <c r="M7875" s="10" t="s">
        <v>227</v>
      </c>
      <c r="N7875" s="28" t="s">
        <v>348</v>
      </c>
      <c r="O7875" s="10"/>
      <c r="P7875" s="1"/>
    </row>
    <row r="7876" spans="1:16">
      <c r="A7876" s="2">
        <v>602378</v>
      </c>
      <c r="B7876" s="9" t="s">
        <v>3310</v>
      </c>
      <c r="C7876" s="9"/>
      <c r="D7876" s="51" t="str">
        <f>LEFT(B7876,1)</f>
        <v>W</v>
      </c>
      <c r="E7876" s="10" t="str">
        <f>MID(B7876,2,1)</f>
        <v>N</v>
      </c>
      <c r="F7876" s="48" t="str">
        <f>MID(B7876,3,1)</f>
        <v>M</v>
      </c>
      <c r="G7876" s="10" t="str">
        <f>MID(B7876,4,1)</f>
        <v>G</v>
      </c>
      <c r="H7876" s="55" t="str">
        <f>MID(B7876,5,1)</f>
        <v>4</v>
      </c>
      <c r="I7876" s="10" t="str">
        <f>MID(B7876,6,1)</f>
        <v>3</v>
      </c>
      <c r="J7876" s="58" t="str">
        <f>MID(B7876,7,1)</f>
        <v>1</v>
      </c>
      <c r="K7876" s="10" t="str">
        <f>MID(B7876,(LEN(D7876)+LEN(E7876)+LEN(F7876)+LEN(G7876)+LEN(H7876)+LEN(I7876)+LEN(J7876)+1),4)</f>
        <v>FH</v>
      </c>
      <c r="L7876" s="15" t="s">
        <v>3311</v>
      </c>
      <c r="M7876" s="10" t="s">
        <v>96</v>
      </c>
      <c r="N7876" s="28" t="s">
        <v>1</v>
      </c>
      <c r="O7876" s="10" t="s">
        <v>4857</v>
      </c>
      <c r="P7876" s="1"/>
    </row>
    <row r="7877" spans="1:16">
      <c r="A7877" s="2">
        <v>136590</v>
      </c>
      <c r="B7877" s="9" t="s">
        <v>3312</v>
      </c>
      <c r="C7877" s="9"/>
      <c r="D7877" s="51" t="str">
        <f>LEFT(B7877,1)</f>
        <v>W</v>
      </c>
      <c r="E7877" s="10" t="str">
        <f>MID(B7877,2,1)</f>
        <v>N</v>
      </c>
      <c r="F7877" s="48" t="str">
        <f>MID(B7877,3,1)</f>
        <v>M</v>
      </c>
      <c r="G7877" s="10" t="str">
        <f>MID(B7877,4,1)</f>
        <v>G</v>
      </c>
      <c r="H7877" s="55" t="str">
        <f>MID(B7877,5,1)</f>
        <v>4</v>
      </c>
      <c r="I7877" s="10" t="str">
        <f>MID(B7877,6,1)</f>
        <v>3</v>
      </c>
      <c r="J7877" s="58" t="str">
        <f>MID(B7877,7,1)</f>
        <v>1</v>
      </c>
      <c r="K7877" s="10" t="str">
        <f>MID(B7877,(LEN(D7877)+LEN(E7877)+LEN(F7877)+LEN(G7877)+LEN(H7877)+LEN(I7877)+LEN(J7877)+1),4)</f>
        <v>FS</v>
      </c>
      <c r="L7877" s="15" t="s">
        <v>3313</v>
      </c>
      <c r="M7877" s="10" t="s">
        <v>87</v>
      </c>
      <c r="N7877" s="28" t="s">
        <v>348</v>
      </c>
      <c r="O7877" s="10"/>
      <c r="P7877" s="1"/>
    </row>
    <row r="7878" spans="1:16">
      <c r="A7878" s="2">
        <v>281041</v>
      </c>
      <c r="B7878" s="9" t="s">
        <v>3312</v>
      </c>
      <c r="C7878" s="9"/>
      <c r="D7878" s="51" t="str">
        <f>LEFT(B7878,1)</f>
        <v>W</v>
      </c>
      <c r="E7878" s="10" t="str">
        <f>MID(B7878,2,1)</f>
        <v>N</v>
      </c>
      <c r="F7878" s="48" t="str">
        <f>MID(B7878,3,1)</f>
        <v>M</v>
      </c>
      <c r="G7878" s="10" t="str">
        <f>MID(B7878,4,1)</f>
        <v>G</v>
      </c>
      <c r="H7878" s="55" t="str">
        <f>MID(B7878,5,1)</f>
        <v>4</v>
      </c>
      <c r="I7878" s="10" t="str">
        <f>MID(B7878,6,1)</f>
        <v>3</v>
      </c>
      <c r="J7878" s="58" t="str">
        <f>MID(B7878,7,1)</f>
        <v>1</v>
      </c>
      <c r="K7878" s="10" t="str">
        <f>MID(B7878,(LEN(D7878)+LEN(E7878)+LEN(F7878)+LEN(G7878)+LEN(H7878)+LEN(I7878)+LEN(J7878)+1),4)</f>
        <v>FS</v>
      </c>
      <c r="L7878" s="15" t="s">
        <v>3313</v>
      </c>
      <c r="M7878" s="10" t="s">
        <v>5</v>
      </c>
      <c r="N7878" s="28" t="s">
        <v>6</v>
      </c>
      <c r="O7878" s="10" t="s">
        <v>4857</v>
      </c>
      <c r="P7878" s="1"/>
    </row>
    <row r="7879" spans="1:16">
      <c r="A7879" s="2">
        <v>281050</v>
      </c>
      <c r="B7879" s="9" t="s">
        <v>3312</v>
      </c>
      <c r="C7879" s="9"/>
      <c r="D7879" s="51" t="str">
        <f>LEFT(B7879,1)</f>
        <v>W</v>
      </c>
      <c r="E7879" s="10" t="str">
        <f>MID(B7879,2,1)</f>
        <v>N</v>
      </c>
      <c r="F7879" s="48" t="str">
        <f>MID(B7879,3,1)</f>
        <v>M</v>
      </c>
      <c r="G7879" s="10" t="str">
        <f>MID(B7879,4,1)</f>
        <v>G</v>
      </c>
      <c r="H7879" s="55" t="str">
        <f>MID(B7879,5,1)</f>
        <v>4</v>
      </c>
      <c r="I7879" s="10" t="str">
        <f>MID(B7879,6,1)</f>
        <v>3</v>
      </c>
      <c r="J7879" s="58" t="str">
        <f>MID(B7879,7,1)</f>
        <v>1</v>
      </c>
      <c r="K7879" s="10" t="str">
        <f>MID(B7879,(LEN(D7879)+LEN(E7879)+LEN(F7879)+LEN(G7879)+LEN(H7879)+LEN(I7879)+LEN(J7879)+1),4)</f>
        <v>FS</v>
      </c>
      <c r="L7879" s="15" t="s">
        <v>3313</v>
      </c>
      <c r="M7879" s="10" t="s">
        <v>223</v>
      </c>
      <c r="N7879" s="28" t="s">
        <v>4955</v>
      </c>
      <c r="O7879" s="10" t="s">
        <v>4857</v>
      </c>
      <c r="P7879" s="1"/>
    </row>
    <row r="7880" spans="1:16">
      <c r="A7880" s="2">
        <v>440049</v>
      </c>
      <c r="B7880" s="9" t="s">
        <v>3314</v>
      </c>
      <c r="C7880" s="9"/>
      <c r="D7880" s="51" t="str">
        <f>LEFT(B7880,1)</f>
        <v>W</v>
      </c>
      <c r="E7880" s="10" t="str">
        <f>MID(B7880,2,1)</f>
        <v>N</v>
      </c>
      <c r="F7880" s="48" t="str">
        <f>MID(B7880,3,1)</f>
        <v>M</v>
      </c>
      <c r="G7880" s="10" t="str">
        <f>MID(B7880,4,1)</f>
        <v>G</v>
      </c>
      <c r="H7880" s="55" t="str">
        <f>MID(B7880,5,1)</f>
        <v>4</v>
      </c>
      <c r="I7880" s="10" t="str">
        <f>MID(B7880,6,1)</f>
        <v>3</v>
      </c>
      <c r="J7880" s="58" t="str">
        <f>MID(B7880,7,1)</f>
        <v>1</v>
      </c>
      <c r="K7880" s="10" t="str">
        <f>MID(B7880,(LEN(D7880)+LEN(E7880)+LEN(F7880)+LEN(G7880)+LEN(H7880)+LEN(I7880)+LEN(J7880)+1),4)</f>
        <v>FY</v>
      </c>
      <c r="L7880" s="15" t="s">
        <v>3315</v>
      </c>
      <c r="M7880" s="10" t="s">
        <v>227</v>
      </c>
      <c r="N7880" s="28" t="s">
        <v>348</v>
      </c>
      <c r="O7880" s="10"/>
      <c r="P7880" s="1"/>
    </row>
    <row r="7881" spans="1:16">
      <c r="A7881" s="2">
        <v>615558</v>
      </c>
      <c r="B7881" s="9" t="s">
        <v>3314</v>
      </c>
      <c r="C7881" s="9"/>
      <c r="D7881" s="51" t="str">
        <f>LEFT(B7881,1)</f>
        <v>W</v>
      </c>
      <c r="E7881" s="10" t="str">
        <f>MID(B7881,2,1)</f>
        <v>N</v>
      </c>
      <c r="F7881" s="48" t="str">
        <f>MID(B7881,3,1)</f>
        <v>M</v>
      </c>
      <c r="G7881" s="10" t="str">
        <f>MID(B7881,4,1)</f>
        <v>G</v>
      </c>
      <c r="H7881" s="55" t="str">
        <f>MID(B7881,5,1)</f>
        <v>4</v>
      </c>
      <c r="I7881" s="10" t="str">
        <f>MID(B7881,6,1)</f>
        <v>3</v>
      </c>
      <c r="J7881" s="58" t="str">
        <f>MID(B7881,7,1)</f>
        <v>1</v>
      </c>
      <c r="K7881" s="10" t="str">
        <f>MID(B7881,(LEN(D7881)+LEN(E7881)+LEN(F7881)+LEN(G7881)+LEN(H7881)+LEN(I7881)+LEN(J7881)+1),4)</f>
        <v>FY</v>
      </c>
      <c r="L7881" s="15" t="s">
        <v>3315</v>
      </c>
      <c r="M7881" s="10" t="s">
        <v>96</v>
      </c>
      <c r="N7881" s="28" t="s">
        <v>1</v>
      </c>
      <c r="O7881" s="10" t="s">
        <v>4857</v>
      </c>
      <c r="P7881" s="1"/>
    </row>
    <row r="7882" spans="1:16">
      <c r="A7882" s="24">
        <v>688440</v>
      </c>
      <c r="B7882" s="24" t="s">
        <v>5022</v>
      </c>
      <c r="C7882" s="24"/>
      <c r="D7882" s="51" t="s">
        <v>4960</v>
      </c>
      <c r="E7882" s="27" t="s">
        <v>5007</v>
      </c>
      <c r="F7882" s="48" t="s">
        <v>4946</v>
      </c>
      <c r="G7882" s="27" t="s">
        <v>4959</v>
      </c>
      <c r="H7882" s="55" t="s">
        <v>4957</v>
      </c>
      <c r="I7882" s="27" t="s">
        <v>4952</v>
      </c>
      <c r="J7882" s="58" t="s">
        <v>4950</v>
      </c>
      <c r="K7882" s="27" t="s">
        <v>5012</v>
      </c>
      <c r="L7882" s="15" t="s">
        <v>5023</v>
      </c>
      <c r="M7882" s="24" t="s">
        <v>5003</v>
      </c>
      <c r="N7882" s="28" t="s">
        <v>1</v>
      </c>
      <c r="O7882" s="27" t="s">
        <v>5004</v>
      </c>
      <c r="P7882" s="1"/>
    </row>
    <row r="7883" spans="1:16">
      <c r="A7883" s="24">
        <v>689813</v>
      </c>
      <c r="B7883" s="24" t="s">
        <v>5022</v>
      </c>
      <c r="C7883" s="24"/>
      <c r="D7883" s="51" t="s">
        <v>4960</v>
      </c>
      <c r="E7883" s="27" t="s">
        <v>5007</v>
      </c>
      <c r="F7883" s="48" t="s">
        <v>4946</v>
      </c>
      <c r="G7883" s="27" t="s">
        <v>4959</v>
      </c>
      <c r="H7883" s="55" t="s">
        <v>4957</v>
      </c>
      <c r="I7883" s="27" t="s">
        <v>4952</v>
      </c>
      <c r="J7883" s="58" t="s">
        <v>4950</v>
      </c>
      <c r="K7883" s="27" t="s">
        <v>5012</v>
      </c>
      <c r="L7883" s="15" t="s">
        <v>5023</v>
      </c>
      <c r="M7883" s="24" t="s">
        <v>5005</v>
      </c>
      <c r="N7883" s="28" t="s">
        <v>1</v>
      </c>
      <c r="O7883" s="27" t="s">
        <v>5004</v>
      </c>
      <c r="P7883" s="1"/>
    </row>
    <row r="7884" spans="1:16">
      <c r="A7884" s="2">
        <v>642652</v>
      </c>
      <c r="B7884" s="9" t="s">
        <v>3316</v>
      </c>
      <c r="C7884" s="9"/>
      <c r="D7884" s="51" t="str">
        <f>LEFT(B7884,1)</f>
        <v>W</v>
      </c>
      <c r="E7884" s="10" t="str">
        <f>MID(B7884,2,1)</f>
        <v>N</v>
      </c>
      <c r="F7884" s="48" t="str">
        <f>MID(B7884,3,1)</f>
        <v>M</v>
      </c>
      <c r="G7884" s="10" t="str">
        <f>MID(B7884,4,1)</f>
        <v>G</v>
      </c>
      <c r="H7884" s="55" t="str">
        <f>MID(B7884,5,1)</f>
        <v>4</v>
      </c>
      <c r="I7884" s="10" t="str">
        <f>MID(B7884,6,1)</f>
        <v>3</v>
      </c>
      <c r="J7884" s="58" t="str">
        <f>MID(B7884,7,1)</f>
        <v>1</v>
      </c>
      <c r="K7884" s="10" t="str">
        <f>MID(B7884,(LEN(D7884)+LEN(E7884)+LEN(F7884)+LEN(G7884)+LEN(H7884)+LEN(I7884)+LEN(J7884)+1),4)</f>
        <v>GM</v>
      </c>
      <c r="L7884" s="15" t="s">
        <v>3317</v>
      </c>
      <c r="M7884" s="10" t="s">
        <v>451</v>
      </c>
      <c r="N7884" s="28" t="s">
        <v>1</v>
      </c>
      <c r="O7884" s="10" t="s">
        <v>4859</v>
      </c>
      <c r="P7884" s="1"/>
    </row>
    <row r="7885" spans="1:16">
      <c r="A7885" s="2">
        <v>643719</v>
      </c>
      <c r="B7885" s="9" t="s">
        <v>3316</v>
      </c>
      <c r="C7885" s="9"/>
      <c r="D7885" s="51" t="str">
        <f>LEFT(B7885,1)</f>
        <v>W</v>
      </c>
      <c r="E7885" s="10" t="str">
        <f>MID(B7885,2,1)</f>
        <v>N</v>
      </c>
      <c r="F7885" s="48" t="str">
        <f>MID(B7885,3,1)</f>
        <v>M</v>
      </c>
      <c r="G7885" s="10" t="str">
        <f>MID(B7885,4,1)</f>
        <v>G</v>
      </c>
      <c r="H7885" s="55" t="str">
        <f>MID(B7885,5,1)</f>
        <v>4</v>
      </c>
      <c r="I7885" s="10" t="str">
        <f>MID(B7885,6,1)</f>
        <v>3</v>
      </c>
      <c r="J7885" s="58" t="str">
        <f>MID(B7885,7,1)</f>
        <v>1</v>
      </c>
      <c r="K7885" s="10" t="str">
        <f>MID(B7885,(LEN(D7885)+LEN(E7885)+LEN(F7885)+LEN(G7885)+LEN(H7885)+LEN(I7885)+LEN(J7885)+1),4)</f>
        <v>GM</v>
      </c>
      <c r="L7885" s="15" t="s">
        <v>3317</v>
      </c>
      <c r="M7885" s="10" t="s">
        <v>267</v>
      </c>
      <c r="N7885" s="28" t="s">
        <v>1</v>
      </c>
      <c r="O7885" s="10" t="s">
        <v>4859</v>
      </c>
      <c r="P7885" s="1"/>
    </row>
    <row r="7886" spans="1:16">
      <c r="A7886" s="2">
        <v>644771</v>
      </c>
      <c r="B7886" s="9" t="s">
        <v>3316</v>
      </c>
      <c r="C7886" s="9"/>
      <c r="D7886" s="51" t="str">
        <f>LEFT(B7886,1)</f>
        <v>W</v>
      </c>
      <c r="E7886" s="10" t="str">
        <f>MID(B7886,2,1)</f>
        <v>N</v>
      </c>
      <c r="F7886" s="48" t="str">
        <f>MID(B7886,3,1)</f>
        <v>M</v>
      </c>
      <c r="G7886" s="10" t="str">
        <f>MID(B7886,4,1)</f>
        <v>G</v>
      </c>
      <c r="H7886" s="55" t="str">
        <f>MID(B7886,5,1)</f>
        <v>4</v>
      </c>
      <c r="I7886" s="10" t="str">
        <f>MID(B7886,6,1)</f>
        <v>3</v>
      </c>
      <c r="J7886" s="58" t="str">
        <f>MID(B7886,7,1)</f>
        <v>1</v>
      </c>
      <c r="K7886" s="10" t="str">
        <f>MID(B7886,(LEN(D7886)+LEN(E7886)+LEN(F7886)+LEN(G7886)+LEN(H7886)+LEN(I7886)+LEN(J7886)+1),4)</f>
        <v>GM</v>
      </c>
      <c r="L7886" s="15" t="s">
        <v>3317</v>
      </c>
      <c r="M7886" s="10" t="s">
        <v>452</v>
      </c>
      <c r="N7886" s="28" t="s">
        <v>1</v>
      </c>
      <c r="O7886" s="10" t="s">
        <v>4859</v>
      </c>
      <c r="P7886" s="1"/>
    </row>
    <row r="7887" spans="1:16">
      <c r="A7887" s="24">
        <v>687720</v>
      </c>
      <c r="B7887" s="24" t="s">
        <v>5061</v>
      </c>
      <c r="C7887" s="24"/>
      <c r="D7887" s="51" t="s">
        <v>4960</v>
      </c>
      <c r="E7887" s="27" t="s">
        <v>5007</v>
      </c>
      <c r="F7887" s="48" t="s">
        <v>4946</v>
      </c>
      <c r="G7887" s="27" t="s">
        <v>4959</v>
      </c>
      <c r="H7887" s="55" t="s">
        <v>4957</v>
      </c>
      <c r="I7887" s="27" t="s">
        <v>4952</v>
      </c>
      <c r="J7887" s="58" t="s">
        <v>4950</v>
      </c>
      <c r="K7887" s="27" t="s">
        <v>5053</v>
      </c>
      <c r="L7887" s="15" t="s">
        <v>5062</v>
      </c>
      <c r="M7887" s="24" t="s">
        <v>5003</v>
      </c>
      <c r="N7887" s="28" t="s">
        <v>1</v>
      </c>
      <c r="O7887" s="27" t="s">
        <v>5004</v>
      </c>
      <c r="P7887" s="1"/>
    </row>
    <row r="7888" spans="1:16">
      <c r="A7888" s="24">
        <v>689098</v>
      </c>
      <c r="B7888" s="24" t="s">
        <v>5061</v>
      </c>
      <c r="C7888" s="24"/>
      <c r="D7888" s="51" t="s">
        <v>4960</v>
      </c>
      <c r="E7888" s="27" t="s">
        <v>5007</v>
      </c>
      <c r="F7888" s="48" t="s">
        <v>4946</v>
      </c>
      <c r="G7888" s="27" t="s">
        <v>4959</v>
      </c>
      <c r="H7888" s="55" t="s">
        <v>4957</v>
      </c>
      <c r="I7888" s="27" t="s">
        <v>4952</v>
      </c>
      <c r="J7888" s="58" t="s">
        <v>4950</v>
      </c>
      <c r="K7888" s="27" t="s">
        <v>5053</v>
      </c>
      <c r="L7888" s="15" t="s">
        <v>5062</v>
      </c>
      <c r="M7888" s="24" t="s">
        <v>5005</v>
      </c>
      <c r="N7888" s="28" t="s">
        <v>1</v>
      </c>
      <c r="O7888" s="27" t="s">
        <v>5004</v>
      </c>
      <c r="P7888" s="1"/>
    </row>
    <row r="7889" spans="1:16">
      <c r="A7889" s="2">
        <v>641828</v>
      </c>
      <c r="B7889" s="9" t="s">
        <v>3318</v>
      </c>
      <c r="C7889" s="9"/>
      <c r="D7889" s="51" t="str">
        <f>LEFT(B7889,1)</f>
        <v>W</v>
      </c>
      <c r="E7889" s="10" t="str">
        <f>MID(B7889,2,1)</f>
        <v>N</v>
      </c>
      <c r="F7889" s="48" t="str">
        <f>MID(B7889,3,1)</f>
        <v>M</v>
      </c>
      <c r="G7889" s="10" t="str">
        <f>MID(B7889,4,1)</f>
        <v>G</v>
      </c>
      <c r="H7889" s="55" t="str">
        <f>MID(B7889,5,1)</f>
        <v>4</v>
      </c>
      <c r="I7889" s="10" t="str">
        <f>MID(B7889,6,1)</f>
        <v>3</v>
      </c>
      <c r="J7889" s="58" t="str">
        <f>MID(B7889,7,1)</f>
        <v>1</v>
      </c>
      <c r="K7889" s="10" t="str">
        <f>MID(B7889,(LEN(D7889)+LEN(E7889)+LEN(F7889)+LEN(G7889)+LEN(H7889)+LEN(I7889)+LEN(J7889)+1),4)</f>
        <v>LM</v>
      </c>
      <c r="L7889" s="15" t="s">
        <v>3319</v>
      </c>
      <c r="M7889" s="10" t="s">
        <v>451</v>
      </c>
      <c r="N7889" s="28" t="s">
        <v>1</v>
      </c>
      <c r="O7889" s="10" t="s">
        <v>4857</v>
      </c>
      <c r="P7889" s="1"/>
    </row>
    <row r="7890" spans="1:16">
      <c r="A7890" s="2">
        <v>642880</v>
      </c>
      <c r="B7890" s="9" t="s">
        <v>3318</v>
      </c>
      <c r="C7890" s="9"/>
      <c r="D7890" s="51" t="str">
        <f>LEFT(B7890,1)</f>
        <v>W</v>
      </c>
      <c r="E7890" s="10" t="str">
        <f>MID(B7890,2,1)</f>
        <v>N</v>
      </c>
      <c r="F7890" s="48" t="str">
        <f>MID(B7890,3,1)</f>
        <v>M</v>
      </c>
      <c r="G7890" s="10" t="str">
        <f>MID(B7890,4,1)</f>
        <v>G</v>
      </c>
      <c r="H7890" s="55" t="str">
        <f>MID(B7890,5,1)</f>
        <v>4</v>
      </c>
      <c r="I7890" s="10" t="str">
        <f>MID(B7890,6,1)</f>
        <v>3</v>
      </c>
      <c r="J7890" s="58" t="str">
        <f>MID(B7890,7,1)</f>
        <v>1</v>
      </c>
      <c r="K7890" s="10" t="str">
        <f>MID(B7890,(LEN(D7890)+LEN(E7890)+LEN(F7890)+LEN(G7890)+LEN(H7890)+LEN(I7890)+LEN(J7890)+1),4)</f>
        <v>LM</v>
      </c>
      <c r="L7890" s="15" t="s">
        <v>3319</v>
      </c>
      <c r="M7890" s="10" t="s">
        <v>267</v>
      </c>
      <c r="N7890" s="28" t="s">
        <v>1</v>
      </c>
      <c r="O7890" s="10" t="s">
        <v>4857</v>
      </c>
      <c r="P7890" s="1"/>
    </row>
    <row r="7891" spans="1:16">
      <c r="A7891" s="2">
        <v>643946</v>
      </c>
      <c r="B7891" s="9" t="s">
        <v>3318</v>
      </c>
      <c r="C7891" s="9"/>
      <c r="D7891" s="51" t="str">
        <f>LEFT(B7891,1)</f>
        <v>W</v>
      </c>
      <c r="E7891" s="10" t="str">
        <f>MID(B7891,2,1)</f>
        <v>N</v>
      </c>
      <c r="F7891" s="48" t="str">
        <f>MID(B7891,3,1)</f>
        <v>M</v>
      </c>
      <c r="G7891" s="10" t="str">
        <f>MID(B7891,4,1)</f>
        <v>G</v>
      </c>
      <c r="H7891" s="55" t="str">
        <f>MID(B7891,5,1)</f>
        <v>4</v>
      </c>
      <c r="I7891" s="10" t="str">
        <f>MID(B7891,6,1)</f>
        <v>3</v>
      </c>
      <c r="J7891" s="58" t="str">
        <f>MID(B7891,7,1)</f>
        <v>1</v>
      </c>
      <c r="K7891" s="10" t="str">
        <f>MID(B7891,(LEN(D7891)+LEN(E7891)+LEN(F7891)+LEN(G7891)+LEN(H7891)+LEN(I7891)+LEN(J7891)+1),4)</f>
        <v>LM</v>
      </c>
      <c r="L7891" s="15" t="s">
        <v>3319</v>
      </c>
      <c r="M7891" s="10" t="s">
        <v>452</v>
      </c>
      <c r="N7891" s="28" t="s">
        <v>1</v>
      </c>
      <c r="O7891" s="10" t="s">
        <v>4857</v>
      </c>
      <c r="P7891" s="1"/>
    </row>
    <row r="7892" spans="1:16">
      <c r="A7892" s="2">
        <v>602511</v>
      </c>
      <c r="B7892" s="9" t="s">
        <v>3320</v>
      </c>
      <c r="C7892" s="9"/>
      <c r="D7892" s="51" t="str">
        <f>LEFT(B7892,1)</f>
        <v>W</v>
      </c>
      <c r="E7892" s="10" t="str">
        <f>MID(B7892,2,1)</f>
        <v>N</v>
      </c>
      <c r="F7892" s="48" t="str">
        <f>MID(B7892,3,1)</f>
        <v>M</v>
      </c>
      <c r="G7892" s="10" t="str">
        <f>MID(B7892,4,1)</f>
        <v>G</v>
      </c>
      <c r="H7892" s="55" t="str">
        <f>MID(B7892,5,1)</f>
        <v>4</v>
      </c>
      <c r="I7892" s="10" t="str">
        <f>MID(B7892,6,1)</f>
        <v>3</v>
      </c>
      <c r="J7892" s="58" t="str">
        <f>MID(B7892,7,1)</f>
        <v>1</v>
      </c>
      <c r="K7892" s="10" t="str">
        <f>MID(B7892,(LEN(D7892)+LEN(E7892)+LEN(F7892)+LEN(G7892)+LEN(H7892)+LEN(I7892)+LEN(J7892)+1),4)</f>
        <v>LP</v>
      </c>
      <c r="L7892" s="15" t="s">
        <v>3321</v>
      </c>
      <c r="M7892" s="10" t="s">
        <v>96</v>
      </c>
      <c r="N7892" s="28" t="s">
        <v>1</v>
      </c>
      <c r="O7892" s="10" t="s">
        <v>4857</v>
      </c>
      <c r="P7892" s="1"/>
    </row>
    <row r="7893" spans="1:16">
      <c r="A7893" s="2">
        <v>618476</v>
      </c>
      <c r="B7893" s="9" t="s">
        <v>3320</v>
      </c>
      <c r="C7893" s="9"/>
      <c r="D7893" s="51" t="str">
        <f>LEFT(B7893,1)</f>
        <v>W</v>
      </c>
      <c r="E7893" s="10" t="str">
        <f>MID(B7893,2,1)</f>
        <v>N</v>
      </c>
      <c r="F7893" s="48" t="str">
        <f>MID(B7893,3,1)</f>
        <v>M</v>
      </c>
      <c r="G7893" s="10" t="str">
        <f>MID(B7893,4,1)</f>
        <v>G</v>
      </c>
      <c r="H7893" s="55" t="str">
        <f>MID(B7893,5,1)</f>
        <v>4</v>
      </c>
      <c r="I7893" s="10" t="str">
        <f>MID(B7893,6,1)</f>
        <v>3</v>
      </c>
      <c r="J7893" s="58" t="str">
        <f>MID(B7893,7,1)</f>
        <v>1</v>
      </c>
      <c r="K7893" s="10" t="str">
        <f>MID(B7893,(LEN(D7893)+LEN(E7893)+LEN(F7893)+LEN(G7893)+LEN(H7893)+LEN(I7893)+LEN(J7893)+1),4)</f>
        <v>LP</v>
      </c>
      <c r="L7893" s="15" t="s">
        <v>3321</v>
      </c>
      <c r="M7893" s="10" t="s">
        <v>228</v>
      </c>
      <c r="N7893" s="28" t="s">
        <v>1</v>
      </c>
      <c r="O7893" s="10" t="s">
        <v>4857</v>
      </c>
      <c r="P7893" s="1"/>
    </row>
    <row r="7894" spans="1:16">
      <c r="A7894" s="2">
        <v>621173</v>
      </c>
      <c r="B7894" s="9" t="s">
        <v>3320</v>
      </c>
      <c r="C7894" s="9"/>
      <c r="D7894" s="51" t="str">
        <f>LEFT(B7894,1)</f>
        <v>W</v>
      </c>
      <c r="E7894" s="10" t="str">
        <f>MID(B7894,2,1)</f>
        <v>N</v>
      </c>
      <c r="F7894" s="48" t="str">
        <f>MID(B7894,3,1)</f>
        <v>M</v>
      </c>
      <c r="G7894" s="10" t="str">
        <f>MID(B7894,4,1)</f>
        <v>G</v>
      </c>
      <c r="H7894" s="55" t="str">
        <f>MID(B7894,5,1)</f>
        <v>4</v>
      </c>
      <c r="I7894" s="10" t="str">
        <f>MID(B7894,6,1)</f>
        <v>3</v>
      </c>
      <c r="J7894" s="58" t="str">
        <f>MID(B7894,7,1)</f>
        <v>1</v>
      </c>
      <c r="K7894" s="10" t="str">
        <f>MID(B7894,(LEN(D7894)+LEN(E7894)+LEN(F7894)+LEN(G7894)+LEN(H7894)+LEN(I7894)+LEN(J7894)+1),4)</f>
        <v>LP</v>
      </c>
      <c r="L7894" s="15" t="s">
        <v>3321</v>
      </c>
      <c r="M7894" s="10" t="s">
        <v>237</v>
      </c>
      <c r="N7894" s="28" t="s">
        <v>1</v>
      </c>
      <c r="O7894" s="10" t="s">
        <v>4857</v>
      </c>
      <c r="P7894" s="1"/>
    </row>
    <row r="7895" spans="1:16">
      <c r="A7895" s="2">
        <v>621181</v>
      </c>
      <c r="B7895" s="9" t="s">
        <v>3320</v>
      </c>
      <c r="C7895" s="9"/>
      <c r="D7895" s="51" t="str">
        <f>LEFT(B7895,1)</f>
        <v>W</v>
      </c>
      <c r="E7895" s="10" t="str">
        <f>MID(B7895,2,1)</f>
        <v>N</v>
      </c>
      <c r="F7895" s="48" t="str">
        <f>MID(B7895,3,1)</f>
        <v>M</v>
      </c>
      <c r="G7895" s="10" t="str">
        <f>MID(B7895,4,1)</f>
        <v>G</v>
      </c>
      <c r="H7895" s="55" t="str">
        <f>MID(B7895,5,1)</f>
        <v>4</v>
      </c>
      <c r="I7895" s="10" t="str">
        <f>MID(B7895,6,1)</f>
        <v>3</v>
      </c>
      <c r="J7895" s="58" t="str">
        <f>MID(B7895,7,1)</f>
        <v>1</v>
      </c>
      <c r="K7895" s="10" t="str">
        <f>MID(B7895,(LEN(D7895)+LEN(E7895)+LEN(F7895)+LEN(G7895)+LEN(H7895)+LEN(I7895)+LEN(J7895)+1),4)</f>
        <v>LP</v>
      </c>
      <c r="L7895" s="15" t="s">
        <v>3321</v>
      </c>
      <c r="M7895" s="10" t="s">
        <v>258</v>
      </c>
      <c r="N7895" s="28" t="s">
        <v>1</v>
      </c>
      <c r="O7895" s="10" t="s">
        <v>4857</v>
      </c>
      <c r="P7895" s="1"/>
    </row>
    <row r="7896" spans="1:16">
      <c r="A7896" s="24">
        <v>802370</v>
      </c>
      <c r="B7896" s="24" t="s">
        <v>5092</v>
      </c>
      <c r="C7896" s="24"/>
      <c r="D7896" s="51" t="s">
        <v>4960</v>
      </c>
      <c r="E7896" s="27" t="s">
        <v>5007</v>
      </c>
      <c r="F7896" s="48" t="s">
        <v>4946</v>
      </c>
      <c r="G7896" s="27" t="s">
        <v>4959</v>
      </c>
      <c r="H7896" s="55" t="s">
        <v>4957</v>
      </c>
      <c r="I7896" s="27" t="s">
        <v>4952</v>
      </c>
      <c r="J7896" s="58" t="s">
        <v>4950</v>
      </c>
      <c r="K7896" s="27" t="s">
        <v>5080</v>
      </c>
      <c r="L7896" s="15" t="s">
        <v>5093</v>
      </c>
      <c r="M7896" s="24" t="s">
        <v>5082</v>
      </c>
      <c r="N7896" s="28" t="s">
        <v>1</v>
      </c>
      <c r="O7896" s="27" t="s">
        <v>5083</v>
      </c>
      <c r="P7896" s="1"/>
    </row>
    <row r="7897" spans="1:16">
      <c r="A7897" s="24">
        <v>802636</v>
      </c>
      <c r="B7897" s="24" t="s">
        <v>5092</v>
      </c>
      <c r="C7897" s="24"/>
      <c r="D7897" s="51" t="s">
        <v>4960</v>
      </c>
      <c r="E7897" s="27" t="s">
        <v>5007</v>
      </c>
      <c r="F7897" s="48" t="s">
        <v>4946</v>
      </c>
      <c r="G7897" s="27" t="s">
        <v>4959</v>
      </c>
      <c r="H7897" s="55" t="s">
        <v>4957</v>
      </c>
      <c r="I7897" s="27" t="s">
        <v>4952</v>
      </c>
      <c r="J7897" s="58" t="s">
        <v>4950</v>
      </c>
      <c r="K7897" s="27" t="s">
        <v>5080</v>
      </c>
      <c r="L7897" s="15" t="s">
        <v>5093</v>
      </c>
      <c r="M7897" s="24" t="s">
        <v>5084</v>
      </c>
      <c r="N7897" s="28" t="s">
        <v>1</v>
      </c>
      <c r="O7897" s="27" t="s">
        <v>5083</v>
      </c>
      <c r="P7897" s="1"/>
    </row>
    <row r="7898" spans="1:16">
      <c r="A7898" s="26">
        <v>803014</v>
      </c>
      <c r="B7898" s="25" t="s">
        <v>5092</v>
      </c>
      <c r="C7898" s="25"/>
      <c r="D7898" s="51" t="s">
        <v>4960</v>
      </c>
      <c r="E7898" s="27" t="s">
        <v>5007</v>
      </c>
      <c r="F7898" s="48" t="s">
        <v>4946</v>
      </c>
      <c r="G7898" s="27" t="s">
        <v>4959</v>
      </c>
      <c r="H7898" s="55" t="s">
        <v>4957</v>
      </c>
      <c r="I7898" s="27" t="s">
        <v>4952</v>
      </c>
      <c r="J7898" s="58" t="s">
        <v>4950</v>
      </c>
      <c r="K7898" s="27" t="s">
        <v>5080</v>
      </c>
      <c r="L7898" s="15" t="s">
        <v>5093</v>
      </c>
      <c r="M7898" s="25" t="s">
        <v>5085</v>
      </c>
      <c r="N7898" s="28" t="s">
        <v>1</v>
      </c>
      <c r="O7898" s="27" t="s">
        <v>5083</v>
      </c>
      <c r="P7898" s="1"/>
    </row>
    <row r="7899" spans="1:16">
      <c r="A7899" s="2">
        <v>109117</v>
      </c>
      <c r="B7899" s="9" t="s">
        <v>3322</v>
      </c>
      <c r="C7899" s="9"/>
      <c r="D7899" s="51" t="str">
        <f>LEFT(B7899,1)</f>
        <v>W</v>
      </c>
      <c r="E7899" s="10" t="str">
        <f>MID(B7899,2,1)</f>
        <v>N</v>
      </c>
      <c r="F7899" s="48" t="str">
        <f>MID(B7899,3,1)</f>
        <v>M</v>
      </c>
      <c r="G7899" s="10" t="str">
        <f>MID(B7899,4,1)</f>
        <v>G</v>
      </c>
      <c r="H7899" s="55" t="str">
        <f>MID(B7899,5,1)</f>
        <v>4</v>
      </c>
      <c r="I7899" s="10" t="str">
        <f>MID(B7899,6,1)</f>
        <v>3</v>
      </c>
      <c r="J7899" s="58" t="str">
        <f>MID(B7899,7,1)</f>
        <v>1</v>
      </c>
      <c r="K7899" s="10" t="str">
        <f>MID(B7899,(LEN(D7899)+LEN(E7899)+LEN(F7899)+LEN(G7899)+LEN(H7899)+LEN(I7899)+LEN(J7899)+1),4)</f>
        <v>MA</v>
      </c>
      <c r="L7899" s="15" t="s">
        <v>3323</v>
      </c>
      <c r="M7899" s="10" t="s">
        <v>2086</v>
      </c>
      <c r="N7899" s="28" t="s">
        <v>348</v>
      </c>
      <c r="O7899" s="10"/>
      <c r="P7899" s="1"/>
    </row>
    <row r="7900" spans="1:16">
      <c r="A7900" s="2">
        <v>109118</v>
      </c>
      <c r="B7900" s="9" t="s">
        <v>3322</v>
      </c>
      <c r="C7900" s="9"/>
      <c r="D7900" s="51" t="str">
        <f>LEFT(B7900,1)</f>
        <v>W</v>
      </c>
      <c r="E7900" s="10" t="str">
        <f>MID(B7900,2,1)</f>
        <v>N</v>
      </c>
      <c r="F7900" s="48" t="str">
        <f>MID(B7900,3,1)</f>
        <v>M</v>
      </c>
      <c r="G7900" s="10" t="str">
        <f>MID(B7900,4,1)</f>
        <v>G</v>
      </c>
      <c r="H7900" s="55" t="str">
        <f>MID(B7900,5,1)</f>
        <v>4</v>
      </c>
      <c r="I7900" s="10" t="str">
        <f>MID(B7900,6,1)</f>
        <v>3</v>
      </c>
      <c r="J7900" s="58" t="str">
        <f>MID(B7900,7,1)</f>
        <v>1</v>
      </c>
      <c r="K7900" s="10" t="str">
        <f>MID(B7900,(LEN(D7900)+LEN(E7900)+LEN(F7900)+LEN(G7900)+LEN(H7900)+LEN(I7900)+LEN(J7900)+1),4)</f>
        <v>MA</v>
      </c>
      <c r="L7900" s="15" t="s">
        <v>3323</v>
      </c>
      <c r="M7900" s="10" t="s">
        <v>226</v>
      </c>
      <c r="N7900" s="28" t="s">
        <v>1</v>
      </c>
      <c r="O7900" s="10" t="s">
        <v>4859</v>
      </c>
      <c r="P7900" s="1"/>
    </row>
    <row r="7901" spans="1:16">
      <c r="A7901" s="2">
        <v>135319</v>
      </c>
      <c r="B7901" s="9" t="s">
        <v>3322</v>
      </c>
      <c r="C7901" s="9"/>
      <c r="D7901" s="51" t="str">
        <f>LEFT(B7901,1)</f>
        <v>W</v>
      </c>
      <c r="E7901" s="10" t="str">
        <f>MID(B7901,2,1)</f>
        <v>N</v>
      </c>
      <c r="F7901" s="48" t="str">
        <f>MID(B7901,3,1)</f>
        <v>M</v>
      </c>
      <c r="G7901" s="10" t="str">
        <f>MID(B7901,4,1)</f>
        <v>G</v>
      </c>
      <c r="H7901" s="55" t="str">
        <f>MID(B7901,5,1)</f>
        <v>4</v>
      </c>
      <c r="I7901" s="10" t="str">
        <f>MID(B7901,6,1)</f>
        <v>3</v>
      </c>
      <c r="J7901" s="58" t="str">
        <f>MID(B7901,7,1)</f>
        <v>1</v>
      </c>
      <c r="K7901" s="10" t="str">
        <f>MID(B7901,(LEN(D7901)+LEN(E7901)+LEN(F7901)+LEN(G7901)+LEN(H7901)+LEN(I7901)+LEN(J7901)+1),4)</f>
        <v>MA</v>
      </c>
      <c r="L7901" s="15" t="s">
        <v>3323</v>
      </c>
      <c r="M7901" s="10" t="s">
        <v>224</v>
      </c>
      <c r="N7901" s="28" t="s">
        <v>4955</v>
      </c>
      <c r="O7901" s="10" t="s">
        <v>4859</v>
      </c>
      <c r="P7901" s="1"/>
    </row>
    <row r="7902" spans="1:16">
      <c r="A7902" s="2">
        <v>174828</v>
      </c>
      <c r="B7902" s="9" t="s">
        <v>3322</v>
      </c>
      <c r="C7902" s="9"/>
      <c r="D7902" s="51" t="str">
        <f>LEFT(B7902,1)</f>
        <v>W</v>
      </c>
      <c r="E7902" s="10" t="str">
        <f>MID(B7902,2,1)</f>
        <v>N</v>
      </c>
      <c r="F7902" s="48" t="str">
        <f>MID(B7902,3,1)</f>
        <v>M</v>
      </c>
      <c r="G7902" s="10" t="str">
        <f>MID(B7902,4,1)</f>
        <v>G</v>
      </c>
      <c r="H7902" s="55" t="str">
        <f>MID(B7902,5,1)</f>
        <v>4</v>
      </c>
      <c r="I7902" s="10" t="str">
        <f>MID(B7902,6,1)</f>
        <v>3</v>
      </c>
      <c r="J7902" s="58" t="str">
        <f>MID(B7902,7,1)</f>
        <v>1</v>
      </c>
      <c r="K7902" s="10" t="str">
        <f>MID(B7902,(LEN(D7902)+LEN(E7902)+LEN(F7902)+LEN(G7902)+LEN(H7902)+LEN(I7902)+LEN(J7902)+1),4)</f>
        <v>MA</v>
      </c>
      <c r="L7902" s="15" t="s">
        <v>3323</v>
      </c>
      <c r="M7902" s="10" t="s">
        <v>223</v>
      </c>
      <c r="N7902" s="28" t="s">
        <v>4955</v>
      </c>
      <c r="O7902" s="10" t="s">
        <v>4859</v>
      </c>
      <c r="P7902" s="1"/>
    </row>
    <row r="7903" spans="1:16">
      <c r="A7903" s="2">
        <v>326289</v>
      </c>
      <c r="B7903" s="9" t="s">
        <v>3322</v>
      </c>
      <c r="C7903" s="9"/>
      <c r="D7903" s="51" t="str">
        <f>LEFT(B7903,1)</f>
        <v>W</v>
      </c>
      <c r="E7903" s="10" t="str">
        <f>MID(B7903,2,1)</f>
        <v>N</v>
      </c>
      <c r="F7903" s="48" t="str">
        <f>MID(B7903,3,1)</f>
        <v>M</v>
      </c>
      <c r="G7903" s="10" t="str">
        <f>MID(B7903,4,1)</f>
        <v>G</v>
      </c>
      <c r="H7903" s="55" t="str">
        <f>MID(B7903,5,1)</f>
        <v>4</v>
      </c>
      <c r="I7903" s="10" t="str">
        <f>MID(B7903,6,1)</f>
        <v>3</v>
      </c>
      <c r="J7903" s="58" t="str">
        <f>MID(B7903,7,1)</f>
        <v>1</v>
      </c>
      <c r="K7903" s="10" t="str">
        <f>MID(B7903,(LEN(D7903)+LEN(E7903)+LEN(F7903)+LEN(G7903)+LEN(H7903)+LEN(I7903)+LEN(J7903)+1),4)</f>
        <v>MA</v>
      </c>
      <c r="L7903" s="15" t="s">
        <v>3323</v>
      </c>
      <c r="M7903" s="10" t="s">
        <v>0</v>
      </c>
      <c r="N7903" s="28" t="s">
        <v>1</v>
      </c>
      <c r="O7903" s="10" t="s">
        <v>4859</v>
      </c>
      <c r="P7903" s="1"/>
    </row>
    <row r="7904" spans="1:16">
      <c r="A7904" s="2">
        <v>338853</v>
      </c>
      <c r="B7904" s="9" t="s">
        <v>3322</v>
      </c>
      <c r="C7904" s="9"/>
      <c r="D7904" s="51" t="str">
        <f>LEFT(B7904,1)</f>
        <v>W</v>
      </c>
      <c r="E7904" s="10" t="str">
        <f>MID(B7904,2,1)</f>
        <v>N</v>
      </c>
      <c r="F7904" s="48" t="str">
        <f>MID(B7904,3,1)</f>
        <v>M</v>
      </c>
      <c r="G7904" s="10" t="str">
        <f>MID(B7904,4,1)</f>
        <v>G</v>
      </c>
      <c r="H7904" s="55" t="str">
        <f>MID(B7904,5,1)</f>
        <v>4</v>
      </c>
      <c r="I7904" s="10" t="str">
        <f>MID(B7904,6,1)</f>
        <v>3</v>
      </c>
      <c r="J7904" s="58" t="str">
        <f>MID(B7904,7,1)</f>
        <v>1</v>
      </c>
      <c r="K7904" s="10" t="str">
        <f>MID(B7904,(LEN(D7904)+LEN(E7904)+LEN(F7904)+LEN(G7904)+LEN(H7904)+LEN(I7904)+LEN(J7904)+1),4)</f>
        <v>MA</v>
      </c>
      <c r="L7904" s="15" t="s">
        <v>3323</v>
      </c>
      <c r="M7904" s="10" t="s">
        <v>257</v>
      </c>
      <c r="N7904" s="28" t="s">
        <v>1</v>
      </c>
      <c r="O7904" s="10" t="s">
        <v>4859</v>
      </c>
      <c r="P7904" s="1"/>
    </row>
    <row r="7905" spans="1:16">
      <c r="A7905" s="2">
        <v>339266</v>
      </c>
      <c r="B7905" s="9" t="s">
        <v>3322</v>
      </c>
      <c r="C7905" s="9"/>
      <c r="D7905" s="51" t="str">
        <f>LEFT(B7905,1)</f>
        <v>W</v>
      </c>
      <c r="E7905" s="10" t="str">
        <f>MID(B7905,2,1)</f>
        <v>N</v>
      </c>
      <c r="F7905" s="48" t="str">
        <f>MID(B7905,3,1)</f>
        <v>M</v>
      </c>
      <c r="G7905" s="10" t="str">
        <f>MID(B7905,4,1)</f>
        <v>G</v>
      </c>
      <c r="H7905" s="55" t="str">
        <f>MID(B7905,5,1)</f>
        <v>4</v>
      </c>
      <c r="I7905" s="10" t="str">
        <f>MID(B7905,6,1)</f>
        <v>3</v>
      </c>
      <c r="J7905" s="58" t="str">
        <f>MID(B7905,7,1)</f>
        <v>1</v>
      </c>
      <c r="K7905" s="10" t="str">
        <f>MID(B7905,(LEN(D7905)+LEN(E7905)+LEN(F7905)+LEN(G7905)+LEN(H7905)+LEN(I7905)+LEN(J7905)+1),4)</f>
        <v>MA</v>
      </c>
      <c r="L7905" s="15" t="s">
        <v>3323</v>
      </c>
      <c r="M7905" s="10" t="s">
        <v>365</v>
      </c>
      <c r="N7905" s="28" t="s">
        <v>348</v>
      </c>
      <c r="O7905" s="10"/>
      <c r="P7905" s="1"/>
    </row>
    <row r="7906" spans="1:16">
      <c r="A7906" s="2">
        <v>383945</v>
      </c>
      <c r="B7906" s="9" t="s">
        <v>3322</v>
      </c>
      <c r="C7906" s="9"/>
      <c r="D7906" s="51" t="str">
        <f>LEFT(B7906,1)</f>
        <v>W</v>
      </c>
      <c r="E7906" s="10" t="str">
        <f>MID(B7906,2,1)</f>
        <v>N</v>
      </c>
      <c r="F7906" s="48" t="str">
        <f>MID(B7906,3,1)</f>
        <v>M</v>
      </c>
      <c r="G7906" s="10" t="str">
        <f>MID(B7906,4,1)</f>
        <v>G</v>
      </c>
      <c r="H7906" s="55" t="str">
        <f>MID(B7906,5,1)</f>
        <v>4</v>
      </c>
      <c r="I7906" s="10" t="str">
        <f>MID(B7906,6,1)</f>
        <v>3</v>
      </c>
      <c r="J7906" s="58" t="str">
        <f>MID(B7906,7,1)</f>
        <v>1</v>
      </c>
      <c r="K7906" s="10" t="str">
        <f>MID(B7906,(LEN(D7906)+LEN(E7906)+LEN(F7906)+LEN(G7906)+LEN(H7906)+LEN(I7906)+LEN(J7906)+1),4)</f>
        <v>MA</v>
      </c>
      <c r="L7906" s="15" t="s">
        <v>3323</v>
      </c>
      <c r="M7906" s="10" t="s">
        <v>237</v>
      </c>
      <c r="N7906" s="28" t="s">
        <v>1</v>
      </c>
      <c r="O7906" s="10" t="s">
        <v>4859</v>
      </c>
      <c r="P7906" s="1"/>
    </row>
    <row r="7907" spans="1:16">
      <c r="A7907" s="2">
        <v>440057</v>
      </c>
      <c r="B7907" s="9" t="s">
        <v>3322</v>
      </c>
      <c r="C7907" s="9"/>
      <c r="D7907" s="51" t="str">
        <f>LEFT(B7907,1)</f>
        <v>W</v>
      </c>
      <c r="E7907" s="10" t="str">
        <f>MID(B7907,2,1)</f>
        <v>N</v>
      </c>
      <c r="F7907" s="48" t="str">
        <f>MID(B7907,3,1)</f>
        <v>M</v>
      </c>
      <c r="G7907" s="10" t="str">
        <f>MID(B7907,4,1)</f>
        <v>G</v>
      </c>
      <c r="H7907" s="55" t="str">
        <f>MID(B7907,5,1)</f>
        <v>4</v>
      </c>
      <c r="I7907" s="10" t="str">
        <f>MID(B7907,6,1)</f>
        <v>3</v>
      </c>
      <c r="J7907" s="58" t="str">
        <f>MID(B7907,7,1)</f>
        <v>1</v>
      </c>
      <c r="K7907" s="10" t="str">
        <f>MID(B7907,(LEN(D7907)+LEN(E7907)+LEN(F7907)+LEN(G7907)+LEN(H7907)+LEN(I7907)+LEN(J7907)+1),4)</f>
        <v>MA</v>
      </c>
      <c r="L7907" s="15" t="s">
        <v>3323</v>
      </c>
      <c r="M7907" s="10" t="s">
        <v>227</v>
      </c>
      <c r="N7907" s="28" t="s">
        <v>1</v>
      </c>
      <c r="O7907" s="10" t="s">
        <v>4859</v>
      </c>
      <c r="P7907" s="1"/>
    </row>
    <row r="7908" spans="1:16">
      <c r="A7908" s="2">
        <v>484691</v>
      </c>
      <c r="B7908" s="9" t="s">
        <v>3322</v>
      </c>
      <c r="C7908" s="9"/>
      <c r="D7908" s="51" t="str">
        <f>LEFT(B7908,1)</f>
        <v>W</v>
      </c>
      <c r="E7908" s="10" t="str">
        <f>MID(B7908,2,1)</f>
        <v>N</v>
      </c>
      <c r="F7908" s="48" t="str">
        <f>MID(B7908,3,1)</f>
        <v>M</v>
      </c>
      <c r="G7908" s="10" t="str">
        <f>MID(B7908,4,1)</f>
        <v>G</v>
      </c>
      <c r="H7908" s="55" t="str">
        <f>MID(B7908,5,1)</f>
        <v>4</v>
      </c>
      <c r="I7908" s="10" t="str">
        <f>MID(B7908,6,1)</f>
        <v>3</v>
      </c>
      <c r="J7908" s="58" t="str">
        <f>MID(B7908,7,1)</f>
        <v>1</v>
      </c>
      <c r="K7908" s="10" t="str">
        <f>MID(B7908,(LEN(D7908)+LEN(E7908)+LEN(F7908)+LEN(G7908)+LEN(H7908)+LEN(I7908)+LEN(J7908)+1),4)</f>
        <v>MA</v>
      </c>
      <c r="L7908" s="15" t="s">
        <v>3323</v>
      </c>
      <c r="M7908" s="10" t="s">
        <v>258</v>
      </c>
      <c r="N7908" s="28" t="s">
        <v>1</v>
      </c>
      <c r="O7908" s="10" t="s">
        <v>4859</v>
      </c>
      <c r="P7908" s="1"/>
    </row>
    <row r="7909" spans="1:16">
      <c r="A7909" s="2">
        <v>645941</v>
      </c>
      <c r="B7909" s="9" t="s">
        <v>3322</v>
      </c>
      <c r="C7909" s="9"/>
      <c r="D7909" s="51" t="str">
        <f>LEFT(B7909,1)</f>
        <v>W</v>
      </c>
      <c r="E7909" s="10" t="str">
        <f>MID(B7909,2,1)</f>
        <v>N</v>
      </c>
      <c r="F7909" s="48" t="str">
        <f>MID(B7909,3,1)</f>
        <v>M</v>
      </c>
      <c r="G7909" s="10" t="str">
        <f>MID(B7909,4,1)</f>
        <v>G</v>
      </c>
      <c r="H7909" s="55" t="str">
        <f>MID(B7909,5,1)</f>
        <v>4</v>
      </c>
      <c r="I7909" s="10" t="str">
        <f>MID(B7909,6,1)</f>
        <v>3</v>
      </c>
      <c r="J7909" s="58" t="str">
        <f>MID(B7909,7,1)</f>
        <v>1</v>
      </c>
      <c r="K7909" s="10" t="str">
        <f>MID(B7909,(LEN(D7909)+LEN(E7909)+LEN(F7909)+LEN(G7909)+LEN(H7909)+LEN(I7909)+LEN(J7909)+1),4)</f>
        <v>MA</v>
      </c>
      <c r="L7909" s="15" t="s">
        <v>3323</v>
      </c>
      <c r="M7909" s="10" t="s">
        <v>228</v>
      </c>
      <c r="N7909" s="28" t="s">
        <v>1</v>
      </c>
      <c r="O7909" s="10" t="s">
        <v>4859</v>
      </c>
      <c r="P7909" s="1"/>
    </row>
    <row r="7910" spans="1:16">
      <c r="A7910" s="2">
        <v>645950</v>
      </c>
      <c r="B7910" s="9" t="s">
        <v>3322</v>
      </c>
      <c r="C7910" s="9"/>
      <c r="D7910" s="51" t="str">
        <f>LEFT(B7910,1)</f>
        <v>W</v>
      </c>
      <c r="E7910" s="10" t="str">
        <f>MID(B7910,2,1)</f>
        <v>N</v>
      </c>
      <c r="F7910" s="48" t="str">
        <f>MID(B7910,3,1)</f>
        <v>M</v>
      </c>
      <c r="G7910" s="10" t="str">
        <f>MID(B7910,4,1)</f>
        <v>G</v>
      </c>
      <c r="H7910" s="55" t="str">
        <f>MID(B7910,5,1)</f>
        <v>4</v>
      </c>
      <c r="I7910" s="10" t="str">
        <f>MID(B7910,6,1)</f>
        <v>3</v>
      </c>
      <c r="J7910" s="58" t="str">
        <f>MID(B7910,7,1)</f>
        <v>1</v>
      </c>
      <c r="K7910" s="10" t="str">
        <f>MID(B7910,(LEN(D7910)+LEN(E7910)+LEN(F7910)+LEN(G7910)+LEN(H7910)+LEN(I7910)+LEN(J7910)+1),4)</f>
        <v>MA</v>
      </c>
      <c r="L7910" s="15" t="s">
        <v>3323</v>
      </c>
      <c r="M7910" s="10" t="s">
        <v>267</v>
      </c>
      <c r="N7910" s="28" t="s">
        <v>1</v>
      </c>
      <c r="O7910" s="10" t="s">
        <v>4859</v>
      </c>
      <c r="P7910" s="1"/>
    </row>
    <row r="7911" spans="1:16">
      <c r="A7911" s="2">
        <v>645968</v>
      </c>
      <c r="B7911" s="9" t="s">
        <v>3322</v>
      </c>
      <c r="C7911" s="9"/>
      <c r="D7911" s="51" t="str">
        <f>LEFT(B7911,1)</f>
        <v>W</v>
      </c>
      <c r="E7911" s="10" t="str">
        <f>MID(B7911,2,1)</f>
        <v>N</v>
      </c>
      <c r="F7911" s="48" t="str">
        <f>MID(B7911,3,1)</f>
        <v>M</v>
      </c>
      <c r="G7911" s="10" t="str">
        <f>MID(B7911,4,1)</f>
        <v>G</v>
      </c>
      <c r="H7911" s="55" t="str">
        <f>MID(B7911,5,1)</f>
        <v>4</v>
      </c>
      <c r="I7911" s="10" t="str">
        <f>MID(B7911,6,1)</f>
        <v>3</v>
      </c>
      <c r="J7911" s="58" t="str">
        <f>MID(B7911,7,1)</f>
        <v>1</v>
      </c>
      <c r="K7911" s="10" t="str">
        <f>MID(B7911,(LEN(D7911)+LEN(E7911)+LEN(F7911)+LEN(G7911)+LEN(H7911)+LEN(I7911)+LEN(J7911)+1),4)</f>
        <v>MA</v>
      </c>
      <c r="L7911" s="15" t="s">
        <v>3323</v>
      </c>
      <c r="M7911" s="10" t="s">
        <v>452</v>
      </c>
      <c r="N7911" s="28" t="s">
        <v>1</v>
      </c>
      <c r="O7911" s="10" t="s">
        <v>4859</v>
      </c>
      <c r="P7911" s="1"/>
    </row>
    <row r="7912" spans="1:16">
      <c r="A7912" s="24">
        <v>688255</v>
      </c>
      <c r="B7912" s="24" t="s">
        <v>3322</v>
      </c>
      <c r="C7912" s="24"/>
      <c r="D7912" s="51" t="s">
        <v>4960</v>
      </c>
      <c r="E7912" s="27" t="s">
        <v>5007</v>
      </c>
      <c r="F7912" s="48" t="s">
        <v>4946</v>
      </c>
      <c r="G7912" s="27" t="s">
        <v>4959</v>
      </c>
      <c r="H7912" s="55" t="s">
        <v>4957</v>
      </c>
      <c r="I7912" s="27" t="s">
        <v>4952</v>
      </c>
      <c r="J7912" s="58" t="s">
        <v>4950</v>
      </c>
      <c r="K7912" s="27" t="s">
        <v>5108</v>
      </c>
      <c r="L7912" s="15" t="s">
        <v>3323</v>
      </c>
      <c r="M7912" s="24" t="s">
        <v>5003</v>
      </c>
      <c r="N7912" s="28" t="s">
        <v>1</v>
      </c>
      <c r="O7912" s="27" t="s">
        <v>5004</v>
      </c>
      <c r="P7912" s="1"/>
    </row>
    <row r="7913" spans="1:16">
      <c r="A7913" s="24">
        <v>689629</v>
      </c>
      <c r="B7913" s="24" t="s">
        <v>3322</v>
      </c>
      <c r="C7913" s="24"/>
      <c r="D7913" s="51" t="s">
        <v>4960</v>
      </c>
      <c r="E7913" s="27" t="s">
        <v>5007</v>
      </c>
      <c r="F7913" s="48" t="s">
        <v>4946</v>
      </c>
      <c r="G7913" s="27" t="s">
        <v>4959</v>
      </c>
      <c r="H7913" s="55" t="s">
        <v>4957</v>
      </c>
      <c r="I7913" s="27" t="s">
        <v>4952</v>
      </c>
      <c r="J7913" s="58" t="s">
        <v>4950</v>
      </c>
      <c r="K7913" s="27" t="s">
        <v>5108</v>
      </c>
      <c r="L7913" s="15" t="s">
        <v>3323</v>
      </c>
      <c r="M7913" s="24" t="s">
        <v>5005</v>
      </c>
      <c r="N7913" s="28" t="s">
        <v>1</v>
      </c>
      <c r="O7913" s="27" t="s">
        <v>5004</v>
      </c>
      <c r="P7913" s="1"/>
    </row>
    <row r="7914" spans="1:16">
      <c r="A7914" s="2">
        <v>174836</v>
      </c>
      <c r="B7914" s="9" t="s">
        <v>3324</v>
      </c>
      <c r="C7914" s="9"/>
      <c r="D7914" s="51" t="str">
        <f>LEFT(B7914,1)</f>
        <v>W</v>
      </c>
      <c r="E7914" s="10" t="str">
        <f>MID(B7914,2,1)</f>
        <v>N</v>
      </c>
      <c r="F7914" s="48" t="str">
        <f>MID(B7914,3,1)</f>
        <v>M</v>
      </c>
      <c r="G7914" s="10" t="str">
        <f>MID(B7914,4,1)</f>
        <v>G</v>
      </c>
      <c r="H7914" s="55" t="str">
        <f>MID(B7914,5,1)</f>
        <v>4</v>
      </c>
      <c r="I7914" s="10" t="str">
        <f>MID(B7914,6,1)</f>
        <v>3</v>
      </c>
      <c r="J7914" s="58" t="str">
        <f>MID(B7914,7,1)</f>
        <v>1</v>
      </c>
      <c r="K7914" s="10" t="str">
        <f>MID(B7914,(LEN(D7914)+LEN(E7914)+LEN(F7914)+LEN(G7914)+LEN(H7914)+LEN(I7914)+LEN(J7914)+1),4)</f>
        <v>MH</v>
      </c>
      <c r="L7914" s="15" t="s">
        <v>3325</v>
      </c>
      <c r="M7914" s="10" t="s">
        <v>223</v>
      </c>
      <c r="N7914" s="28" t="s">
        <v>4955</v>
      </c>
      <c r="O7914" s="10" t="s">
        <v>4859</v>
      </c>
      <c r="P7914" s="1"/>
    </row>
    <row r="7915" spans="1:16">
      <c r="A7915" s="2">
        <v>356162</v>
      </c>
      <c r="B7915" s="9" t="s">
        <v>3324</v>
      </c>
      <c r="C7915" s="9"/>
      <c r="D7915" s="51" t="str">
        <f>LEFT(B7915,1)</f>
        <v>W</v>
      </c>
      <c r="E7915" s="10" t="str">
        <f>MID(B7915,2,1)</f>
        <v>N</v>
      </c>
      <c r="F7915" s="48" t="str">
        <f>MID(B7915,3,1)</f>
        <v>M</v>
      </c>
      <c r="G7915" s="10" t="str">
        <f>MID(B7915,4,1)</f>
        <v>G</v>
      </c>
      <c r="H7915" s="55" t="str">
        <f>MID(B7915,5,1)</f>
        <v>4</v>
      </c>
      <c r="I7915" s="10" t="str">
        <f>MID(B7915,6,1)</f>
        <v>3</v>
      </c>
      <c r="J7915" s="58" t="str">
        <f>MID(B7915,7,1)</f>
        <v>1</v>
      </c>
      <c r="K7915" s="10" t="str">
        <f>MID(B7915,(LEN(D7915)+LEN(E7915)+LEN(F7915)+LEN(G7915)+LEN(H7915)+LEN(I7915)+LEN(J7915)+1),4)</f>
        <v>MH</v>
      </c>
      <c r="L7915" s="15" t="s">
        <v>3325</v>
      </c>
      <c r="M7915" s="10" t="s">
        <v>257</v>
      </c>
      <c r="N7915" s="28" t="s">
        <v>348</v>
      </c>
      <c r="O7915" s="10"/>
      <c r="P7915" s="1"/>
    </row>
    <row r="7916" spans="1:16">
      <c r="A7916" s="2">
        <v>384180</v>
      </c>
      <c r="B7916" s="9" t="s">
        <v>3324</v>
      </c>
      <c r="C7916" s="9"/>
      <c r="D7916" s="51" t="str">
        <f>LEFT(B7916,1)</f>
        <v>W</v>
      </c>
      <c r="E7916" s="10" t="str">
        <f>MID(B7916,2,1)</f>
        <v>N</v>
      </c>
      <c r="F7916" s="48" t="str">
        <f>MID(B7916,3,1)</f>
        <v>M</v>
      </c>
      <c r="G7916" s="10" t="str">
        <f>MID(B7916,4,1)</f>
        <v>G</v>
      </c>
      <c r="H7916" s="55" t="str">
        <f>MID(B7916,5,1)</f>
        <v>4</v>
      </c>
      <c r="I7916" s="10" t="str">
        <f>MID(B7916,6,1)</f>
        <v>3</v>
      </c>
      <c r="J7916" s="58" t="str">
        <f>MID(B7916,7,1)</f>
        <v>1</v>
      </c>
      <c r="K7916" s="10" t="str">
        <f>MID(B7916,(LEN(D7916)+LEN(E7916)+LEN(F7916)+LEN(G7916)+LEN(H7916)+LEN(I7916)+LEN(J7916)+1),4)</f>
        <v>MH</v>
      </c>
      <c r="L7916" s="15" t="s">
        <v>3325</v>
      </c>
      <c r="M7916" s="10" t="s">
        <v>237</v>
      </c>
      <c r="N7916" s="28" t="s">
        <v>1</v>
      </c>
      <c r="O7916" s="10" t="s">
        <v>4859</v>
      </c>
      <c r="P7916" s="1"/>
    </row>
    <row r="7917" spans="1:16">
      <c r="A7917" s="2">
        <v>484738</v>
      </c>
      <c r="B7917" s="9" t="s">
        <v>3324</v>
      </c>
      <c r="C7917" s="9"/>
      <c r="D7917" s="51" t="str">
        <f>LEFT(B7917,1)</f>
        <v>W</v>
      </c>
      <c r="E7917" s="10" t="str">
        <f>MID(B7917,2,1)</f>
        <v>N</v>
      </c>
      <c r="F7917" s="48" t="str">
        <f>MID(B7917,3,1)</f>
        <v>M</v>
      </c>
      <c r="G7917" s="10" t="str">
        <f>MID(B7917,4,1)</f>
        <v>G</v>
      </c>
      <c r="H7917" s="55" t="str">
        <f>MID(B7917,5,1)</f>
        <v>4</v>
      </c>
      <c r="I7917" s="10" t="str">
        <f>MID(B7917,6,1)</f>
        <v>3</v>
      </c>
      <c r="J7917" s="58" t="str">
        <f>MID(B7917,7,1)</f>
        <v>1</v>
      </c>
      <c r="K7917" s="10" t="str">
        <f>MID(B7917,(LEN(D7917)+LEN(E7917)+LEN(F7917)+LEN(G7917)+LEN(H7917)+LEN(I7917)+LEN(J7917)+1),4)</f>
        <v>MH</v>
      </c>
      <c r="L7917" s="15" t="s">
        <v>3325</v>
      </c>
      <c r="M7917" s="10" t="s">
        <v>258</v>
      </c>
      <c r="N7917" s="28" t="s">
        <v>1</v>
      </c>
      <c r="O7917" s="10" t="s">
        <v>4859</v>
      </c>
      <c r="P7917" s="1"/>
    </row>
    <row r="7918" spans="1:16">
      <c r="A7918" s="24">
        <v>687914</v>
      </c>
      <c r="B7918" s="24" t="s">
        <v>5133</v>
      </c>
      <c r="C7918" s="24"/>
      <c r="D7918" s="51" t="s">
        <v>4960</v>
      </c>
      <c r="E7918" s="27" t="s">
        <v>5007</v>
      </c>
      <c r="F7918" s="48" t="s">
        <v>4946</v>
      </c>
      <c r="G7918" s="27" t="s">
        <v>4959</v>
      </c>
      <c r="H7918" s="55" t="s">
        <v>4957</v>
      </c>
      <c r="I7918" s="27" t="s">
        <v>4952</v>
      </c>
      <c r="J7918" s="58" t="s">
        <v>4950</v>
      </c>
      <c r="K7918" s="27" t="s">
        <v>5110</v>
      </c>
      <c r="L7918" s="15" t="s">
        <v>5134</v>
      </c>
      <c r="M7918" s="24" t="s">
        <v>5003</v>
      </c>
      <c r="N7918" s="28" t="s">
        <v>1</v>
      </c>
      <c r="O7918" s="27" t="s">
        <v>5004</v>
      </c>
      <c r="P7918" s="1"/>
    </row>
    <row r="7919" spans="1:16">
      <c r="A7919" s="24">
        <v>689282</v>
      </c>
      <c r="B7919" s="24" t="s">
        <v>5133</v>
      </c>
      <c r="C7919" s="24"/>
      <c r="D7919" s="51" t="s">
        <v>4960</v>
      </c>
      <c r="E7919" s="27" t="s">
        <v>5007</v>
      </c>
      <c r="F7919" s="48" t="s">
        <v>4946</v>
      </c>
      <c r="G7919" s="27" t="s">
        <v>4959</v>
      </c>
      <c r="H7919" s="55" t="s">
        <v>4957</v>
      </c>
      <c r="I7919" s="27" t="s">
        <v>4952</v>
      </c>
      <c r="J7919" s="58" t="s">
        <v>4950</v>
      </c>
      <c r="K7919" s="27" t="s">
        <v>5110</v>
      </c>
      <c r="L7919" s="15" t="s">
        <v>5134</v>
      </c>
      <c r="M7919" s="24" t="s">
        <v>5005</v>
      </c>
      <c r="N7919" s="28" t="s">
        <v>1</v>
      </c>
      <c r="O7919" s="27" t="s">
        <v>5004</v>
      </c>
      <c r="P7919" s="1"/>
    </row>
    <row r="7920" spans="1:16">
      <c r="A7920" s="2">
        <v>512663</v>
      </c>
      <c r="B7920" s="9" t="s">
        <v>3326</v>
      </c>
      <c r="C7920" s="9"/>
      <c r="D7920" s="51" t="str">
        <f>LEFT(B7920,1)</f>
        <v>W</v>
      </c>
      <c r="E7920" s="10" t="str">
        <f>MID(B7920,2,1)</f>
        <v>N</v>
      </c>
      <c r="F7920" s="48" t="str">
        <f>MID(B7920,3,1)</f>
        <v>M</v>
      </c>
      <c r="G7920" s="10" t="str">
        <f>MID(B7920,4,1)</f>
        <v>G</v>
      </c>
      <c r="H7920" s="55" t="str">
        <f>MID(B7920,5,1)</f>
        <v>4</v>
      </c>
      <c r="I7920" s="10" t="str">
        <f>MID(B7920,6,1)</f>
        <v>3</v>
      </c>
      <c r="J7920" s="58" t="str">
        <f>MID(B7920,7,1)</f>
        <v>1</v>
      </c>
      <c r="K7920" s="10" t="str">
        <f>MID(B7920,(LEN(D7920)+LEN(E7920)+LEN(F7920)+LEN(G7920)+LEN(H7920)+LEN(I7920)+LEN(J7920)+1),4)</f>
        <v>MP</v>
      </c>
      <c r="L7920" s="15" t="s">
        <v>3327</v>
      </c>
      <c r="M7920" s="10" t="s">
        <v>223</v>
      </c>
      <c r="N7920" s="28" t="s">
        <v>4955</v>
      </c>
      <c r="O7920" s="10" t="s">
        <v>4858</v>
      </c>
      <c r="P7920" s="1"/>
    </row>
    <row r="7921" spans="1:16">
      <c r="A7921" s="2">
        <v>512671</v>
      </c>
      <c r="B7921" s="9" t="s">
        <v>3326</v>
      </c>
      <c r="C7921" s="9"/>
      <c r="D7921" s="51" t="str">
        <f>LEFT(B7921,1)</f>
        <v>W</v>
      </c>
      <c r="E7921" s="10" t="str">
        <f>MID(B7921,2,1)</f>
        <v>N</v>
      </c>
      <c r="F7921" s="48" t="str">
        <f>MID(B7921,3,1)</f>
        <v>M</v>
      </c>
      <c r="G7921" s="10" t="str">
        <f>MID(B7921,4,1)</f>
        <v>G</v>
      </c>
      <c r="H7921" s="55" t="str">
        <f>MID(B7921,5,1)</f>
        <v>4</v>
      </c>
      <c r="I7921" s="10" t="str">
        <f>MID(B7921,6,1)</f>
        <v>3</v>
      </c>
      <c r="J7921" s="58" t="str">
        <f>MID(B7921,7,1)</f>
        <v>1</v>
      </c>
      <c r="K7921" s="10" t="str">
        <f>MID(B7921,(LEN(D7921)+LEN(E7921)+LEN(F7921)+LEN(G7921)+LEN(H7921)+LEN(I7921)+LEN(J7921)+1),4)</f>
        <v>MP</v>
      </c>
      <c r="L7921" s="15" t="s">
        <v>3327</v>
      </c>
      <c r="M7921" s="10" t="s">
        <v>237</v>
      </c>
      <c r="N7921" s="28" t="s">
        <v>1</v>
      </c>
      <c r="O7921" s="10" t="s">
        <v>4858</v>
      </c>
      <c r="P7921" s="1"/>
    </row>
    <row r="7922" spans="1:16">
      <c r="A7922" s="2">
        <v>512680</v>
      </c>
      <c r="B7922" s="9" t="s">
        <v>3326</v>
      </c>
      <c r="C7922" s="9"/>
      <c r="D7922" s="51" t="str">
        <f>LEFT(B7922,1)</f>
        <v>W</v>
      </c>
      <c r="E7922" s="10" t="str">
        <f>MID(B7922,2,1)</f>
        <v>N</v>
      </c>
      <c r="F7922" s="48" t="str">
        <f>MID(B7922,3,1)</f>
        <v>M</v>
      </c>
      <c r="G7922" s="10" t="str">
        <f>MID(B7922,4,1)</f>
        <v>G</v>
      </c>
      <c r="H7922" s="55" t="str">
        <f>MID(B7922,5,1)</f>
        <v>4</v>
      </c>
      <c r="I7922" s="10" t="str">
        <f>MID(B7922,6,1)</f>
        <v>3</v>
      </c>
      <c r="J7922" s="58" t="str">
        <f>MID(B7922,7,1)</f>
        <v>1</v>
      </c>
      <c r="K7922" s="10" t="str">
        <f>MID(B7922,(LEN(D7922)+LEN(E7922)+LEN(F7922)+LEN(G7922)+LEN(H7922)+LEN(I7922)+LEN(J7922)+1),4)</f>
        <v>MP</v>
      </c>
      <c r="L7922" s="15" t="s">
        <v>3327</v>
      </c>
      <c r="M7922" s="10" t="s">
        <v>258</v>
      </c>
      <c r="N7922" s="28" t="s">
        <v>1</v>
      </c>
      <c r="O7922" s="10" t="s">
        <v>4858</v>
      </c>
      <c r="P7922" s="1"/>
    </row>
    <row r="7923" spans="1:16">
      <c r="A7923" s="2">
        <v>512698</v>
      </c>
      <c r="B7923" s="9" t="s">
        <v>3326</v>
      </c>
      <c r="C7923" s="9"/>
      <c r="D7923" s="51" t="str">
        <f>LEFT(B7923,1)</f>
        <v>W</v>
      </c>
      <c r="E7923" s="10" t="str">
        <f>MID(B7923,2,1)</f>
        <v>N</v>
      </c>
      <c r="F7923" s="48" t="str">
        <f>MID(B7923,3,1)</f>
        <v>M</v>
      </c>
      <c r="G7923" s="10" t="str">
        <f>MID(B7923,4,1)</f>
        <v>G</v>
      </c>
      <c r="H7923" s="55" t="str">
        <f>MID(B7923,5,1)</f>
        <v>4</v>
      </c>
      <c r="I7923" s="10" t="str">
        <f>MID(B7923,6,1)</f>
        <v>3</v>
      </c>
      <c r="J7923" s="58" t="str">
        <f>MID(B7923,7,1)</f>
        <v>1</v>
      </c>
      <c r="K7923" s="10" t="str">
        <f>MID(B7923,(LEN(D7923)+LEN(E7923)+LEN(F7923)+LEN(G7923)+LEN(H7923)+LEN(I7923)+LEN(J7923)+1),4)</f>
        <v>MP</v>
      </c>
      <c r="L7923" s="15" t="s">
        <v>3327</v>
      </c>
      <c r="M7923" s="10" t="s">
        <v>257</v>
      </c>
      <c r="N7923" s="28" t="s">
        <v>1</v>
      </c>
      <c r="O7923" s="10" t="s">
        <v>4858</v>
      </c>
      <c r="P7923" s="1"/>
    </row>
    <row r="7924" spans="1:16">
      <c r="A7924" s="2">
        <v>615996</v>
      </c>
      <c r="B7924" s="9" t="s">
        <v>3326</v>
      </c>
      <c r="C7924" s="9"/>
      <c r="D7924" s="51" t="str">
        <f>LEFT(B7924,1)</f>
        <v>W</v>
      </c>
      <c r="E7924" s="10" t="str">
        <f>MID(B7924,2,1)</f>
        <v>N</v>
      </c>
      <c r="F7924" s="48" t="str">
        <f>MID(B7924,3,1)</f>
        <v>M</v>
      </c>
      <c r="G7924" s="10" t="str">
        <f>MID(B7924,4,1)</f>
        <v>G</v>
      </c>
      <c r="H7924" s="55" t="str">
        <f>MID(B7924,5,1)</f>
        <v>4</v>
      </c>
      <c r="I7924" s="10" t="str">
        <f>MID(B7924,6,1)</f>
        <v>3</v>
      </c>
      <c r="J7924" s="58" t="str">
        <f>MID(B7924,7,1)</f>
        <v>1</v>
      </c>
      <c r="K7924" s="10" t="str">
        <f>MID(B7924,(LEN(D7924)+LEN(E7924)+LEN(F7924)+LEN(G7924)+LEN(H7924)+LEN(I7924)+LEN(J7924)+1),4)</f>
        <v>MP</v>
      </c>
      <c r="L7924" s="15" t="s">
        <v>3327</v>
      </c>
      <c r="M7924" s="10" t="s">
        <v>96</v>
      </c>
      <c r="N7924" s="28" t="s">
        <v>1</v>
      </c>
      <c r="O7924" s="10" t="s">
        <v>4858</v>
      </c>
      <c r="P7924" s="1"/>
    </row>
    <row r="7925" spans="1:16">
      <c r="A7925" s="2">
        <v>618812</v>
      </c>
      <c r="B7925" s="9" t="s">
        <v>3326</v>
      </c>
      <c r="C7925" s="9"/>
      <c r="D7925" s="51" t="str">
        <f>LEFT(B7925,1)</f>
        <v>W</v>
      </c>
      <c r="E7925" s="10" t="str">
        <f>MID(B7925,2,1)</f>
        <v>N</v>
      </c>
      <c r="F7925" s="48" t="str">
        <f>MID(B7925,3,1)</f>
        <v>M</v>
      </c>
      <c r="G7925" s="10" t="str">
        <f>MID(B7925,4,1)</f>
        <v>G</v>
      </c>
      <c r="H7925" s="55" t="str">
        <f>MID(B7925,5,1)</f>
        <v>4</v>
      </c>
      <c r="I7925" s="10" t="str">
        <f>MID(B7925,6,1)</f>
        <v>3</v>
      </c>
      <c r="J7925" s="58" t="str">
        <f>MID(B7925,7,1)</f>
        <v>1</v>
      </c>
      <c r="K7925" s="10" t="str">
        <f>MID(B7925,(LEN(D7925)+LEN(E7925)+LEN(F7925)+LEN(G7925)+LEN(H7925)+LEN(I7925)+LEN(J7925)+1),4)</f>
        <v>MP</v>
      </c>
      <c r="L7925" s="15" t="s">
        <v>3327</v>
      </c>
      <c r="M7925" s="10" t="s">
        <v>228</v>
      </c>
      <c r="N7925" s="28" t="s">
        <v>1</v>
      </c>
      <c r="O7925" s="10" t="s">
        <v>4858</v>
      </c>
      <c r="P7925" s="1"/>
    </row>
    <row r="7926" spans="1:16">
      <c r="A7926" s="2">
        <v>109124</v>
      </c>
      <c r="B7926" s="9" t="s">
        <v>3328</v>
      </c>
      <c r="C7926" s="9"/>
      <c r="D7926" s="51" t="str">
        <f>LEFT(B7926,1)</f>
        <v>W</v>
      </c>
      <c r="E7926" s="10" t="str">
        <f>MID(B7926,2,1)</f>
        <v>N</v>
      </c>
      <c r="F7926" s="48" t="str">
        <f>MID(B7926,3,1)</f>
        <v>M</v>
      </c>
      <c r="G7926" s="10" t="str">
        <f>MID(B7926,4,1)</f>
        <v>G</v>
      </c>
      <c r="H7926" s="55" t="str">
        <f>MID(B7926,5,1)</f>
        <v>4</v>
      </c>
      <c r="I7926" s="10" t="str">
        <f>MID(B7926,6,1)</f>
        <v>3</v>
      </c>
      <c r="J7926" s="58" t="str">
        <f>MID(B7926,7,1)</f>
        <v>1</v>
      </c>
      <c r="K7926" s="10" t="str">
        <f>MID(B7926,(LEN(D7926)+LEN(E7926)+LEN(F7926)+LEN(G7926)+LEN(H7926)+LEN(I7926)+LEN(J7926)+1),4)</f>
        <v>MS</v>
      </c>
      <c r="L7926" s="15" t="s">
        <v>3329</v>
      </c>
      <c r="M7926" s="10" t="s">
        <v>226</v>
      </c>
      <c r="N7926" s="28" t="s">
        <v>1</v>
      </c>
      <c r="O7926" s="10" t="s">
        <v>4860</v>
      </c>
      <c r="P7926" s="1"/>
    </row>
    <row r="7927" spans="1:16">
      <c r="A7927" s="2">
        <v>135335</v>
      </c>
      <c r="B7927" s="9" t="s">
        <v>3328</v>
      </c>
      <c r="C7927" s="9"/>
      <c r="D7927" s="51" t="str">
        <f>LEFT(B7927,1)</f>
        <v>W</v>
      </c>
      <c r="E7927" s="10" t="str">
        <f>MID(B7927,2,1)</f>
        <v>N</v>
      </c>
      <c r="F7927" s="48" t="str">
        <f>MID(B7927,3,1)</f>
        <v>M</v>
      </c>
      <c r="G7927" s="10" t="str">
        <f>MID(B7927,4,1)</f>
        <v>G</v>
      </c>
      <c r="H7927" s="55" t="str">
        <f>MID(B7927,5,1)</f>
        <v>4</v>
      </c>
      <c r="I7927" s="10" t="str">
        <f>MID(B7927,6,1)</f>
        <v>3</v>
      </c>
      <c r="J7927" s="58" t="str">
        <f>MID(B7927,7,1)</f>
        <v>1</v>
      </c>
      <c r="K7927" s="10" t="str">
        <f>MID(B7927,(LEN(D7927)+LEN(E7927)+LEN(F7927)+LEN(G7927)+LEN(H7927)+LEN(I7927)+LEN(J7927)+1),4)</f>
        <v>MS</v>
      </c>
      <c r="L7927" s="15" t="s">
        <v>3329</v>
      </c>
      <c r="M7927" s="10" t="s">
        <v>224</v>
      </c>
      <c r="N7927" s="28" t="s">
        <v>4955</v>
      </c>
      <c r="O7927" s="10" t="s">
        <v>4860</v>
      </c>
      <c r="P7927" s="1"/>
    </row>
    <row r="7928" spans="1:16">
      <c r="A7928" s="2">
        <v>186773</v>
      </c>
      <c r="B7928" s="9" t="s">
        <v>3328</v>
      </c>
      <c r="C7928" s="9"/>
      <c r="D7928" s="51" t="str">
        <f>LEFT(B7928,1)</f>
        <v>W</v>
      </c>
      <c r="E7928" s="10" t="str">
        <f>MID(B7928,2,1)</f>
        <v>N</v>
      </c>
      <c r="F7928" s="48" t="str">
        <f>MID(B7928,3,1)</f>
        <v>M</v>
      </c>
      <c r="G7928" s="10" t="str">
        <f>MID(B7928,4,1)</f>
        <v>G</v>
      </c>
      <c r="H7928" s="55" t="str">
        <f>MID(B7928,5,1)</f>
        <v>4</v>
      </c>
      <c r="I7928" s="10" t="str">
        <f>MID(B7928,6,1)</f>
        <v>3</v>
      </c>
      <c r="J7928" s="58" t="str">
        <f>MID(B7928,7,1)</f>
        <v>1</v>
      </c>
      <c r="K7928" s="10" t="str">
        <f>MID(B7928,(LEN(D7928)+LEN(E7928)+LEN(F7928)+LEN(G7928)+LEN(H7928)+LEN(I7928)+LEN(J7928)+1),4)</f>
        <v>MS</v>
      </c>
      <c r="L7928" s="15" t="s">
        <v>3329</v>
      </c>
      <c r="M7928" s="10" t="s">
        <v>223</v>
      </c>
      <c r="N7928" s="28" t="s">
        <v>4955</v>
      </c>
      <c r="O7928" s="10" t="s">
        <v>4860</v>
      </c>
      <c r="P7928" s="1"/>
    </row>
    <row r="7929" spans="1:16">
      <c r="A7929" s="2">
        <v>249148</v>
      </c>
      <c r="B7929" s="9" t="s">
        <v>3328</v>
      </c>
      <c r="C7929" s="9"/>
      <c r="D7929" s="51" t="str">
        <f>LEFT(B7929,1)</f>
        <v>W</v>
      </c>
      <c r="E7929" s="10" t="str">
        <f>MID(B7929,2,1)</f>
        <v>N</v>
      </c>
      <c r="F7929" s="48" t="str">
        <f>MID(B7929,3,1)</f>
        <v>M</v>
      </c>
      <c r="G7929" s="10" t="str">
        <f>MID(B7929,4,1)</f>
        <v>G</v>
      </c>
      <c r="H7929" s="55" t="str">
        <f>MID(B7929,5,1)</f>
        <v>4</v>
      </c>
      <c r="I7929" s="10" t="str">
        <f>MID(B7929,6,1)</f>
        <v>3</v>
      </c>
      <c r="J7929" s="58" t="str">
        <f>MID(B7929,7,1)</f>
        <v>1</v>
      </c>
      <c r="K7929" s="10" t="str">
        <f>MID(B7929,(LEN(D7929)+LEN(E7929)+LEN(F7929)+LEN(G7929)+LEN(H7929)+LEN(I7929)+LEN(J7929)+1),4)</f>
        <v>MS</v>
      </c>
      <c r="L7929" s="15" t="s">
        <v>3329</v>
      </c>
      <c r="M7929" s="10" t="s">
        <v>105</v>
      </c>
      <c r="N7929" s="28" t="s">
        <v>1</v>
      </c>
      <c r="O7929" s="10" t="s">
        <v>4860</v>
      </c>
      <c r="P7929" s="1"/>
    </row>
    <row r="7930" spans="1:16">
      <c r="A7930" s="2">
        <v>260030</v>
      </c>
      <c r="B7930" s="9" t="s">
        <v>3328</v>
      </c>
      <c r="C7930" s="9"/>
      <c r="D7930" s="51" t="str">
        <f>LEFT(B7930,1)</f>
        <v>W</v>
      </c>
      <c r="E7930" s="10" t="str">
        <f>MID(B7930,2,1)</f>
        <v>N</v>
      </c>
      <c r="F7930" s="48" t="str">
        <f>MID(B7930,3,1)</f>
        <v>M</v>
      </c>
      <c r="G7930" s="10" t="str">
        <f>MID(B7930,4,1)</f>
        <v>G</v>
      </c>
      <c r="H7930" s="55" t="str">
        <f>MID(B7930,5,1)</f>
        <v>4</v>
      </c>
      <c r="I7930" s="10" t="str">
        <f>MID(B7930,6,1)</f>
        <v>3</v>
      </c>
      <c r="J7930" s="58" t="str">
        <f>MID(B7930,7,1)</f>
        <v>1</v>
      </c>
      <c r="K7930" s="10" t="str">
        <f>MID(B7930,(LEN(D7930)+LEN(E7930)+LEN(F7930)+LEN(G7930)+LEN(H7930)+LEN(I7930)+LEN(J7930)+1),4)</f>
        <v>MS</v>
      </c>
      <c r="L7930" s="15" t="s">
        <v>3329</v>
      </c>
      <c r="M7930" s="10" t="s">
        <v>463</v>
      </c>
      <c r="N7930" s="28" t="s">
        <v>1</v>
      </c>
      <c r="O7930" s="10" t="s">
        <v>4860</v>
      </c>
      <c r="P7930" s="1"/>
    </row>
    <row r="7931" spans="1:16">
      <c r="A7931" s="2">
        <v>260048</v>
      </c>
      <c r="B7931" s="9" t="s">
        <v>3328</v>
      </c>
      <c r="C7931" s="9"/>
      <c r="D7931" s="51" t="str">
        <f>LEFT(B7931,1)</f>
        <v>W</v>
      </c>
      <c r="E7931" s="10" t="str">
        <f>MID(B7931,2,1)</f>
        <v>N</v>
      </c>
      <c r="F7931" s="48" t="str">
        <f>MID(B7931,3,1)</f>
        <v>M</v>
      </c>
      <c r="G7931" s="10" t="str">
        <f>MID(B7931,4,1)</f>
        <v>G</v>
      </c>
      <c r="H7931" s="55" t="str">
        <f>MID(B7931,5,1)</f>
        <v>4</v>
      </c>
      <c r="I7931" s="10" t="str">
        <f>MID(B7931,6,1)</f>
        <v>3</v>
      </c>
      <c r="J7931" s="58" t="str">
        <f>MID(B7931,7,1)</f>
        <v>1</v>
      </c>
      <c r="K7931" s="10" t="str">
        <f>MID(B7931,(LEN(D7931)+LEN(E7931)+LEN(F7931)+LEN(G7931)+LEN(H7931)+LEN(I7931)+LEN(J7931)+1),4)</f>
        <v>MS</v>
      </c>
      <c r="L7931" s="15" t="s">
        <v>3329</v>
      </c>
      <c r="M7931" s="10" t="s">
        <v>0</v>
      </c>
      <c r="N7931" s="28" t="s">
        <v>1</v>
      </c>
      <c r="O7931" s="10" t="s">
        <v>4860</v>
      </c>
      <c r="P7931" s="1"/>
    </row>
    <row r="7932" spans="1:16">
      <c r="A7932" s="2">
        <v>383283</v>
      </c>
      <c r="B7932" s="9" t="s">
        <v>3328</v>
      </c>
      <c r="C7932" s="9"/>
      <c r="D7932" s="51" t="str">
        <f>LEFT(B7932,1)</f>
        <v>W</v>
      </c>
      <c r="E7932" s="10" t="str">
        <f>MID(B7932,2,1)</f>
        <v>N</v>
      </c>
      <c r="F7932" s="48" t="str">
        <f>MID(B7932,3,1)</f>
        <v>M</v>
      </c>
      <c r="G7932" s="10" t="str">
        <f>MID(B7932,4,1)</f>
        <v>G</v>
      </c>
      <c r="H7932" s="55" t="str">
        <f>MID(B7932,5,1)</f>
        <v>4</v>
      </c>
      <c r="I7932" s="10" t="str">
        <f>MID(B7932,6,1)</f>
        <v>3</v>
      </c>
      <c r="J7932" s="58" t="str">
        <f>MID(B7932,7,1)</f>
        <v>1</v>
      </c>
      <c r="K7932" s="10" t="str">
        <f>MID(B7932,(LEN(D7932)+LEN(E7932)+LEN(F7932)+LEN(G7932)+LEN(H7932)+LEN(I7932)+LEN(J7932)+1),4)</f>
        <v>MS</v>
      </c>
      <c r="L7932" s="15" t="s">
        <v>3329</v>
      </c>
      <c r="M7932" s="10" t="s">
        <v>154</v>
      </c>
      <c r="N7932" s="28" t="s">
        <v>348</v>
      </c>
      <c r="O7932" s="10"/>
      <c r="P7932" s="1"/>
    </row>
    <row r="7933" spans="1:16">
      <c r="A7933" s="2">
        <v>385684</v>
      </c>
      <c r="B7933" s="9" t="s">
        <v>3328</v>
      </c>
      <c r="C7933" s="9"/>
      <c r="D7933" s="51" t="str">
        <f>LEFT(B7933,1)</f>
        <v>W</v>
      </c>
      <c r="E7933" s="10" t="str">
        <f>MID(B7933,2,1)</f>
        <v>N</v>
      </c>
      <c r="F7933" s="48" t="str">
        <f>MID(B7933,3,1)</f>
        <v>M</v>
      </c>
      <c r="G7933" s="10" t="str">
        <f>MID(B7933,4,1)</f>
        <v>G</v>
      </c>
      <c r="H7933" s="55" t="str">
        <f>MID(B7933,5,1)</f>
        <v>4</v>
      </c>
      <c r="I7933" s="10" t="str">
        <f>MID(B7933,6,1)</f>
        <v>3</v>
      </c>
      <c r="J7933" s="58" t="str">
        <f>MID(B7933,7,1)</f>
        <v>1</v>
      </c>
      <c r="K7933" s="10" t="str">
        <f>MID(B7933,(LEN(D7933)+LEN(E7933)+LEN(F7933)+LEN(G7933)+LEN(H7933)+LEN(I7933)+LEN(J7933)+1),4)</f>
        <v>MS</v>
      </c>
      <c r="L7933" s="15" t="s">
        <v>3329</v>
      </c>
      <c r="M7933" s="10" t="s">
        <v>237</v>
      </c>
      <c r="N7933" s="28" t="s">
        <v>1</v>
      </c>
      <c r="O7933" s="10" t="s">
        <v>4860</v>
      </c>
      <c r="P7933" s="1"/>
    </row>
    <row r="7934" spans="1:16">
      <c r="A7934" s="2">
        <v>440065</v>
      </c>
      <c r="B7934" s="9" t="s">
        <v>3328</v>
      </c>
      <c r="C7934" s="9"/>
      <c r="D7934" s="51" t="str">
        <f>LEFT(B7934,1)</f>
        <v>W</v>
      </c>
      <c r="E7934" s="10" t="str">
        <f>MID(B7934,2,1)</f>
        <v>N</v>
      </c>
      <c r="F7934" s="48" t="str">
        <f>MID(B7934,3,1)</f>
        <v>M</v>
      </c>
      <c r="G7934" s="10" t="str">
        <f>MID(B7934,4,1)</f>
        <v>G</v>
      </c>
      <c r="H7934" s="55" t="str">
        <f>MID(B7934,5,1)</f>
        <v>4</v>
      </c>
      <c r="I7934" s="10" t="str">
        <f>MID(B7934,6,1)</f>
        <v>3</v>
      </c>
      <c r="J7934" s="58" t="str">
        <f>MID(B7934,7,1)</f>
        <v>1</v>
      </c>
      <c r="K7934" s="10" t="str">
        <f>MID(B7934,(LEN(D7934)+LEN(E7934)+LEN(F7934)+LEN(G7934)+LEN(H7934)+LEN(I7934)+LEN(J7934)+1),4)</f>
        <v>MS</v>
      </c>
      <c r="L7934" s="15" t="s">
        <v>3329</v>
      </c>
      <c r="M7934" s="10" t="s">
        <v>227</v>
      </c>
      <c r="N7934" s="28" t="s">
        <v>348</v>
      </c>
      <c r="O7934" s="10"/>
      <c r="P7934" s="1"/>
    </row>
    <row r="7935" spans="1:16">
      <c r="A7935" s="24">
        <v>802513</v>
      </c>
      <c r="B7935" s="24" t="s">
        <v>3328</v>
      </c>
      <c r="C7935" s="24"/>
      <c r="D7935" s="51" t="s">
        <v>4960</v>
      </c>
      <c r="E7935" s="27" t="s">
        <v>5007</v>
      </c>
      <c r="F7935" s="48" t="s">
        <v>4946</v>
      </c>
      <c r="G7935" s="27" t="s">
        <v>4959</v>
      </c>
      <c r="H7935" s="55" t="s">
        <v>4957</v>
      </c>
      <c r="I7935" s="27" t="s">
        <v>4952</v>
      </c>
      <c r="J7935" s="58" t="s">
        <v>4950</v>
      </c>
      <c r="K7935" s="27" t="s">
        <v>5180</v>
      </c>
      <c r="L7935" s="15" t="s">
        <v>3329</v>
      </c>
      <c r="M7935" s="24" t="s">
        <v>5082</v>
      </c>
      <c r="N7935" s="28" t="s">
        <v>1</v>
      </c>
      <c r="O7935" s="27" t="s">
        <v>5083</v>
      </c>
      <c r="P7935" s="1"/>
    </row>
    <row r="7936" spans="1:16">
      <c r="A7936" s="24">
        <v>802775</v>
      </c>
      <c r="B7936" s="24" t="s">
        <v>3328</v>
      </c>
      <c r="C7936" s="24"/>
      <c r="D7936" s="51" t="s">
        <v>4960</v>
      </c>
      <c r="E7936" s="27" t="s">
        <v>5007</v>
      </c>
      <c r="F7936" s="48" t="s">
        <v>4946</v>
      </c>
      <c r="G7936" s="27" t="s">
        <v>4959</v>
      </c>
      <c r="H7936" s="55" t="s">
        <v>4957</v>
      </c>
      <c r="I7936" s="27" t="s">
        <v>4952</v>
      </c>
      <c r="J7936" s="58" t="s">
        <v>4950</v>
      </c>
      <c r="K7936" s="27" t="s">
        <v>5180</v>
      </c>
      <c r="L7936" s="15" t="s">
        <v>3329</v>
      </c>
      <c r="M7936" s="24" t="s">
        <v>5084</v>
      </c>
      <c r="N7936" s="28" t="s">
        <v>1</v>
      </c>
      <c r="O7936" s="27" t="s">
        <v>5083</v>
      </c>
      <c r="P7936" s="1"/>
    </row>
    <row r="7937" spans="1:16">
      <c r="A7937" s="26">
        <v>803153</v>
      </c>
      <c r="B7937" s="25" t="s">
        <v>3328</v>
      </c>
      <c r="C7937" s="25"/>
      <c r="D7937" s="51" t="s">
        <v>4960</v>
      </c>
      <c r="E7937" s="27" t="s">
        <v>5007</v>
      </c>
      <c r="F7937" s="48" t="s">
        <v>4946</v>
      </c>
      <c r="G7937" s="27" t="s">
        <v>4959</v>
      </c>
      <c r="H7937" s="55" t="s">
        <v>4957</v>
      </c>
      <c r="I7937" s="27" t="s">
        <v>4952</v>
      </c>
      <c r="J7937" s="58" t="s">
        <v>4950</v>
      </c>
      <c r="K7937" s="27" t="s">
        <v>5180</v>
      </c>
      <c r="L7937" s="15" t="s">
        <v>3329</v>
      </c>
      <c r="M7937" s="25" t="s">
        <v>5085</v>
      </c>
      <c r="N7937" s="28" t="s">
        <v>1</v>
      </c>
      <c r="O7937" s="27" t="s">
        <v>5083</v>
      </c>
      <c r="P7937" s="1"/>
    </row>
    <row r="7938" spans="1:16">
      <c r="A7938" s="2">
        <v>353316</v>
      </c>
      <c r="B7938" s="9" t="s">
        <v>3330</v>
      </c>
      <c r="C7938" s="9"/>
      <c r="D7938" s="51" t="str">
        <f>LEFT(B7938,1)</f>
        <v>W</v>
      </c>
      <c r="E7938" s="10" t="str">
        <f>MID(B7938,2,1)</f>
        <v>N</v>
      </c>
      <c r="F7938" s="48" t="str">
        <f>MID(B7938,3,1)</f>
        <v>M</v>
      </c>
      <c r="G7938" s="10" t="str">
        <f>MID(B7938,4,1)</f>
        <v>G</v>
      </c>
      <c r="H7938" s="55" t="str">
        <f>MID(B7938,5,1)</f>
        <v>4</v>
      </c>
      <c r="I7938" s="10" t="str">
        <f>MID(B7938,6,1)</f>
        <v>3</v>
      </c>
      <c r="J7938" s="58" t="str">
        <f>MID(B7938,7,1)</f>
        <v>1</v>
      </c>
      <c r="K7938" s="10" t="str">
        <f>MID(B7938,(LEN(D7938)+LEN(E7938)+LEN(F7938)+LEN(G7938)+LEN(H7938)+LEN(I7938)+LEN(J7938)+1),4)</f>
        <v>MV</v>
      </c>
      <c r="L7938" s="15" t="s">
        <v>3331</v>
      </c>
      <c r="M7938" s="10" t="s">
        <v>257</v>
      </c>
      <c r="N7938" s="28" t="s">
        <v>348</v>
      </c>
      <c r="O7938" s="10"/>
      <c r="P7938" s="1"/>
    </row>
    <row r="7939" spans="1:16">
      <c r="A7939" s="2">
        <v>109130</v>
      </c>
      <c r="B7939" s="9" t="s">
        <v>3332</v>
      </c>
      <c r="C7939" s="9"/>
      <c r="D7939" s="51" t="str">
        <f>LEFT(B7939,1)</f>
        <v>W</v>
      </c>
      <c r="E7939" s="10" t="str">
        <f>MID(B7939,2,1)</f>
        <v>N</v>
      </c>
      <c r="F7939" s="48" t="str">
        <f>MID(B7939,3,1)</f>
        <v>M</v>
      </c>
      <c r="G7939" s="10" t="str">
        <f>MID(B7939,4,1)</f>
        <v>G</v>
      </c>
      <c r="H7939" s="55" t="str">
        <f>MID(B7939,5,1)</f>
        <v>4</v>
      </c>
      <c r="I7939" s="10" t="str">
        <f>MID(B7939,6,1)</f>
        <v>3</v>
      </c>
      <c r="J7939" s="58" t="str">
        <f>MID(B7939,7,1)</f>
        <v>1</v>
      </c>
      <c r="K7939" s="10" t="str">
        <f>MID(B7939,(LEN(D7939)+LEN(E7939)+LEN(F7939)+LEN(G7939)+LEN(H7939)+LEN(I7939)+LEN(J7939)+1),4)</f>
        <v>SA</v>
      </c>
      <c r="L7939" s="15" t="s">
        <v>3333</v>
      </c>
      <c r="M7939" s="10" t="s">
        <v>2086</v>
      </c>
      <c r="N7939" s="28" t="s">
        <v>348</v>
      </c>
      <c r="O7939" s="10"/>
      <c r="P7939" s="1"/>
    </row>
    <row r="7940" spans="1:16">
      <c r="A7940" s="2">
        <v>109131</v>
      </c>
      <c r="B7940" s="9" t="s">
        <v>3332</v>
      </c>
      <c r="C7940" s="9"/>
      <c r="D7940" s="51" t="str">
        <f>LEFT(B7940,1)</f>
        <v>W</v>
      </c>
      <c r="E7940" s="10" t="str">
        <f>MID(B7940,2,1)</f>
        <v>N</v>
      </c>
      <c r="F7940" s="48" t="str">
        <f>MID(B7940,3,1)</f>
        <v>M</v>
      </c>
      <c r="G7940" s="10" t="str">
        <f>MID(B7940,4,1)</f>
        <v>G</v>
      </c>
      <c r="H7940" s="55" t="str">
        <f>MID(B7940,5,1)</f>
        <v>4</v>
      </c>
      <c r="I7940" s="10" t="str">
        <f>MID(B7940,6,1)</f>
        <v>3</v>
      </c>
      <c r="J7940" s="58" t="str">
        <f>MID(B7940,7,1)</f>
        <v>1</v>
      </c>
      <c r="K7940" s="10" t="str">
        <f>MID(B7940,(LEN(D7940)+LEN(E7940)+LEN(F7940)+LEN(G7940)+LEN(H7940)+LEN(I7940)+LEN(J7940)+1),4)</f>
        <v>SA</v>
      </c>
      <c r="L7940" s="15" t="s">
        <v>3333</v>
      </c>
      <c r="M7940" s="10" t="s">
        <v>226</v>
      </c>
      <c r="N7940" s="28" t="s">
        <v>1</v>
      </c>
      <c r="O7940" s="10" t="s">
        <v>4858</v>
      </c>
      <c r="P7940" s="1"/>
    </row>
    <row r="7941" spans="1:16">
      <c r="A7941" s="2">
        <v>130198</v>
      </c>
      <c r="B7941" s="9" t="s">
        <v>3332</v>
      </c>
      <c r="C7941" s="9"/>
      <c r="D7941" s="51" t="str">
        <f>LEFT(B7941,1)</f>
        <v>W</v>
      </c>
      <c r="E7941" s="10" t="str">
        <f>MID(B7941,2,1)</f>
        <v>N</v>
      </c>
      <c r="F7941" s="48" t="str">
        <f>MID(B7941,3,1)</f>
        <v>M</v>
      </c>
      <c r="G7941" s="10" t="str">
        <f>MID(B7941,4,1)</f>
        <v>G</v>
      </c>
      <c r="H7941" s="55" t="str">
        <f>MID(B7941,5,1)</f>
        <v>4</v>
      </c>
      <c r="I7941" s="10" t="str">
        <f>MID(B7941,6,1)</f>
        <v>3</v>
      </c>
      <c r="J7941" s="58" t="str">
        <f>MID(B7941,7,1)</f>
        <v>1</v>
      </c>
      <c r="K7941" s="10" t="str">
        <f>MID(B7941,(LEN(D7941)+LEN(E7941)+LEN(F7941)+LEN(G7941)+LEN(H7941)+LEN(I7941)+LEN(J7941)+1),4)</f>
        <v>SA</v>
      </c>
      <c r="L7941" s="15" t="s">
        <v>3333</v>
      </c>
      <c r="M7941" s="10" t="s">
        <v>87</v>
      </c>
      <c r="N7941" s="28" t="s">
        <v>348</v>
      </c>
      <c r="O7941" s="10"/>
      <c r="P7941" s="1"/>
    </row>
    <row r="7942" spans="1:16">
      <c r="A7942" s="2">
        <v>384761</v>
      </c>
      <c r="B7942" s="9" t="s">
        <v>3332</v>
      </c>
      <c r="C7942" s="9"/>
      <c r="D7942" s="51" t="str">
        <f>LEFT(B7942,1)</f>
        <v>W</v>
      </c>
      <c r="E7942" s="10" t="str">
        <f>MID(B7942,2,1)</f>
        <v>N</v>
      </c>
      <c r="F7942" s="48" t="str">
        <f>MID(B7942,3,1)</f>
        <v>M</v>
      </c>
      <c r="G7942" s="10" t="str">
        <f>MID(B7942,4,1)</f>
        <v>G</v>
      </c>
      <c r="H7942" s="55" t="str">
        <f>MID(B7942,5,1)</f>
        <v>4</v>
      </c>
      <c r="I7942" s="10" t="str">
        <f>MID(B7942,6,1)</f>
        <v>3</v>
      </c>
      <c r="J7942" s="58" t="str">
        <f>MID(B7942,7,1)</f>
        <v>1</v>
      </c>
      <c r="K7942" s="10" t="str">
        <f>MID(B7942,(LEN(D7942)+LEN(E7942)+LEN(F7942)+LEN(G7942)+LEN(H7942)+LEN(I7942)+LEN(J7942)+1),4)</f>
        <v>SA</v>
      </c>
      <c r="L7942" s="15" t="s">
        <v>3333</v>
      </c>
      <c r="M7942" s="10" t="s">
        <v>237</v>
      </c>
      <c r="N7942" s="28" t="s">
        <v>1</v>
      </c>
      <c r="O7942" s="10" t="s">
        <v>4858</v>
      </c>
      <c r="P7942" s="1"/>
    </row>
    <row r="7943" spans="1:16">
      <c r="A7943" s="2">
        <v>403483</v>
      </c>
      <c r="B7943" s="9" t="s">
        <v>3332</v>
      </c>
      <c r="C7943" s="9"/>
      <c r="D7943" s="51" t="str">
        <f>LEFT(B7943,1)</f>
        <v>W</v>
      </c>
      <c r="E7943" s="10" t="str">
        <f>MID(B7943,2,1)</f>
        <v>N</v>
      </c>
      <c r="F7943" s="48" t="str">
        <f>MID(B7943,3,1)</f>
        <v>M</v>
      </c>
      <c r="G7943" s="10" t="str">
        <f>MID(B7943,4,1)</f>
        <v>G</v>
      </c>
      <c r="H7943" s="55" t="str">
        <f>MID(B7943,5,1)</f>
        <v>4</v>
      </c>
      <c r="I7943" s="10" t="str">
        <f>MID(B7943,6,1)</f>
        <v>3</v>
      </c>
      <c r="J7943" s="58" t="str">
        <f>MID(B7943,7,1)</f>
        <v>1</v>
      </c>
      <c r="K7943" s="10" t="str">
        <f>MID(B7943,(LEN(D7943)+LEN(E7943)+LEN(F7943)+LEN(G7943)+LEN(H7943)+LEN(I7943)+LEN(J7943)+1),4)</f>
        <v>SA</v>
      </c>
      <c r="L7943" s="15" t="s">
        <v>3333</v>
      </c>
      <c r="M7943" s="10" t="s">
        <v>223</v>
      </c>
      <c r="N7943" s="28" t="s">
        <v>4955</v>
      </c>
      <c r="O7943" s="10" t="s">
        <v>4858</v>
      </c>
      <c r="P7943" s="1"/>
    </row>
    <row r="7944" spans="1:16">
      <c r="A7944" s="2">
        <v>440081</v>
      </c>
      <c r="B7944" s="9" t="s">
        <v>3332</v>
      </c>
      <c r="C7944" s="9"/>
      <c r="D7944" s="51" t="str">
        <f>LEFT(B7944,1)</f>
        <v>W</v>
      </c>
      <c r="E7944" s="10" t="str">
        <f>MID(B7944,2,1)</f>
        <v>N</v>
      </c>
      <c r="F7944" s="48" t="str">
        <f>MID(B7944,3,1)</f>
        <v>M</v>
      </c>
      <c r="G7944" s="10" t="str">
        <f>MID(B7944,4,1)</f>
        <v>G</v>
      </c>
      <c r="H7944" s="55" t="str">
        <f>MID(B7944,5,1)</f>
        <v>4</v>
      </c>
      <c r="I7944" s="10" t="str">
        <f>MID(B7944,6,1)</f>
        <v>3</v>
      </c>
      <c r="J7944" s="58" t="str">
        <f>MID(B7944,7,1)</f>
        <v>1</v>
      </c>
      <c r="K7944" s="10" t="str">
        <f>MID(B7944,(LEN(D7944)+LEN(E7944)+LEN(F7944)+LEN(G7944)+LEN(H7944)+LEN(I7944)+LEN(J7944)+1),4)</f>
        <v>SA</v>
      </c>
      <c r="L7944" s="15" t="s">
        <v>3333</v>
      </c>
      <c r="M7944" s="10" t="s">
        <v>227</v>
      </c>
      <c r="N7944" s="28" t="s">
        <v>1</v>
      </c>
      <c r="O7944" s="10" t="s">
        <v>4858</v>
      </c>
      <c r="P7944" s="1"/>
    </row>
    <row r="7945" spans="1:16">
      <c r="A7945" s="2">
        <v>484471</v>
      </c>
      <c r="B7945" s="9" t="s">
        <v>3332</v>
      </c>
      <c r="C7945" s="9"/>
      <c r="D7945" s="51" t="str">
        <f>LEFT(B7945,1)</f>
        <v>W</v>
      </c>
      <c r="E7945" s="10" t="str">
        <f>MID(B7945,2,1)</f>
        <v>N</v>
      </c>
      <c r="F7945" s="48" t="str">
        <f>MID(B7945,3,1)</f>
        <v>M</v>
      </c>
      <c r="G7945" s="10" t="str">
        <f>MID(B7945,4,1)</f>
        <v>G</v>
      </c>
      <c r="H7945" s="55" t="str">
        <f>MID(B7945,5,1)</f>
        <v>4</v>
      </c>
      <c r="I7945" s="10" t="str">
        <f>MID(B7945,6,1)</f>
        <v>3</v>
      </c>
      <c r="J7945" s="58" t="str">
        <f>MID(B7945,7,1)</f>
        <v>1</v>
      </c>
      <c r="K7945" s="10" t="str">
        <f>MID(B7945,(LEN(D7945)+LEN(E7945)+LEN(F7945)+LEN(G7945)+LEN(H7945)+LEN(I7945)+LEN(J7945)+1),4)</f>
        <v>SA</v>
      </c>
      <c r="L7945" s="15" t="s">
        <v>3333</v>
      </c>
      <c r="M7945" s="10" t="s">
        <v>258</v>
      </c>
      <c r="N7945" s="28" t="s">
        <v>1</v>
      </c>
      <c r="O7945" s="10" t="s">
        <v>4858</v>
      </c>
      <c r="P7945" s="1"/>
    </row>
    <row r="7946" spans="1:16">
      <c r="A7946" s="2">
        <v>111200</v>
      </c>
      <c r="B7946" s="9" t="s">
        <v>3334</v>
      </c>
      <c r="C7946" s="9"/>
      <c r="D7946" s="51" t="str">
        <f>LEFT(B7946,1)</f>
        <v>W</v>
      </c>
      <c r="E7946" s="10" t="str">
        <f>MID(B7946,2,1)</f>
        <v>N</v>
      </c>
      <c r="F7946" s="48" t="str">
        <f>MID(B7946,3,1)</f>
        <v>M</v>
      </c>
      <c r="G7946" s="10" t="str">
        <f>MID(B7946,4,1)</f>
        <v>G</v>
      </c>
      <c r="H7946" s="55" t="str">
        <f>MID(B7946,5,1)</f>
        <v>4</v>
      </c>
      <c r="I7946" s="10" t="str">
        <f>MID(B7946,6,1)</f>
        <v>3</v>
      </c>
      <c r="J7946" s="58" t="str">
        <f>MID(B7946,7,1)</f>
        <v>1</v>
      </c>
      <c r="K7946" s="10" t="str">
        <f>MID(B7946,(LEN(D7946)+LEN(E7946)+LEN(F7946)+LEN(G7946)+LEN(H7946)+LEN(I7946)+LEN(J7946)+1),4)</f>
        <v>SH</v>
      </c>
      <c r="L7946" s="15" t="s">
        <v>3335</v>
      </c>
      <c r="M7946" s="10" t="s">
        <v>226</v>
      </c>
      <c r="N7946" s="28" t="s">
        <v>1</v>
      </c>
      <c r="O7946" s="10" t="s">
        <v>4858</v>
      </c>
      <c r="P7946" s="1"/>
    </row>
    <row r="7947" spans="1:16">
      <c r="A7947" s="2">
        <v>281113</v>
      </c>
      <c r="B7947" s="9" t="s">
        <v>3334</v>
      </c>
      <c r="C7947" s="9"/>
      <c r="D7947" s="51" t="str">
        <f>LEFT(B7947,1)</f>
        <v>W</v>
      </c>
      <c r="E7947" s="10" t="str">
        <f>MID(B7947,2,1)</f>
        <v>N</v>
      </c>
      <c r="F7947" s="48" t="str">
        <f>MID(B7947,3,1)</f>
        <v>M</v>
      </c>
      <c r="G7947" s="10" t="str">
        <f>MID(B7947,4,1)</f>
        <v>G</v>
      </c>
      <c r="H7947" s="55" t="str">
        <f>MID(B7947,5,1)</f>
        <v>4</v>
      </c>
      <c r="I7947" s="10" t="str">
        <f>MID(B7947,6,1)</f>
        <v>3</v>
      </c>
      <c r="J7947" s="58" t="str">
        <f>MID(B7947,7,1)</f>
        <v>1</v>
      </c>
      <c r="K7947" s="10" t="str">
        <f>MID(B7947,(LEN(D7947)+LEN(E7947)+LEN(F7947)+LEN(G7947)+LEN(H7947)+LEN(I7947)+LEN(J7947)+1),4)</f>
        <v>SH</v>
      </c>
      <c r="L7947" s="15" t="s">
        <v>3335</v>
      </c>
      <c r="M7947" s="10" t="s">
        <v>5</v>
      </c>
      <c r="N7947" s="28" t="s">
        <v>6</v>
      </c>
      <c r="O7947" s="10" t="s">
        <v>4858</v>
      </c>
      <c r="P7947" s="1"/>
    </row>
    <row r="7948" spans="1:16">
      <c r="A7948" s="2">
        <v>353324</v>
      </c>
      <c r="B7948" s="9" t="s">
        <v>3334</v>
      </c>
      <c r="C7948" s="9"/>
      <c r="D7948" s="51" t="str">
        <f>LEFT(B7948,1)</f>
        <v>W</v>
      </c>
      <c r="E7948" s="10" t="str">
        <f>MID(B7948,2,1)</f>
        <v>N</v>
      </c>
      <c r="F7948" s="48" t="str">
        <f>MID(B7948,3,1)</f>
        <v>M</v>
      </c>
      <c r="G7948" s="10" t="str">
        <f>MID(B7948,4,1)</f>
        <v>G</v>
      </c>
      <c r="H7948" s="55" t="str">
        <f>MID(B7948,5,1)</f>
        <v>4</v>
      </c>
      <c r="I7948" s="10" t="str">
        <f>MID(B7948,6,1)</f>
        <v>3</v>
      </c>
      <c r="J7948" s="58" t="str">
        <f>MID(B7948,7,1)</f>
        <v>1</v>
      </c>
      <c r="K7948" s="10" t="str">
        <f>MID(B7948,(LEN(D7948)+LEN(E7948)+LEN(F7948)+LEN(G7948)+LEN(H7948)+LEN(I7948)+LEN(J7948)+1),4)</f>
        <v>SH</v>
      </c>
      <c r="L7948" s="15" t="s">
        <v>3335</v>
      </c>
      <c r="M7948" s="10" t="s">
        <v>257</v>
      </c>
      <c r="N7948" s="28" t="s">
        <v>1</v>
      </c>
      <c r="O7948" s="10" t="s">
        <v>4858</v>
      </c>
      <c r="P7948" s="1"/>
    </row>
    <row r="7949" spans="1:16">
      <c r="A7949" s="2">
        <v>384614</v>
      </c>
      <c r="B7949" s="9" t="s">
        <v>3334</v>
      </c>
      <c r="C7949" s="9"/>
      <c r="D7949" s="51" t="str">
        <f>LEFT(B7949,1)</f>
        <v>W</v>
      </c>
      <c r="E7949" s="10" t="str">
        <f>MID(B7949,2,1)</f>
        <v>N</v>
      </c>
      <c r="F7949" s="48" t="str">
        <f>MID(B7949,3,1)</f>
        <v>M</v>
      </c>
      <c r="G7949" s="10" t="str">
        <f>MID(B7949,4,1)</f>
        <v>G</v>
      </c>
      <c r="H7949" s="55" t="str">
        <f>MID(B7949,5,1)</f>
        <v>4</v>
      </c>
      <c r="I7949" s="10" t="str">
        <f>MID(B7949,6,1)</f>
        <v>3</v>
      </c>
      <c r="J7949" s="58" t="str">
        <f>MID(B7949,7,1)</f>
        <v>1</v>
      </c>
      <c r="K7949" s="10" t="str">
        <f>MID(B7949,(LEN(D7949)+LEN(E7949)+LEN(F7949)+LEN(G7949)+LEN(H7949)+LEN(I7949)+LEN(J7949)+1),4)</f>
        <v>SH</v>
      </c>
      <c r="L7949" s="15" t="s">
        <v>3335</v>
      </c>
      <c r="M7949" s="10" t="s">
        <v>237</v>
      </c>
      <c r="N7949" s="28" t="s">
        <v>1</v>
      </c>
      <c r="O7949" s="10" t="s">
        <v>4858</v>
      </c>
      <c r="P7949" s="1"/>
    </row>
    <row r="7950" spans="1:16">
      <c r="A7950" s="2">
        <v>440090</v>
      </c>
      <c r="B7950" s="9" t="s">
        <v>3334</v>
      </c>
      <c r="C7950" s="9"/>
      <c r="D7950" s="51" t="str">
        <f>LEFT(B7950,1)</f>
        <v>W</v>
      </c>
      <c r="E7950" s="10" t="str">
        <f>MID(B7950,2,1)</f>
        <v>N</v>
      </c>
      <c r="F7950" s="48" t="str">
        <f>MID(B7950,3,1)</f>
        <v>M</v>
      </c>
      <c r="G7950" s="10" t="str">
        <f>MID(B7950,4,1)</f>
        <v>G</v>
      </c>
      <c r="H7950" s="55" t="str">
        <f>MID(B7950,5,1)</f>
        <v>4</v>
      </c>
      <c r="I7950" s="10" t="str">
        <f>MID(B7950,6,1)</f>
        <v>3</v>
      </c>
      <c r="J7950" s="58" t="str">
        <f>MID(B7950,7,1)</f>
        <v>1</v>
      </c>
      <c r="K7950" s="10" t="str">
        <f>MID(B7950,(LEN(D7950)+LEN(E7950)+LEN(F7950)+LEN(G7950)+LEN(H7950)+LEN(I7950)+LEN(J7950)+1),4)</f>
        <v>SH</v>
      </c>
      <c r="L7950" s="15" t="s">
        <v>3335</v>
      </c>
      <c r="M7950" s="10" t="s">
        <v>227</v>
      </c>
      <c r="N7950" s="28" t="s">
        <v>348</v>
      </c>
      <c r="O7950" s="10"/>
      <c r="P7950" s="1"/>
    </row>
    <row r="7951" spans="1:16">
      <c r="A7951" s="2">
        <v>484447</v>
      </c>
      <c r="B7951" s="9" t="s">
        <v>3334</v>
      </c>
      <c r="C7951" s="9"/>
      <c r="D7951" s="51" t="str">
        <f>LEFT(B7951,1)</f>
        <v>W</v>
      </c>
      <c r="E7951" s="10" t="str">
        <f>MID(B7951,2,1)</f>
        <v>N</v>
      </c>
      <c r="F7951" s="48" t="str">
        <f>MID(B7951,3,1)</f>
        <v>M</v>
      </c>
      <c r="G7951" s="10" t="str">
        <f>MID(B7951,4,1)</f>
        <v>G</v>
      </c>
      <c r="H7951" s="55" t="str">
        <f>MID(B7951,5,1)</f>
        <v>4</v>
      </c>
      <c r="I7951" s="10" t="str">
        <f>MID(B7951,6,1)</f>
        <v>3</v>
      </c>
      <c r="J7951" s="58" t="str">
        <f>MID(B7951,7,1)</f>
        <v>1</v>
      </c>
      <c r="K7951" s="10" t="str">
        <f>MID(B7951,(LEN(D7951)+LEN(E7951)+LEN(F7951)+LEN(G7951)+LEN(H7951)+LEN(I7951)+LEN(J7951)+1),4)</f>
        <v>SH</v>
      </c>
      <c r="L7951" s="15" t="s">
        <v>3335</v>
      </c>
      <c r="M7951" s="10" t="s">
        <v>258</v>
      </c>
      <c r="N7951" s="28" t="s">
        <v>1</v>
      </c>
      <c r="O7951" s="10" t="s">
        <v>4858</v>
      </c>
      <c r="P7951" s="1"/>
    </row>
    <row r="7952" spans="1:16">
      <c r="A7952" s="2">
        <v>178600</v>
      </c>
      <c r="B7952" s="9" t="s">
        <v>3336</v>
      </c>
      <c r="C7952" s="9"/>
      <c r="D7952" s="51" t="str">
        <f>LEFT(B7952,1)</f>
        <v>W</v>
      </c>
      <c r="E7952" s="10" t="str">
        <f>MID(B7952,2,1)</f>
        <v>N</v>
      </c>
      <c r="F7952" s="48" t="str">
        <f>MID(B7952,3,1)</f>
        <v>M</v>
      </c>
      <c r="G7952" s="10" t="str">
        <f>MID(B7952,4,1)</f>
        <v>G</v>
      </c>
      <c r="H7952" s="55" t="str">
        <f>MID(B7952,5,1)</f>
        <v>4</v>
      </c>
      <c r="I7952" s="10" t="str">
        <f>MID(B7952,6,1)</f>
        <v>3</v>
      </c>
      <c r="J7952" s="58" t="str">
        <f>MID(B7952,7,1)</f>
        <v>1</v>
      </c>
      <c r="K7952" s="10" t="str">
        <f>MID(B7952,(LEN(D7952)+LEN(E7952)+LEN(F7952)+LEN(G7952)+LEN(H7952)+LEN(I7952)+LEN(J7952)+1),4)</f>
        <v>SW</v>
      </c>
      <c r="L7952" s="15" t="s">
        <v>3337</v>
      </c>
      <c r="M7952" s="10" t="s">
        <v>224</v>
      </c>
      <c r="N7952" s="28" t="s">
        <v>4955</v>
      </c>
      <c r="O7952" s="10" t="s">
        <v>4858</v>
      </c>
      <c r="P7952" s="1"/>
    </row>
    <row r="7953" spans="1:16">
      <c r="A7953" s="2">
        <v>178618</v>
      </c>
      <c r="B7953" s="9" t="s">
        <v>3336</v>
      </c>
      <c r="C7953" s="9"/>
      <c r="D7953" s="51" t="str">
        <f>LEFT(B7953,1)</f>
        <v>W</v>
      </c>
      <c r="E7953" s="10" t="str">
        <f>MID(B7953,2,1)</f>
        <v>N</v>
      </c>
      <c r="F7953" s="48" t="str">
        <f>MID(B7953,3,1)</f>
        <v>M</v>
      </c>
      <c r="G7953" s="10" t="str">
        <f>MID(B7953,4,1)</f>
        <v>G</v>
      </c>
      <c r="H7953" s="55" t="str">
        <f>MID(B7953,5,1)</f>
        <v>4</v>
      </c>
      <c r="I7953" s="10" t="str">
        <f>MID(B7953,6,1)</f>
        <v>3</v>
      </c>
      <c r="J7953" s="58" t="str">
        <f>MID(B7953,7,1)</f>
        <v>1</v>
      </c>
      <c r="K7953" s="10" t="str">
        <f>MID(B7953,(LEN(D7953)+LEN(E7953)+LEN(F7953)+LEN(G7953)+LEN(H7953)+LEN(I7953)+LEN(J7953)+1),4)</f>
        <v>SW</v>
      </c>
      <c r="L7953" s="15" t="s">
        <v>3337</v>
      </c>
      <c r="M7953" s="10" t="s">
        <v>87</v>
      </c>
      <c r="N7953" s="28" t="s">
        <v>348</v>
      </c>
      <c r="O7953" s="10"/>
      <c r="P7953" s="1"/>
    </row>
    <row r="7954" spans="1:16">
      <c r="A7954" s="2">
        <v>356171</v>
      </c>
      <c r="B7954" s="9" t="s">
        <v>3336</v>
      </c>
      <c r="C7954" s="9"/>
      <c r="D7954" s="51" t="str">
        <f>LEFT(B7954,1)</f>
        <v>W</v>
      </c>
      <c r="E7954" s="10" t="str">
        <f>MID(B7954,2,1)</f>
        <v>N</v>
      </c>
      <c r="F7954" s="48" t="str">
        <f>MID(B7954,3,1)</f>
        <v>M</v>
      </c>
      <c r="G7954" s="10" t="str">
        <f>MID(B7954,4,1)</f>
        <v>G</v>
      </c>
      <c r="H7954" s="55" t="str">
        <f>MID(B7954,5,1)</f>
        <v>4</v>
      </c>
      <c r="I7954" s="10" t="str">
        <f>MID(B7954,6,1)</f>
        <v>3</v>
      </c>
      <c r="J7954" s="58" t="str">
        <f>MID(B7954,7,1)</f>
        <v>1</v>
      </c>
      <c r="K7954" s="10" t="str">
        <f>MID(B7954,(LEN(D7954)+LEN(E7954)+LEN(F7954)+LEN(G7954)+LEN(H7954)+LEN(I7954)+LEN(J7954)+1),4)</f>
        <v>SW</v>
      </c>
      <c r="L7954" s="15" t="s">
        <v>3337</v>
      </c>
      <c r="M7954" s="10" t="s">
        <v>257</v>
      </c>
      <c r="N7954" s="28" t="s">
        <v>1</v>
      </c>
      <c r="O7954" s="10" t="s">
        <v>4858</v>
      </c>
      <c r="P7954" s="1"/>
    </row>
    <row r="7955" spans="1:16">
      <c r="A7955" s="2">
        <v>384876</v>
      </c>
      <c r="B7955" s="9" t="s">
        <v>3336</v>
      </c>
      <c r="C7955" s="9"/>
      <c r="D7955" s="51" t="str">
        <f>LEFT(B7955,1)</f>
        <v>W</v>
      </c>
      <c r="E7955" s="10" t="str">
        <f>MID(B7955,2,1)</f>
        <v>N</v>
      </c>
      <c r="F7955" s="48" t="str">
        <f>MID(B7955,3,1)</f>
        <v>M</v>
      </c>
      <c r="G7955" s="10" t="str">
        <f>MID(B7955,4,1)</f>
        <v>G</v>
      </c>
      <c r="H7955" s="55" t="str">
        <f>MID(B7955,5,1)</f>
        <v>4</v>
      </c>
      <c r="I7955" s="10" t="str">
        <f>MID(B7955,6,1)</f>
        <v>3</v>
      </c>
      <c r="J7955" s="58" t="str">
        <f>MID(B7955,7,1)</f>
        <v>1</v>
      </c>
      <c r="K7955" s="10" t="str">
        <f>MID(B7955,(LEN(D7955)+LEN(E7955)+LEN(F7955)+LEN(G7955)+LEN(H7955)+LEN(I7955)+LEN(J7955)+1),4)</f>
        <v>SW</v>
      </c>
      <c r="L7955" s="15" t="s">
        <v>3337</v>
      </c>
      <c r="M7955" s="10" t="s">
        <v>237</v>
      </c>
      <c r="N7955" s="28" t="s">
        <v>1</v>
      </c>
      <c r="O7955" s="10" t="s">
        <v>4858</v>
      </c>
      <c r="P7955" s="1"/>
    </row>
    <row r="7956" spans="1:16">
      <c r="A7956" s="2">
        <v>403491</v>
      </c>
      <c r="B7956" s="9" t="s">
        <v>3336</v>
      </c>
      <c r="C7956" s="9"/>
      <c r="D7956" s="51" t="str">
        <f>LEFT(B7956,1)</f>
        <v>W</v>
      </c>
      <c r="E7956" s="10" t="str">
        <f>MID(B7956,2,1)</f>
        <v>N</v>
      </c>
      <c r="F7956" s="48" t="str">
        <f>MID(B7956,3,1)</f>
        <v>M</v>
      </c>
      <c r="G7956" s="10" t="str">
        <f>MID(B7956,4,1)</f>
        <v>G</v>
      </c>
      <c r="H7956" s="55" t="str">
        <f>MID(B7956,5,1)</f>
        <v>4</v>
      </c>
      <c r="I7956" s="10" t="str">
        <f>MID(B7956,6,1)</f>
        <v>3</v>
      </c>
      <c r="J7956" s="58" t="str">
        <f>MID(B7956,7,1)</f>
        <v>1</v>
      </c>
      <c r="K7956" s="10" t="str">
        <f>MID(B7956,(LEN(D7956)+LEN(E7956)+LEN(F7956)+LEN(G7956)+LEN(H7956)+LEN(I7956)+LEN(J7956)+1),4)</f>
        <v>SW</v>
      </c>
      <c r="L7956" s="15" t="s">
        <v>3337</v>
      </c>
      <c r="M7956" s="10" t="s">
        <v>5</v>
      </c>
      <c r="N7956" s="28" t="s">
        <v>6</v>
      </c>
      <c r="O7956" s="10" t="s">
        <v>4858</v>
      </c>
      <c r="P7956" s="1"/>
    </row>
    <row r="7957" spans="1:16">
      <c r="A7957" s="2">
        <v>440102</v>
      </c>
      <c r="B7957" s="9" t="s">
        <v>3336</v>
      </c>
      <c r="C7957" s="9"/>
      <c r="D7957" s="51" t="str">
        <f>LEFT(B7957,1)</f>
        <v>W</v>
      </c>
      <c r="E7957" s="10" t="str">
        <f>MID(B7957,2,1)</f>
        <v>N</v>
      </c>
      <c r="F7957" s="48" t="str">
        <f>MID(B7957,3,1)</f>
        <v>M</v>
      </c>
      <c r="G7957" s="10" t="str">
        <f>MID(B7957,4,1)</f>
        <v>G</v>
      </c>
      <c r="H7957" s="55" t="str">
        <f>MID(B7957,5,1)</f>
        <v>4</v>
      </c>
      <c r="I7957" s="10" t="str">
        <f>MID(B7957,6,1)</f>
        <v>3</v>
      </c>
      <c r="J7957" s="58" t="str">
        <f>MID(B7957,7,1)</f>
        <v>1</v>
      </c>
      <c r="K7957" s="10" t="str">
        <f>MID(B7957,(LEN(D7957)+LEN(E7957)+LEN(F7957)+LEN(G7957)+LEN(H7957)+LEN(I7957)+LEN(J7957)+1),4)</f>
        <v>SW</v>
      </c>
      <c r="L7957" s="15" t="s">
        <v>3337</v>
      </c>
      <c r="M7957" s="10" t="s">
        <v>227</v>
      </c>
      <c r="N7957" s="28" t="s">
        <v>1</v>
      </c>
      <c r="O7957" s="10" t="s">
        <v>4858</v>
      </c>
      <c r="P7957" s="1"/>
    </row>
    <row r="7958" spans="1:16">
      <c r="A7958" s="2">
        <v>484375</v>
      </c>
      <c r="B7958" s="9" t="s">
        <v>3336</v>
      </c>
      <c r="C7958" s="9"/>
      <c r="D7958" s="51" t="str">
        <f>LEFT(B7958,1)</f>
        <v>W</v>
      </c>
      <c r="E7958" s="10" t="str">
        <f>MID(B7958,2,1)</f>
        <v>N</v>
      </c>
      <c r="F7958" s="48" t="str">
        <f>MID(B7958,3,1)</f>
        <v>M</v>
      </c>
      <c r="G7958" s="10" t="str">
        <f>MID(B7958,4,1)</f>
        <v>G</v>
      </c>
      <c r="H7958" s="55" t="str">
        <f>MID(B7958,5,1)</f>
        <v>4</v>
      </c>
      <c r="I7958" s="10" t="str">
        <f>MID(B7958,6,1)</f>
        <v>3</v>
      </c>
      <c r="J7958" s="58" t="str">
        <f>MID(B7958,7,1)</f>
        <v>1</v>
      </c>
      <c r="K7958" s="10" t="str">
        <f>MID(B7958,(LEN(D7958)+LEN(E7958)+LEN(F7958)+LEN(G7958)+LEN(H7958)+LEN(I7958)+LEN(J7958)+1),4)</f>
        <v>SW</v>
      </c>
      <c r="L7958" s="15" t="s">
        <v>3337</v>
      </c>
      <c r="M7958" s="10" t="s">
        <v>258</v>
      </c>
      <c r="N7958" s="28" t="s">
        <v>1</v>
      </c>
      <c r="O7958" s="10" t="s">
        <v>4858</v>
      </c>
      <c r="P7958" s="1"/>
    </row>
    <row r="7959" spans="1:16">
      <c r="A7959" s="2">
        <v>615793</v>
      </c>
      <c r="B7959" s="9" t="s">
        <v>3336</v>
      </c>
      <c r="C7959" s="9"/>
      <c r="D7959" s="51" t="str">
        <f>LEFT(B7959,1)</f>
        <v>W</v>
      </c>
      <c r="E7959" s="10" t="str">
        <f>MID(B7959,2,1)</f>
        <v>N</v>
      </c>
      <c r="F7959" s="48" t="str">
        <f>MID(B7959,3,1)</f>
        <v>M</v>
      </c>
      <c r="G7959" s="10" t="str">
        <f>MID(B7959,4,1)</f>
        <v>G</v>
      </c>
      <c r="H7959" s="55" t="str">
        <f>MID(B7959,5,1)</f>
        <v>4</v>
      </c>
      <c r="I7959" s="10" t="str">
        <f>MID(B7959,6,1)</f>
        <v>3</v>
      </c>
      <c r="J7959" s="58" t="str">
        <f>MID(B7959,7,1)</f>
        <v>1</v>
      </c>
      <c r="K7959" s="10" t="str">
        <f>MID(B7959,(LEN(D7959)+LEN(E7959)+LEN(F7959)+LEN(G7959)+LEN(H7959)+LEN(I7959)+LEN(J7959)+1),4)</f>
        <v>SW</v>
      </c>
      <c r="L7959" s="15" t="s">
        <v>3337</v>
      </c>
      <c r="M7959" s="10" t="s">
        <v>96</v>
      </c>
      <c r="N7959" s="28" t="s">
        <v>1</v>
      </c>
      <c r="O7959" s="10" t="s">
        <v>4858</v>
      </c>
      <c r="P7959" s="1"/>
    </row>
    <row r="7960" spans="1:16">
      <c r="A7960" s="13">
        <v>812922</v>
      </c>
      <c r="B7960" s="24" t="s">
        <v>3336</v>
      </c>
      <c r="C7960" s="24"/>
      <c r="D7960" s="53" t="s">
        <v>4960</v>
      </c>
      <c r="E7960" s="27" t="s">
        <v>5007</v>
      </c>
      <c r="F7960" s="49" t="s">
        <v>4946</v>
      </c>
      <c r="G7960" s="27" t="s">
        <v>4959</v>
      </c>
      <c r="H7960" s="56" t="s">
        <v>4957</v>
      </c>
      <c r="I7960" s="27" t="s">
        <v>4952</v>
      </c>
      <c r="J7960" s="60" t="s">
        <v>4950</v>
      </c>
      <c r="K7960" s="27" t="s">
        <v>5292</v>
      </c>
      <c r="L7960" s="15" t="s">
        <v>3337</v>
      </c>
      <c r="M7960" s="27" t="s">
        <v>5003</v>
      </c>
      <c r="N7960" s="28" t="s">
        <v>1</v>
      </c>
      <c r="O7960" s="27" t="s">
        <v>5271</v>
      </c>
      <c r="P7960" s="1"/>
    </row>
    <row r="7961" spans="1:16">
      <c r="A7961" s="13">
        <v>813811</v>
      </c>
      <c r="B7961" s="24" t="s">
        <v>3336</v>
      </c>
      <c r="C7961" s="24"/>
      <c r="D7961" s="53" t="s">
        <v>4960</v>
      </c>
      <c r="E7961" s="27" t="s">
        <v>5007</v>
      </c>
      <c r="F7961" s="49" t="s">
        <v>4946</v>
      </c>
      <c r="G7961" s="27" t="s">
        <v>4959</v>
      </c>
      <c r="H7961" s="56" t="s">
        <v>4957</v>
      </c>
      <c r="I7961" s="27" t="s">
        <v>4952</v>
      </c>
      <c r="J7961" s="60" t="s">
        <v>4950</v>
      </c>
      <c r="K7961" s="27" t="s">
        <v>5292</v>
      </c>
      <c r="L7961" s="15" t="s">
        <v>3337</v>
      </c>
      <c r="M7961" s="27" t="s">
        <v>5005</v>
      </c>
      <c r="N7961" s="28" t="s">
        <v>1</v>
      </c>
      <c r="O7961" s="27" t="s">
        <v>5271</v>
      </c>
      <c r="P7961" s="1"/>
    </row>
    <row r="7962" spans="1:16">
      <c r="A7962" s="2">
        <v>440111</v>
      </c>
      <c r="B7962" s="9" t="s">
        <v>3338</v>
      </c>
      <c r="C7962" s="9"/>
      <c r="D7962" s="51" t="str">
        <f>LEFT(B7962,1)</f>
        <v>W</v>
      </c>
      <c r="E7962" s="10" t="str">
        <f>MID(B7962,2,1)</f>
        <v>N</v>
      </c>
      <c r="F7962" s="48" t="str">
        <f>MID(B7962,3,1)</f>
        <v>M</v>
      </c>
      <c r="G7962" s="10" t="str">
        <f>MID(B7962,4,1)</f>
        <v>G</v>
      </c>
      <c r="H7962" s="55" t="str">
        <f>MID(B7962,5,1)</f>
        <v>4</v>
      </c>
      <c r="I7962" s="10" t="str">
        <f>MID(B7962,6,1)</f>
        <v>3</v>
      </c>
      <c r="J7962" s="58" t="str">
        <f>MID(B7962,7,1)</f>
        <v>1</v>
      </c>
      <c r="K7962" s="10" t="str">
        <f>MID(B7962,(LEN(D7962)+LEN(E7962)+LEN(F7962)+LEN(G7962)+LEN(H7962)+LEN(I7962)+LEN(J7962)+1),4)</f>
        <v>SY</v>
      </c>
      <c r="L7962" s="15" t="s">
        <v>3339</v>
      </c>
      <c r="M7962" s="10" t="s">
        <v>227</v>
      </c>
      <c r="N7962" s="28" t="s">
        <v>348</v>
      </c>
      <c r="O7962" s="10"/>
      <c r="P7962" s="1"/>
    </row>
    <row r="7963" spans="1:16">
      <c r="A7963" s="2">
        <v>615662</v>
      </c>
      <c r="B7963" s="9" t="s">
        <v>3338</v>
      </c>
      <c r="C7963" s="9"/>
      <c r="D7963" s="51" t="str">
        <f>LEFT(B7963,1)</f>
        <v>W</v>
      </c>
      <c r="E7963" s="10" t="str">
        <f>MID(B7963,2,1)</f>
        <v>N</v>
      </c>
      <c r="F7963" s="48" t="str">
        <f>MID(B7963,3,1)</f>
        <v>M</v>
      </c>
      <c r="G7963" s="10" t="str">
        <f>MID(B7963,4,1)</f>
        <v>G</v>
      </c>
      <c r="H7963" s="55" t="str">
        <f>MID(B7963,5,1)</f>
        <v>4</v>
      </c>
      <c r="I7963" s="10" t="str">
        <f>MID(B7963,6,1)</f>
        <v>3</v>
      </c>
      <c r="J7963" s="58" t="str">
        <f>MID(B7963,7,1)</f>
        <v>1</v>
      </c>
      <c r="K7963" s="10" t="str">
        <f>MID(B7963,(LEN(D7963)+LEN(E7963)+LEN(F7963)+LEN(G7963)+LEN(H7963)+LEN(I7963)+LEN(J7963)+1),4)</f>
        <v>SY</v>
      </c>
      <c r="L7963" s="15" t="s">
        <v>3339</v>
      </c>
      <c r="M7963" s="10" t="s">
        <v>96</v>
      </c>
      <c r="N7963" s="28" t="s">
        <v>1</v>
      </c>
      <c r="O7963" s="10" t="s">
        <v>4858</v>
      </c>
      <c r="P7963" s="1"/>
    </row>
    <row r="7964" spans="1:16">
      <c r="A7964" s="2">
        <v>174844</v>
      </c>
      <c r="B7964" s="9" t="s">
        <v>3340</v>
      </c>
      <c r="C7964" s="9"/>
      <c r="D7964" s="51" t="str">
        <f>LEFT(B7964,1)</f>
        <v>W</v>
      </c>
      <c r="E7964" s="10" t="str">
        <f>MID(B7964,2,1)</f>
        <v>N</v>
      </c>
      <c r="F7964" s="48" t="str">
        <f>MID(B7964,3,1)</f>
        <v>M</v>
      </c>
      <c r="G7964" s="10" t="str">
        <f>MID(B7964,4,1)</f>
        <v>G</v>
      </c>
      <c r="H7964" s="55" t="str">
        <f>MID(B7964,5,1)</f>
        <v>4</v>
      </c>
      <c r="I7964" s="10" t="str">
        <f>MID(B7964,6,1)</f>
        <v>3</v>
      </c>
      <c r="J7964" s="58" t="str">
        <f>MID(B7964,7,1)</f>
        <v>2</v>
      </c>
      <c r="K7964" s="10" t="s">
        <v>4832</v>
      </c>
      <c r="L7964" s="15" t="s">
        <v>3341</v>
      </c>
      <c r="M7964" s="10" t="s">
        <v>223</v>
      </c>
      <c r="N7964" s="28" t="s">
        <v>4955</v>
      </c>
      <c r="O7964" s="10" t="s">
        <v>4859</v>
      </c>
      <c r="P7964" s="1"/>
    </row>
    <row r="7965" spans="1:16">
      <c r="A7965" s="2">
        <v>281156</v>
      </c>
      <c r="B7965" s="9" t="s">
        <v>3340</v>
      </c>
      <c r="C7965" s="9"/>
      <c r="D7965" s="51" t="str">
        <f>LEFT(B7965,1)</f>
        <v>W</v>
      </c>
      <c r="E7965" s="10" t="str">
        <f>MID(B7965,2,1)</f>
        <v>N</v>
      </c>
      <c r="F7965" s="48" t="str">
        <f>MID(B7965,3,1)</f>
        <v>M</v>
      </c>
      <c r="G7965" s="10" t="str">
        <f>MID(B7965,4,1)</f>
        <v>G</v>
      </c>
      <c r="H7965" s="55" t="str">
        <f>MID(B7965,5,1)</f>
        <v>4</v>
      </c>
      <c r="I7965" s="10" t="str">
        <f>MID(B7965,6,1)</f>
        <v>3</v>
      </c>
      <c r="J7965" s="58" t="str">
        <f>MID(B7965,7,1)</f>
        <v>2</v>
      </c>
      <c r="K7965" s="10" t="s">
        <v>4832</v>
      </c>
      <c r="L7965" s="15" t="s">
        <v>3341</v>
      </c>
      <c r="M7965" s="10" t="s">
        <v>5</v>
      </c>
      <c r="N7965" s="28" t="s">
        <v>6</v>
      </c>
      <c r="O7965" s="10" t="s">
        <v>4859</v>
      </c>
      <c r="P7965" s="1"/>
    </row>
    <row r="7966" spans="1:16">
      <c r="A7966" s="2">
        <v>291418</v>
      </c>
      <c r="B7966" s="9" t="s">
        <v>3340</v>
      </c>
      <c r="C7966" s="9"/>
      <c r="D7966" s="51" t="str">
        <f>LEFT(B7966,1)</f>
        <v>W</v>
      </c>
      <c r="E7966" s="10" t="str">
        <f>MID(B7966,2,1)</f>
        <v>N</v>
      </c>
      <c r="F7966" s="48" t="str">
        <f>MID(B7966,3,1)</f>
        <v>M</v>
      </c>
      <c r="G7966" s="10" t="str">
        <f>MID(B7966,4,1)</f>
        <v>G</v>
      </c>
      <c r="H7966" s="55" t="str">
        <f>MID(B7966,5,1)</f>
        <v>4</v>
      </c>
      <c r="I7966" s="10" t="str">
        <f>MID(B7966,6,1)</f>
        <v>3</v>
      </c>
      <c r="J7966" s="58" t="str">
        <f>MID(B7966,7,1)</f>
        <v>2</v>
      </c>
      <c r="K7966" s="10" t="s">
        <v>4832</v>
      </c>
      <c r="L7966" s="15" t="s">
        <v>3341</v>
      </c>
      <c r="M7966" s="10" t="s">
        <v>257</v>
      </c>
      <c r="N7966" s="28" t="s">
        <v>1</v>
      </c>
      <c r="O7966" s="10" t="s">
        <v>4859</v>
      </c>
      <c r="P7966" s="1"/>
    </row>
    <row r="7967" spans="1:16">
      <c r="A7967" s="2">
        <v>292509</v>
      </c>
      <c r="B7967" s="9" t="s">
        <v>3340</v>
      </c>
      <c r="C7967" s="9"/>
      <c r="D7967" s="51" t="str">
        <f>LEFT(B7967,1)</f>
        <v>W</v>
      </c>
      <c r="E7967" s="10" t="str">
        <f>MID(B7967,2,1)</f>
        <v>N</v>
      </c>
      <c r="F7967" s="48" t="str">
        <f>MID(B7967,3,1)</f>
        <v>M</v>
      </c>
      <c r="G7967" s="10" t="str">
        <f>MID(B7967,4,1)</f>
        <v>G</v>
      </c>
      <c r="H7967" s="55" t="str">
        <f>MID(B7967,5,1)</f>
        <v>4</v>
      </c>
      <c r="I7967" s="10" t="str">
        <f>MID(B7967,6,1)</f>
        <v>3</v>
      </c>
      <c r="J7967" s="58" t="str">
        <f>MID(B7967,7,1)</f>
        <v>2</v>
      </c>
      <c r="K7967" s="10" t="s">
        <v>4832</v>
      </c>
      <c r="L7967" s="15" t="s">
        <v>3341</v>
      </c>
      <c r="M7967" s="10" t="s">
        <v>365</v>
      </c>
      <c r="N7967" s="28" t="s">
        <v>1</v>
      </c>
      <c r="O7967" s="10" t="s">
        <v>4859</v>
      </c>
      <c r="P7967" s="1"/>
    </row>
    <row r="7968" spans="1:16">
      <c r="A7968" s="2">
        <v>385537</v>
      </c>
      <c r="B7968" s="9" t="s">
        <v>3340</v>
      </c>
      <c r="C7968" s="9"/>
      <c r="D7968" s="51" t="str">
        <f>LEFT(B7968,1)</f>
        <v>W</v>
      </c>
      <c r="E7968" s="10" t="str">
        <f>MID(B7968,2,1)</f>
        <v>N</v>
      </c>
      <c r="F7968" s="48" t="str">
        <f>MID(B7968,3,1)</f>
        <v>M</v>
      </c>
      <c r="G7968" s="10" t="str">
        <f>MID(B7968,4,1)</f>
        <v>G</v>
      </c>
      <c r="H7968" s="55" t="str">
        <f>MID(B7968,5,1)</f>
        <v>4</v>
      </c>
      <c r="I7968" s="10" t="str">
        <f>MID(B7968,6,1)</f>
        <v>3</v>
      </c>
      <c r="J7968" s="58" t="str">
        <f>MID(B7968,7,1)</f>
        <v>2</v>
      </c>
      <c r="K7968" s="10" t="s">
        <v>4832</v>
      </c>
      <c r="L7968" s="15" t="s">
        <v>3341</v>
      </c>
      <c r="M7968" s="10" t="s">
        <v>237</v>
      </c>
      <c r="N7968" s="28" t="s">
        <v>1</v>
      </c>
      <c r="O7968" s="10" t="s">
        <v>4859</v>
      </c>
      <c r="P7968" s="1"/>
    </row>
    <row r="7969" spans="1:16">
      <c r="A7969" s="2">
        <v>403512</v>
      </c>
      <c r="B7969" s="9" t="s">
        <v>3340</v>
      </c>
      <c r="C7969" s="9"/>
      <c r="D7969" s="51" t="str">
        <f>LEFT(B7969,1)</f>
        <v>W</v>
      </c>
      <c r="E7969" s="10" t="str">
        <f>MID(B7969,2,1)</f>
        <v>N</v>
      </c>
      <c r="F7969" s="48" t="str">
        <f>MID(B7969,3,1)</f>
        <v>M</v>
      </c>
      <c r="G7969" s="10" t="str">
        <f>MID(B7969,4,1)</f>
        <v>G</v>
      </c>
      <c r="H7969" s="55" t="str">
        <f>MID(B7969,5,1)</f>
        <v>4</v>
      </c>
      <c r="I7969" s="10" t="str">
        <f>MID(B7969,6,1)</f>
        <v>3</v>
      </c>
      <c r="J7969" s="58" t="str">
        <f>MID(B7969,7,1)</f>
        <v>2</v>
      </c>
      <c r="K7969" s="10" t="s">
        <v>4832</v>
      </c>
      <c r="L7969" s="15" t="s">
        <v>3341</v>
      </c>
      <c r="M7969" s="10" t="s">
        <v>240</v>
      </c>
      <c r="N7969" s="28" t="s">
        <v>6</v>
      </c>
      <c r="O7969" s="10" t="s">
        <v>4859</v>
      </c>
      <c r="P7969" s="1"/>
    </row>
    <row r="7970" spans="1:16">
      <c r="A7970" s="2">
        <v>440129</v>
      </c>
      <c r="B7970" s="9" t="s">
        <v>3340</v>
      </c>
      <c r="C7970" s="9"/>
      <c r="D7970" s="51" t="str">
        <f>LEFT(B7970,1)</f>
        <v>W</v>
      </c>
      <c r="E7970" s="10" t="str">
        <f>MID(B7970,2,1)</f>
        <v>N</v>
      </c>
      <c r="F7970" s="48" t="str">
        <f>MID(B7970,3,1)</f>
        <v>M</v>
      </c>
      <c r="G7970" s="10" t="str">
        <f>MID(B7970,4,1)</f>
        <v>G</v>
      </c>
      <c r="H7970" s="55" t="str">
        <f>MID(B7970,5,1)</f>
        <v>4</v>
      </c>
      <c r="I7970" s="10" t="str">
        <f>MID(B7970,6,1)</f>
        <v>3</v>
      </c>
      <c r="J7970" s="58" t="str">
        <f>MID(B7970,7,1)</f>
        <v>2</v>
      </c>
      <c r="K7970" s="10" t="s">
        <v>4832</v>
      </c>
      <c r="L7970" s="15" t="s">
        <v>3341</v>
      </c>
      <c r="M7970" s="10" t="s">
        <v>227</v>
      </c>
      <c r="N7970" s="28" t="s">
        <v>348</v>
      </c>
      <c r="O7970" s="10"/>
      <c r="P7970" s="1"/>
    </row>
    <row r="7971" spans="1:16">
      <c r="A7971" s="2">
        <v>484771</v>
      </c>
      <c r="B7971" s="9" t="s">
        <v>3340</v>
      </c>
      <c r="C7971" s="9"/>
      <c r="D7971" s="51" t="str">
        <f>LEFT(B7971,1)</f>
        <v>W</v>
      </c>
      <c r="E7971" s="10" t="str">
        <f>MID(B7971,2,1)</f>
        <v>N</v>
      </c>
      <c r="F7971" s="48" t="str">
        <f>MID(B7971,3,1)</f>
        <v>M</v>
      </c>
      <c r="G7971" s="10" t="str">
        <f>MID(B7971,4,1)</f>
        <v>G</v>
      </c>
      <c r="H7971" s="55" t="str">
        <f>MID(B7971,5,1)</f>
        <v>4</v>
      </c>
      <c r="I7971" s="10" t="str">
        <f>MID(B7971,6,1)</f>
        <v>3</v>
      </c>
      <c r="J7971" s="58" t="str">
        <f>MID(B7971,7,1)</f>
        <v>2</v>
      </c>
      <c r="K7971" s="10" t="s">
        <v>4832</v>
      </c>
      <c r="L7971" s="15" t="s">
        <v>3341</v>
      </c>
      <c r="M7971" s="10" t="s">
        <v>258</v>
      </c>
      <c r="N7971" s="28" t="s">
        <v>1</v>
      </c>
      <c r="O7971" s="10" t="s">
        <v>4859</v>
      </c>
      <c r="P7971" s="1"/>
    </row>
    <row r="7972" spans="1:16">
      <c r="A7972" s="2">
        <v>513121</v>
      </c>
      <c r="B7972" s="9" t="s">
        <v>3340</v>
      </c>
      <c r="C7972" s="9"/>
      <c r="D7972" s="51" t="str">
        <f>LEFT(B7972,1)</f>
        <v>W</v>
      </c>
      <c r="E7972" s="10" t="str">
        <f>MID(B7972,2,1)</f>
        <v>N</v>
      </c>
      <c r="F7972" s="48" t="str">
        <f>MID(B7972,3,1)</f>
        <v>M</v>
      </c>
      <c r="G7972" s="10" t="str">
        <f>MID(B7972,4,1)</f>
        <v>G</v>
      </c>
      <c r="H7972" s="55" t="str">
        <f>MID(B7972,5,1)</f>
        <v>4</v>
      </c>
      <c r="I7972" s="10" t="str">
        <f>MID(B7972,6,1)</f>
        <v>3</v>
      </c>
      <c r="J7972" s="58" t="str">
        <f>MID(B7972,7,1)</f>
        <v>2</v>
      </c>
      <c r="K7972" s="10" t="s">
        <v>4832</v>
      </c>
      <c r="L7972" s="15" t="s">
        <v>3341</v>
      </c>
      <c r="M7972" s="10" t="s">
        <v>0</v>
      </c>
      <c r="N7972" s="28" t="s">
        <v>1</v>
      </c>
      <c r="O7972" s="10" t="s">
        <v>4859</v>
      </c>
      <c r="P7972" s="1"/>
    </row>
    <row r="7973" spans="1:16">
      <c r="A7973" s="2">
        <v>616171</v>
      </c>
      <c r="B7973" s="9" t="s">
        <v>3340</v>
      </c>
      <c r="C7973" s="9"/>
      <c r="D7973" s="51" t="str">
        <f>LEFT(B7973,1)</f>
        <v>W</v>
      </c>
      <c r="E7973" s="10" t="str">
        <f>MID(B7973,2,1)</f>
        <v>N</v>
      </c>
      <c r="F7973" s="48" t="str">
        <f>MID(B7973,3,1)</f>
        <v>M</v>
      </c>
      <c r="G7973" s="10" t="str">
        <f>MID(B7973,4,1)</f>
        <v>G</v>
      </c>
      <c r="H7973" s="55" t="str">
        <f>MID(B7973,5,1)</f>
        <v>4</v>
      </c>
      <c r="I7973" s="10" t="str">
        <f>MID(B7973,6,1)</f>
        <v>3</v>
      </c>
      <c r="J7973" s="58" t="str">
        <f>MID(B7973,7,1)</f>
        <v>2</v>
      </c>
      <c r="K7973" s="10" t="s">
        <v>4832</v>
      </c>
      <c r="L7973" s="15" t="s">
        <v>3341</v>
      </c>
      <c r="M7973" s="10" t="s">
        <v>96</v>
      </c>
      <c r="N7973" s="28" t="s">
        <v>1</v>
      </c>
      <c r="O7973" s="10" t="s">
        <v>4859</v>
      </c>
      <c r="P7973" s="1"/>
    </row>
    <row r="7974" spans="1:16">
      <c r="A7974" s="2">
        <v>619348</v>
      </c>
      <c r="B7974" s="9" t="s">
        <v>3340</v>
      </c>
      <c r="C7974" s="9"/>
      <c r="D7974" s="51" t="str">
        <f>LEFT(B7974,1)</f>
        <v>W</v>
      </c>
      <c r="E7974" s="10" t="str">
        <f>MID(B7974,2,1)</f>
        <v>N</v>
      </c>
      <c r="F7974" s="48" t="str">
        <f>MID(B7974,3,1)</f>
        <v>M</v>
      </c>
      <c r="G7974" s="10" t="str">
        <f>MID(B7974,4,1)</f>
        <v>G</v>
      </c>
      <c r="H7974" s="55" t="str">
        <f>MID(B7974,5,1)</f>
        <v>4</v>
      </c>
      <c r="I7974" s="10" t="str">
        <f>MID(B7974,6,1)</f>
        <v>3</v>
      </c>
      <c r="J7974" s="58" t="str">
        <f>MID(B7974,7,1)</f>
        <v>2</v>
      </c>
      <c r="K7974" s="10" t="s">
        <v>4832</v>
      </c>
      <c r="L7974" s="15" t="s">
        <v>3341</v>
      </c>
      <c r="M7974" s="10" t="s">
        <v>228</v>
      </c>
      <c r="N7974" s="28" t="s">
        <v>1</v>
      </c>
      <c r="O7974" s="10" t="s">
        <v>4859</v>
      </c>
      <c r="P7974" s="1"/>
    </row>
    <row r="7975" spans="1:16">
      <c r="A7975" s="2">
        <v>141372</v>
      </c>
      <c r="B7975" s="9" t="s">
        <v>3342</v>
      </c>
      <c r="C7975" s="9"/>
      <c r="D7975" s="51" t="str">
        <f>LEFT(B7975,1)</f>
        <v>W</v>
      </c>
      <c r="E7975" s="10" t="str">
        <f>MID(B7975,2,1)</f>
        <v>N</v>
      </c>
      <c r="F7975" s="48" t="str">
        <f>MID(B7975,3,1)</f>
        <v>M</v>
      </c>
      <c r="G7975" s="10" t="str">
        <f>MID(B7975,4,1)</f>
        <v>G</v>
      </c>
      <c r="H7975" s="55" t="str">
        <f>MID(B7975,5,1)</f>
        <v>4</v>
      </c>
      <c r="I7975" s="10" t="str">
        <f>MID(B7975,6,1)</f>
        <v>3</v>
      </c>
      <c r="J7975" s="58" t="str">
        <f>MID(B7975,7,1)</f>
        <v>2</v>
      </c>
      <c r="K7975" s="10" t="str">
        <f>MID(B7975,(LEN(D7975)+LEN(E7975)+LEN(F7975)+LEN(G7975)+LEN(H7975)+LEN(I7975)+LEN(J7975)+1),4)</f>
        <v>C</v>
      </c>
      <c r="L7975" s="15" t="s">
        <v>3343</v>
      </c>
      <c r="M7975" s="10" t="s">
        <v>87</v>
      </c>
      <c r="N7975" s="28" t="s">
        <v>348</v>
      </c>
      <c r="O7975" s="10"/>
      <c r="P7975" s="1"/>
    </row>
    <row r="7976" spans="1:16">
      <c r="A7976" s="2">
        <v>440137</v>
      </c>
      <c r="B7976" s="9" t="s">
        <v>3342</v>
      </c>
      <c r="C7976" s="9"/>
      <c r="D7976" s="51" t="str">
        <f>LEFT(B7976,1)</f>
        <v>W</v>
      </c>
      <c r="E7976" s="10" t="str">
        <f>MID(B7976,2,1)</f>
        <v>N</v>
      </c>
      <c r="F7976" s="48" t="str">
        <f>MID(B7976,3,1)</f>
        <v>M</v>
      </c>
      <c r="G7976" s="10" t="str">
        <f>MID(B7976,4,1)</f>
        <v>G</v>
      </c>
      <c r="H7976" s="55" t="str">
        <f>MID(B7976,5,1)</f>
        <v>4</v>
      </c>
      <c r="I7976" s="10" t="str">
        <f>MID(B7976,6,1)</f>
        <v>3</v>
      </c>
      <c r="J7976" s="58" t="str">
        <f>MID(B7976,7,1)</f>
        <v>2</v>
      </c>
      <c r="K7976" s="10" t="str">
        <f>MID(B7976,(LEN(D7976)+LEN(E7976)+LEN(F7976)+LEN(G7976)+LEN(H7976)+LEN(I7976)+LEN(J7976)+1),4)</f>
        <v>C</v>
      </c>
      <c r="L7976" s="15" t="s">
        <v>3343</v>
      </c>
      <c r="M7976" s="10" t="s">
        <v>227</v>
      </c>
      <c r="N7976" s="28" t="s">
        <v>1</v>
      </c>
      <c r="O7976" s="10" t="s">
        <v>4858</v>
      </c>
      <c r="P7976" s="1"/>
    </row>
    <row r="7977" spans="1:16">
      <c r="A7977" s="2">
        <v>130180</v>
      </c>
      <c r="B7977" s="9" t="s">
        <v>3344</v>
      </c>
      <c r="C7977" s="9"/>
      <c r="D7977" s="51" t="str">
        <f>LEFT(B7977,1)</f>
        <v>W</v>
      </c>
      <c r="E7977" s="10" t="str">
        <f>MID(B7977,2,1)</f>
        <v>N</v>
      </c>
      <c r="F7977" s="48" t="str">
        <f>MID(B7977,3,1)</f>
        <v>M</v>
      </c>
      <c r="G7977" s="10" t="str">
        <f>MID(B7977,4,1)</f>
        <v>G</v>
      </c>
      <c r="H7977" s="55" t="str">
        <f>MID(B7977,5,1)</f>
        <v>4</v>
      </c>
      <c r="I7977" s="10" t="str">
        <f>MID(B7977,6,1)</f>
        <v>3</v>
      </c>
      <c r="J7977" s="58" t="str">
        <f>MID(B7977,7,1)</f>
        <v>2</v>
      </c>
      <c r="K7977" s="10" t="str">
        <f>MID(B7977,(LEN(D7977)+LEN(E7977)+LEN(F7977)+LEN(G7977)+LEN(H7977)+LEN(I7977)+LEN(J7977)+1),4)</f>
        <v>FH</v>
      </c>
      <c r="L7977" s="15" t="s">
        <v>3345</v>
      </c>
      <c r="M7977" s="10" t="s">
        <v>87</v>
      </c>
      <c r="N7977" s="28" t="s">
        <v>1</v>
      </c>
      <c r="O7977" s="10" t="s">
        <v>4857</v>
      </c>
      <c r="P7977" s="1"/>
    </row>
    <row r="7978" spans="1:16">
      <c r="A7978" s="2">
        <v>148881</v>
      </c>
      <c r="B7978" s="9" t="s">
        <v>3344</v>
      </c>
      <c r="C7978" s="9"/>
      <c r="D7978" s="51" t="str">
        <f>LEFT(B7978,1)</f>
        <v>W</v>
      </c>
      <c r="E7978" s="10" t="str">
        <f>MID(B7978,2,1)</f>
        <v>N</v>
      </c>
      <c r="F7978" s="48" t="str">
        <f>MID(B7978,3,1)</f>
        <v>M</v>
      </c>
      <c r="G7978" s="10" t="str">
        <f>MID(B7978,4,1)</f>
        <v>G</v>
      </c>
      <c r="H7978" s="55" t="str">
        <f>MID(B7978,5,1)</f>
        <v>4</v>
      </c>
      <c r="I7978" s="10" t="str">
        <f>MID(B7978,6,1)</f>
        <v>3</v>
      </c>
      <c r="J7978" s="58" t="str">
        <f>MID(B7978,7,1)</f>
        <v>2</v>
      </c>
      <c r="K7978" s="10" t="str">
        <f>MID(B7978,(LEN(D7978)+LEN(E7978)+LEN(F7978)+LEN(G7978)+LEN(H7978)+LEN(I7978)+LEN(J7978)+1),4)</f>
        <v>FH</v>
      </c>
      <c r="L7978" s="15" t="s">
        <v>3345</v>
      </c>
      <c r="M7978" s="10" t="s">
        <v>5</v>
      </c>
      <c r="N7978" s="28" t="s">
        <v>6</v>
      </c>
      <c r="O7978" s="10" t="s">
        <v>4857</v>
      </c>
      <c r="P7978" s="1"/>
    </row>
    <row r="7979" spans="1:16">
      <c r="A7979" s="2">
        <v>233058</v>
      </c>
      <c r="B7979" s="9" t="s">
        <v>3344</v>
      </c>
      <c r="C7979" s="9"/>
      <c r="D7979" s="51" t="str">
        <f>LEFT(B7979,1)</f>
        <v>W</v>
      </c>
      <c r="E7979" s="10" t="str">
        <f>MID(B7979,2,1)</f>
        <v>N</v>
      </c>
      <c r="F7979" s="48" t="str">
        <f>MID(B7979,3,1)</f>
        <v>M</v>
      </c>
      <c r="G7979" s="10" t="str">
        <f>MID(B7979,4,1)</f>
        <v>G</v>
      </c>
      <c r="H7979" s="55" t="str">
        <f>MID(B7979,5,1)</f>
        <v>4</v>
      </c>
      <c r="I7979" s="10" t="str">
        <f>MID(B7979,6,1)</f>
        <v>3</v>
      </c>
      <c r="J7979" s="58" t="str">
        <f>MID(B7979,7,1)</f>
        <v>2</v>
      </c>
      <c r="K7979" s="10" t="str">
        <f>MID(B7979,(LEN(D7979)+LEN(E7979)+LEN(F7979)+LEN(G7979)+LEN(H7979)+LEN(I7979)+LEN(J7979)+1),4)</f>
        <v>FH</v>
      </c>
      <c r="L7979" s="15" t="s">
        <v>3345</v>
      </c>
      <c r="M7979" s="10" t="s">
        <v>440</v>
      </c>
      <c r="N7979" s="28" t="s">
        <v>348</v>
      </c>
      <c r="O7979" s="10"/>
      <c r="P7979" s="1"/>
    </row>
    <row r="7980" spans="1:16">
      <c r="A7980" s="2">
        <v>239476</v>
      </c>
      <c r="B7980" s="9" t="s">
        <v>3344</v>
      </c>
      <c r="C7980" s="9"/>
      <c r="D7980" s="51" t="str">
        <f>LEFT(B7980,1)</f>
        <v>W</v>
      </c>
      <c r="E7980" s="10" t="str">
        <f>MID(B7980,2,1)</f>
        <v>N</v>
      </c>
      <c r="F7980" s="48" t="str">
        <f>MID(B7980,3,1)</f>
        <v>M</v>
      </c>
      <c r="G7980" s="10" t="str">
        <f>MID(B7980,4,1)</f>
        <v>G</v>
      </c>
      <c r="H7980" s="55" t="str">
        <f>MID(B7980,5,1)</f>
        <v>4</v>
      </c>
      <c r="I7980" s="10" t="str">
        <f>MID(B7980,6,1)</f>
        <v>3</v>
      </c>
      <c r="J7980" s="58" t="str">
        <f>MID(B7980,7,1)</f>
        <v>2</v>
      </c>
      <c r="K7980" s="10" t="str">
        <f>MID(B7980,(LEN(D7980)+LEN(E7980)+LEN(F7980)+LEN(G7980)+LEN(H7980)+LEN(I7980)+LEN(J7980)+1),4)</f>
        <v>FH</v>
      </c>
      <c r="L7980" s="15" t="s">
        <v>3345</v>
      </c>
      <c r="M7980" s="10" t="s">
        <v>226</v>
      </c>
      <c r="N7980" s="28" t="s">
        <v>6</v>
      </c>
      <c r="O7980" s="10" t="s">
        <v>4857</v>
      </c>
      <c r="P7980" s="1"/>
    </row>
    <row r="7981" spans="1:16">
      <c r="A7981" s="2">
        <v>385174</v>
      </c>
      <c r="B7981" s="9" t="s">
        <v>3344</v>
      </c>
      <c r="C7981" s="9"/>
      <c r="D7981" s="51" t="str">
        <f>LEFT(B7981,1)</f>
        <v>W</v>
      </c>
      <c r="E7981" s="10" t="str">
        <f>MID(B7981,2,1)</f>
        <v>N</v>
      </c>
      <c r="F7981" s="48" t="str">
        <f>MID(B7981,3,1)</f>
        <v>M</v>
      </c>
      <c r="G7981" s="10" t="str">
        <f>MID(B7981,4,1)</f>
        <v>G</v>
      </c>
      <c r="H7981" s="55" t="str">
        <f>MID(B7981,5,1)</f>
        <v>4</v>
      </c>
      <c r="I7981" s="10" t="str">
        <f>MID(B7981,6,1)</f>
        <v>3</v>
      </c>
      <c r="J7981" s="58" t="str">
        <f>MID(B7981,7,1)</f>
        <v>2</v>
      </c>
      <c r="K7981" s="10" t="str">
        <f>MID(B7981,(LEN(D7981)+LEN(E7981)+LEN(F7981)+LEN(G7981)+LEN(H7981)+LEN(I7981)+LEN(J7981)+1),4)</f>
        <v>FH</v>
      </c>
      <c r="L7981" s="15" t="s">
        <v>3345</v>
      </c>
      <c r="M7981" s="10" t="s">
        <v>237</v>
      </c>
      <c r="N7981" s="28" t="s">
        <v>1</v>
      </c>
      <c r="O7981" s="10" t="s">
        <v>4857</v>
      </c>
      <c r="P7981" s="1"/>
    </row>
    <row r="7982" spans="1:16">
      <c r="A7982" s="2">
        <v>440145</v>
      </c>
      <c r="B7982" s="9" t="s">
        <v>3344</v>
      </c>
      <c r="C7982" s="9"/>
      <c r="D7982" s="51" t="str">
        <f>LEFT(B7982,1)</f>
        <v>W</v>
      </c>
      <c r="E7982" s="10" t="str">
        <f>MID(B7982,2,1)</f>
        <v>N</v>
      </c>
      <c r="F7982" s="48" t="str">
        <f>MID(B7982,3,1)</f>
        <v>M</v>
      </c>
      <c r="G7982" s="10" t="str">
        <f>MID(B7982,4,1)</f>
        <v>G</v>
      </c>
      <c r="H7982" s="55" t="str">
        <f>MID(B7982,5,1)</f>
        <v>4</v>
      </c>
      <c r="I7982" s="10" t="str">
        <f>MID(B7982,6,1)</f>
        <v>3</v>
      </c>
      <c r="J7982" s="58" t="str">
        <f>MID(B7982,7,1)</f>
        <v>2</v>
      </c>
      <c r="K7982" s="10" t="str">
        <f>MID(B7982,(LEN(D7982)+LEN(E7982)+LEN(F7982)+LEN(G7982)+LEN(H7982)+LEN(I7982)+LEN(J7982)+1),4)</f>
        <v>FH</v>
      </c>
      <c r="L7982" s="15" t="s">
        <v>3345</v>
      </c>
      <c r="M7982" s="10" t="s">
        <v>227</v>
      </c>
      <c r="N7982" s="28" t="s">
        <v>348</v>
      </c>
      <c r="O7982" s="10"/>
      <c r="P7982" s="1"/>
    </row>
    <row r="7983" spans="1:16">
      <c r="A7983" s="2">
        <v>602386</v>
      </c>
      <c r="B7983" s="9" t="s">
        <v>3344</v>
      </c>
      <c r="C7983" s="9"/>
      <c r="D7983" s="51" t="str">
        <f>LEFT(B7983,1)</f>
        <v>W</v>
      </c>
      <c r="E7983" s="10" t="str">
        <f>MID(B7983,2,1)</f>
        <v>N</v>
      </c>
      <c r="F7983" s="48" t="str">
        <f>MID(B7983,3,1)</f>
        <v>M</v>
      </c>
      <c r="G7983" s="10" t="str">
        <f>MID(B7983,4,1)</f>
        <v>G</v>
      </c>
      <c r="H7983" s="55" t="str">
        <f>MID(B7983,5,1)</f>
        <v>4</v>
      </c>
      <c r="I7983" s="10" t="str">
        <f>MID(B7983,6,1)</f>
        <v>3</v>
      </c>
      <c r="J7983" s="58" t="str">
        <f>MID(B7983,7,1)</f>
        <v>2</v>
      </c>
      <c r="K7983" s="10" t="str">
        <f>MID(B7983,(LEN(D7983)+LEN(E7983)+LEN(F7983)+LEN(G7983)+LEN(H7983)+LEN(I7983)+LEN(J7983)+1),4)</f>
        <v>FH</v>
      </c>
      <c r="L7983" s="15" t="s">
        <v>3345</v>
      </c>
      <c r="M7983" s="10" t="s">
        <v>96</v>
      </c>
      <c r="N7983" s="28" t="s">
        <v>1</v>
      </c>
      <c r="O7983" s="10" t="s">
        <v>4857</v>
      </c>
      <c r="P7983" s="1"/>
    </row>
    <row r="7984" spans="1:16">
      <c r="A7984" s="2">
        <v>136602</v>
      </c>
      <c r="B7984" s="9" t="s">
        <v>3346</v>
      </c>
      <c r="C7984" s="9"/>
      <c r="D7984" s="51" t="str">
        <f>LEFT(B7984,1)</f>
        <v>W</v>
      </c>
      <c r="E7984" s="10" t="str">
        <f>MID(B7984,2,1)</f>
        <v>N</v>
      </c>
      <c r="F7984" s="48" t="str">
        <f>MID(B7984,3,1)</f>
        <v>M</v>
      </c>
      <c r="G7984" s="10" t="str">
        <f>MID(B7984,4,1)</f>
        <v>G</v>
      </c>
      <c r="H7984" s="55" t="str">
        <f>MID(B7984,5,1)</f>
        <v>4</v>
      </c>
      <c r="I7984" s="10" t="str">
        <f>MID(B7984,6,1)</f>
        <v>3</v>
      </c>
      <c r="J7984" s="58" t="str">
        <f>MID(B7984,7,1)</f>
        <v>2</v>
      </c>
      <c r="K7984" s="10" t="str">
        <f>MID(B7984,(LEN(D7984)+LEN(E7984)+LEN(F7984)+LEN(G7984)+LEN(H7984)+LEN(I7984)+LEN(J7984)+1),4)</f>
        <v>FS</v>
      </c>
      <c r="L7984" s="15" t="s">
        <v>3347</v>
      </c>
      <c r="M7984" s="10" t="s">
        <v>87</v>
      </c>
      <c r="N7984" s="28" t="s">
        <v>348</v>
      </c>
      <c r="O7984" s="10"/>
      <c r="P7984" s="1"/>
    </row>
    <row r="7985" spans="1:16">
      <c r="A7985" s="2">
        <v>281199</v>
      </c>
      <c r="B7985" s="9" t="s">
        <v>3346</v>
      </c>
      <c r="C7985" s="9"/>
      <c r="D7985" s="51" t="str">
        <f>LEFT(B7985,1)</f>
        <v>W</v>
      </c>
      <c r="E7985" s="10" t="str">
        <f>MID(B7985,2,1)</f>
        <v>N</v>
      </c>
      <c r="F7985" s="48" t="str">
        <f>MID(B7985,3,1)</f>
        <v>M</v>
      </c>
      <c r="G7985" s="10" t="str">
        <f>MID(B7985,4,1)</f>
        <v>G</v>
      </c>
      <c r="H7985" s="55" t="str">
        <f>MID(B7985,5,1)</f>
        <v>4</v>
      </c>
      <c r="I7985" s="10" t="str">
        <f>MID(B7985,6,1)</f>
        <v>3</v>
      </c>
      <c r="J7985" s="58" t="str">
        <f>MID(B7985,7,1)</f>
        <v>2</v>
      </c>
      <c r="K7985" s="10" t="str">
        <f>MID(B7985,(LEN(D7985)+LEN(E7985)+LEN(F7985)+LEN(G7985)+LEN(H7985)+LEN(I7985)+LEN(J7985)+1),4)</f>
        <v>FS</v>
      </c>
      <c r="L7985" s="15" t="s">
        <v>3347</v>
      </c>
      <c r="M7985" s="10" t="s">
        <v>5</v>
      </c>
      <c r="N7985" s="28" t="s">
        <v>6</v>
      </c>
      <c r="O7985" s="10" t="s">
        <v>4857</v>
      </c>
      <c r="P7985" s="1"/>
    </row>
    <row r="7986" spans="1:16">
      <c r="A7986" s="2">
        <v>281201</v>
      </c>
      <c r="B7986" s="9" t="s">
        <v>3346</v>
      </c>
      <c r="C7986" s="9"/>
      <c r="D7986" s="51" t="str">
        <f>LEFT(B7986,1)</f>
        <v>W</v>
      </c>
      <c r="E7986" s="10" t="str">
        <f>MID(B7986,2,1)</f>
        <v>N</v>
      </c>
      <c r="F7986" s="48" t="str">
        <f>MID(B7986,3,1)</f>
        <v>M</v>
      </c>
      <c r="G7986" s="10" t="str">
        <f>MID(B7986,4,1)</f>
        <v>G</v>
      </c>
      <c r="H7986" s="55" t="str">
        <f>MID(B7986,5,1)</f>
        <v>4</v>
      </c>
      <c r="I7986" s="10" t="str">
        <f>MID(B7986,6,1)</f>
        <v>3</v>
      </c>
      <c r="J7986" s="58" t="str">
        <f>MID(B7986,7,1)</f>
        <v>2</v>
      </c>
      <c r="K7986" s="10" t="str">
        <f>MID(B7986,(LEN(D7986)+LEN(E7986)+LEN(F7986)+LEN(G7986)+LEN(H7986)+LEN(I7986)+LEN(J7986)+1),4)</f>
        <v>FS</v>
      </c>
      <c r="L7986" s="15" t="s">
        <v>3347</v>
      </c>
      <c r="M7986" s="10" t="s">
        <v>223</v>
      </c>
      <c r="N7986" s="28" t="s">
        <v>4955</v>
      </c>
      <c r="O7986" s="10" t="s">
        <v>4857</v>
      </c>
      <c r="P7986" s="1"/>
    </row>
    <row r="7987" spans="1:16">
      <c r="A7987" s="2">
        <v>326967</v>
      </c>
      <c r="B7987" s="9" t="s">
        <v>3348</v>
      </c>
      <c r="C7987" s="9"/>
      <c r="D7987" s="51" t="str">
        <f>LEFT(B7987,1)</f>
        <v>W</v>
      </c>
      <c r="E7987" s="10" t="str">
        <f>MID(B7987,2,1)</f>
        <v>N</v>
      </c>
      <c r="F7987" s="48" t="str">
        <f>MID(B7987,3,1)</f>
        <v>M</v>
      </c>
      <c r="G7987" s="10" t="str">
        <f>MID(B7987,4,1)</f>
        <v>G</v>
      </c>
      <c r="H7987" s="55" t="str">
        <f>MID(B7987,5,1)</f>
        <v>4</v>
      </c>
      <c r="I7987" s="10" t="str">
        <f>MID(B7987,6,1)</f>
        <v>3</v>
      </c>
      <c r="J7987" s="58" t="str">
        <f>MID(B7987,7,1)</f>
        <v>2</v>
      </c>
      <c r="K7987" s="10" t="str">
        <f>MID(B7987,(LEN(D7987)+LEN(E7987)+LEN(F7987)+LEN(G7987)+LEN(H7987)+LEN(I7987)+LEN(J7987)+1),4)</f>
        <v>FY</v>
      </c>
      <c r="L7987" s="15" t="s">
        <v>3349</v>
      </c>
      <c r="M7987" s="10" t="s">
        <v>223</v>
      </c>
      <c r="N7987" s="28" t="s">
        <v>4955</v>
      </c>
      <c r="O7987" s="10" t="s">
        <v>4857</v>
      </c>
      <c r="P7987" s="1"/>
    </row>
    <row r="7988" spans="1:16">
      <c r="A7988" s="2">
        <v>372779</v>
      </c>
      <c r="B7988" s="9" t="s">
        <v>3348</v>
      </c>
      <c r="C7988" s="9"/>
      <c r="D7988" s="51" t="str">
        <f>LEFT(B7988,1)</f>
        <v>W</v>
      </c>
      <c r="E7988" s="10" t="str">
        <f>MID(B7988,2,1)</f>
        <v>N</v>
      </c>
      <c r="F7988" s="48" t="str">
        <f>MID(B7988,3,1)</f>
        <v>M</v>
      </c>
      <c r="G7988" s="10" t="str">
        <f>MID(B7988,4,1)</f>
        <v>G</v>
      </c>
      <c r="H7988" s="55" t="str">
        <f>MID(B7988,5,1)</f>
        <v>4</v>
      </c>
      <c r="I7988" s="10" t="str">
        <f>MID(B7988,6,1)</f>
        <v>3</v>
      </c>
      <c r="J7988" s="58" t="str">
        <f>MID(B7988,7,1)</f>
        <v>2</v>
      </c>
      <c r="K7988" s="10" t="str">
        <f>MID(B7988,(LEN(D7988)+LEN(E7988)+LEN(F7988)+LEN(G7988)+LEN(H7988)+LEN(I7988)+LEN(J7988)+1),4)</f>
        <v>FY</v>
      </c>
      <c r="L7988" s="15" t="s">
        <v>3349</v>
      </c>
      <c r="M7988" s="10" t="s">
        <v>253</v>
      </c>
      <c r="N7988" s="28" t="s">
        <v>6</v>
      </c>
      <c r="O7988" s="10" t="s">
        <v>4857</v>
      </c>
      <c r="P7988" s="23"/>
    </row>
    <row r="7989" spans="1:16">
      <c r="A7989" s="2">
        <v>440153</v>
      </c>
      <c r="B7989" s="9" t="s">
        <v>3348</v>
      </c>
      <c r="C7989" s="9"/>
      <c r="D7989" s="51" t="str">
        <f>LEFT(B7989,1)</f>
        <v>W</v>
      </c>
      <c r="E7989" s="10" t="str">
        <f>MID(B7989,2,1)</f>
        <v>N</v>
      </c>
      <c r="F7989" s="48" t="str">
        <f>MID(B7989,3,1)</f>
        <v>M</v>
      </c>
      <c r="G7989" s="10" t="str">
        <f>MID(B7989,4,1)</f>
        <v>G</v>
      </c>
      <c r="H7989" s="55" t="str">
        <f>MID(B7989,5,1)</f>
        <v>4</v>
      </c>
      <c r="I7989" s="10" t="str">
        <f>MID(B7989,6,1)</f>
        <v>3</v>
      </c>
      <c r="J7989" s="58" t="str">
        <f>MID(B7989,7,1)</f>
        <v>2</v>
      </c>
      <c r="K7989" s="10" t="str">
        <f>MID(B7989,(LEN(D7989)+LEN(E7989)+LEN(F7989)+LEN(G7989)+LEN(H7989)+LEN(I7989)+LEN(J7989)+1),4)</f>
        <v>FY</v>
      </c>
      <c r="L7989" s="15" t="s">
        <v>3349</v>
      </c>
      <c r="M7989" s="10" t="s">
        <v>227</v>
      </c>
      <c r="N7989" s="28" t="s">
        <v>348</v>
      </c>
      <c r="O7989" s="10"/>
      <c r="P7989" s="23"/>
    </row>
    <row r="7990" spans="1:16">
      <c r="A7990" s="2">
        <v>615566</v>
      </c>
      <c r="B7990" s="9" t="s">
        <v>3348</v>
      </c>
      <c r="C7990" s="9"/>
      <c r="D7990" s="51" t="str">
        <f>LEFT(B7990,1)</f>
        <v>W</v>
      </c>
      <c r="E7990" s="10" t="str">
        <f>MID(B7990,2,1)</f>
        <v>N</v>
      </c>
      <c r="F7990" s="48" t="str">
        <f>MID(B7990,3,1)</f>
        <v>M</v>
      </c>
      <c r="G7990" s="10" t="str">
        <f>MID(B7990,4,1)</f>
        <v>G</v>
      </c>
      <c r="H7990" s="55" t="str">
        <f>MID(B7990,5,1)</f>
        <v>4</v>
      </c>
      <c r="I7990" s="10" t="str">
        <f>MID(B7990,6,1)</f>
        <v>3</v>
      </c>
      <c r="J7990" s="58" t="str">
        <f>MID(B7990,7,1)</f>
        <v>2</v>
      </c>
      <c r="K7990" s="10" t="str">
        <f>MID(B7990,(LEN(D7990)+LEN(E7990)+LEN(F7990)+LEN(G7990)+LEN(H7990)+LEN(I7990)+LEN(J7990)+1),4)</f>
        <v>FY</v>
      </c>
      <c r="L7990" s="15" t="s">
        <v>3349</v>
      </c>
      <c r="M7990" s="10" t="s">
        <v>96</v>
      </c>
      <c r="N7990" s="28" t="s">
        <v>1</v>
      </c>
      <c r="O7990" s="10" t="s">
        <v>4857</v>
      </c>
      <c r="P7990" s="23"/>
    </row>
    <row r="7991" spans="1:16">
      <c r="A7991" s="2">
        <v>109148</v>
      </c>
      <c r="B7991" s="9" t="s">
        <v>3350</v>
      </c>
      <c r="C7991" s="9"/>
      <c r="D7991" s="51" t="str">
        <f>LEFT(B7991,1)</f>
        <v>W</v>
      </c>
      <c r="E7991" s="10" t="str">
        <f>MID(B7991,2,1)</f>
        <v>N</v>
      </c>
      <c r="F7991" s="48" t="str">
        <f>MID(B7991,3,1)</f>
        <v>M</v>
      </c>
      <c r="G7991" s="10" t="str">
        <f>MID(B7991,4,1)</f>
        <v>G</v>
      </c>
      <c r="H7991" s="55" t="str">
        <f>MID(B7991,5,1)</f>
        <v>4</v>
      </c>
      <c r="I7991" s="10" t="str">
        <f>MID(B7991,6,1)</f>
        <v>3</v>
      </c>
      <c r="J7991" s="58" t="str">
        <f>MID(B7991,7,1)</f>
        <v>2</v>
      </c>
      <c r="K7991" s="10" t="str">
        <f>MID(B7991,(LEN(D7991)+LEN(E7991)+LEN(F7991)+LEN(G7991)+LEN(H7991)+LEN(I7991)+LEN(J7991)+1),4)</f>
        <v>GH</v>
      </c>
      <c r="L7991" s="15" t="s">
        <v>3351</v>
      </c>
      <c r="M7991" s="10" t="s">
        <v>226</v>
      </c>
      <c r="N7991" s="28" t="s">
        <v>1</v>
      </c>
      <c r="O7991" s="10" t="s">
        <v>4860</v>
      </c>
      <c r="P7991" s="23"/>
    </row>
    <row r="7992" spans="1:16">
      <c r="A7992" s="2">
        <v>116305</v>
      </c>
      <c r="B7992" s="9" t="s">
        <v>3350</v>
      </c>
      <c r="C7992" s="9"/>
      <c r="D7992" s="51" t="str">
        <f>LEFT(B7992,1)</f>
        <v>W</v>
      </c>
      <c r="E7992" s="10" t="str">
        <f>MID(B7992,2,1)</f>
        <v>N</v>
      </c>
      <c r="F7992" s="48" t="str">
        <f>MID(B7992,3,1)</f>
        <v>M</v>
      </c>
      <c r="G7992" s="10" t="str">
        <f>MID(B7992,4,1)</f>
        <v>G</v>
      </c>
      <c r="H7992" s="55" t="str">
        <f>MID(B7992,5,1)</f>
        <v>4</v>
      </c>
      <c r="I7992" s="10" t="str">
        <f>MID(B7992,6,1)</f>
        <v>3</v>
      </c>
      <c r="J7992" s="58" t="str">
        <f>MID(B7992,7,1)</f>
        <v>2</v>
      </c>
      <c r="K7992" s="10" t="str">
        <f>MID(B7992,(LEN(D7992)+LEN(E7992)+LEN(F7992)+LEN(G7992)+LEN(H7992)+LEN(I7992)+LEN(J7992)+1),4)</f>
        <v>GH</v>
      </c>
      <c r="L7992" s="15" t="s">
        <v>3351</v>
      </c>
      <c r="M7992" s="10" t="s">
        <v>439</v>
      </c>
      <c r="N7992" s="28" t="s">
        <v>1</v>
      </c>
      <c r="O7992" s="10" t="s">
        <v>4860</v>
      </c>
      <c r="P7992" s="23"/>
    </row>
    <row r="7993" spans="1:16">
      <c r="A7993" s="2">
        <v>155491</v>
      </c>
      <c r="B7993" s="9" t="s">
        <v>3350</v>
      </c>
      <c r="C7993" s="9"/>
      <c r="D7993" s="51" t="str">
        <f>LEFT(B7993,1)</f>
        <v>W</v>
      </c>
      <c r="E7993" s="10" t="str">
        <f>MID(B7993,2,1)</f>
        <v>N</v>
      </c>
      <c r="F7993" s="48" t="str">
        <f>MID(B7993,3,1)</f>
        <v>M</v>
      </c>
      <c r="G7993" s="10" t="str">
        <f>MID(B7993,4,1)</f>
        <v>G</v>
      </c>
      <c r="H7993" s="55" t="str">
        <f>MID(B7993,5,1)</f>
        <v>4</v>
      </c>
      <c r="I7993" s="10" t="str">
        <f>MID(B7993,6,1)</f>
        <v>3</v>
      </c>
      <c r="J7993" s="58" t="str">
        <f>MID(B7993,7,1)</f>
        <v>2</v>
      </c>
      <c r="K7993" s="10" t="str">
        <f>MID(B7993,(LEN(D7993)+LEN(E7993)+LEN(F7993)+LEN(G7993)+LEN(H7993)+LEN(I7993)+LEN(J7993)+1),4)</f>
        <v>GH</v>
      </c>
      <c r="L7993" s="15" t="s">
        <v>3351</v>
      </c>
      <c r="M7993" s="10" t="s">
        <v>224</v>
      </c>
      <c r="N7993" s="28" t="s">
        <v>4955</v>
      </c>
      <c r="O7993" s="10" t="s">
        <v>4860</v>
      </c>
      <c r="P7993" s="23"/>
    </row>
    <row r="7994" spans="1:16">
      <c r="A7994" s="2">
        <v>174852</v>
      </c>
      <c r="B7994" s="9" t="s">
        <v>3350</v>
      </c>
      <c r="C7994" s="9"/>
      <c r="D7994" s="51" t="str">
        <f>LEFT(B7994,1)</f>
        <v>W</v>
      </c>
      <c r="E7994" s="10" t="str">
        <f>MID(B7994,2,1)</f>
        <v>N</v>
      </c>
      <c r="F7994" s="48" t="str">
        <f>MID(B7994,3,1)</f>
        <v>M</v>
      </c>
      <c r="G7994" s="10" t="str">
        <f>MID(B7994,4,1)</f>
        <v>G</v>
      </c>
      <c r="H7994" s="55" t="str">
        <f>MID(B7994,5,1)</f>
        <v>4</v>
      </c>
      <c r="I7994" s="10" t="str">
        <f>MID(B7994,6,1)</f>
        <v>3</v>
      </c>
      <c r="J7994" s="58" t="str">
        <f>MID(B7994,7,1)</f>
        <v>2</v>
      </c>
      <c r="K7994" s="10" t="str">
        <f>MID(B7994,(LEN(D7994)+LEN(E7994)+LEN(F7994)+LEN(G7994)+LEN(H7994)+LEN(I7994)+LEN(J7994)+1),4)</f>
        <v>GH</v>
      </c>
      <c r="L7994" s="15" t="s">
        <v>3351</v>
      </c>
      <c r="M7994" s="10" t="s">
        <v>223</v>
      </c>
      <c r="N7994" s="28" t="s">
        <v>4955</v>
      </c>
      <c r="O7994" s="10" t="s">
        <v>4860</v>
      </c>
      <c r="P7994" s="23"/>
    </row>
    <row r="7995" spans="1:16">
      <c r="A7995" s="2">
        <v>291426</v>
      </c>
      <c r="B7995" s="9" t="s">
        <v>3350</v>
      </c>
      <c r="C7995" s="9"/>
      <c r="D7995" s="51" t="str">
        <f>LEFT(B7995,1)</f>
        <v>W</v>
      </c>
      <c r="E7995" s="10" t="str">
        <f>MID(B7995,2,1)</f>
        <v>N</v>
      </c>
      <c r="F7995" s="48" t="str">
        <f>MID(B7995,3,1)</f>
        <v>M</v>
      </c>
      <c r="G7995" s="10" t="str">
        <f>MID(B7995,4,1)</f>
        <v>G</v>
      </c>
      <c r="H7995" s="55" t="str">
        <f>MID(B7995,5,1)</f>
        <v>4</v>
      </c>
      <c r="I7995" s="10" t="str">
        <f>MID(B7995,6,1)</f>
        <v>3</v>
      </c>
      <c r="J7995" s="58" t="str">
        <f>MID(B7995,7,1)</f>
        <v>2</v>
      </c>
      <c r="K7995" s="10" t="str">
        <f>MID(B7995,(LEN(D7995)+LEN(E7995)+LEN(F7995)+LEN(G7995)+LEN(H7995)+LEN(I7995)+LEN(J7995)+1),4)</f>
        <v>GH</v>
      </c>
      <c r="L7995" s="15" t="s">
        <v>3351</v>
      </c>
      <c r="M7995" s="10" t="s">
        <v>257</v>
      </c>
      <c r="N7995" s="28" t="s">
        <v>1</v>
      </c>
      <c r="O7995" s="10" t="s">
        <v>4860</v>
      </c>
      <c r="P7995" s="23"/>
    </row>
    <row r="7996" spans="1:16">
      <c r="A7996" s="2">
        <v>292517</v>
      </c>
      <c r="B7996" s="9" t="s">
        <v>3350</v>
      </c>
      <c r="C7996" s="9"/>
      <c r="D7996" s="51" t="str">
        <f>LEFT(B7996,1)</f>
        <v>W</v>
      </c>
      <c r="E7996" s="10" t="str">
        <f>MID(B7996,2,1)</f>
        <v>N</v>
      </c>
      <c r="F7996" s="48" t="str">
        <f>MID(B7996,3,1)</f>
        <v>M</v>
      </c>
      <c r="G7996" s="10" t="str">
        <f>MID(B7996,4,1)</f>
        <v>G</v>
      </c>
      <c r="H7996" s="55" t="str">
        <f>MID(B7996,5,1)</f>
        <v>4</v>
      </c>
      <c r="I7996" s="10" t="str">
        <f>MID(B7996,6,1)</f>
        <v>3</v>
      </c>
      <c r="J7996" s="58" t="str">
        <f>MID(B7996,7,1)</f>
        <v>2</v>
      </c>
      <c r="K7996" s="10" t="str">
        <f>MID(B7996,(LEN(D7996)+LEN(E7996)+LEN(F7996)+LEN(G7996)+LEN(H7996)+LEN(I7996)+LEN(J7996)+1),4)</f>
        <v>GH</v>
      </c>
      <c r="L7996" s="15" t="s">
        <v>3351</v>
      </c>
      <c r="M7996" s="10" t="s">
        <v>365</v>
      </c>
      <c r="N7996" s="28" t="s">
        <v>1</v>
      </c>
      <c r="O7996" s="10" t="s">
        <v>4860</v>
      </c>
      <c r="P7996" s="23"/>
    </row>
    <row r="7997" spans="1:16">
      <c r="A7997" s="2">
        <v>385078</v>
      </c>
      <c r="B7997" s="9" t="s">
        <v>3350</v>
      </c>
      <c r="C7997" s="9"/>
      <c r="D7997" s="51" t="str">
        <f>LEFT(B7997,1)</f>
        <v>W</v>
      </c>
      <c r="E7997" s="10" t="str">
        <f>MID(B7997,2,1)</f>
        <v>N</v>
      </c>
      <c r="F7997" s="48" t="str">
        <f>MID(B7997,3,1)</f>
        <v>M</v>
      </c>
      <c r="G7997" s="10" t="str">
        <f>MID(B7997,4,1)</f>
        <v>G</v>
      </c>
      <c r="H7997" s="55" t="str">
        <f>MID(B7997,5,1)</f>
        <v>4</v>
      </c>
      <c r="I7997" s="10" t="str">
        <f>MID(B7997,6,1)</f>
        <v>3</v>
      </c>
      <c r="J7997" s="58" t="str">
        <f>MID(B7997,7,1)</f>
        <v>2</v>
      </c>
      <c r="K7997" s="10" t="str">
        <f>MID(B7997,(LEN(D7997)+LEN(E7997)+LEN(F7997)+LEN(G7997)+LEN(H7997)+LEN(I7997)+LEN(J7997)+1),4)</f>
        <v>GH</v>
      </c>
      <c r="L7997" s="15" t="s">
        <v>3351</v>
      </c>
      <c r="M7997" s="10" t="s">
        <v>237</v>
      </c>
      <c r="N7997" s="28" t="s">
        <v>1</v>
      </c>
      <c r="O7997" s="10" t="s">
        <v>4860</v>
      </c>
      <c r="P7997" s="23"/>
    </row>
    <row r="7998" spans="1:16">
      <c r="A7998" s="2">
        <v>484797</v>
      </c>
      <c r="B7998" s="9" t="s">
        <v>3350</v>
      </c>
      <c r="C7998" s="9"/>
      <c r="D7998" s="51" t="str">
        <f>LEFT(B7998,1)</f>
        <v>W</v>
      </c>
      <c r="E7998" s="10" t="str">
        <f>MID(B7998,2,1)</f>
        <v>N</v>
      </c>
      <c r="F7998" s="48" t="str">
        <f>MID(B7998,3,1)</f>
        <v>M</v>
      </c>
      <c r="G7998" s="10" t="str">
        <f>MID(B7998,4,1)</f>
        <v>G</v>
      </c>
      <c r="H7998" s="55" t="str">
        <f>MID(B7998,5,1)</f>
        <v>4</v>
      </c>
      <c r="I7998" s="10" t="str">
        <f>MID(B7998,6,1)</f>
        <v>3</v>
      </c>
      <c r="J7998" s="58" t="str">
        <f>MID(B7998,7,1)</f>
        <v>2</v>
      </c>
      <c r="K7998" s="10" t="str">
        <f>MID(B7998,(LEN(D7998)+LEN(E7998)+LEN(F7998)+LEN(G7998)+LEN(H7998)+LEN(I7998)+LEN(J7998)+1),4)</f>
        <v>GH</v>
      </c>
      <c r="L7998" s="15" t="s">
        <v>3351</v>
      </c>
      <c r="M7998" s="10" t="s">
        <v>258</v>
      </c>
      <c r="N7998" s="28" t="s">
        <v>1</v>
      </c>
      <c r="O7998" s="10" t="s">
        <v>4860</v>
      </c>
      <c r="P7998" s="23"/>
    </row>
    <row r="7999" spans="1:16">
      <c r="A7999" s="2">
        <v>209787</v>
      </c>
      <c r="B7999" s="9" t="s">
        <v>3352</v>
      </c>
      <c r="C7999" s="9"/>
      <c r="D7999" s="51" t="str">
        <f>LEFT(B7999,1)</f>
        <v>W</v>
      </c>
      <c r="E7999" s="10" t="str">
        <f>MID(B7999,2,1)</f>
        <v>N</v>
      </c>
      <c r="F7999" s="48" t="str">
        <f>MID(B7999,3,1)</f>
        <v>M</v>
      </c>
      <c r="G7999" s="10" t="str">
        <f>MID(B7999,4,1)</f>
        <v>G</v>
      </c>
      <c r="H7999" s="55" t="str">
        <f>MID(B7999,5,1)</f>
        <v>4</v>
      </c>
      <c r="I7999" s="10" t="str">
        <f>MID(B7999,6,1)</f>
        <v>3</v>
      </c>
      <c r="J7999" s="58" t="str">
        <f>MID(B7999,7,1)</f>
        <v>2</v>
      </c>
      <c r="K7999" s="10" t="str">
        <f>MID(B7999,(LEN(D7999)+LEN(E7999)+LEN(F7999)+LEN(G7999)+LEN(H7999)+LEN(I7999)+LEN(J7999)+1),4)</f>
        <v>GJ</v>
      </c>
      <c r="L7999" s="15" t="s">
        <v>3353</v>
      </c>
      <c r="M7999" s="10" t="s">
        <v>154</v>
      </c>
      <c r="N7999" s="28" t="s">
        <v>1</v>
      </c>
      <c r="O7999" s="10" t="s">
        <v>4860</v>
      </c>
      <c r="P7999" s="23"/>
    </row>
    <row r="8000" spans="1:16">
      <c r="A8000" s="2">
        <v>209795</v>
      </c>
      <c r="B8000" s="9" t="s">
        <v>3352</v>
      </c>
      <c r="C8000" s="9"/>
      <c r="D8000" s="51" t="str">
        <f>LEFT(B8000,1)</f>
        <v>W</v>
      </c>
      <c r="E8000" s="10" t="str">
        <f>MID(B8000,2,1)</f>
        <v>N</v>
      </c>
      <c r="F8000" s="48" t="str">
        <f>MID(B8000,3,1)</f>
        <v>M</v>
      </c>
      <c r="G8000" s="10" t="str">
        <f>MID(B8000,4,1)</f>
        <v>G</v>
      </c>
      <c r="H8000" s="55" t="str">
        <f>MID(B8000,5,1)</f>
        <v>4</v>
      </c>
      <c r="I8000" s="10" t="str">
        <f>MID(B8000,6,1)</f>
        <v>3</v>
      </c>
      <c r="J8000" s="58" t="str">
        <f>MID(B8000,7,1)</f>
        <v>2</v>
      </c>
      <c r="K8000" s="10" t="str">
        <f>MID(B8000,(LEN(D8000)+LEN(E8000)+LEN(F8000)+LEN(G8000)+LEN(H8000)+LEN(I8000)+LEN(J8000)+1),4)</f>
        <v>GJ</v>
      </c>
      <c r="L8000" s="15" t="s">
        <v>3353</v>
      </c>
      <c r="M8000" s="10" t="s">
        <v>105</v>
      </c>
      <c r="N8000" s="28" t="s">
        <v>1</v>
      </c>
      <c r="O8000" s="10" t="s">
        <v>4860</v>
      </c>
      <c r="P8000" s="23"/>
    </row>
    <row r="8001" spans="1:16">
      <c r="A8001" s="2">
        <v>493992</v>
      </c>
      <c r="B8001" s="9" t="s">
        <v>3352</v>
      </c>
      <c r="C8001" s="9"/>
      <c r="D8001" s="51" t="str">
        <f>LEFT(B8001,1)</f>
        <v>W</v>
      </c>
      <c r="E8001" s="10" t="str">
        <f>MID(B8001,2,1)</f>
        <v>N</v>
      </c>
      <c r="F8001" s="48" t="str">
        <f>MID(B8001,3,1)</f>
        <v>M</v>
      </c>
      <c r="G8001" s="10" t="str">
        <f>MID(B8001,4,1)</f>
        <v>G</v>
      </c>
      <c r="H8001" s="55" t="str">
        <f>MID(B8001,5,1)</f>
        <v>4</v>
      </c>
      <c r="I8001" s="10" t="str">
        <f>MID(B8001,6,1)</f>
        <v>3</v>
      </c>
      <c r="J8001" s="58" t="str">
        <f>MID(B8001,7,1)</f>
        <v>2</v>
      </c>
      <c r="K8001" s="10" t="str">
        <f>MID(B8001,(LEN(D8001)+LEN(E8001)+LEN(F8001)+LEN(G8001)+LEN(H8001)+LEN(I8001)+LEN(J8001)+1),4)</f>
        <v>GJ</v>
      </c>
      <c r="L8001" s="15" t="s">
        <v>3353</v>
      </c>
      <c r="M8001" s="10" t="s">
        <v>464</v>
      </c>
      <c r="N8001" s="28" t="s">
        <v>1</v>
      </c>
      <c r="O8001" s="10" t="s">
        <v>4860</v>
      </c>
      <c r="P8001" s="23"/>
    </row>
    <row r="8002" spans="1:16">
      <c r="A8002" s="24">
        <v>688458</v>
      </c>
      <c r="B8002" s="24" t="s">
        <v>5036</v>
      </c>
      <c r="C8002" s="24"/>
      <c r="D8002" s="51" t="s">
        <v>4960</v>
      </c>
      <c r="E8002" s="27" t="s">
        <v>5007</v>
      </c>
      <c r="F8002" s="48" t="s">
        <v>4946</v>
      </c>
      <c r="G8002" s="27" t="s">
        <v>4959</v>
      </c>
      <c r="H8002" s="55" t="s">
        <v>4957</v>
      </c>
      <c r="I8002" s="27" t="s">
        <v>4952</v>
      </c>
      <c r="J8002" s="58" t="s">
        <v>4948</v>
      </c>
      <c r="K8002" s="27" t="s">
        <v>5012</v>
      </c>
      <c r="L8002" s="15" t="s">
        <v>5037</v>
      </c>
      <c r="M8002" s="24" t="s">
        <v>5003</v>
      </c>
      <c r="N8002" s="28" t="s">
        <v>1</v>
      </c>
      <c r="O8002" s="27" t="s">
        <v>5004</v>
      </c>
      <c r="P8002" s="23"/>
    </row>
    <row r="8003" spans="1:16">
      <c r="A8003" s="24">
        <v>689821</v>
      </c>
      <c r="B8003" s="24" t="s">
        <v>5036</v>
      </c>
      <c r="C8003" s="24"/>
      <c r="D8003" s="51" t="s">
        <v>4960</v>
      </c>
      <c r="E8003" s="27" t="s">
        <v>5007</v>
      </c>
      <c r="F8003" s="48" t="s">
        <v>4946</v>
      </c>
      <c r="G8003" s="27" t="s">
        <v>4959</v>
      </c>
      <c r="H8003" s="55" t="s">
        <v>4957</v>
      </c>
      <c r="I8003" s="27" t="s">
        <v>4952</v>
      </c>
      <c r="J8003" s="58" t="s">
        <v>4948</v>
      </c>
      <c r="K8003" s="27" t="s">
        <v>5012</v>
      </c>
      <c r="L8003" s="15" t="s">
        <v>5037</v>
      </c>
      <c r="M8003" s="24" t="s">
        <v>5005</v>
      </c>
      <c r="N8003" s="28" t="s">
        <v>1</v>
      </c>
      <c r="O8003" s="27" t="s">
        <v>5004</v>
      </c>
      <c r="P8003" s="23"/>
    </row>
    <row r="8004" spans="1:16">
      <c r="A8004" s="2">
        <v>642661</v>
      </c>
      <c r="B8004" s="9" t="s">
        <v>3354</v>
      </c>
      <c r="C8004" s="9"/>
      <c r="D8004" s="51" t="str">
        <f>LEFT(B8004,1)</f>
        <v>W</v>
      </c>
      <c r="E8004" s="10" t="str">
        <f>MID(B8004,2,1)</f>
        <v>N</v>
      </c>
      <c r="F8004" s="48" t="str">
        <f>MID(B8004,3,1)</f>
        <v>M</v>
      </c>
      <c r="G8004" s="10" t="str">
        <f>MID(B8004,4,1)</f>
        <v>G</v>
      </c>
      <c r="H8004" s="55" t="str">
        <f>MID(B8004,5,1)</f>
        <v>4</v>
      </c>
      <c r="I8004" s="10" t="str">
        <f>MID(B8004,6,1)</f>
        <v>3</v>
      </c>
      <c r="J8004" s="58" t="str">
        <f>MID(B8004,7,1)</f>
        <v>2</v>
      </c>
      <c r="K8004" s="10" t="str">
        <f>MID(B8004,(LEN(D8004)+LEN(E8004)+LEN(F8004)+LEN(G8004)+LEN(H8004)+LEN(I8004)+LEN(J8004)+1),4)</f>
        <v>GM</v>
      </c>
      <c r="L8004" s="15" t="s">
        <v>3355</v>
      </c>
      <c r="M8004" s="10" t="s">
        <v>451</v>
      </c>
      <c r="N8004" s="28" t="s">
        <v>1</v>
      </c>
      <c r="O8004" s="10" t="s">
        <v>4859</v>
      </c>
      <c r="P8004" s="23"/>
    </row>
    <row r="8005" spans="1:16">
      <c r="A8005" s="2">
        <v>643727</v>
      </c>
      <c r="B8005" s="9" t="s">
        <v>3354</v>
      </c>
      <c r="C8005" s="9"/>
      <c r="D8005" s="51" t="str">
        <f>LEFT(B8005,1)</f>
        <v>W</v>
      </c>
      <c r="E8005" s="10" t="str">
        <f>MID(B8005,2,1)</f>
        <v>N</v>
      </c>
      <c r="F8005" s="48" t="str">
        <f>MID(B8005,3,1)</f>
        <v>M</v>
      </c>
      <c r="G8005" s="10" t="str">
        <f>MID(B8005,4,1)</f>
        <v>G</v>
      </c>
      <c r="H8005" s="55" t="str">
        <f>MID(B8005,5,1)</f>
        <v>4</v>
      </c>
      <c r="I8005" s="10" t="str">
        <f>MID(B8005,6,1)</f>
        <v>3</v>
      </c>
      <c r="J8005" s="58" t="str">
        <f>MID(B8005,7,1)</f>
        <v>2</v>
      </c>
      <c r="K8005" s="10" t="str">
        <f>MID(B8005,(LEN(D8005)+LEN(E8005)+LEN(F8005)+LEN(G8005)+LEN(H8005)+LEN(I8005)+LEN(J8005)+1),4)</f>
        <v>GM</v>
      </c>
      <c r="L8005" s="15" t="s">
        <v>3355</v>
      </c>
      <c r="M8005" s="10" t="s">
        <v>267</v>
      </c>
      <c r="N8005" s="28" t="s">
        <v>1</v>
      </c>
      <c r="O8005" s="10" t="s">
        <v>4859</v>
      </c>
    </row>
    <row r="8006" spans="1:16">
      <c r="A8006" s="2">
        <v>644789</v>
      </c>
      <c r="B8006" s="9" t="s">
        <v>3354</v>
      </c>
      <c r="C8006" s="9"/>
      <c r="D8006" s="51" t="str">
        <f>LEFT(B8006,1)</f>
        <v>W</v>
      </c>
      <c r="E8006" s="10" t="str">
        <f>MID(B8006,2,1)</f>
        <v>N</v>
      </c>
      <c r="F8006" s="48" t="str">
        <f>MID(B8006,3,1)</f>
        <v>M</v>
      </c>
      <c r="G8006" s="10" t="str">
        <f>MID(B8006,4,1)</f>
        <v>G</v>
      </c>
      <c r="H8006" s="55" t="str">
        <f>MID(B8006,5,1)</f>
        <v>4</v>
      </c>
      <c r="I8006" s="10" t="str">
        <f>MID(B8006,6,1)</f>
        <v>3</v>
      </c>
      <c r="J8006" s="58" t="str">
        <f>MID(B8006,7,1)</f>
        <v>2</v>
      </c>
      <c r="K8006" s="10" t="str">
        <f>MID(B8006,(LEN(D8006)+LEN(E8006)+LEN(F8006)+LEN(G8006)+LEN(H8006)+LEN(I8006)+LEN(J8006)+1),4)</f>
        <v>GM</v>
      </c>
      <c r="L8006" s="15" t="s">
        <v>3355</v>
      </c>
      <c r="M8006" s="10" t="s">
        <v>452</v>
      </c>
      <c r="N8006" s="28" t="s">
        <v>1</v>
      </c>
      <c r="O8006" s="10" t="s">
        <v>4859</v>
      </c>
    </row>
    <row r="8007" spans="1:16">
      <c r="A8007" s="24">
        <v>687738</v>
      </c>
      <c r="B8007" t="s">
        <v>5075</v>
      </c>
      <c r="D8007" s="51" t="s">
        <v>4960</v>
      </c>
      <c r="E8007" s="1" t="s">
        <v>5007</v>
      </c>
      <c r="F8007" s="48" t="s">
        <v>4946</v>
      </c>
      <c r="G8007" s="1" t="s">
        <v>4959</v>
      </c>
      <c r="H8007" s="55" t="s">
        <v>4957</v>
      </c>
      <c r="I8007" s="1" t="s">
        <v>4952</v>
      </c>
      <c r="J8007" s="58" t="s">
        <v>4948</v>
      </c>
      <c r="K8007" s="1" t="s">
        <v>5053</v>
      </c>
      <c r="L8007" s="15" t="s">
        <v>5076</v>
      </c>
      <c r="M8007" s="24" t="s">
        <v>5003</v>
      </c>
      <c r="N8007" s="28" t="s">
        <v>1</v>
      </c>
      <c r="O8007" s="23" t="s">
        <v>5004</v>
      </c>
    </row>
    <row r="8008" spans="1:16">
      <c r="A8008" s="24">
        <v>689101</v>
      </c>
      <c r="B8008" t="s">
        <v>5075</v>
      </c>
      <c r="D8008" s="51" t="s">
        <v>4960</v>
      </c>
      <c r="E8008" s="1" t="s">
        <v>5007</v>
      </c>
      <c r="F8008" s="48" t="s">
        <v>4946</v>
      </c>
      <c r="G8008" s="1" t="s">
        <v>4959</v>
      </c>
      <c r="H8008" s="55" t="s">
        <v>4957</v>
      </c>
      <c r="I8008" s="1" t="s">
        <v>4952</v>
      </c>
      <c r="J8008" s="58" t="s">
        <v>4948</v>
      </c>
      <c r="K8008" s="1" t="s">
        <v>5053</v>
      </c>
      <c r="L8008" s="15" t="s">
        <v>5076</v>
      </c>
      <c r="M8008" s="24" t="s">
        <v>5005</v>
      </c>
      <c r="N8008" s="28" t="s">
        <v>1</v>
      </c>
      <c r="O8008" s="23" t="s">
        <v>5004</v>
      </c>
    </row>
    <row r="8009" spans="1:16">
      <c r="A8009" s="2">
        <v>641836</v>
      </c>
      <c r="B8009" s="9" t="s">
        <v>3356</v>
      </c>
      <c r="C8009" s="9"/>
      <c r="D8009" s="51" t="str">
        <f>LEFT(B8009,1)</f>
        <v>W</v>
      </c>
      <c r="E8009" s="10" t="str">
        <f>MID(B8009,2,1)</f>
        <v>N</v>
      </c>
      <c r="F8009" s="48" t="str">
        <f>MID(B8009,3,1)</f>
        <v>M</v>
      </c>
      <c r="G8009" s="10" t="str">
        <f>MID(B8009,4,1)</f>
        <v>G</v>
      </c>
      <c r="H8009" s="55" t="str">
        <f>MID(B8009,5,1)</f>
        <v>4</v>
      </c>
      <c r="I8009" s="10" t="str">
        <f>MID(B8009,6,1)</f>
        <v>3</v>
      </c>
      <c r="J8009" s="58" t="str">
        <f>MID(B8009,7,1)</f>
        <v>2</v>
      </c>
      <c r="K8009" s="10" t="str">
        <f>MID(B8009,(LEN(D8009)+LEN(E8009)+LEN(F8009)+LEN(G8009)+LEN(H8009)+LEN(I8009)+LEN(J8009)+1),4)</f>
        <v>LM</v>
      </c>
      <c r="L8009" s="15" t="s">
        <v>3357</v>
      </c>
      <c r="M8009" s="10" t="s">
        <v>451</v>
      </c>
      <c r="N8009" s="28" t="s">
        <v>1</v>
      </c>
      <c r="O8009" s="10" t="s">
        <v>4857</v>
      </c>
    </row>
    <row r="8010" spans="1:16">
      <c r="A8010" s="2">
        <v>642898</v>
      </c>
      <c r="B8010" s="9" t="s">
        <v>3356</v>
      </c>
      <c r="C8010" s="9"/>
      <c r="D8010" s="51" t="str">
        <f>LEFT(B8010,1)</f>
        <v>W</v>
      </c>
      <c r="E8010" s="10" t="str">
        <f>MID(B8010,2,1)</f>
        <v>N</v>
      </c>
      <c r="F8010" s="48" t="str">
        <f>MID(B8010,3,1)</f>
        <v>M</v>
      </c>
      <c r="G8010" s="10" t="str">
        <f>MID(B8010,4,1)</f>
        <v>G</v>
      </c>
      <c r="H8010" s="55" t="str">
        <f>MID(B8010,5,1)</f>
        <v>4</v>
      </c>
      <c r="I8010" s="10" t="str">
        <f>MID(B8010,6,1)</f>
        <v>3</v>
      </c>
      <c r="J8010" s="58" t="str">
        <f>MID(B8010,7,1)</f>
        <v>2</v>
      </c>
      <c r="K8010" s="10" t="str">
        <f>MID(B8010,(LEN(D8010)+LEN(E8010)+LEN(F8010)+LEN(G8010)+LEN(H8010)+LEN(I8010)+LEN(J8010)+1),4)</f>
        <v>LM</v>
      </c>
      <c r="L8010" s="15" t="s">
        <v>3357</v>
      </c>
      <c r="M8010" s="10" t="s">
        <v>267</v>
      </c>
      <c r="N8010" s="28" t="s">
        <v>1</v>
      </c>
      <c r="O8010" s="10" t="s">
        <v>4857</v>
      </c>
    </row>
    <row r="8011" spans="1:16">
      <c r="A8011" s="2">
        <v>643954</v>
      </c>
      <c r="B8011" s="9" t="s">
        <v>3356</v>
      </c>
      <c r="C8011" s="9"/>
      <c r="D8011" s="51" t="str">
        <f>LEFT(B8011,1)</f>
        <v>W</v>
      </c>
      <c r="E8011" s="10" t="str">
        <f>MID(B8011,2,1)</f>
        <v>N</v>
      </c>
      <c r="F8011" s="48" t="str">
        <f>MID(B8011,3,1)</f>
        <v>M</v>
      </c>
      <c r="G8011" s="10" t="str">
        <f>MID(B8011,4,1)</f>
        <v>G</v>
      </c>
      <c r="H8011" s="55" t="str">
        <f>MID(B8011,5,1)</f>
        <v>4</v>
      </c>
      <c r="I8011" s="10" t="str">
        <f>MID(B8011,6,1)</f>
        <v>3</v>
      </c>
      <c r="J8011" s="58" t="str">
        <f>MID(B8011,7,1)</f>
        <v>2</v>
      </c>
      <c r="K8011" s="10" t="str">
        <f>MID(B8011,(LEN(D8011)+LEN(E8011)+LEN(F8011)+LEN(G8011)+LEN(H8011)+LEN(I8011)+LEN(J8011)+1),4)</f>
        <v>LM</v>
      </c>
      <c r="L8011" s="15" t="s">
        <v>3357</v>
      </c>
      <c r="M8011" s="10" t="s">
        <v>452</v>
      </c>
      <c r="N8011" s="28" t="s">
        <v>1</v>
      </c>
      <c r="O8011" s="10" t="s">
        <v>4857</v>
      </c>
    </row>
    <row r="8012" spans="1:16">
      <c r="A8012" s="2">
        <v>596967</v>
      </c>
      <c r="B8012" s="9" t="s">
        <v>3358</v>
      </c>
      <c r="C8012" s="9"/>
      <c r="D8012" s="51" t="str">
        <f>LEFT(B8012,1)</f>
        <v>W</v>
      </c>
      <c r="E8012" s="10" t="str">
        <f>MID(B8012,2,1)</f>
        <v>N</v>
      </c>
      <c r="F8012" s="48" t="str">
        <f>MID(B8012,3,1)</f>
        <v>M</v>
      </c>
      <c r="G8012" s="10" t="str">
        <f>MID(B8012,4,1)</f>
        <v>G</v>
      </c>
      <c r="H8012" s="55" t="str">
        <f>MID(B8012,5,1)</f>
        <v>4</v>
      </c>
      <c r="I8012" s="10" t="str">
        <f>MID(B8012,6,1)</f>
        <v>3</v>
      </c>
      <c r="J8012" s="58" t="str">
        <f>MID(B8012,7,1)</f>
        <v>2</v>
      </c>
      <c r="K8012" s="10" t="str">
        <f>MID(B8012,(LEN(D8012)+LEN(E8012)+LEN(F8012)+LEN(G8012)+LEN(H8012)+LEN(I8012)+LEN(J8012)+1),4)</f>
        <v>LP</v>
      </c>
      <c r="L8012" s="15" t="s">
        <v>3359</v>
      </c>
      <c r="M8012" s="10" t="s">
        <v>237</v>
      </c>
      <c r="N8012" s="28" t="s">
        <v>1</v>
      </c>
      <c r="O8012" s="10" t="s">
        <v>4857</v>
      </c>
    </row>
    <row r="8013" spans="1:16">
      <c r="A8013" s="2">
        <v>602520</v>
      </c>
      <c r="B8013" s="9" t="s">
        <v>3358</v>
      </c>
      <c r="C8013" s="9"/>
      <c r="D8013" s="51" t="str">
        <f>LEFT(B8013,1)</f>
        <v>W</v>
      </c>
      <c r="E8013" s="10" t="str">
        <f>MID(B8013,2,1)</f>
        <v>N</v>
      </c>
      <c r="F8013" s="48" t="str">
        <f>MID(B8013,3,1)</f>
        <v>M</v>
      </c>
      <c r="G8013" s="10" t="str">
        <f>MID(B8013,4,1)</f>
        <v>G</v>
      </c>
      <c r="H8013" s="55" t="str">
        <f>MID(B8013,5,1)</f>
        <v>4</v>
      </c>
      <c r="I8013" s="10" t="str">
        <f>MID(B8013,6,1)</f>
        <v>3</v>
      </c>
      <c r="J8013" s="58" t="str">
        <f>MID(B8013,7,1)</f>
        <v>2</v>
      </c>
      <c r="K8013" s="10" t="str">
        <f>MID(B8013,(LEN(D8013)+LEN(E8013)+LEN(F8013)+LEN(G8013)+LEN(H8013)+LEN(I8013)+LEN(J8013)+1),4)</f>
        <v>LP</v>
      </c>
      <c r="L8013" s="15" t="s">
        <v>3359</v>
      </c>
      <c r="M8013" s="10" t="s">
        <v>96</v>
      </c>
      <c r="N8013" s="28" t="s">
        <v>1</v>
      </c>
      <c r="O8013" s="10" t="s">
        <v>4857</v>
      </c>
    </row>
    <row r="8014" spans="1:16">
      <c r="A8014" s="2">
        <v>618484</v>
      </c>
      <c r="B8014" s="9" t="s">
        <v>3358</v>
      </c>
      <c r="C8014" s="9"/>
      <c r="D8014" s="51" t="str">
        <f>LEFT(B8014,1)</f>
        <v>W</v>
      </c>
      <c r="E8014" s="10" t="str">
        <f>MID(B8014,2,1)</f>
        <v>N</v>
      </c>
      <c r="F8014" s="48" t="str">
        <f>MID(B8014,3,1)</f>
        <v>M</v>
      </c>
      <c r="G8014" s="10" t="str">
        <f>MID(B8014,4,1)</f>
        <v>G</v>
      </c>
      <c r="H8014" s="55" t="str">
        <f>MID(B8014,5,1)</f>
        <v>4</v>
      </c>
      <c r="I8014" s="10" t="str">
        <f>MID(B8014,6,1)</f>
        <v>3</v>
      </c>
      <c r="J8014" s="58" t="str">
        <f>MID(B8014,7,1)</f>
        <v>2</v>
      </c>
      <c r="K8014" s="10" t="str">
        <f>MID(B8014,(LEN(D8014)+LEN(E8014)+LEN(F8014)+LEN(G8014)+LEN(H8014)+LEN(I8014)+LEN(J8014)+1),4)</f>
        <v>LP</v>
      </c>
      <c r="L8014" s="15" t="s">
        <v>3359</v>
      </c>
      <c r="M8014" s="10" t="s">
        <v>228</v>
      </c>
      <c r="N8014" s="28" t="s">
        <v>1</v>
      </c>
      <c r="O8014" s="10" t="s">
        <v>4857</v>
      </c>
    </row>
    <row r="8015" spans="1:16">
      <c r="A8015" s="2">
        <v>621202</v>
      </c>
      <c r="B8015" s="9" t="s">
        <v>3358</v>
      </c>
      <c r="C8015" s="9"/>
      <c r="D8015" s="51" t="str">
        <f>LEFT(B8015,1)</f>
        <v>W</v>
      </c>
      <c r="E8015" s="10" t="str">
        <f>MID(B8015,2,1)</f>
        <v>N</v>
      </c>
      <c r="F8015" s="48" t="str">
        <f>MID(B8015,3,1)</f>
        <v>M</v>
      </c>
      <c r="G8015" s="10" t="str">
        <f>MID(B8015,4,1)</f>
        <v>G</v>
      </c>
      <c r="H8015" s="55" t="str">
        <f>MID(B8015,5,1)</f>
        <v>4</v>
      </c>
      <c r="I8015" s="10" t="str">
        <f>MID(B8015,6,1)</f>
        <v>3</v>
      </c>
      <c r="J8015" s="58" t="str">
        <f>MID(B8015,7,1)</f>
        <v>2</v>
      </c>
      <c r="K8015" s="10" t="str">
        <f>MID(B8015,(LEN(D8015)+LEN(E8015)+LEN(F8015)+LEN(G8015)+LEN(H8015)+LEN(I8015)+LEN(J8015)+1),4)</f>
        <v>LP</v>
      </c>
      <c r="L8015" s="15" t="s">
        <v>3359</v>
      </c>
      <c r="M8015" s="10" t="s">
        <v>258</v>
      </c>
      <c r="N8015" s="28" t="s">
        <v>1</v>
      </c>
      <c r="O8015" s="10" t="s">
        <v>4857</v>
      </c>
    </row>
    <row r="8016" spans="1:16">
      <c r="A8016" s="24">
        <v>802388</v>
      </c>
      <c r="B8016" s="24" t="s">
        <v>5104</v>
      </c>
      <c r="C8016" s="24"/>
      <c r="D8016" s="51" t="s">
        <v>4960</v>
      </c>
      <c r="E8016" s="1" t="s">
        <v>5007</v>
      </c>
      <c r="F8016" s="48" t="s">
        <v>4946</v>
      </c>
      <c r="G8016" s="1" t="s">
        <v>4959</v>
      </c>
      <c r="H8016" s="55" t="s">
        <v>4957</v>
      </c>
      <c r="I8016" s="1" t="s">
        <v>4952</v>
      </c>
      <c r="J8016" s="58" t="s">
        <v>4948</v>
      </c>
      <c r="K8016" s="1" t="s">
        <v>5080</v>
      </c>
      <c r="L8016" s="15" t="s">
        <v>5105</v>
      </c>
      <c r="M8016" s="24" t="s">
        <v>5082</v>
      </c>
      <c r="N8016" s="28" t="s">
        <v>1</v>
      </c>
      <c r="O8016" s="23" t="s">
        <v>5083</v>
      </c>
    </row>
    <row r="8017" spans="1:15">
      <c r="A8017" s="24">
        <v>802644</v>
      </c>
      <c r="B8017" s="24" t="s">
        <v>5104</v>
      </c>
      <c r="C8017" s="24"/>
      <c r="D8017" s="51" t="s">
        <v>4960</v>
      </c>
      <c r="E8017" s="1" t="s">
        <v>5007</v>
      </c>
      <c r="F8017" s="48" t="s">
        <v>4946</v>
      </c>
      <c r="G8017" s="1" t="s">
        <v>4959</v>
      </c>
      <c r="H8017" s="55" t="s">
        <v>4957</v>
      </c>
      <c r="I8017" s="1" t="s">
        <v>4952</v>
      </c>
      <c r="J8017" s="58" t="s">
        <v>4948</v>
      </c>
      <c r="K8017" s="1" t="s">
        <v>5080</v>
      </c>
      <c r="L8017" s="15" t="s">
        <v>5105</v>
      </c>
      <c r="M8017" s="24" t="s">
        <v>5084</v>
      </c>
      <c r="N8017" s="28" t="s">
        <v>1</v>
      </c>
      <c r="O8017" s="23" t="s">
        <v>5083</v>
      </c>
    </row>
    <row r="8018" spans="1:15">
      <c r="A8018" s="26">
        <v>803022</v>
      </c>
      <c r="B8018" s="25" t="s">
        <v>5104</v>
      </c>
      <c r="C8018" s="25"/>
      <c r="D8018" s="51" t="s">
        <v>4960</v>
      </c>
      <c r="E8018" s="1" t="s">
        <v>5007</v>
      </c>
      <c r="F8018" s="48" t="s">
        <v>4946</v>
      </c>
      <c r="G8018" s="1" t="s">
        <v>4959</v>
      </c>
      <c r="H8018" s="55" t="s">
        <v>4957</v>
      </c>
      <c r="I8018" s="1" t="s">
        <v>4952</v>
      </c>
      <c r="J8018" s="58" t="s">
        <v>4948</v>
      </c>
      <c r="K8018" s="1" t="s">
        <v>5080</v>
      </c>
      <c r="L8018" s="15" t="s">
        <v>5105</v>
      </c>
      <c r="M8018" s="25" t="s">
        <v>5085</v>
      </c>
      <c r="N8018" s="28" t="s">
        <v>1</v>
      </c>
      <c r="O8018" s="23" t="s">
        <v>5083</v>
      </c>
    </row>
    <row r="8019" spans="1:15">
      <c r="A8019" s="2">
        <v>109157</v>
      </c>
      <c r="B8019" s="9" t="s">
        <v>3360</v>
      </c>
      <c r="C8019" s="9"/>
      <c r="D8019" s="51" t="str">
        <f>LEFT(B8019,1)</f>
        <v>W</v>
      </c>
      <c r="E8019" s="10" t="str">
        <f>MID(B8019,2,1)</f>
        <v>N</v>
      </c>
      <c r="F8019" s="48" t="str">
        <f>MID(B8019,3,1)</f>
        <v>M</v>
      </c>
      <c r="G8019" s="10" t="str">
        <f>MID(B8019,4,1)</f>
        <v>G</v>
      </c>
      <c r="H8019" s="55" t="str">
        <f>MID(B8019,5,1)</f>
        <v>4</v>
      </c>
      <c r="I8019" s="10" t="str">
        <f>MID(B8019,6,1)</f>
        <v>3</v>
      </c>
      <c r="J8019" s="58" t="str">
        <f>MID(B8019,7,1)</f>
        <v>2</v>
      </c>
      <c r="K8019" s="10" t="str">
        <f>MID(B8019,(LEN(D8019)+LEN(E8019)+LEN(F8019)+LEN(G8019)+LEN(H8019)+LEN(I8019)+LEN(J8019)+1),4)</f>
        <v>MA</v>
      </c>
      <c r="L8019" s="15" t="s">
        <v>3361</v>
      </c>
      <c r="M8019" s="10" t="s">
        <v>226</v>
      </c>
      <c r="N8019" s="28" t="s">
        <v>1</v>
      </c>
      <c r="O8019" s="10" t="s">
        <v>4859</v>
      </c>
    </row>
    <row r="8020" spans="1:15">
      <c r="A8020" s="2">
        <v>116332</v>
      </c>
      <c r="B8020" s="9" t="s">
        <v>3360</v>
      </c>
      <c r="C8020" s="9"/>
      <c r="D8020" s="51" t="str">
        <f>LEFT(B8020,1)</f>
        <v>W</v>
      </c>
      <c r="E8020" s="10" t="str">
        <f>MID(B8020,2,1)</f>
        <v>N</v>
      </c>
      <c r="F8020" s="48" t="str">
        <f>MID(B8020,3,1)</f>
        <v>M</v>
      </c>
      <c r="G8020" s="10" t="str">
        <f>MID(B8020,4,1)</f>
        <v>G</v>
      </c>
      <c r="H8020" s="55" t="str">
        <f>MID(B8020,5,1)</f>
        <v>4</v>
      </c>
      <c r="I8020" s="10" t="str">
        <f>MID(B8020,6,1)</f>
        <v>3</v>
      </c>
      <c r="J8020" s="58" t="str">
        <f>MID(B8020,7,1)</f>
        <v>2</v>
      </c>
      <c r="K8020" s="10" t="str">
        <f>MID(B8020,(LEN(D8020)+LEN(E8020)+LEN(F8020)+LEN(G8020)+LEN(H8020)+LEN(I8020)+LEN(J8020)+1),4)</f>
        <v>MA</v>
      </c>
      <c r="L8020" s="15" t="s">
        <v>3361</v>
      </c>
      <c r="M8020" s="10" t="s">
        <v>439</v>
      </c>
      <c r="N8020" s="28" t="s">
        <v>1</v>
      </c>
      <c r="O8020" s="10" t="s">
        <v>4859</v>
      </c>
    </row>
    <row r="8021" spans="1:15">
      <c r="A8021" s="2">
        <v>135327</v>
      </c>
      <c r="B8021" s="9" t="s">
        <v>3360</v>
      </c>
      <c r="C8021" s="9"/>
      <c r="D8021" s="51" t="str">
        <f>LEFT(B8021,1)</f>
        <v>W</v>
      </c>
      <c r="E8021" s="10" t="str">
        <f>MID(B8021,2,1)</f>
        <v>N</v>
      </c>
      <c r="F8021" s="48" t="str">
        <f>MID(B8021,3,1)</f>
        <v>M</v>
      </c>
      <c r="G8021" s="10" t="str">
        <f>MID(B8021,4,1)</f>
        <v>G</v>
      </c>
      <c r="H8021" s="55" t="str">
        <f>MID(B8021,5,1)</f>
        <v>4</v>
      </c>
      <c r="I8021" s="10" t="str">
        <f>MID(B8021,6,1)</f>
        <v>3</v>
      </c>
      <c r="J8021" s="58" t="str">
        <f>MID(B8021,7,1)</f>
        <v>2</v>
      </c>
      <c r="K8021" s="10" t="str">
        <f>MID(B8021,(LEN(D8021)+LEN(E8021)+LEN(F8021)+LEN(G8021)+LEN(H8021)+LEN(I8021)+LEN(J8021)+1),4)</f>
        <v>MA</v>
      </c>
      <c r="L8021" s="15" t="s">
        <v>3361</v>
      </c>
      <c r="M8021" s="10" t="s">
        <v>224</v>
      </c>
      <c r="N8021" s="28" t="s">
        <v>4955</v>
      </c>
      <c r="O8021" s="10" t="s">
        <v>4859</v>
      </c>
    </row>
    <row r="8022" spans="1:15">
      <c r="A8022" s="2">
        <v>174861</v>
      </c>
      <c r="B8022" s="9" t="s">
        <v>3360</v>
      </c>
      <c r="C8022" s="9"/>
      <c r="D8022" s="51" t="str">
        <f>LEFT(B8022,1)</f>
        <v>W</v>
      </c>
      <c r="E8022" s="10" t="str">
        <f>MID(B8022,2,1)</f>
        <v>N</v>
      </c>
      <c r="F8022" s="48" t="str">
        <f>MID(B8022,3,1)</f>
        <v>M</v>
      </c>
      <c r="G8022" s="10" t="str">
        <f>MID(B8022,4,1)</f>
        <v>G</v>
      </c>
      <c r="H8022" s="55" t="str">
        <f>MID(B8022,5,1)</f>
        <v>4</v>
      </c>
      <c r="I8022" s="10" t="str">
        <f>MID(B8022,6,1)</f>
        <v>3</v>
      </c>
      <c r="J8022" s="58" t="str">
        <f>MID(B8022,7,1)</f>
        <v>2</v>
      </c>
      <c r="K8022" s="10" t="str">
        <f>MID(B8022,(LEN(D8022)+LEN(E8022)+LEN(F8022)+LEN(G8022)+LEN(H8022)+LEN(I8022)+LEN(J8022)+1),4)</f>
        <v>MA</v>
      </c>
      <c r="L8022" s="15" t="s">
        <v>3361</v>
      </c>
      <c r="M8022" s="10" t="s">
        <v>223</v>
      </c>
      <c r="N8022" s="28" t="s">
        <v>4955</v>
      </c>
      <c r="O8022" s="10" t="s">
        <v>4859</v>
      </c>
    </row>
    <row r="8023" spans="1:15">
      <c r="A8023" s="2">
        <v>307061</v>
      </c>
      <c r="B8023" s="9" t="s">
        <v>3360</v>
      </c>
      <c r="C8023" s="9"/>
      <c r="D8023" s="51" t="str">
        <f>LEFT(B8023,1)</f>
        <v>W</v>
      </c>
      <c r="E8023" s="10" t="str">
        <f>MID(B8023,2,1)</f>
        <v>N</v>
      </c>
      <c r="F8023" s="48" t="str">
        <f>MID(B8023,3,1)</f>
        <v>M</v>
      </c>
      <c r="G8023" s="10" t="str">
        <f>MID(B8023,4,1)</f>
        <v>G</v>
      </c>
      <c r="H8023" s="55" t="str">
        <f>MID(B8023,5,1)</f>
        <v>4</v>
      </c>
      <c r="I8023" s="10" t="str">
        <f>MID(B8023,6,1)</f>
        <v>3</v>
      </c>
      <c r="J8023" s="58" t="str">
        <f>MID(B8023,7,1)</f>
        <v>2</v>
      </c>
      <c r="K8023" s="10" t="str">
        <f>MID(B8023,(LEN(D8023)+LEN(E8023)+LEN(F8023)+LEN(G8023)+LEN(H8023)+LEN(I8023)+LEN(J8023)+1),4)</f>
        <v>MA</v>
      </c>
      <c r="L8023" s="15" t="s">
        <v>3361</v>
      </c>
      <c r="M8023" s="10" t="s">
        <v>0</v>
      </c>
      <c r="N8023" s="28" t="s">
        <v>1</v>
      </c>
      <c r="O8023" s="10" t="s">
        <v>4859</v>
      </c>
    </row>
    <row r="8024" spans="1:15">
      <c r="A8024" s="2">
        <v>333956</v>
      </c>
      <c r="B8024" s="9" t="s">
        <v>3360</v>
      </c>
      <c r="C8024" s="9"/>
      <c r="D8024" s="51" t="str">
        <f>LEFT(B8024,1)</f>
        <v>W</v>
      </c>
      <c r="E8024" s="10" t="str">
        <f>MID(B8024,2,1)</f>
        <v>N</v>
      </c>
      <c r="F8024" s="48" t="str">
        <f>MID(B8024,3,1)</f>
        <v>M</v>
      </c>
      <c r="G8024" s="10" t="str">
        <f>MID(B8024,4,1)</f>
        <v>G</v>
      </c>
      <c r="H8024" s="55" t="str">
        <f>MID(B8024,5,1)</f>
        <v>4</v>
      </c>
      <c r="I8024" s="10" t="str">
        <f>MID(B8024,6,1)</f>
        <v>3</v>
      </c>
      <c r="J8024" s="58" t="str">
        <f>MID(B8024,7,1)</f>
        <v>2</v>
      </c>
      <c r="K8024" s="10" t="str">
        <f>MID(B8024,(LEN(D8024)+LEN(E8024)+LEN(F8024)+LEN(G8024)+LEN(H8024)+LEN(I8024)+LEN(J8024)+1),4)</f>
        <v>MA</v>
      </c>
      <c r="L8024" s="15" t="s">
        <v>3361</v>
      </c>
      <c r="M8024" s="10" t="s">
        <v>257</v>
      </c>
      <c r="N8024" s="28" t="s">
        <v>1</v>
      </c>
      <c r="O8024" s="10" t="s">
        <v>4859</v>
      </c>
    </row>
    <row r="8025" spans="1:15">
      <c r="A8025" s="2">
        <v>334561</v>
      </c>
      <c r="B8025" s="9" t="s">
        <v>3360</v>
      </c>
      <c r="C8025" s="9"/>
      <c r="D8025" s="51" t="str">
        <f>LEFT(B8025,1)</f>
        <v>W</v>
      </c>
      <c r="E8025" s="10" t="str">
        <f>MID(B8025,2,1)</f>
        <v>N</v>
      </c>
      <c r="F8025" s="48" t="str">
        <f>MID(B8025,3,1)</f>
        <v>M</v>
      </c>
      <c r="G8025" s="10" t="str">
        <f>MID(B8025,4,1)</f>
        <v>G</v>
      </c>
      <c r="H8025" s="55" t="str">
        <f>MID(B8025,5,1)</f>
        <v>4</v>
      </c>
      <c r="I8025" s="10" t="str">
        <f>MID(B8025,6,1)</f>
        <v>3</v>
      </c>
      <c r="J8025" s="58" t="str">
        <f>MID(B8025,7,1)</f>
        <v>2</v>
      </c>
      <c r="K8025" s="10" t="str">
        <f>MID(B8025,(LEN(D8025)+LEN(E8025)+LEN(F8025)+LEN(G8025)+LEN(H8025)+LEN(I8025)+LEN(J8025)+1),4)</f>
        <v>MA</v>
      </c>
      <c r="L8025" s="15" t="s">
        <v>3361</v>
      </c>
      <c r="M8025" s="10" t="s">
        <v>365</v>
      </c>
      <c r="N8025" s="28" t="s">
        <v>1</v>
      </c>
      <c r="O8025" s="10" t="s">
        <v>4859</v>
      </c>
    </row>
    <row r="8026" spans="1:15">
      <c r="A8026" s="2">
        <v>383953</v>
      </c>
      <c r="B8026" s="9" t="s">
        <v>3360</v>
      </c>
      <c r="C8026" s="9"/>
      <c r="D8026" s="51" t="str">
        <f>LEFT(B8026,1)</f>
        <v>W</v>
      </c>
      <c r="E8026" s="10" t="str">
        <f>MID(B8026,2,1)</f>
        <v>N</v>
      </c>
      <c r="F8026" s="48" t="str">
        <f>MID(B8026,3,1)</f>
        <v>M</v>
      </c>
      <c r="G8026" s="10" t="str">
        <f>MID(B8026,4,1)</f>
        <v>G</v>
      </c>
      <c r="H8026" s="55" t="str">
        <f>MID(B8026,5,1)</f>
        <v>4</v>
      </c>
      <c r="I8026" s="10" t="str">
        <f>MID(B8026,6,1)</f>
        <v>3</v>
      </c>
      <c r="J8026" s="58" t="str">
        <f>MID(B8026,7,1)</f>
        <v>2</v>
      </c>
      <c r="K8026" s="10" t="str">
        <f>MID(B8026,(LEN(D8026)+LEN(E8026)+LEN(F8026)+LEN(G8026)+LEN(H8026)+LEN(I8026)+LEN(J8026)+1),4)</f>
        <v>MA</v>
      </c>
      <c r="L8026" s="15" t="s">
        <v>3361</v>
      </c>
      <c r="M8026" s="10" t="s">
        <v>237</v>
      </c>
      <c r="N8026" s="28" t="s">
        <v>1</v>
      </c>
      <c r="O8026" s="10" t="s">
        <v>4859</v>
      </c>
    </row>
    <row r="8027" spans="1:15">
      <c r="A8027" s="2">
        <v>440161</v>
      </c>
      <c r="B8027" s="9" t="s">
        <v>3360</v>
      </c>
      <c r="C8027" s="9"/>
      <c r="D8027" s="51" t="str">
        <f>LEFT(B8027,1)</f>
        <v>W</v>
      </c>
      <c r="E8027" s="10" t="str">
        <f>MID(B8027,2,1)</f>
        <v>N</v>
      </c>
      <c r="F8027" s="48" t="str">
        <f>MID(B8027,3,1)</f>
        <v>M</v>
      </c>
      <c r="G8027" s="10" t="str">
        <f>MID(B8027,4,1)</f>
        <v>G</v>
      </c>
      <c r="H8027" s="55" t="str">
        <f>MID(B8027,5,1)</f>
        <v>4</v>
      </c>
      <c r="I8027" s="10" t="str">
        <f>MID(B8027,6,1)</f>
        <v>3</v>
      </c>
      <c r="J8027" s="58" t="str">
        <f>MID(B8027,7,1)</f>
        <v>2</v>
      </c>
      <c r="K8027" s="10" t="str">
        <f>MID(B8027,(LEN(D8027)+LEN(E8027)+LEN(F8027)+LEN(G8027)+LEN(H8027)+LEN(I8027)+LEN(J8027)+1),4)</f>
        <v>MA</v>
      </c>
      <c r="L8027" s="15" t="s">
        <v>3361</v>
      </c>
      <c r="M8027" s="10" t="s">
        <v>227</v>
      </c>
      <c r="N8027" s="28" t="s">
        <v>1</v>
      </c>
      <c r="O8027" s="10" t="s">
        <v>4859</v>
      </c>
    </row>
    <row r="8028" spans="1:15">
      <c r="A8028" s="2">
        <v>484703</v>
      </c>
      <c r="B8028" s="9" t="s">
        <v>3360</v>
      </c>
      <c r="C8028" s="9"/>
      <c r="D8028" s="51" t="str">
        <f>LEFT(B8028,1)</f>
        <v>W</v>
      </c>
      <c r="E8028" s="10" t="str">
        <f>MID(B8028,2,1)</f>
        <v>N</v>
      </c>
      <c r="F8028" s="48" t="str">
        <f>MID(B8028,3,1)</f>
        <v>M</v>
      </c>
      <c r="G8028" s="10" t="str">
        <f>MID(B8028,4,1)</f>
        <v>G</v>
      </c>
      <c r="H8028" s="55" t="str">
        <f>MID(B8028,5,1)</f>
        <v>4</v>
      </c>
      <c r="I8028" s="10" t="str">
        <f>MID(B8028,6,1)</f>
        <v>3</v>
      </c>
      <c r="J8028" s="58" t="str">
        <f>MID(B8028,7,1)</f>
        <v>2</v>
      </c>
      <c r="K8028" s="10" t="str">
        <f>MID(B8028,(LEN(D8028)+LEN(E8028)+LEN(F8028)+LEN(G8028)+LEN(H8028)+LEN(I8028)+LEN(J8028)+1),4)</f>
        <v>MA</v>
      </c>
      <c r="L8028" s="15" t="s">
        <v>3361</v>
      </c>
      <c r="M8028" s="10" t="s">
        <v>258</v>
      </c>
      <c r="N8028" s="28" t="s">
        <v>1</v>
      </c>
      <c r="O8028" s="10" t="s">
        <v>4859</v>
      </c>
    </row>
    <row r="8029" spans="1:15">
      <c r="A8029" s="2">
        <v>645976</v>
      </c>
      <c r="B8029" s="9" t="s">
        <v>3360</v>
      </c>
      <c r="C8029" s="9"/>
      <c r="D8029" s="51" t="str">
        <f>LEFT(B8029,1)</f>
        <v>W</v>
      </c>
      <c r="E8029" s="10" t="str">
        <f>MID(B8029,2,1)</f>
        <v>N</v>
      </c>
      <c r="F8029" s="48" t="str">
        <f>MID(B8029,3,1)</f>
        <v>M</v>
      </c>
      <c r="G8029" s="10" t="str">
        <f>MID(B8029,4,1)</f>
        <v>G</v>
      </c>
      <c r="H8029" s="55" t="str">
        <f>MID(B8029,5,1)</f>
        <v>4</v>
      </c>
      <c r="I8029" s="10" t="str">
        <f>MID(B8029,6,1)</f>
        <v>3</v>
      </c>
      <c r="J8029" s="58" t="str">
        <f>MID(B8029,7,1)</f>
        <v>2</v>
      </c>
      <c r="K8029" s="10" t="str">
        <f>MID(B8029,(LEN(D8029)+LEN(E8029)+LEN(F8029)+LEN(G8029)+LEN(H8029)+LEN(I8029)+LEN(J8029)+1),4)</f>
        <v>MA</v>
      </c>
      <c r="L8029" s="15" t="s">
        <v>3361</v>
      </c>
      <c r="M8029" s="10" t="s">
        <v>228</v>
      </c>
      <c r="N8029" s="28" t="s">
        <v>1</v>
      </c>
      <c r="O8029" s="10" t="s">
        <v>4859</v>
      </c>
    </row>
    <row r="8030" spans="1:15">
      <c r="A8030" s="2">
        <v>645984</v>
      </c>
      <c r="B8030" s="9" t="s">
        <v>3360</v>
      </c>
      <c r="C8030" s="9"/>
      <c r="D8030" s="51" t="str">
        <f>LEFT(B8030,1)</f>
        <v>W</v>
      </c>
      <c r="E8030" s="10" t="str">
        <f>MID(B8030,2,1)</f>
        <v>N</v>
      </c>
      <c r="F8030" s="48" t="str">
        <f>MID(B8030,3,1)</f>
        <v>M</v>
      </c>
      <c r="G8030" s="10" t="str">
        <f>MID(B8030,4,1)</f>
        <v>G</v>
      </c>
      <c r="H8030" s="55" t="str">
        <f>MID(B8030,5,1)</f>
        <v>4</v>
      </c>
      <c r="I8030" s="10" t="str">
        <f>MID(B8030,6,1)</f>
        <v>3</v>
      </c>
      <c r="J8030" s="58" t="str">
        <f>MID(B8030,7,1)</f>
        <v>2</v>
      </c>
      <c r="K8030" s="10" t="str">
        <f>MID(B8030,(LEN(D8030)+LEN(E8030)+LEN(F8030)+LEN(G8030)+LEN(H8030)+LEN(I8030)+LEN(J8030)+1),4)</f>
        <v>MA</v>
      </c>
      <c r="L8030" s="15" t="s">
        <v>3361</v>
      </c>
      <c r="M8030" s="10" t="s">
        <v>267</v>
      </c>
      <c r="N8030" s="28" t="s">
        <v>1</v>
      </c>
      <c r="O8030" s="10" t="s">
        <v>4859</v>
      </c>
    </row>
    <row r="8031" spans="1:15">
      <c r="A8031" s="2">
        <v>645992</v>
      </c>
      <c r="B8031" s="9" t="s">
        <v>3360</v>
      </c>
      <c r="C8031" s="9"/>
      <c r="D8031" s="51" t="str">
        <f>LEFT(B8031,1)</f>
        <v>W</v>
      </c>
      <c r="E8031" s="10" t="str">
        <f>MID(B8031,2,1)</f>
        <v>N</v>
      </c>
      <c r="F8031" s="48" t="str">
        <f>MID(B8031,3,1)</f>
        <v>M</v>
      </c>
      <c r="G8031" s="10" t="str">
        <f>MID(B8031,4,1)</f>
        <v>G</v>
      </c>
      <c r="H8031" s="55" t="str">
        <f>MID(B8031,5,1)</f>
        <v>4</v>
      </c>
      <c r="I8031" s="10" t="str">
        <f>MID(B8031,6,1)</f>
        <v>3</v>
      </c>
      <c r="J8031" s="58" t="str">
        <f>MID(B8031,7,1)</f>
        <v>2</v>
      </c>
      <c r="K8031" s="10" t="str">
        <f>MID(B8031,(LEN(D8031)+LEN(E8031)+LEN(F8031)+LEN(G8031)+LEN(H8031)+LEN(I8031)+LEN(J8031)+1),4)</f>
        <v>MA</v>
      </c>
      <c r="L8031" s="15" t="s">
        <v>3361</v>
      </c>
      <c r="M8031" s="10" t="s">
        <v>452</v>
      </c>
      <c r="N8031" s="28" t="s">
        <v>1</v>
      </c>
      <c r="O8031" s="10" t="s">
        <v>4859</v>
      </c>
    </row>
    <row r="8032" spans="1:15">
      <c r="A8032" s="24">
        <v>688263</v>
      </c>
      <c r="B8032" s="24" t="s">
        <v>3360</v>
      </c>
      <c r="C8032" s="24"/>
      <c r="D8032" s="51" t="s">
        <v>4960</v>
      </c>
      <c r="E8032" s="1" t="s">
        <v>5007</v>
      </c>
      <c r="F8032" s="48" t="s">
        <v>4946</v>
      </c>
      <c r="G8032" s="1" t="s">
        <v>4959</v>
      </c>
      <c r="H8032" s="55" t="s">
        <v>4957</v>
      </c>
      <c r="I8032" s="1" t="s">
        <v>4952</v>
      </c>
      <c r="J8032" s="58" t="s">
        <v>4948</v>
      </c>
      <c r="K8032" s="1" t="s">
        <v>5108</v>
      </c>
      <c r="L8032" s="15" t="s">
        <v>3361</v>
      </c>
      <c r="M8032" s="24" t="s">
        <v>5003</v>
      </c>
      <c r="N8032" s="28" t="s">
        <v>1</v>
      </c>
      <c r="O8032" s="23" t="s">
        <v>5004</v>
      </c>
    </row>
    <row r="8033" spans="1:15">
      <c r="A8033" s="24">
        <v>689637</v>
      </c>
      <c r="B8033" s="24" t="s">
        <v>3360</v>
      </c>
      <c r="C8033" s="24"/>
      <c r="D8033" s="51" t="s">
        <v>4960</v>
      </c>
      <c r="E8033" s="1" t="s">
        <v>5007</v>
      </c>
      <c r="F8033" s="48" t="s">
        <v>4946</v>
      </c>
      <c r="G8033" s="1" t="s">
        <v>4959</v>
      </c>
      <c r="H8033" s="55" t="s">
        <v>4957</v>
      </c>
      <c r="I8033" s="1" t="s">
        <v>4952</v>
      </c>
      <c r="J8033" s="58" t="s">
        <v>4948</v>
      </c>
      <c r="K8033" s="1" t="s">
        <v>5108</v>
      </c>
      <c r="L8033" s="15" t="s">
        <v>3361</v>
      </c>
      <c r="M8033" s="24" t="s">
        <v>5005</v>
      </c>
      <c r="N8033" s="28" t="s">
        <v>1</v>
      </c>
      <c r="O8033" s="23" t="s">
        <v>5004</v>
      </c>
    </row>
    <row r="8034" spans="1:15">
      <c r="A8034" s="2">
        <v>150092</v>
      </c>
      <c r="B8034" s="9" t="s">
        <v>3362</v>
      </c>
      <c r="C8034" s="9"/>
      <c r="D8034" s="51" t="str">
        <f>LEFT(B8034,1)</f>
        <v>W</v>
      </c>
      <c r="E8034" s="10" t="str">
        <f>MID(B8034,2,1)</f>
        <v>N</v>
      </c>
      <c r="F8034" s="48" t="str">
        <f>MID(B8034,3,1)</f>
        <v>M</v>
      </c>
      <c r="G8034" s="10" t="str">
        <f>MID(B8034,4,1)</f>
        <v>G</v>
      </c>
      <c r="H8034" s="55" t="str">
        <f>MID(B8034,5,1)</f>
        <v>4</v>
      </c>
      <c r="I8034" s="10" t="str">
        <f>MID(B8034,6,1)</f>
        <v>3</v>
      </c>
      <c r="J8034" s="58" t="str">
        <f>MID(B8034,7,1)</f>
        <v>2</v>
      </c>
      <c r="K8034" s="10" t="str">
        <f>MID(B8034,(LEN(D8034)+LEN(E8034)+LEN(F8034)+LEN(G8034)+LEN(H8034)+LEN(I8034)+LEN(J8034)+1),4)</f>
        <v>MH</v>
      </c>
      <c r="L8034" s="15" t="s">
        <v>3363</v>
      </c>
      <c r="M8034" s="10" t="s">
        <v>224</v>
      </c>
      <c r="N8034" s="28" t="s">
        <v>4955</v>
      </c>
      <c r="O8034" s="10" t="s">
        <v>4859</v>
      </c>
    </row>
    <row r="8035" spans="1:15">
      <c r="A8035" s="2">
        <v>156611</v>
      </c>
      <c r="B8035" s="9" t="s">
        <v>3362</v>
      </c>
      <c r="C8035" s="9"/>
      <c r="D8035" s="51" t="str">
        <f>LEFT(B8035,1)</f>
        <v>W</v>
      </c>
      <c r="E8035" s="10" t="str">
        <f>MID(B8035,2,1)</f>
        <v>N</v>
      </c>
      <c r="F8035" s="48" t="str">
        <f>MID(B8035,3,1)</f>
        <v>M</v>
      </c>
      <c r="G8035" s="10" t="str">
        <f>MID(B8035,4,1)</f>
        <v>G</v>
      </c>
      <c r="H8035" s="55" t="str">
        <f>MID(B8035,5,1)</f>
        <v>4</v>
      </c>
      <c r="I8035" s="10" t="str">
        <f>MID(B8035,6,1)</f>
        <v>3</v>
      </c>
      <c r="J8035" s="58" t="str">
        <f>MID(B8035,7,1)</f>
        <v>2</v>
      </c>
      <c r="K8035" s="10" t="str">
        <f>MID(B8035,(LEN(D8035)+LEN(E8035)+LEN(F8035)+LEN(G8035)+LEN(H8035)+LEN(I8035)+LEN(J8035)+1),4)</f>
        <v>MH</v>
      </c>
      <c r="L8035" s="15" t="s">
        <v>3363</v>
      </c>
      <c r="M8035" s="10" t="s">
        <v>439</v>
      </c>
      <c r="N8035" s="28" t="s">
        <v>1</v>
      </c>
      <c r="O8035" s="10" t="s">
        <v>4859</v>
      </c>
    </row>
    <row r="8036" spans="1:15">
      <c r="A8036" s="2">
        <v>174879</v>
      </c>
      <c r="B8036" s="9" t="s">
        <v>3362</v>
      </c>
      <c r="C8036" s="9"/>
      <c r="D8036" s="51" t="str">
        <f>LEFT(B8036,1)</f>
        <v>W</v>
      </c>
      <c r="E8036" s="10" t="str">
        <f>MID(B8036,2,1)</f>
        <v>N</v>
      </c>
      <c r="F8036" s="48" t="str">
        <f>MID(B8036,3,1)</f>
        <v>M</v>
      </c>
      <c r="G8036" s="10" t="str">
        <f>MID(B8036,4,1)</f>
        <v>G</v>
      </c>
      <c r="H8036" s="55" t="str">
        <f>MID(B8036,5,1)</f>
        <v>4</v>
      </c>
      <c r="I8036" s="10" t="str">
        <f>MID(B8036,6,1)</f>
        <v>3</v>
      </c>
      <c r="J8036" s="58" t="str">
        <f>MID(B8036,7,1)</f>
        <v>2</v>
      </c>
      <c r="K8036" s="10" t="str">
        <f>MID(B8036,(LEN(D8036)+LEN(E8036)+LEN(F8036)+LEN(G8036)+LEN(H8036)+LEN(I8036)+LEN(J8036)+1),4)</f>
        <v>MH</v>
      </c>
      <c r="L8036" s="15" t="s">
        <v>3363</v>
      </c>
      <c r="M8036" s="10" t="s">
        <v>223</v>
      </c>
      <c r="N8036" s="28" t="s">
        <v>4955</v>
      </c>
      <c r="O8036" s="10" t="s">
        <v>4859</v>
      </c>
    </row>
    <row r="8037" spans="1:15">
      <c r="A8037" s="2">
        <v>356189</v>
      </c>
      <c r="B8037" s="9" t="s">
        <v>3362</v>
      </c>
      <c r="C8037" s="9"/>
      <c r="D8037" s="51" t="str">
        <f>LEFT(B8037,1)</f>
        <v>W</v>
      </c>
      <c r="E8037" s="10" t="str">
        <f>MID(B8037,2,1)</f>
        <v>N</v>
      </c>
      <c r="F8037" s="48" t="str">
        <f>MID(B8037,3,1)</f>
        <v>M</v>
      </c>
      <c r="G8037" s="10" t="str">
        <f>MID(B8037,4,1)</f>
        <v>G</v>
      </c>
      <c r="H8037" s="55" t="str">
        <f>MID(B8037,5,1)</f>
        <v>4</v>
      </c>
      <c r="I8037" s="10" t="str">
        <f>MID(B8037,6,1)</f>
        <v>3</v>
      </c>
      <c r="J8037" s="58" t="str">
        <f>MID(B8037,7,1)</f>
        <v>2</v>
      </c>
      <c r="K8037" s="10" t="str">
        <f>MID(B8037,(LEN(D8037)+LEN(E8037)+LEN(F8037)+LEN(G8037)+LEN(H8037)+LEN(I8037)+LEN(J8037)+1),4)</f>
        <v>MH</v>
      </c>
      <c r="L8037" s="15" t="s">
        <v>3363</v>
      </c>
      <c r="M8037" s="10" t="s">
        <v>257</v>
      </c>
      <c r="N8037" s="28" t="s">
        <v>1</v>
      </c>
      <c r="O8037" s="10" t="s">
        <v>4859</v>
      </c>
    </row>
    <row r="8038" spans="1:15">
      <c r="A8038" s="2">
        <v>384198</v>
      </c>
      <c r="B8038" s="9" t="s">
        <v>3362</v>
      </c>
      <c r="C8038" s="9"/>
      <c r="D8038" s="51" t="str">
        <f>LEFT(B8038,1)</f>
        <v>W</v>
      </c>
      <c r="E8038" s="10" t="str">
        <f>MID(B8038,2,1)</f>
        <v>N</v>
      </c>
      <c r="F8038" s="48" t="str">
        <f>MID(B8038,3,1)</f>
        <v>M</v>
      </c>
      <c r="G8038" s="10" t="str">
        <f>MID(B8038,4,1)</f>
        <v>G</v>
      </c>
      <c r="H8038" s="55" t="str">
        <f>MID(B8038,5,1)</f>
        <v>4</v>
      </c>
      <c r="I8038" s="10" t="str">
        <f>MID(B8038,6,1)</f>
        <v>3</v>
      </c>
      <c r="J8038" s="58" t="str">
        <f>MID(B8038,7,1)</f>
        <v>2</v>
      </c>
      <c r="K8038" s="10" t="str">
        <f>MID(B8038,(LEN(D8038)+LEN(E8038)+LEN(F8038)+LEN(G8038)+LEN(H8038)+LEN(I8038)+LEN(J8038)+1),4)</f>
        <v>MH</v>
      </c>
      <c r="L8038" s="15" t="s">
        <v>3363</v>
      </c>
      <c r="M8038" s="10" t="s">
        <v>237</v>
      </c>
      <c r="N8038" s="28" t="s">
        <v>1</v>
      </c>
      <c r="O8038" s="10" t="s">
        <v>4859</v>
      </c>
    </row>
    <row r="8039" spans="1:15">
      <c r="A8039" s="2">
        <v>484746</v>
      </c>
      <c r="B8039" s="9" t="s">
        <v>3362</v>
      </c>
      <c r="C8039" s="9"/>
      <c r="D8039" s="51" t="str">
        <f>LEFT(B8039,1)</f>
        <v>W</v>
      </c>
      <c r="E8039" s="10" t="str">
        <f>MID(B8039,2,1)</f>
        <v>N</v>
      </c>
      <c r="F8039" s="48" t="str">
        <f>MID(B8039,3,1)</f>
        <v>M</v>
      </c>
      <c r="G8039" s="10" t="str">
        <f>MID(B8039,4,1)</f>
        <v>G</v>
      </c>
      <c r="H8039" s="55" t="str">
        <f>MID(B8039,5,1)</f>
        <v>4</v>
      </c>
      <c r="I8039" s="10" t="str">
        <f>MID(B8039,6,1)</f>
        <v>3</v>
      </c>
      <c r="J8039" s="58" t="str">
        <f>MID(B8039,7,1)</f>
        <v>2</v>
      </c>
      <c r="K8039" s="10" t="str">
        <f>MID(B8039,(LEN(D8039)+LEN(E8039)+LEN(F8039)+LEN(G8039)+LEN(H8039)+LEN(I8039)+LEN(J8039)+1),4)</f>
        <v>MH</v>
      </c>
      <c r="L8039" s="15" t="s">
        <v>3363</v>
      </c>
      <c r="M8039" s="10" t="s">
        <v>258</v>
      </c>
      <c r="N8039" s="28" t="s">
        <v>1</v>
      </c>
      <c r="O8039" s="10" t="s">
        <v>4859</v>
      </c>
    </row>
    <row r="8040" spans="1:15">
      <c r="A8040" s="2">
        <v>329818</v>
      </c>
      <c r="B8040" s="9" t="s">
        <v>3364</v>
      </c>
      <c r="C8040" s="9"/>
      <c r="D8040" s="51" t="str">
        <f>LEFT(B8040,1)</f>
        <v>W</v>
      </c>
      <c r="E8040" s="10" t="str">
        <f>MID(B8040,2,1)</f>
        <v>N</v>
      </c>
      <c r="F8040" s="48" t="str">
        <f>MID(B8040,3,1)</f>
        <v>M</v>
      </c>
      <c r="G8040" s="10" t="str">
        <f>MID(B8040,4,1)</f>
        <v>G</v>
      </c>
      <c r="H8040" s="55" t="str">
        <f>MID(B8040,5,1)</f>
        <v>4</v>
      </c>
      <c r="I8040" s="10" t="str">
        <f>MID(B8040,6,1)</f>
        <v>3</v>
      </c>
      <c r="J8040" s="58" t="str">
        <f>MID(B8040,7,1)</f>
        <v>2</v>
      </c>
      <c r="K8040" s="10" t="str">
        <f>MID(B8040,(LEN(D8040)+LEN(E8040)+LEN(F8040)+LEN(G8040)+LEN(H8040)+LEN(I8040)+LEN(J8040)+1),4)</f>
        <v>MJ</v>
      </c>
      <c r="L8040" s="15" t="s">
        <v>3365</v>
      </c>
      <c r="M8040" s="10" t="s">
        <v>464</v>
      </c>
      <c r="N8040" s="28" t="s">
        <v>6</v>
      </c>
      <c r="O8040" s="10" t="s">
        <v>4858</v>
      </c>
    </row>
    <row r="8041" spans="1:15">
      <c r="A8041" s="2">
        <v>403547</v>
      </c>
      <c r="B8041" s="9" t="s">
        <v>3364</v>
      </c>
      <c r="C8041" s="9"/>
      <c r="D8041" s="51" t="str">
        <f>LEFT(B8041,1)</f>
        <v>W</v>
      </c>
      <c r="E8041" s="10" t="str">
        <f>MID(B8041,2,1)</f>
        <v>N</v>
      </c>
      <c r="F8041" s="48" t="str">
        <f>MID(B8041,3,1)</f>
        <v>M</v>
      </c>
      <c r="G8041" s="10" t="str">
        <f>MID(B8041,4,1)</f>
        <v>G</v>
      </c>
      <c r="H8041" s="55" t="str">
        <f>MID(B8041,5,1)</f>
        <v>4</v>
      </c>
      <c r="I8041" s="10" t="str">
        <f>MID(B8041,6,1)</f>
        <v>3</v>
      </c>
      <c r="J8041" s="58" t="str">
        <f>MID(B8041,7,1)</f>
        <v>2</v>
      </c>
      <c r="K8041" s="10" t="str">
        <f>MID(B8041,(LEN(D8041)+LEN(E8041)+LEN(F8041)+LEN(G8041)+LEN(H8041)+LEN(I8041)+LEN(J8041)+1),4)</f>
        <v>MJ</v>
      </c>
      <c r="L8041" s="15" t="s">
        <v>3365</v>
      </c>
      <c r="M8041" s="10" t="s">
        <v>463</v>
      </c>
      <c r="N8041" s="28" t="s">
        <v>6</v>
      </c>
      <c r="O8041" s="10" t="s">
        <v>4858</v>
      </c>
    </row>
    <row r="8042" spans="1:15">
      <c r="A8042" s="2">
        <v>403555</v>
      </c>
      <c r="B8042" s="9" t="s">
        <v>3364</v>
      </c>
      <c r="C8042" s="9"/>
      <c r="D8042" s="51" t="str">
        <f>LEFT(B8042,1)</f>
        <v>W</v>
      </c>
      <c r="E8042" s="10" t="str">
        <f>MID(B8042,2,1)</f>
        <v>N</v>
      </c>
      <c r="F8042" s="48" t="str">
        <f>MID(B8042,3,1)</f>
        <v>M</v>
      </c>
      <c r="G8042" s="10" t="str">
        <f>MID(B8042,4,1)</f>
        <v>G</v>
      </c>
      <c r="H8042" s="55" t="str">
        <f>MID(B8042,5,1)</f>
        <v>4</v>
      </c>
      <c r="I8042" s="10" t="str">
        <f>MID(B8042,6,1)</f>
        <v>3</v>
      </c>
      <c r="J8042" s="58" t="str">
        <f>MID(B8042,7,1)</f>
        <v>2</v>
      </c>
      <c r="K8042" s="10" t="str">
        <f>MID(B8042,(LEN(D8042)+LEN(E8042)+LEN(F8042)+LEN(G8042)+LEN(H8042)+LEN(I8042)+LEN(J8042)+1),4)</f>
        <v>MJ</v>
      </c>
      <c r="L8042" s="15" t="s">
        <v>3365</v>
      </c>
      <c r="M8042" s="10" t="s">
        <v>105</v>
      </c>
      <c r="N8042" s="28" t="s">
        <v>6</v>
      </c>
      <c r="O8042" s="10" t="s">
        <v>4858</v>
      </c>
    </row>
    <row r="8043" spans="1:15">
      <c r="A8043" s="24">
        <v>687922</v>
      </c>
      <c r="B8043" s="24" t="s">
        <v>5162</v>
      </c>
      <c r="C8043" s="24"/>
      <c r="D8043" s="51" t="s">
        <v>4960</v>
      </c>
      <c r="E8043" s="1" t="s">
        <v>5007</v>
      </c>
      <c r="F8043" s="48" t="s">
        <v>4946</v>
      </c>
      <c r="G8043" s="1" t="s">
        <v>4959</v>
      </c>
      <c r="H8043" s="55" t="s">
        <v>4957</v>
      </c>
      <c r="I8043" s="1" t="s">
        <v>4952</v>
      </c>
      <c r="J8043" s="58" t="s">
        <v>4948</v>
      </c>
      <c r="K8043" s="1" t="s">
        <v>5110</v>
      </c>
      <c r="L8043" s="15" t="s">
        <v>5163</v>
      </c>
      <c r="M8043" s="24" t="s">
        <v>5003</v>
      </c>
      <c r="N8043" s="28" t="s">
        <v>1</v>
      </c>
      <c r="O8043" s="23" t="s">
        <v>5004</v>
      </c>
    </row>
    <row r="8044" spans="1:15">
      <c r="A8044" s="24">
        <v>689291</v>
      </c>
      <c r="B8044" s="24" t="s">
        <v>5162</v>
      </c>
      <c r="C8044" s="24"/>
      <c r="D8044" s="51" t="s">
        <v>4960</v>
      </c>
      <c r="E8044" s="1" t="s">
        <v>5007</v>
      </c>
      <c r="F8044" s="48" t="s">
        <v>4946</v>
      </c>
      <c r="G8044" s="1" t="s">
        <v>4959</v>
      </c>
      <c r="H8044" s="55" t="s">
        <v>4957</v>
      </c>
      <c r="I8044" s="1" t="s">
        <v>4952</v>
      </c>
      <c r="J8044" s="58" t="s">
        <v>4948</v>
      </c>
      <c r="K8044" s="1" t="s">
        <v>5110</v>
      </c>
      <c r="L8044" s="15" t="s">
        <v>5163</v>
      </c>
      <c r="M8044" s="24" t="s">
        <v>5005</v>
      </c>
      <c r="N8044" s="28" t="s">
        <v>1</v>
      </c>
      <c r="O8044" s="23" t="s">
        <v>5004</v>
      </c>
    </row>
    <row r="8045" spans="1:15">
      <c r="A8045" s="2">
        <v>642134</v>
      </c>
      <c r="B8045" s="9" t="s">
        <v>3366</v>
      </c>
      <c r="C8045" s="9"/>
      <c r="D8045" s="51" t="str">
        <f>LEFT(B8045,1)</f>
        <v>W</v>
      </c>
      <c r="E8045" s="10" t="str">
        <f>MID(B8045,2,1)</f>
        <v>N</v>
      </c>
      <c r="F8045" s="48" t="str">
        <f>MID(B8045,3,1)</f>
        <v>M</v>
      </c>
      <c r="G8045" s="10" t="str">
        <f>MID(B8045,4,1)</f>
        <v>G</v>
      </c>
      <c r="H8045" s="55" t="str">
        <f>MID(B8045,5,1)</f>
        <v>4</v>
      </c>
      <c r="I8045" s="10" t="str">
        <f>MID(B8045,6,1)</f>
        <v>3</v>
      </c>
      <c r="J8045" s="58" t="str">
        <f>MID(B8045,7,1)</f>
        <v>2</v>
      </c>
      <c r="K8045" s="10" t="str">
        <f>MID(B8045,(LEN(D8045)+LEN(E8045)+LEN(F8045)+LEN(G8045)+LEN(H8045)+LEN(I8045)+LEN(J8045)+1),4)</f>
        <v>MM</v>
      </c>
      <c r="L8045" s="15" t="s">
        <v>3367</v>
      </c>
      <c r="M8045" s="10" t="s">
        <v>451</v>
      </c>
      <c r="N8045" s="28" t="s">
        <v>1</v>
      </c>
      <c r="O8045" s="10" t="s">
        <v>4859</v>
      </c>
    </row>
    <row r="8046" spans="1:15">
      <c r="A8046" s="2">
        <v>643196</v>
      </c>
      <c r="B8046" s="9" t="s">
        <v>3366</v>
      </c>
      <c r="C8046" s="9"/>
      <c r="D8046" s="51" t="str">
        <f>LEFT(B8046,1)</f>
        <v>W</v>
      </c>
      <c r="E8046" s="10" t="str">
        <f>MID(B8046,2,1)</f>
        <v>N</v>
      </c>
      <c r="F8046" s="48" t="str">
        <f>MID(B8046,3,1)</f>
        <v>M</v>
      </c>
      <c r="G8046" s="10" t="str">
        <f>MID(B8046,4,1)</f>
        <v>G</v>
      </c>
      <c r="H8046" s="55" t="str">
        <f>MID(B8046,5,1)</f>
        <v>4</v>
      </c>
      <c r="I8046" s="10" t="str">
        <f>MID(B8046,6,1)</f>
        <v>3</v>
      </c>
      <c r="J8046" s="58" t="str">
        <f>MID(B8046,7,1)</f>
        <v>2</v>
      </c>
      <c r="K8046" s="10" t="str">
        <f>MID(B8046,(LEN(D8046)+LEN(E8046)+LEN(F8046)+LEN(G8046)+LEN(H8046)+LEN(I8046)+LEN(J8046)+1),4)</f>
        <v>MM</v>
      </c>
      <c r="L8046" s="15" t="s">
        <v>3367</v>
      </c>
      <c r="M8046" s="10" t="s">
        <v>267</v>
      </c>
      <c r="N8046" s="28" t="s">
        <v>1</v>
      </c>
      <c r="O8046" s="10" t="s">
        <v>4859</v>
      </c>
    </row>
    <row r="8047" spans="1:15">
      <c r="A8047" s="2">
        <v>644252</v>
      </c>
      <c r="B8047" s="9" t="s">
        <v>3366</v>
      </c>
      <c r="C8047" s="9"/>
      <c r="D8047" s="51" t="str">
        <f>LEFT(B8047,1)</f>
        <v>W</v>
      </c>
      <c r="E8047" s="10" t="str">
        <f>MID(B8047,2,1)</f>
        <v>N</v>
      </c>
      <c r="F8047" s="48" t="str">
        <f>MID(B8047,3,1)</f>
        <v>M</v>
      </c>
      <c r="G8047" s="10" t="str">
        <f>MID(B8047,4,1)</f>
        <v>G</v>
      </c>
      <c r="H8047" s="55" t="str">
        <f>MID(B8047,5,1)</f>
        <v>4</v>
      </c>
      <c r="I8047" s="10" t="str">
        <f>MID(B8047,6,1)</f>
        <v>3</v>
      </c>
      <c r="J8047" s="58" t="str">
        <f>MID(B8047,7,1)</f>
        <v>2</v>
      </c>
      <c r="K8047" s="10" t="str">
        <f>MID(B8047,(LEN(D8047)+LEN(E8047)+LEN(F8047)+LEN(G8047)+LEN(H8047)+LEN(I8047)+LEN(J8047)+1),4)</f>
        <v>MM</v>
      </c>
      <c r="L8047" s="15" t="s">
        <v>3367</v>
      </c>
      <c r="M8047" s="10" t="s">
        <v>452</v>
      </c>
      <c r="N8047" s="28" t="s">
        <v>1</v>
      </c>
      <c r="O8047" s="10" t="s">
        <v>4859</v>
      </c>
    </row>
    <row r="8048" spans="1:15">
      <c r="A8048" s="2">
        <v>498291</v>
      </c>
      <c r="B8048" s="9" t="s">
        <v>3368</v>
      </c>
      <c r="C8048" s="9"/>
      <c r="D8048" s="51" t="str">
        <f>LEFT(B8048,1)</f>
        <v>W</v>
      </c>
      <c r="E8048" s="10" t="str">
        <f>MID(B8048,2,1)</f>
        <v>N</v>
      </c>
      <c r="F8048" s="48" t="str">
        <f>MID(B8048,3,1)</f>
        <v>M</v>
      </c>
      <c r="G8048" s="10" t="str">
        <f>MID(B8048,4,1)</f>
        <v>G</v>
      </c>
      <c r="H8048" s="55" t="str">
        <f>MID(B8048,5,1)</f>
        <v>4</v>
      </c>
      <c r="I8048" s="10" t="str">
        <f>MID(B8048,6,1)</f>
        <v>3</v>
      </c>
      <c r="J8048" s="58" t="str">
        <f>MID(B8048,7,1)</f>
        <v>2</v>
      </c>
      <c r="K8048" s="10" t="str">
        <f>MID(B8048,(LEN(D8048)+LEN(E8048)+LEN(F8048)+LEN(G8048)+LEN(H8048)+LEN(I8048)+LEN(J8048)+1),4)</f>
        <v>MP</v>
      </c>
      <c r="L8048" s="15" t="s">
        <v>3369</v>
      </c>
      <c r="M8048" s="10" t="s">
        <v>223</v>
      </c>
      <c r="N8048" s="28" t="s">
        <v>4955</v>
      </c>
      <c r="O8048" s="10" t="s">
        <v>4858</v>
      </c>
    </row>
    <row r="8049" spans="1:15">
      <c r="A8049" s="2">
        <v>498304</v>
      </c>
      <c r="B8049" s="9" t="s">
        <v>3368</v>
      </c>
      <c r="C8049" s="9"/>
      <c r="D8049" s="51" t="str">
        <f>LEFT(B8049,1)</f>
        <v>W</v>
      </c>
      <c r="E8049" s="10" t="str">
        <f>MID(B8049,2,1)</f>
        <v>N</v>
      </c>
      <c r="F8049" s="48" t="str">
        <f>MID(B8049,3,1)</f>
        <v>M</v>
      </c>
      <c r="G8049" s="10" t="str">
        <f>MID(B8049,4,1)</f>
        <v>G</v>
      </c>
      <c r="H8049" s="55" t="str">
        <f>MID(B8049,5,1)</f>
        <v>4</v>
      </c>
      <c r="I8049" s="10" t="str">
        <f>MID(B8049,6,1)</f>
        <v>3</v>
      </c>
      <c r="J8049" s="58" t="str">
        <f>MID(B8049,7,1)</f>
        <v>2</v>
      </c>
      <c r="K8049" s="10" t="str">
        <f>MID(B8049,(LEN(D8049)+LEN(E8049)+LEN(F8049)+LEN(G8049)+LEN(H8049)+LEN(I8049)+LEN(J8049)+1),4)</f>
        <v>MP</v>
      </c>
      <c r="L8049" s="15" t="s">
        <v>3369</v>
      </c>
      <c r="M8049" s="10" t="s">
        <v>237</v>
      </c>
      <c r="N8049" s="28" t="s">
        <v>1</v>
      </c>
      <c r="O8049" s="10" t="s">
        <v>4858</v>
      </c>
    </row>
    <row r="8050" spans="1:15">
      <c r="A8050" s="2">
        <v>498312</v>
      </c>
      <c r="B8050" s="9" t="s">
        <v>3368</v>
      </c>
      <c r="C8050" s="9"/>
      <c r="D8050" s="51" t="str">
        <f>LEFT(B8050,1)</f>
        <v>W</v>
      </c>
      <c r="E8050" s="10" t="str">
        <f>MID(B8050,2,1)</f>
        <v>N</v>
      </c>
      <c r="F8050" s="48" t="str">
        <f>MID(B8050,3,1)</f>
        <v>M</v>
      </c>
      <c r="G8050" s="10" t="str">
        <f>MID(B8050,4,1)</f>
        <v>G</v>
      </c>
      <c r="H8050" s="55" t="str">
        <f>MID(B8050,5,1)</f>
        <v>4</v>
      </c>
      <c r="I8050" s="10" t="str">
        <f>MID(B8050,6,1)</f>
        <v>3</v>
      </c>
      <c r="J8050" s="58" t="str">
        <f>MID(B8050,7,1)</f>
        <v>2</v>
      </c>
      <c r="K8050" s="10" t="str">
        <f>MID(B8050,(LEN(D8050)+LEN(E8050)+LEN(F8050)+LEN(G8050)+LEN(H8050)+LEN(I8050)+LEN(J8050)+1),4)</f>
        <v>MP</v>
      </c>
      <c r="L8050" s="15" t="s">
        <v>3369</v>
      </c>
      <c r="M8050" s="10" t="s">
        <v>258</v>
      </c>
      <c r="N8050" s="28" t="s">
        <v>1</v>
      </c>
      <c r="O8050" s="10" t="s">
        <v>4858</v>
      </c>
    </row>
    <row r="8051" spans="1:15">
      <c r="A8051" s="2">
        <v>498321</v>
      </c>
      <c r="B8051" s="9" t="s">
        <v>3368</v>
      </c>
      <c r="C8051" s="9"/>
      <c r="D8051" s="51" t="str">
        <f>LEFT(B8051,1)</f>
        <v>W</v>
      </c>
      <c r="E8051" s="10" t="str">
        <f>MID(B8051,2,1)</f>
        <v>N</v>
      </c>
      <c r="F8051" s="48" t="str">
        <f>MID(B8051,3,1)</f>
        <v>M</v>
      </c>
      <c r="G8051" s="10" t="str">
        <f>MID(B8051,4,1)</f>
        <v>G</v>
      </c>
      <c r="H8051" s="55" t="str">
        <f>MID(B8051,5,1)</f>
        <v>4</v>
      </c>
      <c r="I8051" s="10" t="str">
        <f>MID(B8051,6,1)</f>
        <v>3</v>
      </c>
      <c r="J8051" s="58" t="str">
        <f>MID(B8051,7,1)</f>
        <v>2</v>
      </c>
      <c r="K8051" s="10" t="str">
        <f>MID(B8051,(LEN(D8051)+LEN(E8051)+LEN(F8051)+LEN(G8051)+LEN(H8051)+LEN(I8051)+LEN(J8051)+1),4)</f>
        <v>MP</v>
      </c>
      <c r="L8051" s="15" t="s">
        <v>3369</v>
      </c>
      <c r="M8051" s="10" t="s">
        <v>257</v>
      </c>
      <c r="N8051" s="28" t="s">
        <v>1</v>
      </c>
      <c r="O8051" s="10" t="s">
        <v>4858</v>
      </c>
    </row>
    <row r="8052" spans="1:15">
      <c r="A8052" s="2">
        <v>616008</v>
      </c>
      <c r="B8052" s="9" t="s">
        <v>3368</v>
      </c>
      <c r="C8052" s="9"/>
      <c r="D8052" s="51" t="str">
        <f>LEFT(B8052,1)</f>
        <v>W</v>
      </c>
      <c r="E8052" s="10" t="str">
        <f>MID(B8052,2,1)</f>
        <v>N</v>
      </c>
      <c r="F8052" s="48" t="str">
        <f>MID(B8052,3,1)</f>
        <v>M</v>
      </c>
      <c r="G8052" s="10" t="str">
        <f>MID(B8052,4,1)</f>
        <v>G</v>
      </c>
      <c r="H8052" s="55" t="str">
        <f>MID(B8052,5,1)</f>
        <v>4</v>
      </c>
      <c r="I8052" s="10" t="str">
        <f>MID(B8052,6,1)</f>
        <v>3</v>
      </c>
      <c r="J8052" s="58" t="str">
        <f>MID(B8052,7,1)</f>
        <v>2</v>
      </c>
      <c r="K8052" s="10" t="str">
        <f>MID(B8052,(LEN(D8052)+LEN(E8052)+LEN(F8052)+LEN(G8052)+LEN(H8052)+LEN(I8052)+LEN(J8052)+1),4)</f>
        <v>MP</v>
      </c>
      <c r="L8052" s="15" t="s">
        <v>3369</v>
      </c>
      <c r="M8052" s="10" t="s">
        <v>96</v>
      </c>
      <c r="N8052" s="28" t="s">
        <v>1</v>
      </c>
      <c r="O8052" s="10" t="s">
        <v>4858</v>
      </c>
    </row>
    <row r="8053" spans="1:15">
      <c r="A8053" s="2">
        <v>618821</v>
      </c>
      <c r="B8053" s="9" t="s">
        <v>3368</v>
      </c>
      <c r="C8053" s="9"/>
      <c r="D8053" s="51" t="str">
        <f>LEFT(B8053,1)</f>
        <v>W</v>
      </c>
      <c r="E8053" s="10" t="str">
        <f>MID(B8053,2,1)</f>
        <v>N</v>
      </c>
      <c r="F8053" s="48" t="str">
        <f>MID(B8053,3,1)</f>
        <v>M</v>
      </c>
      <c r="G8053" s="10" t="str">
        <f>MID(B8053,4,1)</f>
        <v>G</v>
      </c>
      <c r="H8053" s="55" t="str">
        <f>MID(B8053,5,1)</f>
        <v>4</v>
      </c>
      <c r="I8053" s="10" t="str">
        <f>MID(B8053,6,1)</f>
        <v>3</v>
      </c>
      <c r="J8053" s="58" t="str">
        <f>MID(B8053,7,1)</f>
        <v>2</v>
      </c>
      <c r="K8053" s="10" t="str">
        <f>MID(B8053,(LEN(D8053)+LEN(E8053)+LEN(F8053)+LEN(G8053)+LEN(H8053)+LEN(I8053)+LEN(J8053)+1),4)</f>
        <v>MP</v>
      </c>
      <c r="L8053" s="15" t="s">
        <v>3369</v>
      </c>
      <c r="M8053" s="10" t="s">
        <v>228</v>
      </c>
      <c r="N8053" s="28" t="s">
        <v>1</v>
      </c>
      <c r="O8053" s="10" t="s">
        <v>4858</v>
      </c>
    </row>
    <row r="8054" spans="1:15">
      <c r="A8054" s="2">
        <v>109163</v>
      </c>
      <c r="B8054" s="9" t="s">
        <v>3370</v>
      </c>
      <c r="C8054" s="9"/>
      <c r="D8054" s="51" t="str">
        <f>LEFT(B8054,1)</f>
        <v>W</v>
      </c>
      <c r="E8054" s="10" t="str">
        <f>MID(B8054,2,1)</f>
        <v>N</v>
      </c>
      <c r="F8054" s="48" t="str">
        <f>MID(B8054,3,1)</f>
        <v>M</v>
      </c>
      <c r="G8054" s="10" t="str">
        <f>MID(B8054,4,1)</f>
        <v>G</v>
      </c>
      <c r="H8054" s="55" t="str">
        <f>MID(B8054,5,1)</f>
        <v>4</v>
      </c>
      <c r="I8054" s="10" t="str">
        <f>MID(B8054,6,1)</f>
        <v>3</v>
      </c>
      <c r="J8054" s="58" t="str">
        <f>MID(B8054,7,1)</f>
        <v>2</v>
      </c>
      <c r="K8054" s="10" t="str">
        <f>MID(B8054,(LEN(D8054)+LEN(E8054)+LEN(F8054)+LEN(G8054)+LEN(H8054)+LEN(I8054)+LEN(J8054)+1),4)</f>
        <v>MS</v>
      </c>
      <c r="L8054" s="15" t="s">
        <v>3371</v>
      </c>
      <c r="M8054" s="10" t="s">
        <v>412</v>
      </c>
      <c r="N8054" s="28" t="s">
        <v>348</v>
      </c>
      <c r="O8054" s="10"/>
    </row>
    <row r="8055" spans="1:15">
      <c r="A8055" s="2">
        <v>109165</v>
      </c>
      <c r="B8055" s="9" t="s">
        <v>3370</v>
      </c>
      <c r="C8055" s="9"/>
      <c r="D8055" s="51" t="str">
        <f>LEFT(B8055,1)</f>
        <v>W</v>
      </c>
      <c r="E8055" s="10" t="str">
        <f>MID(B8055,2,1)</f>
        <v>N</v>
      </c>
      <c r="F8055" s="48" t="str">
        <f>MID(B8055,3,1)</f>
        <v>M</v>
      </c>
      <c r="G8055" s="10" t="str">
        <f>MID(B8055,4,1)</f>
        <v>G</v>
      </c>
      <c r="H8055" s="55" t="str">
        <f>MID(B8055,5,1)</f>
        <v>4</v>
      </c>
      <c r="I8055" s="10" t="str">
        <f>MID(B8055,6,1)</f>
        <v>3</v>
      </c>
      <c r="J8055" s="58" t="str">
        <f>MID(B8055,7,1)</f>
        <v>2</v>
      </c>
      <c r="K8055" s="10" t="str">
        <f>MID(B8055,(LEN(D8055)+LEN(E8055)+LEN(F8055)+LEN(G8055)+LEN(H8055)+LEN(I8055)+LEN(J8055)+1),4)</f>
        <v>MS</v>
      </c>
      <c r="L8055" s="15" t="s">
        <v>3371</v>
      </c>
      <c r="M8055" s="10" t="s">
        <v>256</v>
      </c>
      <c r="N8055" s="28" t="s">
        <v>348</v>
      </c>
      <c r="O8055" s="10"/>
    </row>
    <row r="8056" spans="1:15">
      <c r="A8056" s="2">
        <v>109166</v>
      </c>
      <c r="B8056" s="9" t="s">
        <v>3370</v>
      </c>
      <c r="C8056" s="9"/>
      <c r="D8056" s="51" t="str">
        <f>LEFT(B8056,1)</f>
        <v>W</v>
      </c>
      <c r="E8056" s="10" t="str">
        <f>MID(B8056,2,1)</f>
        <v>N</v>
      </c>
      <c r="F8056" s="48" t="str">
        <f>MID(B8056,3,1)</f>
        <v>M</v>
      </c>
      <c r="G8056" s="10" t="str">
        <f>MID(B8056,4,1)</f>
        <v>G</v>
      </c>
      <c r="H8056" s="55" t="str">
        <f>MID(B8056,5,1)</f>
        <v>4</v>
      </c>
      <c r="I8056" s="10" t="str">
        <f>MID(B8056,6,1)</f>
        <v>3</v>
      </c>
      <c r="J8056" s="58" t="str">
        <f>MID(B8056,7,1)</f>
        <v>2</v>
      </c>
      <c r="K8056" s="10" t="str">
        <f>MID(B8056,(LEN(D8056)+LEN(E8056)+LEN(F8056)+LEN(G8056)+LEN(H8056)+LEN(I8056)+LEN(J8056)+1),4)</f>
        <v>MS</v>
      </c>
      <c r="L8056" s="15" t="s">
        <v>3371</v>
      </c>
      <c r="M8056" s="10" t="s">
        <v>226</v>
      </c>
      <c r="N8056" s="28" t="s">
        <v>1</v>
      </c>
      <c r="O8056" s="10" t="s">
        <v>4860</v>
      </c>
    </row>
    <row r="8057" spans="1:15">
      <c r="A8057" s="2">
        <v>135343</v>
      </c>
      <c r="B8057" s="9" t="s">
        <v>3370</v>
      </c>
      <c r="C8057" s="9"/>
      <c r="D8057" s="51" t="str">
        <f>LEFT(B8057,1)</f>
        <v>W</v>
      </c>
      <c r="E8057" s="10" t="str">
        <f>MID(B8057,2,1)</f>
        <v>N</v>
      </c>
      <c r="F8057" s="48" t="str">
        <f>MID(B8057,3,1)</f>
        <v>M</v>
      </c>
      <c r="G8057" s="10" t="str">
        <f>MID(B8057,4,1)</f>
        <v>G</v>
      </c>
      <c r="H8057" s="55" t="str">
        <f>MID(B8057,5,1)</f>
        <v>4</v>
      </c>
      <c r="I8057" s="10" t="str">
        <f>MID(B8057,6,1)</f>
        <v>3</v>
      </c>
      <c r="J8057" s="58" t="str">
        <f>MID(B8057,7,1)</f>
        <v>2</v>
      </c>
      <c r="K8057" s="10" t="str">
        <f>MID(B8057,(LEN(D8057)+LEN(E8057)+LEN(F8057)+LEN(G8057)+LEN(H8057)+LEN(I8057)+LEN(J8057)+1),4)</f>
        <v>MS</v>
      </c>
      <c r="L8057" s="15" t="s">
        <v>3371</v>
      </c>
      <c r="M8057" s="10" t="s">
        <v>224</v>
      </c>
      <c r="N8057" s="28" t="s">
        <v>4955</v>
      </c>
      <c r="O8057" s="10" t="s">
        <v>4860</v>
      </c>
    </row>
    <row r="8058" spans="1:15">
      <c r="A8058" s="2">
        <v>186781</v>
      </c>
      <c r="B8058" s="9" t="s">
        <v>3370</v>
      </c>
      <c r="C8058" s="9"/>
      <c r="D8058" s="51" t="str">
        <f>LEFT(B8058,1)</f>
        <v>W</v>
      </c>
      <c r="E8058" s="10" t="str">
        <f>MID(B8058,2,1)</f>
        <v>N</v>
      </c>
      <c r="F8058" s="48" t="str">
        <f>MID(B8058,3,1)</f>
        <v>M</v>
      </c>
      <c r="G8058" s="10" t="str">
        <f>MID(B8058,4,1)</f>
        <v>G</v>
      </c>
      <c r="H8058" s="55" t="str">
        <f>MID(B8058,5,1)</f>
        <v>4</v>
      </c>
      <c r="I8058" s="10" t="str">
        <f>MID(B8058,6,1)</f>
        <v>3</v>
      </c>
      <c r="J8058" s="58" t="str">
        <f>MID(B8058,7,1)</f>
        <v>2</v>
      </c>
      <c r="K8058" s="10" t="str">
        <f>MID(B8058,(LEN(D8058)+LEN(E8058)+LEN(F8058)+LEN(G8058)+LEN(H8058)+LEN(I8058)+LEN(J8058)+1),4)</f>
        <v>MS</v>
      </c>
      <c r="L8058" s="15" t="s">
        <v>3371</v>
      </c>
      <c r="M8058" s="10" t="s">
        <v>223</v>
      </c>
      <c r="N8058" s="28" t="s">
        <v>4955</v>
      </c>
      <c r="O8058" s="10" t="s">
        <v>4860</v>
      </c>
    </row>
    <row r="8059" spans="1:15">
      <c r="A8059" s="2">
        <v>233306</v>
      </c>
      <c r="B8059" s="9" t="s">
        <v>3370</v>
      </c>
      <c r="C8059" s="9"/>
      <c r="D8059" s="51" t="str">
        <f>LEFT(B8059,1)</f>
        <v>W</v>
      </c>
      <c r="E8059" s="10" t="str">
        <f>MID(B8059,2,1)</f>
        <v>N</v>
      </c>
      <c r="F8059" s="48" t="str">
        <f>MID(B8059,3,1)</f>
        <v>M</v>
      </c>
      <c r="G8059" s="10" t="str">
        <f>MID(B8059,4,1)</f>
        <v>G</v>
      </c>
      <c r="H8059" s="55" t="str">
        <f>MID(B8059,5,1)</f>
        <v>4</v>
      </c>
      <c r="I8059" s="10" t="str">
        <f>MID(B8059,6,1)</f>
        <v>3</v>
      </c>
      <c r="J8059" s="58" t="str">
        <f>MID(B8059,7,1)</f>
        <v>2</v>
      </c>
      <c r="K8059" s="10" t="str">
        <f>MID(B8059,(LEN(D8059)+LEN(E8059)+LEN(F8059)+LEN(G8059)+LEN(H8059)+LEN(I8059)+LEN(J8059)+1),4)</f>
        <v>MS</v>
      </c>
      <c r="L8059" s="15" t="s">
        <v>3371</v>
      </c>
      <c r="M8059" s="10" t="s">
        <v>0</v>
      </c>
      <c r="N8059" s="28" t="s">
        <v>1</v>
      </c>
      <c r="O8059" s="10" t="s">
        <v>4860</v>
      </c>
    </row>
    <row r="8060" spans="1:15">
      <c r="A8060" s="2">
        <v>238609</v>
      </c>
      <c r="B8060" s="9" t="s">
        <v>3370</v>
      </c>
      <c r="C8060" s="9"/>
      <c r="D8060" s="51" t="str">
        <f>LEFT(B8060,1)</f>
        <v>W</v>
      </c>
      <c r="E8060" s="10" t="str">
        <f>MID(B8060,2,1)</f>
        <v>N</v>
      </c>
      <c r="F8060" s="48" t="str">
        <f>MID(B8060,3,1)</f>
        <v>M</v>
      </c>
      <c r="G8060" s="10" t="str">
        <f>MID(B8060,4,1)</f>
        <v>G</v>
      </c>
      <c r="H8060" s="55" t="str">
        <f>MID(B8060,5,1)</f>
        <v>4</v>
      </c>
      <c r="I8060" s="10" t="str">
        <f>MID(B8060,6,1)</f>
        <v>3</v>
      </c>
      <c r="J8060" s="58" t="str">
        <f>MID(B8060,7,1)</f>
        <v>2</v>
      </c>
      <c r="K8060" s="10" t="str">
        <f>MID(B8060,(LEN(D8060)+LEN(E8060)+LEN(F8060)+LEN(G8060)+LEN(H8060)+LEN(I8060)+LEN(J8060)+1),4)</f>
        <v>MS</v>
      </c>
      <c r="L8060" s="15" t="s">
        <v>3371</v>
      </c>
      <c r="M8060" s="10" t="s">
        <v>105</v>
      </c>
      <c r="N8060" s="28" t="s">
        <v>1</v>
      </c>
      <c r="O8060" s="10" t="s">
        <v>4860</v>
      </c>
    </row>
    <row r="8061" spans="1:15">
      <c r="A8061" s="2">
        <v>243547</v>
      </c>
      <c r="B8061" s="9" t="s">
        <v>3370</v>
      </c>
      <c r="C8061" s="9"/>
      <c r="D8061" s="51" t="str">
        <f>LEFT(B8061,1)</f>
        <v>W</v>
      </c>
      <c r="E8061" s="10" t="str">
        <f>MID(B8061,2,1)</f>
        <v>N</v>
      </c>
      <c r="F8061" s="48" t="str">
        <f>MID(B8061,3,1)</f>
        <v>M</v>
      </c>
      <c r="G8061" s="10" t="str">
        <f>MID(B8061,4,1)</f>
        <v>G</v>
      </c>
      <c r="H8061" s="55" t="str">
        <f>MID(B8061,5,1)</f>
        <v>4</v>
      </c>
      <c r="I8061" s="10" t="str">
        <f>MID(B8061,6,1)</f>
        <v>3</v>
      </c>
      <c r="J8061" s="58" t="str">
        <f>MID(B8061,7,1)</f>
        <v>2</v>
      </c>
      <c r="K8061" s="10" t="str">
        <f>MID(B8061,(LEN(D8061)+LEN(E8061)+LEN(F8061)+LEN(G8061)+LEN(H8061)+LEN(I8061)+LEN(J8061)+1),4)</f>
        <v>MS</v>
      </c>
      <c r="L8061" s="15" t="s">
        <v>3371</v>
      </c>
      <c r="M8061" s="10" t="s">
        <v>463</v>
      </c>
      <c r="N8061" s="28" t="s">
        <v>1</v>
      </c>
      <c r="O8061" s="10" t="s">
        <v>4860</v>
      </c>
    </row>
    <row r="8062" spans="1:15">
      <c r="A8062" s="2">
        <v>281210</v>
      </c>
      <c r="B8062" s="9" t="s">
        <v>3370</v>
      </c>
      <c r="C8062" s="9"/>
      <c r="D8062" s="51" t="str">
        <f>LEFT(B8062,1)</f>
        <v>W</v>
      </c>
      <c r="E8062" s="10" t="str">
        <f>MID(B8062,2,1)</f>
        <v>N</v>
      </c>
      <c r="F8062" s="48" t="str">
        <f>MID(B8062,3,1)</f>
        <v>M</v>
      </c>
      <c r="G8062" s="10" t="str">
        <f>MID(B8062,4,1)</f>
        <v>G</v>
      </c>
      <c r="H8062" s="55" t="str">
        <f>MID(B8062,5,1)</f>
        <v>4</v>
      </c>
      <c r="I8062" s="10" t="str">
        <f>MID(B8062,6,1)</f>
        <v>3</v>
      </c>
      <c r="J8062" s="58" t="str">
        <f>MID(B8062,7,1)</f>
        <v>2</v>
      </c>
      <c r="K8062" s="10" t="str">
        <f>MID(B8062,(LEN(D8062)+LEN(E8062)+LEN(F8062)+LEN(G8062)+LEN(H8062)+LEN(I8062)+LEN(J8062)+1),4)</f>
        <v>MS</v>
      </c>
      <c r="L8062" s="15" t="s">
        <v>3371</v>
      </c>
      <c r="M8062" s="10" t="s">
        <v>154</v>
      </c>
      <c r="N8062" s="28" t="s">
        <v>1</v>
      </c>
      <c r="O8062" s="10" t="s">
        <v>4860</v>
      </c>
    </row>
    <row r="8063" spans="1:15">
      <c r="A8063" s="2">
        <v>385692</v>
      </c>
      <c r="B8063" s="9" t="s">
        <v>3370</v>
      </c>
      <c r="C8063" s="9"/>
      <c r="D8063" s="51" t="str">
        <f>LEFT(B8063,1)</f>
        <v>W</v>
      </c>
      <c r="E8063" s="10" t="str">
        <f>MID(B8063,2,1)</f>
        <v>N</v>
      </c>
      <c r="F8063" s="48" t="str">
        <f>MID(B8063,3,1)</f>
        <v>M</v>
      </c>
      <c r="G8063" s="10" t="str">
        <f>MID(B8063,4,1)</f>
        <v>G</v>
      </c>
      <c r="H8063" s="55" t="str">
        <f>MID(B8063,5,1)</f>
        <v>4</v>
      </c>
      <c r="I8063" s="10" t="str">
        <f>MID(B8063,6,1)</f>
        <v>3</v>
      </c>
      <c r="J8063" s="58" t="str">
        <f>MID(B8063,7,1)</f>
        <v>2</v>
      </c>
      <c r="K8063" s="10" t="str">
        <f>MID(B8063,(LEN(D8063)+LEN(E8063)+LEN(F8063)+LEN(G8063)+LEN(H8063)+LEN(I8063)+LEN(J8063)+1),4)</f>
        <v>MS</v>
      </c>
      <c r="L8063" s="15" t="s">
        <v>3371</v>
      </c>
      <c r="M8063" s="10" t="s">
        <v>237</v>
      </c>
      <c r="N8063" s="28" t="s">
        <v>1</v>
      </c>
      <c r="O8063" s="10" t="s">
        <v>4860</v>
      </c>
    </row>
    <row r="8064" spans="1:15">
      <c r="A8064" s="2">
        <v>440170</v>
      </c>
      <c r="B8064" s="9" t="s">
        <v>3370</v>
      </c>
      <c r="C8064" s="9"/>
      <c r="D8064" s="51" t="str">
        <f>LEFT(B8064,1)</f>
        <v>W</v>
      </c>
      <c r="E8064" s="10" t="str">
        <f>MID(B8064,2,1)</f>
        <v>N</v>
      </c>
      <c r="F8064" s="48" t="str">
        <f>MID(B8064,3,1)</f>
        <v>M</v>
      </c>
      <c r="G8064" s="10" t="str">
        <f>MID(B8064,4,1)</f>
        <v>G</v>
      </c>
      <c r="H8064" s="55" t="str">
        <f>MID(B8064,5,1)</f>
        <v>4</v>
      </c>
      <c r="I8064" s="10" t="str">
        <f>MID(B8064,6,1)</f>
        <v>3</v>
      </c>
      <c r="J8064" s="58" t="str">
        <f>MID(B8064,7,1)</f>
        <v>2</v>
      </c>
      <c r="K8064" s="10" t="str">
        <f>MID(B8064,(LEN(D8064)+LEN(E8064)+LEN(F8064)+LEN(G8064)+LEN(H8064)+LEN(I8064)+LEN(J8064)+1),4)</f>
        <v>MS</v>
      </c>
      <c r="L8064" s="15" t="s">
        <v>3371</v>
      </c>
      <c r="M8064" s="10" t="s">
        <v>227</v>
      </c>
      <c r="N8064" s="28" t="s">
        <v>348</v>
      </c>
      <c r="O8064" s="10"/>
    </row>
    <row r="8065" spans="1:15">
      <c r="A8065" s="2">
        <v>493853</v>
      </c>
      <c r="B8065" s="9" t="s">
        <v>3370</v>
      </c>
      <c r="C8065" s="9"/>
      <c r="D8065" s="51" t="str">
        <f>LEFT(B8065,1)</f>
        <v>W</v>
      </c>
      <c r="E8065" s="10" t="str">
        <f>MID(B8065,2,1)</f>
        <v>N</v>
      </c>
      <c r="F8065" s="48" t="str">
        <f>MID(B8065,3,1)</f>
        <v>M</v>
      </c>
      <c r="G8065" s="10" t="str">
        <f>MID(B8065,4,1)</f>
        <v>G</v>
      </c>
      <c r="H8065" s="55" t="str">
        <f>MID(B8065,5,1)</f>
        <v>4</v>
      </c>
      <c r="I8065" s="10" t="str">
        <f>MID(B8065,6,1)</f>
        <v>3</v>
      </c>
      <c r="J8065" s="58" t="str">
        <f>MID(B8065,7,1)</f>
        <v>2</v>
      </c>
      <c r="K8065" s="10" t="str">
        <f>MID(B8065,(LEN(D8065)+LEN(E8065)+LEN(F8065)+LEN(G8065)+LEN(H8065)+LEN(I8065)+LEN(J8065)+1),4)</f>
        <v>MS</v>
      </c>
      <c r="L8065" s="15" t="s">
        <v>3371</v>
      </c>
      <c r="M8065" s="10" t="s">
        <v>464</v>
      </c>
      <c r="N8065" s="28" t="s">
        <v>1</v>
      </c>
      <c r="O8065" s="10" t="s">
        <v>4860</v>
      </c>
    </row>
    <row r="8066" spans="1:15">
      <c r="A8066" s="24">
        <v>802521</v>
      </c>
      <c r="B8066" t="s">
        <v>3370</v>
      </c>
      <c r="D8066" s="51" t="s">
        <v>4960</v>
      </c>
      <c r="E8066" s="1" t="s">
        <v>5007</v>
      </c>
      <c r="F8066" s="48" t="s">
        <v>4946</v>
      </c>
      <c r="G8066" s="1" t="s">
        <v>4959</v>
      </c>
      <c r="H8066" s="55" t="s">
        <v>4957</v>
      </c>
      <c r="I8066" s="1" t="s">
        <v>4952</v>
      </c>
      <c r="J8066" s="58" t="s">
        <v>4948</v>
      </c>
      <c r="K8066" s="1" t="s">
        <v>5180</v>
      </c>
      <c r="L8066" s="15" t="s">
        <v>3371</v>
      </c>
      <c r="M8066" s="24" t="s">
        <v>5082</v>
      </c>
      <c r="N8066" s="28" t="s">
        <v>1</v>
      </c>
      <c r="O8066" s="23" t="s">
        <v>5083</v>
      </c>
    </row>
    <row r="8067" spans="1:15">
      <c r="A8067" s="24">
        <v>802783</v>
      </c>
      <c r="B8067" t="s">
        <v>3370</v>
      </c>
      <c r="D8067" s="51" t="s">
        <v>4960</v>
      </c>
      <c r="E8067" s="1" t="s">
        <v>5007</v>
      </c>
      <c r="F8067" s="48" t="s">
        <v>4946</v>
      </c>
      <c r="G8067" s="1" t="s">
        <v>4959</v>
      </c>
      <c r="H8067" s="55" t="s">
        <v>4957</v>
      </c>
      <c r="I8067" s="1" t="s">
        <v>4952</v>
      </c>
      <c r="J8067" s="58" t="s">
        <v>4948</v>
      </c>
      <c r="K8067" s="1" t="s">
        <v>5180</v>
      </c>
      <c r="L8067" s="15" t="s">
        <v>3371</v>
      </c>
      <c r="M8067" s="24" t="s">
        <v>5084</v>
      </c>
      <c r="N8067" s="28" t="s">
        <v>1</v>
      </c>
      <c r="O8067" s="23" t="s">
        <v>5083</v>
      </c>
    </row>
    <row r="8068" spans="1:15">
      <c r="A8068" s="26">
        <v>803161</v>
      </c>
      <c r="B8068" s="25" t="s">
        <v>3370</v>
      </c>
      <c r="C8068" s="25"/>
      <c r="D8068" s="51" t="s">
        <v>4960</v>
      </c>
      <c r="E8068" s="1" t="s">
        <v>5007</v>
      </c>
      <c r="F8068" s="48" t="s">
        <v>4946</v>
      </c>
      <c r="G8068" s="1" t="s">
        <v>4959</v>
      </c>
      <c r="H8068" s="55" t="s">
        <v>4957</v>
      </c>
      <c r="I8068" s="1" t="s">
        <v>4952</v>
      </c>
      <c r="J8068" s="58" t="s">
        <v>4948</v>
      </c>
      <c r="K8068" s="1" t="s">
        <v>5180</v>
      </c>
      <c r="L8068" s="15" t="s">
        <v>3371</v>
      </c>
      <c r="M8068" s="25" t="s">
        <v>5085</v>
      </c>
      <c r="N8068" s="28" t="s">
        <v>1</v>
      </c>
      <c r="O8068" s="23" t="s">
        <v>5083</v>
      </c>
    </row>
    <row r="8069" spans="1:15">
      <c r="A8069" s="2">
        <v>212345</v>
      </c>
      <c r="B8069" s="9" t="s">
        <v>3372</v>
      </c>
      <c r="C8069" s="9"/>
      <c r="D8069" s="51" t="str">
        <f>LEFT(B8069,1)</f>
        <v>W</v>
      </c>
      <c r="E8069" s="10" t="str">
        <f>MID(B8069,2,1)</f>
        <v>N</v>
      </c>
      <c r="F8069" s="48" t="str">
        <f>MID(B8069,3,1)</f>
        <v>M</v>
      </c>
      <c r="G8069" s="10" t="str">
        <f>MID(B8069,4,1)</f>
        <v>G</v>
      </c>
      <c r="H8069" s="55" t="str">
        <f>MID(B8069,5,1)</f>
        <v>4</v>
      </c>
      <c r="I8069" s="10" t="str">
        <f>MID(B8069,6,1)</f>
        <v>3</v>
      </c>
      <c r="J8069" s="58" t="str">
        <f>MID(B8069,7,1)</f>
        <v>2</v>
      </c>
      <c r="K8069" s="10" t="str">
        <f>MID(B8069,(LEN(D8069)+LEN(E8069)+LEN(F8069)+LEN(G8069)+LEN(H8069)+LEN(I8069)+LEN(J8069)+1),4)</f>
        <v>MV</v>
      </c>
      <c r="L8069" s="15" t="s">
        <v>3373</v>
      </c>
      <c r="M8069" s="10" t="s">
        <v>438</v>
      </c>
      <c r="N8069" s="28" t="s">
        <v>348</v>
      </c>
      <c r="O8069" s="10"/>
    </row>
    <row r="8070" spans="1:15">
      <c r="A8070" s="2">
        <v>168583</v>
      </c>
      <c r="B8070" s="9" t="s">
        <v>3374</v>
      </c>
      <c r="C8070" s="9"/>
      <c r="D8070" s="51" t="str">
        <f>LEFT(B8070,1)</f>
        <v>W</v>
      </c>
      <c r="E8070" s="10" t="str">
        <f>MID(B8070,2,1)</f>
        <v>N</v>
      </c>
      <c r="F8070" s="48" t="str">
        <f>MID(B8070,3,1)</f>
        <v>M</v>
      </c>
      <c r="G8070" s="10" t="str">
        <f>MID(B8070,4,1)</f>
        <v>G</v>
      </c>
      <c r="H8070" s="55" t="str">
        <f>MID(B8070,5,1)</f>
        <v>4</v>
      </c>
      <c r="I8070" s="10" t="str">
        <f>MID(B8070,6,1)</f>
        <v>3</v>
      </c>
      <c r="J8070" s="58" t="str">
        <f>MID(B8070,7,1)</f>
        <v>2</v>
      </c>
      <c r="K8070" s="10" t="str">
        <f>MID(B8070,(LEN(D8070)+LEN(E8070)+LEN(F8070)+LEN(G8070)+LEN(H8070)+LEN(I8070)+LEN(J8070)+1),4)</f>
        <v>MW</v>
      </c>
      <c r="L8070" s="15" t="s">
        <v>3375</v>
      </c>
      <c r="M8070" s="10" t="s">
        <v>438</v>
      </c>
      <c r="N8070" s="28" t="s">
        <v>348</v>
      </c>
      <c r="O8070" s="10"/>
    </row>
    <row r="8071" spans="1:15">
      <c r="A8071" s="2">
        <v>168604</v>
      </c>
      <c r="B8071" s="9" t="s">
        <v>3374</v>
      </c>
      <c r="C8071" s="9"/>
      <c r="D8071" s="51" t="str">
        <f>LEFT(B8071,1)</f>
        <v>W</v>
      </c>
      <c r="E8071" s="10" t="str">
        <f>MID(B8071,2,1)</f>
        <v>N</v>
      </c>
      <c r="F8071" s="48" t="str">
        <f>MID(B8071,3,1)</f>
        <v>M</v>
      </c>
      <c r="G8071" s="10" t="str">
        <f>MID(B8071,4,1)</f>
        <v>G</v>
      </c>
      <c r="H8071" s="55" t="str">
        <f>MID(B8071,5,1)</f>
        <v>4</v>
      </c>
      <c r="I8071" s="10" t="str">
        <f>MID(B8071,6,1)</f>
        <v>3</v>
      </c>
      <c r="J8071" s="58" t="str">
        <f>MID(B8071,7,1)</f>
        <v>2</v>
      </c>
      <c r="K8071" s="10" t="str">
        <f>MID(B8071,(LEN(D8071)+LEN(E8071)+LEN(F8071)+LEN(G8071)+LEN(H8071)+LEN(I8071)+LEN(J8071)+1),4)</f>
        <v>MW</v>
      </c>
      <c r="L8071" s="15" t="s">
        <v>3375</v>
      </c>
      <c r="M8071" s="10" t="s">
        <v>224</v>
      </c>
      <c r="N8071" s="28" t="s">
        <v>4955</v>
      </c>
      <c r="O8071" s="10" t="s">
        <v>4860</v>
      </c>
    </row>
    <row r="8072" spans="1:15">
      <c r="A8072" s="2">
        <v>291434</v>
      </c>
      <c r="B8072" s="9" t="s">
        <v>3374</v>
      </c>
      <c r="C8072" s="9"/>
      <c r="D8072" s="51" t="str">
        <f>LEFT(B8072,1)</f>
        <v>W</v>
      </c>
      <c r="E8072" s="10" t="str">
        <f>MID(B8072,2,1)</f>
        <v>N</v>
      </c>
      <c r="F8072" s="48" t="str">
        <f>MID(B8072,3,1)</f>
        <v>M</v>
      </c>
      <c r="G8072" s="10" t="str">
        <f>MID(B8072,4,1)</f>
        <v>G</v>
      </c>
      <c r="H8072" s="55" t="str">
        <f>MID(B8072,5,1)</f>
        <v>4</v>
      </c>
      <c r="I8072" s="10" t="str">
        <f>MID(B8072,6,1)</f>
        <v>3</v>
      </c>
      <c r="J8072" s="58" t="str">
        <f>MID(B8072,7,1)</f>
        <v>2</v>
      </c>
      <c r="K8072" s="10" t="str">
        <f>MID(B8072,(LEN(D8072)+LEN(E8072)+LEN(F8072)+LEN(G8072)+LEN(H8072)+LEN(I8072)+LEN(J8072)+1),4)</f>
        <v>MW</v>
      </c>
      <c r="L8072" s="15" t="s">
        <v>3375</v>
      </c>
      <c r="M8072" s="10" t="s">
        <v>257</v>
      </c>
      <c r="N8072" s="28" t="s">
        <v>1</v>
      </c>
      <c r="O8072" s="10" t="s">
        <v>4860</v>
      </c>
    </row>
    <row r="8073" spans="1:15">
      <c r="A8073" s="2">
        <v>292525</v>
      </c>
      <c r="B8073" s="9" t="s">
        <v>3374</v>
      </c>
      <c r="C8073" s="9"/>
      <c r="D8073" s="51" t="str">
        <f>LEFT(B8073,1)</f>
        <v>W</v>
      </c>
      <c r="E8073" s="10" t="str">
        <f>MID(B8073,2,1)</f>
        <v>N</v>
      </c>
      <c r="F8073" s="48" t="str">
        <f>MID(B8073,3,1)</f>
        <v>M</v>
      </c>
      <c r="G8073" s="10" t="str">
        <f>MID(B8073,4,1)</f>
        <v>G</v>
      </c>
      <c r="H8073" s="55" t="str">
        <f>MID(B8073,5,1)</f>
        <v>4</v>
      </c>
      <c r="I8073" s="10" t="str">
        <f>MID(B8073,6,1)</f>
        <v>3</v>
      </c>
      <c r="J8073" s="58" t="str">
        <f>MID(B8073,7,1)</f>
        <v>2</v>
      </c>
      <c r="K8073" s="10" t="str">
        <f>MID(B8073,(LEN(D8073)+LEN(E8073)+LEN(F8073)+LEN(G8073)+LEN(H8073)+LEN(I8073)+LEN(J8073)+1),4)</f>
        <v>MW</v>
      </c>
      <c r="L8073" s="15" t="s">
        <v>3375</v>
      </c>
      <c r="M8073" s="10" t="s">
        <v>365</v>
      </c>
      <c r="N8073" s="28" t="s">
        <v>1</v>
      </c>
      <c r="O8073" s="10" t="s">
        <v>4860</v>
      </c>
    </row>
    <row r="8074" spans="1:15">
      <c r="A8074" s="2">
        <v>384500</v>
      </c>
      <c r="B8074" s="9" t="s">
        <v>3374</v>
      </c>
      <c r="C8074" s="9"/>
      <c r="D8074" s="51" t="str">
        <f>LEFT(B8074,1)</f>
        <v>W</v>
      </c>
      <c r="E8074" s="10" t="str">
        <f>MID(B8074,2,1)</f>
        <v>N</v>
      </c>
      <c r="F8074" s="48" t="str">
        <f>MID(B8074,3,1)</f>
        <v>M</v>
      </c>
      <c r="G8074" s="10" t="str">
        <f>MID(B8074,4,1)</f>
        <v>G</v>
      </c>
      <c r="H8074" s="55" t="str">
        <f>MID(B8074,5,1)</f>
        <v>4</v>
      </c>
      <c r="I8074" s="10" t="str">
        <f>MID(B8074,6,1)</f>
        <v>3</v>
      </c>
      <c r="J8074" s="58" t="str">
        <f>MID(B8074,7,1)</f>
        <v>2</v>
      </c>
      <c r="K8074" s="10" t="str">
        <f>MID(B8074,(LEN(D8074)+LEN(E8074)+LEN(F8074)+LEN(G8074)+LEN(H8074)+LEN(I8074)+LEN(J8074)+1),4)</f>
        <v>MW</v>
      </c>
      <c r="L8074" s="15" t="s">
        <v>3375</v>
      </c>
      <c r="M8074" s="10" t="s">
        <v>237</v>
      </c>
      <c r="N8074" s="28" t="s">
        <v>1</v>
      </c>
      <c r="O8074" s="10" t="s">
        <v>4860</v>
      </c>
    </row>
    <row r="8075" spans="1:15">
      <c r="A8075" s="2">
        <v>484527</v>
      </c>
      <c r="B8075" s="9" t="s">
        <v>3374</v>
      </c>
      <c r="C8075" s="9"/>
      <c r="D8075" s="51" t="str">
        <f>LEFT(B8075,1)</f>
        <v>W</v>
      </c>
      <c r="E8075" s="10" t="str">
        <f>MID(B8075,2,1)</f>
        <v>N</v>
      </c>
      <c r="F8075" s="48" t="str">
        <f>MID(B8075,3,1)</f>
        <v>M</v>
      </c>
      <c r="G8075" s="10" t="str">
        <f>MID(B8075,4,1)</f>
        <v>G</v>
      </c>
      <c r="H8075" s="55" t="str">
        <f>MID(B8075,5,1)</f>
        <v>4</v>
      </c>
      <c r="I8075" s="10" t="str">
        <f>MID(B8075,6,1)</f>
        <v>3</v>
      </c>
      <c r="J8075" s="58" t="str">
        <f>MID(B8075,7,1)</f>
        <v>2</v>
      </c>
      <c r="K8075" s="10" t="str">
        <f>MID(B8075,(LEN(D8075)+LEN(E8075)+LEN(F8075)+LEN(G8075)+LEN(H8075)+LEN(I8075)+LEN(J8075)+1),4)</f>
        <v>MW</v>
      </c>
      <c r="L8075" s="15" t="s">
        <v>3375</v>
      </c>
      <c r="M8075" s="10" t="s">
        <v>258</v>
      </c>
      <c r="N8075" s="28" t="s">
        <v>1</v>
      </c>
      <c r="O8075" s="10" t="s">
        <v>4860</v>
      </c>
    </row>
    <row r="8076" spans="1:15">
      <c r="A8076" s="2">
        <v>504823</v>
      </c>
      <c r="B8076" s="9" t="s">
        <v>3374</v>
      </c>
      <c r="C8076" s="9"/>
      <c r="D8076" s="51" t="str">
        <f>LEFT(B8076,1)</f>
        <v>W</v>
      </c>
      <c r="E8076" s="10" t="str">
        <f>MID(B8076,2,1)</f>
        <v>N</v>
      </c>
      <c r="F8076" s="48" t="str">
        <f>MID(B8076,3,1)</f>
        <v>M</v>
      </c>
      <c r="G8076" s="10" t="str">
        <f>MID(B8076,4,1)</f>
        <v>G</v>
      </c>
      <c r="H8076" s="55" t="str">
        <f>MID(B8076,5,1)</f>
        <v>4</v>
      </c>
      <c r="I8076" s="10" t="str">
        <f>MID(B8076,6,1)</f>
        <v>3</v>
      </c>
      <c r="J8076" s="58" t="str">
        <f>MID(B8076,7,1)</f>
        <v>2</v>
      </c>
      <c r="K8076" s="10" t="str">
        <f>MID(B8076,(LEN(D8076)+LEN(E8076)+LEN(F8076)+LEN(G8076)+LEN(H8076)+LEN(I8076)+LEN(J8076)+1),4)</f>
        <v>MW</v>
      </c>
      <c r="L8076" s="15" t="s">
        <v>3375</v>
      </c>
      <c r="M8076" s="10" t="s">
        <v>223</v>
      </c>
      <c r="N8076" s="28" t="s">
        <v>4955</v>
      </c>
      <c r="O8076" s="10" t="s">
        <v>4860</v>
      </c>
    </row>
    <row r="8077" spans="1:15">
      <c r="A8077" s="2">
        <v>619399</v>
      </c>
      <c r="B8077" s="9" t="s">
        <v>3374</v>
      </c>
      <c r="C8077" s="9"/>
      <c r="D8077" s="51" t="str">
        <f>LEFT(B8077,1)</f>
        <v>W</v>
      </c>
      <c r="E8077" s="10" t="str">
        <f>MID(B8077,2,1)</f>
        <v>N</v>
      </c>
      <c r="F8077" s="48" t="str">
        <f>MID(B8077,3,1)</f>
        <v>M</v>
      </c>
      <c r="G8077" s="10" t="str">
        <f>MID(B8077,4,1)</f>
        <v>G</v>
      </c>
      <c r="H8077" s="55" t="str">
        <f>MID(B8077,5,1)</f>
        <v>4</v>
      </c>
      <c r="I8077" s="10" t="str">
        <f>MID(B8077,6,1)</f>
        <v>3</v>
      </c>
      <c r="J8077" s="58" t="str">
        <f>MID(B8077,7,1)</f>
        <v>2</v>
      </c>
      <c r="K8077" s="10" t="str">
        <f>MID(B8077,(LEN(D8077)+LEN(E8077)+LEN(F8077)+LEN(G8077)+LEN(H8077)+LEN(I8077)+LEN(J8077)+1),4)</f>
        <v>MW</v>
      </c>
      <c r="L8077" s="15" t="s">
        <v>3375</v>
      </c>
      <c r="M8077" s="10" t="s">
        <v>228</v>
      </c>
      <c r="N8077" s="28" t="s">
        <v>1</v>
      </c>
      <c r="O8077" s="10" t="s">
        <v>4860</v>
      </c>
    </row>
    <row r="8078" spans="1:15">
      <c r="A8078" s="13">
        <v>813044</v>
      </c>
      <c r="B8078" t="s">
        <v>3374</v>
      </c>
      <c r="D8078" s="53" t="s">
        <v>4960</v>
      </c>
      <c r="E8078" s="1" t="s">
        <v>5007</v>
      </c>
      <c r="F8078" s="49" t="s">
        <v>4946</v>
      </c>
      <c r="G8078" s="1" t="s">
        <v>4959</v>
      </c>
      <c r="H8078" s="56" t="s">
        <v>4957</v>
      </c>
      <c r="I8078" s="1" t="s">
        <v>4952</v>
      </c>
      <c r="J8078" s="60" t="s">
        <v>4948</v>
      </c>
      <c r="K8078" s="1" t="s">
        <v>5302</v>
      </c>
      <c r="L8078" s="15" t="s">
        <v>3375</v>
      </c>
      <c r="M8078" s="27" t="s">
        <v>5003</v>
      </c>
      <c r="N8078" s="28" t="s">
        <v>1</v>
      </c>
      <c r="O8078" s="23" t="s">
        <v>5271</v>
      </c>
    </row>
    <row r="8079" spans="1:15">
      <c r="A8079" s="13">
        <v>813933</v>
      </c>
      <c r="B8079" t="s">
        <v>3374</v>
      </c>
      <c r="D8079" s="53" t="s">
        <v>4960</v>
      </c>
      <c r="E8079" s="1" t="s">
        <v>5007</v>
      </c>
      <c r="F8079" s="49" t="s">
        <v>4946</v>
      </c>
      <c r="G8079" s="1" t="s">
        <v>4959</v>
      </c>
      <c r="H8079" s="56" t="s">
        <v>4957</v>
      </c>
      <c r="I8079" s="1" t="s">
        <v>4952</v>
      </c>
      <c r="J8079" s="60" t="s">
        <v>4948</v>
      </c>
      <c r="K8079" s="1" t="s">
        <v>5302</v>
      </c>
      <c r="L8079" s="15" t="s">
        <v>3375</v>
      </c>
      <c r="M8079" s="27" t="s">
        <v>5005</v>
      </c>
      <c r="N8079" s="28" t="s">
        <v>1</v>
      </c>
      <c r="O8079" s="23" t="s">
        <v>5271</v>
      </c>
    </row>
    <row r="8080" spans="1:15">
      <c r="A8080" s="24">
        <v>688108</v>
      </c>
      <c r="B8080" t="s">
        <v>5192</v>
      </c>
      <c r="D8080" s="51" t="s">
        <v>4960</v>
      </c>
      <c r="E8080" s="1" t="s">
        <v>5007</v>
      </c>
      <c r="F8080" s="48" t="s">
        <v>4946</v>
      </c>
      <c r="G8080" s="1" t="s">
        <v>4959</v>
      </c>
      <c r="H8080" s="55" t="s">
        <v>4957</v>
      </c>
      <c r="I8080" s="1" t="s">
        <v>4952</v>
      </c>
      <c r="J8080" s="58" t="s">
        <v>4948</v>
      </c>
      <c r="K8080" s="1" t="s">
        <v>5182</v>
      </c>
      <c r="L8080" s="15" t="s">
        <v>5193</v>
      </c>
      <c r="M8080" s="24" t="s">
        <v>5003</v>
      </c>
      <c r="N8080" s="28" t="s">
        <v>1</v>
      </c>
      <c r="O8080" s="23" t="s">
        <v>5004</v>
      </c>
    </row>
    <row r="8081" spans="1:15">
      <c r="A8081" s="24">
        <v>689477</v>
      </c>
      <c r="B8081" t="s">
        <v>5192</v>
      </c>
      <c r="D8081" s="51" t="s">
        <v>4960</v>
      </c>
      <c r="E8081" s="1" t="s">
        <v>5007</v>
      </c>
      <c r="F8081" s="48" t="s">
        <v>4946</v>
      </c>
      <c r="G8081" s="1" t="s">
        <v>4959</v>
      </c>
      <c r="H8081" s="55" t="s">
        <v>4957</v>
      </c>
      <c r="I8081" s="1" t="s">
        <v>4952</v>
      </c>
      <c r="J8081" s="58" t="s">
        <v>4948</v>
      </c>
      <c r="K8081" s="1" t="s">
        <v>5182</v>
      </c>
      <c r="L8081" s="15" t="s">
        <v>5193</v>
      </c>
      <c r="M8081" s="24" t="s">
        <v>5005</v>
      </c>
      <c r="N8081" s="28" t="s">
        <v>1</v>
      </c>
      <c r="O8081" s="23" t="s">
        <v>5004</v>
      </c>
    </row>
    <row r="8082" spans="1:15">
      <c r="A8082" s="2">
        <v>642425</v>
      </c>
      <c r="B8082" s="9" t="s">
        <v>3376</v>
      </c>
      <c r="C8082" s="9"/>
      <c r="D8082" s="51" t="str">
        <f>LEFT(B8082,1)</f>
        <v>W</v>
      </c>
      <c r="E8082" s="10" t="str">
        <f>MID(B8082,2,1)</f>
        <v>N</v>
      </c>
      <c r="F8082" s="48" t="str">
        <f>MID(B8082,3,1)</f>
        <v>M</v>
      </c>
      <c r="G8082" s="10" t="str">
        <f>MID(B8082,4,1)</f>
        <v>G</v>
      </c>
      <c r="H8082" s="55" t="str">
        <f>MID(B8082,5,1)</f>
        <v>4</v>
      </c>
      <c r="I8082" s="10" t="str">
        <f>MID(B8082,6,1)</f>
        <v>3</v>
      </c>
      <c r="J8082" s="58" t="str">
        <f>MID(B8082,7,1)</f>
        <v>2</v>
      </c>
      <c r="K8082" s="10" t="str">
        <f>MID(B8082,(LEN(D8082)+LEN(E8082)+LEN(F8082)+LEN(G8082)+LEN(H8082)+LEN(I8082)+LEN(J8082)+1),4)</f>
        <v>RM</v>
      </c>
      <c r="L8082" s="15" t="s">
        <v>3377</v>
      </c>
      <c r="M8082" s="10" t="s">
        <v>451</v>
      </c>
      <c r="N8082" s="28" t="s">
        <v>1</v>
      </c>
      <c r="O8082" s="10" t="s">
        <v>4860</v>
      </c>
    </row>
    <row r="8083" spans="1:15">
      <c r="A8083" s="2">
        <v>643487</v>
      </c>
      <c r="B8083" s="9" t="s">
        <v>3376</v>
      </c>
      <c r="C8083" s="9"/>
      <c r="D8083" s="51" t="str">
        <f>LEFT(B8083,1)</f>
        <v>W</v>
      </c>
      <c r="E8083" s="10" t="str">
        <f>MID(B8083,2,1)</f>
        <v>N</v>
      </c>
      <c r="F8083" s="48" t="str">
        <f>MID(B8083,3,1)</f>
        <v>M</v>
      </c>
      <c r="G8083" s="10" t="str">
        <f>MID(B8083,4,1)</f>
        <v>G</v>
      </c>
      <c r="H8083" s="55" t="str">
        <f>MID(B8083,5,1)</f>
        <v>4</v>
      </c>
      <c r="I8083" s="10" t="str">
        <f>MID(B8083,6,1)</f>
        <v>3</v>
      </c>
      <c r="J8083" s="58" t="str">
        <f>MID(B8083,7,1)</f>
        <v>2</v>
      </c>
      <c r="K8083" s="10" t="str">
        <f>MID(B8083,(LEN(D8083)+LEN(E8083)+LEN(F8083)+LEN(G8083)+LEN(H8083)+LEN(I8083)+LEN(J8083)+1),4)</f>
        <v>RM</v>
      </c>
      <c r="L8083" s="15" t="s">
        <v>3377</v>
      </c>
      <c r="M8083" s="10" t="s">
        <v>267</v>
      </c>
      <c r="N8083" s="28" t="s">
        <v>1</v>
      </c>
      <c r="O8083" s="10" t="s">
        <v>4860</v>
      </c>
    </row>
    <row r="8084" spans="1:15">
      <c r="A8084" s="2">
        <v>644543</v>
      </c>
      <c r="B8084" s="9" t="s">
        <v>3376</v>
      </c>
      <c r="C8084" s="9"/>
      <c r="D8084" s="51" t="str">
        <f>LEFT(B8084,1)</f>
        <v>W</v>
      </c>
      <c r="E8084" s="10" t="str">
        <f>MID(B8084,2,1)</f>
        <v>N</v>
      </c>
      <c r="F8084" s="48" t="str">
        <f>MID(B8084,3,1)</f>
        <v>M</v>
      </c>
      <c r="G8084" s="10" t="str">
        <f>MID(B8084,4,1)</f>
        <v>G</v>
      </c>
      <c r="H8084" s="55" t="str">
        <f>MID(B8084,5,1)</f>
        <v>4</v>
      </c>
      <c r="I8084" s="10" t="str">
        <f>MID(B8084,6,1)</f>
        <v>3</v>
      </c>
      <c r="J8084" s="58" t="str">
        <f>MID(B8084,7,1)</f>
        <v>2</v>
      </c>
      <c r="K8084" s="10" t="str">
        <f>MID(B8084,(LEN(D8084)+LEN(E8084)+LEN(F8084)+LEN(G8084)+LEN(H8084)+LEN(I8084)+LEN(J8084)+1),4)</f>
        <v>RM</v>
      </c>
      <c r="L8084" s="15" t="s">
        <v>3377</v>
      </c>
      <c r="M8084" s="10" t="s">
        <v>452</v>
      </c>
      <c r="N8084" s="28" t="s">
        <v>1</v>
      </c>
      <c r="O8084" s="10" t="s">
        <v>4860</v>
      </c>
    </row>
    <row r="8085" spans="1:15">
      <c r="A8085" s="2">
        <v>618951</v>
      </c>
      <c r="B8085" s="9" t="s">
        <v>3378</v>
      </c>
      <c r="C8085" s="9"/>
      <c r="D8085" s="51" t="str">
        <f>LEFT(B8085,1)</f>
        <v>W</v>
      </c>
      <c r="E8085" s="10" t="str">
        <f>MID(B8085,2,1)</f>
        <v>N</v>
      </c>
      <c r="F8085" s="48" t="str">
        <f>MID(B8085,3,1)</f>
        <v>M</v>
      </c>
      <c r="G8085" s="10" t="str">
        <f>MID(B8085,4,1)</f>
        <v>G</v>
      </c>
      <c r="H8085" s="55" t="str">
        <f>MID(B8085,5,1)</f>
        <v>4</v>
      </c>
      <c r="I8085" s="10" t="str">
        <f>MID(B8085,6,1)</f>
        <v>3</v>
      </c>
      <c r="J8085" s="58" t="str">
        <f>MID(B8085,7,1)</f>
        <v>2</v>
      </c>
      <c r="K8085" s="10" t="str">
        <f>MID(B8085,(LEN(D8085)+LEN(E8085)+LEN(F8085)+LEN(G8085)+LEN(H8085)+LEN(I8085)+LEN(J8085)+1),4)</f>
        <v>RP</v>
      </c>
      <c r="L8085" s="15" t="s">
        <v>3379</v>
      </c>
      <c r="M8085" s="10" t="s">
        <v>228</v>
      </c>
      <c r="N8085" s="28" t="s">
        <v>1</v>
      </c>
      <c r="O8085" s="10" t="s">
        <v>4860</v>
      </c>
    </row>
    <row r="8086" spans="1:15">
      <c r="A8086" s="2">
        <v>623101</v>
      </c>
      <c r="B8086" s="9" t="s">
        <v>3378</v>
      </c>
      <c r="C8086" s="9"/>
      <c r="D8086" s="51" t="str">
        <f>LEFT(B8086,1)</f>
        <v>W</v>
      </c>
      <c r="E8086" s="10" t="str">
        <f>MID(B8086,2,1)</f>
        <v>N</v>
      </c>
      <c r="F8086" s="48" t="str">
        <f>MID(B8086,3,1)</f>
        <v>M</v>
      </c>
      <c r="G8086" s="10" t="str">
        <f>MID(B8086,4,1)</f>
        <v>G</v>
      </c>
      <c r="H8086" s="55" t="str">
        <f>MID(B8086,5,1)</f>
        <v>4</v>
      </c>
      <c r="I8086" s="10" t="str">
        <f>MID(B8086,6,1)</f>
        <v>3</v>
      </c>
      <c r="J8086" s="58" t="str">
        <f>MID(B8086,7,1)</f>
        <v>2</v>
      </c>
      <c r="K8086" s="10" t="str">
        <f>MID(B8086,(LEN(D8086)+LEN(E8086)+LEN(F8086)+LEN(G8086)+LEN(H8086)+LEN(I8086)+LEN(J8086)+1),4)</f>
        <v>RP</v>
      </c>
      <c r="L8086" s="15" t="s">
        <v>3379</v>
      </c>
      <c r="M8086" s="10" t="s">
        <v>237</v>
      </c>
      <c r="N8086" s="28" t="s">
        <v>1</v>
      </c>
      <c r="O8086" s="10" t="s">
        <v>4860</v>
      </c>
    </row>
    <row r="8087" spans="1:15">
      <c r="A8087" s="2">
        <v>623110</v>
      </c>
      <c r="B8087" s="9" t="s">
        <v>3378</v>
      </c>
      <c r="C8087" s="9"/>
      <c r="D8087" s="51" t="str">
        <f>LEFT(B8087,1)</f>
        <v>W</v>
      </c>
      <c r="E8087" s="10" t="str">
        <f>MID(B8087,2,1)</f>
        <v>N</v>
      </c>
      <c r="F8087" s="48" t="str">
        <f>MID(B8087,3,1)</f>
        <v>M</v>
      </c>
      <c r="G8087" s="10" t="str">
        <f>MID(B8087,4,1)</f>
        <v>G</v>
      </c>
      <c r="H8087" s="55" t="str">
        <f>MID(B8087,5,1)</f>
        <v>4</v>
      </c>
      <c r="I8087" s="10" t="str">
        <f>MID(B8087,6,1)</f>
        <v>3</v>
      </c>
      <c r="J8087" s="58" t="str">
        <f>MID(B8087,7,1)</f>
        <v>2</v>
      </c>
      <c r="K8087" s="10" t="str">
        <f>MID(B8087,(LEN(D8087)+LEN(E8087)+LEN(F8087)+LEN(G8087)+LEN(H8087)+LEN(I8087)+LEN(J8087)+1),4)</f>
        <v>RP</v>
      </c>
      <c r="L8087" s="15" t="s">
        <v>3379</v>
      </c>
      <c r="M8087" s="10" t="s">
        <v>258</v>
      </c>
      <c r="N8087" s="28" t="s">
        <v>1</v>
      </c>
      <c r="O8087" s="10" t="s">
        <v>4860</v>
      </c>
    </row>
    <row r="8088" spans="1:15">
      <c r="A8088" s="24">
        <v>802898</v>
      </c>
      <c r="B8088" t="s">
        <v>5229</v>
      </c>
      <c r="D8088" s="51" t="s">
        <v>4960</v>
      </c>
      <c r="E8088" s="1" t="s">
        <v>5007</v>
      </c>
      <c r="F8088" s="48" t="s">
        <v>4946</v>
      </c>
      <c r="G8088" s="1" t="s">
        <v>4959</v>
      </c>
      <c r="H8088" s="55" t="s">
        <v>4957</v>
      </c>
      <c r="I8088" s="1" t="s">
        <v>4952</v>
      </c>
      <c r="J8088" s="58" t="s">
        <v>4948</v>
      </c>
      <c r="K8088" s="1" t="s">
        <v>5221</v>
      </c>
      <c r="L8088" s="15" t="s">
        <v>5230</v>
      </c>
      <c r="M8088" s="24" t="s">
        <v>5084</v>
      </c>
      <c r="N8088" s="28" t="s">
        <v>1</v>
      </c>
      <c r="O8088" s="23" t="s">
        <v>5083</v>
      </c>
    </row>
    <row r="8089" spans="1:15">
      <c r="A8089" s="26">
        <v>803276</v>
      </c>
      <c r="B8089" s="25" t="s">
        <v>5229</v>
      </c>
      <c r="C8089" s="25"/>
      <c r="D8089" s="51" t="s">
        <v>4960</v>
      </c>
      <c r="E8089" s="1" t="s">
        <v>5007</v>
      </c>
      <c r="F8089" s="48" t="s">
        <v>4946</v>
      </c>
      <c r="G8089" s="1" t="s">
        <v>4959</v>
      </c>
      <c r="H8089" s="55" t="s">
        <v>4957</v>
      </c>
      <c r="I8089" s="1" t="s">
        <v>4952</v>
      </c>
      <c r="J8089" s="58" t="s">
        <v>4948</v>
      </c>
      <c r="K8089" s="1" t="s">
        <v>5221</v>
      </c>
      <c r="L8089" s="15" t="s">
        <v>5230</v>
      </c>
      <c r="M8089" s="25" t="s">
        <v>5085</v>
      </c>
      <c r="N8089" s="28" t="s">
        <v>1</v>
      </c>
      <c r="O8089" s="23" t="s">
        <v>5083</v>
      </c>
    </row>
    <row r="8090" spans="1:15">
      <c r="A8090" s="2">
        <v>109172</v>
      </c>
      <c r="B8090" s="9" t="s">
        <v>3380</v>
      </c>
      <c r="C8090" s="9"/>
      <c r="D8090" s="51" t="str">
        <f>LEFT(B8090,1)</f>
        <v>W</v>
      </c>
      <c r="E8090" s="10" t="str">
        <f>MID(B8090,2,1)</f>
        <v>N</v>
      </c>
      <c r="F8090" s="48" t="str">
        <f>MID(B8090,3,1)</f>
        <v>M</v>
      </c>
      <c r="G8090" s="10" t="str">
        <f>MID(B8090,4,1)</f>
        <v>G</v>
      </c>
      <c r="H8090" s="55" t="str">
        <f>MID(B8090,5,1)</f>
        <v>4</v>
      </c>
      <c r="I8090" s="10" t="str">
        <f>MID(B8090,6,1)</f>
        <v>3</v>
      </c>
      <c r="J8090" s="58" t="str">
        <f>MID(B8090,7,1)</f>
        <v>2</v>
      </c>
      <c r="K8090" s="10" t="str">
        <f>MID(B8090,(LEN(D8090)+LEN(E8090)+LEN(F8090)+LEN(G8090)+LEN(H8090)+LEN(I8090)+LEN(J8090)+1),4)</f>
        <v>SA</v>
      </c>
      <c r="L8090" s="15" t="s">
        <v>3381</v>
      </c>
      <c r="M8090" s="10" t="s">
        <v>226</v>
      </c>
      <c r="N8090" s="28" t="s">
        <v>1</v>
      </c>
      <c r="O8090" s="10" t="s">
        <v>4858</v>
      </c>
    </row>
    <row r="8091" spans="1:15">
      <c r="A8091" s="2">
        <v>130201</v>
      </c>
      <c r="B8091" s="9" t="s">
        <v>3380</v>
      </c>
      <c r="C8091" s="9"/>
      <c r="D8091" s="51" t="str">
        <f>LEFT(B8091,1)</f>
        <v>W</v>
      </c>
      <c r="E8091" s="10" t="str">
        <f>MID(B8091,2,1)</f>
        <v>N</v>
      </c>
      <c r="F8091" s="48" t="str">
        <f>MID(B8091,3,1)</f>
        <v>M</v>
      </c>
      <c r="G8091" s="10" t="str">
        <f>MID(B8091,4,1)</f>
        <v>G</v>
      </c>
      <c r="H8091" s="55" t="str">
        <f>MID(B8091,5,1)</f>
        <v>4</v>
      </c>
      <c r="I8091" s="10" t="str">
        <f>MID(B8091,6,1)</f>
        <v>3</v>
      </c>
      <c r="J8091" s="58" t="str">
        <f>MID(B8091,7,1)</f>
        <v>2</v>
      </c>
      <c r="K8091" s="10" t="str">
        <f>MID(B8091,(LEN(D8091)+LEN(E8091)+LEN(F8091)+LEN(G8091)+LEN(H8091)+LEN(I8091)+LEN(J8091)+1),4)</f>
        <v>SA</v>
      </c>
      <c r="L8091" s="15" t="s">
        <v>3381</v>
      </c>
      <c r="M8091" s="10" t="s">
        <v>87</v>
      </c>
      <c r="N8091" s="28" t="s">
        <v>348</v>
      </c>
      <c r="O8091" s="10"/>
    </row>
    <row r="8092" spans="1:15">
      <c r="A8092" s="2">
        <v>174887</v>
      </c>
      <c r="B8092" s="9" t="s">
        <v>3380</v>
      </c>
      <c r="C8092" s="9"/>
      <c r="D8092" s="51" t="str">
        <f>LEFT(B8092,1)</f>
        <v>W</v>
      </c>
      <c r="E8092" s="10" t="str">
        <f>MID(B8092,2,1)</f>
        <v>N</v>
      </c>
      <c r="F8092" s="48" t="str">
        <f>MID(B8092,3,1)</f>
        <v>M</v>
      </c>
      <c r="G8092" s="10" t="str">
        <f>MID(B8092,4,1)</f>
        <v>G</v>
      </c>
      <c r="H8092" s="55" t="str">
        <f>MID(B8092,5,1)</f>
        <v>4</v>
      </c>
      <c r="I8092" s="10" t="str">
        <f>MID(B8092,6,1)</f>
        <v>3</v>
      </c>
      <c r="J8092" s="58" t="str">
        <f>MID(B8092,7,1)</f>
        <v>2</v>
      </c>
      <c r="K8092" s="10" t="str">
        <f>MID(B8092,(LEN(D8092)+LEN(E8092)+LEN(F8092)+LEN(G8092)+LEN(H8092)+LEN(I8092)+LEN(J8092)+1),4)</f>
        <v>SA</v>
      </c>
      <c r="L8092" s="15" t="s">
        <v>3381</v>
      </c>
      <c r="M8092" s="10" t="s">
        <v>223</v>
      </c>
      <c r="N8092" s="28" t="s">
        <v>4955</v>
      </c>
      <c r="O8092" s="10" t="s">
        <v>4858</v>
      </c>
    </row>
    <row r="8093" spans="1:15">
      <c r="A8093" s="2">
        <v>384770</v>
      </c>
      <c r="B8093" s="9" t="s">
        <v>3380</v>
      </c>
      <c r="C8093" s="9"/>
      <c r="D8093" s="51" t="str">
        <f>LEFT(B8093,1)</f>
        <v>W</v>
      </c>
      <c r="E8093" s="10" t="str">
        <f>MID(B8093,2,1)</f>
        <v>N</v>
      </c>
      <c r="F8093" s="48" t="str">
        <f>MID(B8093,3,1)</f>
        <v>M</v>
      </c>
      <c r="G8093" s="10" t="str">
        <f>MID(B8093,4,1)</f>
        <v>G</v>
      </c>
      <c r="H8093" s="55" t="str">
        <f>MID(B8093,5,1)</f>
        <v>4</v>
      </c>
      <c r="I8093" s="10" t="str">
        <f>MID(B8093,6,1)</f>
        <v>3</v>
      </c>
      <c r="J8093" s="58" t="str">
        <f>MID(B8093,7,1)</f>
        <v>2</v>
      </c>
      <c r="K8093" s="10" t="str">
        <f>MID(B8093,(LEN(D8093)+LEN(E8093)+LEN(F8093)+LEN(G8093)+LEN(H8093)+LEN(I8093)+LEN(J8093)+1),4)</f>
        <v>SA</v>
      </c>
      <c r="L8093" s="15" t="s">
        <v>3381</v>
      </c>
      <c r="M8093" s="10" t="s">
        <v>237</v>
      </c>
      <c r="N8093" s="28" t="s">
        <v>1</v>
      </c>
      <c r="O8093" s="10" t="s">
        <v>4858</v>
      </c>
    </row>
    <row r="8094" spans="1:15">
      <c r="A8094" s="2">
        <v>440196</v>
      </c>
      <c r="B8094" s="9" t="s">
        <v>3380</v>
      </c>
      <c r="C8094" s="9"/>
      <c r="D8094" s="51" t="str">
        <f>LEFT(B8094,1)</f>
        <v>W</v>
      </c>
      <c r="E8094" s="10" t="str">
        <f>MID(B8094,2,1)</f>
        <v>N</v>
      </c>
      <c r="F8094" s="48" t="str">
        <f>MID(B8094,3,1)</f>
        <v>M</v>
      </c>
      <c r="G8094" s="10" t="str">
        <f>MID(B8094,4,1)</f>
        <v>G</v>
      </c>
      <c r="H8094" s="55" t="str">
        <f>MID(B8094,5,1)</f>
        <v>4</v>
      </c>
      <c r="I8094" s="10" t="str">
        <f>MID(B8094,6,1)</f>
        <v>3</v>
      </c>
      <c r="J8094" s="58" t="str">
        <f>MID(B8094,7,1)</f>
        <v>2</v>
      </c>
      <c r="K8094" s="10" t="str">
        <f>MID(B8094,(LEN(D8094)+LEN(E8094)+LEN(F8094)+LEN(G8094)+LEN(H8094)+LEN(I8094)+LEN(J8094)+1),4)</f>
        <v>SA</v>
      </c>
      <c r="L8094" s="15" t="s">
        <v>3381</v>
      </c>
      <c r="M8094" s="10" t="s">
        <v>227</v>
      </c>
      <c r="N8094" s="28" t="s">
        <v>1</v>
      </c>
      <c r="O8094" s="10" t="s">
        <v>4858</v>
      </c>
    </row>
    <row r="8095" spans="1:15">
      <c r="A8095" s="2">
        <v>484480</v>
      </c>
      <c r="B8095" s="9" t="s">
        <v>3380</v>
      </c>
      <c r="C8095" s="9"/>
      <c r="D8095" s="51" t="str">
        <f>LEFT(B8095,1)</f>
        <v>W</v>
      </c>
      <c r="E8095" s="10" t="str">
        <f>MID(B8095,2,1)</f>
        <v>N</v>
      </c>
      <c r="F8095" s="48" t="str">
        <f>MID(B8095,3,1)</f>
        <v>M</v>
      </c>
      <c r="G8095" s="10" t="str">
        <f>MID(B8095,4,1)</f>
        <v>G</v>
      </c>
      <c r="H8095" s="55" t="str">
        <f>MID(B8095,5,1)</f>
        <v>4</v>
      </c>
      <c r="I8095" s="10" t="str">
        <f>MID(B8095,6,1)</f>
        <v>3</v>
      </c>
      <c r="J8095" s="58" t="str">
        <f>MID(B8095,7,1)</f>
        <v>2</v>
      </c>
      <c r="K8095" s="10" t="str">
        <f>MID(B8095,(LEN(D8095)+LEN(E8095)+LEN(F8095)+LEN(G8095)+LEN(H8095)+LEN(I8095)+LEN(J8095)+1),4)</f>
        <v>SA</v>
      </c>
      <c r="L8095" s="15" t="s">
        <v>3381</v>
      </c>
      <c r="M8095" s="10" t="s">
        <v>258</v>
      </c>
      <c r="N8095" s="28" t="s">
        <v>1</v>
      </c>
      <c r="O8095" s="10" t="s">
        <v>4858</v>
      </c>
    </row>
    <row r="8096" spans="1:15">
      <c r="A8096" s="2">
        <v>111202</v>
      </c>
      <c r="B8096" s="9" t="s">
        <v>3382</v>
      </c>
      <c r="C8096" s="9"/>
      <c r="D8096" s="51" t="str">
        <f>LEFT(B8096,1)</f>
        <v>W</v>
      </c>
      <c r="E8096" s="10" t="str">
        <f>MID(B8096,2,1)</f>
        <v>N</v>
      </c>
      <c r="F8096" s="48" t="str">
        <f>MID(B8096,3,1)</f>
        <v>M</v>
      </c>
      <c r="G8096" s="10" t="str">
        <f>MID(B8096,4,1)</f>
        <v>G</v>
      </c>
      <c r="H8096" s="55" t="str">
        <f>MID(B8096,5,1)</f>
        <v>4</v>
      </c>
      <c r="I8096" s="10" t="str">
        <f>MID(B8096,6,1)</f>
        <v>3</v>
      </c>
      <c r="J8096" s="58" t="str">
        <f>MID(B8096,7,1)</f>
        <v>2</v>
      </c>
      <c r="K8096" s="10" t="str">
        <f>MID(B8096,(LEN(D8096)+LEN(E8096)+LEN(F8096)+LEN(G8096)+LEN(H8096)+LEN(I8096)+LEN(J8096)+1),4)</f>
        <v>SH</v>
      </c>
      <c r="L8096" s="15" t="s">
        <v>3383</v>
      </c>
      <c r="M8096" s="10" t="s">
        <v>226</v>
      </c>
      <c r="N8096" s="28" t="s">
        <v>1</v>
      </c>
      <c r="O8096" s="10" t="s">
        <v>4858</v>
      </c>
    </row>
    <row r="8097" spans="1:15">
      <c r="A8097" s="2">
        <v>150287</v>
      </c>
      <c r="B8097" s="9" t="s">
        <v>3382</v>
      </c>
      <c r="C8097" s="9"/>
      <c r="D8097" s="51" t="str">
        <f>LEFT(B8097,1)</f>
        <v>W</v>
      </c>
      <c r="E8097" s="10" t="str">
        <f>MID(B8097,2,1)</f>
        <v>N</v>
      </c>
      <c r="F8097" s="48" t="str">
        <f>MID(B8097,3,1)</f>
        <v>M</v>
      </c>
      <c r="G8097" s="10" t="str">
        <f>MID(B8097,4,1)</f>
        <v>G</v>
      </c>
      <c r="H8097" s="55" t="str">
        <f>MID(B8097,5,1)</f>
        <v>4</v>
      </c>
      <c r="I8097" s="10" t="str">
        <f>MID(B8097,6,1)</f>
        <v>3</v>
      </c>
      <c r="J8097" s="58" t="str">
        <f>MID(B8097,7,1)</f>
        <v>2</v>
      </c>
      <c r="K8097" s="10" t="str">
        <f>MID(B8097,(LEN(D8097)+LEN(E8097)+LEN(F8097)+LEN(G8097)+LEN(H8097)+LEN(I8097)+LEN(J8097)+1),4)</f>
        <v>SH</v>
      </c>
      <c r="L8097" s="15" t="s">
        <v>3383</v>
      </c>
      <c r="M8097" s="10" t="s">
        <v>5</v>
      </c>
      <c r="N8097" s="28" t="s">
        <v>6</v>
      </c>
      <c r="O8097" s="10" t="s">
        <v>4858</v>
      </c>
    </row>
    <row r="8098" spans="1:15">
      <c r="A8098" s="2">
        <v>281252</v>
      </c>
      <c r="B8098" s="9" t="s">
        <v>3382</v>
      </c>
      <c r="C8098" s="9"/>
      <c r="D8098" s="51" t="str">
        <f>LEFT(B8098,1)</f>
        <v>W</v>
      </c>
      <c r="E8098" s="10" t="str">
        <f>MID(B8098,2,1)</f>
        <v>N</v>
      </c>
      <c r="F8098" s="48" t="str">
        <f>MID(B8098,3,1)</f>
        <v>M</v>
      </c>
      <c r="G8098" s="10" t="str">
        <f>MID(B8098,4,1)</f>
        <v>G</v>
      </c>
      <c r="H8098" s="55" t="str">
        <f>MID(B8098,5,1)</f>
        <v>4</v>
      </c>
      <c r="I8098" s="10" t="str">
        <f>MID(B8098,6,1)</f>
        <v>3</v>
      </c>
      <c r="J8098" s="58" t="str">
        <f>MID(B8098,7,1)</f>
        <v>2</v>
      </c>
      <c r="K8098" s="10" t="str">
        <f>MID(B8098,(LEN(D8098)+LEN(E8098)+LEN(F8098)+LEN(G8098)+LEN(H8098)+LEN(I8098)+LEN(J8098)+1),4)</f>
        <v>SH</v>
      </c>
      <c r="L8098" s="15" t="s">
        <v>3383</v>
      </c>
      <c r="M8098" s="10" t="s">
        <v>223</v>
      </c>
      <c r="N8098" s="28" t="s">
        <v>4955</v>
      </c>
      <c r="O8098" s="10" t="s">
        <v>4858</v>
      </c>
    </row>
    <row r="8099" spans="1:15">
      <c r="A8099" s="2">
        <v>353341</v>
      </c>
      <c r="B8099" s="9" t="s">
        <v>3382</v>
      </c>
      <c r="C8099" s="9"/>
      <c r="D8099" s="51" t="str">
        <f>LEFT(B8099,1)</f>
        <v>W</v>
      </c>
      <c r="E8099" s="10" t="str">
        <f>MID(B8099,2,1)</f>
        <v>N</v>
      </c>
      <c r="F8099" s="48" t="str">
        <f>MID(B8099,3,1)</f>
        <v>M</v>
      </c>
      <c r="G8099" s="10" t="str">
        <f>MID(B8099,4,1)</f>
        <v>G</v>
      </c>
      <c r="H8099" s="55" t="str">
        <f>MID(B8099,5,1)</f>
        <v>4</v>
      </c>
      <c r="I8099" s="10" t="str">
        <f>MID(B8099,6,1)</f>
        <v>3</v>
      </c>
      <c r="J8099" s="58" t="str">
        <f>MID(B8099,7,1)</f>
        <v>2</v>
      </c>
      <c r="K8099" s="10" t="str">
        <f>MID(B8099,(LEN(D8099)+LEN(E8099)+LEN(F8099)+LEN(G8099)+LEN(H8099)+LEN(I8099)+LEN(J8099)+1),4)</f>
        <v>SH</v>
      </c>
      <c r="L8099" s="15" t="s">
        <v>3383</v>
      </c>
      <c r="M8099" s="10" t="s">
        <v>257</v>
      </c>
      <c r="N8099" s="28" t="s">
        <v>1</v>
      </c>
      <c r="O8099" s="10" t="s">
        <v>4858</v>
      </c>
    </row>
    <row r="8100" spans="1:15">
      <c r="A8100" s="2">
        <v>384622</v>
      </c>
      <c r="B8100" s="9" t="s">
        <v>3382</v>
      </c>
      <c r="C8100" s="9"/>
      <c r="D8100" s="51" t="str">
        <f>LEFT(B8100,1)</f>
        <v>W</v>
      </c>
      <c r="E8100" s="10" t="str">
        <f>MID(B8100,2,1)</f>
        <v>N</v>
      </c>
      <c r="F8100" s="48" t="str">
        <f>MID(B8100,3,1)</f>
        <v>M</v>
      </c>
      <c r="G8100" s="10" t="str">
        <f>MID(B8100,4,1)</f>
        <v>G</v>
      </c>
      <c r="H8100" s="55" t="str">
        <f>MID(B8100,5,1)</f>
        <v>4</v>
      </c>
      <c r="I8100" s="10" t="str">
        <f>MID(B8100,6,1)</f>
        <v>3</v>
      </c>
      <c r="J8100" s="58" t="str">
        <f>MID(B8100,7,1)</f>
        <v>2</v>
      </c>
      <c r="K8100" s="10" t="str">
        <f>MID(B8100,(LEN(D8100)+LEN(E8100)+LEN(F8100)+LEN(G8100)+LEN(H8100)+LEN(I8100)+LEN(J8100)+1),4)</f>
        <v>SH</v>
      </c>
      <c r="L8100" s="15" t="s">
        <v>3383</v>
      </c>
      <c r="M8100" s="10" t="s">
        <v>237</v>
      </c>
      <c r="N8100" s="28" t="s">
        <v>1</v>
      </c>
      <c r="O8100" s="10" t="s">
        <v>4858</v>
      </c>
    </row>
    <row r="8101" spans="1:15">
      <c r="A8101" s="2">
        <v>440209</v>
      </c>
      <c r="B8101" s="9" t="s">
        <v>3382</v>
      </c>
      <c r="C8101" s="9"/>
      <c r="D8101" s="51" t="str">
        <f>LEFT(B8101,1)</f>
        <v>W</v>
      </c>
      <c r="E8101" s="10" t="str">
        <f>MID(B8101,2,1)</f>
        <v>N</v>
      </c>
      <c r="F8101" s="48" t="str">
        <f>MID(B8101,3,1)</f>
        <v>M</v>
      </c>
      <c r="G8101" s="10" t="str">
        <f>MID(B8101,4,1)</f>
        <v>G</v>
      </c>
      <c r="H8101" s="55" t="str">
        <f>MID(B8101,5,1)</f>
        <v>4</v>
      </c>
      <c r="I8101" s="10" t="str">
        <f>MID(B8101,6,1)</f>
        <v>3</v>
      </c>
      <c r="J8101" s="58" t="str">
        <f>MID(B8101,7,1)</f>
        <v>2</v>
      </c>
      <c r="K8101" s="10" t="str">
        <f>MID(B8101,(LEN(D8101)+LEN(E8101)+LEN(F8101)+LEN(G8101)+LEN(H8101)+LEN(I8101)+LEN(J8101)+1),4)</f>
        <v>SH</v>
      </c>
      <c r="L8101" s="15" t="s">
        <v>3383</v>
      </c>
      <c r="M8101" s="10" t="s">
        <v>227</v>
      </c>
      <c r="N8101" s="28" t="s">
        <v>348</v>
      </c>
      <c r="O8101" s="10"/>
    </row>
    <row r="8102" spans="1:15">
      <c r="A8102" s="2">
        <v>484455</v>
      </c>
      <c r="B8102" s="9" t="s">
        <v>3382</v>
      </c>
      <c r="C8102" s="9"/>
      <c r="D8102" s="51" t="str">
        <f>LEFT(B8102,1)</f>
        <v>W</v>
      </c>
      <c r="E8102" s="10" t="str">
        <f>MID(B8102,2,1)</f>
        <v>N</v>
      </c>
      <c r="F8102" s="48" t="str">
        <f>MID(B8102,3,1)</f>
        <v>M</v>
      </c>
      <c r="G8102" s="10" t="str">
        <f>MID(B8102,4,1)</f>
        <v>G</v>
      </c>
      <c r="H8102" s="55" t="str">
        <f>MID(B8102,5,1)</f>
        <v>4</v>
      </c>
      <c r="I8102" s="10" t="str">
        <f>MID(B8102,6,1)</f>
        <v>3</v>
      </c>
      <c r="J8102" s="58" t="str">
        <f>MID(B8102,7,1)</f>
        <v>2</v>
      </c>
      <c r="K8102" s="10" t="str">
        <f>MID(B8102,(LEN(D8102)+LEN(E8102)+LEN(F8102)+LEN(G8102)+LEN(H8102)+LEN(I8102)+LEN(J8102)+1),4)</f>
        <v>SH</v>
      </c>
      <c r="L8102" s="15" t="s">
        <v>3383</v>
      </c>
      <c r="M8102" s="10" t="s">
        <v>258</v>
      </c>
      <c r="N8102" s="28" t="s">
        <v>1</v>
      </c>
      <c r="O8102" s="10" t="s">
        <v>4858</v>
      </c>
    </row>
    <row r="8103" spans="1:15">
      <c r="A8103" s="2">
        <v>178634</v>
      </c>
      <c r="B8103" s="9" t="s">
        <v>3384</v>
      </c>
      <c r="C8103" s="9"/>
      <c r="D8103" s="51" t="str">
        <f>LEFT(B8103,1)</f>
        <v>W</v>
      </c>
      <c r="E8103" s="10" t="str">
        <f>MID(B8103,2,1)</f>
        <v>N</v>
      </c>
      <c r="F8103" s="48" t="str">
        <f>MID(B8103,3,1)</f>
        <v>M</v>
      </c>
      <c r="G8103" s="10" t="str">
        <f>MID(B8103,4,1)</f>
        <v>G</v>
      </c>
      <c r="H8103" s="55" t="str">
        <f>MID(B8103,5,1)</f>
        <v>4</v>
      </c>
      <c r="I8103" s="10" t="str">
        <f>MID(B8103,6,1)</f>
        <v>3</v>
      </c>
      <c r="J8103" s="58" t="str">
        <f>MID(B8103,7,1)</f>
        <v>2</v>
      </c>
      <c r="K8103" s="10" t="str">
        <f>MID(B8103,(LEN(D8103)+LEN(E8103)+LEN(F8103)+LEN(G8103)+LEN(H8103)+LEN(I8103)+LEN(J8103)+1),4)</f>
        <v>SW</v>
      </c>
      <c r="L8103" s="15" t="s">
        <v>3385</v>
      </c>
      <c r="M8103" s="10" t="s">
        <v>224</v>
      </c>
      <c r="N8103" s="28" t="s">
        <v>4955</v>
      </c>
      <c r="O8103" s="10" t="s">
        <v>4858</v>
      </c>
    </row>
    <row r="8104" spans="1:15">
      <c r="A8104" s="2">
        <v>178642</v>
      </c>
      <c r="B8104" s="9" t="s">
        <v>3384</v>
      </c>
      <c r="C8104" s="9"/>
      <c r="D8104" s="51" t="str">
        <f>LEFT(B8104,1)</f>
        <v>W</v>
      </c>
      <c r="E8104" s="10" t="str">
        <f>MID(B8104,2,1)</f>
        <v>N</v>
      </c>
      <c r="F8104" s="48" t="str">
        <f>MID(B8104,3,1)</f>
        <v>M</v>
      </c>
      <c r="G8104" s="10" t="str">
        <f>MID(B8104,4,1)</f>
        <v>G</v>
      </c>
      <c r="H8104" s="55" t="str">
        <f>MID(B8104,5,1)</f>
        <v>4</v>
      </c>
      <c r="I8104" s="10" t="str">
        <f>MID(B8104,6,1)</f>
        <v>3</v>
      </c>
      <c r="J8104" s="58" t="str">
        <f>MID(B8104,7,1)</f>
        <v>2</v>
      </c>
      <c r="K8104" s="10" t="str">
        <f>MID(B8104,(LEN(D8104)+LEN(E8104)+LEN(F8104)+LEN(G8104)+LEN(H8104)+LEN(I8104)+LEN(J8104)+1),4)</f>
        <v>SW</v>
      </c>
      <c r="L8104" s="15" t="s">
        <v>3385</v>
      </c>
      <c r="M8104" s="10" t="s">
        <v>87</v>
      </c>
      <c r="N8104" s="28" t="s">
        <v>1</v>
      </c>
      <c r="O8104" s="10" t="s">
        <v>4858</v>
      </c>
    </row>
    <row r="8105" spans="1:15">
      <c r="A8105" s="2">
        <v>356197</v>
      </c>
      <c r="B8105" s="9" t="s">
        <v>3384</v>
      </c>
      <c r="C8105" s="9"/>
      <c r="D8105" s="51" t="str">
        <f>LEFT(B8105,1)</f>
        <v>W</v>
      </c>
      <c r="E8105" s="10" t="str">
        <f>MID(B8105,2,1)</f>
        <v>N</v>
      </c>
      <c r="F8105" s="48" t="str">
        <f>MID(B8105,3,1)</f>
        <v>M</v>
      </c>
      <c r="G8105" s="10" t="str">
        <f>MID(B8105,4,1)</f>
        <v>G</v>
      </c>
      <c r="H8105" s="55" t="str">
        <f>MID(B8105,5,1)</f>
        <v>4</v>
      </c>
      <c r="I8105" s="10" t="str">
        <f>MID(B8105,6,1)</f>
        <v>3</v>
      </c>
      <c r="J8105" s="58" t="str">
        <f>MID(B8105,7,1)</f>
        <v>2</v>
      </c>
      <c r="K8105" s="10" t="str">
        <f>MID(B8105,(LEN(D8105)+LEN(E8105)+LEN(F8105)+LEN(G8105)+LEN(H8105)+LEN(I8105)+LEN(J8105)+1),4)</f>
        <v>SW</v>
      </c>
      <c r="L8105" s="15" t="s">
        <v>3385</v>
      </c>
      <c r="M8105" s="10" t="s">
        <v>257</v>
      </c>
      <c r="N8105" s="28" t="s">
        <v>1</v>
      </c>
      <c r="O8105" s="10" t="s">
        <v>4858</v>
      </c>
    </row>
    <row r="8106" spans="1:15">
      <c r="A8106" s="2">
        <v>384884</v>
      </c>
      <c r="B8106" s="9" t="s">
        <v>3384</v>
      </c>
      <c r="C8106" s="9"/>
      <c r="D8106" s="51" t="str">
        <f>LEFT(B8106,1)</f>
        <v>W</v>
      </c>
      <c r="E8106" s="10" t="str">
        <f>MID(B8106,2,1)</f>
        <v>N</v>
      </c>
      <c r="F8106" s="48" t="str">
        <f>MID(B8106,3,1)</f>
        <v>M</v>
      </c>
      <c r="G8106" s="10" t="str">
        <f>MID(B8106,4,1)</f>
        <v>G</v>
      </c>
      <c r="H8106" s="55" t="str">
        <f>MID(B8106,5,1)</f>
        <v>4</v>
      </c>
      <c r="I8106" s="10" t="str">
        <f>MID(B8106,6,1)</f>
        <v>3</v>
      </c>
      <c r="J8106" s="58" t="str">
        <f>MID(B8106,7,1)</f>
        <v>2</v>
      </c>
      <c r="K8106" s="10" t="str">
        <f>MID(B8106,(LEN(D8106)+LEN(E8106)+LEN(F8106)+LEN(G8106)+LEN(H8106)+LEN(I8106)+LEN(J8106)+1),4)</f>
        <v>SW</v>
      </c>
      <c r="L8106" s="15" t="s">
        <v>3385</v>
      </c>
      <c r="M8106" s="10" t="s">
        <v>237</v>
      </c>
      <c r="N8106" s="28" t="s">
        <v>1</v>
      </c>
      <c r="O8106" s="10" t="s">
        <v>4858</v>
      </c>
    </row>
    <row r="8107" spans="1:15">
      <c r="A8107" s="2">
        <v>387313</v>
      </c>
      <c r="B8107" s="9" t="s">
        <v>3384</v>
      </c>
      <c r="C8107" s="9"/>
      <c r="D8107" s="51" t="str">
        <f>LEFT(B8107,1)</f>
        <v>W</v>
      </c>
      <c r="E8107" s="10" t="str">
        <f>MID(B8107,2,1)</f>
        <v>N</v>
      </c>
      <c r="F8107" s="48" t="str">
        <f>MID(B8107,3,1)</f>
        <v>M</v>
      </c>
      <c r="G8107" s="10" t="str">
        <f>MID(B8107,4,1)</f>
        <v>G</v>
      </c>
      <c r="H8107" s="55" t="str">
        <f>MID(B8107,5,1)</f>
        <v>4</v>
      </c>
      <c r="I8107" s="10" t="str">
        <f>MID(B8107,6,1)</f>
        <v>3</v>
      </c>
      <c r="J8107" s="58" t="str">
        <f>MID(B8107,7,1)</f>
        <v>2</v>
      </c>
      <c r="K8107" s="10" t="str">
        <f>MID(B8107,(LEN(D8107)+LEN(E8107)+LEN(F8107)+LEN(G8107)+LEN(H8107)+LEN(I8107)+LEN(J8107)+1),4)</f>
        <v>SW</v>
      </c>
      <c r="L8107" s="15" t="s">
        <v>3385</v>
      </c>
      <c r="M8107" s="10" t="s">
        <v>5</v>
      </c>
      <c r="N8107" s="28" t="s">
        <v>6</v>
      </c>
      <c r="O8107" s="10" t="s">
        <v>4858</v>
      </c>
    </row>
    <row r="8108" spans="1:15">
      <c r="A8108" s="2">
        <v>440217</v>
      </c>
      <c r="B8108" s="9" t="s">
        <v>3384</v>
      </c>
      <c r="C8108" s="9"/>
      <c r="D8108" s="51" t="str">
        <f>LEFT(B8108,1)</f>
        <v>W</v>
      </c>
      <c r="E8108" s="10" t="str">
        <f>MID(B8108,2,1)</f>
        <v>N</v>
      </c>
      <c r="F8108" s="48" t="str">
        <f>MID(B8108,3,1)</f>
        <v>M</v>
      </c>
      <c r="G8108" s="10" t="str">
        <f>MID(B8108,4,1)</f>
        <v>G</v>
      </c>
      <c r="H8108" s="55" t="str">
        <f>MID(B8108,5,1)</f>
        <v>4</v>
      </c>
      <c r="I8108" s="10" t="str">
        <f>MID(B8108,6,1)</f>
        <v>3</v>
      </c>
      <c r="J8108" s="58" t="str">
        <f>MID(B8108,7,1)</f>
        <v>2</v>
      </c>
      <c r="K8108" s="10" t="str">
        <f>MID(B8108,(LEN(D8108)+LEN(E8108)+LEN(F8108)+LEN(G8108)+LEN(H8108)+LEN(I8108)+LEN(J8108)+1),4)</f>
        <v>SW</v>
      </c>
      <c r="L8108" s="15" t="s">
        <v>3385</v>
      </c>
      <c r="M8108" s="10" t="s">
        <v>227</v>
      </c>
      <c r="N8108" s="28" t="s">
        <v>1</v>
      </c>
      <c r="O8108" s="10" t="s">
        <v>4858</v>
      </c>
    </row>
    <row r="8109" spans="1:15">
      <c r="A8109" s="2">
        <v>484383</v>
      </c>
      <c r="B8109" s="9" t="s">
        <v>3384</v>
      </c>
      <c r="C8109" s="9"/>
      <c r="D8109" s="51" t="str">
        <f>LEFT(B8109,1)</f>
        <v>W</v>
      </c>
      <c r="E8109" s="10" t="str">
        <f>MID(B8109,2,1)</f>
        <v>N</v>
      </c>
      <c r="F8109" s="48" t="str">
        <f>MID(B8109,3,1)</f>
        <v>M</v>
      </c>
      <c r="G8109" s="10" t="str">
        <f>MID(B8109,4,1)</f>
        <v>G</v>
      </c>
      <c r="H8109" s="55" t="str">
        <f>MID(B8109,5,1)</f>
        <v>4</v>
      </c>
      <c r="I8109" s="10" t="str">
        <f>MID(B8109,6,1)</f>
        <v>3</v>
      </c>
      <c r="J8109" s="58" t="str">
        <f>MID(B8109,7,1)</f>
        <v>2</v>
      </c>
      <c r="K8109" s="10" t="str">
        <f>MID(B8109,(LEN(D8109)+LEN(E8109)+LEN(F8109)+LEN(G8109)+LEN(H8109)+LEN(I8109)+LEN(J8109)+1),4)</f>
        <v>SW</v>
      </c>
      <c r="L8109" s="15" t="s">
        <v>3385</v>
      </c>
      <c r="M8109" s="10" t="s">
        <v>258</v>
      </c>
      <c r="N8109" s="28" t="s">
        <v>1</v>
      </c>
      <c r="O8109" s="10" t="s">
        <v>4858</v>
      </c>
    </row>
    <row r="8110" spans="1:15">
      <c r="A8110" s="2">
        <v>615806</v>
      </c>
      <c r="B8110" s="9" t="s">
        <v>3384</v>
      </c>
      <c r="C8110" s="9"/>
      <c r="D8110" s="51" t="str">
        <f>LEFT(B8110,1)</f>
        <v>W</v>
      </c>
      <c r="E8110" s="10" t="str">
        <f>MID(B8110,2,1)</f>
        <v>N</v>
      </c>
      <c r="F8110" s="48" t="str">
        <f>MID(B8110,3,1)</f>
        <v>M</v>
      </c>
      <c r="G8110" s="10" t="str">
        <f>MID(B8110,4,1)</f>
        <v>G</v>
      </c>
      <c r="H8110" s="55" t="str">
        <f>MID(B8110,5,1)</f>
        <v>4</v>
      </c>
      <c r="I8110" s="10" t="str">
        <f>MID(B8110,6,1)</f>
        <v>3</v>
      </c>
      <c r="J8110" s="58" t="str">
        <f>MID(B8110,7,1)</f>
        <v>2</v>
      </c>
      <c r="K8110" s="10" t="str">
        <f>MID(B8110,(LEN(D8110)+LEN(E8110)+LEN(F8110)+LEN(G8110)+LEN(H8110)+LEN(I8110)+LEN(J8110)+1),4)</f>
        <v>SW</v>
      </c>
      <c r="L8110" s="15" t="s">
        <v>3385</v>
      </c>
      <c r="M8110" s="10" t="s">
        <v>96</v>
      </c>
      <c r="N8110" s="28" t="s">
        <v>1</v>
      </c>
      <c r="O8110" s="10" t="s">
        <v>4858</v>
      </c>
    </row>
    <row r="8111" spans="1:15">
      <c r="A8111" s="13">
        <v>812931</v>
      </c>
      <c r="B8111" t="s">
        <v>3384</v>
      </c>
      <c r="D8111" s="53" t="s">
        <v>4960</v>
      </c>
      <c r="E8111" s="1" t="s">
        <v>5007</v>
      </c>
      <c r="F8111" s="49" t="s">
        <v>4946</v>
      </c>
      <c r="G8111" s="1" t="s">
        <v>4959</v>
      </c>
      <c r="H8111" s="56" t="s">
        <v>4957</v>
      </c>
      <c r="I8111" s="1" t="s">
        <v>4952</v>
      </c>
      <c r="J8111" s="60" t="s">
        <v>4948</v>
      </c>
      <c r="K8111" s="1" t="s">
        <v>5292</v>
      </c>
      <c r="L8111" s="15" t="s">
        <v>3385</v>
      </c>
      <c r="M8111" s="27" t="s">
        <v>5003</v>
      </c>
      <c r="N8111" s="28" t="s">
        <v>1</v>
      </c>
      <c r="O8111" s="23" t="s">
        <v>5271</v>
      </c>
    </row>
    <row r="8112" spans="1:15">
      <c r="A8112" s="13">
        <v>813829</v>
      </c>
      <c r="B8112" t="s">
        <v>3384</v>
      </c>
      <c r="D8112" s="53" t="s">
        <v>4960</v>
      </c>
      <c r="E8112" s="1" t="s">
        <v>5007</v>
      </c>
      <c r="F8112" s="49" t="s">
        <v>4946</v>
      </c>
      <c r="G8112" s="1" t="s">
        <v>4959</v>
      </c>
      <c r="H8112" s="56" t="s">
        <v>4957</v>
      </c>
      <c r="I8112" s="1" t="s">
        <v>4952</v>
      </c>
      <c r="J8112" s="60" t="s">
        <v>4948</v>
      </c>
      <c r="K8112" s="1" t="s">
        <v>5292</v>
      </c>
      <c r="L8112" s="15" t="s">
        <v>3385</v>
      </c>
      <c r="M8112" s="27" t="s">
        <v>5005</v>
      </c>
      <c r="N8112" s="28" t="s">
        <v>1</v>
      </c>
      <c r="O8112" s="23" t="s">
        <v>5271</v>
      </c>
    </row>
    <row r="8113" spans="1:15">
      <c r="A8113" s="2">
        <v>328102</v>
      </c>
      <c r="B8113" s="9" t="s">
        <v>3386</v>
      </c>
      <c r="C8113" s="9"/>
      <c r="D8113" s="51" t="str">
        <f>LEFT(B8113,1)</f>
        <v>W</v>
      </c>
      <c r="E8113" s="10" t="str">
        <f>MID(B8113,2,1)</f>
        <v>N</v>
      </c>
      <c r="F8113" s="48" t="str">
        <f>MID(B8113,3,1)</f>
        <v>M</v>
      </c>
      <c r="G8113" s="10" t="str">
        <f>MID(B8113,4,1)</f>
        <v>G</v>
      </c>
      <c r="H8113" s="55" t="str">
        <f>MID(B8113,5,1)</f>
        <v>4</v>
      </c>
      <c r="I8113" s="10" t="str">
        <f>MID(B8113,6,1)</f>
        <v>3</v>
      </c>
      <c r="J8113" s="58" t="str">
        <f>MID(B8113,7,1)</f>
        <v>2</v>
      </c>
      <c r="K8113" s="10" t="str">
        <f>MID(B8113,(LEN(D8113)+LEN(E8113)+LEN(F8113)+LEN(G8113)+LEN(H8113)+LEN(I8113)+LEN(J8113)+1),4)</f>
        <v>SY</v>
      </c>
      <c r="L8113" s="15" t="s">
        <v>3387</v>
      </c>
      <c r="M8113" s="10" t="s">
        <v>223</v>
      </c>
      <c r="N8113" s="28" t="s">
        <v>4955</v>
      </c>
      <c r="O8113" s="10" t="s">
        <v>4858</v>
      </c>
    </row>
    <row r="8114" spans="1:15">
      <c r="A8114" s="2">
        <v>372787</v>
      </c>
      <c r="B8114" s="9" t="s">
        <v>3386</v>
      </c>
      <c r="C8114" s="9"/>
      <c r="D8114" s="51" t="str">
        <f>LEFT(B8114,1)</f>
        <v>W</v>
      </c>
      <c r="E8114" s="10" t="str">
        <f>MID(B8114,2,1)</f>
        <v>N</v>
      </c>
      <c r="F8114" s="48" t="str">
        <f>MID(B8114,3,1)</f>
        <v>M</v>
      </c>
      <c r="G8114" s="10" t="str">
        <f>MID(B8114,4,1)</f>
        <v>G</v>
      </c>
      <c r="H8114" s="55" t="str">
        <f>MID(B8114,5,1)</f>
        <v>4</v>
      </c>
      <c r="I8114" s="10" t="str">
        <f>MID(B8114,6,1)</f>
        <v>3</v>
      </c>
      <c r="J8114" s="58" t="str">
        <f>MID(B8114,7,1)</f>
        <v>2</v>
      </c>
      <c r="K8114" s="10" t="str">
        <f>MID(B8114,(LEN(D8114)+LEN(E8114)+LEN(F8114)+LEN(G8114)+LEN(H8114)+LEN(I8114)+LEN(J8114)+1),4)</f>
        <v>SY</v>
      </c>
      <c r="L8114" s="15" t="s">
        <v>3387</v>
      </c>
      <c r="M8114" s="10" t="s">
        <v>253</v>
      </c>
      <c r="N8114" s="28" t="s">
        <v>6</v>
      </c>
      <c r="O8114" s="10" t="s">
        <v>4858</v>
      </c>
    </row>
    <row r="8115" spans="1:15">
      <c r="A8115" s="2">
        <v>440225</v>
      </c>
      <c r="B8115" s="9" t="s">
        <v>3386</v>
      </c>
      <c r="C8115" s="9"/>
      <c r="D8115" s="51" t="str">
        <f>LEFT(B8115,1)</f>
        <v>W</v>
      </c>
      <c r="E8115" s="10" t="str">
        <f>MID(B8115,2,1)</f>
        <v>N</v>
      </c>
      <c r="F8115" s="48" t="str">
        <f>MID(B8115,3,1)</f>
        <v>M</v>
      </c>
      <c r="G8115" s="10" t="str">
        <f>MID(B8115,4,1)</f>
        <v>G</v>
      </c>
      <c r="H8115" s="55" t="str">
        <f>MID(B8115,5,1)</f>
        <v>4</v>
      </c>
      <c r="I8115" s="10" t="str">
        <f>MID(B8115,6,1)</f>
        <v>3</v>
      </c>
      <c r="J8115" s="58" t="str">
        <f>MID(B8115,7,1)</f>
        <v>2</v>
      </c>
      <c r="K8115" s="10" t="str">
        <f>MID(B8115,(LEN(D8115)+LEN(E8115)+LEN(F8115)+LEN(G8115)+LEN(H8115)+LEN(I8115)+LEN(J8115)+1),4)</f>
        <v>SY</v>
      </c>
      <c r="L8115" s="15" t="s">
        <v>3387</v>
      </c>
      <c r="M8115" s="10" t="s">
        <v>227</v>
      </c>
      <c r="N8115" s="28" t="s">
        <v>1</v>
      </c>
      <c r="O8115" s="10" t="s">
        <v>4858</v>
      </c>
    </row>
    <row r="8116" spans="1:15">
      <c r="A8116" s="2">
        <v>615671</v>
      </c>
      <c r="B8116" s="9" t="s">
        <v>3386</v>
      </c>
      <c r="C8116" s="9"/>
      <c r="D8116" s="51" t="str">
        <f>LEFT(B8116,1)</f>
        <v>W</v>
      </c>
      <c r="E8116" s="10" t="str">
        <f>MID(B8116,2,1)</f>
        <v>N</v>
      </c>
      <c r="F8116" s="48" t="str">
        <f>MID(B8116,3,1)</f>
        <v>M</v>
      </c>
      <c r="G8116" s="10" t="str">
        <f>MID(B8116,4,1)</f>
        <v>G</v>
      </c>
      <c r="H8116" s="55" t="str">
        <f>MID(B8116,5,1)</f>
        <v>4</v>
      </c>
      <c r="I8116" s="10" t="str">
        <f>MID(B8116,6,1)</f>
        <v>3</v>
      </c>
      <c r="J8116" s="58" t="str">
        <f>MID(B8116,7,1)</f>
        <v>2</v>
      </c>
      <c r="K8116" s="10" t="str">
        <f>MID(B8116,(LEN(D8116)+LEN(E8116)+LEN(F8116)+LEN(G8116)+LEN(H8116)+LEN(I8116)+LEN(J8116)+1),4)</f>
        <v>SY</v>
      </c>
      <c r="L8116" s="15" t="s">
        <v>3387</v>
      </c>
      <c r="M8116" s="10" t="s">
        <v>96</v>
      </c>
      <c r="N8116" s="28" t="s">
        <v>1</v>
      </c>
      <c r="O8116" s="10" t="s">
        <v>4858</v>
      </c>
    </row>
    <row r="8117" spans="1:15">
      <c r="A8117" s="2">
        <v>174895</v>
      </c>
      <c r="B8117" s="9" t="s">
        <v>3388</v>
      </c>
      <c r="C8117" s="9"/>
      <c r="D8117" s="51" t="str">
        <f>LEFT(B8117,1)</f>
        <v>W</v>
      </c>
      <c r="E8117" s="10" t="str">
        <f>MID(B8117,2,1)</f>
        <v>N</v>
      </c>
      <c r="F8117" s="48" t="str">
        <f>MID(B8117,3,1)</f>
        <v>M</v>
      </c>
      <c r="G8117" s="10" t="str">
        <f>MID(B8117,4,1)</f>
        <v>G</v>
      </c>
      <c r="H8117" s="55" t="str">
        <f>MID(B8117,5,1)</f>
        <v>4</v>
      </c>
      <c r="I8117" s="10" t="str">
        <f>MID(B8117,6,1)</f>
        <v>3</v>
      </c>
      <c r="J8117" s="58" t="str">
        <f>MID(B8117,7,1)</f>
        <v>3</v>
      </c>
      <c r="K8117" s="10" t="s">
        <v>4832</v>
      </c>
      <c r="L8117" s="15" t="s">
        <v>3389</v>
      </c>
      <c r="M8117" s="10" t="s">
        <v>223</v>
      </c>
      <c r="N8117" s="28" t="s">
        <v>4955</v>
      </c>
      <c r="O8117" s="10" t="s">
        <v>4859</v>
      </c>
    </row>
    <row r="8118" spans="1:15">
      <c r="A8118" s="2">
        <v>291442</v>
      </c>
      <c r="B8118" s="9" t="s">
        <v>3388</v>
      </c>
      <c r="C8118" s="9"/>
      <c r="D8118" s="51" t="str">
        <f>LEFT(B8118,1)</f>
        <v>W</v>
      </c>
      <c r="E8118" s="10" t="str">
        <f>MID(B8118,2,1)</f>
        <v>N</v>
      </c>
      <c r="F8118" s="48" t="str">
        <f>MID(B8118,3,1)</f>
        <v>M</v>
      </c>
      <c r="G8118" s="10" t="str">
        <f>MID(B8118,4,1)</f>
        <v>G</v>
      </c>
      <c r="H8118" s="55" t="str">
        <f>MID(B8118,5,1)</f>
        <v>4</v>
      </c>
      <c r="I8118" s="10" t="str">
        <f>MID(B8118,6,1)</f>
        <v>3</v>
      </c>
      <c r="J8118" s="58" t="str">
        <f>MID(B8118,7,1)</f>
        <v>3</v>
      </c>
      <c r="K8118" s="10" t="s">
        <v>4832</v>
      </c>
      <c r="L8118" s="15" t="s">
        <v>3389</v>
      </c>
      <c r="M8118" s="10" t="s">
        <v>257</v>
      </c>
      <c r="N8118" s="28" t="s">
        <v>1</v>
      </c>
      <c r="O8118" s="10" t="s">
        <v>4859</v>
      </c>
    </row>
    <row r="8119" spans="1:15">
      <c r="A8119" s="2">
        <v>292533</v>
      </c>
      <c r="B8119" s="9" t="s">
        <v>3388</v>
      </c>
      <c r="C8119" s="9"/>
      <c r="D8119" s="51" t="str">
        <f>LEFT(B8119,1)</f>
        <v>W</v>
      </c>
      <c r="E8119" s="10" t="str">
        <f>MID(B8119,2,1)</f>
        <v>N</v>
      </c>
      <c r="F8119" s="48" t="str">
        <f>MID(B8119,3,1)</f>
        <v>M</v>
      </c>
      <c r="G8119" s="10" t="str">
        <f>MID(B8119,4,1)</f>
        <v>G</v>
      </c>
      <c r="H8119" s="55" t="str">
        <f>MID(B8119,5,1)</f>
        <v>4</v>
      </c>
      <c r="I8119" s="10" t="str">
        <f>MID(B8119,6,1)</f>
        <v>3</v>
      </c>
      <c r="J8119" s="58" t="str">
        <f>MID(B8119,7,1)</f>
        <v>3</v>
      </c>
      <c r="K8119" s="10" t="s">
        <v>4832</v>
      </c>
      <c r="L8119" s="15" t="s">
        <v>3389</v>
      </c>
      <c r="M8119" s="10" t="s">
        <v>365</v>
      </c>
      <c r="N8119" s="28" t="s">
        <v>1</v>
      </c>
      <c r="O8119" s="10" t="s">
        <v>4859</v>
      </c>
    </row>
    <row r="8120" spans="1:15">
      <c r="A8120" s="2">
        <v>385545</v>
      </c>
      <c r="B8120" s="9" t="s">
        <v>3388</v>
      </c>
      <c r="C8120" s="9"/>
      <c r="D8120" s="51" t="str">
        <f>LEFT(B8120,1)</f>
        <v>W</v>
      </c>
      <c r="E8120" s="10" t="str">
        <f>MID(B8120,2,1)</f>
        <v>N</v>
      </c>
      <c r="F8120" s="48" t="str">
        <f>MID(B8120,3,1)</f>
        <v>M</v>
      </c>
      <c r="G8120" s="10" t="str">
        <f>MID(B8120,4,1)</f>
        <v>G</v>
      </c>
      <c r="H8120" s="55" t="str">
        <f>MID(B8120,5,1)</f>
        <v>4</v>
      </c>
      <c r="I8120" s="10" t="str">
        <f>MID(B8120,6,1)</f>
        <v>3</v>
      </c>
      <c r="J8120" s="58" t="str">
        <f>MID(B8120,7,1)</f>
        <v>3</v>
      </c>
      <c r="K8120" s="10" t="s">
        <v>4832</v>
      </c>
      <c r="L8120" s="15" t="s">
        <v>3389</v>
      </c>
      <c r="M8120" s="10" t="s">
        <v>237</v>
      </c>
      <c r="N8120" s="28" t="s">
        <v>1</v>
      </c>
      <c r="O8120" s="10" t="s">
        <v>4859</v>
      </c>
    </row>
    <row r="8121" spans="1:15">
      <c r="A8121" s="2">
        <v>403598</v>
      </c>
      <c r="B8121" s="9" t="s">
        <v>3388</v>
      </c>
      <c r="C8121" s="9"/>
      <c r="D8121" s="51" t="str">
        <f>LEFT(B8121,1)</f>
        <v>W</v>
      </c>
      <c r="E8121" s="10" t="str">
        <f>MID(B8121,2,1)</f>
        <v>N</v>
      </c>
      <c r="F8121" s="48" t="str">
        <f>MID(B8121,3,1)</f>
        <v>M</v>
      </c>
      <c r="G8121" s="10" t="str">
        <f>MID(B8121,4,1)</f>
        <v>G</v>
      </c>
      <c r="H8121" s="55" t="str">
        <f>MID(B8121,5,1)</f>
        <v>4</v>
      </c>
      <c r="I8121" s="10" t="str">
        <f>MID(B8121,6,1)</f>
        <v>3</v>
      </c>
      <c r="J8121" s="58" t="str">
        <f>MID(B8121,7,1)</f>
        <v>3</v>
      </c>
      <c r="K8121" s="10" t="s">
        <v>4832</v>
      </c>
      <c r="L8121" s="15" t="s">
        <v>3389</v>
      </c>
      <c r="M8121" s="10" t="s">
        <v>240</v>
      </c>
      <c r="N8121" s="28" t="s">
        <v>6</v>
      </c>
      <c r="O8121" s="10" t="s">
        <v>4859</v>
      </c>
    </row>
    <row r="8122" spans="1:15">
      <c r="A8122" s="2">
        <v>440233</v>
      </c>
      <c r="B8122" s="9" t="s">
        <v>3388</v>
      </c>
      <c r="C8122" s="9"/>
      <c r="D8122" s="51" t="str">
        <f>LEFT(B8122,1)</f>
        <v>W</v>
      </c>
      <c r="E8122" s="10" t="str">
        <f>MID(B8122,2,1)</f>
        <v>N</v>
      </c>
      <c r="F8122" s="48" t="str">
        <f>MID(B8122,3,1)</f>
        <v>M</v>
      </c>
      <c r="G8122" s="10" t="str">
        <f>MID(B8122,4,1)</f>
        <v>G</v>
      </c>
      <c r="H8122" s="55" t="str">
        <f>MID(B8122,5,1)</f>
        <v>4</v>
      </c>
      <c r="I8122" s="10" t="str">
        <f>MID(B8122,6,1)</f>
        <v>3</v>
      </c>
      <c r="J8122" s="58" t="str">
        <f>MID(B8122,7,1)</f>
        <v>3</v>
      </c>
      <c r="K8122" s="10" t="s">
        <v>4832</v>
      </c>
      <c r="L8122" s="15" t="s">
        <v>3389</v>
      </c>
      <c r="M8122" s="10" t="s">
        <v>227</v>
      </c>
      <c r="N8122" s="28" t="s">
        <v>348</v>
      </c>
      <c r="O8122" s="10"/>
    </row>
    <row r="8123" spans="1:15">
      <c r="A8123" s="2">
        <v>484789</v>
      </c>
      <c r="B8123" s="9" t="s">
        <v>3388</v>
      </c>
      <c r="C8123" s="9"/>
      <c r="D8123" s="51" t="str">
        <f>LEFT(B8123,1)</f>
        <v>W</v>
      </c>
      <c r="E8123" s="10" t="str">
        <f>MID(B8123,2,1)</f>
        <v>N</v>
      </c>
      <c r="F8123" s="48" t="str">
        <f>MID(B8123,3,1)</f>
        <v>M</v>
      </c>
      <c r="G8123" s="10" t="str">
        <f>MID(B8123,4,1)</f>
        <v>G</v>
      </c>
      <c r="H8123" s="55" t="str">
        <f>MID(B8123,5,1)</f>
        <v>4</v>
      </c>
      <c r="I8123" s="10" t="str">
        <f>MID(B8123,6,1)</f>
        <v>3</v>
      </c>
      <c r="J8123" s="58" t="str">
        <f>MID(B8123,7,1)</f>
        <v>3</v>
      </c>
      <c r="K8123" s="10" t="s">
        <v>4832</v>
      </c>
      <c r="L8123" s="15" t="s">
        <v>3389</v>
      </c>
      <c r="M8123" s="10" t="s">
        <v>258</v>
      </c>
      <c r="N8123" s="28" t="s">
        <v>1</v>
      </c>
      <c r="O8123" s="10" t="s">
        <v>4859</v>
      </c>
    </row>
    <row r="8124" spans="1:15">
      <c r="A8124" s="2">
        <v>513148</v>
      </c>
      <c r="B8124" s="9" t="s">
        <v>3388</v>
      </c>
      <c r="C8124" s="9"/>
      <c r="D8124" s="51" t="str">
        <f>LEFT(B8124,1)</f>
        <v>W</v>
      </c>
      <c r="E8124" s="10" t="str">
        <f>MID(B8124,2,1)</f>
        <v>N</v>
      </c>
      <c r="F8124" s="48" t="str">
        <f>MID(B8124,3,1)</f>
        <v>M</v>
      </c>
      <c r="G8124" s="10" t="str">
        <f>MID(B8124,4,1)</f>
        <v>G</v>
      </c>
      <c r="H8124" s="55" t="str">
        <f>MID(B8124,5,1)</f>
        <v>4</v>
      </c>
      <c r="I8124" s="10" t="str">
        <f>MID(B8124,6,1)</f>
        <v>3</v>
      </c>
      <c r="J8124" s="58" t="str">
        <f>MID(B8124,7,1)</f>
        <v>3</v>
      </c>
      <c r="K8124" s="10" t="s">
        <v>4832</v>
      </c>
      <c r="L8124" s="15" t="s">
        <v>3389</v>
      </c>
      <c r="M8124" s="10" t="s">
        <v>0</v>
      </c>
      <c r="N8124" s="28" t="s">
        <v>1</v>
      </c>
      <c r="O8124" s="10" t="s">
        <v>4859</v>
      </c>
    </row>
    <row r="8125" spans="1:15">
      <c r="A8125" s="2">
        <v>619356</v>
      </c>
      <c r="B8125" s="9" t="s">
        <v>3388</v>
      </c>
      <c r="C8125" s="9"/>
      <c r="D8125" s="51" t="str">
        <f>LEFT(B8125,1)</f>
        <v>W</v>
      </c>
      <c r="E8125" s="10" t="str">
        <f>MID(B8125,2,1)</f>
        <v>N</v>
      </c>
      <c r="F8125" s="48" t="str">
        <f>MID(B8125,3,1)</f>
        <v>M</v>
      </c>
      <c r="G8125" s="10" t="str">
        <f>MID(B8125,4,1)</f>
        <v>G</v>
      </c>
      <c r="H8125" s="55" t="str">
        <f>MID(B8125,5,1)</f>
        <v>4</v>
      </c>
      <c r="I8125" s="10" t="str">
        <f>MID(B8125,6,1)</f>
        <v>3</v>
      </c>
      <c r="J8125" s="58" t="str">
        <f>MID(B8125,7,1)</f>
        <v>3</v>
      </c>
      <c r="K8125" s="10" t="s">
        <v>4832</v>
      </c>
      <c r="L8125" s="15" t="s">
        <v>3389</v>
      </c>
      <c r="M8125" s="10" t="s">
        <v>228</v>
      </c>
      <c r="N8125" s="28" t="s">
        <v>1</v>
      </c>
      <c r="O8125" s="10" t="s">
        <v>4859</v>
      </c>
    </row>
    <row r="8126" spans="1:15">
      <c r="A8126" s="2">
        <v>109184</v>
      </c>
      <c r="B8126" s="9" t="s">
        <v>3390</v>
      </c>
      <c r="C8126" s="9"/>
      <c r="D8126" s="51" t="str">
        <f>LEFT(B8126,1)</f>
        <v>W</v>
      </c>
      <c r="E8126" s="10" t="str">
        <f>MID(B8126,2,1)</f>
        <v>N</v>
      </c>
      <c r="F8126" s="48" t="str">
        <f>MID(B8126,3,1)</f>
        <v>M</v>
      </c>
      <c r="G8126" s="10" t="str">
        <f>MID(B8126,4,1)</f>
        <v>G</v>
      </c>
      <c r="H8126" s="55" t="str">
        <f>MID(B8126,5,1)</f>
        <v>4</v>
      </c>
      <c r="I8126" s="10" t="str">
        <f>MID(B8126,6,1)</f>
        <v>3</v>
      </c>
      <c r="J8126" s="58" t="str">
        <f>MID(B8126,7,1)</f>
        <v>3</v>
      </c>
      <c r="K8126" s="10" t="str">
        <f>MID(B8126,(LEN(D8126)+LEN(E8126)+LEN(F8126)+LEN(G8126)+LEN(H8126)+LEN(I8126)+LEN(J8126)+1),4)</f>
        <v>GH</v>
      </c>
      <c r="L8126" s="15" t="s">
        <v>3391</v>
      </c>
      <c r="M8126" s="10" t="s">
        <v>226</v>
      </c>
      <c r="N8126" s="28" t="s">
        <v>1</v>
      </c>
      <c r="O8126" s="10" t="s">
        <v>4860</v>
      </c>
    </row>
    <row r="8127" spans="1:15">
      <c r="A8127" s="2">
        <v>116306</v>
      </c>
      <c r="B8127" s="9" t="s">
        <v>3390</v>
      </c>
      <c r="C8127" s="9"/>
      <c r="D8127" s="51" t="str">
        <f>LEFT(B8127,1)</f>
        <v>W</v>
      </c>
      <c r="E8127" s="10" t="str">
        <f>MID(B8127,2,1)</f>
        <v>N</v>
      </c>
      <c r="F8127" s="48" t="str">
        <f>MID(B8127,3,1)</f>
        <v>M</v>
      </c>
      <c r="G8127" s="10" t="str">
        <f>MID(B8127,4,1)</f>
        <v>G</v>
      </c>
      <c r="H8127" s="55" t="str">
        <f>MID(B8127,5,1)</f>
        <v>4</v>
      </c>
      <c r="I8127" s="10" t="str">
        <f>MID(B8127,6,1)</f>
        <v>3</v>
      </c>
      <c r="J8127" s="58" t="str">
        <f>MID(B8127,7,1)</f>
        <v>3</v>
      </c>
      <c r="K8127" s="10" t="str">
        <f>MID(B8127,(LEN(D8127)+LEN(E8127)+LEN(F8127)+LEN(G8127)+LEN(H8127)+LEN(I8127)+LEN(J8127)+1),4)</f>
        <v>GH</v>
      </c>
      <c r="L8127" s="15" t="s">
        <v>3391</v>
      </c>
      <c r="M8127" s="10" t="s">
        <v>439</v>
      </c>
      <c r="N8127" s="28" t="s">
        <v>348</v>
      </c>
      <c r="O8127" s="10"/>
    </row>
    <row r="8128" spans="1:15">
      <c r="A8128" s="2">
        <v>155504</v>
      </c>
      <c r="B8128" s="9" t="s">
        <v>3390</v>
      </c>
      <c r="C8128" s="9"/>
      <c r="D8128" s="51" t="str">
        <f>LEFT(B8128,1)</f>
        <v>W</v>
      </c>
      <c r="E8128" s="10" t="str">
        <f>MID(B8128,2,1)</f>
        <v>N</v>
      </c>
      <c r="F8128" s="48" t="str">
        <f>MID(B8128,3,1)</f>
        <v>M</v>
      </c>
      <c r="G8128" s="10" t="str">
        <f>MID(B8128,4,1)</f>
        <v>G</v>
      </c>
      <c r="H8128" s="55" t="str">
        <f>MID(B8128,5,1)</f>
        <v>4</v>
      </c>
      <c r="I8128" s="10" t="str">
        <f>MID(B8128,6,1)</f>
        <v>3</v>
      </c>
      <c r="J8128" s="58" t="str">
        <f>MID(B8128,7,1)</f>
        <v>3</v>
      </c>
      <c r="K8128" s="10" t="str">
        <f>MID(B8128,(LEN(D8128)+LEN(E8128)+LEN(F8128)+LEN(G8128)+LEN(H8128)+LEN(I8128)+LEN(J8128)+1),4)</f>
        <v>GH</v>
      </c>
      <c r="L8128" s="15" t="s">
        <v>3391</v>
      </c>
      <c r="M8128" s="10" t="s">
        <v>224</v>
      </c>
      <c r="N8128" s="28" t="s">
        <v>348</v>
      </c>
      <c r="O8128" s="10"/>
    </row>
    <row r="8129" spans="1:15">
      <c r="A8129" s="2">
        <v>174908</v>
      </c>
      <c r="B8129" s="9" t="s">
        <v>3390</v>
      </c>
      <c r="C8129" s="9"/>
      <c r="D8129" s="51" t="str">
        <f>LEFT(B8129,1)</f>
        <v>W</v>
      </c>
      <c r="E8129" s="10" t="str">
        <f>MID(B8129,2,1)</f>
        <v>N</v>
      </c>
      <c r="F8129" s="48" t="str">
        <f>MID(B8129,3,1)</f>
        <v>M</v>
      </c>
      <c r="G8129" s="10" t="str">
        <f>MID(B8129,4,1)</f>
        <v>G</v>
      </c>
      <c r="H8129" s="55" t="str">
        <f>MID(B8129,5,1)</f>
        <v>4</v>
      </c>
      <c r="I8129" s="10" t="str">
        <f>MID(B8129,6,1)</f>
        <v>3</v>
      </c>
      <c r="J8129" s="58" t="str">
        <f>MID(B8129,7,1)</f>
        <v>3</v>
      </c>
      <c r="K8129" s="10" t="str">
        <f>MID(B8129,(LEN(D8129)+LEN(E8129)+LEN(F8129)+LEN(G8129)+LEN(H8129)+LEN(I8129)+LEN(J8129)+1),4)</f>
        <v>GH</v>
      </c>
      <c r="L8129" s="15" t="s">
        <v>3391</v>
      </c>
      <c r="M8129" s="10" t="s">
        <v>223</v>
      </c>
      <c r="N8129" s="28" t="s">
        <v>4955</v>
      </c>
      <c r="O8129" s="10" t="s">
        <v>4860</v>
      </c>
    </row>
    <row r="8130" spans="1:15">
      <c r="A8130" s="2">
        <v>291451</v>
      </c>
      <c r="B8130" s="9" t="s">
        <v>3390</v>
      </c>
      <c r="C8130" s="9"/>
      <c r="D8130" s="51" t="str">
        <f>LEFT(B8130,1)</f>
        <v>W</v>
      </c>
      <c r="E8130" s="10" t="str">
        <f>MID(B8130,2,1)</f>
        <v>N</v>
      </c>
      <c r="F8130" s="48" t="str">
        <f>MID(B8130,3,1)</f>
        <v>M</v>
      </c>
      <c r="G8130" s="10" t="str">
        <f>MID(B8130,4,1)</f>
        <v>G</v>
      </c>
      <c r="H8130" s="55" t="str">
        <f>MID(B8130,5,1)</f>
        <v>4</v>
      </c>
      <c r="I8130" s="10" t="str">
        <f>MID(B8130,6,1)</f>
        <v>3</v>
      </c>
      <c r="J8130" s="58" t="str">
        <f>MID(B8130,7,1)</f>
        <v>3</v>
      </c>
      <c r="K8130" s="10" t="str">
        <f>MID(B8130,(LEN(D8130)+LEN(E8130)+LEN(F8130)+LEN(G8130)+LEN(H8130)+LEN(I8130)+LEN(J8130)+1),4)</f>
        <v>GH</v>
      </c>
      <c r="L8130" s="15" t="s">
        <v>3391</v>
      </c>
      <c r="M8130" s="10" t="s">
        <v>257</v>
      </c>
      <c r="N8130" s="28" t="s">
        <v>1</v>
      </c>
      <c r="O8130" s="10" t="s">
        <v>4860</v>
      </c>
    </row>
    <row r="8131" spans="1:15">
      <c r="A8131" s="2">
        <v>292541</v>
      </c>
      <c r="B8131" s="9" t="s">
        <v>3390</v>
      </c>
      <c r="C8131" s="9"/>
      <c r="D8131" s="51" t="str">
        <f>LEFT(B8131,1)</f>
        <v>W</v>
      </c>
      <c r="E8131" s="10" t="str">
        <f>MID(B8131,2,1)</f>
        <v>N</v>
      </c>
      <c r="F8131" s="48" t="str">
        <f>MID(B8131,3,1)</f>
        <v>M</v>
      </c>
      <c r="G8131" s="10" t="str">
        <f>MID(B8131,4,1)</f>
        <v>G</v>
      </c>
      <c r="H8131" s="55" t="str">
        <f>MID(B8131,5,1)</f>
        <v>4</v>
      </c>
      <c r="I8131" s="10" t="str">
        <f>MID(B8131,6,1)</f>
        <v>3</v>
      </c>
      <c r="J8131" s="58" t="str">
        <f>MID(B8131,7,1)</f>
        <v>3</v>
      </c>
      <c r="K8131" s="10" t="str">
        <f>MID(B8131,(LEN(D8131)+LEN(E8131)+LEN(F8131)+LEN(G8131)+LEN(H8131)+LEN(I8131)+LEN(J8131)+1),4)</f>
        <v>GH</v>
      </c>
      <c r="L8131" s="15" t="s">
        <v>3391</v>
      </c>
      <c r="M8131" s="10" t="s">
        <v>365</v>
      </c>
      <c r="N8131" s="28" t="s">
        <v>1</v>
      </c>
      <c r="O8131" s="10" t="s">
        <v>4860</v>
      </c>
    </row>
    <row r="8132" spans="1:15">
      <c r="A8132" s="2">
        <v>385086</v>
      </c>
      <c r="B8132" s="9" t="s">
        <v>3390</v>
      </c>
      <c r="C8132" s="9"/>
      <c r="D8132" s="51" t="str">
        <f>LEFT(B8132,1)</f>
        <v>W</v>
      </c>
      <c r="E8132" s="10" t="str">
        <f>MID(B8132,2,1)</f>
        <v>N</v>
      </c>
      <c r="F8132" s="48" t="str">
        <f>MID(B8132,3,1)</f>
        <v>M</v>
      </c>
      <c r="G8132" s="10" t="str">
        <f>MID(B8132,4,1)</f>
        <v>G</v>
      </c>
      <c r="H8132" s="55" t="str">
        <f>MID(B8132,5,1)</f>
        <v>4</v>
      </c>
      <c r="I8132" s="10" t="str">
        <f>MID(B8132,6,1)</f>
        <v>3</v>
      </c>
      <c r="J8132" s="58" t="str">
        <f>MID(B8132,7,1)</f>
        <v>3</v>
      </c>
      <c r="K8132" s="10" t="str">
        <f>MID(B8132,(LEN(D8132)+LEN(E8132)+LEN(F8132)+LEN(G8132)+LEN(H8132)+LEN(I8132)+LEN(J8132)+1),4)</f>
        <v>GH</v>
      </c>
      <c r="L8132" s="15" t="s">
        <v>3391</v>
      </c>
      <c r="M8132" s="10" t="s">
        <v>237</v>
      </c>
      <c r="N8132" s="28" t="s">
        <v>1</v>
      </c>
      <c r="O8132" s="10" t="s">
        <v>4860</v>
      </c>
    </row>
    <row r="8133" spans="1:15">
      <c r="A8133" s="2">
        <v>484800</v>
      </c>
      <c r="B8133" s="9" t="s">
        <v>3390</v>
      </c>
      <c r="C8133" s="9"/>
      <c r="D8133" s="51" t="str">
        <f>LEFT(B8133,1)</f>
        <v>W</v>
      </c>
      <c r="E8133" s="10" t="str">
        <f>MID(B8133,2,1)</f>
        <v>N</v>
      </c>
      <c r="F8133" s="48" t="str">
        <f>MID(B8133,3,1)</f>
        <v>M</v>
      </c>
      <c r="G8133" s="10" t="str">
        <f>MID(B8133,4,1)</f>
        <v>G</v>
      </c>
      <c r="H8133" s="55" t="str">
        <f>MID(B8133,5,1)</f>
        <v>4</v>
      </c>
      <c r="I8133" s="10" t="str">
        <f>MID(B8133,6,1)</f>
        <v>3</v>
      </c>
      <c r="J8133" s="58" t="str">
        <f>MID(B8133,7,1)</f>
        <v>3</v>
      </c>
      <c r="K8133" s="10" t="str">
        <f>MID(B8133,(LEN(D8133)+LEN(E8133)+LEN(F8133)+LEN(G8133)+LEN(H8133)+LEN(I8133)+LEN(J8133)+1),4)</f>
        <v>GH</v>
      </c>
      <c r="L8133" s="15" t="s">
        <v>3391</v>
      </c>
      <c r="M8133" s="10" t="s">
        <v>258</v>
      </c>
      <c r="N8133" s="28" t="s">
        <v>1</v>
      </c>
      <c r="O8133" s="10" t="s">
        <v>4860</v>
      </c>
    </row>
    <row r="8134" spans="1:15">
      <c r="A8134" s="2">
        <v>209808</v>
      </c>
      <c r="B8134" s="9" t="s">
        <v>3392</v>
      </c>
      <c r="C8134" s="9"/>
      <c r="D8134" s="51" t="str">
        <f>LEFT(B8134,1)</f>
        <v>W</v>
      </c>
      <c r="E8134" s="10" t="str">
        <f>MID(B8134,2,1)</f>
        <v>N</v>
      </c>
      <c r="F8134" s="48" t="str">
        <f>MID(B8134,3,1)</f>
        <v>M</v>
      </c>
      <c r="G8134" s="10" t="str">
        <f>MID(B8134,4,1)</f>
        <v>G</v>
      </c>
      <c r="H8134" s="55" t="str">
        <f>MID(B8134,5,1)</f>
        <v>4</v>
      </c>
      <c r="I8134" s="10" t="str">
        <f>MID(B8134,6,1)</f>
        <v>3</v>
      </c>
      <c r="J8134" s="58" t="str">
        <f>MID(B8134,7,1)</f>
        <v>3</v>
      </c>
      <c r="K8134" s="10" t="str">
        <f>MID(B8134,(LEN(D8134)+LEN(E8134)+LEN(F8134)+LEN(G8134)+LEN(H8134)+LEN(I8134)+LEN(J8134)+1),4)</f>
        <v>GJ</v>
      </c>
      <c r="L8134" s="15" t="s">
        <v>3393</v>
      </c>
      <c r="M8134" s="10" t="s">
        <v>154</v>
      </c>
      <c r="N8134" s="28" t="s">
        <v>1</v>
      </c>
      <c r="O8134" s="10" t="s">
        <v>4860</v>
      </c>
    </row>
    <row r="8135" spans="1:15">
      <c r="A8135" s="2">
        <v>209816</v>
      </c>
      <c r="B8135" s="9" t="s">
        <v>3392</v>
      </c>
      <c r="C8135" s="9"/>
      <c r="D8135" s="51" t="str">
        <f>LEFT(B8135,1)</f>
        <v>W</v>
      </c>
      <c r="E8135" s="10" t="str">
        <f>MID(B8135,2,1)</f>
        <v>N</v>
      </c>
      <c r="F8135" s="48" t="str">
        <f>MID(B8135,3,1)</f>
        <v>M</v>
      </c>
      <c r="G8135" s="10" t="str">
        <f>MID(B8135,4,1)</f>
        <v>G</v>
      </c>
      <c r="H8135" s="55" t="str">
        <f>MID(B8135,5,1)</f>
        <v>4</v>
      </c>
      <c r="I8135" s="10" t="str">
        <f>MID(B8135,6,1)</f>
        <v>3</v>
      </c>
      <c r="J8135" s="58" t="str">
        <f>MID(B8135,7,1)</f>
        <v>3</v>
      </c>
      <c r="K8135" s="10" t="str">
        <f>MID(B8135,(LEN(D8135)+LEN(E8135)+LEN(F8135)+LEN(G8135)+LEN(H8135)+LEN(I8135)+LEN(J8135)+1),4)</f>
        <v>GJ</v>
      </c>
      <c r="L8135" s="15" t="s">
        <v>3393</v>
      </c>
      <c r="M8135" s="10" t="s">
        <v>105</v>
      </c>
      <c r="N8135" s="28" t="s">
        <v>1</v>
      </c>
      <c r="O8135" s="10" t="s">
        <v>4860</v>
      </c>
    </row>
    <row r="8136" spans="1:15">
      <c r="A8136" s="2">
        <v>494004</v>
      </c>
      <c r="B8136" s="9" t="s">
        <v>3392</v>
      </c>
      <c r="C8136" s="9"/>
      <c r="D8136" s="51" t="str">
        <f>LEFT(B8136,1)</f>
        <v>W</v>
      </c>
      <c r="E8136" s="10" t="str">
        <f>MID(B8136,2,1)</f>
        <v>N</v>
      </c>
      <c r="F8136" s="48" t="str">
        <f>MID(B8136,3,1)</f>
        <v>M</v>
      </c>
      <c r="G8136" s="10" t="str">
        <f>MID(B8136,4,1)</f>
        <v>G</v>
      </c>
      <c r="H8136" s="55" t="str">
        <f>MID(B8136,5,1)</f>
        <v>4</v>
      </c>
      <c r="I8136" s="10" t="str">
        <f>MID(B8136,6,1)</f>
        <v>3</v>
      </c>
      <c r="J8136" s="58" t="str">
        <f>MID(B8136,7,1)</f>
        <v>3</v>
      </c>
      <c r="K8136" s="10" t="str">
        <f>MID(B8136,(LEN(D8136)+LEN(E8136)+LEN(F8136)+LEN(G8136)+LEN(H8136)+LEN(I8136)+LEN(J8136)+1),4)</f>
        <v>GJ</v>
      </c>
      <c r="L8136" s="15" t="s">
        <v>3393</v>
      </c>
      <c r="M8136" s="10" t="s">
        <v>464</v>
      </c>
      <c r="N8136" s="28" t="s">
        <v>1</v>
      </c>
      <c r="O8136" s="10" t="s">
        <v>4860</v>
      </c>
    </row>
    <row r="8137" spans="1:15">
      <c r="A8137" s="24">
        <v>688466</v>
      </c>
      <c r="B8137" t="s">
        <v>5048</v>
      </c>
      <c r="D8137" s="51" t="s">
        <v>4960</v>
      </c>
      <c r="E8137" s="1" t="s">
        <v>5007</v>
      </c>
      <c r="F8137" s="48" t="s">
        <v>4946</v>
      </c>
      <c r="G8137" s="1" t="s">
        <v>4959</v>
      </c>
      <c r="H8137" s="55" t="s">
        <v>4957</v>
      </c>
      <c r="I8137" s="1" t="s">
        <v>4952</v>
      </c>
      <c r="J8137" s="58" t="s">
        <v>4952</v>
      </c>
      <c r="K8137" s="1" t="s">
        <v>5012</v>
      </c>
      <c r="L8137" s="15" t="s">
        <v>5049</v>
      </c>
      <c r="M8137" s="24" t="s">
        <v>5003</v>
      </c>
      <c r="N8137" s="28" t="s">
        <v>1</v>
      </c>
      <c r="O8137" s="23" t="s">
        <v>5004</v>
      </c>
    </row>
    <row r="8138" spans="1:15">
      <c r="A8138" s="24">
        <v>689830</v>
      </c>
      <c r="B8138" t="s">
        <v>5048</v>
      </c>
      <c r="D8138" s="51" t="s">
        <v>4960</v>
      </c>
      <c r="E8138" s="1" t="s">
        <v>5007</v>
      </c>
      <c r="F8138" s="48" t="s">
        <v>4946</v>
      </c>
      <c r="G8138" s="1" t="s">
        <v>4959</v>
      </c>
      <c r="H8138" s="55" t="s">
        <v>4957</v>
      </c>
      <c r="I8138" s="1" t="s">
        <v>4952</v>
      </c>
      <c r="J8138" s="58" t="s">
        <v>4952</v>
      </c>
      <c r="K8138" s="1" t="s">
        <v>5012</v>
      </c>
      <c r="L8138" s="15" t="s">
        <v>5049</v>
      </c>
      <c r="M8138" s="24" t="s">
        <v>5005</v>
      </c>
      <c r="N8138" s="28" t="s">
        <v>1</v>
      </c>
      <c r="O8138" s="23" t="s">
        <v>5004</v>
      </c>
    </row>
    <row r="8139" spans="1:15">
      <c r="A8139" s="2">
        <v>642679</v>
      </c>
      <c r="B8139" s="9" t="s">
        <v>3394</v>
      </c>
      <c r="C8139" s="9"/>
      <c r="D8139" s="51" t="str">
        <f>LEFT(B8139,1)</f>
        <v>W</v>
      </c>
      <c r="E8139" s="10" t="str">
        <f>MID(B8139,2,1)</f>
        <v>N</v>
      </c>
      <c r="F8139" s="48" t="str">
        <f>MID(B8139,3,1)</f>
        <v>M</v>
      </c>
      <c r="G8139" s="10" t="str">
        <f>MID(B8139,4,1)</f>
        <v>G</v>
      </c>
      <c r="H8139" s="55" t="str">
        <f>MID(B8139,5,1)</f>
        <v>4</v>
      </c>
      <c r="I8139" s="10" t="str">
        <f>MID(B8139,6,1)</f>
        <v>3</v>
      </c>
      <c r="J8139" s="58" t="str">
        <f>MID(B8139,7,1)</f>
        <v>3</v>
      </c>
      <c r="K8139" s="10" t="str">
        <f>MID(B8139,(LEN(D8139)+LEN(E8139)+LEN(F8139)+LEN(G8139)+LEN(H8139)+LEN(I8139)+LEN(J8139)+1),4)</f>
        <v>GM</v>
      </c>
      <c r="L8139" s="15" t="s">
        <v>3395</v>
      </c>
      <c r="M8139" s="10" t="s">
        <v>451</v>
      </c>
      <c r="N8139" s="28" t="s">
        <v>1</v>
      </c>
      <c r="O8139" s="10" t="s">
        <v>4859</v>
      </c>
    </row>
    <row r="8140" spans="1:15">
      <c r="A8140" s="2">
        <v>643735</v>
      </c>
      <c r="B8140" s="9" t="s">
        <v>3394</v>
      </c>
      <c r="C8140" s="9"/>
      <c r="D8140" s="51" t="str">
        <f>LEFT(B8140,1)</f>
        <v>W</v>
      </c>
      <c r="E8140" s="10" t="str">
        <f>MID(B8140,2,1)</f>
        <v>N</v>
      </c>
      <c r="F8140" s="48" t="str">
        <f>MID(B8140,3,1)</f>
        <v>M</v>
      </c>
      <c r="G8140" s="10" t="str">
        <f>MID(B8140,4,1)</f>
        <v>G</v>
      </c>
      <c r="H8140" s="55" t="str">
        <f>MID(B8140,5,1)</f>
        <v>4</v>
      </c>
      <c r="I8140" s="10" t="str">
        <f>MID(B8140,6,1)</f>
        <v>3</v>
      </c>
      <c r="J8140" s="58" t="str">
        <f>MID(B8140,7,1)</f>
        <v>3</v>
      </c>
      <c r="K8140" s="10" t="str">
        <f>MID(B8140,(LEN(D8140)+LEN(E8140)+LEN(F8140)+LEN(G8140)+LEN(H8140)+LEN(I8140)+LEN(J8140)+1),4)</f>
        <v>GM</v>
      </c>
      <c r="L8140" s="15" t="s">
        <v>3395</v>
      </c>
      <c r="M8140" s="10" t="s">
        <v>267</v>
      </c>
      <c r="N8140" s="28" t="s">
        <v>1</v>
      </c>
      <c r="O8140" s="10" t="s">
        <v>4859</v>
      </c>
    </row>
    <row r="8141" spans="1:15">
      <c r="A8141" s="2">
        <v>644797</v>
      </c>
      <c r="B8141" s="9" t="s">
        <v>3394</v>
      </c>
      <c r="C8141" s="9"/>
      <c r="D8141" s="51" t="str">
        <f>LEFT(B8141,1)</f>
        <v>W</v>
      </c>
      <c r="E8141" s="10" t="str">
        <f>MID(B8141,2,1)</f>
        <v>N</v>
      </c>
      <c r="F8141" s="48" t="str">
        <f>MID(B8141,3,1)</f>
        <v>M</v>
      </c>
      <c r="G8141" s="10" t="str">
        <f>MID(B8141,4,1)</f>
        <v>G</v>
      </c>
      <c r="H8141" s="55" t="str">
        <f>MID(B8141,5,1)</f>
        <v>4</v>
      </c>
      <c r="I8141" s="10" t="str">
        <f>MID(B8141,6,1)</f>
        <v>3</v>
      </c>
      <c r="J8141" s="58" t="str">
        <f>MID(B8141,7,1)</f>
        <v>3</v>
      </c>
      <c r="K8141" s="10" t="str">
        <f>MID(B8141,(LEN(D8141)+LEN(E8141)+LEN(F8141)+LEN(G8141)+LEN(H8141)+LEN(I8141)+LEN(J8141)+1),4)</f>
        <v>GM</v>
      </c>
      <c r="L8141" s="15" t="s">
        <v>3395</v>
      </c>
      <c r="M8141" s="10" t="s">
        <v>452</v>
      </c>
      <c r="N8141" s="28" t="s">
        <v>1</v>
      </c>
      <c r="O8141" s="10" t="s">
        <v>4859</v>
      </c>
    </row>
    <row r="8142" spans="1:15">
      <c r="A8142" s="13">
        <v>812332</v>
      </c>
      <c r="B8142" t="s">
        <v>5336</v>
      </c>
      <c r="D8142" s="53" t="s">
        <v>4960</v>
      </c>
      <c r="E8142" s="1" t="s">
        <v>5007</v>
      </c>
      <c r="F8142" s="49" t="s">
        <v>4946</v>
      </c>
      <c r="G8142" s="1" t="s">
        <v>4959</v>
      </c>
      <c r="H8142" s="56" t="s">
        <v>4957</v>
      </c>
      <c r="I8142" s="1" t="s">
        <v>4952</v>
      </c>
      <c r="J8142" s="60" t="s">
        <v>4952</v>
      </c>
      <c r="K8142" s="1" t="s">
        <v>5053</v>
      </c>
      <c r="L8142" s="15" t="s">
        <v>5337</v>
      </c>
      <c r="M8142" s="27" t="s">
        <v>5003</v>
      </c>
      <c r="N8142" s="28" t="s">
        <v>1</v>
      </c>
      <c r="O8142" s="23" t="s">
        <v>5271</v>
      </c>
    </row>
    <row r="8143" spans="1:15">
      <c r="A8143" s="13">
        <v>813221</v>
      </c>
      <c r="B8143" t="s">
        <v>5336</v>
      </c>
      <c r="D8143" s="53" t="s">
        <v>4960</v>
      </c>
      <c r="E8143" s="1" t="s">
        <v>5007</v>
      </c>
      <c r="F8143" s="49" t="s">
        <v>4946</v>
      </c>
      <c r="G8143" s="1" t="s">
        <v>4959</v>
      </c>
      <c r="H8143" s="56" t="s">
        <v>4957</v>
      </c>
      <c r="I8143" s="1" t="s">
        <v>4952</v>
      </c>
      <c r="J8143" s="60" t="s">
        <v>4952</v>
      </c>
      <c r="K8143" s="1" t="s">
        <v>5053</v>
      </c>
      <c r="L8143" s="15" t="s">
        <v>5337</v>
      </c>
      <c r="M8143" s="27" t="s">
        <v>5005</v>
      </c>
      <c r="N8143" s="28" t="s">
        <v>1</v>
      </c>
      <c r="O8143" s="23" t="s">
        <v>5271</v>
      </c>
    </row>
    <row r="8144" spans="1:15">
      <c r="A8144" s="2">
        <v>656587</v>
      </c>
      <c r="B8144" s="9" t="s">
        <v>3396</v>
      </c>
      <c r="C8144" s="9"/>
      <c r="D8144" s="51" t="str">
        <f>LEFT(B8144,1)</f>
        <v>W</v>
      </c>
      <c r="E8144" s="10" t="str">
        <f>MID(B8144,2,1)</f>
        <v>N</v>
      </c>
      <c r="F8144" s="48" t="str">
        <f>MID(B8144,3,1)</f>
        <v>M</v>
      </c>
      <c r="G8144" s="10" t="str">
        <f>MID(B8144,4,1)</f>
        <v>G</v>
      </c>
      <c r="H8144" s="55" t="str">
        <f>MID(B8144,5,1)</f>
        <v>4</v>
      </c>
      <c r="I8144" s="10" t="str">
        <f>MID(B8144,6,1)</f>
        <v>3</v>
      </c>
      <c r="J8144" s="58" t="str">
        <f>MID(B8144,7,1)</f>
        <v>3</v>
      </c>
      <c r="K8144" s="10" t="str">
        <f>MID(B8144,(LEN(D8144)+LEN(E8144)+LEN(F8144)+LEN(G8144)+LEN(H8144)+LEN(I8144)+LEN(J8144)+1),4)</f>
        <v>LP</v>
      </c>
      <c r="L8144" s="15" t="s">
        <v>3397</v>
      </c>
      <c r="M8144" s="10" t="s">
        <v>258</v>
      </c>
      <c r="N8144" s="28" t="s">
        <v>1</v>
      </c>
      <c r="O8144" s="10" t="s">
        <v>4857</v>
      </c>
    </row>
    <row r="8145" spans="1:15">
      <c r="A8145" s="2">
        <v>656595</v>
      </c>
      <c r="B8145" s="9" t="s">
        <v>3396</v>
      </c>
      <c r="C8145" s="9"/>
      <c r="D8145" s="51" t="str">
        <f>LEFT(B8145,1)</f>
        <v>W</v>
      </c>
      <c r="E8145" s="10" t="str">
        <f>MID(B8145,2,1)</f>
        <v>N</v>
      </c>
      <c r="F8145" s="48" t="str">
        <f>MID(B8145,3,1)</f>
        <v>M</v>
      </c>
      <c r="G8145" s="10" t="str">
        <f>MID(B8145,4,1)</f>
        <v>G</v>
      </c>
      <c r="H8145" s="55" t="str">
        <f>MID(B8145,5,1)</f>
        <v>4</v>
      </c>
      <c r="I8145" s="10" t="str">
        <f>MID(B8145,6,1)</f>
        <v>3</v>
      </c>
      <c r="J8145" s="58" t="str">
        <f>MID(B8145,7,1)</f>
        <v>3</v>
      </c>
      <c r="K8145" s="10" t="str">
        <f>MID(B8145,(LEN(D8145)+LEN(E8145)+LEN(F8145)+LEN(G8145)+LEN(H8145)+LEN(I8145)+LEN(J8145)+1),4)</f>
        <v>LP</v>
      </c>
      <c r="L8145" s="15" t="s">
        <v>3397</v>
      </c>
      <c r="M8145" s="10" t="s">
        <v>237</v>
      </c>
      <c r="N8145" s="28" t="s">
        <v>1</v>
      </c>
      <c r="O8145" s="10" t="s">
        <v>4857</v>
      </c>
    </row>
    <row r="8146" spans="1:15">
      <c r="A8146" s="2">
        <v>656608</v>
      </c>
      <c r="B8146" s="9" t="s">
        <v>3396</v>
      </c>
      <c r="C8146" s="9"/>
      <c r="D8146" s="51" t="str">
        <f>LEFT(B8146,1)</f>
        <v>W</v>
      </c>
      <c r="E8146" s="10" t="str">
        <f>MID(B8146,2,1)</f>
        <v>N</v>
      </c>
      <c r="F8146" s="48" t="str">
        <f>MID(B8146,3,1)</f>
        <v>M</v>
      </c>
      <c r="G8146" s="10" t="str">
        <f>MID(B8146,4,1)</f>
        <v>G</v>
      </c>
      <c r="H8146" s="55" t="str">
        <f>MID(B8146,5,1)</f>
        <v>4</v>
      </c>
      <c r="I8146" s="10" t="str">
        <f>MID(B8146,6,1)</f>
        <v>3</v>
      </c>
      <c r="J8146" s="58" t="str">
        <f>MID(B8146,7,1)</f>
        <v>3</v>
      </c>
      <c r="K8146" s="10" t="str">
        <f>MID(B8146,(LEN(D8146)+LEN(E8146)+LEN(F8146)+LEN(G8146)+LEN(H8146)+LEN(I8146)+LEN(J8146)+1),4)</f>
        <v>LP</v>
      </c>
      <c r="L8146" s="15" t="s">
        <v>3397</v>
      </c>
      <c r="M8146" s="10" t="s">
        <v>228</v>
      </c>
      <c r="N8146" s="28" t="s">
        <v>1</v>
      </c>
      <c r="O8146" s="10" t="s">
        <v>4857</v>
      </c>
    </row>
    <row r="8147" spans="1:15">
      <c r="A8147" s="2">
        <v>109190</v>
      </c>
      <c r="B8147" s="9" t="s">
        <v>3398</v>
      </c>
      <c r="C8147" s="9"/>
      <c r="D8147" s="51" t="str">
        <f>LEFT(B8147,1)</f>
        <v>W</v>
      </c>
      <c r="E8147" s="10" t="str">
        <f>MID(B8147,2,1)</f>
        <v>N</v>
      </c>
      <c r="F8147" s="48" t="str">
        <f>MID(B8147,3,1)</f>
        <v>M</v>
      </c>
      <c r="G8147" s="10" t="str">
        <f>MID(B8147,4,1)</f>
        <v>G</v>
      </c>
      <c r="H8147" s="55" t="str">
        <f>MID(B8147,5,1)</f>
        <v>4</v>
      </c>
      <c r="I8147" s="10" t="str">
        <f>MID(B8147,6,1)</f>
        <v>3</v>
      </c>
      <c r="J8147" s="58" t="str">
        <f>MID(B8147,7,1)</f>
        <v>3</v>
      </c>
      <c r="K8147" s="10" t="str">
        <f>MID(B8147,(LEN(D8147)+LEN(E8147)+LEN(F8147)+LEN(G8147)+LEN(H8147)+LEN(I8147)+LEN(J8147)+1),4)</f>
        <v>MA</v>
      </c>
      <c r="L8147" s="15" t="s">
        <v>3399</v>
      </c>
      <c r="M8147" s="10" t="s">
        <v>226</v>
      </c>
      <c r="N8147" s="28" t="s">
        <v>1</v>
      </c>
      <c r="O8147" s="10" t="s">
        <v>4859</v>
      </c>
    </row>
    <row r="8148" spans="1:15">
      <c r="A8148" s="2">
        <v>116333</v>
      </c>
      <c r="B8148" s="9" t="s">
        <v>3398</v>
      </c>
      <c r="C8148" s="9"/>
      <c r="D8148" s="51" t="str">
        <f>LEFT(B8148,1)</f>
        <v>W</v>
      </c>
      <c r="E8148" s="10" t="str">
        <f>MID(B8148,2,1)</f>
        <v>N</v>
      </c>
      <c r="F8148" s="48" t="str">
        <f>MID(B8148,3,1)</f>
        <v>M</v>
      </c>
      <c r="G8148" s="10" t="str">
        <f>MID(B8148,4,1)</f>
        <v>G</v>
      </c>
      <c r="H8148" s="55" t="str">
        <f>MID(B8148,5,1)</f>
        <v>4</v>
      </c>
      <c r="I8148" s="10" t="str">
        <f>MID(B8148,6,1)</f>
        <v>3</v>
      </c>
      <c r="J8148" s="58" t="str">
        <f>MID(B8148,7,1)</f>
        <v>3</v>
      </c>
      <c r="K8148" s="10" t="str">
        <f>MID(B8148,(LEN(D8148)+LEN(E8148)+LEN(F8148)+LEN(G8148)+LEN(H8148)+LEN(I8148)+LEN(J8148)+1),4)</f>
        <v>MA</v>
      </c>
      <c r="L8148" s="15" t="s">
        <v>3399</v>
      </c>
      <c r="M8148" s="10" t="s">
        <v>439</v>
      </c>
      <c r="N8148" s="28" t="s">
        <v>1</v>
      </c>
      <c r="O8148" s="10" t="s">
        <v>4859</v>
      </c>
    </row>
    <row r="8149" spans="1:15">
      <c r="A8149" s="2">
        <v>143749</v>
      </c>
      <c r="B8149" s="9" t="s">
        <v>3398</v>
      </c>
      <c r="C8149" s="9"/>
      <c r="D8149" s="51" t="str">
        <f>LEFT(B8149,1)</f>
        <v>W</v>
      </c>
      <c r="E8149" s="10" t="str">
        <f>MID(B8149,2,1)</f>
        <v>N</v>
      </c>
      <c r="F8149" s="48" t="str">
        <f>MID(B8149,3,1)</f>
        <v>M</v>
      </c>
      <c r="G8149" s="10" t="str">
        <f>MID(B8149,4,1)</f>
        <v>G</v>
      </c>
      <c r="H8149" s="55" t="str">
        <f>MID(B8149,5,1)</f>
        <v>4</v>
      </c>
      <c r="I8149" s="10" t="str">
        <f>MID(B8149,6,1)</f>
        <v>3</v>
      </c>
      <c r="J8149" s="58" t="str">
        <f>MID(B8149,7,1)</f>
        <v>3</v>
      </c>
      <c r="K8149" s="10" t="str">
        <f>MID(B8149,(LEN(D8149)+LEN(E8149)+LEN(F8149)+LEN(G8149)+LEN(H8149)+LEN(I8149)+LEN(J8149)+1),4)</f>
        <v>MA</v>
      </c>
      <c r="L8149" s="15" t="s">
        <v>3399</v>
      </c>
      <c r="M8149" s="10" t="s">
        <v>224</v>
      </c>
      <c r="N8149" s="28" t="s">
        <v>4955</v>
      </c>
      <c r="O8149" s="10" t="s">
        <v>4859</v>
      </c>
    </row>
    <row r="8150" spans="1:15">
      <c r="A8150" s="2">
        <v>174916</v>
      </c>
      <c r="B8150" s="9" t="s">
        <v>3398</v>
      </c>
      <c r="C8150" s="9"/>
      <c r="D8150" s="51" t="str">
        <f>LEFT(B8150,1)</f>
        <v>W</v>
      </c>
      <c r="E8150" s="10" t="str">
        <f>MID(B8150,2,1)</f>
        <v>N</v>
      </c>
      <c r="F8150" s="48" t="str">
        <f>MID(B8150,3,1)</f>
        <v>M</v>
      </c>
      <c r="G8150" s="10" t="str">
        <f>MID(B8150,4,1)</f>
        <v>G</v>
      </c>
      <c r="H8150" s="55" t="str">
        <f>MID(B8150,5,1)</f>
        <v>4</v>
      </c>
      <c r="I8150" s="10" t="str">
        <f>MID(B8150,6,1)</f>
        <v>3</v>
      </c>
      <c r="J8150" s="58" t="str">
        <f>MID(B8150,7,1)</f>
        <v>3</v>
      </c>
      <c r="K8150" s="10" t="str">
        <f>MID(B8150,(LEN(D8150)+LEN(E8150)+LEN(F8150)+LEN(G8150)+LEN(H8150)+LEN(I8150)+LEN(J8150)+1),4)</f>
        <v>MA</v>
      </c>
      <c r="L8150" s="15" t="s">
        <v>3399</v>
      </c>
      <c r="M8150" s="10" t="s">
        <v>223</v>
      </c>
      <c r="N8150" s="28" t="s">
        <v>4955</v>
      </c>
      <c r="O8150" s="10" t="s">
        <v>4859</v>
      </c>
    </row>
    <row r="8151" spans="1:15">
      <c r="A8151" s="2">
        <v>333964</v>
      </c>
      <c r="B8151" s="9" t="s">
        <v>3398</v>
      </c>
      <c r="C8151" s="9"/>
      <c r="D8151" s="51" t="str">
        <f>LEFT(B8151,1)</f>
        <v>W</v>
      </c>
      <c r="E8151" s="10" t="str">
        <f>MID(B8151,2,1)</f>
        <v>N</v>
      </c>
      <c r="F8151" s="48" t="str">
        <f>MID(B8151,3,1)</f>
        <v>M</v>
      </c>
      <c r="G8151" s="10" t="str">
        <f>MID(B8151,4,1)</f>
        <v>G</v>
      </c>
      <c r="H8151" s="55" t="str">
        <f>MID(B8151,5,1)</f>
        <v>4</v>
      </c>
      <c r="I8151" s="10" t="str">
        <f>MID(B8151,6,1)</f>
        <v>3</v>
      </c>
      <c r="J8151" s="58" t="str">
        <f>MID(B8151,7,1)</f>
        <v>3</v>
      </c>
      <c r="K8151" s="10" t="str">
        <f>MID(B8151,(LEN(D8151)+LEN(E8151)+LEN(F8151)+LEN(G8151)+LEN(H8151)+LEN(I8151)+LEN(J8151)+1),4)</f>
        <v>MA</v>
      </c>
      <c r="L8151" s="15" t="s">
        <v>3399</v>
      </c>
      <c r="M8151" s="10" t="s">
        <v>257</v>
      </c>
      <c r="N8151" s="28" t="s">
        <v>1</v>
      </c>
      <c r="O8151" s="10" t="s">
        <v>4859</v>
      </c>
    </row>
    <row r="8152" spans="1:15">
      <c r="A8152" s="2">
        <v>338802</v>
      </c>
      <c r="B8152" s="9" t="s">
        <v>3398</v>
      </c>
      <c r="C8152" s="9"/>
      <c r="D8152" s="51" t="str">
        <f>LEFT(B8152,1)</f>
        <v>W</v>
      </c>
      <c r="E8152" s="10" t="str">
        <f>MID(B8152,2,1)</f>
        <v>N</v>
      </c>
      <c r="F8152" s="48" t="str">
        <f>MID(B8152,3,1)</f>
        <v>M</v>
      </c>
      <c r="G8152" s="10" t="str">
        <f>MID(B8152,4,1)</f>
        <v>G</v>
      </c>
      <c r="H8152" s="55" t="str">
        <f>MID(B8152,5,1)</f>
        <v>4</v>
      </c>
      <c r="I8152" s="10" t="str">
        <f>MID(B8152,6,1)</f>
        <v>3</v>
      </c>
      <c r="J8152" s="58" t="str">
        <f>MID(B8152,7,1)</f>
        <v>3</v>
      </c>
      <c r="K8152" s="10" t="str">
        <f>MID(B8152,(LEN(D8152)+LEN(E8152)+LEN(F8152)+LEN(G8152)+LEN(H8152)+LEN(I8152)+LEN(J8152)+1),4)</f>
        <v>MA</v>
      </c>
      <c r="L8152" s="15" t="s">
        <v>3399</v>
      </c>
      <c r="M8152" s="10" t="s">
        <v>365</v>
      </c>
      <c r="N8152" s="28" t="s">
        <v>1</v>
      </c>
      <c r="O8152" s="10" t="s">
        <v>4859</v>
      </c>
    </row>
    <row r="8153" spans="1:15">
      <c r="A8153" s="2">
        <v>383961</v>
      </c>
      <c r="B8153" s="9" t="s">
        <v>3398</v>
      </c>
      <c r="C8153" s="9"/>
      <c r="D8153" s="51" t="str">
        <f>LEFT(B8153,1)</f>
        <v>W</v>
      </c>
      <c r="E8153" s="10" t="str">
        <f>MID(B8153,2,1)</f>
        <v>N</v>
      </c>
      <c r="F8153" s="48" t="str">
        <f>MID(B8153,3,1)</f>
        <v>M</v>
      </c>
      <c r="G8153" s="10" t="str">
        <f>MID(B8153,4,1)</f>
        <v>G</v>
      </c>
      <c r="H8153" s="55" t="str">
        <f>MID(B8153,5,1)</f>
        <v>4</v>
      </c>
      <c r="I8153" s="10" t="str">
        <f>MID(B8153,6,1)</f>
        <v>3</v>
      </c>
      <c r="J8153" s="58" t="str">
        <f>MID(B8153,7,1)</f>
        <v>3</v>
      </c>
      <c r="K8153" s="10" t="str">
        <f>MID(B8153,(LEN(D8153)+LEN(E8153)+LEN(F8153)+LEN(G8153)+LEN(H8153)+LEN(I8153)+LEN(J8153)+1),4)</f>
        <v>MA</v>
      </c>
      <c r="L8153" s="15" t="s">
        <v>3399</v>
      </c>
      <c r="M8153" s="10" t="s">
        <v>237</v>
      </c>
      <c r="N8153" s="28" t="s">
        <v>1</v>
      </c>
      <c r="O8153" s="10" t="s">
        <v>4859</v>
      </c>
    </row>
    <row r="8154" spans="1:15">
      <c r="A8154" s="2">
        <v>440241</v>
      </c>
      <c r="B8154" s="9" t="s">
        <v>3398</v>
      </c>
      <c r="C8154" s="9"/>
      <c r="D8154" s="51" t="str">
        <f>LEFT(B8154,1)</f>
        <v>W</v>
      </c>
      <c r="E8154" s="10" t="str">
        <f>MID(B8154,2,1)</f>
        <v>N</v>
      </c>
      <c r="F8154" s="48" t="str">
        <f>MID(B8154,3,1)</f>
        <v>M</v>
      </c>
      <c r="G8154" s="10" t="str">
        <f>MID(B8154,4,1)</f>
        <v>G</v>
      </c>
      <c r="H8154" s="55" t="str">
        <f>MID(B8154,5,1)</f>
        <v>4</v>
      </c>
      <c r="I8154" s="10" t="str">
        <f>MID(B8154,6,1)</f>
        <v>3</v>
      </c>
      <c r="J8154" s="58" t="str">
        <f>MID(B8154,7,1)</f>
        <v>3</v>
      </c>
      <c r="K8154" s="10" t="str">
        <f>MID(B8154,(LEN(D8154)+LEN(E8154)+LEN(F8154)+LEN(G8154)+LEN(H8154)+LEN(I8154)+LEN(J8154)+1),4)</f>
        <v>MA</v>
      </c>
      <c r="L8154" s="15" t="s">
        <v>3399</v>
      </c>
      <c r="M8154" s="10" t="s">
        <v>227</v>
      </c>
      <c r="N8154" s="28" t="s">
        <v>1</v>
      </c>
      <c r="O8154" s="10" t="s">
        <v>4859</v>
      </c>
    </row>
    <row r="8155" spans="1:15">
      <c r="A8155" s="2">
        <v>484711</v>
      </c>
      <c r="B8155" s="9" t="s">
        <v>3398</v>
      </c>
      <c r="C8155" s="9"/>
      <c r="D8155" s="51" t="str">
        <f>LEFT(B8155,1)</f>
        <v>W</v>
      </c>
      <c r="E8155" s="10" t="str">
        <f>MID(B8155,2,1)</f>
        <v>N</v>
      </c>
      <c r="F8155" s="48" t="str">
        <f>MID(B8155,3,1)</f>
        <v>M</v>
      </c>
      <c r="G8155" s="10" t="str">
        <f>MID(B8155,4,1)</f>
        <v>G</v>
      </c>
      <c r="H8155" s="55" t="str">
        <f>MID(B8155,5,1)</f>
        <v>4</v>
      </c>
      <c r="I8155" s="10" t="str">
        <f>MID(B8155,6,1)</f>
        <v>3</v>
      </c>
      <c r="J8155" s="58" t="str">
        <f>MID(B8155,7,1)</f>
        <v>3</v>
      </c>
      <c r="K8155" s="10" t="str">
        <f>MID(B8155,(LEN(D8155)+LEN(E8155)+LEN(F8155)+LEN(G8155)+LEN(H8155)+LEN(I8155)+LEN(J8155)+1),4)</f>
        <v>MA</v>
      </c>
      <c r="L8155" s="15" t="s">
        <v>3399</v>
      </c>
      <c r="M8155" s="10" t="s">
        <v>258</v>
      </c>
      <c r="N8155" s="28" t="s">
        <v>1</v>
      </c>
      <c r="O8155" s="10" t="s">
        <v>4859</v>
      </c>
    </row>
    <row r="8156" spans="1:15">
      <c r="A8156" s="2">
        <v>513156</v>
      </c>
      <c r="B8156" s="9" t="s">
        <v>3398</v>
      </c>
      <c r="C8156" s="9"/>
      <c r="D8156" s="51" t="str">
        <f>LEFT(B8156,1)</f>
        <v>W</v>
      </c>
      <c r="E8156" s="10" t="str">
        <f>MID(B8156,2,1)</f>
        <v>N</v>
      </c>
      <c r="F8156" s="48" t="str">
        <f>MID(B8156,3,1)</f>
        <v>M</v>
      </c>
      <c r="G8156" s="10" t="str">
        <f>MID(B8156,4,1)</f>
        <v>G</v>
      </c>
      <c r="H8156" s="55" t="str">
        <f>MID(B8156,5,1)</f>
        <v>4</v>
      </c>
      <c r="I8156" s="10" t="str">
        <f>MID(B8156,6,1)</f>
        <v>3</v>
      </c>
      <c r="J8156" s="58" t="str">
        <f>MID(B8156,7,1)</f>
        <v>3</v>
      </c>
      <c r="K8156" s="10" t="str">
        <f>MID(B8156,(LEN(D8156)+LEN(E8156)+LEN(F8156)+LEN(G8156)+LEN(H8156)+LEN(I8156)+LEN(J8156)+1),4)</f>
        <v>MA</v>
      </c>
      <c r="L8156" s="15" t="s">
        <v>3399</v>
      </c>
      <c r="M8156" s="10" t="s">
        <v>0</v>
      </c>
      <c r="N8156" s="28" t="s">
        <v>1</v>
      </c>
      <c r="O8156" s="10" t="s">
        <v>4859</v>
      </c>
    </row>
    <row r="8157" spans="1:15">
      <c r="A8157" s="2">
        <v>646004</v>
      </c>
      <c r="B8157" s="9" t="s">
        <v>3398</v>
      </c>
      <c r="C8157" s="9"/>
      <c r="D8157" s="51" t="str">
        <f>LEFT(B8157,1)</f>
        <v>W</v>
      </c>
      <c r="E8157" s="10" t="str">
        <f>MID(B8157,2,1)</f>
        <v>N</v>
      </c>
      <c r="F8157" s="48" t="str">
        <f>MID(B8157,3,1)</f>
        <v>M</v>
      </c>
      <c r="G8157" s="10" t="str">
        <f>MID(B8157,4,1)</f>
        <v>G</v>
      </c>
      <c r="H8157" s="55" t="str">
        <f>MID(B8157,5,1)</f>
        <v>4</v>
      </c>
      <c r="I8157" s="10" t="str">
        <f>MID(B8157,6,1)</f>
        <v>3</v>
      </c>
      <c r="J8157" s="58" t="str">
        <f>MID(B8157,7,1)</f>
        <v>3</v>
      </c>
      <c r="K8157" s="10" t="str">
        <f>MID(B8157,(LEN(D8157)+LEN(E8157)+LEN(F8157)+LEN(G8157)+LEN(H8157)+LEN(I8157)+LEN(J8157)+1),4)</f>
        <v>MA</v>
      </c>
      <c r="L8157" s="15" t="s">
        <v>3399</v>
      </c>
      <c r="M8157" s="10" t="s">
        <v>228</v>
      </c>
      <c r="N8157" s="28" t="s">
        <v>1</v>
      </c>
      <c r="O8157" s="10" t="s">
        <v>4859</v>
      </c>
    </row>
    <row r="8158" spans="1:15">
      <c r="A8158" s="2">
        <v>646012</v>
      </c>
      <c r="B8158" s="9" t="s">
        <v>3398</v>
      </c>
      <c r="C8158" s="9"/>
      <c r="D8158" s="51" t="str">
        <f>LEFT(B8158,1)</f>
        <v>W</v>
      </c>
      <c r="E8158" s="10" t="str">
        <f>MID(B8158,2,1)</f>
        <v>N</v>
      </c>
      <c r="F8158" s="48" t="str">
        <f>MID(B8158,3,1)</f>
        <v>M</v>
      </c>
      <c r="G8158" s="10" t="str">
        <f>MID(B8158,4,1)</f>
        <v>G</v>
      </c>
      <c r="H8158" s="55" t="str">
        <f>MID(B8158,5,1)</f>
        <v>4</v>
      </c>
      <c r="I8158" s="10" t="str">
        <f>MID(B8158,6,1)</f>
        <v>3</v>
      </c>
      <c r="J8158" s="58" t="str">
        <f>MID(B8158,7,1)</f>
        <v>3</v>
      </c>
      <c r="K8158" s="10" t="str">
        <f>MID(B8158,(LEN(D8158)+LEN(E8158)+LEN(F8158)+LEN(G8158)+LEN(H8158)+LEN(I8158)+LEN(J8158)+1),4)</f>
        <v>MA</v>
      </c>
      <c r="L8158" s="15" t="s">
        <v>3399</v>
      </c>
      <c r="M8158" s="10" t="s">
        <v>267</v>
      </c>
      <c r="N8158" s="28" t="s">
        <v>1</v>
      </c>
      <c r="O8158" s="10" t="s">
        <v>4859</v>
      </c>
    </row>
    <row r="8159" spans="1:15">
      <c r="A8159" s="2">
        <v>646021</v>
      </c>
      <c r="B8159" s="9" t="s">
        <v>3398</v>
      </c>
      <c r="C8159" s="9"/>
      <c r="D8159" s="51" t="str">
        <f>LEFT(B8159,1)</f>
        <v>W</v>
      </c>
      <c r="E8159" s="10" t="str">
        <f>MID(B8159,2,1)</f>
        <v>N</v>
      </c>
      <c r="F8159" s="48" t="str">
        <f>MID(B8159,3,1)</f>
        <v>M</v>
      </c>
      <c r="G8159" s="10" t="str">
        <f>MID(B8159,4,1)</f>
        <v>G</v>
      </c>
      <c r="H8159" s="55" t="str">
        <f>MID(B8159,5,1)</f>
        <v>4</v>
      </c>
      <c r="I8159" s="10" t="str">
        <f>MID(B8159,6,1)</f>
        <v>3</v>
      </c>
      <c r="J8159" s="58" t="str">
        <f>MID(B8159,7,1)</f>
        <v>3</v>
      </c>
      <c r="K8159" s="10" t="str">
        <f>MID(B8159,(LEN(D8159)+LEN(E8159)+LEN(F8159)+LEN(G8159)+LEN(H8159)+LEN(I8159)+LEN(J8159)+1),4)</f>
        <v>MA</v>
      </c>
      <c r="L8159" s="15" t="s">
        <v>3399</v>
      </c>
      <c r="M8159" s="10" t="s">
        <v>452</v>
      </c>
      <c r="N8159" s="28" t="s">
        <v>1</v>
      </c>
      <c r="O8159" s="10" t="s">
        <v>4859</v>
      </c>
    </row>
    <row r="8160" spans="1:15">
      <c r="A8160" s="13">
        <v>812615</v>
      </c>
      <c r="B8160" t="s">
        <v>3398</v>
      </c>
      <c r="D8160" s="53" t="s">
        <v>4960</v>
      </c>
      <c r="E8160" s="1" t="s">
        <v>5007</v>
      </c>
      <c r="F8160" s="49" t="s">
        <v>4946</v>
      </c>
      <c r="G8160" s="1" t="s">
        <v>4959</v>
      </c>
      <c r="H8160" s="56" t="s">
        <v>4957</v>
      </c>
      <c r="I8160" s="1" t="s">
        <v>4952</v>
      </c>
      <c r="J8160" s="60" t="s">
        <v>4952</v>
      </c>
      <c r="K8160" s="1" t="s">
        <v>5108</v>
      </c>
      <c r="L8160" s="15" t="s">
        <v>3399</v>
      </c>
      <c r="M8160" s="27" t="s">
        <v>5003</v>
      </c>
      <c r="N8160" s="28" t="s">
        <v>1</v>
      </c>
      <c r="O8160" s="23" t="s">
        <v>5271</v>
      </c>
    </row>
    <row r="8161" spans="1:15">
      <c r="A8161" s="13">
        <v>813503</v>
      </c>
      <c r="B8161" t="s">
        <v>3398</v>
      </c>
      <c r="D8161" s="53" t="s">
        <v>4960</v>
      </c>
      <c r="E8161" s="1" t="s">
        <v>5007</v>
      </c>
      <c r="F8161" s="49" t="s">
        <v>4946</v>
      </c>
      <c r="G8161" s="1" t="s">
        <v>4959</v>
      </c>
      <c r="H8161" s="56" t="s">
        <v>4957</v>
      </c>
      <c r="I8161" s="1" t="s">
        <v>4952</v>
      </c>
      <c r="J8161" s="60" t="s">
        <v>4952</v>
      </c>
      <c r="K8161" s="1" t="s">
        <v>5108</v>
      </c>
      <c r="L8161" s="15" t="s">
        <v>3399</v>
      </c>
      <c r="M8161" s="27" t="s">
        <v>5005</v>
      </c>
      <c r="N8161" s="28" t="s">
        <v>1</v>
      </c>
      <c r="O8161" s="23" t="s">
        <v>5271</v>
      </c>
    </row>
    <row r="8162" spans="1:15">
      <c r="A8162" s="2">
        <v>143263</v>
      </c>
      <c r="B8162" s="9" t="s">
        <v>3400</v>
      </c>
      <c r="C8162" s="9"/>
      <c r="D8162" s="51" t="str">
        <f>LEFT(B8162,1)</f>
        <v>W</v>
      </c>
      <c r="E8162" s="10" t="str">
        <f>MID(B8162,2,1)</f>
        <v>N</v>
      </c>
      <c r="F8162" s="48" t="str">
        <f>MID(B8162,3,1)</f>
        <v>M</v>
      </c>
      <c r="G8162" s="10" t="str">
        <f>MID(B8162,4,1)</f>
        <v>G</v>
      </c>
      <c r="H8162" s="55" t="str">
        <f>MID(B8162,5,1)</f>
        <v>4</v>
      </c>
      <c r="I8162" s="10" t="str">
        <f>MID(B8162,6,1)</f>
        <v>3</v>
      </c>
      <c r="J8162" s="58" t="str">
        <f>MID(B8162,7,1)</f>
        <v>3</v>
      </c>
      <c r="K8162" s="10" t="str">
        <f>MID(B8162,(LEN(D8162)+LEN(E8162)+LEN(F8162)+LEN(G8162)+LEN(H8162)+LEN(I8162)+LEN(J8162)+1),4)</f>
        <v>MH</v>
      </c>
      <c r="L8162" s="15" t="s">
        <v>3401</v>
      </c>
      <c r="M8162" s="10" t="s">
        <v>412</v>
      </c>
      <c r="N8162" s="28" t="s">
        <v>348</v>
      </c>
      <c r="O8162" s="10"/>
    </row>
    <row r="8163" spans="1:15">
      <c r="A8163" s="2">
        <v>148401</v>
      </c>
      <c r="B8163" s="9" t="s">
        <v>3400</v>
      </c>
      <c r="C8163" s="9"/>
      <c r="D8163" s="51" t="str">
        <f>LEFT(B8163,1)</f>
        <v>W</v>
      </c>
      <c r="E8163" s="10" t="str">
        <f>MID(B8163,2,1)</f>
        <v>N</v>
      </c>
      <c r="F8163" s="48" t="str">
        <f>MID(B8163,3,1)</f>
        <v>M</v>
      </c>
      <c r="G8163" s="10" t="str">
        <f>MID(B8163,4,1)</f>
        <v>G</v>
      </c>
      <c r="H8163" s="55" t="str">
        <f>MID(B8163,5,1)</f>
        <v>4</v>
      </c>
      <c r="I8163" s="10" t="str">
        <f>MID(B8163,6,1)</f>
        <v>3</v>
      </c>
      <c r="J8163" s="58" t="str">
        <f>MID(B8163,7,1)</f>
        <v>3</v>
      </c>
      <c r="K8163" s="10" t="str">
        <f>MID(B8163,(LEN(D8163)+LEN(E8163)+LEN(F8163)+LEN(G8163)+LEN(H8163)+LEN(I8163)+LEN(J8163)+1),4)</f>
        <v>MH</v>
      </c>
      <c r="L8163" s="15" t="s">
        <v>3401</v>
      </c>
      <c r="M8163" s="10" t="s">
        <v>439</v>
      </c>
      <c r="N8163" s="28" t="s">
        <v>1</v>
      </c>
      <c r="O8163" s="10" t="s">
        <v>4859</v>
      </c>
    </row>
    <row r="8164" spans="1:15">
      <c r="A8164" s="2">
        <v>155230</v>
      </c>
      <c r="B8164" s="9" t="s">
        <v>3400</v>
      </c>
      <c r="C8164" s="9"/>
      <c r="D8164" s="51" t="str">
        <f>LEFT(B8164,1)</f>
        <v>W</v>
      </c>
      <c r="E8164" s="10" t="str">
        <f>MID(B8164,2,1)</f>
        <v>N</v>
      </c>
      <c r="F8164" s="48" t="str">
        <f>MID(B8164,3,1)</f>
        <v>M</v>
      </c>
      <c r="G8164" s="10" t="str">
        <f>MID(B8164,4,1)</f>
        <v>G</v>
      </c>
      <c r="H8164" s="55" t="str">
        <f>MID(B8164,5,1)</f>
        <v>4</v>
      </c>
      <c r="I8164" s="10" t="str">
        <f>MID(B8164,6,1)</f>
        <v>3</v>
      </c>
      <c r="J8164" s="58" t="str">
        <f>MID(B8164,7,1)</f>
        <v>3</v>
      </c>
      <c r="K8164" s="10" t="str">
        <f>MID(B8164,(LEN(D8164)+LEN(E8164)+LEN(F8164)+LEN(G8164)+LEN(H8164)+LEN(I8164)+LEN(J8164)+1),4)</f>
        <v>MH</v>
      </c>
      <c r="L8164" s="15" t="s">
        <v>3401</v>
      </c>
      <c r="M8164" s="10" t="s">
        <v>224</v>
      </c>
      <c r="N8164" s="28" t="s">
        <v>348</v>
      </c>
      <c r="O8164" s="10"/>
    </row>
    <row r="8165" spans="1:15">
      <c r="A8165" s="2">
        <v>171862</v>
      </c>
      <c r="B8165" s="9" t="s">
        <v>3400</v>
      </c>
      <c r="C8165" s="9"/>
      <c r="D8165" s="51" t="str">
        <f>LEFT(B8165,1)</f>
        <v>W</v>
      </c>
      <c r="E8165" s="10" t="str">
        <f>MID(B8165,2,1)</f>
        <v>N</v>
      </c>
      <c r="F8165" s="48" t="str">
        <f>MID(B8165,3,1)</f>
        <v>M</v>
      </c>
      <c r="G8165" s="10" t="str">
        <f>MID(B8165,4,1)</f>
        <v>G</v>
      </c>
      <c r="H8165" s="55" t="str">
        <f>MID(B8165,5,1)</f>
        <v>4</v>
      </c>
      <c r="I8165" s="10" t="str">
        <f>MID(B8165,6,1)</f>
        <v>3</v>
      </c>
      <c r="J8165" s="58" t="str">
        <f>MID(B8165,7,1)</f>
        <v>3</v>
      </c>
      <c r="K8165" s="10" t="str">
        <f>MID(B8165,(LEN(D8165)+LEN(E8165)+LEN(F8165)+LEN(G8165)+LEN(H8165)+LEN(I8165)+LEN(J8165)+1),4)</f>
        <v>MH</v>
      </c>
      <c r="L8165" s="15" t="s">
        <v>3401</v>
      </c>
      <c r="M8165" s="10" t="s">
        <v>223</v>
      </c>
      <c r="N8165" s="28" t="s">
        <v>4955</v>
      </c>
      <c r="O8165" s="10" t="s">
        <v>4859</v>
      </c>
    </row>
    <row r="8166" spans="1:15">
      <c r="A8166" s="2">
        <v>356200</v>
      </c>
      <c r="B8166" s="9" t="s">
        <v>3400</v>
      </c>
      <c r="C8166" s="9"/>
      <c r="D8166" s="51" t="str">
        <f>LEFT(B8166,1)</f>
        <v>W</v>
      </c>
      <c r="E8166" s="10" t="str">
        <f>MID(B8166,2,1)</f>
        <v>N</v>
      </c>
      <c r="F8166" s="48" t="str">
        <f>MID(B8166,3,1)</f>
        <v>M</v>
      </c>
      <c r="G8166" s="10" t="str">
        <f>MID(B8166,4,1)</f>
        <v>G</v>
      </c>
      <c r="H8166" s="55" t="str">
        <f>MID(B8166,5,1)</f>
        <v>4</v>
      </c>
      <c r="I8166" s="10" t="str">
        <f>MID(B8166,6,1)</f>
        <v>3</v>
      </c>
      <c r="J8166" s="58" t="str">
        <f>MID(B8166,7,1)</f>
        <v>3</v>
      </c>
      <c r="K8166" s="10" t="str">
        <f>MID(B8166,(LEN(D8166)+LEN(E8166)+LEN(F8166)+LEN(G8166)+LEN(H8166)+LEN(I8166)+LEN(J8166)+1),4)</f>
        <v>MH</v>
      </c>
      <c r="L8166" s="15" t="s">
        <v>3401</v>
      </c>
      <c r="M8166" s="10" t="s">
        <v>257</v>
      </c>
      <c r="N8166" s="28" t="s">
        <v>1</v>
      </c>
      <c r="O8166" s="10" t="s">
        <v>4859</v>
      </c>
    </row>
    <row r="8167" spans="1:15">
      <c r="A8167" s="2">
        <v>384201</v>
      </c>
      <c r="B8167" s="9" t="s">
        <v>3400</v>
      </c>
      <c r="C8167" s="9"/>
      <c r="D8167" s="51" t="str">
        <f>LEFT(B8167,1)</f>
        <v>W</v>
      </c>
      <c r="E8167" s="10" t="str">
        <f>MID(B8167,2,1)</f>
        <v>N</v>
      </c>
      <c r="F8167" s="48" t="str">
        <f>MID(B8167,3,1)</f>
        <v>M</v>
      </c>
      <c r="G8167" s="10" t="str">
        <f>MID(B8167,4,1)</f>
        <v>G</v>
      </c>
      <c r="H8167" s="55" t="str">
        <f>MID(B8167,5,1)</f>
        <v>4</v>
      </c>
      <c r="I8167" s="10" t="str">
        <f>MID(B8167,6,1)</f>
        <v>3</v>
      </c>
      <c r="J8167" s="58" t="str">
        <f>MID(B8167,7,1)</f>
        <v>3</v>
      </c>
      <c r="K8167" s="10" t="str">
        <f>MID(B8167,(LEN(D8167)+LEN(E8167)+LEN(F8167)+LEN(G8167)+LEN(H8167)+LEN(I8167)+LEN(J8167)+1),4)</f>
        <v>MH</v>
      </c>
      <c r="L8167" s="15" t="s">
        <v>3401</v>
      </c>
      <c r="M8167" s="10" t="s">
        <v>237</v>
      </c>
      <c r="N8167" s="28" t="s">
        <v>1</v>
      </c>
      <c r="O8167" s="10" t="s">
        <v>4859</v>
      </c>
    </row>
    <row r="8168" spans="1:15">
      <c r="A8168" s="2">
        <v>484754</v>
      </c>
      <c r="B8168" s="9" t="s">
        <v>3400</v>
      </c>
      <c r="C8168" s="9"/>
      <c r="D8168" s="51" t="str">
        <f>LEFT(B8168,1)</f>
        <v>W</v>
      </c>
      <c r="E8168" s="10" t="str">
        <f>MID(B8168,2,1)</f>
        <v>N</v>
      </c>
      <c r="F8168" s="48" t="str">
        <f>MID(B8168,3,1)</f>
        <v>M</v>
      </c>
      <c r="G8168" s="10" t="str">
        <f>MID(B8168,4,1)</f>
        <v>G</v>
      </c>
      <c r="H8168" s="55" t="str">
        <f>MID(B8168,5,1)</f>
        <v>4</v>
      </c>
      <c r="I8168" s="10" t="str">
        <f>MID(B8168,6,1)</f>
        <v>3</v>
      </c>
      <c r="J8168" s="58" t="str">
        <f>MID(B8168,7,1)</f>
        <v>3</v>
      </c>
      <c r="K8168" s="10" t="str">
        <f>MID(B8168,(LEN(D8168)+LEN(E8168)+LEN(F8168)+LEN(G8168)+LEN(H8168)+LEN(I8168)+LEN(J8168)+1),4)</f>
        <v>MH</v>
      </c>
      <c r="L8168" s="15" t="s">
        <v>3401</v>
      </c>
      <c r="M8168" s="10" t="s">
        <v>258</v>
      </c>
      <c r="N8168" s="28" t="s">
        <v>1</v>
      </c>
      <c r="O8168" s="10" t="s">
        <v>4859</v>
      </c>
    </row>
    <row r="8169" spans="1:15">
      <c r="A8169" s="2">
        <v>403619</v>
      </c>
      <c r="B8169" s="9" t="s">
        <v>3402</v>
      </c>
      <c r="C8169" s="9"/>
      <c r="D8169" s="51" t="str">
        <f>LEFT(B8169,1)</f>
        <v>W</v>
      </c>
      <c r="E8169" s="10" t="str">
        <f>MID(B8169,2,1)</f>
        <v>N</v>
      </c>
      <c r="F8169" s="48" t="str">
        <f>MID(B8169,3,1)</f>
        <v>M</v>
      </c>
      <c r="G8169" s="10" t="str">
        <f>MID(B8169,4,1)</f>
        <v>G</v>
      </c>
      <c r="H8169" s="55" t="str">
        <f>MID(B8169,5,1)</f>
        <v>4</v>
      </c>
      <c r="I8169" s="10" t="str">
        <f>MID(B8169,6,1)</f>
        <v>3</v>
      </c>
      <c r="J8169" s="58" t="str">
        <f>MID(B8169,7,1)</f>
        <v>3</v>
      </c>
      <c r="K8169" s="10" t="str">
        <f>MID(B8169,(LEN(D8169)+LEN(E8169)+LEN(F8169)+LEN(G8169)+LEN(H8169)+LEN(I8169)+LEN(J8169)+1),4)</f>
        <v>MJ</v>
      </c>
      <c r="L8169" s="15" t="s">
        <v>3403</v>
      </c>
      <c r="M8169" s="10" t="s">
        <v>464</v>
      </c>
      <c r="N8169" s="28" t="s">
        <v>6</v>
      </c>
      <c r="O8169" s="10" t="s">
        <v>4858</v>
      </c>
    </row>
    <row r="8170" spans="1:15">
      <c r="A8170" s="2">
        <v>403627</v>
      </c>
      <c r="B8170" s="9" t="s">
        <v>3402</v>
      </c>
      <c r="C8170" s="9"/>
      <c r="D8170" s="51" t="str">
        <f>LEFT(B8170,1)</f>
        <v>W</v>
      </c>
      <c r="E8170" s="10" t="str">
        <f>MID(B8170,2,1)</f>
        <v>N</v>
      </c>
      <c r="F8170" s="48" t="str">
        <f>MID(B8170,3,1)</f>
        <v>M</v>
      </c>
      <c r="G8170" s="10" t="str">
        <f>MID(B8170,4,1)</f>
        <v>G</v>
      </c>
      <c r="H8170" s="55" t="str">
        <f>MID(B8170,5,1)</f>
        <v>4</v>
      </c>
      <c r="I8170" s="10" t="str">
        <f>MID(B8170,6,1)</f>
        <v>3</v>
      </c>
      <c r="J8170" s="58" t="str">
        <f>MID(B8170,7,1)</f>
        <v>3</v>
      </c>
      <c r="K8170" s="10" t="str">
        <f>MID(B8170,(LEN(D8170)+LEN(E8170)+LEN(F8170)+LEN(G8170)+LEN(H8170)+LEN(I8170)+LEN(J8170)+1),4)</f>
        <v>MJ</v>
      </c>
      <c r="L8170" s="15" t="s">
        <v>3403</v>
      </c>
      <c r="M8170" s="10" t="s">
        <v>463</v>
      </c>
      <c r="N8170" s="28" t="s">
        <v>6</v>
      </c>
      <c r="O8170" s="10" t="s">
        <v>4858</v>
      </c>
    </row>
    <row r="8171" spans="1:15">
      <c r="A8171" s="2">
        <v>403635</v>
      </c>
      <c r="B8171" s="9" t="s">
        <v>3402</v>
      </c>
      <c r="C8171" s="9"/>
      <c r="D8171" s="51" t="str">
        <f>LEFT(B8171,1)</f>
        <v>W</v>
      </c>
      <c r="E8171" s="10" t="str">
        <f>MID(B8171,2,1)</f>
        <v>N</v>
      </c>
      <c r="F8171" s="48" t="str">
        <f>MID(B8171,3,1)</f>
        <v>M</v>
      </c>
      <c r="G8171" s="10" t="str">
        <f>MID(B8171,4,1)</f>
        <v>G</v>
      </c>
      <c r="H8171" s="55" t="str">
        <f>MID(B8171,5,1)</f>
        <v>4</v>
      </c>
      <c r="I8171" s="10" t="str">
        <f>MID(B8171,6,1)</f>
        <v>3</v>
      </c>
      <c r="J8171" s="58" t="str">
        <f>MID(B8171,7,1)</f>
        <v>3</v>
      </c>
      <c r="K8171" s="10" t="str">
        <f>MID(B8171,(LEN(D8171)+LEN(E8171)+LEN(F8171)+LEN(G8171)+LEN(H8171)+LEN(I8171)+LEN(J8171)+1),4)</f>
        <v>MJ</v>
      </c>
      <c r="L8171" s="15" t="s">
        <v>3403</v>
      </c>
      <c r="M8171" s="10" t="s">
        <v>105</v>
      </c>
      <c r="N8171" s="28" t="s">
        <v>6</v>
      </c>
      <c r="O8171" s="10" t="s">
        <v>4858</v>
      </c>
    </row>
    <row r="8172" spans="1:15">
      <c r="A8172" s="24">
        <v>687931</v>
      </c>
      <c r="B8172" t="s">
        <v>5176</v>
      </c>
      <c r="D8172" s="51" t="s">
        <v>4960</v>
      </c>
      <c r="E8172" s="1" t="s">
        <v>5007</v>
      </c>
      <c r="F8172" s="48" t="s">
        <v>4946</v>
      </c>
      <c r="G8172" s="1" t="s">
        <v>4959</v>
      </c>
      <c r="H8172" s="55" t="s">
        <v>4957</v>
      </c>
      <c r="I8172" s="1" t="s">
        <v>4952</v>
      </c>
      <c r="J8172" s="58" t="s">
        <v>4952</v>
      </c>
      <c r="K8172" s="1" t="s">
        <v>5110</v>
      </c>
      <c r="L8172" s="15" t="s">
        <v>5177</v>
      </c>
      <c r="M8172" s="24" t="s">
        <v>5003</v>
      </c>
      <c r="N8172" s="28" t="s">
        <v>1</v>
      </c>
      <c r="O8172" s="23" t="s">
        <v>5004</v>
      </c>
    </row>
    <row r="8173" spans="1:15">
      <c r="A8173" s="24">
        <v>689303</v>
      </c>
      <c r="B8173" t="s">
        <v>5176</v>
      </c>
      <c r="D8173" s="51" t="s">
        <v>4960</v>
      </c>
      <c r="E8173" s="1" t="s">
        <v>5007</v>
      </c>
      <c r="F8173" s="48" t="s">
        <v>4946</v>
      </c>
      <c r="G8173" s="1" t="s">
        <v>4959</v>
      </c>
      <c r="H8173" s="55" t="s">
        <v>4957</v>
      </c>
      <c r="I8173" s="1" t="s">
        <v>4952</v>
      </c>
      <c r="J8173" s="58" t="s">
        <v>4952</v>
      </c>
      <c r="K8173" s="1" t="s">
        <v>5110</v>
      </c>
      <c r="L8173" s="15" t="s">
        <v>5177</v>
      </c>
      <c r="M8173" s="24" t="s">
        <v>5005</v>
      </c>
      <c r="N8173" s="28" t="s">
        <v>1</v>
      </c>
      <c r="O8173" s="23" t="s">
        <v>5004</v>
      </c>
    </row>
    <row r="8174" spans="1:15">
      <c r="A8174" s="2">
        <v>642142</v>
      </c>
      <c r="B8174" s="9" t="s">
        <v>3404</v>
      </c>
      <c r="C8174" s="9"/>
      <c r="D8174" s="51" t="str">
        <f>LEFT(B8174,1)</f>
        <v>W</v>
      </c>
      <c r="E8174" s="10" t="str">
        <f>MID(B8174,2,1)</f>
        <v>N</v>
      </c>
      <c r="F8174" s="48" t="str">
        <f>MID(B8174,3,1)</f>
        <v>M</v>
      </c>
      <c r="G8174" s="10" t="str">
        <f>MID(B8174,4,1)</f>
        <v>G</v>
      </c>
      <c r="H8174" s="55" t="str">
        <f>MID(B8174,5,1)</f>
        <v>4</v>
      </c>
      <c r="I8174" s="10" t="str">
        <f>MID(B8174,6,1)</f>
        <v>3</v>
      </c>
      <c r="J8174" s="58" t="str">
        <f>MID(B8174,7,1)</f>
        <v>3</v>
      </c>
      <c r="K8174" s="10" t="str">
        <f>MID(B8174,(LEN(D8174)+LEN(E8174)+LEN(F8174)+LEN(G8174)+LEN(H8174)+LEN(I8174)+LEN(J8174)+1),4)</f>
        <v>MM</v>
      </c>
      <c r="L8174" s="15" t="s">
        <v>3405</v>
      </c>
      <c r="M8174" s="10" t="s">
        <v>451</v>
      </c>
      <c r="N8174" s="28" t="s">
        <v>1</v>
      </c>
      <c r="O8174" s="10" t="s">
        <v>4859</v>
      </c>
    </row>
    <row r="8175" spans="1:15">
      <c r="A8175" s="2">
        <v>643209</v>
      </c>
      <c r="B8175" s="9" t="s">
        <v>3404</v>
      </c>
      <c r="C8175" s="9"/>
      <c r="D8175" s="51" t="str">
        <f>LEFT(B8175,1)</f>
        <v>W</v>
      </c>
      <c r="E8175" s="10" t="str">
        <f>MID(B8175,2,1)</f>
        <v>N</v>
      </c>
      <c r="F8175" s="48" t="str">
        <f>MID(B8175,3,1)</f>
        <v>M</v>
      </c>
      <c r="G8175" s="10" t="str">
        <f>MID(B8175,4,1)</f>
        <v>G</v>
      </c>
      <c r="H8175" s="55" t="str">
        <f>MID(B8175,5,1)</f>
        <v>4</v>
      </c>
      <c r="I8175" s="10" t="str">
        <f>MID(B8175,6,1)</f>
        <v>3</v>
      </c>
      <c r="J8175" s="58" t="str">
        <f>MID(B8175,7,1)</f>
        <v>3</v>
      </c>
      <c r="K8175" s="10" t="str">
        <f>MID(B8175,(LEN(D8175)+LEN(E8175)+LEN(F8175)+LEN(G8175)+LEN(H8175)+LEN(I8175)+LEN(J8175)+1),4)</f>
        <v>MM</v>
      </c>
      <c r="L8175" s="15" t="s">
        <v>3405</v>
      </c>
      <c r="M8175" s="10" t="s">
        <v>267</v>
      </c>
      <c r="N8175" s="28" t="s">
        <v>1</v>
      </c>
      <c r="O8175" s="10" t="s">
        <v>4859</v>
      </c>
    </row>
    <row r="8176" spans="1:15">
      <c r="A8176" s="2">
        <v>644261</v>
      </c>
      <c r="B8176" s="9" t="s">
        <v>3404</v>
      </c>
      <c r="C8176" s="9"/>
      <c r="D8176" s="51" t="str">
        <f>LEFT(B8176,1)</f>
        <v>W</v>
      </c>
      <c r="E8176" s="10" t="str">
        <f>MID(B8176,2,1)</f>
        <v>N</v>
      </c>
      <c r="F8176" s="48" t="str">
        <f>MID(B8176,3,1)</f>
        <v>M</v>
      </c>
      <c r="G8176" s="10" t="str">
        <f>MID(B8176,4,1)</f>
        <v>G</v>
      </c>
      <c r="H8176" s="55" t="str">
        <f>MID(B8176,5,1)</f>
        <v>4</v>
      </c>
      <c r="I8176" s="10" t="str">
        <f>MID(B8176,6,1)</f>
        <v>3</v>
      </c>
      <c r="J8176" s="58" t="str">
        <f>MID(B8176,7,1)</f>
        <v>3</v>
      </c>
      <c r="K8176" s="10" t="str">
        <f>MID(B8176,(LEN(D8176)+LEN(E8176)+LEN(F8176)+LEN(G8176)+LEN(H8176)+LEN(I8176)+LEN(J8176)+1),4)</f>
        <v>MM</v>
      </c>
      <c r="L8176" s="15" t="s">
        <v>3405</v>
      </c>
      <c r="M8176" s="10" t="s">
        <v>452</v>
      </c>
      <c r="N8176" s="28" t="s">
        <v>1</v>
      </c>
      <c r="O8176" s="10" t="s">
        <v>4859</v>
      </c>
    </row>
    <row r="8177" spans="1:15">
      <c r="A8177" s="2">
        <v>498339</v>
      </c>
      <c r="B8177" s="9" t="s">
        <v>3406</v>
      </c>
      <c r="C8177" s="9"/>
      <c r="D8177" s="51" t="str">
        <f>LEFT(B8177,1)</f>
        <v>W</v>
      </c>
      <c r="E8177" s="10" t="str">
        <f>MID(B8177,2,1)</f>
        <v>N</v>
      </c>
      <c r="F8177" s="48" t="str">
        <f>MID(B8177,3,1)</f>
        <v>M</v>
      </c>
      <c r="G8177" s="10" t="str">
        <f>MID(B8177,4,1)</f>
        <v>G</v>
      </c>
      <c r="H8177" s="55" t="str">
        <f>MID(B8177,5,1)</f>
        <v>4</v>
      </c>
      <c r="I8177" s="10" t="str">
        <f>MID(B8177,6,1)</f>
        <v>3</v>
      </c>
      <c r="J8177" s="58" t="str">
        <f>MID(B8177,7,1)</f>
        <v>3</v>
      </c>
      <c r="K8177" s="10" t="str">
        <f>MID(B8177,(LEN(D8177)+LEN(E8177)+LEN(F8177)+LEN(G8177)+LEN(H8177)+LEN(I8177)+LEN(J8177)+1),4)</f>
        <v>MP</v>
      </c>
      <c r="L8177" s="15" t="s">
        <v>3407</v>
      </c>
      <c r="M8177" s="10" t="s">
        <v>223</v>
      </c>
      <c r="N8177" s="28" t="s">
        <v>4955</v>
      </c>
      <c r="O8177" s="10" t="s">
        <v>4858</v>
      </c>
    </row>
    <row r="8178" spans="1:15">
      <c r="A8178" s="2">
        <v>498347</v>
      </c>
      <c r="B8178" s="9" t="s">
        <v>3406</v>
      </c>
      <c r="C8178" s="9"/>
      <c r="D8178" s="51" t="str">
        <f>LEFT(B8178,1)</f>
        <v>W</v>
      </c>
      <c r="E8178" s="10" t="str">
        <f>MID(B8178,2,1)</f>
        <v>N</v>
      </c>
      <c r="F8178" s="48" t="str">
        <f>MID(B8178,3,1)</f>
        <v>M</v>
      </c>
      <c r="G8178" s="10" t="str">
        <f>MID(B8178,4,1)</f>
        <v>G</v>
      </c>
      <c r="H8178" s="55" t="str">
        <f>MID(B8178,5,1)</f>
        <v>4</v>
      </c>
      <c r="I8178" s="10" t="str">
        <f>MID(B8178,6,1)</f>
        <v>3</v>
      </c>
      <c r="J8178" s="58" t="str">
        <f>MID(B8178,7,1)</f>
        <v>3</v>
      </c>
      <c r="K8178" s="10" t="str">
        <f>MID(B8178,(LEN(D8178)+LEN(E8178)+LEN(F8178)+LEN(G8178)+LEN(H8178)+LEN(I8178)+LEN(J8178)+1),4)</f>
        <v>MP</v>
      </c>
      <c r="L8178" s="15" t="s">
        <v>3407</v>
      </c>
      <c r="M8178" s="10" t="s">
        <v>237</v>
      </c>
      <c r="N8178" s="28" t="s">
        <v>1</v>
      </c>
      <c r="O8178" s="10" t="s">
        <v>4858</v>
      </c>
    </row>
    <row r="8179" spans="1:15">
      <c r="A8179" s="2">
        <v>498355</v>
      </c>
      <c r="B8179" s="9" t="s">
        <v>3406</v>
      </c>
      <c r="C8179" s="9"/>
      <c r="D8179" s="51" t="str">
        <f>LEFT(B8179,1)</f>
        <v>W</v>
      </c>
      <c r="E8179" s="10" t="str">
        <f>MID(B8179,2,1)</f>
        <v>N</v>
      </c>
      <c r="F8179" s="48" t="str">
        <f>MID(B8179,3,1)</f>
        <v>M</v>
      </c>
      <c r="G8179" s="10" t="str">
        <f>MID(B8179,4,1)</f>
        <v>G</v>
      </c>
      <c r="H8179" s="55" t="str">
        <f>MID(B8179,5,1)</f>
        <v>4</v>
      </c>
      <c r="I8179" s="10" t="str">
        <f>MID(B8179,6,1)</f>
        <v>3</v>
      </c>
      <c r="J8179" s="58" t="str">
        <f>MID(B8179,7,1)</f>
        <v>3</v>
      </c>
      <c r="K8179" s="10" t="str">
        <f>MID(B8179,(LEN(D8179)+LEN(E8179)+LEN(F8179)+LEN(G8179)+LEN(H8179)+LEN(I8179)+LEN(J8179)+1),4)</f>
        <v>MP</v>
      </c>
      <c r="L8179" s="15" t="s">
        <v>3407</v>
      </c>
      <c r="M8179" s="10" t="s">
        <v>258</v>
      </c>
      <c r="N8179" s="28" t="s">
        <v>1</v>
      </c>
      <c r="O8179" s="10" t="s">
        <v>4858</v>
      </c>
    </row>
    <row r="8180" spans="1:15">
      <c r="A8180" s="2">
        <v>498363</v>
      </c>
      <c r="B8180" s="9" t="s">
        <v>3406</v>
      </c>
      <c r="C8180" s="9"/>
      <c r="D8180" s="51" t="str">
        <f>LEFT(B8180,1)</f>
        <v>W</v>
      </c>
      <c r="E8180" s="10" t="str">
        <f>MID(B8180,2,1)</f>
        <v>N</v>
      </c>
      <c r="F8180" s="48" t="str">
        <f>MID(B8180,3,1)</f>
        <v>M</v>
      </c>
      <c r="G8180" s="10" t="str">
        <f>MID(B8180,4,1)</f>
        <v>G</v>
      </c>
      <c r="H8180" s="55" t="str">
        <f>MID(B8180,5,1)</f>
        <v>4</v>
      </c>
      <c r="I8180" s="10" t="str">
        <f>MID(B8180,6,1)</f>
        <v>3</v>
      </c>
      <c r="J8180" s="58" t="str">
        <f>MID(B8180,7,1)</f>
        <v>3</v>
      </c>
      <c r="K8180" s="10" t="str">
        <f>MID(B8180,(LEN(D8180)+LEN(E8180)+LEN(F8180)+LEN(G8180)+LEN(H8180)+LEN(I8180)+LEN(J8180)+1),4)</f>
        <v>MP</v>
      </c>
      <c r="L8180" s="15" t="s">
        <v>3407</v>
      </c>
      <c r="M8180" s="10" t="s">
        <v>257</v>
      </c>
      <c r="N8180" s="28" t="s">
        <v>1</v>
      </c>
      <c r="O8180" s="10" t="s">
        <v>4858</v>
      </c>
    </row>
    <row r="8181" spans="1:15">
      <c r="A8181" s="2">
        <v>616016</v>
      </c>
      <c r="B8181" s="9" t="s">
        <v>3406</v>
      </c>
      <c r="C8181" s="9"/>
      <c r="D8181" s="51" t="str">
        <f>LEFT(B8181,1)</f>
        <v>W</v>
      </c>
      <c r="E8181" s="10" t="str">
        <f>MID(B8181,2,1)</f>
        <v>N</v>
      </c>
      <c r="F8181" s="48" t="str">
        <f>MID(B8181,3,1)</f>
        <v>M</v>
      </c>
      <c r="G8181" s="10" t="str">
        <f>MID(B8181,4,1)</f>
        <v>G</v>
      </c>
      <c r="H8181" s="55" t="str">
        <f>MID(B8181,5,1)</f>
        <v>4</v>
      </c>
      <c r="I8181" s="10" t="str">
        <f>MID(B8181,6,1)</f>
        <v>3</v>
      </c>
      <c r="J8181" s="58" t="str">
        <f>MID(B8181,7,1)</f>
        <v>3</v>
      </c>
      <c r="K8181" s="10" t="str">
        <f>MID(B8181,(LEN(D8181)+LEN(E8181)+LEN(F8181)+LEN(G8181)+LEN(H8181)+LEN(I8181)+LEN(J8181)+1),4)</f>
        <v>MP</v>
      </c>
      <c r="L8181" s="15" t="s">
        <v>3407</v>
      </c>
      <c r="M8181" s="10" t="s">
        <v>96</v>
      </c>
      <c r="N8181" s="28" t="s">
        <v>1</v>
      </c>
      <c r="O8181" s="10" t="s">
        <v>4858</v>
      </c>
    </row>
    <row r="8182" spans="1:15">
      <c r="A8182" s="2">
        <v>618839</v>
      </c>
      <c r="B8182" s="9" t="s">
        <v>3406</v>
      </c>
      <c r="C8182" s="9"/>
      <c r="D8182" s="51" t="str">
        <f>LEFT(B8182,1)</f>
        <v>W</v>
      </c>
      <c r="E8182" s="10" t="str">
        <f>MID(B8182,2,1)</f>
        <v>N</v>
      </c>
      <c r="F8182" s="48" t="str">
        <f>MID(B8182,3,1)</f>
        <v>M</v>
      </c>
      <c r="G8182" s="10" t="str">
        <f>MID(B8182,4,1)</f>
        <v>G</v>
      </c>
      <c r="H8182" s="55" t="str">
        <f>MID(B8182,5,1)</f>
        <v>4</v>
      </c>
      <c r="I8182" s="10" t="str">
        <f>MID(B8182,6,1)</f>
        <v>3</v>
      </c>
      <c r="J8182" s="58" t="str">
        <f>MID(B8182,7,1)</f>
        <v>3</v>
      </c>
      <c r="K8182" s="10" t="str">
        <f>MID(B8182,(LEN(D8182)+LEN(E8182)+LEN(F8182)+LEN(G8182)+LEN(H8182)+LEN(I8182)+LEN(J8182)+1),4)</f>
        <v>MP</v>
      </c>
      <c r="L8182" s="15" t="s">
        <v>3407</v>
      </c>
      <c r="M8182" s="10" t="s">
        <v>228</v>
      </c>
      <c r="N8182" s="28" t="s">
        <v>1</v>
      </c>
      <c r="O8182" s="10" t="s">
        <v>4858</v>
      </c>
    </row>
    <row r="8183" spans="1:15">
      <c r="A8183" s="2">
        <v>109195</v>
      </c>
      <c r="B8183" s="9" t="s">
        <v>3408</v>
      </c>
      <c r="C8183" s="9"/>
      <c r="D8183" s="51" t="str">
        <f>LEFT(B8183,1)</f>
        <v>W</v>
      </c>
      <c r="E8183" s="10" t="str">
        <f>MID(B8183,2,1)</f>
        <v>N</v>
      </c>
      <c r="F8183" s="48" t="str">
        <f>MID(B8183,3,1)</f>
        <v>M</v>
      </c>
      <c r="G8183" s="10" t="str">
        <f>MID(B8183,4,1)</f>
        <v>G</v>
      </c>
      <c r="H8183" s="55" t="str">
        <f>MID(B8183,5,1)</f>
        <v>4</v>
      </c>
      <c r="I8183" s="10" t="str">
        <f>MID(B8183,6,1)</f>
        <v>3</v>
      </c>
      <c r="J8183" s="58" t="str">
        <f>MID(B8183,7,1)</f>
        <v>3</v>
      </c>
      <c r="K8183" s="10" t="str">
        <f>MID(B8183,(LEN(D8183)+LEN(E8183)+LEN(F8183)+LEN(G8183)+LEN(H8183)+LEN(I8183)+LEN(J8183)+1),4)</f>
        <v>MS</v>
      </c>
      <c r="L8183" s="15" t="s">
        <v>3409</v>
      </c>
      <c r="M8183" s="10" t="s">
        <v>226</v>
      </c>
      <c r="N8183" s="28" t="s">
        <v>1</v>
      </c>
      <c r="O8183" s="10" t="s">
        <v>4860</v>
      </c>
    </row>
    <row r="8184" spans="1:15">
      <c r="A8184" s="2">
        <v>386142</v>
      </c>
      <c r="B8184" s="9" t="s">
        <v>3408</v>
      </c>
      <c r="C8184" s="9"/>
      <c r="D8184" s="51" t="str">
        <f>LEFT(B8184,1)</f>
        <v>W</v>
      </c>
      <c r="E8184" s="10" t="str">
        <f>MID(B8184,2,1)</f>
        <v>N</v>
      </c>
      <c r="F8184" s="48" t="str">
        <f>MID(B8184,3,1)</f>
        <v>M</v>
      </c>
      <c r="G8184" s="10" t="str">
        <f>MID(B8184,4,1)</f>
        <v>G</v>
      </c>
      <c r="H8184" s="55" t="str">
        <f>MID(B8184,5,1)</f>
        <v>4</v>
      </c>
      <c r="I8184" s="10" t="str">
        <f>MID(B8184,6,1)</f>
        <v>3</v>
      </c>
      <c r="J8184" s="58" t="str">
        <f>MID(B8184,7,1)</f>
        <v>3</v>
      </c>
      <c r="K8184" s="10" t="str">
        <f>MID(B8184,(LEN(D8184)+LEN(E8184)+LEN(F8184)+LEN(G8184)+LEN(H8184)+LEN(I8184)+LEN(J8184)+1),4)</f>
        <v>MS</v>
      </c>
      <c r="L8184" s="15" t="s">
        <v>3409</v>
      </c>
      <c r="M8184" s="10" t="s">
        <v>237</v>
      </c>
      <c r="N8184" s="28" t="s">
        <v>6</v>
      </c>
      <c r="O8184" s="10" t="s">
        <v>4860</v>
      </c>
    </row>
    <row r="8185" spans="1:15">
      <c r="A8185" s="2">
        <v>440250</v>
      </c>
      <c r="B8185" s="9" t="s">
        <v>3408</v>
      </c>
      <c r="C8185" s="9"/>
      <c r="D8185" s="51" t="str">
        <f>LEFT(B8185,1)</f>
        <v>W</v>
      </c>
      <c r="E8185" s="10" t="str">
        <f>MID(B8185,2,1)</f>
        <v>N</v>
      </c>
      <c r="F8185" s="48" t="str">
        <f>MID(B8185,3,1)</f>
        <v>M</v>
      </c>
      <c r="G8185" s="10" t="str">
        <f>MID(B8185,4,1)</f>
        <v>G</v>
      </c>
      <c r="H8185" s="55" t="str">
        <f>MID(B8185,5,1)</f>
        <v>4</v>
      </c>
      <c r="I8185" s="10" t="str">
        <f>MID(B8185,6,1)</f>
        <v>3</v>
      </c>
      <c r="J8185" s="58" t="str">
        <f>MID(B8185,7,1)</f>
        <v>3</v>
      </c>
      <c r="K8185" s="10" t="str">
        <f>MID(B8185,(LEN(D8185)+LEN(E8185)+LEN(F8185)+LEN(G8185)+LEN(H8185)+LEN(I8185)+LEN(J8185)+1),4)</f>
        <v>MS</v>
      </c>
      <c r="L8185" s="15" t="s">
        <v>3409</v>
      </c>
      <c r="M8185" s="10" t="s">
        <v>227</v>
      </c>
      <c r="N8185" s="28" t="s">
        <v>348</v>
      </c>
      <c r="O8185" s="10"/>
    </row>
    <row r="8186" spans="1:15">
      <c r="A8186" s="2">
        <v>493466</v>
      </c>
      <c r="B8186" s="9" t="s">
        <v>3408</v>
      </c>
      <c r="C8186" s="9"/>
      <c r="D8186" s="51" t="str">
        <f>LEFT(B8186,1)</f>
        <v>W</v>
      </c>
      <c r="E8186" s="10" t="str">
        <f>MID(B8186,2,1)</f>
        <v>N</v>
      </c>
      <c r="F8186" s="48" t="str">
        <f>MID(B8186,3,1)</f>
        <v>M</v>
      </c>
      <c r="G8186" s="10" t="str">
        <f>MID(B8186,4,1)</f>
        <v>G</v>
      </c>
      <c r="H8186" s="55" t="str">
        <f>MID(B8186,5,1)</f>
        <v>4</v>
      </c>
      <c r="I8186" s="10" t="str">
        <f>MID(B8186,6,1)</f>
        <v>3</v>
      </c>
      <c r="J8186" s="58" t="str">
        <f>MID(B8186,7,1)</f>
        <v>3</v>
      </c>
      <c r="K8186" s="10" t="str">
        <f>MID(B8186,(LEN(D8186)+LEN(E8186)+LEN(F8186)+LEN(G8186)+LEN(H8186)+LEN(I8186)+LEN(J8186)+1),4)</f>
        <v>MS</v>
      </c>
      <c r="L8186" s="15" t="s">
        <v>3409</v>
      </c>
      <c r="M8186" s="10" t="s">
        <v>463</v>
      </c>
      <c r="N8186" s="28" t="s">
        <v>6</v>
      </c>
      <c r="O8186" s="10" t="s">
        <v>4860</v>
      </c>
    </row>
    <row r="8187" spans="1:15">
      <c r="A8187" s="2">
        <v>493538</v>
      </c>
      <c r="B8187" s="9" t="s">
        <v>3408</v>
      </c>
      <c r="C8187" s="9"/>
      <c r="D8187" s="51" t="str">
        <f>LEFT(B8187,1)</f>
        <v>W</v>
      </c>
      <c r="E8187" s="10" t="str">
        <f>MID(B8187,2,1)</f>
        <v>N</v>
      </c>
      <c r="F8187" s="48" t="str">
        <f>MID(B8187,3,1)</f>
        <v>M</v>
      </c>
      <c r="G8187" s="10" t="str">
        <f>MID(B8187,4,1)</f>
        <v>G</v>
      </c>
      <c r="H8187" s="55" t="str">
        <f>MID(B8187,5,1)</f>
        <v>4</v>
      </c>
      <c r="I8187" s="10" t="str">
        <f>MID(B8187,6,1)</f>
        <v>3</v>
      </c>
      <c r="J8187" s="58" t="str">
        <f>MID(B8187,7,1)</f>
        <v>3</v>
      </c>
      <c r="K8187" s="10" t="str">
        <f>MID(B8187,(LEN(D8187)+LEN(E8187)+LEN(F8187)+LEN(G8187)+LEN(H8187)+LEN(I8187)+LEN(J8187)+1),4)</f>
        <v>MS</v>
      </c>
      <c r="L8187" s="15" t="s">
        <v>3409</v>
      </c>
      <c r="M8187" s="10" t="s">
        <v>105</v>
      </c>
      <c r="N8187" s="28" t="s">
        <v>1</v>
      </c>
      <c r="O8187" s="10" t="s">
        <v>4860</v>
      </c>
    </row>
    <row r="8188" spans="1:15">
      <c r="A8188" s="2">
        <v>493861</v>
      </c>
      <c r="B8188" s="9" t="s">
        <v>3408</v>
      </c>
      <c r="C8188" s="9"/>
      <c r="D8188" s="51" t="str">
        <f>LEFT(B8188,1)</f>
        <v>W</v>
      </c>
      <c r="E8188" s="10" t="str">
        <f>MID(B8188,2,1)</f>
        <v>N</v>
      </c>
      <c r="F8188" s="48" t="str">
        <f>MID(B8188,3,1)</f>
        <v>M</v>
      </c>
      <c r="G8188" s="10" t="str">
        <f>MID(B8188,4,1)</f>
        <v>G</v>
      </c>
      <c r="H8188" s="55" t="str">
        <f>MID(B8188,5,1)</f>
        <v>4</v>
      </c>
      <c r="I8188" s="10" t="str">
        <f>MID(B8188,6,1)</f>
        <v>3</v>
      </c>
      <c r="J8188" s="58" t="str">
        <f>MID(B8188,7,1)</f>
        <v>3</v>
      </c>
      <c r="K8188" s="10" t="str">
        <f>MID(B8188,(LEN(D8188)+LEN(E8188)+LEN(F8188)+LEN(G8188)+LEN(H8188)+LEN(I8188)+LEN(J8188)+1),4)</f>
        <v>MS</v>
      </c>
      <c r="L8188" s="15" t="s">
        <v>3409</v>
      </c>
      <c r="M8188" s="10" t="s">
        <v>464</v>
      </c>
      <c r="N8188" s="28" t="s">
        <v>1</v>
      </c>
      <c r="O8188" s="10" t="s">
        <v>4860</v>
      </c>
    </row>
    <row r="8189" spans="1:15">
      <c r="A8189" s="13">
        <v>814346</v>
      </c>
      <c r="B8189" t="s">
        <v>3408</v>
      </c>
      <c r="D8189" s="53" t="s">
        <v>4960</v>
      </c>
      <c r="E8189" s="1" t="s">
        <v>5007</v>
      </c>
      <c r="F8189" s="49" t="s">
        <v>4946</v>
      </c>
      <c r="G8189" s="1" t="s">
        <v>4959</v>
      </c>
      <c r="H8189" s="56" t="s">
        <v>4957</v>
      </c>
      <c r="I8189" s="1" t="s">
        <v>4952</v>
      </c>
      <c r="J8189" s="60" t="s">
        <v>4952</v>
      </c>
      <c r="K8189" s="1" t="s">
        <v>5180</v>
      </c>
      <c r="L8189" s="15" t="s">
        <v>3409</v>
      </c>
      <c r="M8189" s="27" t="s">
        <v>5082</v>
      </c>
      <c r="N8189" s="28" t="s">
        <v>1</v>
      </c>
      <c r="O8189" s="23" t="s">
        <v>5271</v>
      </c>
    </row>
    <row r="8190" spans="1:15">
      <c r="A8190" s="13">
        <v>814469</v>
      </c>
      <c r="B8190" t="s">
        <v>3408</v>
      </c>
      <c r="D8190" s="53" t="s">
        <v>4960</v>
      </c>
      <c r="E8190" s="1" t="s">
        <v>5007</v>
      </c>
      <c r="F8190" s="49" t="s">
        <v>4946</v>
      </c>
      <c r="G8190" s="1" t="s">
        <v>4959</v>
      </c>
      <c r="H8190" s="56" t="s">
        <v>4957</v>
      </c>
      <c r="I8190" s="1" t="s">
        <v>4952</v>
      </c>
      <c r="J8190" s="60" t="s">
        <v>4952</v>
      </c>
      <c r="K8190" s="1" t="s">
        <v>5180</v>
      </c>
      <c r="L8190" s="15" t="s">
        <v>3409</v>
      </c>
      <c r="M8190" s="27" t="s">
        <v>5084</v>
      </c>
      <c r="N8190" s="28" t="s">
        <v>1</v>
      </c>
      <c r="O8190" s="23" t="s">
        <v>5271</v>
      </c>
    </row>
    <row r="8191" spans="1:15">
      <c r="A8191" s="13">
        <v>814581</v>
      </c>
      <c r="B8191" t="s">
        <v>3408</v>
      </c>
      <c r="D8191" s="53" t="s">
        <v>4960</v>
      </c>
      <c r="E8191" s="1" t="s">
        <v>5007</v>
      </c>
      <c r="F8191" s="49" t="s">
        <v>4946</v>
      </c>
      <c r="G8191" s="1" t="s">
        <v>4959</v>
      </c>
      <c r="H8191" s="56" t="s">
        <v>4957</v>
      </c>
      <c r="I8191" s="1" t="s">
        <v>4952</v>
      </c>
      <c r="J8191" s="60" t="s">
        <v>4952</v>
      </c>
      <c r="K8191" s="1" t="s">
        <v>5180</v>
      </c>
      <c r="L8191" s="15" t="s">
        <v>3409</v>
      </c>
      <c r="M8191" s="27" t="s">
        <v>5085</v>
      </c>
      <c r="N8191" s="28" t="s">
        <v>1</v>
      </c>
      <c r="O8191" s="23" t="s">
        <v>5271</v>
      </c>
    </row>
    <row r="8192" spans="1:15">
      <c r="A8192" s="2">
        <v>384411</v>
      </c>
      <c r="B8192" s="9" t="s">
        <v>3410</v>
      </c>
      <c r="C8192" s="9"/>
      <c r="D8192" s="51" t="str">
        <f>LEFT(B8192,1)</f>
        <v>W</v>
      </c>
      <c r="E8192" s="10" t="str">
        <f>MID(B8192,2,1)</f>
        <v>N</v>
      </c>
      <c r="F8192" s="48" t="str">
        <f>MID(B8192,3,1)</f>
        <v>M</v>
      </c>
      <c r="G8192" s="10" t="str">
        <f>MID(B8192,4,1)</f>
        <v>G</v>
      </c>
      <c r="H8192" s="55" t="str">
        <f>MID(B8192,5,1)</f>
        <v>4</v>
      </c>
      <c r="I8192" s="10" t="str">
        <f>MID(B8192,6,1)</f>
        <v>3</v>
      </c>
      <c r="J8192" s="58" t="str">
        <f>MID(B8192,7,1)</f>
        <v>3</v>
      </c>
      <c r="K8192" s="10" t="str">
        <f>MID(B8192,(LEN(D8192)+LEN(E8192)+LEN(F8192)+LEN(G8192)+LEN(H8192)+LEN(I8192)+LEN(J8192)+1),4)</f>
        <v>MV</v>
      </c>
      <c r="L8192" s="15" t="s">
        <v>3411</v>
      </c>
      <c r="M8192" s="10" t="s">
        <v>237</v>
      </c>
      <c r="N8192" s="28" t="s">
        <v>348</v>
      </c>
      <c r="O8192" s="10"/>
    </row>
    <row r="8193" spans="1:15">
      <c r="A8193" s="2">
        <v>168647</v>
      </c>
      <c r="B8193" s="9" t="s">
        <v>3412</v>
      </c>
      <c r="C8193" s="9"/>
      <c r="D8193" s="51" t="str">
        <f>LEFT(B8193,1)</f>
        <v>W</v>
      </c>
      <c r="E8193" s="10" t="str">
        <f>MID(B8193,2,1)</f>
        <v>N</v>
      </c>
      <c r="F8193" s="48" t="str">
        <f>MID(B8193,3,1)</f>
        <v>M</v>
      </c>
      <c r="G8193" s="10" t="str">
        <f>MID(B8193,4,1)</f>
        <v>G</v>
      </c>
      <c r="H8193" s="55" t="str">
        <f>MID(B8193,5,1)</f>
        <v>4</v>
      </c>
      <c r="I8193" s="10" t="str">
        <f>MID(B8193,6,1)</f>
        <v>3</v>
      </c>
      <c r="J8193" s="58" t="str">
        <f>MID(B8193,7,1)</f>
        <v>3</v>
      </c>
      <c r="K8193" s="10" t="str">
        <f>MID(B8193,(LEN(D8193)+LEN(E8193)+LEN(F8193)+LEN(G8193)+LEN(H8193)+LEN(I8193)+LEN(J8193)+1),4)</f>
        <v>MW</v>
      </c>
      <c r="L8193" s="15" t="s">
        <v>3413</v>
      </c>
      <c r="M8193" s="10" t="s">
        <v>224</v>
      </c>
      <c r="N8193" s="28" t="s">
        <v>4955</v>
      </c>
      <c r="O8193" s="10" t="s">
        <v>4860</v>
      </c>
    </row>
    <row r="8194" spans="1:15">
      <c r="A8194" s="2">
        <v>291469</v>
      </c>
      <c r="B8194" s="9" t="s">
        <v>3412</v>
      </c>
      <c r="C8194" s="9"/>
      <c r="D8194" s="51" t="str">
        <f>LEFT(B8194,1)</f>
        <v>W</v>
      </c>
      <c r="E8194" s="10" t="str">
        <f>MID(B8194,2,1)</f>
        <v>N</v>
      </c>
      <c r="F8194" s="48" t="str">
        <f>MID(B8194,3,1)</f>
        <v>M</v>
      </c>
      <c r="G8194" s="10" t="str">
        <f>MID(B8194,4,1)</f>
        <v>G</v>
      </c>
      <c r="H8194" s="55" t="str">
        <f>MID(B8194,5,1)</f>
        <v>4</v>
      </c>
      <c r="I8194" s="10" t="str">
        <f>MID(B8194,6,1)</f>
        <v>3</v>
      </c>
      <c r="J8194" s="58" t="str">
        <f>MID(B8194,7,1)</f>
        <v>3</v>
      </c>
      <c r="K8194" s="10" t="str">
        <f>MID(B8194,(LEN(D8194)+LEN(E8194)+LEN(F8194)+LEN(G8194)+LEN(H8194)+LEN(I8194)+LEN(J8194)+1),4)</f>
        <v>MW</v>
      </c>
      <c r="L8194" s="15" t="s">
        <v>3413</v>
      </c>
      <c r="M8194" s="10" t="s">
        <v>257</v>
      </c>
      <c r="N8194" s="28" t="s">
        <v>1</v>
      </c>
      <c r="O8194" s="10" t="s">
        <v>4860</v>
      </c>
    </row>
    <row r="8195" spans="1:15">
      <c r="A8195" s="2">
        <v>292550</v>
      </c>
      <c r="B8195" s="9" t="s">
        <v>3412</v>
      </c>
      <c r="C8195" s="9"/>
      <c r="D8195" s="51" t="str">
        <f>LEFT(B8195,1)</f>
        <v>W</v>
      </c>
      <c r="E8195" s="10" t="str">
        <f>MID(B8195,2,1)</f>
        <v>N</v>
      </c>
      <c r="F8195" s="48" t="str">
        <f>MID(B8195,3,1)</f>
        <v>M</v>
      </c>
      <c r="G8195" s="10" t="str">
        <f>MID(B8195,4,1)</f>
        <v>G</v>
      </c>
      <c r="H8195" s="55" t="str">
        <f>MID(B8195,5,1)</f>
        <v>4</v>
      </c>
      <c r="I8195" s="10" t="str">
        <f>MID(B8195,6,1)</f>
        <v>3</v>
      </c>
      <c r="J8195" s="58" t="str">
        <f>MID(B8195,7,1)</f>
        <v>3</v>
      </c>
      <c r="K8195" s="10" t="str">
        <f>MID(B8195,(LEN(D8195)+LEN(E8195)+LEN(F8195)+LEN(G8195)+LEN(H8195)+LEN(I8195)+LEN(J8195)+1),4)</f>
        <v>MW</v>
      </c>
      <c r="L8195" s="15" t="s">
        <v>3413</v>
      </c>
      <c r="M8195" s="10" t="s">
        <v>365</v>
      </c>
      <c r="N8195" s="28" t="s">
        <v>1</v>
      </c>
      <c r="O8195" s="10" t="s">
        <v>4860</v>
      </c>
    </row>
    <row r="8196" spans="1:15">
      <c r="A8196" s="2">
        <v>384518</v>
      </c>
      <c r="B8196" s="9" t="s">
        <v>3412</v>
      </c>
      <c r="C8196" s="9"/>
      <c r="D8196" s="51" t="str">
        <f>LEFT(B8196,1)</f>
        <v>W</v>
      </c>
      <c r="E8196" s="10" t="str">
        <f>MID(B8196,2,1)</f>
        <v>N</v>
      </c>
      <c r="F8196" s="48" t="str">
        <f>MID(B8196,3,1)</f>
        <v>M</v>
      </c>
      <c r="G8196" s="10" t="str">
        <f>MID(B8196,4,1)</f>
        <v>G</v>
      </c>
      <c r="H8196" s="55" t="str">
        <f>MID(B8196,5,1)</f>
        <v>4</v>
      </c>
      <c r="I8196" s="10" t="str">
        <f>MID(B8196,6,1)</f>
        <v>3</v>
      </c>
      <c r="J8196" s="58" t="str">
        <f>MID(B8196,7,1)</f>
        <v>3</v>
      </c>
      <c r="K8196" s="10" t="str">
        <f>MID(B8196,(LEN(D8196)+LEN(E8196)+LEN(F8196)+LEN(G8196)+LEN(H8196)+LEN(I8196)+LEN(J8196)+1),4)</f>
        <v>MW</v>
      </c>
      <c r="L8196" s="15" t="s">
        <v>3413</v>
      </c>
      <c r="M8196" s="10" t="s">
        <v>237</v>
      </c>
      <c r="N8196" s="28" t="s">
        <v>1</v>
      </c>
      <c r="O8196" s="10" t="s">
        <v>4860</v>
      </c>
    </row>
    <row r="8197" spans="1:15">
      <c r="A8197" s="2">
        <v>484535</v>
      </c>
      <c r="B8197" s="9" t="s">
        <v>3412</v>
      </c>
      <c r="C8197" s="9"/>
      <c r="D8197" s="51" t="str">
        <f>LEFT(B8197,1)</f>
        <v>W</v>
      </c>
      <c r="E8197" s="10" t="str">
        <f>MID(B8197,2,1)</f>
        <v>N</v>
      </c>
      <c r="F8197" s="48" t="str">
        <f>MID(B8197,3,1)</f>
        <v>M</v>
      </c>
      <c r="G8197" s="10" t="str">
        <f>MID(B8197,4,1)</f>
        <v>G</v>
      </c>
      <c r="H8197" s="55" t="str">
        <f>MID(B8197,5,1)</f>
        <v>4</v>
      </c>
      <c r="I8197" s="10" t="str">
        <f>MID(B8197,6,1)</f>
        <v>3</v>
      </c>
      <c r="J8197" s="58" t="str">
        <f>MID(B8197,7,1)</f>
        <v>3</v>
      </c>
      <c r="K8197" s="10" t="str">
        <f>MID(B8197,(LEN(D8197)+LEN(E8197)+LEN(F8197)+LEN(G8197)+LEN(H8197)+LEN(I8197)+LEN(J8197)+1),4)</f>
        <v>MW</v>
      </c>
      <c r="L8197" s="15" t="s">
        <v>3413</v>
      </c>
      <c r="M8197" s="10" t="s">
        <v>258</v>
      </c>
      <c r="N8197" s="28" t="s">
        <v>1</v>
      </c>
      <c r="O8197" s="10" t="s">
        <v>4860</v>
      </c>
    </row>
    <row r="8198" spans="1:15">
      <c r="A8198" s="13">
        <v>813052</v>
      </c>
      <c r="B8198" t="s">
        <v>3412</v>
      </c>
      <c r="D8198" s="53" t="s">
        <v>4960</v>
      </c>
      <c r="E8198" s="1" t="s">
        <v>5007</v>
      </c>
      <c r="F8198" s="49" t="s">
        <v>4946</v>
      </c>
      <c r="G8198" s="1" t="s">
        <v>4959</v>
      </c>
      <c r="H8198" s="56" t="s">
        <v>4957</v>
      </c>
      <c r="I8198" s="1" t="s">
        <v>4952</v>
      </c>
      <c r="J8198" s="60" t="s">
        <v>4952</v>
      </c>
      <c r="K8198" s="1" t="s">
        <v>5302</v>
      </c>
      <c r="L8198" s="15" t="s">
        <v>3413</v>
      </c>
      <c r="M8198" s="27" t="s">
        <v>5003</v>
      </c>
      <c r="N8198" s="28" t="s">
        <v>1</v>
      </c>
      <c r="O8198" s="23" t="s">
        <v>5271</v>
      </c>
    </row>
    <row r="8199" spans="1:15">
      <c r="A8199" s="13">
        <v>813941</v>
      </c>
      <c r="B8199" t="s">
        <v>3412</v>
      </c>
      <c r="D8199" s="53" t="s">
        <v>4960</v>
      </c>
      <c r="E8199" s="1" t="s">
        <v>5007</v>
      </c>
      <c r="F8199" s="49" t="s">
        <v>4946</v>
      </c>
      <c r="G8199" s="1" t="s">
        <v>4959</v>
      </c>
      <c r="H8199" s="56" t="s">
        <v>4957</v>
      </c>
      <c r="I8199" s="1" t="s">
        <v>4952</v>
      </c>
      <c r="J8199" s="60" t="s">
        <v>4952</v>
      </c>
      <c r="K8199" s="1" t="s">
        <v>5302</v>
      </c>
      <c r="L8199" s="15" t="s">
        <v>3413</v>
      </c>
      <c r="M8199" s="27" t="s">
        <v>5005</v>
      </c>
      <c r="N8199" s="28" t="s">
        <v>1</v>
      </c>
      <c r="O8199" s="23" t="s">
        <v>5271</v>
      </c>
    </row>
    <row r="8200" spans="1:15">
      <c r="A8200" s="24">
        <v>688116</v>
      </c>
      <c r="B8200" t="s">
        <v>5206</v>
      </c>
      <c r="D8200" s="51" t="s">
        <v>4960</v>
      </c>
      <c r="E8200" s="1" t="s">
        <v>5007</v>
      </c>
      <c r="F8200" s="48" t="s">
        <v>4946</v>
      </c>
      <c r="G8200" s="1" t="s">
        <v>4959</v>
      </c>
      <c r="H8200" s="55" t="s">
        <v>4957</v>
      </c>
      <c r="I8200" s="1" t="s">
        <v>4952</v>
      </c>
      <c r="J8200" s="58" t="s">
        <v>4952</v>
      </c>
      <c r="K8200" s="1" t="s">
        <v>5182</v>
      </c>
      <c r="L8200" s="15" t="s">
        <v>5207</v>
      </c>
      <c r="M8200" s="24" t="s">
        <v>5003</v>
      </c>
      <c r="N8200" s="28" t="s">
        <v>1</v>
      </c>
      <c r="O8200" s="23" t="s">
        <v>5004</v>
      </c>
    </row>
    <row r="8201" spans="1:15">
      <c r="A8201" s="24">
        <v>689485</v>
      </c>
      <c r="B8201" t="s">
        <v>5206</v>
      </c>
      <c r="D8201" s="51" t="s">
        <v>4960</v>
      </c>
      <c r="E8201" s="1" t="s">
        <v>5007</v>
      </c>
      <c r="F8201" s="48" t="s">
        <v>4946</v>
      </c>
      <c r="G8201" s="1" t="s">
        <v>4959</v>
      </c>
      <c r="H8201" s="55" t="s">
        <v>4957</v>
      </c>
      <c r="I8201" s="1" t="s">
        <v>4952</v>
      </c>
      <c r="J8201" s="58" t="s">
        <v>4952</v>
      </c>
      <c r="K8201" s="1" t="s">
        <v>5182</v>
      </c>
      <c r="L8201" s="15" t="s">
        <v>5207</v>
      </c>
      <c r="M8201" s="24" t="s">
        <v>5005</v>
      </c>
      <c r="N8201" s="28" t="s">
        <v>1</v>
      </c>
      <c r="O8201" s="23" t="s">
        <v>5004</v>
      </c>
    </row>
    <row r="8202" spans="1:15">
      <c r="A8202" s="2">
        <v>642433</v>
      </c>
      <c r="B8202" s="9" t="s">
        <v>3414</v>
      </c>
      <c r="C8202" s="9"/>
      <c r="D8202" s="51" t="str">
        <f>LEFT(B8202,1)</f>
        <v>W</v>
      </c>
      <c r="E8202" s="10" t="str">
        <f>MID(B8202,2,1)</f>
        <v>N</v>
      </c>
      <c r="F8202" s="48" t="str">
        <f>MID(B8202,3,1)</f>
        <v>M</v>
      </c>
      <c r="G8202" s="10" t="str">
        <f>MID(B8202,4,1)</f>
        <v>G</v>
      </c>
      <c r="H8202" s="55" t="str">
        <f>MID(B8202,5,1)</f>
        <v>4</v>
      </c>
      <c r="I8202" s="10" t="str">
        <f>MID(B8202,6,1)</f>
        <v>3</v>
      </c>
      <c r="J8202" s="58" t="str">
        <f>MID(B8202,7,1)</f>
        <v>3</v>
      </c>
      <c r="K8202" s="10" t="str">
        <f>MID(B8202,(LEN(D8202)+LEN(E8202)+LEN(F8202)+LEN(G8202)+LEN(H8202)+LEN(I8202)+LEN(J8202)+1),4)</f>
        <v>RM</v>
      </c>
      <c r="L8202" s="15" t="s">
        <v>3415</v>
      </c>
      <c r="M8202" s="10" t="s">
        <v>451</v>
      </c>
      <c r="N8202" s="28" t="s">
        <v>1</v>
      </c>
      <c r="O8202" s="10" t="s">
        <v>4860</v>
      </c>
    </row>
    <row r="8203" spans="1:15">
      <c r="A8203" s="2">
        <v>643495</v>
      </c>
      <c r="B8203" s="9" t="s">
        <v>3414</v>
      </c>
      <c r="C8203" s="9"/>
      <c r="D8203" s="51" t="str">
        <f>LEFT(B8203,1)</f>
        <v>W</v>
      </c>
      <c r="E8203" s="10" t="str">
        <f>MID(B8203,2,1)</f>
        <v>N</v>
      </c>
      <c r="F8203" s="48" t="str">
        <f>MID(B8203,3,1)</f>
        <v>M</v>
      </c>
      <c r="G8203" s="10" t="str">
        <f>MID(B8203,4,1)</f>
        <v>G</v>
      </c>
      <c r="H8203" s="55" t="str">
        <f>MID(B8203,5,1)</f>
        <v>4</v>
      </c>
      <c r="I8203" s="10" t="str">
        <f>MID(B8203,6,1)</f>
        <v>3</v>
      </c>
      <c r="J8203" s="58" t="str">
        <f>MID(B8203,7,1)</f>
        <v>3</v>
      </c>
      <c r="K8203" s="10" t="str">
        <f>MID(B8203,(LEN(D8203)+LEN(E8203)+LEN(F8203)+LEN(G8203)+LEN(H8203)+LEN(I8203)+LEN(J8203)+1),4)</f>
        <v>RM</v>
      </c>
      <c r="L8203" s="15" t="s">
        <v>3415</v>
      </c>
      <c r="M8203" s="10" t="s">
        <v>267</v>
      </c>
      <c r="N8203" s="28" t="s">
        <v>1</v>
      </c>
      <c r="O8203" s="10" t="s">
        <v>4860</v>
      </c>
    </row>
    <row r="8204" spans="1:15">
      <c r="A8204" s="2">
        <v>644551</v>
      </c>
      <c r="B8204" s="9" t="s">
        <v>3414</v>
      </c>
      <c r="C8204" s="9"/>
      <c r="D8204" s="51" t="str">
        <f>LEFT(B8204,1)</f>
        <v>W</v>
      </c>
      <c r="E8204" s="10" t="str">
        <f>MID(B8204,2,1)</f>
        <v>N</v>
      </c>
      <c r="F8204" s="48" t="str">
        <f>MID(B8204,3,1)</f>
        <v>M</v>
      </c>
      <c r="G8204" s="10" t="str">
        <f>MID(B8204,4,1)</f>
        <v>G</v>
      </c>
      <c r="H8204" s="55" t="str">
        <f>MID(B8204,5,1)</f>
        <v>4</v>
      </c>
      <c r="I8204" s="10" t="str">
        <f>MID(B8204,6,1)</f>
        <v>3</v>
      </c>
      <c r="J8204" s="58" t="str">
        <f>MID(B8204,7,1)</f>
        <v>3</v>
      </c>
      <c r="K8204" s="10" t="str">
        <f>MID(B8204,(LEN(D8204)+LEN(E8204)+LEN(F8204)+LEN(G8204)+LEN(H8204)+LEN(I8204)+LEN(J8204)+1),4)</f>
        <v>RM</v>
      </c>
      <c r="L8204" s="15" t="s">
        <v>3415</v>
      </c>
      <c r="M8204" s="10" t="s">
        <v>452</v>
      </c>
      <c r="N8204" s="28" t="s">
        <v>1</v>
      </c>
      <c r="O8204" s="10" t="s">
        <v>4860</v>
      </c>
    </row>
    <row r="8205" spans="1:15">
      <c r="A8205" s="2">
        <v>618960</v>
      </c>
      <c r="B8205" s="9" t="s">
        <v>3416</v>
      </c>
      <c r="C8205" s="9"/>
      <c r="D8205" s="51" t="str">
        <f>LEFT(B8205,1)</f>
        <v>W</v>
      </c>
      <c r="E8205" s="10" t="str">
        <f>MID(B8205,2,1)</f>
        <v>N</v>
      </c>
      <c r="F8205" s="48" t="str">
        <f>MID(B8205,3,1)</f>
        <v>M</v>
      </c>
      <c r="G8205" s="10" t="str">
        <f>MID(B8205,4,1)</f>
        <v>G</v>
      </c>
      <c r="H8205" s="55" t="str">
        <f>MID(B8205,5,1)</f>
        <v>4</v>
      </c>
      <c r="I8205" s="10" t="str">
        <f>MID(B8205,6,1)</f>
        <v>3</v>
      </c>
      <c r="J8205" s="58" t="str">
        <f>MID(B8205,7,1)</f>
        <v>3</v>
      </c>
      <c r="K8205" s="10" t="str">
        <f>MID(B8205,(LEN(D8205)+LEN(E8205)+LEN(F8205)+LEN(G8205)+LEN(H8205)+LEN(I8205)+LEN(J8205)+1),4)</f>
        <v>RP</v>
      </c>
      <c r="L8205" s="15" t="s">
        <v>3417</v>
      </c>
      <c r="M8205" s="10" t="s">
        <v>228</v>
      </c>
      <c r="N8205" s="28" t="s">
        <v>1</v>
      </c>
      <c r="O8205" s="10" t="s">
        <v>4860</v>
      </c>
    </row>
    <row r="8206" spans="1:15">
      <c r="A8206" s="2">
        <v>623128</v>
      </c>
      <c r="B8206" s="9" t="s">
        <v>3416</v>
      </c>
      <c r="C8206" s="9"/>
      <c r="D8206" s="51" t="str">
        <f>LEFT(B8206,1)</f>
        <v>W</v>
      </c>
      <c r="E8206" s="10" t="str">
        <f>MID(B8206,2,1)</f>
        <v>N</v>
      </c>
      <c r="F8206" s="48" t="str">
        <f>MID(B8206,3,1)</f>
        <v>M</v>
      </c>
      <c r="G8206" s="10" t="str">
        <f>MID(B8206,4,1)</f>
        <v>G</v>
      </c>
      <c r="H8206" s="55" t="str">
        <f>MID(B8206,5,1)</f>
        <v>4</v>
      </c>
      <c r="I8206" s="10" t="str">
        <f>MID(B8206,6,1)</f>
        <v>3</v>
      </c>
      <c r="J8206" s="58" t="str">
        <f>MID(B8206,7,1)</f>
        <v>3</v>
      </c>
      <c r="K8206" s="10" t="str">
        <f>MID(B8206,(LEN(D8206)+LEN(E8206)+LEN(F8206)+LEN(G8206)+LEN(H8206)+LEN(I8206)+LEN(J8206)+1),4)</f>
        <v>RP</v>
      </c>
      <c r="L8206" s="15" t="s">
        <v>3417</v>
      </c>
      <c r="M8206" s="10" t="s">
        <v>237</v>
      </c>
      <c r="N8206" s="28" t="s">
        <v>1</v>
      </c>
      <c r="O8206" s="10" t="s">
        <v>4860</v>
      </c>
    </row>
    <row r="8207" spans="1:15">
      <c r="A8207" s="2">
        <v>623136</v>
      </c>
      <c r="B8207" s="9" t="s">
        <v>3416</v>
      </c>
      <c r="C8207" s="9"/>
      <c r="D8207" s="51" t="str">
        <f>LEFT(B8207,1)</f>
        <v>W</v>
      </c>
      <c r="E8207" s="10" t="str">
        <f>MID(B8207,2,1)</f>
        <v>N</v>
      </c>
      <c r="F8207" s="48" t="str">
        <f>MID(B8207,3,1)</f>
        <v>M</v>
      </c>
      <c r="G8207" s="10" t="str">
        <f>MID(B8207,4,1)</f>
        <v>G</v>
      </c>
      <c r="H8207" s="55" t="str">
        <f>MID(B8207,5,1)</f>
        <v>4</v>
      </c>
      <c r="I8207" s="10" t="str">
        <f>MID(B8207,6,1)</f>
        <v>3</v>
      </c>
      <c r="J8207" s="58" t="str">
        <f>MID(B8207,7,1)</f>
        <v>3</v>
      </c>
      <c r="K8207" s="10" t="str">
        <f>MID(B8207,(LEN(D8207)+LEN(E8207)+LEN(F8207)+LEN(G8207)+LEN(H8207)+LEN(I8207)+LEN(J8207)+1),4)</f>
        <v>RP</v>
      </c>
      <c r="L8207" s="15" t="s">
        <v>3417</v>
      </c>
      <c r="M8207" s="10" t="s">
        <v>258</v>
      </c>
      <c r="N8207" s="28" t="s">
        <v>1</v>
      </c>
      <c r="O8207" s="10" t="s">
        <v>4860</v>
      </c>
    </row>
    <row r="8208" spans="1:15">
      <c r="A8208" s="24">
        <v>802901</v>
      </c>
      <c r="B8208" t="s">
        <v>5241</v>
      </c>
      <c r="D8208" s="51" t="s">
        <v>4960</v>
      </c>
      <c r="E8208" s="1" t="s">
        <v>5007</v>
      </c>
      <c r="F8208" s="48" t="s">
        <v>4946</v>
      </c>
      <c r="G8208" s="1" t="s">
        <v>4959</v>
      </c>
      <c r="H8208" s="55" t="s">
        <v>4957</v>
      </c>
      <c r="I8208" s="1" t="s">
        <v>4952</v>
      </c>
      <c r="J8208" s="58" t="s">
        <v>4952</v>
      </c>
      <c r="K8208" s="1" t="s">
        <v>5221</v>
      </c>
      <c r="L8208" s="15" t="s">
        <v>5242</v>
      </c>
      <c r="M8208" s="24" t="s">
        <v>5084</v>
      </c>
      <c r="N8208" s="28" t="s">
        <v>1</v>
      </c>
      <c r="O8208" s="23" t="s">
        <v>5083</v>
      </c>
    </row>
    <row r="8209" spans="1:15">
      <c r="A8209" s="26">
        <v>803284</v>
      </c>
      <c r="B8209" s="25" t="s">
        <v>5241</v>
      </c>
      <c r="C8209" s="25"/>
      <c r="D8209" s="51" t="s">
        <v>4960</v>
      </c>
      <c r="E8209" s="1" t="s">
        <v>5007</v>
      </c>
      <c r="F8209" s="48" t="s">
        <v>4946</v>
      </c>
      <c r="G8209" s="1" t="s">
        <v>4959</v>
      </c>
      <c r="H8209" s="55" t="s">
        <v>4957</v>
      </c>
      <c r="I8209" s="1" t="s">
        <v>4952</v>
      </c>
      <c r="J8209" s="58" t="s">
        <v>4952</v>
      </c>
      <c r="K8209" s="1" t="s">
        <v>5221</v>
      </c>
      <c r="L8209" s="15" t="s">
        <v>5242</v>
      </c>
      <c r="M8209" s="25" t="s">
        <v>5085</v>
      </c>
      <c r="N8209" s="28" t="s">
        <v>1</v>
      </c>
      <c r="O8209" s="23" t="s">
        <v>5083</v>
      </c>
    </row>
    <row r="8210" spans="1:15">
      <c r="A8210" s="2">
        <v>183708</v>
      </c>
      <c r="B8210" s="9" t="s">
        <v>3418</v>
      </c>
      <c r="C8210" s="9"/>
      <c r="D8210" s="51" t="str">
        <f>LEFT(B8210,1)</f>
        <v>W</v>
      </c>
      <c r="E8210" s="10" t="str">
        <f>MID(B8210,2,1)</f>
        <v>N</v>
      </c>
      <c r="F8210" s="48" t="str">
        <f>MID(B8210,3,1)</f>
        <v>M</v>
      </c>
      <c r="G8210" s="10" t="str">
        <f>MID(B8210,4,1)</f>
        <v>G</v>
      </c>
      <c r="H8210" s="55" t="str">
        <f>MID(B8210,5,1)</f>
        <v>4</v>
      </c>
      <c r="I8210" s="10" t="str">
        <f>MID(B8210,6,1)</f>
        <v>3</v>
      </c>
      <c r="J8210" s="58" t="str">
        <f>MID(B8210,7,1)</f>
        <v>3</v>
      </c>
      <c r="K8210" s="10" t="str">
        <f>MID(B8210,(LEN(D8210)+LEN(E8210)+LEN(F8210)+LEN(G8210)+LEN(H8210)+LEN(I8210)+LEN(J8210)+1),4)</f>
        <v>SA</v>
      </c>
      <c r="L8210" s="15" t="s">
        <v>3419</v>
      </c>
      <c r="M8210" s="10" t="s">
        <v>223</v>
      </c>
      <c r="N8210" s="28" t="s">
        <v>4955</v>
      </c>
      <c r="O8210" s="10" t="s">
        <v>4858</v>
      </c>
    </row>
    <row r="8211" spans="1:15">
      <c r="A8211" s="2">
        <v>384788</v>
      </c>
      <c r="B8211" s="9" t="s">
        <v>3418</v>
      </c>
      <c r="C8211" s="9"/>
      <c r="D8211" s="51" t="str">
        <f>LEFT(B8211,1)</f>
        <v>W</v>
      </c>
      <c r="E8211" s="10" t="str">
        <f>MID(B8211,2,1)</f>
        <v>N</v>
      </c>
      <c r="F8211" s="48" t="str">
        <f>MID(B8211,3,1)</f>
        <v>M</v>
      </c>
      <c r="G8211" s="10" t="str">
        <f>MID(B8211,4,1)</f>
        <v>G</v>
      </c>
      <c r="H8211" s="55" t="str">
        <f>MID(B8211,5,1)</f>
        <v>4</v>
      </c>
      <c r="I8211" s="10" t="str">
        <f>MID(B8211,6,1)</f>
        <v>3</v>
      </c>
      <c r="J8211" s="58" t="str">
        <f>MID(B8211,7,1)</f>
        <v>3</v>
      </c>
      <c r="K8211" s="10" t="str">
        <f>MID(B8211,(LEN(D8211)+LEN(E8211)+LEN(F8211)+LEN(G8211)+LEN(H8211)+LEN(I8211)+LEN(J8211)+1),4)</f>
        <v>SA</v>
      </c>
      <c r="L8211" s="15" t="s">
        <v>3419</v>
      </c>
      <c r="M8211" s="10" t="s">
        <v>237</v>
      </c>
      <c r="N8211" s="28" t="s">
        <v>1</v>
      </c>
      <c r="O8211" s="10" t="s">
        <v>4858</v>
      </c>
    </row>
    <row r="8212" spans="1:15">
      <c r="A8212" s="2">
        <v>440276</v>
      </c>
      <c r="B8212" s="9" t="s">
        <v>3418</v>
      </c>
      <c r="C8212" s="9"/>
      <c r="D8212" s="51" t="str">
        <f>LEFT(B8212,1)</f>
        <v>W</v>
      </c>
      <c r="E8212" s="10" t="str">
        <f>MID(B8212,2,1)</f>
        <v>N</v>
      </c>
      <c r="F8212" s="48" t="str">
        <f>MID(B8212,3,1)</f>
        <v>M</v>
      </c>
      <c r="G8212" s="10" t="str">
        <f>MID(B8212,4,1)</f>
        <v>G</v>
      </c>
      <c r="H8212" s="55" t="str">
        <f>MID(B8212,5,1)</f>
        <v>4</v>
      </c>
      <c r="I8212" s="10" t="str">
        <f>MID(B8212,6,1)</f>
        <v>3</v>
      </c>
      <c r="J8212" s="58" t="str">
        <f>MID(B8212,7,1)</f>
        <v>3</v>
      </c>
      <c r="K8212" s="10" t="str">
        <f>MID(B8212,(LEN(D8212)+LEN(E8212)+LEN(F8212)+LEN(G8212)+LEN(H8212)+LEN(I8212)+LEN(J8212)+1),4)</f>
        <v>SA</v>
      </c>
      <c r="L8212" s="15" t="s">
        <v>3419</v>
      </c>
      <c r="M8212" s="10" t="s">
        <v>227</v>
      </c>
      <c r="N8212" s="28" t="s">
        <v>1</v>
      </c>
      <c r="O8212" s="10" t="s">
        <v>4858</v>
      </c>
    </row>
    <row r="8213" spans="1:15">
      <c r="A8213" s="2">
        <v>484498</v>
      </c>
      <c r="B8213" s="9" t="s">
        <v>3418</v>
      </c>
      <c r="C8213" s="9"/>
      <c r="D8213" s="51" t="str">
        <f>LEFT(B8213,1)</f>
        <v>W</v>
      </c>
      <c r="E8213" s="10" t="str">
        <f>MID(B8213,2,1)</f>
        <v>N</v>
      </c>
      <c r="F8213" s="48" t="str">
        <f>MID(B8213,3,1)</f>
        <v>M</v>
      </c>
      <c r="G8213" s="10" t="str">
        <f>MID(B8213,4,1)</f>
        <v>G</v>
      </c>
      <c r="H8213" s="55" t="str">
        <f>MID(B8213,5,1)</f>
        <v>4</v>
      </c>
      <c r="I8213" s="10" t="str">
        <f>MID(B8213,6,1)</f>
        <v>3</v>
      </c>
      <c r="J8213" s="58" t="str">
        <f>MID(B8213,7,1)</f>
        <v>3</v>
      </c>
      <c r="K8213" s="10" t="str">
        <f>MID(B8213,(LEN(D8213)+LEN(E8213)+LEN(F8213)+LEN(G8213)+LEN(H8213)+LEN(I8213)+LEN(J8213)+1),4)</f>
        <v>SA</v>
      </c>
      <c r="L8213" s="15" t="s">
        <v>3419</v>
      </c>
      <c r="M8213" s="10" t="s">
        <v>258</v>
      </c>
      <c r="N8213" s="28" t="s">
        <v>1</v>
      </c>
      <c r="O8213" s="10" t="s">
        <v>4858</v>
      </c>
    </row>
    <row r="8214" spans="1:15">
      <c r="A8214" s="2">
        <v>111204</v>
      </c>
      <c r="B8214" s="9" t="s">
        <v>3420</v>
      </c>
      <c r="C8214" s="9"/>
      <c r="D8214" s="51" t="str">
        <f>LEFT(B8214,1)</f>
        <v>W</v>
      </c>
      <c r="E8214" s="10" t="str">
        <f>MID(B8214,2,1)</f>
        <v>N</v>
      </c>
      <c r="F8214" s="48" t="str">
        <f>MID(B8214,3,1)</f>
        <v>M</v>
      </c>
      <c r="G8214" s="10" t="str">
        <f>MID(B8214,4,1)</f>
        <v>G</v>
      </c>
      <c r="H8214" s="55" t="str">
        <f>MID(B8214,5,1)</f>
        <v>4</v>
      </c>
      <c r="I8214" s="10" t="str">
        <f>MID(B8214,6,1)</f>
        <v>3</v>
      </c>
      <c r="J8214" s="58" t="str">
        <f>MID(B8214,7,1)</f>
        <v>3</v>
      </c>
      <c r="K8214" s="10" t="str">
        <f>MID(B8214,(LEN(D8214)+LEN(E8214)+LEN(F8214)+LEN(G8214)+LEN(H8214)+LEN(I8214)+LEN(J8214)+1),4)</f>
        <v>SH</v>
      </c>
      <c r="L8214" s="15" t="s">
        <v>3421</v>
      </c>
      <c r="M8214" s="10" t="s">
        <v>226</v>
      </c>
      <c r="N8214" s="28" t="s">
        <v>1</v>
      </c>
      <c r="O8214" s="10" t="s">
        <v>4858</v>
      </c>
    </row>
    <row r="8215" spans="1:15">
      <c r="A8215" s="2">
        <v>281332</v>
      </c>
      <c r="B8215" s="9" t="s">
        <v>3420</v>
      </c>
      <c r="C8215" s="9"/>
      <c r="D8215" s="51" t="str">
        <f>LEFT(B8215,1)</f>
        <v>W</v>
      </c>
      <c r="E8215" s="10" t="str">
        <f>MID(B8215,2,1)</f>
        <v>N</v>
      </c>
      <c r="F8215" s="48" t="str">
        <f>MID(B8215,3,1)</f>
        <v>M</v>
      </c>
      <c r="G8215" s="10" t="str">
        <f>MID(B8215,4,1)</f>
        <v>G</v>
      </c>
      <c r="H8215" s="55" t="str">
        <f>MID(B8215,5,1)</f>
        <v>4</v>
      </c>
      <c r="I8215" s="10" t="str">
        <f>MID(B8215,6,1)</f>
        <v>3</v>
      </c>
      <c r="J8215" s="58" t="str">
        <f>MID(B8215,7,1)</f>
        <v>3</v>
      </c>
      <c r="K8215" s="10" t="str">
        <f>MID(B8215,(LEN(D8215)+LEN(E8215)+LEN(F8215)+LEN(G8215)+LEN(H8215)+LEN(I8215)+LEN(J8215)+1),4)</f>
        <v>SH</v>
      </c>
      <c r="L8215" s="15" t="s">
        <v>3421</v>
      </c>
      <c r="M8215" s="10" t="s">
        <v>223</v>
      </c>
      <c r="N8215" s="28" t="s">
        <v>4955</v>
      </c>
      <c r="O8215" s="10" t="s">
        <v>4858</v>
      </c>
    </row>
    <row r="8216" spans="1:15">
      <c r="A8216" s="2">
        <v>356226</v>
      </c>
      <c r="B8216" s="9" t="s">
        <v>3420</v>
      </c>
      <c r="C8216" s="9"/>
      <c r="D8216" s="51" t="str">
        <f>LEFT(B8216,1)</f>
        <v>W</v>
      </c>
      <c r="E8216" s="10" t="str">
        <f>MID(B8216,2,1)</f>
        <v>N</v>
      </c>
      <c r="F8216" s="48" t="str">
        <f>MID(B8216,3,1)</f>
        <v>M</v>
      </c>
      <c r="G8216" s="10" t="str">
        <f>MID(B8216,4,1)</f>
        <v>G</v>
      </c>
      <c r="H8216" s="55" t="str">
        <f>MID(B8216,5,1)</f>
        <v>4</v>
      </c>
      <c r="I8216" s="10" t="str">
        <f>MID(B8216,6,1)</f>
        <v>3</v>
      </c>
      <c r="J8216" s="58" t="str">
        <f>MID(B8216,7,1)</f>
        <v>3</v>
      </c>
      <c r="K8216" s="10" t="str">
        <f>MID(B8216,(LEN(D8216)+LEN(E8216)+LEN(F8216)+LEN(G8216)+LEN(H8216)+LEN(I8216)+LEN(J8216)+1),4)</f>
        <v>SH</v>
      </c>
      <c r="L8216" s="15" t="s">
        <v>3421</v>
      </c>
      <c r="M8216" s="10" t="s">
        <v>257</v>
      </c>
      <c r="N8216" s="28" t="s">
        <v>6</v>
      </c>
      <c r="O8216" s="10" t="s">
        <v>4858</v>
      </c>
    </row>
    <row r="8217" spans="1:15">
      <c r="A8217" s="2">
        <v>384631</v>
      </c>
      <c r="B8217" s="9" t="s">
        <v>3420</v>
      </c>
      <c r="C8217" s="9"/>
      <c r="D8217" s="51" t="str">
        <f>LEFT(B8217,1)</f>
        <v>W</v>
      </c>
      <c r="E8217" s="10" t="str">
        <f>MID(B8217,2,1)</f>
        <v>N</v>
      </c>
      <c r="F8217" s="48" t="str">
        <f>MID(B8217,3,1)</f>
        <v>M</v>
      </c>
      <c r="G8217" s="10" t="str">
        <f>MID(B8217,4,1)</f>
        <v>G</v>
      </c>
      <c r="H8217" s="55" t="str">
        <f>MID(B8217,5,1)</f>
        <v>4</v>
      </c>
      <c r="I8217" s="10" t="str">
        <f>MID(B8217,6,1)</f>
        <v>3</v>
      </c>
      <c r="J8217" s="58" t="str">
        <f>MID(B8217,7,1)</f>
        <v>3</v>
      </c>
      <c r="K8217" s="10" t="str">
        <f>MID(B8217,(LEN(D8217)+LEN(E8217)+LEN(F8217)+LEN(G8217)+LEN(H8217)+LEN(I8217)+LEN(J8217)+1),4)</f>
        <v>SH</v>
      </c>
      <c r="L8217" s="15" t="s">
        <v>3421</v>
      </c>
      <c r="M8217" s="10" t="s">
        <v>237</v>
      </c>
      <c r="N8217" s="28" t="s">
        <v>1</v>
      </c>
      <c r="O8217" s="10" t="s">
        <v>4858</v>
      </c>
    </row>
    <row r="8218" spans="1:15">
      <c r="A8218" s="2">
        <v>440284</v>
      </c>
      <c r="B8218" s="9" t="s">
        <v>3420</v>
      </c>
      <c r="C8218" s="9"/>
      <c r="D8218" s="51" t="str">
        <f>LEFT(B8218,1)</f>
        <v>W</v>
      </c>
      <c r="E8218" s="10" t="str">
        <f>MID(B8218,2,1)</f>
        <v>N</v>
      </c>
      <c r="F8218" s="48" t="str">
        <f>MID(B8218,3,1)</f>
        <v>M</v>
      </c>
      <c r="G8218" s="10" t="str">
        <f>MID(B8218,4,1)</f>
        <v>G</v>
      </c>
      <c r="H8218" s="55" t="str">
        <f>MID(B8218,5,1)</f>
        <v>4</v>
      </c>
      <c r="I8218" s="10" t="str">
        <f>MID(B8218,6,1)</f>
        <v>3</v>
      </c>
      <c r="J8218" s="58" t="str">
        <f>MID(B8218,7,1)</f>
        <v>3</v>
      </c>
      <c r="K8218" s="10" t="str">
        <f>MID(B8218,(LEN(D8218)+LEN(E8218)+LEN(F8218)+LEN(G8218)+LEN(H8218)+LEN(I8218)+LEN(J8218)+1),4)</f>
        <v>SH</v>
      </c>
      <c r="L8218" s="15" t="s">
        <v>3421</v>
      </c>
      <c r="M8218" s="10" t="s">
        <v>227</v>
      </c>
      <c r="N8218" s="28" t="s">
        <v>348</v>
      </c>
      <c r="O8218" s="10"/>
    </row>
    <row r="8219" spans="1:15">
      <c r="A8219" s="2">
        <v>484463</v>
      </c>
      <c r="B8219" s="9" t="s">
        <v>3420</v>
      </c>
      <c r="C8219" s="9"/>
      <c r="D8219" s="51" t="str">
        <f>LEFT(B8219,1)</f>
        <v>W</v>
      </c>
      <c r="E8219" s="10" t="str">
        <f>MID(B8219,2,1)</f>
        <v>N</v>
      </c>
      <c r="F8219" s="48" t="str">
        <f>MID(B8219,3,1)</f>
        <v>M</v>
      </c>
      <c r="G8219" s="10" t="str">
        <f>MID(B8219,4,1)</f>
        <v>G</v>
      </c>
      <c r="H8219" s="55" t="str">
        <f>MID(B8219,5,1)</f>
        <v>4</v>
      </c>
      <c r="I8219" s="10" t="str">
        <f>MID(B8219,6,1)</f>
        <v>3</v>
      </c>
      <c r="J8219" s="58" t="str">
        <f>MID(B8219,7,1)</f>
        <v>3</v>
      </c>
      <c r="K8219" s="10" t="str">
        <f>MID(B8219,(LEN(D8219)+LEN(E8219)+LEN(F8219)+LEN(G8219)+LEN(H8219)+LEN(I8219)+LEN(J8219)+1),4)</f>
        <v>SH</v>
      </c>
      <c r="L8219" s="15" t="s">
        <v>3421</v>
      </c>
      <c r="M8219" s="10" t="s">
        <v>258</v>
      </c>
      <c r="N8219" s="28" t="s">
        <v>1</v>
      </c>
      <c r="O8219" s="10" t="s">
        <v>4858</v>
      </c>
    </row>
    <row r="8220" spans="1:15">
      <c r="A8220" s="2">
        <v>461931</v>
      </c>
      <c r="B8220" s="9" t="s">
        <v>3422</v>
      </c>
      <c r="C8220" s="9"/>
      <c r="D8220" s="51" t="str">
        <f>LEFT(B8220,1)</f>
        <v>W</v>
      </c>
      <c r="E8220" s="10" t="str">
        <f>MID(B8220,2,1)</f>
        <v>N</v>
      </c>
      <c r="F8220" s="48" t="str">
        <f>MID(B8220,3,1)</f>
        <v>M</v>
      </c>
      <c r="G8220" s="10" t="str">
        <f>MID(B8220,4,1)</f>
        <v>G</v>
      </c>
      <c r="H8220" s="55" t="str">
        <f>MID(B8220,5,1)</f>
        <v>4</v>
      </c>
      <c r="I8220" s="10" t="str">
        <f>MID(B8220,6,1)</f>
        <v>3</v>
      </c>
      <c r="J8220" s="58" t="str">
        <f>MID(B8220,7,1)</f>
        <v>3</v>
      </c>
      <c r="K8220" s="10" t="str">
        <f>MID(B8220,(LEN(D8220)+LEN(E8220)+LEN(F8220)+LEN(G8220)+LEN(H8220)+LEN(I8220)+LEN(J8220)+1),4)</f>
        <v>SW</v>
      </c>
      <c r="L8220" s="15" t="s">
        <v>3423</v>
      </c>
      <c r="M8220" s="10" t="s">
        <v>237</v>
      </c>
      <c r="N8220" s="28" t="s">
        <v>1</v>
      </c>
      <c r="O8220" s="10" t="s">
        <v>4858</v>
      </c>
    </row>
    <row r="8221" spans="1:15">
      <c r="A8221" s="2">
        <v>461974</v>
      </c>
      <c r="B8221" s="9" t="s">
        <v>3422</v>
      </c>
      <c r="C8221" s="9"/>
      <c r="D8221" s="51" t="str">
        <f>LEFT(B8221,1)</f>
        <v>W</v>
      </c>
      <c r="E8221" s="10" t="str">
        <f>MID(B8221,2,1)</f>
        <v>N</v>
      </c>
      <c r="F8221" s="48" t="str">
        <f>MID(B8221,3,1)</f>
        <v>M</v>
      </c>
      <c r="G8221" s="10" t="str">
        <f>MID(B8221,4,1)</f>
        <v>G</v>
      </c>
      <c r="H8221" s="55" t="str">
        <f>MID(B8221,5,1)</f>
        <v>4</v>
      </c>
      <c r="I8221" s="10" t="str">
        <f>MID(B8221,6,1)</f>
        <v>3</v>
      </c>
      <c r="J8221" s="58" t="str">
        <f>MID(B8221,7,1)</f>
        <v>3</v>
      </c>
      <c r="K8221" s="10" t="str">
        <f>MID(B8221,(LEN(D8221)+LEN(E8221)+LEN(F8221)+LEN(G8221)+LEN(H8221)+LEN(I8221)+LEN(J8221)+1),4)</f>
        <v>SW</v>
      </c>
      <c r="L8221" s="15" t="s">
        <v>3423</v>
      </c>
      <c r="M8221" s="10" t="s">
        <v>224</v>
      </c>
      <c r="N8221" s="28" t="s">
        <v>4955</v>
      </c>
      <c r="O8221" s="10" t="s">
        <v>4858</v>
      </c>
    </row>
    <row r="8222" spans="1:15">
      <c r="A8222" s="2">
        <v>462011</v>
      </c>
      <c r="B8222" s="9" t="s">
        <v>3422</v>
      </c>
      <c r="C8222" s="9"/>
      <c r="D8222" s="51" t="str">
        <f>LEFT(B8222,1)</f>
        <v>W</v>
      </c>
      <c r="E8222" s="10" t="str">
        <f>MID(B8222,2,1)</f>
        <v>N</v>
      </c>
      <c r="F8222" s="48" t="str">
        <f>MID(B8222,3,1)</f>
        <v>M</v>
      </c>
      <c r="G8222" s="10" t="str">
        <f>MID(B8222,4,1)</f>
        <v>G</v>
      </c>
      <c r="H8222" s="55" t="str">
        <f>MID(B8222,5,1)</f>
        <v>4</v>
      </c>
      <c r="I8222" s="10" t="str">
        <f>MID(B8222,6,1)</f>
        <v>3</v>
      </c>
      <c r="J8222" s="58" t="str">
        <f>MID(B8222,7,1)</f>
        <v>3</v>
      </c>
      <c r="K8222" s="10" t="str">
        <f>MID(B8222,(LEN(D8222)+LEN(E8222)+LEN(F8222)+LEN(G8222)+LEN(H8222)+LEN(I8222)+LEN(J8222)+1),4)</f>
        <v>SW</v>
      </c>
      <c r="L8222" s="15" t="s">
        <v>3423</v>
      </c>
      <c r="M8222" s="10" t="s">
        <v>5</v>
      </c>
      <c r="N8222" s="28" t="s">
        <v>1</v>
      </c>
      <c r="O8222" s="10" t="s">
        <v>4858</v>
      </c>
    </row>
    <row r="8223" spans="1:15">
      <c r="A8223" s="2">
        <v>462053</v>
      </c>
      <c r="B8223" s="9" t="s">
        <v>3422</v>
      </c>
      <c r="C8223" s="9"/>
      <c r="D8223" s="51" t="str">
        <f>LEFT(B8223,1)</f>
        <v>W</v>
      </c>
      <c r="E8223" s="10" t="str">
        <f>MID(B8223,2,1)</f>
        <v>N</v>
      </c>
      <c r="F8223" s="48" t="str">
        <f>MID(B8223,3,1)</f>
        <v>M</v>
      </c>
      <c r="G8223" s="10" t="str">
        <f>MID(B8223,4,1)</f>
        <v>G</v>
      </c>
      <c r="H8223" s="55" t="str">
        <f>MID(B8223,5,1)</f>
        <v>4</v>
      </c>
      <c r="I8223" s="10" t="str">
        <f>MID(B8223,6,1)</f>
        <v>3</v>
      </c>
      <c r="J8223" s="58" t="str">
        <f>MID(B8223,7,1)</f>
        <v>3</v>
      </c>
      <c r="K8223" s="10" t="str">
        <f>MID(B8223,(LEN(D8223)+LEN(E8223)+LEN(F8223)+LEN(G8223)+LEN(H8223)+LEN(I8223)+LEN(J8223)+1),4)</f>
        <v>SW</v>
      </c>
      <c r="L8223" s="15" t="s">
        <v>3423</v>
      </c>
      <c r="M8223" s="10" t="s">
        <v>227</v>
      </c>
      <c r="N8223" s="28" t="s">
        <v>1</v>
      </c>
      <c r="O8223" s="10" t="s">
        <v>4858</v>
      </c>
    </row>
    <row r="8224" spans="1:15">
      <c r="A8224" s="2">
        <v>484391</v>
      </c>
      <c r="B8224" s="9" t="s">
        <v>3422</v>
      </c>
      <c r="C8224" s="9"/>
      <c r="D8224" s="51" t="str">
        <f>LEFT(B8224,1)</f>
        <v>W</v>
      </c>
      <c r="E8224" s="10" t="str">
        <f>MID(B8224,2,1)</f>
        <v>N</v>
      </c>
      <c r="F8224" s="48" t="str">
        <f>MID(B8224,3,1)</f>
        <v>M</v>
      </c>
      <c r="G8224" s="10" t="str">
        <f>MID(B8224,4,1)</f>
        <v>G</v>
      </c>
      <c r="H8224" s="55" t="str">
        <f>MID(B8224,5,1)</f>
        <v>4</v>
      </c>
      <c r="I8224" s="10" t="str">
        <f>MID(B8224,6,1)</f>
        <v>3</v>
      </c>
      <c r="J8224" s="58" t="str">
        <f>MID(B8224,7,1)</f>
        <v>3</v>
      </c>
      <c r="K8224" s="10" t="str">
        <f>MID(B8224,(LEN(D8224)+LEN(E8224)+LEN(F8224)+LEN(G8224)+LEN(H8224)+LEN(I8224)+LEN(J8224)+1),4)</f>
        <v>SW</v>
      </c>
      <c r="L8224" s="15" t="s">
        <v>3423</v>
      </c>
      <c r="M8224" s="10" t="s">
        <v>258</v>
      </c>
      <c r="N8224" s="28" t="s">
        <v>1</v>
      </c>
      <c r="O8224" s="10" t="s">
        <v>4858</v>
      </c>
    </row>
    <row r="8225" spans="1:15">
      <c r="A8225" s="2">
        <v>615814</v>
      </c>
      <c r="B8225" s="9" t="s">
        <v>3422</v>
      </c>
      <c r="C8225" s="9"/>
      <c r="D8225" s="51" t="str">
        <f>LEFT(B8225,1)</f>
        <v>W</v>
      </c>
      <c r="E8225" s="10" t="str">
        <f>MID(B8225,2,1)</f>
        <v>N</v>
      </c>
      <c r="F8225" s="48" t="str">
        <f>MID(B8225,3,1)</f>
        <v>M</v>
      </c>
      <c r="G8225" s="10" t="str">
        <f>MID(B8225,4,1)</f>
        <v>G</v>
      </c>
      <c r="H8225" s="55" t="str">
        <f>MID(B8225,5,1)</f>
        <v>4</v>
      </c>
      <c r="I8225" s="10" t="str">
        <f>MID(B8225,6,1)</f>
        <v>3</v>
      </c>
      <c r="J8225" s="58" t="str">
        <f>MID(B8225,7,1)</f>
        <v>3</v>
      </c>
      <c r="K8225" s="10" t="str">
        <f>MID(B8225,(LEN(D8225)+LEN(E8225)+LEN(F8225)+LEN(G8225)+LEN(H8225)+LEN(I8225)+LEN(J8225)+1),4)</f>
        <v>SW</v>
      </c>
      <c r="L8225" s="15" t="s">
        <v>3423</v>
      </c>
      <c r="M8225" s="10" t="s">
        <v>96</v>
      </c>
      <c r="N8225" s="28" t="s">
        <v>1</v>
      </c>
      <c r="O8225" s="10" t="s">
        <v>4858</v>
      </c>
    </row>
    <row r="8226" spans="1:15">
      <c r="A8226" s="2">
        <v>291477</v>
      </c>
      <c r="B8226" s="9" t="s">
        <v>3424</v>
      </c>
      <c r="C8226" s="9"/>
      <c r="D8226" s="51" t="str">
        <f>LEFT(B8226,1)</f>
        <v>W</v>
      </c>
      <c r="E8226" s="10" t="str">
        <f>MID(B8226,2,1)</f>
        <v>N</v>
      </c>
      <c r="F8226" s="48" t="str">
        <f>MID(B8226,3,1)</f>
        <v>M</v>
      </c>
      <c r="G8226" s="10" t="str">
        <f>MID(B8226,4,1)</f>
        <v>G</v>
      </c>
      <c r="H8226" s="55" t="str">
        <f>MID(B8226,5,1)</f>
        <v>4</v>
      </c>
      <c r="I8226" s="10" t="str">
        <f>MID(B8226,6,1)</f>
        <v>3</v>
      </c>
      <c r="J8226" s="58" t="str">
        <f>MID(B8226,7,1)</f>
        <v>4</v>
      </c>
      <c r="K8226" s="10" t="s">
        <v>4832</v>
      </c>
      <c r="L8226" s="15" t="s">
        <v>3425</v>
      </c>
      <c r="M8226" s="10" t="s">
        <v>257</v>
      </c>
      <c r="N8226" s="28" t="s">
        <v>6</v>
      </c>
      <c r="O8226" s="10" t="s">
        <v>4859</v>
      </c>
    </row>
    <row r="8227" spans="1:15">
      <c r="A8227" s="2">
        <v>292568</v>
      </c>
      <c r="B8227" s="9" t="s">
        <v>3424</v>
      </c>
      <c r="C8227" s="9"/>
      <c r="D8227" s="51" t="str">
        <f>LEFT(B8227,1)</f>
        <v>W</v>
      </c>
      <c r="E8227" s="10" t="str">
        <f>MID(B8227,2,1)</f>
        <v>N</v>
      </c>
      <c r="F8227" s="48" t="str">
        <f>MID(B8227,3,1)</f>
        <v>M</v>
      </c>
      <c r="G8227" s="10" t="str">
        <f>MID(B8227,4,1)</f>
        <v>G</v>
      </c>
      <c r="H8227" s="55" t="str">
        <f>MID(B8227,5,1)</f>
        <v>4</v>
      </c>
      <c r="I8227" s="10" t="str">
        <f>MID(B8227,6,1)</f>
        <v>3</v>
      </c>
      <c r="J8227" s="58" t="str">
        <f>MID(B8227,7,1)</f>
        <v>4</v>
      </c>
      <c r="K8227" s="10" t="s">
        <v>4832</v>
      </c>
      <c r="L8227" s="15" t="s">
        <v>3425</v>
      </c>
      <c r="M8227" s="10" t="s">
        <v>365</v>
      </c>
      <c r="N8227" s="28" t="s">
        <v>348</v>
      </c>
      <c r="O8227" s="10"/>
    </row>
    <row r="8228" spans="1:15">
      <c r="A8228" s="2">
        <v>209824</v>
      </c>
      <c r="B8228" s="9" t="s">
        <v>3426</v>
      </c>
      <c r="C8228" s="9"/>
      <c r="D8228" s="51" t="str">
        <f>LEFT(B8228,1)</f>
        <v>W</v>
      </c>
      <c r="E8228" s="10" t="str">
        <f>MID(B8228,2,1)</f>
        <v>N</v>
      </c>
      <c r="F8228" s="48" t="str">
        <f>MID(B8228,3,1)</f>
        <v>M</v>
      </c>
      <c r="G8228" s="10" t="str">
        <f>MID(B8228,4,1)</f>
        <v>G</v>
      </c>
      <c r="H8228" s="55" t="str">
        <f>MID(B8228,5,1)</f>
        <v>4</v>
      </c>
      <c r="I8228" s="10" t="str">
        <f>MID(B8228,6,1)</f>
        <v>3</v>
      </c>
      <c r="J8228" s="58" t="str">
        <f>MID(B8228,7,1)</f>
        <v>4</v>
      </c>
      <c r="K8228" s="10" t="str">
        <f>MID(B8228,(LEN(D8228)+LEN(E8228)+LEN(F8228)+LEN(G8228)+LEN(H8228)+LEN(I8228)+LEN(J8228)+1),4)</f>
        <v>GJ</v>
      </c>
      <c r="L8228" s="15" t="s">
        <v>3427</v>
      </c>
      <c r="M8228" s="10" t="s">
        <v>154</v>
      </c>
      <c r="N8228" s="28" t="s">
        <v>1</v>
      </c>
      <c r="O8228" s="10" t="s">
        <v>4860</v>
      </c>
    </row>
    <row r="8229" spans="1:15">
      <c r="A8229" s="2">
        <v>209832</v>
      </c>
      <c r="B8229" s="9" t="s">
        <v>3426</v>
      </c>
      <c r="C8229" s="9"/>
      <c r="D8229" s="51" t="str">
        <f>LEFT(B8229,1)</f>
        <v>W</v>
      </c>
      <c r="E8229" s="10" t="str">
        <f>MID(B8229,2,1)</f>
        <v>N</v>
      </c>
      <c r="F8229" s="48" t="str">
        <f>MID(B8229,3,1)</f>
        <v>M</v>
      </c>
      <c r="G8229" s="10" t="str">
        <f>MID(B8229,4,1)</f>
        <v>G</v>
      </c>
      <c r="H8229" s="55" t="str">
        <f>MID(B8229,5,1)</f>
        <v>4</v>
      </c>
      <c r="I8229" s="10" t="str">
        <f>MID(B8229,6,1)</f>
        <v>3</v>
      </c>
      <c r="J8229" s="58" t="str">
        <f>MID(B8229,7,1)</f>
        <v>4</v>
      </c>
      <c r="K8229" s="10" t="str">
        <f>MID(B8229,(LEN(D8229)+LEN(E8229)+LEN(F8229)+LEN(G8229)+LEN(H8229)+LEN(I8229)+LEN(J8229)+1),4)</f>
        <v>GJ</v>
      </c>
      <c r="L8229" s="15" t="s">
        <v>3427</v>
      </c>
      <c r="M8229" s="10" t="s">
        <v>105</v>
      </c>
      <c r="N8229" s="28" t="s">
        <v>1</v>
      </c>
      <c r="O8229" s="10" t="s">
        <v>4860</v>
      </c>
    </row>
    <row r="8230" spans="1:15">
      <c r="A8230" s="2">
        <v>494012</v>
      </c>
      <c r="B8230" s="9" t="s">
        <v>3426</v>
      </c>
      <c r="C8230" s="9"/>
      <c r="D8230" s="51" t="str">
        <f>LEFT(B8230,1)</f>
        <v>W</v>
      </c>
      <c r="E8230" s="10" t="str">
        <f>MID(B8230,2,1)</f>
        <v>N</v>
      </c>
      <c r="F8230" s="48" t="str">
        <f>MID(B8230,3,1)</f>
        <v>M</v>
      </c>
      <c r="G8230" s="10" t="str">
        <f>MID(B8230,4,1)</f>
        <v>G</v>
      </c>
      <c r="H8230" s="55" t="str">
        <f>MID(B8230,5,1)</f>
        <v>4</v>
      </c>
      <c r="I8230" s="10" t="str">
        <f>MID(B8230,6,1)</f>
        <v>3</v>
      </c>
      <c r="J8230" s="58" t="str">
        <f>MID(B8230,7,1)</f>
        <v>4</v>
      </c>
      <c r="K8230" s="10" t="str">
        <f>MID(B8230,(LEN(D8230)+LEN(E8230)+LEN(F8230)+LEN(G8230)+LEN(H8230)+LEN(I8230)+LEN(J8230)+1),4)</f>
        <v>GJ</v>
      </c>
      <c r="L8230" s="15" t="s">
        <v>3427</v>
      </c>
      <c r="M8230" s="10" t="s">
        <v>464</v>
      </c>
      <c r="N8230" s="28" t="s">
        <v>1</v>
      </c>
      <c r="O8230" s="10" t="s">
        <v>4860</v>
      </c>
    </row>
    <row r="8231" spans="1:15">
      <c r="A8231" s="2">
        <v>338790</v>
      </c>
      <c r="B8231" s="9" t="s">
        <v>3428</v>
      </c>
      <c r="C8231" s="9"/>
      <c r="D8231" s="51" t="str">
        <f>LEFT(B8231,1)</f>
        <v>W</v>
      </c>
      <c r="E8231" s="10" t="str">
        <f>MID(B8231,2,1)</f>
        <v>N</v>
      </c>
      <c r="F8231" s="48" t="str">
        <f>MID(B8231,3,1)</f>
        <v>M</v>
      </c>
      <c r="G8231" s="10" t="str">
        <f>MID(B8231,4,1)</f>
        <v>G</v>
      </c>
      <c r="H8231" s="55" t="str">
        <f>MID(B8231,5,1)</f>
        <v>4</v>
      </c>
      <c r="I8231" s="10" t="str">
        <f>MID(B8231,6,1)</f>
        <v>3</v>
      </c>
      <c r="J8231" s="58" t="str">
        <f>MID(B8231,7,1)</f>
        <v>4</v>
      </c>
      <c r="K8231" s="10" t="str">
        <f>MID(B8231,(LEN(D8231)+LEN(E8231)+LEN(F8231)+LEN(G8231)+LEN(H8231)+LEN(I8231)+LEN(J8231)+1),4)</f>
        <v>MA</v>
      </c>
      <c r="L8231" s="15" t="s">
        <v>3429</v>
      </c>
      <c r="M8231" s="10" t="s">
        <v>365</v>
      </c>
      <c r="N8231" s="28" t="s">
        <v>348</v>
      </c>
      <c r="O8231" s="10"/>
    </row>
    <row r="8232" spans="1:15">
      <c r="A8232" s="2">
        <v>338861</v>
      </c>
      <c r="B8232" s="9" t="s">
        <v>3428</v>
      </c>
      <c r="C8232" s="9"/>
      <c r="D8232" s="51" t="str">
        <f>LEFT(B8232,1)</f>
        <v>W</v>
      </c>
      <c r="E8232" s="10" t="str">
        <f>MID(B8232,2,1)</f>
        <v>N</v>
      </c>
      <c r="F8232" s="48" t="str">
        <f>MID(B8232,3,1)</f>
        <v>M</v>
      </c>
      <c r="G8232" s="10" t="str">
        <f>MID(B8232,4,1)</f>
        <v>G</v>
      </c>
      <c r="H8232" s="55" t="str">
        <f>MID(B8232,5,1)</f>
        <v>4</v>
      </c>
      <c r="I8232" s="10" t="str">
        <f>MID(B8232,6,1)</f>
        <v>3</v>
      </c>
      <c r="J8232" s="58" t="str">
        <f>MID(B8232,7,1)</f>
        <v>4</v>
      </c>
      <c r="K8232" s="10" t="str">
        <f>MID(B8232,(LEN(D8232)+LEN(E8232)+LEN(F8232)+LEN(G8232)+LEN(H8232)+LEN(I8232)+LEN(J8232)+1),4)</f>
        <v>MA</v>
      </c>
      <c r="L8232" s="15" t="s">
        <v>3429</v>
      </c>
      <c r="M8232" s="10" t="s">
        <v>257</v>
      </c>
      <c r="N8232" s="28" t="s">
        <v>1</v>
      </c>
      <c r="O8232" s="10" t="s">
        <v>4859</v>
      </c>
    </row>
    <row r="8233" spans="1:15">
      <c r="A8233" s="2">
        <v>385781</v>
      </c>
      <c r="B8233" s="9" t="s">
        <v>3428</v>
      </c>
      <c r="C8233" s="9"/>
      <c r="D8233" s="51" t="str">
        <f>LEFT(B8233,1)</f>
        <v>W</v>
      </c>
      <c r="E8233" s="10" t="str">
        <f>MID(B8233,2,1)</f>
        <v>N</v>
      </c>
      <c r="F8233" s="48" t="str">
        <f>MID(B8233,3,1)</f>
        <v>M</v>
      </c>
      <c r="G8233" s="10" t="str">
        <f>MID(B8233,4,1)</f>
        <v>G</v>
      </c>
      <c r="H8233" s="55" t="str">
        <f>MID(B8233,5,1)</f>
        <v>4</v>
      </c>
      <c r="I8233" s="10" t="str">
        <f>MID(B8233,6,1)</f>
        <v>3</v>
      </c>
      <c r="J8233" s="58" t="str">
        <f>MID(B8233,7,1)</f>
        <v>4</v>
      </c>
      <c r="K8233" s="10" t="str">
        <f>MID(B8233,(LEN(D8233)+LEN(E8233)+LEN(F8233)+LEN(G8233)+LEN(H8233)+LEN(I8233)+LEN(J8233)+1),4)</f>
        <v>MA</v>
      </c>
      <c r="L8233" s="15" t="s">
        <v>3429</v>
      </c>
      <c r="M8233" s="10" t="s">
        <v>237</v>
      </c>
      <c r="N8233" s="28" t="s">
        <v>6</v>
      </c>
      <c r="O8233" s="10" t="s">
        <v>4859</v>
      </c>
    </row>
    <row r="8234" spans="1:15">
      <c r="A8234" s="2">
        <v>484720</v>
      </c>
      <c r="B8234" s="9" t="s">
        <v>3428</v>
      </c>
      <c r="C8234" s="9"/>
      <c r="D8234" s="51" t="str">
        <f>LEFT(B8234,1)</f>
        <v>W</v>
      </c>
      <c r="E8234" s="10" t="str">
        <f>MID(B8234,2,1)</f>
        <v>N</v>
      </c>
      <c r="F8234" s="48" t="str">
        <f>MID(B8234,3,1)</f>
        <v>M</v>
      </c>
      <c r="G8234" s="10" t="str">
        <f>MID(B8234,4,1)</f>
        <v>G</v>
      </c>
      <c r="H8234" s="55" t="str">
        <f>MID(B8234,5,1)</f>
        <v>4</v>
      </c>
      <c r="I8234" s="10" t="str">
        <f>MID(B8234,6,1)</f>
        <v>3</v>
      </c>
      <c r="J8234" s="58" t="str">
        <f>MID(B8234,7,1)</f>
        <v>4</v>
      </c>
      <c r="K8234" s="10" t="str">
        <f>MID(B8234,(LEN(D8234)+LEN(E8234)+LEN(F8234)+LEN(G8234)+LEN(H8234)+LEN(I8234)+LEN(J8234)+1),4)</f>
        <v>MA</v>
      </c>
      <c r="L8234" s="15" t="s">
        <v>3429</v>
      </c>
      <c r="M8234" s="10" t="s">
        <v>258</v>
      </c>
      <c r="N8234" s="28" t="s">
        <v>6</v>
      </c>
      <c r="O8234" s="10" t="s">
        <v>4859</v>
      </c>
    </row>
    <row r="8235" spans="1:15">
      <c r="A8235" s="2">
        <v>403660</v>
      </c>
      <c r="B8235" s="9" t="s">
        <v>3430</v>
      </c>
      <c r="C8235" s="9"/>
      <c r="D8235" s="51" t="str">
        <f>LEFT(B8235,1)</f>
        <v>W</v>
      </c>
      <c r="E8235" s="10" t="str">
        <f>MID(B8235,2,1)</f>
        <v>N</v>
      </c>
      <c r="F8235" s="48" t="str">
        <f>MID(B8235,3,1)</f>
        <v>M</v>
      </c>
      <c r="G8235" s="10" t="str">
        <f>MID(B8235,4,1)</f>
        <v>G</v>
      </c>
      <c r="H8235" s="55" t="str">
        <f>MID(B8235,5,1)</f>
        <v>4</v>
      </c>
      <c r="I8235" s="10" t="str">
        <f>MID(B8235,6,1)</f>
        <v>3</v>
      </c>
      <c r="J8235" s="58" t="str">
        <f>MID(B8235,7,1)</f>
        <v>4</v>
      </c>
      <c r="K8235" s="10" t="str">
        <f>MID(B8235,(LEN(D8235)+LEN(E8235)+LEN(F8235)+LEN(G8235)+LEN(H8235)+LEN(I8235)+LEN(J8235)+1),4)</f>
        <v>MJ</v>
      </c>
      <c r="L8235" s="15" t="s">
        <v>3431</v>
      </c>
      <c r="M8235" s="10" t="s">
        <v>464</v>
      </c>
      <c r="N8235" s="28" t="s">
        <v>6</v>
      </c>
      <c r="O8235" s="10" t="s">
        <v>4858</v>
      </c>
    </row>
    <row r="8236" spans="1:15">
      <c r="A8236" s="2">
        <v>403678</v>
      </c>
      <c r="B8236" s="9" t="s">
        <v>3430</v>
      </c>
      <c r="C8236" s="9"/>
      <c r="D8236" s="51" t="str">
        <f>LEFT(B8236,1)</f>
        <v>W</v>
      </c>
      <c r="E8236" s="10" t="str">
        <f>MID(B8236,2,1)</f>
        <v>N</v>
      </c>
      <c r="F8236" s="48" t="str">
        <f>MID(B8236,3,1)</f>
        <v>M</v>
      </c>
      <c r="G8236" s="10" t="str">
        <f>MID(B8236,4,1)</f>
        <v>G</v>
      </c>
      <c r="H8236" s="55" t="str">
        <f>MID(B8236,5,1)</f>
        <v>4</v>
      </c>
      <c r="I8236" s="10" t="str">
        <f>MID(B8236,6,1)</f>
        <v>3</v>
      </c>
      <c r="J8236" s="58" t="str">
        <f>MID(B8236,7,1)</f>
        <v>4</v>
      </c>
      <c r="K8236" s="10" t="str">
        <f>MID(B8236,(LEN(D8236)+LEN(E8236)+LEN(F8236)+LEN(G8236)+LEN(H8236)+LEN(I8236)+LEN(J8236)+1),4)</f>
        <v>MJ</v>
      </c>
      <c r="L8236" s="15" t="s">
        <v>3431</v>
      </c>
      <c r="M8236" s="10" t="s">
        <v>463</v>
      </c>
      <c r="N8236" s="28" t="s">
        <v>6</v>
      </c>
      <c r="O8236" s="10" t="s">
        <v>4858</v>
      </c>
    </row>
    <row r="8237" spans="1:15">
      <c r="A8237" s="2">
        <v>403686</v>
      </c>
      <c r="B8237" s="9" t="s">
        <v>3430</v>
      </c>
      <c r="C8237" s="9"/>
      <c r="D8237" s="51" t="str">
        <f>LEFT(B8237,1)</f>
        <v>W</v>
      </c>
      <c r="E8237" s="10" t="str">
        <f>MID(B8237,2,1)</f>
        <v>N</v>
      </c>
      <c r="F8237" s="48" t="str">
        <f>MID(B8237,3,1)</f>
        <v>M</v>
      </c>
      <c r="G8237" s="10" t="str">
        <f>MID(B8237,4,1)</f>
        <v>G</v>
      </c>
      <c r="H8237" s="55" t="str">
        <f>MID(B8237,5,1)</f>
        <v>4</v>
      </c>
      <c r="I8237" s="10" t="str">
        <f>MID(B8237,6,1)</f>
        <v>3</v>
      </c>
      <c r="J8237" s="58" t="str">
        <f>MID(B8237,7,1)</f>
        <v>4</v>
      </c>
      <c r="K8237" s="10" t="str">
        <f>MID(B8237,(LEN(D8237)+LEN(E8237)+LEN(F8237)+LEN(G8237)+LEN(H8237)+LEN(I8237)+LEN(J8237)+1),4)</f>
        <v>MJ</v>
      </c>
      <c r="L8237" s="15" t="s">
        <v>3431</v>
      </c>
      <c r="M8237" s="10" t="s">
        <v>105</v>
      </c>
      <c r="N8237" s="28" t="s">
        <v>6</v>
      </c>
      <c r="O8237" s="10" t="s">
        <v>4858</v>
      </c>
    </row>
    <row r="8238" spans="1:15">
      <c r="A8238" s="13">
        <v>812455</v>
      </c>
      <c r="B8238" t="s">
        <v>5374</v>
      </c>
      <c r="D8238" s="53" t="s">
        <v>4960</v>
      </c>
      <c r="E8238" s="1" t="s">
        <v>5007</v>
      </c>
      <c r="F8238" s="49" t="s">
        <v>4946</v>
      </c>
      <c r="G8238" s="1" t="s">
        <v>4959</v>
      </c>
      <c r="H8238" s="56" t="s">
        <v>4957</v>
      </c>
      <c r="I8238" s="1" t="s">
        <v>4952</v>
      </c>
      <c r="J8238" s="60" t="s">
        <v>4957</v>
      </c>
      <c r="K8238" s="1" t="s">
        <v>5110</v>
      </c>
      <c r="L8238" s="15" t="s">
        <v>5375</v>
      </c>
      <c r="M8238" s="27" t="s">
        <v>5003</v>
      </c>
      <c r="N8238" s="28" t="s">
        <v>1</v>
      </c>
      <c r="O8238" s="23" t="s">
        <v>5271</v>
      </c>
    </row>
    <row r="8239" spans="1:15">
      <c r="A8239" s="13">
        <v>813343</v>
      </c>
      <c r="B8239" t="s">
        <v>5374</v>
      </c>
      <c r="D8239" s="53" t="s">
        <v>4960</v>
      </c>
      <c r="E8239" s="1" t="s">
        <v>5007</v>
      </c>
      <c r="F8239" s="49" t="s">
        <v>4946</v>
      </c>
      <c r="G8239" s="1" t="s">
        <v>4959</v>
      </c>
      <c r="H8239" s="56" t="s">
        <v>4957</v>
      </c>
      <c r="I8239" s="1" t="s">
        <v>4952</v>
      </c>
      <c r="J8239" s="60" t="s">
        <v>4957</v>
      </c>
      <c r="K8239" s="1" t="s">
        <v>5110</v>
      </c>
      <c r="L8239" s="15" t="s">
        <v>5375</v>
      </c>
      <c r="M8239" s="27" t="s">
        <v>5005</v>
      </c>
      <c r="N8239" s="28" t="s">
        <v>1</v>
      </c>
      <c r="O8239" s="23" t="s">
        <v>5271</v>
      </c>
    </row>
    <row r="8240" spans="1:15">
      <c r="A8240" s="2">
        <v>512701</v>
      </c>
      <c r="B8240" s="9" t="s">
        <v>3432</v>
      </c>
      <c r="C8240" s="9"/>
      <c r="D8240" s="51" t="str">
        <f>LEFT(B8240,1)</f>
        <v>W</v>
      </c>
      <c r="E8240" s="10" t="str">
        <f>MID(B8240,2,1)</f>
        <v>N</v>
      </c>
      <c r="F8240" s="48" t="str">
        <f>MID(B8240,3,1)</f>
        <v>M</v>
      </c>
      <c r="G8240" s="10" t="str">
        <f>MID(B8240,4,1)</f>
        <v>G</v>
      </c>
      <c r="H8240" s="55" t="str">
        <f>MID(B8240,5,1)</f>
        <v>4</v>
      </c>
      <c r="I8240" s="10" t="str">
        <f>MID(B8240,6,1)</f>
        <v>3</v>
      </c>
      <c r="J8240" s="58" t="str">
        <f>MID(B8240,7,1)</f>
        <v>4</v>
      </c>
      <c r="K8240" s="10" t="str">
        <f>MID(B8240,(LEN(D8240)+LEN(E8240)+LEN(F8240)+LEN(G8240)+LEN(H8240)+LEN(I8240)+LEN(J8240)+1),4)</f>
        <v>MP</v>
      </c>
      <c r="L8240" s="15" t="s">
        <v>3433</v>
      </c>
      <c r="M8240" s="10" t="s">
        <v>223</v>
      </c>
      <c r="N8240" s="28" t="s">
        <v>4955</v>
      </c>
      <c r="O8240" s="10" t="s">
        <v>4858</v>
      </c>
    </row>
    <row r="8241" spans="1:15">
      <c r="A8241" s="2">
        <v>512719</v>
      </c>
      <c r="B8241" s="9" t="s">
        <v>3432</v>
      </c>
      <c r="C8241" s="9"/>
      <c r="D8241" s="51" t="str">
        <f>LEFT(B8241,1)</f>
        <v>W</v>
      </c>
      <c r="E8241" s="10" t="str">
        <f>MID(B8241,2,1)</f>
        <v>N</v>
      </c>
      <c r="F8241" s="48" t="str">
        <f>MID(B8241,3,1)</f>
        <v>M</v>
      </c>
      <c r="G8241" s="10" t="str">
        <f>MID(B8241,4,1)</f>
        <v>G</v>
      </c>
      <c r="H8241" s="55" t="str">
        <f>MID(B8241,5,1)</f>
        <v>4</v>
      </c>
      <c r="I8241" s="10" t="str">
        <f>MID(B8241,6,1)</f>
        <v>3</v>
      </c>
      <c r="J8241" s="58" t="str">
        <f>MID(B8241,7,1)</f>
        <v>4</v>
      </c>
      <c r="K8241" s="10" t="str">
        <f>MID(B8241,(LEN(D8241)+LEN(E8241)+LEN(F8241)+LEN(G8241)+LEN(H8241)+LEN(I8241)+LEN(J8241)+1),4)</f>
        <v>MP</v>
      </c>
      <c r="L8241" s="15" t="s">
        <v>3433</v>
      </c>
      <c r="M8241" s="10" t="s">
        <v>237</v>
      </c>
      <c r="N8241" s="28" t="s">
        <v>1</v>
      </c>
      <c r="O8241" s="10" t="s">
        <v>4858</v>
      </c>
    </row>
    <row r="8242" spans="1:15">
      <c r="A8242" s="2">
        <v>512727</v>
      </c>
      <c r="B8242" s="9" t="s">
        <v>3432</v>
      </c>
      <c r="C8242" s="9"/>
      <c r="D8242" s="51" t="str">
        <f>LEFT(B8242,1)</f>
        <v>W</v>
      </c>
      <c r="E8242" s="10" t="str">
        <f>MID(B8242,2,1)</f>
        <v>N</v>
      </c>
      <c r="F8242" s="48" t="str">
        <f>MID(B8242,3,1)</f>
        <v>M</v>
      </c>
      <c r="G8242" s="10" t="str">
        <f>MID(B8242,4,1)</f>
        <v>G</v>
      </c>
      <c r="H8242" s="55" t="str">
        <f>MID(B8242,5,1)</f>
        <v>4</v>
      </c>
      <c r="I8242" s="10" t="str">
        <f>MID(B8242,6,1)</f>
        <v>3</v>
      </c>
      <c r="J8242" s="58" t="str">
        <f>MID(B8242,7,1)</f>
        <v>4</v>
      </c>
      <c r="K8242" s="10" t="str">
        <f>MID(B8242,(LEN(D8242)+LEN(E8242)+LEN(F8242)+LEN(G8242)+LEN(H8242)+LEN(I8242)+LEN(J8242)+1),4)</f>
        <v>MP</v>
      </c>
      <c r="L8242" s="15" t="s">
        <v>3433</v>
      </c>
      <c r="M8242" s="10" t="s">
        <v>258</v>
      </c>
      <c r="N8242" s="28" t="s">
        <v>1</v>
      </c>
      <c r="O8242" s="10" t="s">
        <v>4858</v>
      </c>
    </row>
    <row r="8243" spans="1:15">
      <c r="A8243" s="2">
        <v>512735</v>
      </c>
      <c r="B8243" s="9" t="s">
        <v>3432</v>
      </c>
      <c r="C8243" s="9"/>
      <c r="D8243" s="51" t="str">
        <f>LEFT(B8243,1)</f>
        <v>W</v>
      </c>
      <c r="E8243" s="10" t="str">
        <f>MID(B8243,2,1)</f>
        <v>N</v>
      </c>
      <c r="F8243" s="48" t="str">
        <f>MID(B8243,3,1)</f>
        <v>M</v>
      </c>
      <c r="G8243" s="10" t="str">
        <f>MID(B8243,4,1)</f>
        <v>G</v>
      </c>
      <c r="H8243" s="55" t="str">
        <f>MID(B8243,5,1)</f>
        <v>4</v>
      </c>
      <c r="I8243" s="10" t="str">
        <f>MID(B8243,6,1)</f>
        <v>3</v>
      </c>
      <c r="J8243" s="58" t="str">
        <f>MID(B8243,7,1)</f>
        <v>4</v>
      </c>
      <c r="K8243" s="10" t="str">
        <f>MID(B8243,(LEN(D8243)+LEN(E8243)+LEN(F8243)+LEN(G8243)+LEN(H8243)+LEN(I8243)+LEN(J8243)+1),4)</f>
        <v>MP</v>
      </c>
      <c r="L8243" s="15" t="s">
        <v>3433</v>
      </c>
      <c r="M8243" s="10" t="s">
        <v>257</v>
      </c>
      <c r="N8243" s="28" t="s">
        <v>1</v>
      </c>
      <c r="O8243" s="10" t="s">
        <v>4858</v>
      </c>
    </row>
    <row r="8244" spans="1:15">
      <c r="A8244" s="2">
        <v>618847</v>
      </c>
      <c r="B8244" s="9" t="s">
        <v>3432</v>
      </c>
      <c r="C8244" s="9"/>
      <c r="D8244" s="51" t="str">
        <f>LEFT(B8244,1)</f>
        <v>W</v>
      </c>
      <c r="E8244" s="10" t="str">
        <f>MID(B8244,2,1)</f>
        <v>N</v>
      </c>
      <c r="F8244" s="48" t="str">
        <f>MID(B8244,3,1)</f>
        <v>M</v>
      </c>
      <c r="G8244" s="10" t="str">
        <f>MID(B8244,4,1)</f>
        <v>G</v>
      </c>
      <c r="H8244" s="55" t="str">
        <f>MID(B8244,5,1)</f>
        <v>4</v>
      </c>
      <c r="I8244" s="10" t="str">
        <f>MID(B8244,6,1)</f>
        <v>3</v>
      </c>
      <c r="J8244" s="58" t="str">
        <f>MID(B8244,7,1)</f>
        <v>4</v>
      </c>
      <c r="K8244" s="10" t="str">
        <f>MID(B8244,(LEN(D8244)+LEN(E8244)+LEN(F8244)+LEN(G8244)+LEN(H8244)+LEN(I8244)+LEN(J8244)+1),4)</f>
        <v>MP</v>
      </c>
      <c r="L8244" s="15" t="s">
        <v>3433</v>
      </c>
      <c r="M8244" s="10" t="s">
        <v>228</v>
      </c>
      <c r="N8244" s="28" t="s">
        <v>1</v>
      </c>
      <c r="O8244" s="10" t="s">
        <v>4858</v>
      </c>
    </row>
    <row r="8245" spans="1:15">
      <c r="A8245" s="24">
        <v>688124</v>
      </c>
      <c r="B8245" t="s">
        <v>5218</v>
      </c>
      <c r="D8245" s="51" t="s">
        <v>4960</v>
      </c>
      <c r="E8245" s="1" t="s">
        <v>5007</v>
      </c>
      <c r="F8245" s="48" t="s">
        <v>4946</v>
      </c>
      <c r="G8245" s="1" t="s">
        <v>4959</v>
      </c>
      <c r="H8245" s="55" t="s">
        <v>4957</v>
      </c>
      <c r="I8245" s="1" t="s">
        <v>4952</v>
      </c>
      <c r="J8245" s="58" t="s">
        <v>4957</v>
      </c>
      <c r="K8245" s="1" t="s">
        <v>5182</v>
      </c>
      <c r="L8245" s="15" t="s">
        <v>5219</v>
      </c>
      <c r="M8245" s="24" t="s">
        <v>5003</v>
      </c>
      <c r="N8245" s="28" t="s">
        <v>1</v>
      </c>
      <c r="O8245" s="23" t="s">
        <v>5004</v>
      </c>
    </row>
    <row r="8246" spans="1:15">
      <c r="A8246" s="24">
        <v>689493</v>
      </c>
      <c r="B8246" t="s">
        <v>5218</v>
      </c>
      <c r="D8246" s="51" t="s">
        <v>4960</v>
      </c>
      <c r="E8246" s="1" t="s">
        <v>5007</v>
      </c>
      <c r="F8246" s="48" t="s">
        <v>4946</v>
      </c>
      <c r="G8246" s="1" t="s">
        <v>4959</v>
      </c>
      <c r="H8246" s="55" t="s">
        <v>4957</v>
      </c>
      <c r="I8246" s="1" t="s">
        <v>4952</v>
      </c>
      <c r="J8246" s="58" t="s">
        <v>4957</v>
      </c>
      <c r="K8246" s="1" t="s">
        <v>5182</v>
      </c>
      <c r="L8246" s="15" t="s">
        <v>5219</v>
      </c>
      <c r="M8246" s="24" t="s">
        <v>5005</v>
      </c>
      <c r="N8246" s="28" t="s">
        <v>1</v>
      </c>
      <c r="O8246" s="23" t="s">
        <v>5004</v>
      </c>
    </row>
    <row r="8247" spans="1:15">
      <c r="A8247" s="13">
        <v>814717</v>
      </c>
      <c r="B8247" t="s">
        <v>5376</v>
      </c>
      <c r="D8247" s="53" t="s">
        <v>4960</v>
      </c>
      <c r="E8247" s="1" t="s">
        <v>5007</v>
      </c>
      <c r="F8247" s="49" t="s">
        <v>4946</v>
      </c>
      <c r="G8247" s="1" t="s">
        <v>4959</v>
      </c>
      <c r="H8247" s="56" t="s">
        <v>4957</v>
      </c>
      <c r="I8247" s="1" t="s">
        <v>4952</v>
      </c>
      <c r="J8247" s="60" t="s">
        <v>4957</v>
      </c>
      <c r="K8247" s="1" t="s">
        <v>5221</v>
      </c>
      <c r="L8247" s="15" t="s">
        <v>5377</v>
      </c>
      <c r="M8247" s="27" t="s">
        <v>5084</v>
      </c>
      <c r="N8247" s="28" t="s">
        <v>1</v>
      </c>
      <c r="O8247" s="23" t="s">
        <v>5271</v>
      </c>
    </row>
    <row r="8248" spans="1:15">
      <c r="A8248" s="13">
        <v>814856</v>
      </c>
      <c r="B8248" t="s">
        <v>5376</v>
      </c>
      <c r="D8248" s="53" t="s">
        <v>4960</v>
      </c>
      <c r="E8248" s="1" t="s">
        <v>5007</v>
      </c>
      <c r="F8248" s="49" t="s">
        <v>4946</v>
      </c>
      <c r="G8248" s="1" t="s">
        <v>4959</v>
      </c>
      <c r="H8248" s="56" t="s">
        <v>4957</v>
      </c>
      <c r="I8248" s="1" t="s">
        <v>4952</v>
      </c>
      <c r="J8248" s="60" t="s">
        <v>4957</v>
      </c>
      <c r="K8248" s="1" t="s">
        <v>5221</v>
      </c>
      <c r="L8248" s="15" t="s">
        <v>5377</v>
      </c>
      <c r="M8248" s="27" t="s">
        <v>5085</v>
      </c>
      <c r="N8248" s="28" t="s">
        <v>1</v>
      </c>
      <c r="O8248" s="23" t="s">
        <v>5271</v>
      </c>
    </row>
    <row r="8249" spans="1:15">
      <c r="A8249" s="2">
        <v>209841</v>
      </c>
      <c r="B8249" s="9" t="s">
        <v>3434</v>
      </c>
      <c r="C8249" s="9"/>
      <c r="D8249" s="51" t="str">
        <f>LEFT(B8249,1)</f>
        <v>W</v>
      </c>
      <c r="E8249" s="10" t="str">
        <f>MID(B8249,2,1)</f>
        <v>N</v>
      </c>
      <c r="F8249" s="48" t="str">
        <f>MID(B8249,3,1)</f>
        <v>M</v>
      </c>
      <c r="G8249" s="10" t="str">
        <f>MID(B8249,4,1)</f>
        <v>G</v>
      </c>
      <c r="H8249" s="55" t="str">
        <f>MID(B8249,5,1)</f>
        <v>5</v>
      </c>
      <c r="I8249" s="10" t="str">
        <f>MID(B8249,6,1)</f>
        <v>4</v>
      </c>
      <c r="J8249" s="58" t="str">
        <f>MID(B8249,7,1)</f>
        <v>3</v>
      </c>
      <c r="K8249" s="10" t="str">
        <f>MID(B8249,(LEN(D8249)+LEN(E8249)+LEN(F8249)+LEN(G8249)+LEN(H8249)+LEN(I8249)+LEN(J8249)+1),4)</f>
        <v>GJ</v>
      </c>
      <c r="L8249" s="15" t="s">
        <v>3435</v>
      </c>
      <c r="M8249" s="10" t="s">
        <v>154</v>
      </c>
      <c r="N8249" s="28" t="s">
        <v>1</v>
      </c>
      <c r="O8249" s="10" t="s">
        <v>4860</v>
      </c>
    </row>
    <row r="8250" spans="1:15">
      <c r="A8250" s="2">
        <v>209859</v>
      </c>
      <c r="B8250" s="9" t="s">
        <v>3434</v>
      </c>
      <c r="C8250" s="9"/>
      <c r="D8250" s="51" t="str">
        <f>LEFT(B8250,1)</f>
        <v>W</v>
      </c>
      <c r="E8250" s="10" t="str">
        <f>MID(B8250,2,1)</f>
        <v>N</v>
      </c>
      <c r="F8250" s="48" t="str">
        <f>MID(B8250,3,1)</f>
        <v>M</v>
      </c>
      <c r="G8250" s="10" t="str">
        <f>MID(B8250,4,1)</f>
        <v>G</v>
      </c>
      <c r="H8250" s="55" t="str">
        <f>MID(B8250,5,1)</f>
        <v>5</v>
      </c>
      <c r="I8250" s="10" t="str">
        <f>MID(B8250,6,1)</f>
        <v>4</v>
      </c>
      <c r="J8250" s="58" t="str">
        <f>MID(B8250,7,1)</f>
        <v>3</v>
      </c>
      <c r="K8250" s="10" t="str">
        <f>MID(B8250,(LEN(D8250)+LEN(E8250)+LEN(F8250)+LEN(G8250)+LEN(H8250)+LEN(I8250)+LEN(J8250)+1),4)</f>
        <v>GJ</v>
      </c>
      <c r="L8250" s="15" t="s">
        <v>3435</v>
      </c>
      <c r="M8250" s="10" t="s">
        <v>105</v>
      </c>
      <c r="N8250" s="28" t="s">
        <v>1</v>
      </c>
      <c r="O8250" s="10" t="s">
        <v>4860</v>
      </c>
    </row>
    <row r="8251" spans="1:15">
      <c r="A8251" s="2">
        <v>116334</v>
      </c>
      <c r="B8251" s="9" t="s">
        <v>3436</v>
      </c>
      <c r="C8251" s="9"/>
      <c r="D8251" s="51" t="str">
        <f>LEFT(B8251,1)</f>
        <v>W</v>
      </c>
      <c r="E8251" s="10" t="str">
        <f>MID(B8251,2,1)</f>
        <v>N</v>
      </c>
      <c r="F8251" s="48" t="str">
        <f>MID(B8251,3,1)</f>
        <v>M</v>
      </c>
      <c r="G8251" s="10" t="str">
        <f>MID(B8251,4,1)</f>
        <v>G</v>
      </c>
      <c r="H8251" s="55" t="str">
        <f>MID(B8251,5,1)</f>
        <v>5</v>
      </c>
      <c r="I8251" s="10" t="str">
        <f>MID(B8251,6,1)</f>
        <v>4</v>
      </c>
      <c r="J8251" s="58" t="str">
        <f>MID(B8251,7,1)</f>
        <v>3</v>
      </c>
      <c r="K8251" s="10" t="str">
        <f>MID(B8251,(LEN(D8251)+LEN(E8251)+LEN(F8251)+LEN(G8251)+LEN(H8251)+LEN(I8251)+LEN(J8251)+1),4)</f>
        <v>MA</v>
      </c>
      <c r="L8251" s="15" t="s">
        <v>3437</v>
      </c>
      <c r="M8251" s="10" t="s">
        <v>439</v>
      </c>
      <c r="N8251" s="28" t="s">
        <v>1</v>
      </c>
      <c r="O8251" s="10" t="s">
        <v>4859</v>
      </c>
    </row>
    <row r="8252" spans="1:15">
      <c r="A8252" s="2">
        <v>116758</v>
      </c>
      <c r="B8252" s="9" t="s">
        <v>3436</v>
      </c>
      <c r="C8252" s="9"/>
      <c r="D8252" s="51" t="str">
        <f>LEFT(B8252,1)</f>
        <v>W</v>
      </c>
      <c r="E8252" s="10" t="str">
        <f>MID(B8252,2,1)</f>
        <v>N</v>
      </c>
      <c r="F8252" s="48" t="str">
        <f>MID(B8252,3,1)</f>
        <v>M</v>
      </c>
      <c r="G8252" s="10" t="str">
        <f>MID(B8252,4,1)</f>
        <v>G</v>
      </c>
      <c r="H8252" s="55" t="str">
        <f>MID(B8252,5,1)</f>
        <v>5</v>
      </c>
      <c r="I8252" s="10" t="str">
        <f>MID(B8252,6,1)</f>
        <v>4</v>
      </c>
      <c r="J8252" s="58" t="str">
        <f>MID(B8252,7,1)</f>
        <v>3</v>
      </c>
      <c r="K8252" s="10" t="str">
        <f>MID(B8252,(LEN(D8252)+LEN(E8252)+LEN(F8252)+LEN(G8252)+LEN(H8252)+LEN(I8252)+LEN(J8252)+1),4)</f>
        <v>MA</v>
      </c>
      <c r="L8252" s="15" t="s">
        <v>3437</v>
      </c>
      <c r="M8252" s="10" t="s">
        <v>438</v>
      </c>
      <c r="N8252" s="28" t="s">
        <v>348</v>
      </c>
      <c r="O8252" s="10"/>
    </row>
    <row r="8253" spans="1:15">
      <c r="A8253" s="2">
        <v>174924</v>
      </c>
      <c r="B8253" s="9" t="s">
        <v>3436</v>
      </c>
      <c r="C8253" s="9"/>
      <c r="D8253" s="51" t="str">
        <f>LEFT(B8253,1)</f>
        <v>W</v>
      </c>
      <c r="E8253" s="10" t="str">
        <f>MID(B8253,2,1)</f>
        <v>N</v>
      </c>
      <c r="F8253" s="48" t="str">
        <f>MID(B8253,3,1)</f>
        <v>M</v>
      </c>
      <c r="G8253" s="10" t="str">
        <f>MID(B8253,4,1)</f>
        <v>G</v>
      </c>
      <c r="H8253" s="55" t="str">
        <f>MID(B8253,5,1)</f>
        <v>5</v>
      </c>
      <c r="I8253" s="10" t="str">
        <f>MID(B8253,6,1)</f>
        <v>4</v>
      </c>
      <c r="J8253" s="58" t="str">
        <f>MID(B8253,7,1)</f>
        <v>3</v>
      </c>
      <c r="K8253" s="10" t="str">
        <f>MID(B8253,(LEN(D8253)+LEN(E8253)+LEN(F8253)+LEN(G8253)+LEN(H8253)+LEN(I8253)+LEN(J8253)+1),4)</f>
        <v>MA</v>
      </c>
      <c r="L8253" s="15" t="s">
        <v>3437</v>
      </c>
      <c r="M8253" s="10" t="s">
        <v>223</v>
      </c>
      <c r="N8253" s="28" t="s">
        <v>4955</v>
      </c>
      <c r="O8253" s="10" t="s">
        <v>4859</v>
      </c>
    </row>
    <row r="8254" spans="1:15">
      <c r="A8254" s="13">
        <v>814725</v>
      </c>
      <c r="B8254" t="s">
        <v>5349</v>
      </c>
      <c r="D8254" s="53" t="s">
        <v>4960</v>
      </c>
      <c r="E8254" s="1" t="s">
        <v>5007</v>
      </c>
      <c r="F8254" s="49" t="s">
        <v>4946</v>
      </c>
      <c r="G8254" s="1" t="s">
        <v>4959</v>
      </c>
      <c r="H8254" s="56" t="s">
        <v>5340</v>
      </c>
      <c r="I8254" s="1" t="s">
        <v>4957</v>
      </c>
      <c r="J8254" s="60" t="s">
        <v>4952</v>
      </c>
      <c r="K8254" s="1" t="s">
        <v>5221</v>
      </c>
      <c r="L8254" s="15" t="s">
        <v>5350</v>
      </c>
      <c r="M8254" s="27" t="s">
        <v>5084</v>
      </c>
      <c r="N8254" s="28" t="s">
        <v>1</v>
      </c>
      <c r="O8254" s="23" t="s">
        <v>5271</v>
      </c>
    </row>
    <row r="8255" spans="1:15">
      <c r="A8255" s="13">
        <v>814864</v>
      </c>
      <c r="B8255" t="s">
        <v>5349</v>
      </c>
      <c r="D8255" s="53" t="s">
        <v>4960</v>
      </c>
      <c r="E8255" s="1" t="s">
        <v>5007</v>
      </c>
      <c r="F8255" s="49" t="s">
        <v>4946</v>
      </c>
      <c r="G8255" s="1" t="s">
        <v>4959</v>
      </c>
      <c r="H8255" s="56" t="s">
        <v>5340</v>
      </c>
      <c r="I8255" s="1" t="s">
        <v>4957</v>
      </c>
      <c r="J8255" s="60" t="s">
        <v>4952</v>
      </c>
      <c r="K8255" s="1" t="s">
        <v>5221</v>
      </c>
      <c r="L8255" s="15" t="s">
        <v>5350</v>
      </c>
      <c r="M8255" s="27" t="s">
        <v>5085</v>
      </c>
      <c r="N8255" s="28" t="s">
        <v>1</v>
      </c>
      <c r="O8255" s="23" t="s">
        <v>5271</v>
      </c>
    </row>
    <row r="8256" spans="1:15">
      <c r="A8256" s="2">
        <v>116335</v>
      </c>
      <c r="B8256" s="9" t="s">
        <v>3438</v>
      </c>
      <c r="C8256" s="9"/>
      <c r="D8256" s="51" t="str">
        <f>LEFT(B8256,1)</f>
        <v>W</v>
      </c>
      <c r="E8256" s="10" t="str">
        <f>MID(B8256,2,1)</f>
        <v>N</v>
      </c>
      <c r="F8256" s="48" t="str">
        <f>MID(B8256,3,1)</f>
        <v>M</v>
      </c>
      <c r="G8256" s="10" t="str">
        <f>MID(B8256,4,1)</f>
        <v>G</v>
      </c>
      <c r="H8256" s="55" t="str">
        <f>MID(B8256,5,1)</f>
        <v>5</v>
      </c>
      <c r="I8256" s="10" t="str">
        <f>MID(B8256,6,1)</f>
        <v>4</v>
      </c>
      <c r="J8256" s="58" t="str">
        <f>MID(B8256,7,1)</f>
        <v>4</v>
      </c>
      <c r="K8256" s="10" t="str">
        <f>MID(B8256,(LEN(D8256)+LEN(E8256)+LEN(F8256)+LEN(G8256)+LEN(H8256)+LEN(I8256)+LEN(J8256)+1),4)</f>
        <v>MA</v>
      </c>
      <c r="L8256" s="15" t="s">
        <v>3439</v>
      </c>
      <c r="M8256" s="10" t="s">
        <v>439</v>
      </c>
      <c r="N8256" s="28" t="s">
        <v>348</v>
      </c>
      <c r="O8256" s="10"/>
    </row>
    <row r="8257" spans="1:15">
      <c r="A8257" s="2">
        <v>403731</v>
      </c>
      <c r="B8257" s="9" t="s">
        <v>3440</v>
      </c>
      <c r="C8257" s="9"/>
      <c r="D8257" s="51" t="str">
        <f>LEFT(B8257,1)</f>
        <v>W</v>
      </c>
      <c r="E8257" s="10" t="str">
        <f>MID(B8257,2,1)</f>
        <v>P</v>
      </c>
      <c r="F8257" s="48" t="str">
        <f>MID(B8257,3,1)</f>
        <v>G</v>
      </c>
      <c r="G8257" s="10" t="str">
        <f>MID(B8257,4,1)</f>
        <v>T</v>
      </c>
      <c r="H8257" s="55" t="str">
        <f>MID(B8257,5,1)</f>
        <v>2</v>
      </c>
      <c r="I8257" s="10" t="str">
        <f>MID(B8257,6,3)</f>
        <v>1.5</v>
      </c>
      <c r="J8257" s="58" t="str">
        <f>MID(B8257,9,3)</f>
        <v>0.5</v>
      </c>
      <c r="K8257" s="10" t="str">
        <f>MID(B8257,(LEN(D8257)+LEN(E8257)+LEN(F8257)+LEN(G8257)+LEN(H8257)+LEN(I8257)+LEN(J8257)+1),4)</f>
        <v>LFS</v>
      </c>
      <c r="L8257" s="15" t="s">
        <v>3441</v>
      </c>
      <c r="M8257" s="10" t="s">
        <v>119</v>
      </c>
      <c r="N8257" s="28" t="s">
        <v>348</v>
      </c>
      <c r="O8257" s="10"/>
    </row>
    <row r="8258" spans="1:15">
      <c r="A8258" s="2">
        <v>403811</v>
      </c>
      <c r="B8258" s="9" t="s">
        <v>3442</v>
      </c>
      <c r="C8258" s="9"/>
      <c r="D8258" s="51" t="str">
        <f>LEFT(B8258,1)</f>
        <v>W</v>
      </c>
      <c r="E8258" s="10" t="str">
        <f>MID(B8258,2,1)</f>
        <v>P</v>
      </c>
      <c r="F8258" s="48" t="str">
        <f>MID(B8258,3,1)</f>
        <v>G</v>
      </c>
      <c r="G8258" s="10" t="str">
        <f>MID(B8258,4,1)</f>
        <v>T</v>
      </c>
      <c r="H8258" s="55" t="str">
        <f>MID(B8258,5,1)</f>
        <v>2</v>
      </c>
      <c r="I8258" s="10" t="str">
        <f>MID(B8258,6,3)</f>
        <v>1.5</v>
      </c>
      <c r="J8258" s="58" t="str">
        <f>MID(B8258,9,1)</f>
        <v>1</v>
      </c>
      <c r="K8258" s="10" t="str">
        <f>MID(B8258,(LEN(D8258)+LEN(E8258)+LEN(F8258)+LEN(G8258)+LEN(H8258)+LEN(I8258)+LEN(J8258)+1),4)</f>
        <v>LFS</v>
      </c>
      <c r="L8258" s="15" t="s">
        <v>3443</v>
      </c>
      <c r="M8258" s="10" t="s">
        <v>5</v>
      </c>
      <c r="N8258" s="28" t="s">
        <v>6</v>
      </c>
      <c r="O8258" s="10" t="s">
        <v>4902</v>
      </c>
    </row>
    <row r="8259" spans="1:15">
      <c r="A8259" s="2">
        <v>403820</v>
      </c>
      <c r="B8259" s="9" t="s">
        <v>3442</v>
      </c>
      <c r="C8259" s="9"/>
      <c r="D8259" s="51" t="str">
        <f>LEFT(B8259,1)</f>
        <v>W</v>
      </c>
      <c r="E8259" s="10" t="str">
        <f>MID(B8259,2,1)</f>
        <v>P</v>
      </c>
      <c r="F8259" s="48" t="str">
        <f>MID(B8259,3,1)</f>
        <v>G</v>
      </c>
      <c r="G8259" s="10" t="str">
        <f>MID(B8259,4,1)</f>
        <v>T</v>
      </c>
      <c r="H8259" s="55" t="str">
        <f>MID(B8259,5,1)</f>
        <v>2</v>
      </c>
      <c r="I8259" s="10" t="str">
        <f>MID(B8259,6,3)</f>
        <v>1.5</v>
      </c>
      <c r="J8259" s="58" t="str">
        <f>MID(B8259,9,1)</f>
        <v>1</v>
      </c>
      <c r="K8259" s="10" t="str">
        <f>MID(B8259,(LEN(D8259)+LEN(E8259)+LEN(F8259)+LEN(G8259)+LEN(H8259)+LEN(I8259)+LEN(J8259)+1),4)</f>
        <v>LFS</v>
      </c>
      <c r="L8259" s="15" t="s">
        <v>3443</v>
      </c>
      <c r="M8259" s="10" t="s">
        <v>0</v>
      </c>
      <c r="N8259" s="28" t="s">
        <v>6</v>
      </c>
      <c r="O8259" s="10" t="s">
        <v>4902</v>
      </c>
    </row>
    <row r="8260" spans="1:15">
      <c r="A8260" s="2">
        <v>403854</v>
      </c>
      <c r="B8260" s="9" t="s">
        <v>3444</v>
      </c>
      <c r="C8260" s="9"/>
      <c r="D8260" s="51" t="str">
        <f>LEFT(B8260,1)</f>
        <v>W</v>
      </c>
      <c r="E8260" s="10" t="str">
        <f>MID(B8260,2,1)</f>
        <v>P</v>
      </c>
      <c r="F8260" s="48" t="str">
        <f>MID(B8260,3,1)</f>
        <v>G</v>
      </c>
      <c r="G8260" s="10" t="str">
        <f>MID(B8260,4,1)</f>
        <v>T</v>
      </c>
      <c r="H8260" s="55" t="str">
        <f>MID(B8260,5,1)</f>
        <v>2</v>
      </c>
      <c r="I8260" s="10" t="str">
        <f>MID(B8260,6,3)</f>
        <v>1.5</v>
      </c>
      <c r="J8260" s="58" t="str">
        <f>MID(B8260,9,1)</f>
        <v>1</v>
      </c>
      <c r="K8260" s="10" t="str">
        <f>MID(B8260,(LEN(D8260)+LEN(E8260)+LEN(F8260)+LEN(G8260)+LEN(H8260)+LEN(I8260)+LEN(J8260)+1),4)</f>
        <v>RFS</v>
      </c>
      <c r="L8260" s="15" t="s">
        <v>3445</v>
      </c>
      <c r="M8260" s="10" t="s">
        <v>5</v>
      </c>
      <c r="N8260" s="28" t="s">
        <v>6</v>
      </c>
      <c r="O8260" s="10" t="s">
        <v>4902</v>
      </c>
    </row>
    <row r="8261" spans="1:15">
      <c r="A8261" s="2">
        <v>403862</v>
      </c>
      <c r="B8261" s="9" t="s">
        <v>3444</v>
      </c>
      <c r="C8261" s="9"/>
      <c r="D8261" s="51" t="str">
        <f>LEFT(B8261,1)</f>
        <v>W</v>
      </c>
      <c r="E8261" s="10" t="str">
        <f>MID(B8261,2,1)</f>
        <v>P</v>
      </c>
      <c r="F8261" s="48" t="str">
        <f>MID(B8261,3,1)</f>
        <v>G</v>
      </c>
      <c r="G8261" s="10" t="str">
        <f>MID(B8261,4,1)</f>
        <v>T</v>
      </c>
      <c r="H8261" s="55" t="str">
        <f>MID(B8261,5,1)</f>
        <v>2</v>
      </c>
      <c r="I8261" s="10" t="str">
        <f>MID(B8261,6,3)</f>
        <v>1.5</v>
      </c>
      <c r="J8261" s="58" t="str">
        <f>MID(B8261,9,1)</f>
        <v>1</v>
      </c>
      <c r="K8261" s="10" t="str">
        <f>MID(B8261,(LEN(D8261)+LEN(E8261)+LEN(F8261)+LEN(G8261)+LEN(H8261)+LEN(I8261)+LEN(J8261)+1),4)</f>
        <v>RFS</v>
      </c>
      <c r="L8261" s="15" t="s">
        <v>3445</v>
      </c>
      <c r="M8261" s="10" t="s">
        <v>0</v>
      </c>
      <c r="N8261" s="28" t="s">
        <v>6</v>
      </c>
      <c r="O8261" s="10" t="s">
        <v>4902</v>
      </c>
    </row>
    <row r="8262" spans="1:15">
      <c r="A8262" s="2">
        <v>403918</v>
      </c>
      <c r="B8262" s="9" t="s">
        <v>3446</v>
      </c>
      <c r="C8262" s="9"/>
      <c r="D8262" s="51" t="str">
        <f>LEFT(B8262,1)</f>
        <v>W</v>
      </c>
      <c r="E8262" s="10" t="str">
        <f>MID(B8262,2,1)</f>
        <v>P</v>
      </c>
      <c r="F8262" s="48" t="str">
        <f>MID(B8262,3,1)</f>
        <v>G</v>
      </c>
      <c r="G8262" s="10" t="str">
        <f>MID(B8262,4,1)</f>
        <v>T</v>
      </c>
      <c r="H8262" s="55" t="str">
        <f>MID(B8262,5,1)</f>
        <v>3</v>
      </c>
      <c r="I8262" s="10" t="str">
        <f>MID(B8262,6,1)</f>
        <v>2</v>
      </c>
      <c r="J8262" s="58" t="str">
        <f>MID(B8262,7,1)</f>
        <v>1</v>
      </c>
      <c r="K8262" s="10" t="str">
        <f>MID(B8262,(LEN(D8262)+LEN(E8262)+LEN(F8262)+LEN(G8262)+LEN(H8262)+LEN(I8262)+LEN(J8262)+1),4)</f>
        <v>LFS</v>
      </c>
      <c r="L8262" s="15" t="s">
        <v>3447</v>
      </c>
      <c r="M8262" s="10" t="s">
        <v>5</v>
      </c>
      <c r="N8262" s="28" t="s">
        <v>6</v>
      </c>
      <c r="O8262" s="10" t="s">
        <v>4902</v>
      </c>
    </row>
    <row r="8263" spans="1:15">
      <c r="A8263" s="2">
        <v>403926</v>
      </c>
      <c r="B8263" s="9" t="s">
        <v>3446</v>
      </c>
      <c r="C8263" s="9"/>
      <c r="D8263" s="51" t="str">
        <f>LEFT(B8263,1)</f>
        <v>W</v>
      </c>
      <c r="E8263" s="10" t="str">
        <f>MID(B8263,2,1)</f>
        <v>P</v>
      </c>
      <c r="F8263" s="48" t="str">
        <f>MID(B8263,3,1)</f>
        <v>G</v>
      </c>
      <c r="G8263" s="10" t="str">
        <f>MID(B8263,4,1)</f>
        <v>T</v>
      </c>
      <c r="H8263" s="55" t="str">
        <f>MID(B8263,5,1)</f>
        <v>3</v>
      </c>
      <c r="I8263" s="10" t="str">
        <f>MID(B8263,6,1)</f>
        <v>2</v>
      </c>
      <c r="J8263" s="58" t="str">
        <f>MID(B8263,7,1)</f>
        <v>1</v>
      </c>
      <c r="K8263" s="10" t="str">
        <f>MID(B8263,(LEN(D8263)+LEN(E8263)+LEN(F8263)+LEN(G8263)+LEN(H8263)+LEN(I8263)+LEN(J8263)+1),4)</f>
        <v>LFS</v>
      </c>
      <c r="L8263" s="15" t="s">
        <v>3447</v>
      </c>
      <c r="M8263" s="10" t="s">
        <v>0</v>
      </c>
      <c r="N8263" s="28" t="s">
        <v>6</v>
      </c>
      <c r="O8263" s="10" t="s">
        <v>4902</v>
      </c>
    </row>
    <row r="8264" spans="1:15">
      <c r="A8264" s="2">
        <v>328989</v>
      </c>
      <c r="B8264" s="9" t="s">
        <v>3448</v>
      </c>
      <c r="C8264" s="9"/>
      <c r="D8264" s="51" t="str">
        <f>LEFT(B8264,1)</f>
        <v>W</v>
      </c>
      <c r="E8264" s="10" t="str">
        <f>MID(B8264,2,1)</f>
        <v>P</v>
      </c>
      <c r="F8264" s="48" t="str">
        <f>MID(B8264,3,1)</f>
        <v>G</v>
      </c>
      <c r="G8264" s="10" t="str">
        <f>MID(B8264,4,1)</f>
        <v>T</v>
      </c>
      <c r="H8264" s="55" t="str">
        <f>MID(B8264,5,1)</f>
        <v>3</v>
      </c>
      <c r="I8264" s="10" t="str">
        <f>MID(B8264,6,1)</f>
        <v>2</v>
      </c>
      <c r="J8264" s="58" t="str">
        <f>MID(B8264,7,1)</f>
        <v>1</v>
      </c>
      <c r="K8264" s="10" t="str">
        <f>MID(B8264,(LEN(D8264)+LEN(E8264)+LEN(F8264)+LEN(G8264)+LEN(H8264)+LEN(I8264)+LEN(J8264)+1),4)</f>
        <v>RFS</v>
      </c>
      <c r="L8264" s="15" t="s">
        <v>3449</v>
      </c>
      <c r="M8264" s="10" t="s">
        <v>5</v>
      </c>
      <c r="N8264" s="28" t="s">
        <v>6</v>
      </c>
      <c r="O8264" s="10" t="s">
        <v>4902</v>
      </c>
    </row>
    <row r="8265" spans="1:15">
      <c r="A8265" s="2">
        <v>328997</v>
      </c>
      <c r="B8265" s="9" t="s">
        <v>3448</v>
      </c>
      <c r="C8265" s="9"/>
      <c r="D8265" s="51" t="str">
        <f>LEFT(B8265,1)</f>
        <v>W</v>
      </c>
      <c r="E8265" s="10" t="str">
        <f>MID(B8265,2,1)</f>
        <v>P</v>
      </c>
      <c r="F8265" s="48" t="str">
        <f>MID(B8265,3,1)</f>
        <v>G</v>
      </c>
      <c r="G8265" s="10" t="str">
        <f>MID(B8265,4,1)</f>
        <v>T</v>
      </c>
      <c r="H8265" s="55" t="str">
        <f>MID(B8265,5,1)</f>
        <v>3</v>
      </c>
      <c r="I8265" s="10" t="str">
        <f>MID(B8265,6,1)</f>
        <v>2</v>
      </c>
      <c r="J8265" s="58" t="str">
        <f>MID(B8265,7,1)</f>
        <v>1</v>
      </c>
      <c r="K8265" s="10" t="str">
        <f>MID(B8265,(LEN(D8265)+LEN(E8265)+LEN(F8265)+LEN(G8265)+LEN(H8265)+LEN(I8265)+LEN(J8265)+1),4)</f>
        <v>RFS</v>
      </c>
      <c r="L8265" s="15" t="s">
        <v>3449</v>
      </c>
      <c r="M8265" s="10" t="s">
        <v>0</v>
      </c>
      <c r="N8265" s="28" t="s">
        <v>6</v>
      </c>
      <c r="O8265" s="10" t="s">
        <v>4902</v>
      </c>
    </row>
    <row r="8266" spans="1:15">
      <c r="A8266" s="2">
        <v>315441</v>
      </c>
      <c r="B8266" s="9" t="s">
        <v>3450</v>
      </c>
      <c r="C8266" s="9"/>
      <c r="D8266" s="51" t="str">
        <f>LEFT(B8266,1)</f>
        <v>W</v>
      </c>
      <c r="E8266" s="10" t="str">
        <f>MID(B8266,2,1)</f>
        <v>P</v>
      </c>
      <c r="F8266" s="48" t="str">
        <f>MID(B8266,3,1)</f>
        <v>M</v>
      </c>
      <c r="G8266" s="10" t="str">
        <f>MID(B8266,4,1)</f>
        <v>T</v>
      </c>
      <c r="H8266" s="55" t="str">
        <f>MID(B8266,5,1)</f>
        <v>2</v>
      </c>
      <c r="I8266" s="10" t="str">
        <f>MID(B8266,6,3)</f>
        <v>1.5</v>
      </c>
      <c r="J8266" s="58" t="str">
        <f>MID(B8266,9,3)</f>
        <v>0.5</v>
      </c>
      <c r="K8266" s="10" t="str">
        <f>MID(B8266,(LEN(D8266)+LEN(E8266)+LEN(F8266)+LEN(G8266)+LEN(H8266)+LEN(I8266)+LEN(J8266)+1),4)</f>
        <v>MV</v>
      </c>
      <c r="L8266" s="15" t="s">
        <v>3451</v>
      </c>
      <c r="M8266" s="10" t="s">
        <v>223</v>
      </c>
      <c r="N8266" s="28" t="s">
        <v>4955</v>
      </c>
      <c r="O8266" s="10" t="s">
        <v>4902</v>
      </c>
    </row>
    <row r="8267" spans="1:15">
      <c r="A8267" s="2">
        <v>315459</v>
      </c>
      <c r="B8267" s="9" t="s">
        <v>3450</v>
      </c>
      <c r="C8267" s="9"/>
      <c r="D8267" s="51" t="str">
        <f>LEFT(B8267,1)</f>
        <v>W</v>
      </c>
      <c r="E8267" s="10" t="str">
        <f>MID(B8267,2,1)</f>
        <v>P</v>
      </c>
      <c r="F8267" s="48" t="str">
        <f>MID(B8267,3,1)</f>
        <v>M</v>
      </c>
      <c r="G8267" s="10" t="str">
        <f>MID(B8267,4,1)</f>
        <v>T</v>
      </c>
      <c r="H8267" s="55" t="str">
        <f>MID(B8267,5,1)</f>
        <v>2</v>
      </c>
      <c r="I8267" s="10" t="str">
        <f>MID(B8267,6,3)</f>
        <v>1.5</v>
      </c>
      <c r="J8267" s="58" t="str">
        <f>MID(B8267,9,3)</f>
        <v>0.5</v>
      </c>
      <c r="K8267" s="10" t="str">
        <f>MID(B8267,(LEN(D8267)+LEN(E8267)+LEN(F8267)+LEN(G8267)+LEN(H8267)+LEN(I8267)+LEN(J8267)+1),4)</f>
        <v>MV</v>
      </c>
      <c r="L8267" s="15" t="s">
        <v>3451</v>
      </c>
      <c r="M8267" s="10" t="s">
        <v>224</v>
      </c>
      <c r="N8267" s="28" t="s">
        <v>4955</v>
      </c>
      <c r="O8267" s="10" t="s">
        <v>4902</v>
      </c>
    </row>
    <row r="8268" spans="1:15">
      <c r="A8268" s="2">
        <v>315467</v>
      </c>
      <c r="B8268" s="9" t="s">
        <v>3450</v>
      </c>
      <c r="C8268" s="9"/>
      <c r="D8268" s="51" t="str">
        <f>LEFT(B8268,1)</f>
        <v>W</v>
      </c>
      <c r="E8268" s="10" t="str">
        <f>MID(B8268,2,1)</f>
        <v>P</v>
      </c>
      <c r="F8268" s="48" t="str">
        <f>MID(B8268,3,1)</f>
        <v>M</v>
      </c>
      <c r="G8268" s="10" t="str">
        <f>MID(B8268,4,1)</f>
        <v>T</v>
      </c>
      <c r="H8268" s="55" t="str">
        <f>MID(B8268,5,1)</f>
        <v>2</v>
      </c>
      <c r="I8268" s="10" t="str">
        <f>MID(B8268,6,3)</f>
        <v>1.5</v>
      </c>
      <c r="J8268" s="58" t="str">
        <f>MID(B8268,9,3)</f>
        <v>0.5</v>
      </c>
      <c r="K8268" s="10" t="str">
        <f>MID(B8268,(LEN(D8268)+LEN(E8268)+LEN(F8268)+LEN(G8268)+LEN(H8268)+LEN(I8268)+LEN(J8268)+1),4)</f>
        <v>MV</v>
      </c>
      <c r="L8268" s="15" t="s">
        <v>3451</v>
      </c>
      <c r="M8268" s="10" t="s">
        <v>226</v>
      </c>
      <c r="N8268" s="28" t="s">
        <v>1</v>
      </c>
      <c r="O8268" s="10" t="s">
        <v>4902</v>
      </c>
    </row>
    <row r="8269" spans="1:15">
      <c r="A8269" s="2">
        <v>315475</v>
      </c>
      <c r="B8269" s="9" t="s">
        <v>3450</v>
      </c>
      <c r="C8269" s="9"/>
      <c r="D8269" s="51" t="str">
        <f>LEFT(B8269,1)</f>
        <v>W</v>
      </c>
      <c r="E8269" s="10" t="str">
        <f>MID(B8269,2,1)</f>
        <v>P</v>
      </c>
      <c r="F8269" s="48" t="str">
        <f>MID(B8269,3,1)</f>
        <v>M</v>
      </c>
      <c r="G8269" s="10" t="str">
        <f>MID(B8269,4,1)</f>
        <v>T</v>
      </c>
      <c r="H8269" s="55" t="str">
        <f>MID(B8269,5,1)</f>
        <v>2</v>
      </c>
      <c r="I8269" s="10" t="str">
        <f>MID(B8269,6,3)</f>
        <v>1.5</v>
      </c>
      <c r="J8269" s="58" t="str">
        <f>MID(B8269,9,3)</f>
        <v>0.5</v>
      </c>
      <c r="K8269" s="10" t="str">
        <f>MID(B8269,(LEN(D8269)+LEN(E8269)+LEN(F8269)+LEN(G8269)+LEN(H8269)+LEN(I8269)+LEN(J8269)+1),4)</f>
        <v>MV</v>
      </c>
      <c r="L8269" s="15" t="s">
        <v>3451</v>
      </c>
      <c r="M8269" s="10" t="s">
        <v>0</v>
      </c>
      <c r="N8269" s="28" t="s">
        <v>6</v>
      </c>
      <c r="O8269" s="10" t="s">
        <v>4902</v>
      </c>
    </row>
    <row r="8270" spans="1:15">
      <c r="A8270" s="2">
        <v>404048</v>
      </c>
      <c r="B8270" s="9" t="s">
        <v>3450</v>
      </c>
      <c r="C8270" s="9"/>
      <c r="D8270" s="51" t="str">
        <f>LEFT(B8270,1)</f>
        <v>W</v>
      </c>
      <c r="E8270" s="10" t="str">
        <f>MID(B8270,2,1)</f>
        <v>P</v>
      </c>
      <c r="F8270" s="48" t="str">
        <f>MID(B8270,3,1)</f>
        <v>M</v>
      </c>
      <c r="G8270" s="10" t="str">
        <f>MID(B8270,4,1)</f>
        <v>T</v>
      </c>
      <c r="H8270" s="55" t="str">
        <f>MID(B8270,5,1)</f>
        <v>2</v>
      </c>
      <c r="I8270" s="10" t="str">
        <f>MID(B8270,6,3)</f>
        <v>1.5</v>
      </c>
      <c r="J8270" s="58" t="str">
        <f>MID(B8270,9,3)</f>
        <v>0.5</v>
      </c>
      <c r="K8270" s="10" t="str">
        <f>MID(B8270,(LEN(D8270)+LEN(E8270)+LEN(F8270)+LEN(G8270)+LEN(H8270)+LEN(I8270)+LEN(J8270)+1),4)</f>
        <v>MV</v>
      </c>
      <c r="L8270" s="15" t="s">
        <v>3451</v>
      </c>
      <c r="M8270" s="10" t="s">
        <v>5</v>
      </c>
      <c r="N8270" s="28" t="s">
        <v>6</v>
      </c>
      <c r="O8270" s="10" t="s">
        <v>4902</v>
      </c>
    </row>
    <row r="8271" spans="1:15">
      <c r="A8271" s="2">
        <v>440292</v>
      </c>
      <c r="B8271" s="9" t="s">
        <v>3450</v>
      </c>
      <c r="C8271" s="9"/>
      <c r="D8271" s="51" t="str">
        <f>LEFT(B8271,1)</f>
        <v>W</v>
      </c>
      <c r="E8271" s="10" t="str">
        <f>MID(B8271,2,1)</f>
        <v>P</v>
      </c>
      <c r="F8271" s="48" t="str">
        <f>MID(B8271,3,1)</f>
        <v>M</v>
      </c>
      <c r="G8271" s="10" t="str">
        <f>MID(B8271,4,1)</f>
        <v>T</v>
      </c>
      <c r="H8271" s="55" t="str">
        <f>MID(B8271,5,1)</f>
        <v>2</v>
      </c>
      <c r="I8271" s="10" t="str">
        <f>MID(B8271,6,3)</f>
        <v>1.5</v>
      </c>
      <c r="J8271" s="58" t="str">
        <f>MID(B8271,9,3)</f>
        <v>0.5</v>
      </c>
      <c r="K8271" s="10" t="str">
        <f>MID(B8271,(LEN(D8271)+LEN(E8271)+LEN(F8271)+LEN(G8271)+LEN(H8271)+LEN(I8271)+LEN(J8271)+1),4)</f>
        <v>MV</v>
      </c>
      <c r="L8271" s="15" t="s">
        <v>3451</v>
      </c>
      <c r="M8271" s="10" t="s">
        <v>227</v>
      </c>
      <c r="N8271" s="28" t="s">
        <v>1</v>
      </c>
      <c r="O8271" s="10" t="s">
        <v>4902</v>
      </c>
    </row>
    <row r="8272" spans="1:15">
      <c r="A8272" s="2">
        <v>603442</v>
      </c>
      <c r="B8272" s="9" t="s">
        <v>3450</v>
      </c>
      <c r="C8272" s="9"/>
      <c r="D8272" s="51" t="str">
        <f>LEFT(B8272,1)</f>
        <v>W</v>
      </c>
      <c r="E8272" s="10" t="str">
        <f>MID(B8272,2,1)</f>
        <v>P</v>
      </c>
      <c r="F8272" s="48" t="str">
        <f>MID(B8272,3,1)</f>
        <v>M</v>
      </c>
      <c r="G8272" s="10" t="str">
        <f>MID(B8272,4,1)</f>
        <v>T</v>
      </c>
      <c r="H8272" s="55" t="str">
        <f>MID(B8272,5,1)</f>
        <v>2</v>
      </c>
      <c r="I8272" s="10" t="str">
        <f>MID(B8272,6,3)</f>
        <v>1.5</v>
      </c>
      <c r="J8272" s="58" t="str">
        <f>MID(B8272,9,3)</f>
        <v>0.5</v>
      </c>
      <c r="K8272" s="10" t="str">
        <f>MID(B8272,(LEN(D8272)+LEN(E8272)+LEN(F8272)+LEN(G8272)+LEN(H8272)+LEN(I8272)+LEN(J8272)+1),4)</f>
        <v>MV</v>
      </c>
      <c r="L8272" s="15" t="s">
        <v>3451</v>
      </c>
      <c r="M8272" s="10" t="s">
        <v>96</v>
      </c>
      <c r="N8272" s="28" t="s">
        <v>1</v>
      </c>
      <c r="O8272" s="10" t="s">
        <v>4902</v>
      </c>
    </row>
    <row r="8273" spans="1:15">
      <c r="A8273" s="2">
        <v>619698</v>
      </c>
      <c r="B8273" s="9" t="s">
        <v>3450</v>
      </c>
      <c r="C8273" s="9"/>
      <c r="D8273" s="51" t="str">
        <f>LEFT(B8273,1)</f>
        <v>W</v>
      </c>
      <c r="E8273" s="10" t="str">
        <f>MID(B8273,2,1)</f>
        <v>P</v>
      </c>
      <c r="F8273" s="48" t="str">
        <f>MID(B8273,3,1)</f>
        <v>M</v>
      </c>
      <c r="G8273" s="10" t="str">
        <f>MID(B8273,4,1)</f>
        <v>T</v>
      </c>
      <c r="H8273" s="55" t="str">
        <f>MID(B8273,5,1)</f>
        <v>2</v>
      </c>
      <c r="I8273" s="10" t="str">
        <f>MID(B8273,6,3)</f>
        <v>1.5</v>
      </c>
      <c r="J8273" s="58" t="str">
        <f>MID(B8273,9,3)</f>
        <v>0.5</v>
      </c>
      <c r="K8273" s="10" t="str">
        <f>MID(B8273,(LEN(D8273)+LEN(E8273)+LEN(F8273)+LEN(G8273)+LEN(H8273)+LEN(I8273)+LEN(J8273)+1),4)</f>
        <v>MV</v>
      </c>
      <c r="L8273" s="15" t="s">
        <v>3451</v>
      </c>
      <c r="M8273" s="10" t="s">
        <v>228</v>
      </c>
      <c r="N8273" s="28" t="s">
        <v>1</v>
      </c>
      <c r="O8273" s="10" t="s">
        <v>4902</v>
      </c>
    </row>
    <row r="8274" spans="1:15">
      <c r="A8274" s="2">
        <v>315483</v>
      </c>
      <c r="B8274" s="9" t="s">
        <v>3452</v>
      </c>
      <c r="C8274" s="9"/>
      <c r="D8274" s="51" t="str">
        <f>LEFT(B8274,1)</f>
        <v>W</v>
      </c>
      <c r="E8274" s="10" t="str">
        <f>MID(B8274,2,1)</f>
        <v>P</v>
      </c>
      <c r="F8274" s="48" t="str">
        <f>MID(B8274,3,1)</f>
        <v>M</v>
      </c>
      <c r="G8274" s="10" t="str">
        <f>MID(B8274,4,1)</f>
        <v>T</v>
      </c>
      <c r="H8274" s="55" t="str">
        <f>MID(B8274,5,1)</f>
        <v>2</v>
      </c>
      <c r="I8274" s="10" t="str">
        <f>MID(B8274,6,3)</f>
        <v>1.5</v>
      </c>
      <c r="J8274" s="58" t="str">
        <f>MID(B8274,9,1)</f>
        <v>1</v>
      </c>
      <c r="K8274" s="10" t="str">
        <f>MID(B8274,(LEN(D8274)+LEN(E8274)+LEN(F8274)+LEN(G8274)+LEN(H8274)+LEN(I8274)+LEN(J8274)+1),4)</f>
        <v>MV</v>
      </c>
      <c r="L8274" s="15" t="s">
        <v>3453</v>
      </c>
      <c r="M8274" s="10" t="s">
        <v>225</v>
      </c>
      <c r="N8274" s="28" t="s">
        <v>6</v>
      </c>
      <c r="O8274" s="10" t="s">
        <v>4902</v>
      </c>
    </row>
    <row r="8275" spans="1:15">
      <c r="A8275" s="2">
        <v>315491</v>
      </c>
      <c r="B8275" s="9" t="s">
        <v>3452</v>
      </c>
      <c r="C8275" s="9"/>
      <c r="D8275" s="51" t="str">
        <f>LEFT(B8275,1)</f>
        <v>W</v>
      </c>
      <c r="E8275" s="10" t="str">
        <f>MID(B8275,2,1)</f>
        <v>P</v>
      </c>
      <c r="F8275" s="48" t="str">
        <f>MID(B8275,3,1)</f>
        <v>M</v>
      </c>
      <c r="G8275" s="10" t="str">
        <f>MID(B8275,4,1)</f>
        <v>T</v>
      </c>
      <c r="H8275" s="55" t="str">
        <f>MID(B8275,5,1)</f>
        <v>2</v>
      </c>
      <c r="I8275" s="10" t="str">
        <f>MID(B8275,6,3)</f>
        <v>1.5</v>
      </c>
      <c r="J8275" s="58" t="str">
        <f>MID(B8275,9,1)</f>
        <v>1</v>
      </c>
      <c r="K8275" s="10" t="str">
        <f>MID(B8275,(LEN(D8275)+LEN(E8275)+LEN(F8275)+LEN(G8275)+LEN(H8275)+LEN(I8275)+LEN(J8275)+1),4)</f>
        <v>MV</v>
      </c>
      <c r="L8275" s="15" t="s">
        <v>3453</v>
      </c>
      <c r="M8275" s="10" t="s">
        <v>223</v>
      </c>
      <c r="N8275" s="28" t="s">
        <v>4955</v>
      </c>
      <c r="O8275" s="10" t="s">
        <v>4902</v>
      </c>
    </row>
    <row r="8276" spans="1:15">
      <c r="A8276" s="2">
        <v>315504</v>
      </c>
      <c r="B8276" s="9" t="s">
        <v>3452</v>
      </c>
      <c r="C8276" s="9"/>
      <c r="D8276" s="51" t="str">
        <f>LEFT(B8276,1)</f>
        <v>W</v>
      </c>
      <c r="E8276" s="10" t="str">
        <f>MID(B8276,2,1)</f>
        <v>P</v>
      </c>
      <c r="F8276" s="48" t="str">
        <f>MID(B8276,3,1)</f>
        <v>M</v>
      </c>
      <c r="G8276" s="10" t="str">
        <f>MID(B8276,4,1)</f>
        <v>T</v>
      </c>
      <c r="H8276" s="55" t="str">
        <f>MID(B8276,5,1)</f>
        <v>2</v>
      </c>
      <c r="I8276" s="10" t="str">
        <f>MID(B8276,6,3)</f>
        <v>1.5</v>
      </c>
      <c r="J8276" s="58" t="str">
        <f>MID(B8276,9,1)</f>
        <v>1</v>
      </c>
      <c r="K8276" s="10" t="str">
        <f>MID(B8276,(LEN(D8276)+LEN(E8276)+LEN(F8276)+LEN(G8276)+LEN(H8276)+LEN(I8276)+LEN(J8276)+1),4)</f>
        <v>MV</v>
      </c>
      <c r="L8276" s="15" t="s">
        <v>3453</v>
      </c>
      <c r="M8276" s="10" t="s">
        <v>224</v>
      </c>
      <c r="N8276" s="28" t="s">
        <v>4955</v>
      </c>
      <c r="O8276" s="10" t="s">
        <v>4902</v>
      </c>
    </row>
    <row r="8277" spans="1:15">
      <c r="A8277" s="2">
        <v>315547</v>
      </c>
      <c r="B8277" s="9" t="s">
        <v>3452</v>
      </c>
      <c r="C8277" s="9"/>
      <c r="D8277" s="51" t="str">
        <f>LEFT(B8277,1)</f>
        <v>W</v>
      </c>
      <c r="E8277" s="10" t="str">
        <f>MID(B8277,2,1)</f>
        <v>P</v>
      </c>
      <c r="F8277" s="48" t="str">
        <f>MID(B8277,3,1)</f>
        <v>M</v>
      </c>
      <c r="G8277" s="10" t="str">
        <f>MID(B8277,4,1)</f>
        <v>T</v>
      </c>
      <c r="H8277" s="55" t="str">
        <f>MID(B8277,5,1)</f>
        <v>2</v>
      </c>
      <c r="I8277" s="10" t="str">
        <f>MID(B8277,6,3)</f>
        <v>1.5</v>
      </c>
      <c r="J8277" s="58" t="str">
        <f>MID(B8277,9,1)</f>
        <v>1</v>
      </c>
      <c r="K8277" s="10" t="str">
        <f>MID(B8277,(LEN(D8277)+LEN(E8277)+LEN(F8277)+LEN(G8277)+LEN(H8277)+LEN(I8277)+LEN(J8277)+1),4)</f>
        <v>MV</v>
      </c>
      <c r="L8277" s="15" t="s">
        <v>3453</v>
      </c>
      <c r="M8277" s="10" t="s">
        <v>226</v>
      </c>
      <c r="N8277" s="28" t="s">
        <v>1</v>
      </c>
      <c r="O8277" s="10" t="s">
        <v>4902</v>
      </c>
    </row>
    <row r="8278" spans="1:15">
      <c r="A8278" s="2">
        <v>315555</v>
      </c>
      <c r="B8278" s="9" t="s">
        <v>3452</v>
      </c>
      <c r="C8278" s="9"/>
      <c r="D8278" s="51" t="str">
        <f>LEFT(B8278,1)</f>
        <v>W</v>
      </c>
      <c r="E8278" s="10" t="str">
        <f>MID(B8278,2,1)</f>
        <v>P</v>
      </c>
      <c r="F8278" s="48" t="str">
        <f>MID(B8278,3,1)</f>
        <v>M</v>
      </c>
      <c r="G8278" s="10" t="str">
        <f>MID(B8278,4,1)</f>
        <v>T</v>
      </c>
      <c r="H8278" s="55" t="str">
        <f>MID(B8278,5,1)</f>
        <v>2</v>
      </c>
      <c r="I8278" s="10" t="str">
        <f>MID(B8278,6,3)</f>
        <v>1.5</v>
      </c>
      <c r="J8278" s="58" t="str">
        <f>MID(B8278,9,1)</f>
        <v>1</v>
      </c>
      <c r="K8278" s="10" t="str">
        <f>MID(B8278,(LEN(D8278)+LEN(E8278)+LEN(F8278)+LEN(G8278)+LEN(H8278)+LEN(I8278)+LEN(J8278)+1),4)</f>
        <v>MV</v>
      </c>
      <c r="L8278" s="15" t="s">
        <v>3453</v>
      </c>
      <c r="M8278" s="10" t="s">
        <v>0</v>
      </c>
      <c r="N8278" s="28" t="s">
        <v>6</v>
      </c>
      <c r="O8278" s="10" t="s">
        <v>4902</v>
      </c>
    </row>
    <row r="8279" spans="1:15">
      <c r="A8279" s="2">
        <v>404064</v>
      </c>
      <c r="B8279" s="9" t="s">
        <v>3452</v>
      </c>
      <c r="C8279" s="9"/>
      <c r="D8279" s="51" t="str">
        <f>LEFT(B8279,1)</f>
        <v>W</v>
      </c>
      <c r="E8279" s="10" t="str">
        <f>MID(B8279,2,1)</f>
        <v>P</v>
      </c>
      <c r="F8279" s="48" t="str">
        <f>MID(B8279,3,1)</f>
        <v>M</v>
      </c>
      <c r="G8279" s="10" t="str">
        <f>MID(B8279,4,1)</f>
        <v>T</v>
      </c>
      <c r="H8279" s="55" t="str">
        <f>MID(B8279,5,1)</f>
        <v>2</v>
      </c>
      <c r="I8279" s="10" t="str">
        <f>MID(B8279,6,3)</f>
        <v>1.5</v>
      </c>
      <c r="J8279" s="58" t="str">
        <f>MID(B8279,9,1)</f>
        <v>1</v>
      </c>
      <c r="K8279" s="10" t="str">
        <f>MID(B8279,(LEN(D8279)+LEN(E8279)+LEN(F8279)+LEN(G8279)+LEN(H8279)+LEN(I8279)+LEN(J8279)+1),4)</f>
        <v>MV</v>
      </c>
      <c r="L8279" s="15" t="s">
        <v>3453</v>
      </c>
      <c r="M8279" s="10" t="s">
        <v>5</v>
      </c>
      <c r="N8279" s="28" t="s">
        <v>6</v>
      </c>
      <c r="O8279" s="10" t="s">
        <v>4902</v>
      </c>
    </row>
    <row r="8280" spans="1:15">
      <c r="A8280" s="2">
        <v>440305</v>
      </c>
      <c r="B8280" s="9" t="s">
        <v>3452</v>
      </c>
      <c r="C8280" s="9"/>
      <c r="D8280" s="51" t="str">
        <f>LEFT(B8280,1)</f>
        <v>W</v>
      </c>
      <c r="E8280" s="10" t="str">
        <f>MID(B8280,2,1)</f>
        <v>P</v>
      </c>
      <c r="F8280" s="48" t="str">
        <f>MID(B8280,3,1)</f>
        <v>M</v>
      </c>
      <c r="G8280" s="10" t="str">
        <f>MID(B8280,4,1)</f>
        <v>T</v>
      </c>
      <c r="H8280" s="55" t="str">
        <f>MID(B8280,5,1)</f>
        <v>2</v>
      </c>
      <c r="I8280" s="10" t="str">
        <f>MID(B8280,6,3)</f>
        <v>1.5</v>
      </c>
      <c r="J8280" s="58" t="str">
        <f>MID(B8280,9,1)</f>
        <v>1</v>
      </c>
      <c r="K8280" s="10" t="str">
        <f>MID(B8280,(LEN(D8280)+LEN(E8280)+LEN(F8280)+LEN(G8280)+LEN(H8280)+LEN(I8280)+LEN(J8280)+1),4)</f>
        <v>MV</v>
      </c>
      <c r="L8280" s="15" t="s">
        <v>3453</v>
      </c>
      <c r="M8280" s="10" t="s">
        <v>227</v>
      </c>
      <c r="N8280" s="28" t="s">
        <v>1</v>
      </c>
      <c r="O8280" s="10" t="s">
        <v>4902</v>
      </c>
    </row>
    <row r="8281" spans="1:15">
      <c r="A8281" s="2">
        <v>603451</v>
      </c>
      <c r="B8281" s="9" t="s">
        <v>3452</v>
      </c>
      <c r="C8281" s="9"/>
      <c r="D8281" s="51" t="str">
        <f>LEFT(B8281,1)</f>
        <v>W</v>
      </c>
      <c r="E8281" s="10" t="str">
        <f>MID(B8281,2,1)</f>
        <v>P</v>
      </c>
      <c r="F8281" s="48" t="str">
        <f>MID(B8281,3,1)</f>
        <v>M</v>
      </c>
      <c r="G8281" s="10" t="str">
        <f>MID(B8281,4,1)</f>
        <v>T</v>
      </c>
      <c r="H8281" s="55" t="str">
        <f>MID(B8281,5,1)</f>
        <v>2</v>
      </c>
      <c r="I8281" s="10" t="str">
        <f>MID(B8281,6,3)</f>
        <v>1.5</v>
      </c>
      <c r="J8281" s="58" t="str">
        <f>MID(B8281,9,1)</f>
        <v>1</v>
      </c>
      <c r="K8281" s="10" t="str">
        <f>MID(B8281,(LEN(D8281)+LEN(E8281)+LEN(F8281)+LEN(G8281)+LEN(H8281)+LEN(I8281)+LEN(J8281)+1),4)</f>
        <v>MV</v>
      </c>
      <c r="L8281" s="15" t="s">
        <v>3453</v>
      </c>
      <c r="M8281" s="10" t="s">
        <v>96</v>
      </c>
      <c r="N8281" s="28" t="s">
        <v>1</v>
      </c>
      <c r="O8281" s="10" t="s">
        <v>4902</v>
      </c>
    </row>
    <row r="8282" spans="1:15">
      <c r="A8282" s="2">
        <v>619701</v>
      </c>
      <c r="B8282" s="9" t="s">
        <v>3452</v>
      </c>
      <c r="C8282" s="9"/>
      <c r="D8282" s="51" t="str">
        <f>LEFT(B8282,1)</f>
        <v>W</v>
      </c>
      <c r="E8282" s="10" t="str">
        <f>MID(B8282,2,1)</f>
        <v>P</v>
      </c>
      <c r="F8282" s="48" t="str">
        <f>MID(B8282,3,1)</f>
        <v>M</v>
      </c>
      <c r="G8282" s="10" t="str">
        <f>MID(B8282,4,1)</f>
        <v>T</v>
      </c>
      <c r="H8282" s="55" t="str">
        <f>MID(B8282,5,1)</f>
        <v>2</v>
      </c>
      <c r="I8282" s="10" t="str">
        <f>MID(B8282,6,3)</f>
        <v>1.5</v>
      </c>
      <c r="J8282" s="58" t="str">
        <f>MID(B8282,9,1)</f>
        <v>1</v>
      </c>
      <c r="K8282" s="10" t="str">
        <f>MID(B8282,(LEN(D8282)+LEN(E8282)+LEN(F8282)+LEN(G8282)+LEN(H8282)+LEN(I8282)+LEN(J8282)+1),4)</f>
        <v>MV</v>
      </c>
      <c r="L8282" s="15" t="s">
        <v>3453</v>
      </c>
      <c r="M8282" s="10" t="s">
        <v>228</v>
      </c>
      <c r="N8282" s="28" t="s">
        <v>1</v>
      </c>
      <c r="O8282" s="10" t="s">
        <v>4902</v>
      </c>
    </row>
    <row r="8283" spans="1:15">
      <c r="A8283" s="2">
        <v>315563</v>
      </c>
      <c r="B8283" s="9" t="s">
        <v>3454</v>
      </c>
      <c r="C8283" s="9"/>
      <c r="D8283" s="51" t="str">
        <f>LEFT(B8283,1)</f>
        <v>W</v>
      </c>
      <c r="E8283" s="10" t="str">
        <f>MID(B8283,2,1)</f>
        <v>P</v>
      </c>
      <c r="F8283" s="48" t="str">
        <f>MID(B8283,3,1)</f>
        <v>M</v>
      </c>
      <c r="G8283" s="10" t="str">
        <f>MID(B8283,4,1)</f>
        <v>T</v>
      </c>
      <c r="H8283" s="55" t="str">
        <f>MID(B8283,5,1)</f>
        <v>3</v>
      </c>
      <c r="I8283" s="10" t="str">
        <f>MID(B8283,6,1)</f>
        <v>2</v>
      </c>
      <c r="J8283" s="58" t="str">
        <f>MID(B8283,7,1)</f>
        <v>1</v>
      </c>
      <c r="K8283" s="10" t="str">
        <f>MID(B8283,(LEN(D8283)+LEN(E8283)+LEN(F8283)+LEN(G8283)+LEN(H8283)+LEN(I8283)+LEN(J8283)+1),4)</f>
        <v>MV</v>
      </c>
      <c r="L8283" s="15" t="s">
        <v>3455</v>
      </c>
      <c r="M8283" s="10" t="s">
        <v>223</v>
      </c>
      <c r="N8283" s="28" t="s">
        <v>4955</v>
      </c>
      <c r="O8283" s="10" t="s">
        <v>4902</v>
      </c>
    </row>
    <row r="8284" spans="1:15">
      <c r="A8284" s="2">
        <v>315571</v>
      </c>
      <c r="B8284" s="9" t="s">
        <v>3454</v>
      </c>
      <c r="C8284" s="9"/>
      <c r="D8284" s="51" t="str">
        <f>LEFT(B8284,1)</f>
        <v>W</v>
      </c>
      <c r="E8284" s="10" t="str">
        <f>MID(B8284,2,1)</f>
        <v>P</v>
      </c>
      <c r="F8284" s="48" t="str">
        <f>MID(B8284,3,1)</f>
        <v>M</v>
      </c>
      <c r="G8284" s="10" t="str">
        <f>MID(B8284,4,1)</f>
        <v>T</v>
      </c>
      <c r="H8284" s="55" t="str">
        <f>MID(B8284,5,1)</f>
        <v>3</v>
      </c>
      <c r="I8284" s="10" t="str">
        <f>MID(B8284,6,1)</f>
        <v>2</v>
      </c>
      <c r="J8284" s="58" t="str">
        <f>MID(B8284,7,1)</f>
        <v>1</v>
      </c>
      <c r="K8284" s="10" t="str">
        <f>MID(B8284,(LEN(D8284)+LEN(E8284)+LEN(F8284)+LEN(G8284)+LEN(H8284)+LEN(I8284)+LEN(J8284)+1),4)</f>
        <v>MV</v>
      </c>
      <c r="L8284" s="15" t="s">
        <v>3455</v>
      </c>
      <c r="M8284" s="10" t="s">
        <v>224</v>
      </c>
      <c r="N8284" s="28" t="s">
        <v>4955</v>
      </c>
      <c r="O8284" s="10" t="s">
        <v>4902</v>
      </c>
    </row>
    <row r="8285" spans="1:15">
      <c r="A8285" s="2">
        <v>315580</v>
      </c>
      <c r="B8285" s="9" t="s">
        <v>3454</v>
      </c>
      <c r="C8285" s="9"/>
      <c r="D8285" s="51" t="str">
        <f>LEFT(B8285,1)</f>
        <v>W</v>
      </c>
      <c r="E8285" s="10" t="str">
        <f>MID(B8285,2,1)</f>
        <v>P</v>
      </c>
      <c r="F8285" s="48" t="str">
        <f>MID(B8285,3,1)</f>
        <v>M</v>
      </c>
      <c r="G8285" s="10" t="str">
        <f>MID(B8285,4,1)</f>
        <v>T</v>
      </c>
      <c r="H8285" s="55" t="str">
        <f>MID(B8285,5,1)</f>
        <v>3</v>
      </c>
      <c r="I8285" s="10" t="str">
        <f>MID(B8285,6,1)</f>
        <v>2</v>
      </c>
      <c r="J8285" s="58" t="str">
        <f>MID(B8285,7,1)</f>
        <v>1</v>
      </c>
      <c r="K8285" s="10" t="str">
        <f>MID(B8285,(LEN(D8285)+LEN(E8285)+LEN(F8285)+LEN(G8285)+LEN(H8285)+LEN(I8285)+LEN(J8285)+1),4)</f>
        <v>MV</v>
      </c>
      <c r="L8285" s="15" t="s">
        <v>3455</v>
      </c>
      <c r="M8285" s="10" t="s">
        <v>226</v>
      </c>
      <c r="N8285" s="28" t="s">
        <v>1</v>
      </c>
      <c r="O8285" s="10" t="s">
        <v>4902</v>
      </c>
    </row>
    <row r="8286" spans="1:15">
      <c r="A8286" s="2">
        <v>315598</v>
      </c>
      <c r="B8286" s="9" t="s">
        <v>3454</v>
      </c>
      <c r="C8286" s="9"/>
      <c r="D8286" s="51" t="str">
        <f>LEFT(B8286,1)</f>
        <v>W</v>
      </c>
      <c r="E8286" s="10" t="str">
        <f>MID(B8286,2,1)</f>
        <v>P</v>
      </c>
      <c r="F8286" s="48" t="str">
        <f>MID(B8286,3,1)</f>
        <v>M</v>
      </c>
      <c r="G8286" s="10" t="str">
        <f>MID(B8286,4,1)</f>
        <v>T</v>
      </c>
      <c r="H8286" s="55" t="str">
        <f>MID(B8286,5,1)</f>
        <v>3</v>
      </c>
      <c r="I8286" s="10" t="str">
        <f>MID(B8286,6,1)</f>
        <v>2</v>
      </c>
      <c r="J8286" s="58" t="str">
        <f>MID(B8286,7,1)</f>
        <v>1</v>
      </c>
      <c r="K8286" s="10" t="str">
        <f>MID(B8286,(LEN(D8286)+LEN(E8286)+LEN(F8286)+LEN(G8286)+LEN(H8286)+LEN(I8286)+LEN(J8286)+1),4)</f>
        <v>MV</v>
      </c>
      <c r="L8286" s="15" t="s">
        <v>3455</v>
      </c>
      <c r="M8286" s="10" t="s">
        <v>0</v>
      </c>
      <c r="N8286" s="28" t="s">
        <v>1</v>
      </c>
      <c r="O8286" s="10" t="s">
        <v>4902</v>
      </c>
    </row>
    <row r="8287" spans="1:15">
      <c r="A8287" s="2">
        <v>404081</v>
      </c>
      <c r="B8287" s="9" t="s">
        <v>3454</v>
      </c>
      <c r="C8287" s="9"/>
      <c r="D8287" s="51" t="str">
        <f>LEFT(B8287,1)</f>
        <v>W</v>
      </c>
      <c r="E8287" s="10" t="str">
        <f>MID(B8287,2,1)</f>
        <v>P</v>
      </c>
      <c r="F8287" s="48" t="str">
        <f>MID(B8287,3,1)</f>
        <v>M</v>
      </c>
      <c r="G8287" s="10" t="str">
        <f>MID(B8287,4,1)</f>
        <v>T</v>
      </c>
      <c r="H8287" s="55" t="str">
        <f>MID(B8287,5,1)</f>
        <v>3</v>
      </c>
      <c r="I8287" s="10" t="str">
        <f>MID(B8287,6,1)</f>
        <v>2</v>
      </c>
      <c r="J8287" s="58" t="str">
        <f>MID(B8287,7,1)</f>
        <v>1</v>
      </c>
      <c r="K8287" s="10" t="str">
        <f>MID(B8287,(LEN(D8287)+LEN(E8287)+LEN(F8287)+LEN(G8287)+LEN(H8287)+LEN(I8287)+LEN(J8287)+1),4)</f>
        <v>MV</v>
      </c>
      <c r="L8287" s="15" t="s">
        <v>3455</v>
      </c>
      <c r="M8287" s="10" t="s">
        <v>5</v>
      </c>
      <c r="N8287" s="28" t="s">
        <v>6</v>
      </c>
      <c r="O8287" s="10" t="s">
        <v>4902</v>
      </c>
    </row>
    <row r="8288" spans="1:15">
      <c r="A8288" s="2">
        <v>440313</v>
      </c>
      <c r="B8288" s="9" t="s">
        <v>3454</v>
      </c>
      <c r="C8288" s="9"/>
      <c r="D8288" s="51" t="str">
        <f>LEFT(B8288,1)</f>
        <v>W</v>
      </c>
      <c r="E8288" s="10" t="str">
        <f>MID(B8288,2,1)</f>
        <v>P</v>
      </c>
      <c r="F8288" s="48" t="str">
        <f>MID(B8288,3,1)</f>
        <v>M</v>
      </c>
      <c r="G8288" s="10" t="str">
        <f>MID(B8288,4,1)</f>
        <v>T</v>
      </c>
      <c r="H8288" s="55" t="str">
        <f>MID(B8288,5,1)</f>
        <v>3</v>
      </c>
      <c r="I8288" s="10" t="str">
        <f>MID(B8288,6,1)</f>
        <v>2</v>
      </c>
      <c r="J8288" s="58" t="str">
        <f>MID(B8288,7,1)</f>
        <v>1</v>
      </c>
      <c r="K8288" s="10" t="str">
        <f>MID(B8288,(LEN(D8288)+LEN(E8288)+LEN(F8288)+LEN(G8288)+LEN(H8288)+LEN(I8288)+LEN(J8288)+1),4)</f>
        <v>MV</v>
      </c>
      <c r="L8288" s="15" t="s">
        <v>3455</v>
      </c>
      <c r="M8288" s="10" t="s">
        <v>227</v>
      </c>
      <c r="N8288" s="28" t="s">
        <v>1</v>
      </c>
      <c r="O8288" s="10" t="s">
        <v>4902</v>
      </c>
    </row>
    <row r="8289" spans="1:15">
      <c r="A8289" s="2">
        <v>603469</v>
      </c>
      <c r="B8289" s="9" t="s">
        <v>3454</v>
      </c>
      <c r="C8289" s="9"/>
      <c r="D8289" s="51" t="str">
        <f>LEFT(B8289,1)</f>
        <v>W</v>
      </c>
      <c r="E8289" s="10" t="str">
        <f>MID(B8289,2,1)</f>
        <v>P</v>
      </c>
      <c r="F8289" s="48" t="str">
        <f>MID(B8289,3,1)</f>
        <v>M</v>
      </c>
      <c r="G8289" s="10" t="str">
        <f>MID(B8289,4,1)</f>
        <v>T</v>
      </c>
      <c r="H8289" s="55" t="str">
        <f>MID(B8289,5,1)</f>
        <v>3</v>
      </c>
      <c r="I8289" s="10" t="str">
        <f>MID(B8289,6,1)</f>
        <v>2</v>
      </c>
      <c r="J8289" s="58" t="str">
        <f>MID(B8289,7,1)</f>
        <v>1</v>
      </c>
      <c r="K8289" s="10" t="str">
        <f>MID(B8289,(LEN(D8289)+LEN(E8289)+LEN(F8289)+LEN(G8289)+LEN(H8289)+LEN(I8289)+LEN(J8289)+1),4)</f>
        <v>MV</v>
      </c>
      <c r="L8289" s="15" t="s">
        <v>3455</v>
      </c>
      <c r="M8289" s="10" t="s">
        <v>96</v>
      </c>
      <c r="N8289" s="28" t="s">
        <v>1</v>
      </c>
      <c r="O8289" s="10" t="s">
        <v>4902</v>
      </c>
    </row>
    <row r="8290" spans="1:15">
      <c r="A8290" s="2">
        <v>619719</v>
      </c>
      <c r="B8290" s="9" t="s">
        <v>3454</v>
      </c>
      <c r="C8290" s="9"/>
      <c r="D8290" s="51" t="str">
        <f>LEFT(B8290,1)</f>
        <v>W</v>
      </c>
      <c r="E8290" s="10" t="str">
        <f>MID(B8290,2,1)</f>
        <v>P</v>
      </c>
      <c r="F8290" s="48" t="str">
        <f>MID(B8290,3,1)</f>
        <v>M</v>
      </c>
      <c r="G8290" s="10" t="str">
        <f>MID(B8290,4,1)</f>
        <v>T</v>
      </c>
      <c r="H8290" s="55" t="str">
        <f>MID(B8290,5,1)</f>
        <v>3</v>
      </c>
      <c r="I8290" s="10" t="str">
        <f>MID(B8290,6,1)</f>
        <v>2</v>
      </c>
      <c r="J8290" s="58" t="str">
        <f>MID(B8290,7,1)</f>
        <v>1</v>
      </c>
      <c r="K8290" s="10" t="str">
        <f>MID(B8290,(LEN(D8290)+LEN(E8290)+LEN(F8290)+LEN(G8290)+LEN(H8290)+LEN(I8290)+LEN(J8290)+1),4)</f>
        <v>MV</v>
      </c>
      <c r="L8290" s="15" t="s">
        <v>3455</v>
      </c>
      <c r="M8290" s="10" t="s">
        <v>228</v>
      </c>
      <c r="N8290" s="28" t="s">
        <v>1</v>
      </c>
      <c r="O8290" s="10" t="s">
        <v>4902</v>
      </c>
    </row>
    <row r="8291" spans="1:15">
      <c r="A8291" s="2">
        <v>219820</v>
      </c>
      <c r="B8291" s="9" t="s">
        <v>3456</v>
      </c>
      <c r="C8291" s="9"/>
      <c r="D8291" s="51" t="str">
        <f>LEFT(B8291,1)</f>
        <v>W</v>
      </c>
      <c r="E8291" s="10" t="str">
        <f>MID(B8291,2,1)</f>
        <v>P</v>
      </c>
      <c r="F8291" s="48" t="str">
        <f>MID(B8291,3,1)</f>
        <v>M</v>
      </c>
      <c r="G8291" s="10" t="str">
        <f>MID(B8291,4,1)</f>
        <v>T</v>
      </c>
      <c r="H8291" s="55" t="str">
        <f>MID(B8291,5,1)</f>
        <v>3</v>
      </c>
      <c r="I8291" s="10" t="str">
        <f>MID(B8291,6,1)</f>
        <v>2</v>
      </c>
      <c r="J8291" s="58" t="str">
        <f>MID(B8291,7,1)</f>
        <v>2</v>
      </c>
      <c r="K8291" s="10" t="str">
        <f>MID(B8291,(LEN(D8291)+LEN(E8291)+LEN(F8291)+LEN(G8291)+LEN(H8291)+LEN(I8291)+LEN(J8291)+1),4)</f>
        <v>MV</v>
      </c>
      <c r="L8291" s="15" t="s">
        <v>3457</v>
      </c>
      <c r="M8291" s="10" t="s">
        <v>224</v>
      </c>
      <c r="N8291" s="28" t="s">
        <v>4955</v>
      </c>
      <c r="O8291" s="10" t="s">
        <v>4902</v>
      </c>
    </row>
    <row r="8292" spans="1:15">
      <c r="A8292" s="2">
        <v>315601</v>
      </c>
      <c r="B8292" s="9" t="s">
        <v>3456</v>
      </c>
      <c r="C8292" s="9"/>
      <c r="D8292" s="51" t="str">
        <f>LEFT(B8292,1)</f>
        <v>W</v>
      </c>
      <c r="E8292" s="10" t="str">
        <f>MID(B8292,2,1)</f>
        <v>P</v>
      </c>
      <c r="F8292" s="48" t="str">
        <f>MID(B8292,3,1)</f>
        <v>M</v>
      </c>
      <c r="G8292" s="10" t="str">
        <f>MID(B8292,4,1)</f>
        <v>T</v>
      </c>
      <c r="H8292" s="55" t="str">
        <f>MID(B8292,5,1)</f>
        <v>3</v>
      </c>
      <c r="I8292" s="10" t="str">
        <f>MID(B8292,6,1)</f>
        <v>2</v>
      </c>
      <c r="J8292" s="58" t="str">
        <f>MID(B8292,7,1)</f>
        <v>2</v>
      </c>
      <c r="K8292" s="10" t="str">
        <f>MID(B8292,(LEN(D8292)+LEN(E8292)+LEN(F8292)+LEN(G8292)+LEN(H8292)+LEN(I8292)+LEN(J8292)+1),4)</f>
        <v>MV</v>
      </c>
      <c r="L8292" s="15" t="s">
        <v>3457</v>
      </c>
      <c r="M8292" s="10" t="s">
        <v>223</v>
      </c>
      <c r="N8292" s="28" t="s">
        <v>4955</v>
      </c>
      <c r="O8292" s="10" t="s">
        <v>4902</v>
      </c>
    </row>
    <row r="8293" spans="1:15">
      <c r="A8293" s="2">
        <v>315619</v>
      </c>
      <c r="B8293" s="9" t="s">
        <v>3456</v>
      </c>
      <c r="C8293" s="9"/>
      <c r="D8293" s="51" t="str">
        <f>LEFT(B8293,1)</f>
        <v>W</v>
      </c>
      <c r="E8293" s="10" t="str">
        <f>MID(B8293,2,1)</f>
        <v>P</v>
      </c>
      <c r="F8293" s="48" t="str">
        <f>MID(B8293,3,1)</f>
        <v>M</v>
      </c>
      <c r="G8293" s="10" t="str">
        <f>MID(B8293,4,1)</f>
        <v>T</v>
      </c>
      <c r="H8293" s="55" t="str">
        <f>MID(B8293,5,1)</f>
        <v>3</v>
      </c>
      <c r="I8293" s="10" t="str">
        <f>MID(B8293,6,1)</f>
        <v>2</v>
      </c>
      <c r="J8293" s="58" t="str">
        <f>MID(B8293,7,1)</f>
        <v>2</v>
      </c>
      <c r="K8293" s="10" t="str">
        <f>MID(B8293,(LEN(D8293)+LEN(E8293)+LEN(F8293)+LEN(G8293)+LEN(H8293)+LEN(I8293)+LEN(J8293)+1),4)</f>
        <v>MV</v>
      </c>
      <c r="L8293" s="15" t="s">
        <v>3457</v>
      </c>
      <c r="M8293" s="10" t="s">
        <v>226</v>
      </c>
      <c r="N8293" s="28" t="s">
        <v>1</v>
      </c>
      <c r="O8293" s="10" t="s">
        <v>4902</v>
      </c>
    </row>
    <row r="8294" spans="1:15">
      <c r="A8294" s="2">
        <v>315627</v>
      </c>
      <c r="B8294" s="9" t="s">
        <v>3456</v>
      </c>
      <c r="C8294" s="9"/>
      <c r="D8294" s="51" t="str">
        <f>LEFT(B8294,1)</f>
        <v>W</v>
      </c>
      <c r="E8294" s="10" t="str">
        <f>MID(B8294,2,1)</f>
        <v>P</v>
      </c>
      <c r="F8294" s="48" t="str">
        <f>MID(B8294,3,1)</f>
        <v>M</v>
      </c>
      <c r="G8294" s="10" t="str">
        <f>MID(B8294,4,1)</f>
        <v>T</v>
      </c>
      <c r="H8294" s="55" t="str">
        <f>MID(B8294,5,1)</f>
        <v>3</v>
      </c>
      <c r="I8294" s="10" t="str">
        <f>MID(B8294,6,1)</f>
        <v>2</v>
      </c>
      <c r="J8294" s="58" t="str">
        <f>MID(B8294,7,1)</f>
        <v>2</v>
      </c>
      <c r="K8294" s="10" t="str">
        <f>MID(B8294,(LEN(D8294)+LEN(E8294)+LEN(F8294)+LEN(G8294)+LEN(H8294)+LEN(I8294)+LEN(J8294)+1),4)</f>
        <v>MV</v>
      </c>
      <c r="L8294" s="15" t="s">
        <v>3457</v>
      </c>
      <c r="M8294" s="10" t="s">
        <v>0</v>
      </c>
      <c r="N8294" s="28" t="s">
        <v>1</v>
      </c>
      <c r="O8294" s="10" t="s">
        <v>4902</v>
      </c>
    </row>
    <row r="8295" spans="1:15">
      <c r="A8295" s="2">
        <v>315635</v>
      </c>
      <c r="B8295" s="9" t="s">
        <v>3456</v>
      </c>
      <c r="C8295" s="9"/>
      <c r="D8295" s="51" t="str">
        <f>LEFT(B8295,1)</f>
        <v>W</v>
      </c>
      <c r="E8295" s="10" t="str">
        <f>MID(B8295,2,1)</f>
        <v>P</v>
      </c>
      <c r="F8295" s="48" t="str">
        <f>MID(B8295,3,1)</f>
        <v>M</v>
      </c>
      <c r="G8295" s="10" t="str">
        <f>MID(B8295,4,1)</f>
        <v>T</v>
      </c>
      <c r="H8295" s="55" t="str">
        <f>MID(B8295,5,1)</f>
        <v>3</v>
      </c>
      <c r="I8295" s="10" t="str">
        <f>MID(B8295,6,1)</f>
        <v>2</v>
      </c>
      <c r="J8295" s="58" t="str">
        <f>MID(B8295,7,1)</f>
        <v>2</v>
      </c>
      <c r="K8295" s="10" t="str">
        <f>MID(B8295,(LEN(D8295)+LEN(E8295)+LEN(F8295)+LEN(G8295)+LEN(H8295)+LEN(I8295)+LEN(J8295)+1),4)</f>
        <v>MV</v>
      </c>
      <c r="L8295" s="15" t="s">
        <v>3457</v>
      </c>
      <c r="M8295" s="10" t="s">
        <v>225</v>
      </c>
      <c r="N8295" s="28" t="s">
        <v>6</v>
      </c>
      <c r="O8295" s="10" t="s">
        <v>4902</v>
      </c>
    </row>
    <row r="8296" spans="1:15">
      <c r="A8296" s="2">
        <v>404110</v>
      </c>
      <c r="B8296" s="9" t="s">
        <v>3456</v>
      </c>
      <c r="C8296" s="9"/>
      <c r="D8296" s="51" t="str">
        <f>LEFT(B8296,1)</f>
        <v>W</v>
      </c>
      <c r="E8296" s="10" t="str">
        <f>MID(B8296,2,1)</f>
        <v>P</v>
      </c>
      <c r="F8296" s="48" t="str">
        <f>MID(B8296,3,1)</f>
        <v>M</v>
      </c>
      <c r="G8296" s="10" t="str">
        <f>MID(B8296,4,1)</f>
        <v>T</v>
      </c>
      <c r="H8296" s="55" t="str">
        <f>MID(B8296,5,1)</f>
        <v>3</v>
      </c>
      <c r="I8296" s="10" t="str">
        <f>MID(B8296,6,1)</f>
        <v>2</v>
      </c>
      <c r="J8296" s="58" t="str">
        <f>MID(B8296,7,1)</f>
        <v>2</v>
      </c>
      <c r="K8296" s="10" t="str">
        <f>MID(B8296,(LEN(D8296)+LEN(E8296)+LEN(F8296)+LEN(G8296)+LEN(H8296)+LEN(I8296)+LEN(J8296)+1),4)</f>
        <v>MV</v>
      </c>
      <c r="L8296" s="15" t="s">
        <v>3457</v>
      </c>
      <c r="M8296" s="10" t="s">
        <v>5</v>
      </c>
      <c r="N8296" s="28" t="s">
        <v>6</v>
      </c>
      <c r="O8296" s="10" t="s">
        <v>4902</v>
      </c>
    </row>
    <row r="8297" spans="1:15">
      <c r="A8297" s="2">
        <v>440321</v>
      </c>
      <c r="B8297" s="9" t="s">
        <v>3456</v>
      </c>
      <c r="C8297" s="9"/>
      <c r="D8297" s="51" t="str">
        <f>LEFT(B8297,1)</f>
        <v>W</v>
      </c>
      <c r="E8297" s="10" t="str">
        <f>MID(B8297,2,1)</f>
        <v>P</v>
      </c>
      <c r="F8297" s="48" t="str">
        <f>MID(B8297,3,1)</f>
        <v>M</v>
      </c>
      <c r="G8297" s="10" t="str">
        <f>MID(B8297,4,1)</f>
        <v>T</v>
      </c>
      <c r="H8297" s="55" t="str">
        <f>MID(B8297,5,1)</f>
        <v>3</v>
      </c>
      <c r="I8297" s="10" t="str">
        <f>MID(B8297,6,1)</f>
        <v>2</v>
      </c>
      <c r="J8297" s="58" t="str">
        <f>MID(B8297,7,1)</f>
        <v>2</v>
      </c>
      <c r="K8297" s="10" t="str">
        <f>MID(B8297,(LEN(D8297)+LEN(E8297)+LEN(F8297)+LEN(G8297)+LEN(H8297)+LEN(I8297)+LEN(J8297)+1),4)</f>
        <v>MV</v>
      </c>
      <c r="L8297" s="15" t="s">
        <v>3457</v>
      </c>
      <c r="M8297" s="10" t="s">
        <v>227</v>
      </c>
      <c r="N8297" s="28" t="s">
        <v>1</v>
      </c>
      <c r="O8297" s="10" t="s">
        <v>4902</v>
      </c>
    </row>
    <row r="8298" spans="1:15">
      <c r="A8298" s="2">
        <v>603477</v>
      </c>
      <c r="B8298" s="9" t="s">
        <v>3456</v>
      </c>
      <c r="C8298" s="9"/>
      <c r="D8298" s="51" t="str">
        <f>LEFT(B8298,1)</f>
        <v>W</v>
      </c>
      <c r="E8298" s="10" t="str">
        <f>MID(B8298,2,1)</f>
        <v>P</v>
      </c>
      <c r="F8298" s="48" t="str">
        <f>MID(B8298,3,1)</f>
        <v>M</v>
      </c>
      <c r="G8298" s="10" t="str">
        <f>MID(B8298,4,1)</f>
        <v>T</v>
      </c>
      <c r="H8298" s="55" t="str">
        <f>MID(B8298,5,1)</f>
        <v>3</v>
      </c>
      <c r="I8298" s="10" t="str">
        <f>MID(B8298,6,1)</f>
        <v>2</v>
      </c>
      <c r="J8298" s="58" t="str">
        <f>MID(B8298,7,1)</f>
        <v>2</v>
      </c>
      <c r="K8298" s="10" t="str">
        <f>MID(B8298,(LEN(D8298)+LEN(E8298)+LEN(F8298)+LEN(G8298)+LEN(H8298)+LEN(I8298)+LEN(J8298)+1),4)</f>
        <v>MV</v>
      </c>
      <c r="L8298" s="15" t="s">
        <v>3457</v>
      </c>
      <c r="M8298" s="10" t="s">
        <v>96</v>
      </c>
      <c r="N8298" s="28" t="s">
        <v>1</v>
      </c>
      <c r="O8298" s="10" t="s">
        <v>4902</v>
      </c>
    </row>
    <row r="8299" spans="1:15">
      <c r="A8299" s="2">
        <v>619727</v>
      </c>
      <c r="B8299" s="9" t="s">
        <v>3456</v>
      </c>
      <c r="C8299" s="9"/>
      <c r="D8299" s="51" t="str">
        <f>LEFT(B8299,1)</f>
        <v>W</v>
      </c>
      <c r="E8299" s="10" t="str">
        <f>MID(B8299,2,1)</f>
        <v>P</v>
      </c>
      <c r="F8299" s="48" t="str">
        <f>MID(B8299,3,1)</f>
        <v>M</v>
      </c>
      <c r="G8299" s="10" t="str">
        <f>MID(B8299,4,1)</f>
        <v>T</v>
      </c>
      <c r="H8299" s="55" t="str">
        <f>MID(B8299,5,1)</f>
        <v>3</v>
      </c>
      <c r="I8299" s="10" t="str">
        <f>MID(B8299,6,1)</f>
        <v>2</v>
      </c>
      <c r="J8299" s="58" t="str">
        <f>MID(B8299,7,1)</f>
        <v>2</v>
      </c>
      <c r="K8299" s="10" t="str">
        <f>MID(B8299,(LEN(D8299)+LEN(E8299)+LEN(F8299)+LEN(G8299)+LEN(H8299)+LEN(I8299)+LEN(J8299)+1),4)</f>
        <v>MV</v>
      </c>
      <c r="L8299" s="15" t="s">
        <v>3457</v>
      </c>
      <c r="M8299" s="10" t="s">
        <v>228</v>
      </c>
      <c r="N8299" s="28" t="s">
        <v>1</v>
      </c>
      <c r="O8299" s="10" t="s">
        <v>4902</v>
      </c>
    </row>
    <row r="8300" spans="1:15">
      <c r="A8300" s="2">
        <v>519427</v>
      </c>
      <c r="B8300" s="9" t="s">
        <v>3458</v>
      </c>
      <c r="C8300" s="9"/>
      <c r="D8300" s="51" t="str">
        <f>LEFT(B8300,1)</f>
        <v>X</v>
      </c>
      <c r="E8300" s="10" t="str">
        <f>MID(B8300,2,1)</f>
        <v>C</v>
      </c>
      <c r="F8300" s="48" t="str">
        <f>MID(B8300,3,1)</f>
        <v>M</v>
      </c>
      <c r="G8300" s="10" t="str">
        <f>MID(B8300,4,1)</f>
        <v>T</v>
      </c>
      <c r="H8300" s="55" t="str">
        <f>MID(B8300,5,1)</f>
        <v>2</v>
      </c>
      <c r="I8300" s="10" t="str">
        <f>MID(B8300,6,1)</f>
        <v>2</v>
      </c>
      <c r="J8300" s="58" t="str">
        <f>MID(B8300,7,3)</f>
        <v>0.5</v>
      </c>
      <c r="K8300" s="10" t="str">
        <f>MID(B8300,(LEN(D8300)+LEN(E8300)+LEN(F8300)+LEN(G8300)+LEN(H8300)+LEN(I8300)+LEN(J8300)+1),4)</f>
        <v>SVX</v>
      </c>
      <c r="L8300" s="15" t="s">
        <v>3459</v>
      </c>
      <c r="M8300" s="10" t="s">
        <v>0</v>
      </c>
      <c r="N8300" s="28" t="s">
        <v>1</v>
      </c>
      <c r="O8300" s="10" t="s">
        <v>4903</v>
      </c>
    </row>
    <row r="8301" spans="1:15">
      <c r="A8301" s="2">
        <v>467823</v>
      </c>
      <c r="B8301" s="9" t="s">
        <v>3460</v>
      </c>
      <c r="C8301" s="9"/>
      <c r="D8301" s="51" t="str">
        <f>LEFT(B8301,1)</f>
        <v>X</v>
      </c>
      <c r="E8301" s="10" t="str">
        <f>MID(B8301,2,1)</f>
        <v>C</v>
      </c>
      <c r="F8301" s="48" t="str">
        <f>MID(B8301,3,1)</f>
        <v>M</v>
      </c>
      <c r="G8301" s="10" t="str">
        <f>MID(B8301,4,1)</f>
        <v>T</v>
      </c>
      <c r="H8301" s="55" t="str">
        <f>MID(B8301,5,1)</f>
        <v>2</v>
      </c>
      <c r="I8301" s="10" t="str">
        <f>MID(B8301,6,1)</f>
        <v>2</v>
      </c>
      <c r="J8301" s="58" t="str">
        <f>MID(B8301,7,1)</f>
        <v>1</v>
      </c>
      <c r="K8301" s="10" t="str">
        <f>MID(B8301,(LEN(D8301)+LEN(E8301)+LEN(F8301)+LEN(G8301)+LEN(H8301)+LEN(I8301)+LEN(J8301)+1),4)</f>
        <v>SVX</v>
      </c>
      <c r="L8301" s="15" t="s">
        <v>3461</v>
      </c>
      <c r="M8301" s="10" t="s">
        <v>223</v>
      </c>
      <c r="N8301" s="28" t="s">
        <v>4955</v>
      </c>
      <c r="O8301" s="10" t="s">
        <v>4903</v>
      </c>
    </row>
    <row r="8302" spans="1:15">
      <c r="A8302" s="2">
        <v>519435</v>
      </c>
      <c r="B8302" s="9" t="s">
        <v>3460</v>
      </c>
      <c r="C8302" s="9"/>
      <c r="D8302" s="51" t="str">
        <f>LEFT(B8302,1)</f>
        <v>X</v>
      </c>
      <c r="E8302" s="10" t="str">
        <f>MID(B8302,2,1)</f>
        <v>C</v>
      </c>
      <c r="F8302" s="48" t="str">
        <f>MID(B8302,3,1)</f>
        <v>M</v>
      </c>
      <c r="G8302" s="10" t="str">
        <f>MID(B8302,4,1)</f>
        <v>T</v>
      </c>
      <c r="H8302" s="55" t="str">
        <f>MID(B8302,5,1)</f>
        <v>2</v>
      </c>
      <c r="I8302" s="10" t="str">
        <f>MID(B8302,6,1)</f>
        <v>2</v>
      </c>
      <c r="J8302" s="58" t="str">
        <f>MID(B8302,7,1)</f>
        <v>1</v>
      </c>
      <c r="K8302" s="10" t="str">
        <f>MID(B8302,(LEN(D8302)+LEN(E8302)+LEN(F8302)+LEN(G8302)+LEN(H8302)+LEN(I8302)+LEN(J8302)+1),4)</f>
        <v>SVX</v>
      </c>
      <c r="L8302" s="15" t="s">
        <v>3461</v>
      </c>
      <c r="M8302" s="10" t="s">
        <v>0</v>
      </c>
      <c r="N8302" s="28" t="s">
        <v>1</v>
      </c>
      <c r="O8302" s="10" t="s">
        <v>4903</v>
      </c>
    </row>
    <row r="8303" spans="1:15">
      <c r="A8303" s="2">
        <v>467831</v>
      </c>
      <c r="B8303" s="9" t="s">
        <v>3462</v>
      </c>
      <c r="C8303" s="9"/>
      <c r="D8303" s="51" t="str">
        <f>LEFT(B8303,1)</f>
        <v>X</v>
      </c>
      <c r="E8303" s="10" t="str">
        <f>MID(B8303,2,1)</f>
        <v>C</v>
      </c>
      <c r="F8303" s="48" t="str">
        <f>MID(B8303,3,1)</f>
        <v>M</v>
      </c>
      <c r="G8303" s="10" t="str">
        <f>MID(B8303,4,1)</f>
        <v>T</v>
      </c>
      <c r="H8303" s="55" t="str">
        <f>MID(B8303,5,1)</f>
        <v>2</v>
      </c>
      <c r="I8303" s="10" t="str">
        <f>MID(B8303,6,1)</f>
        <v>2</v>
      </c>
      <c r="J8303" s="58" t="str">
        <f>MID(B8303,7,1)</f>
        <v>2</v>
      </c>
      <c r="K8303" s="10" t="str">
        <f>MID(B8303,(LEN(D8303)+LEN(E8303)+LEN(F8303)+LEN(G8303)+LEN(H8303)+LEN(I8303)+LEN(J8303)+1),4)</f>
        <v>SVX</v>
      </c>
      <c r="L8303" s="15" t="s">
        <v>3463</v>
      </c>
      <c r="M8303" s="10" t="s">
        <v>223</v>
      </c>
      <c r="N8303" s="28" t="s">
        <v>4955</v>
      </c>
      <c r="O8303" s="10" t="s">
        <v>4903</v>
      </c>
    </row>
    <row r="8304" spans="1:15">
      <c r="A8304" s="2">
        <v>519443</v>
      </c>
      <c r="B8304" s="9" t="s">
        <v>3462</v>
      </c>
      <c r="C8304" s="9"/>
      <c r="D8304" s="51" t="str">
        <f>LEFT(B8304,1)</f>
        <v>X</v>
      </c>
      <c r="E8304" s="10" t="str">
        <f>MID(B8304,2,1)</f>
        <v>C</v>
      </c>
      <c r="F8304" s="48" t="str">
        <f>MID(B8304,3,1)</f>
        <v>M</v>
      </c>
      <c r="G8304" s="10" t="str">
        <f>MID(B8304,4,1)</f>
        <v>T</v>
      </c>
      <c r="H8304" s="55" t="str">
        <f>MID(B8304,5,1)</f>
        <v>2</v>
      </c>
      <c r="I8304" s="10" t="str">
        <f>MID(B8304,6,1)</f>
        <v>2</v>
      </c>
      <c r="J8304" s="58" t="str">
        <f>MID(B8304,7,1)</f>
        <v>2</v>
      </c>
      <c r="K8304" s="10" t="str">
        <f>MID(B8304,(LEN(D8304)+LEN(E8304)+LEN(F8304)+LEN(G8304)+LEN(H8304)+LEN(I8304)+LEN(J8304)+1),4)</f>
        <v>SVX</v>
      </c>
      <c r="L8304" s="15" t="s">
        <v>3463</v>
      </c>
      <c r="M8304" s="10" t="s">
        <v>0</v>
      </c>
      <c r="N8304" s="28" t="s">
        <v>1</v>
      </c>
      <c r="O8304" s="10" t="s">
        <v>4903</v>
      </c>
    </row>
    <row r="8305" spans="1:15">
      <c r="A8305"/>
      <c r="D8305"/>
      <c r="E8305"/>
      <c r="F8305"/>
      <c r="G8305"/>
      <c r="H8305"/>
      <c r="I8305"/>
      <c r="J8305"/>
      <c r="K8305"/>
      <c r="M8305"/>
      <c r="N8305"/>
      <c r="O8305"/>
    </row>
    <row r="8306" spans="1:15">
      <c r="A8306"/>
      <c r="D8306"/>
      <c r="E8306"/>
      <c r="F8306"/>
      <c r="G8306"/>
      <c r="H8306"/>
      <c r="I8306"/>
      <c r="J8306"/>
      <c r="K8306"/>
      <c r="M8306"/>
      <c r="N8306"/>
      <c r="O8306"/>
    </row>
    <row r="8307" spans="1:15">
      <c r="A8307"/>
      <c r="D8307"/>
      <c r="E8307"/>
      <c r="F8307"/>
      <c r="G8307"/>
      <c r="H8307"/>
      <c r="I8307"/>
      <c r="J8307"/>
      <c r="K8307"/>
      <c r="M8307"/>
      <c r="N8307"/>
      <c r="O8307"/>
    </row>
    <row r="8308" spans="1:15">
      <c r="A8308"/>
      <c r="D8308"/>
      <c r="E8308"/>
      <c r="F8308"/>
      <c r="G8308"/>
      <c r="H8308"/>
      <c r="I8308"/>
      <c r="J8308"/>
      <c r="K8308"/>
      <c r="M8308"/>
      <c r="N8308"/>
      <c r="O8308"/>
    </row>
    <row r="8309" spans="1:15">
      <c r="A8309"/>
      <c r="D8309"/>
      <c r="E8309"/>
      <c r="F8309"/>
      <c r="G8309"/>
      <c r="H8309"/>
      <c r="I8309"/>
      <c r="J8309"/>
      <c r="K8309"/>
      <c r="M8309"/>
      <c r="N8309"/>
      <c r="O8309"/>
    </row>
    <row r="8310" spans="1:15">
      <c r="A8310"/>
      <c r="D8310"/>
      <c r="E8310"/>
      <c r="F8310"/>
      <c r="G8310"/>
      <c r="H8310"/>
      <c r="I8310"/>
      <c r="J8310"/>
      <c r="K8310"/>
      <c r="M8310"/>
      <c r="N8310"/>
      <c r="O8310"/>
    </row>
    <row r="8311" spans="1:15">
      <c r="A8311"/>
      <c r="D8311"/>
      <c r="E8311"/>
      <c r="F8311"/>
      <c r="G8311"/>
      <c r="H8311"/>
      <c r="I8311"/>
      <c r="J8311"/>
      <c r="K8311"/>
      <c r="M8311"/>
      <c r="N8311"/>
      <c r="O8311"/>
    </row>
    <row r="8312" spans="1:15">
      <c r="A8312"/>
      <c r="D8312"/>
      <c r="E8312"/>
      <c r="F8312"/>
      <c r="G8312"/>
      <c r="H8312"/>
      <c r="I8312"/>
      <c r="J8312"/>
      <c r="K8312"/>
      <c r="M8312"/>
      <c r="N8312"/>
      <c r="O8312"/>
    </row>
    <row r="8313" spans="1:15">
      <c r="A8313"/>
      <c r="D8313"/>
      <c r="E8313"/>
      <c r="F8313"/>
      <c r="G8313"/>
      <c r="H8313"/>
      <c r="I8313"/>
      <c r="J8313"/>
      <c r="K8313"/>
      <c r="M8313"/>
      <c r="N8313"/>
      <c r="O8313"/>
    </row>
    <row r="8314" spans="1:15">
      <c r="A8314"/>
      <c r="D8314"/>
      <c r="E8314"/>
      <c r="F8314"/>
      <c r="G8314"/>
      <c r="H8314"/>
      <c r="I8314"/>
      <c r="J8314"/>
      <c r="K8314"/>
      <c r="M8314"/>
      <c r="N8314"/>
      <c r="O8314"/>
    </row>
    <row r="8315" spans="1:15">
      <c r="A8315"/>
      <c r="D8315"/>
      <c r="E8315"/>
      <c r="F8315"/>
      <c r="G8315"/>
      <c r="H8315"/>
      <c r="I8315"/>
      <c r="J8315"/>
      <c r="K8315"/>
      <c r="M8315"/>
      <c r="N8315"/>
      <c r="O8315"/>
    </row>
    <row r="8316" spans="1:15">
      <c r="A8316"/>
      <c r="D8316"/>
      <c r="E8316"/>
      <c r="F8316"/>
      <c r="G8316"/>
      <c r="H8316"/>
      <c r="I8316"/>
      <c r="J8316"/>
      <c r="K8316"/>
      <c r="M8316"/>
      <c r="N8316"/>
      <c r="O8316"/>
    </row>
    <row r="8317" spans="1:15">
      <c r="A8317"/>
      <c r="D8317"/>
      <c r="E8317"/>
      <c r="F8317"/>
      <c r="G8317"/>
      <c r="H8317"/>
      <c r="I8317"/>
      <c r="J8317"/>
      <c r="K8317"/>
      <c r="M8317"/>
      <c r="N8317"/>
      <c r="O8317"/>
    </row>
    <row r="8318" spans="1:15">
      <c r="A8318"/>
      <c r="D8318"/>
      <c r="E8318"/>
      <c r="F8318"/>
      <c r="G8318"/>
      <c r="H8318"/>
      <c r="I8318"/>
      <c r="J8318"/>
      <c r="K8318"/>
      <c r="M8318"/>
      <c r="N8318"/>
      <c r="O8318"/>
    </row>
    <row r="8319" spans="1:15">
      <c r="A8319"/>
      <c r="D8319"/>
      <c r="E8319"/>
      <c r="F8319"/>
      <c r="G8319"/>
      <c r="H8319"/>
      <c r="I8319"/>
      <c r="J8319"/>
      <c r="K8319"/>
      <c r="M8319"/>
      <c r="N8319"/>
      <c r="O8319"/>
    </row>
    <row r="8320" spans="1:15">
      <c r="A8320"/>
      <c r="D8320"/>
      <c r="E8320"/>
      <c r="F8320"/>
      <c r="G8320"/>
      <c r="H8320"/>
      <c r="I8320"/>
      <c r="J8320"/>
      <c r="K8320"/>
      <c r="M8320"/>
      <c r="N8320"/>
      <c r="O8320"/>
    </row>
    <row r="8321" spans="1:15">
      <c r="A8321"/>
      <c r="D8321"/>
      <c r="E8321"/>
      <c r="F8321"/>
      <c r="G8321"/>
      <c r="H8321"/>
      <c r="I8321"/>
      <c r="J8321"/>
      <c r="K8321"/>
      <c r="M8321"/>
      <c r="N8321"/>
      <c r="O8321"/>
    </row>
    <row r="8322" spans="1:15">
      <c r="A8322"/>
      <c r="D8322"/>
      <c r="E8322"/>
      <c r="F8322"/>
      <c r="G8322"/>
      <c r="H8322"/>
      <c r="I8322"/>
      <c r="J8322"/>
      <c r="K8322"/>
      <c r="M8322"/>
      <c r="N8322"/>
      <c r="O8322"/>
    </row>
    <row r="8323" spans="1:15">
      <c r="A8323"/>
      <c r="D8323"/>
      <c r="E8323"/>
      <c r="F8323"/>
      <c r="G8323"/>
      <c r="H8323"/>
      <c r="I8323"/>
      <c r="J8323"/>
      <c r="K8323"/>
      <c r="M8323"/>
      <c r="N8323"/>
      <c r="O8323"/>
    </row>
    <row r="8324" spans="1:15">
      <c r="A8324"/>
      <c r="D8324"/>
      <c r="E8324"/>
      <c r="F8324"/>
      <c r="G8324"/>
      <c r="H8324"/>
      <c r="I8324"/>
      <c r="J8324"/>
      <c r="K8324"/>
      <c r="M8324"/>
      <c r="N8324"/>
      <c r="O8324"/>
    </row>
    <row r="8325" spans="1:15">
      <c r="A8325"/>
      <c r="D8325"/>
      <c r="E8325"/>
      <c r="F8325"/>
      <c r="G8325"/>
      <c r="H8325"/>
      <c r="I8325"/>
      <c r="J8325"/>
      <c r="K8325"/>
      <c r="M8325"/>
      <c r="N8325"/>
      <c r="O8325"/>
    </row>
    <row r="8326" spans="1:15">
      <c r="A8326"/>
      <c r="D8326"/>
      <c r="E8326"/>
      <c r="F8326"/>
      <c r="G8326"/>
      <c r="H8326"/>
      <c r="I8326"/>
      <c r="J8326"/>
      <c r="K8326"/>
      <c r="M8326"/>
      <c r="N8326"/>
      <c r="O8326"/>
    </row>
    <row r="8327" spans="1:15">
      <c r="A8327"/>
      <c r="D8327"/>
      <c r="E8327"/>
      <c r="F8327"/>
      <c r="G8327"/>
      <c r="H8327"/>
      <c r="I8327"/>
      <c r="J8327"/>
      <c r="K8327"/>
      <c r="M8327"/>
      <c r="N8327"/>
      <c r="O8327"/>
    </row>
    <row r="8328" spans="1:15">
      <c r="A8328"/>
      <c r="D8328"/>
      <c r="E8328"/>
      <c r="F8328"/>
      <c r="G8328"/>
      <c r="H8328"/>
      <c r="I8328"/>
      <c r="J8328"/>
      <c r="K8328"/>
      <c r="M8328"/>
      <c r="N8328"/>
      <c r="O8328"/>
    </row>
    <row r="8329" spans="1:15">
      <c r="A8329"/>
      <c r="D8329"/>
      <c r="E8329"/>
      <c r="F8329"/>
      <c r="G8329"/>
      <c r="H8329"/>
      <c r="I8329"/>
      <c r="J8329"/>
      <c r="K8329"/>
      <c r="M8329"/>
      <c r="N8329"/>
      <c r="O8329"/>
    </row>
    <row r="8330" spans="1:15">
      <c r="A8330"/>
      <c r="D8330"/>
      <c r="E8330"/>
      <c r="F8330"/>
      <c r="G8330"/>
      <c r="H8330"/>
      <c r="I8330"/>
      <c r="J8330"/>
      <c r="K8330"/>
      <c r="M8330"/>
      <c r="N8330"/>
      <c r="O8330"/>
    </row>
    <row r="8331" spans="1:15">
      <c r="A8331"/>
      <c r="D8331"/>
      <c r="E8331"/>
      <c r="F8331"/>
      <c r="G8331"/>
      <c r="H8331"/>
      <c r="I8331"/>
      <c r="J8331"/>
      <c r="K8331"/>
      <c r="M8331"/>
      <c r="N8331"/>
      <c r="O8331"/>
    </row>
    <row r="8332" spans="1:15">
      <c r="A8332"/>
      <c r="D8332"/>
      <c r="E8332"/>
      <c r="F8332"/>
      <c r="G8332"/>
      <c r="H8332"/>
      <c r="I8332"/>
      <c r="J8332"/>
      <c r="K8332"/>
      <c r="M8332"/>
      <c r="N8332"/>
      <c r="O8332"/>
    </row>
    <row r="8333" spans="1:15">
      <c r="A8333"/>
      <c r="D8333"/>
      <c r="E8333"/>
      <c r="F8333"/>
      <c r="G8333"/>
      <c r="H8333"/>
      <c r="I8333"/>
      <c r="J8333"/>
      <c r="K8333"/>
      <c r="M8333"/>
      <c r="N8333"/>
      <c r="O8333"/>
    </row>
    <row r="8334" spans="1:15">
      <c r="A8334"/>
      <c r="D8334"/>
      <c r="E8334"/>
      <c r="F8334"/>
      <c r="G8334"/>
      <c r="H8334"/>
      <c r="I8334"/>
      <c r="J8334"/>
      <c r="K8334"/>
      <c r="M8334"/>
      <c r="N8334"/>
      <c r="O8334"/>
    </row>
    <row r="8335" spans="1:15">
      <c r="A8335"/>
      <c r="D8335"/>
      <c r="E8335"/>
      <c r="F8335"/>
      <c r="G8335"/>
      <c r="H8335"/>
      <c r="I8335"/>
      <c r="J8335"/>
      <c r="K8335"/>
      <c r="M8335"/>
      <c r="N8335"/>
      <c r="O8335"/>
    </row>
    <row r="8336" spans="1:15">
      <c r="A8336"/>
      <c r="D8336"/>
      <c r="E8336"/>
      <c r="F8336"/>
      <c r="G8336"/>
      <c r="H8336"/>
      <c r="I8336"/>
      <c r="J8336"/>
      <c r="K8336"/>
      <c r="M8336"/>
      <c r="N8336"/>
      <c r="O8336"/>
    </row>
    <row r="8337" spans="1:15">
      <c r="A8337"/>
      <c r="D8337"/>
      <c r="E8337"/>
      <c r="F8337"/>
      <c r="G8337"/>
      <c r="H8337"/>
      <c r="I8337"/>
      <c r="J8337"/>
      <c r="K8337"/>
      <c r="M8337"/>
      <c r="N8337"/>
      <c r="O8337"/>
    </row>
    <row r="8338" spans="1:15">
      <c r="A8338"/>
      <c r="D8338"/>
      <c r="E8338"/>
      <c r="F8338"/>
      <c r="G8338"/>
      <c r="H8338"/>
      <c r="I8338"/>
      <c r="J8338"/>
      <c r="K8338"/>
      <c r="M8338"/>
      <c r="N8338"/>
      <c r="O8338"/>
    </row>
    <row r="8339" spans="1:15">
      <c r="A8339"/>
      <c r="D8339"/>
      <c r="E8339"/>
      <c r="F8339"/>
      <c r="G8339"/>
      <c r="H8339"/>
      <c r="I8339"/>
      <c r="J8339"/>
      <c r="K8339"/>
      <c r="M8339"/>
      <c r="N8339"/>
      <c r="O8339"/>
    </row>
    <row r="8340" spans="1:15">
      <c r="A8340"/>
      <c r="D8340"/>
      <c r="E8340"/>
      <c r="F8340"/>
      <c r="G8340"/>
      <c r="H8340"/>
      <c r="I8340"/>
      <c r="J8340"/>
      <c r="K8340"/>
      <c r="M8340"/>
      <c r="N8340"/>
      <c r="O8340"/>
    </row>
    <row r="8341" spans="1:15">
      <c r="A8341"/>
      <c r="D8341"/>
      <c r="E8341"/>
      <c r="F8341"/>
      <c r="G8341"/>
      <c r="H8341"/>
      <c r="I8341"/>
      <c r="J8341"/>
      <c r="K8341"/>
      <c r="M8341"/>
      <c r="N8341"/>
      <c r="O8341"/>
    </row>
    <row r="8342" spans="1:15">
      <c r="A8342"/>
      <c r="D8342"/>
      <c r="E8342"/>
      <c r="F8342"/>
      <c r="G8342"/>
      <c r="H8342"/>
      <c r="I8342"/>
      <c r="J8342"/>
      <c r="K8342"/>
      <c r="M8342"/>
      <c r="N8342"/>
      <c r="O8342"/>
    </row>
    <row r="8343" spans="1:15">
      <c r="A8343"/>
      <c r="D8343"/>
      <c r="E8343"/>
      <c r="F8343"/>
      <c r="G8343"/>
      <c r="H8343"/>
      <c r="I8343"/>
      <c r="J8343"/>
      <c r="K8343"/>
      <c r="M8343"/>
      <c r="N8343"/>
      <c r="O8343"/>
    </row>
    <row r="8344" spans="1:15">
      <c r="A8344"/>
      <c r="D8344"/>
      <c r="E8344"/>
      <c r="F8344"/>
      <c r="G8344"/>
      <c r="H8344"/>
      <c r="I8344"/>
      <c r="J8344"/>
      <c r="K8344"/>
      <c r="M8344"/>
      <c r="N8344"/>
      <c r="O8344"/>
    </row>
    <row r="8345" spans="1:15">
      <c r="A8345"/>
      <c r="D8345"/>
      <c r="E8345"/>
      <c r="F8345"/>
      <c r="G8345"/>
      <c r="H8345"/>
      <c r="I8345"/>
      <c r="J8345"/>
      <c r="K8345"/>
      <c r="M8345"/>
      <c r="N8345"/>
      <c r="O8345"/>
    </row>
    <row r="8346" spans="1:15">
      <c r="A8346"/>
      <c r="D8346"/>
      <c r="E8346"/>
      <c r="F8346"/>
      <c r="G8346"/>
      <c r="H8346"/>
      <c r="I8346"/>
      <c r="J8346"/>
      <c r="K8346"/>
      <c r="M8346"/>
      <c r="N8346"/>
      <c r="O8346"/>
    </row>
    <row r="8347" spans="1:15">
      <c r="A8347"/>
      <c r="D8347"/>
      <c r="E8347"/>
      <c r="F8347"/>
      <c r="G8347"/>
      <c r="H8347"/>
      <c r="I8347"/>
      <c r="J8347"/>
      <c r="K8347"/>
      <c r="M8347"/>
      <c r="N8347"/>
      <c r="O8347"/>
    </row>
    <row r="8348" spans="1:15">
      <c r="A8348"/>
      <c r="D8348"/>
      <c r="E8348"/>
      <c r="F8348"/>
      <c r="G8348"/>
      <c r="H8348"/>
      <c r="I8348"/>
      <c r="J8348"/>
      <c r="K8348"/>
      <c r="M8348"/>
      <c r="N8348"/>
      <c r="O8348"/>
    </row>
    <row r="8349" spans="1:15">
      <c r="A8349"/>
      <c r="D8349"/>
      <c r="E8349"/>
      <c r="F8349"/>
      <c r="G8349"/>
      <c r="H8349"/>
      <c r="I8349"/>
      <c r="J8349"/>
      <c r="K8349"/>
      <c r="M8349"/>
      <c r="N8349"/>
      <c r="O8349"/>
    </row>
    <row r="8350" spans="1:15">
      <c r="A8350"/>
      <c r="D8350"/>
      <c r="E8350"/>
      <c r="F8350"/>
      <c r="G8350"/>
      <c r="H8350"/>
      <c r="I8350"/>
      <c r="J8350"/>
      <c r="K8350"/>
      <c r="M8350"/>
      <c r="N8350"/>
      <c r="O8350"/>
    </row>
    <row r="8351" spans="1:15">
      <c r="A8351"/>
      <c r="D8351"/>
      <c r="E8351"/>
      <c r="F8351"/>
      <c r="G8351"/>
      <c r="H8351"/>
      <c r="I8351"/>
      <c r="J8351"/>
      <c r="K8351"/>
      <c r="M8351"/>
      <c r="N8351"/>
      <c r="O8351"/>
    </row>
    <row r="8352" spans="1:15">
      <c r="A8352"/>
      <c r="D8352"/>
      <c r="E8352"/>
      <c r="F8352"/>
      <c r="G8352"/>
      <c r="H8352"/>
      <c r="I8352"/>
      <c r="J8352"/>
      <c r="K8352"/>
      <c r="M8352"/>
      <c r="N8352"/>
      <c r="O8352"/>
    </row>
    <row r="8353" spans="1:15">
      <c r="A8353"/>
      <c r="D8353"/>
      <c r="E8353"/>
      <c r="F8353"/>
      <c r="G8353"/>
      <c r="H8353"/>
      <c r="I8353"/>
      <c r="J8353"/>
      <c r="K8353"/>
      <c r="M8353"/>
      <c r="N8353"/>
      <c r="O8353"/>
    </row>
    <row r="8354" spans="1:15">
      <c r="A8354"/>
      <c r="D8354"/>
      <c r="E8354"/>
      <c r="F8354"/>
      <c r="G8354"/>
      <c r="H8354"/>
      <c r="I8354"/>
      <c r="J8354"/>
      <c r="K8354"/>
      <c r="M8354"/>
      <c r="N8354"/>
      <c r="O8354"/>
    </row>
    <row r="8355" spans="1:15">
      <c r="A8355"/>
      <c r="D8355"/>
      <c r="E8355"/>
      <c r="F8355"/>
      <c r="G8355"/>
      <c r="H8355"/>
      <c r="I8355"/>
      <c r="J8355"/>
      <c r="K8355"/>
      <c r="M8355"/>
      <c r="N8355"/>
      <c r="O8355"/>
    </row>
    <row r="8356" spans="1:15">
      <c r="A8356"/>
      <c r="D8356"/>
      <c r="E8356"/>
      <c r="F8356"/>
      <c r="G8356"/>
      <c r="H8356"/>
      <c r="I8356"/>
      <c r="J8356"/>
      <c r="K8356"/>
      <c r="M8356"/>
      <c r="N8356"/>
      <c r="O8356"/>
    </row>
    <row r="8357" spans="1:15">
      <c r="A8357"/>
      <c r="D8357"/>
      <c r="E8357"/>
      <c r="F8357"/>
      <c r="G8357"/>
      <c r="H8357"/>
      <c r="I8357"/>
      <c r="J8357"/>
      <c r="K8357"/>
      <c r="M8357"/>
      <c r="N8357"/>
      <c r="O8357"/>
    </row>
    <row r="8358" spans="1:15">
      <c r="A8358"/>
      <c r="D8358"/>
      <c r="E8358"/>
      <c r="F8358"/>
      <c r="G8358"/>
      <c r="H8358"/>
      <c r="I8358"/>
      <c r="J8358"/>
      <c r="K8358"/>
      <c r="M8358"/>
      <c r="N8358"/>
      <c r="O8358"/>
    </row>
    <row r="8359" spans="1:15">
      <c r="A8359"/>
      <c r="D8359"/>
      <c r="E8359"/>
      <c r="F8359"/>
      <c r="G8359"/>
      <c r="H8359"/>
      <c r="I8359"/>
      <c r="J8359"/>
      <c r="K8359"/>
      <c r="M8359"/>
      <c r="N8359"/>
      <c r="O8359"/>
    </row>
    <row r="8360" spans="1:15">
      <c r="A8360"/>
      <c r="D8360"/>
      <c r="E8360"/>
      <c r="F8360"/>
      <c r="G8360"/>
      <c r="H8360"/>
      <c r="I8360"/>
      <c r="J8360"/>
      <c r="K8360"/>
      <c r="M8360"/>
      <c r="N8360"/>
      <c r="O8360"/>
    </row>
    <row r="8361" spans="1:15">
      <c r="A8361"/>
      <c r="D8361"/>
      <c r="E8361"/>
      <c r="F8361"/>
      <c r="G8361"/>
      <c r="H8361"/>
      <c r="I8361"/>
      <c r="J8361"/>
      <c r="K8361"/>
      <c r="M8361"/>
      <c r="N8361"/>
      <c r="O8361"/>
    </row>
    <row r="8362" spans="1:15">
      <c r="A8362"/>
      <c r="D8362"/>
      <c r="E8362"/>
      <c r="F8362"/>
      <c r="G8362"/>
      <c r="H8362"/>
      <c r="I8362"/>
      <c r="J8362"/>
      <c r="K8362"/>
      <c r="M8362"/>
      <c r="N8362"/>
      <c r="O8362"/>
    </row>
    <row r="8363" spans="1:15">
      <c r="A8363"/>
      <c r="D8363"/>
      <c r="E8363"/>
      <c r="F8363"/>
      <c r="G8363"/>
      <c r="H8363"/>
      <c r="I8363"/>
      <c r="J8363"/>
      <c r="K8363"/>
      <c r="M8363"/>
      <c r="N8363"/>
      <c r="O8363"/>
    </row>
    <row r="8364" spans="1:15">
      <c r="A8364"/>
      <c r="D8364"/>
      <c r="E8364"/>
      <c r="F8364"/>
      <c r="G8364"/>
      <c r="H8364"/>
      <c r="I8364"/>
      <c r="J8364"/>
      <c r="K8364"/>
      <c r="M8364"/>
      <c r="N8364"/>
      <c r="O8364"/>
    </row>
    <row r="8365" spans="1:15">
      <c r="A8365"/>
      <c r="D8365"/>
      <c r="E8365"/>
      <c r="F8365"/>
      <c r="G8365"/>
      <c r="H8365"/>
      <c r="I8365"/>
      <c r="J8365"/>
      <c r="K8365"/>
      <c r="M8365"/>
      <c r="N8365"/>
      <c r="O8365"/>
    </row>
    <row r="8366" spans="1:15">
      <c r="A8366"/>
      <c r="D8366"/>
      <c r="E8366"/>
      <c r="F8366"/>
      <c r="G8366"/>
      <c r="H8366"/>
      <c r="I8366"/>
      <c r="J8366"/>
      <c r="K8366"/>
      <c r="M8366"/>
      <c r="N8366"/>
      <c r="O8366"/>
    </row>
    <row r="8367" spans="1:15">
      <c r="A8367"/>
      <c r="D8367"/>
      <c r="E8367"/>
      <c r="F8367"/>
      <c r="G8367"/>
      <c r="H8367"/>
      <c r="I8367"/>
      <c r="J8367"/>
      <c r="K8367"/>
      <c r="M8367"/>
      <c r="N8367"/>
      <c r="O8367"/>
    </row>
    <row r="8368" spans="1:15">
      <c r="A8368"/>
      <c r="D8368"/>
      <c r="E8368"/>
      <c r="F8368"/>
      <c r="G8368"/>
      <c r="H8368"/>
      <c r="I8368"/>
      <c r="J8368"/>
      <c r="K8368"/>
      <c r="M8368"/>
      <c r="N8368"/>
      <c r="O8368"/>
    </row>
    <row r="8369" spans="1:15">
      <c r="A8369"/>
      <c r="D8369"/>
      <c r="E8369"/>
      <c r="F8369"/>
      <c r="G8369"/>
      <c r="H8369"/>
      <c r="I8369"/>
      <c r="J8369"/>
      <c r="K8369"/>
      <c r="M8369"/>
      <c r="N8369"/>
      <c r="O8369"/>
    </row>
    <row r="8370" spans="1:15">
      <c r="A8370"/>
      <c r="D8370"/>
      <c r="E8370"/>
      <c r="F8370"/>
      <c r="G8370"/>
      <c r="H8370"/>
      <c r="I8370"/>
      <c r="J8370"/>
      <c r="K8370"/>
      <c r="M8370"/>
      <c r="N8370"/>
      <c r="O8370"/>
    </row>
    <row r="8371" spans="1:15">
      <c r="A8371"/>
      <c r="D8371"/>
      <c r="E8371"/>
      <c r="F8371"/>
      <c r="G8371"/>
      <c r="H8371"/>
      <c r="I8371"/>
      <c r="J8371"/>
      <c r="K8371"/>
      <c r="M8371"/>
      <c r="N8371"/>
      <c r="O8371"/>
    </row>
    <row r="8372" spans="1:15">
      <c r="A8372"/>
      <c r="D8372"/>
      <c r="E8372"/>
      <c r="F8372"/>
      <c r="G8372"/>
      <c r="H8372"/>
      <c r="I8372"/>
      <c r="J8372"/>
      <c r="K8372"/>
      <c r="M8372"/>
      <c r="N8372"/>
      <c r="O8372"/>
    </row>
    <row r="8373" spans="1:15">
      <c r="A8373"/>
      <c r="D8373"/>
      <c r="E8373"/>
      <c r="F8373"/>
      <c r="G8373"/>
      <c r="H8373"/>
      <c r="I8373"/>
      <c r="J8373"/>
      <c r="K8373"/>
      <c r="M8373"/>
      <c r="N8373"/>
      <c r="O8373"/>
    </row>
    <row r="8374" spans="1:15">
      <c r="A8374"/>
      <c r="D8374"/>
      <c r="E8374"/>
      <c r="F8374"/>
      <c r="G8374"/>
      <c r="H8374"/>
      <c r="I8374"/>
      <c r="J8374"/>
      <c r="K8374"/>
      <c r="M8374"/>
      <c r="N8374"/>
      <c r="O8374"/>
    </row>
    <row r="8375" spans="1:15">
      <c r="A8375"/>
      <c r="D8375"/>
      <c r="E8375"/>
      <c r="F8375"/>
      <c r="G8375"/>
      <c r="H8375"/>
      <c r="I8375"/>
      <c r="J8375"/>
      <c r="K8375"/>
      <c r="M8375"/>
      <c r="N8375"/>
      <c r="O8375"/>
    </row>
    <row r="8376" spans="1:15">
      <c r="A8376"/>
      <c r="D8376"/>
      <c r="E8376"/>
      <c r="F8376"/>
      <c r="G8376"/>
      <c r="H8376"/>
      <c r="I8376"/>
      <c r="J8376"/>
      <c r="K8376"/>
      <c r="M8376"/>
      <c r="N8376"/>
      <c r="O8376"/>
    </row>
    <row r="8377" spans="1:15">
      <c r="A8377"/>
      <c r="D8377"/>
      <c r="E8377"/>
      <c r="F8377"/>
      <c r="G8377"/>
      <c r="H8377"/>
      <c r="I8377"/>
      <c r="J8377"/>
      <c r="K8377"/>
      <c r="M8377"/>
      <c r="N8377"/>
      <c r="O8377"/>
    </row>
    <row r="8378" spans="1:15">
      <c r="A8378"/>
      <c r="D8378"/>
      <c r="E8378"/>
      <c r="F8378"/>
      <c r="G8378"/>
      <c r="H8378"/>
      <c r="I8378"/>
      <c r="J8378"/>
      <c r="K8378"/>
      <c r="M8378"/>
      <c r="N8378"/>
      <c r="O8378"/>
    </row>
    <row r="8379" spans="1:15">
      <c r="A8379"/>
      <c r="D8379"/>
      <c r="E8379"/>
      <c r="F8379"/>
      <c r="G8379"/>
      <c r="H8379"/>
      <c r="I8379"/>
      <c r="J8379"/>
      <c r="K8379"/>
      <c r="M8379"/>
      <c r="N8379"/>
      <c r="O8379"/>
    </row>
    <row r="8380" spans="1:15">
      <c r="A8380"/>
      <c r="D8380"/>
      <c r="E8380"/>
      <c r="F8380"/>
      <c r="G8380"/>
      <c r="H8380"/>
      <c r="I8380"/>
      <c r="J8380"/>
      <c r="K8380"/>
      <c r="M8380"/>
      <c r="N8380"/>
      <c r="O8380"/>
    </row>
    <row r="8381" spans="1:15">
      <c r="A8381"/>
      <c r="D8381"/>
      <c r="E8381"/>
      <c r="F8381"/>
      <c r="G8381"/>
      <c r="H8381"/>
      <c r="I8381"/>
      <c r="J8381"/>
      <c r="K8381"/>
      <c r="M8381"/>
      <c r="N8381"/>
      <c r="O8381"/>
    </row>
    <row r="8382" spans="1:15">
      <c r="A8382"/>
      <c r="D8382"/>
      <c r="E8382"/>
      <c r="F8382"/>
      <c r="G8382"/>
      <c r="H8382"/>
      <c r="I8382"/>
      <c r="J8382"/>
      <c r="K8382"/>
      <c r="M8382"/>
      <c r="N8382"/>
      <c r="O8382"/>
    </row>
    <row r="8383" spans="1:15">
      <c r="A8383"/>
      <c r="D8383"/>
      <c r="E8383"/>
      <c r="F8383"/>
      <c r="G8383"/>
      <c r="H8383"/>
      <c r="I8383"/>
      <c r="J8383"/>
      <c r="K8383"/>
      <c r="M8383"/>
      <c r="N8383"/>
      <c r="O8383"/>
    </row>
    <row r="8384" spans="1:15">
      <c r="A8384"/>
      <c r="D8384"/>
      <c r="E8384"/>
      <c r="F8384"/>
      <c r="G8384"/>
      <c r="H8384"/>
      <c r="I8384"/>
      <c r="J8384"/>
      <c r="K8384"/>
      <c r="M8384"/>
      <c r="N8384"/>
      <c r="O8384"/>
    </row>
    <row r="8385" spans="1:15">
      <c r="A8385"/>
      <c r="D8385"/>
      <c r="E8385"/>
      <c r="F8385"/>
      <c r="G8385"/>
      <c r="H8385"/>
      <c r="I8385"/>
      <c r="J8385"/>
      <c r="K8385"/>
      <c r="M8385"/>
      <c r="N8385"/>
      <c r="O8385"/>
    </row>
    <row r="8386" spans="1:15">
      <c r="A8386"/>
      <c r="D8386"/>
      <c r="E8386"/>
      <c r="F8386"/>
      <c r="G8386"/>
      <c r="H8386"/>
      <c r="I8386"/>
      <c r="J8386"/>
      <c r="K8386"/>
      <c r="M8386"/>
      <c r="N8386"/>
      <c r="O8386"/>
    </row>
    <row r="8387" spans="1:15">
      <c r="A8387"/>
      <c r="D8387"/>
      <c r="E8387"/>
      <c r="F8387"/>
      <c r="G8387"/>
      <c r="H8387"/>
      <c r="I8387"/>
      <c r="J8387"/>
      <c r="K8387"/>
      <c r="M8387"/>
      <c r="N8387"/>
      <c r="O8387"/>
    </row>
    <row r="8388" spans="1:15">
      <c r="A8388"/>
      <c r="D8388"/>
      <c r="E8388"/>
      <c r="F8388"/>
      <c r="G8388"/>
      <c r="H8388"/>
      <c r="I8388"/>
      <c r="J8388"/>
      <c r="K8388"/>
      <c r="M8388"/>
      <c r="N8388"/>
      <c r="O8388"/>
    </row>
    <row r="8389" spans="1:15">
      <c r="A8389"/>
      <c r="D8389"/>
      <c r="E8389"/>
      <c r="F8389"/>
      <c r="G8389"/>
      <c r="H8389"/>
      <c r="I8389"/>
      <c r="J8389"/>
      <c r="K8389"/>
      <c r="M8389"/>
      <c r="N8389"/>
      <c r="O8389"/>
    </row>
    <row r="8390" spans="1:15">
      <c r="A8390"/>
      <c r="D8390"/>
      <c r="E8390"/>
      <c r="F8390"/>
      <c r="G8390"/>
      <c r="H8390"/>
      <c r="I8390"/>
      <c r="J8390"/>
      <c r="K8390"/>
      <c r="M8390"/>
      <c r="N8390"/>
      <c r="O8390"/>
    </row>
    <row r="8391" spans="1:15">
      <c r="A8391"/>
      <c r="D8391"/>
      <c r="E8391"/>
      <c r="F8391"/>
      <c r="G8391"/>
      <c r="H8391"/>
      <c r="I8391"/>
      <c r="J8391"/>
      <c r="K8391"/>
      <c r="M8391"/>
      <c r="N8391"/>
      <c r="O8391"/>
    </row>
    <row r="8392" spans="1:15">
      <c r="A8392"/>
      <c r="D8392"/>
      <c r="E8392"/>
      <c r="F8392"/>
      <c r="G8392"/>
      <c r="H8392"/>
      <c r="I8392"/>
      <c r="J8392"/>
      <c r="K8392"/>
      <c r="M8392"/>
      <c r="N8392"/>
      <c r="O8392"/>
    </row>
    <row r="8393" spans="1:15">
      <c r="A8393"/>
      <c r="D8393"/>
      <c r="E8393"/>
      <c r="F8393"/>
      <c r="G8393"/>
      <c r="H8393"/>
      <c r="I8393"/>
      <c r="J8393"/>
      <c r="K8393"/>
      <c r="M8393"/>
      <c r="N8393"/>
      <c r="O8393"/>
    </row>
    <row r="8394" spans="1:15">
      <c r="A8394"/>
      <c r="D8394"/>
      <c r="E8394"/>
      <c r="F8394"/>
      <c r="G8394"/>
      <c r="H8394"/>
      <c r="I8394"/>
      <c r="J8394"/>
      <c r="K8394"/>
      <c r="M8394"/>
      <c r="N8394"/>
      <c r="O8394"/>
    </row>
    <row r="8395" spans="1:15">
      <c r="A8395"/>
      <c r="D8395"/>
      <c r="E8395"/>
      <c r="F8395"/>
      <c r="G8395"/>
      <c r="H8395"/>
      <c r="I8395"/>
      <c r="J8395"/>
      <c r="K8395"/>
      <c r="M8395"/>
      <c r="N8395"/>
      <c r="O8395"/>
    </row>
    <row r="8396" spans="1:15">
      <c r="A8396"/>
      <c r="D8396"/>
      <c r="E8396"/>
      <c r="F8396"/>
      <c r="G8396"/>
      <c r="H8396"/>
      <c r="I8396"/>
      <c r="J8396"/>
      <c r="K8396"/>
      <c r="M8396"/>
      <c r="N8396"/>
      <c r="O8396"/>
    </row>
    <row r="8397" spans="1:15">
      <c r="A8397"/>
      <c r="D8397"/>
      <c r="E8397"/>
      <c r="F8397"/>
      <c r="G8397"/>
      <c r="H8397"/>
      <c r="I8397"/>
      <c r="J8397"/>
      <c r="K8397"/>
      <c r="M8397"/>
      <c r="N8397"/>
      <c r="O8397"/>
    </row>
    <row r="8398" spans="1:15">
      <c r="A8398"/>
      <c r="D8398"/>
      <c r="E8398"/>
      <c r="F8398"/>
      <c r="G8398"/>
      <c r="H8398"/>
      <c r="I8398"/>
      <c r="J8398"/>
      <c r="K8398"/>
      <c r="M8398"/>
      <c r="N8398"/>
      <c r="O8398"/>
    </row>
    <row r="8399" spans="1:15">
      <c r="A8399"/>
      <c r="D8399"/>
      <c r="E8399"/>
      <c r="F8399"/>
      <c r="G8399"/>
      <c r="H8399"/>
      <c r="I8399"/>
      <c r="J8399"/>
      <c r="K8399"/>
      <c r="M8399"/>
      <c r="N8399"/>
      <c r="O8399"/>
    </row>
    <row r="8400" spans="1:15">
      <c r="A8400"/>
      <c r="D8400"/>
      <c r="E8400"/>
      <c r="F8400"/>
      <c r="G8400"/>
      <c r="H8400"/>
      <c r="I8400"/>
      <c r="J8400"/>
      <c r="K8400"/>
      <c r="M8400"/>
      <c r="N8400"/>
      <c r="O8400"/>
    </row>
    <row r="8401" spans="1:15">
      <c r="A8401"/>
      <c r="D8401"/>
      <c r="E8401"/>
      <c r="F8401"/>
      <c r="G8401"/>
      <c r="H8401"/>
      <c r="I8401"/>
      <c r="J8401"/>
      <c r="K8401"/>
      <c r="M8401"/>
      <c r="N8401"/>
      <c r="O8401"/>
    </row>
    <row r="8402" spans="1:15">
      <c r="A8402"/>
      <c r="D8402"/>
      <c r="E8402"/>
      <c r="F8402"/>
      <c r="G8402"/>
      <c r="H8402"/>
      <c r="I8402"/>
      <c r="J8402"/>
      <c r="K8402"/>
      <c r="M8402"/>
      <c r="N8402"/>
      <c r="O8402"/>
    </row>
    <row r="8403" spans="1:15">
      <c r="A8403"/>
      <c r="D8403"/>
      <c r="E8403"/>
      <c r="F8403"/>
      <c r="G8403"/>
      <c r="H8403"/>
      <c r="I8403"/>
      <c r="J8403"/>
      <c r="K8403"/>
      <c r="M8403"/>
      <c r="N8403"/>
      <c r="O8403"/>
    </row>
    <row r="8404" spans="1:15">
      <c r="A8404"/>
      <c r="D8404"/>
      <c r="E8404"/>
      <c r="F8404"/>
      <c r="G8404"/>
      <c r="H8404"/>
      <c r="I8404"/>
      <c r="J8404"/>
      <c r="K8404"/>
      <c r="M8404"/>
      <c r="N8404"/>
      <c r="O8404"/>
    </row>
    <row r="8405" spans="1:15">
      <c r="A8405"/>
      <c r="D8405"/>
      <c r="E8405"/>
      <c r="F8405"/>
      <c r="G8405"/>
      <c r="H8405"/>
      <c r="I8405"/>
      <c r="J8405"/>
      <c r="K8405"/>
      <c r="M8405"/>
      <c r="N8405"/>
      <c r="O8405"/>
    </row>
    <row r="8406" spans="1:15">
      <c r="A8406"/>
      <c r="D8406"/>
      <c r="E8406"/>
      <c r="F8406"/>
      <c r="G8406"/>
      <c r="H8406"/>
      <c r="I8406"/>
      <c r="J8406"/>
      <c r="K8406"/>
      <c r="M8406"/>
      <c r="N8406"/>
      <c r="O8406"/>
    </row>
    <row r="8407" spans="1:15">
      <c r="A8407"/>
      <c r="D8407"/>
      <c r="E8407"/>
      <c r="F8407"/>
      <c r="G8407"/>
      <c r="H8407"/>
      <c r="I8407"/>
      <c r="J8407"/>
      <c r="K8407"/>
      <c r="M8407"/>
      <c r="N8407"/>
      <c r="O8407"/>
    </row>
    <row r="8408" spans="1:15">
      <c r="A8408"/>
      <c r="D8408"/>
      <c r="E8408"/>
      <c r="F8408"/>
      <c r="G8408"/>
      <c r="H8408"/>
      <c r="I8408"/>
      <c r="J8408"/>
      <c r="K8408"/>
      <c r="M8408"/>
      <c r="N8408"/>
      <c r="O8408"/>
    </row>
    <row r="8409" spans="1:15">
      <c r="A8409"/>
      <c r="D8409"/>
      <c r="E8409"/>
      <c r="F8409"/>
      <c r="G8409"/>
      <c r="H8409"/>
      <c r="I8409"/>
      <c r="J8409"/>
      <c r="K8409"/>
      <c r="M8409"/>
      <c r="N8409"/>
      <c r="O8409"/>
    </row>
    <row r="8410" spans="1:15">
      <c r="A8410"/>
      <c r="D8410"/>
      <c r="E8410"/>
      <c r="F8410"/>
      <c r="G8410"/>
      <c r="H8410"/>
      <c r="I8410"/>
      <c r="J8410"/>
      <c r="K8410"/>
      <c r="M8410"/>
      <c r="N8410"/>
      <c r="O8410"/>
    </row>
    <row r="8411" spans="1:15">
      <c r="A8411"/>
      <c r="D8411"/>
      <c r="E8411"/>
      <c r="F8411"/>
      <c r="G8411"/>
      <c r="H8411"/>
      <c r="I8411"/>
      <c r="J8411"/>
      <c r="K8411"/>
      <c r="M8411"/>
      <c r="N8411"/>
      <c r="O8411"/>
    </row>
    <row r="8412" spans="1:15">
      <c r="A8412"/>
      <c r="D8412"/>
      <c r="E8412"/>
      <c r="F8412"/>
      <c r="G8412"/>
      <c r="H8412"/>
      <c r="I8412"/>
      <c r="J8412"/>
      <c r="K8412"/>
      <c r="M8412"/>
      <c r="N8412"/>
      <c r="O8412"/>
    </row>
    <row r="8413" spans="1:15">
      <c r="A8413"/>
      <c r="D8413"/>
      <c r="E8413"/>
      <c r="F8413"/>
      <c r="G8413"/>
      <c r="H8413"/>
      <c r="I8413"/>
      <c r="J8413"/>
      <c r="K8413"/>
      <c r="M8413"/>
      <c r="N8413"/>
      <c r="O8413"/>
    </row>
    <row r="8414" spans="1:15">
      <c r="A8414"/>
      <c r="D8414"/>
      <c r="E8414"/>
      <c r="F8414"/>
      <c r="G8414"/>
      <c r="H8414"/>
      <c r="I8414"/>
      <c r="J8414"/>
      <c r="K8414"/>
      <c r="M8414"/>
      <c r="N8414"/>
      <c r="O8414"/>
    </row>
    <row r="8415" spans="1:15">
      <c r="A8415"/>
      <c r="D8415"/>
      <c r="E8415"/>
      <c r="F8415"/>
      <c r="G8415"/>
      <c r="H8415"/>
      <c r="I8415"/>
      <c r="J8415"/>
      <c r="K8415"/>
      <c r="M8415"/>
      <c r="N8415"/>
      <c r="O8415"/>
    </row>
    <row r="8416" spans="1:15">
      <c r="A8416"/>
      <c r="D8416"/>
      <c r="E8416"/>
      <c r="F8416"/>
      <c r="G8416"/>
      <c r="H8416"/>
      <c r="I8416"/>
      <c r="J8416"/>
      <c r="K8416"/>
      <c r="M8416"/>
      <c r="N8416"/>
      <c r="O8416"/>
    </row>
    <row r="8417" spans="1:15">
      <c r="A8417"/>
      <c r="D8417"/>
      <c r="E8417"/>
      <c r="F8417"/>
      <c r="G8417"/>
      <c r="H8417"/>
      <c r="I8417"/>
      <c r="J8417"/>
      <c r="K8417"/>
      <c r="M8417"/>
      <c r="N8417"/>
      <c r="O8417"/>
    </row>
    <row r="8418" spans="1:15">
      <c r="A8418"/>
      <c r="D8418"/>
      <c r="E8418"/>
      <c r="F8418"/>
      <c r="G8418"/>
      <c r="H8418"/>
      <c r="I8418"/>
      <c r="J8418"/>
      <c r="K8418"/>
      <c r="M8418"/>
      <c r="N8418"/>
      <c r="O8418"/>
    </row>
    <row r="8419" spans="1:15">
      <c r="A8419"/>
      <c r="D8419"/>
      <c r="E8419"/>
      <c r="F8419"/>
      <c r="G8419"/>
      <c r="H8419"/>
      <c r="I8419"/>
      <c r="J8419"/>
      <c r="K8419"/>
      <c r="M8419"/>
      <c r="N8419"/>
      <c r="O8419"/>
    </row>
    <row r="8420" spans="1:15">
      <c r="A8420"/>
      <c r="D8420"/>
      <c r="E8420"/>
      <c r="F8420"/>
      <c r="G8420"/>
      <c r="H8420"/>
      <c r="I8420"/>
      <c r="J8420"/>
      <c r="K8420"/>
      <c r="M8420"/>
      <c r="N8420"/>
      <c r="O8420"/>
    </row>
    <row r="8421" spans="1:15">
      <c r="A8421"/>
      <c r="D8421"/>
      <c r="E8421"/>
      <c r="F8421"/>
      <c r="G8421"/>
      <c r="H8421"/>
      <c r="I8421"/>
      <c r="J8421"/>
      <c r="K8421"/>
      <c r="M8421"/>
      <c r="N8421"/>
      <c r="O8421"/>
    </row>
    <row r="8422" spans="1:15">
      <c r="A8422"/>
      <c r="D8422"/>
      <c r="E8422"/>
      <c r="F8422"/>
      <c r="G8422"/>
      <c r="H8422"/>
      <c r="I8422"/>
      <c r="J8422"/>
      <c r="K8422"/>
      <c r="M8422"/>
      <c r="N8422"/>
      <c r="O8422"/>
    </row>
    <row r="8423" spans="1:15">
      <c r="A8423"/>
      <c r="D8423"/>
      <c r="E8423"/>
      <c r="F8423"/>
      <c r="G8423"/>
      <c r="H8423"/>
      <c r="I8423"/>
      <c r="J8423"/>
      <c r="K8423"/>
      <c r="M8423"/>
      <c r="N8423"/>
      <c r="O8423"/>
    </row>
    <row r="8424" spans="1:15">
      <c r="A8424"/>
      <c r="D8424"/>
      <c r="E8424"/>
      <c r="F8424"/>
      <c r="G8424"/>
      <c r="H8424"/>
      <c r="I8424"/>
      <c r="J8424"/>
      <c r="K8424"/>
      <c r="M8424"/>
      <c r="N8424"/>
      <c r="O8424"/>
    </row>
    <row r="8425" spans="1:15">
      <c r="A8425"/>
      <c r="D8425"/>
      <c r="E8425"/>
      <c r="F8425"/>
      <c r="G8425"/>
      <c r="H8425"/>
      <c r="I8425"/>
      <c r="J8425"/>
      <c r="K8425"/>
      <c r="M8425"/>
      <c r="N8425"/>
      <c r="O8425"/>
    </row>
    <row r="8426" spans="1:15">
      <c r="A8426"/>
      <c r="D8426"/>
      <c r="E8426"/>
      <c r="F8426"/>
      <c r="G8426"/>
      <c r="H8426"/>
      <c r="I8426"/>
      <c r="J8426"/>
      <c r="K8426"/>
      <c r="M8426"/>
      <c r="N8426"/>
      <c r="O8426"/>
    </row>
    <row r="8427" spans="1:15">
      <c r="A8427"/>
      <c r="D8427"/>
      <c r="E8427"/>
      <c r="F8427"/>
      <c r="G8427"/>
      <c r="H8427"/>
      <c r="I8427"/>
      <c r="J8427"/>
      <c r="K8427"/>
      <c r="M8427"/>
      <c r="N8427"/>
      <c r="O8427"/>
    </row>
    <row r="8428" spans="1:15">
      <c r="A8428"/>
      <c r="D8428"/>
      <c r="E8428"/>
      <c r="F8428"/>
      <c r="G8428"/>
      <c r="H8428"/>
      <c r="I8428"/>
      <c r="J8428"/>
      <c r="K8428"/>
      <c r="M8428"/>
      <c r="N8428"/>
      <c r="O8428"/>
    </row>
    <row r="8429" spans="1:15">
      <c r="A8429"/>
      <c r="D8429"/>
      <c r="E8429"/>
      <c r="F8429"/>
      <c r="G8429"/>
      <c r="H8429"/>
      <c r="I8429"/>
      <c r="J8429"/>
      <c r="K8429"/>
      <c r="M8429"/>
      <c r="N8429"/>
      <c r="O8429"/>
    </row>
    <row r="8430" spans="1:15">
      <c r="A8430"/>
      <c r="D8430"/>
      <c r="E8430"/>
      <c r="F8430"/>
      <c r="G8430"/>
      <c r="H8430"/>
      <c r="I8430"/>
      <c r="J8430"/>
      <c r="K8430"/>
      <c r="M8430"/>
      <c r="N8430"/>
      <c r="O8430"/>
    </row>
    <row r="8431" spans="1:15">
      <c r="A8431"/>
      <c r="D8431"/>
      <c r="E8431"/>
      <c r="F8431"/>
      <c r="G8431"/>
      <c r="H8431"/>
      <c r="I8431"/>
      <c r="J8431"/>
      <c r="K8431"/>
      <c r="M8431"/>
      <c r="N8431"/>
      <c r="O8431"/>
    </row>
    <row r="8432" spans="1:15">
      <c r="A8432"/>
      <c r="D8432"/>
      <c r="E8432"/>
      <c r="F8432"/>
      <c r="G8432"/>
      <c r="H8432"/>
      <c r="I8432"/>
      <c r="J8432"/>
      <c r="K8432"/>
      <c r="M8432"/>
      <c r="N8432"/>
      <c r="O8432"/>
    </row>
    <row r="8433" spans="1:15">
      <c r="A8433"/>
      <c r="D8433"/>
      <c r="E8433"/>
      <c r="F8433"/>
      <c r="G8433"/>
      <c r="H8433"/>
      <c r="I8433"/>
      <c r="J8433"/>
      <c r="K8433"/>
      <c r="M8433"/>
      <c r="N8433"/>
      <c r="O8433"/>
    </row>
    <row r="8434" spans="1:15">
      <c r="A8434"/>
      <c r="D8434"/>
      <c r="E8434"/>
      <c r="F8434"/>
      <c r="G8434"/>
      <c r="H8434"/>
      <c r="I8434"/>
      <c r="J8434"/>
      <c r="K8434"/>
      <c r="M8434"/>
      <c r="N8434"/>
      <c r="O8434"/>
    </row>
    <row r="8435" spans="1:15">
      <c r="A8435"/>
      <c r="D8435"/>
      <c r="E8435"/>
      <c r="F8435"/>
      <c r="G8435"/>
      <c r="H8435"/>
      <c r="I8435"/>
      <c r="J8435"/>
      <c r="K8435"/>
      <c r="M8435"/>
      <c r="N8435"/>
      <c r="O8435"/>
    </row>
    <row r="8436" spans="1:15">
      <c r="A8436"/>
      <c r="D8436"/>
      <c r="E8436"/>
      <c r="F8436"/>
      <c r="G8436"/>
      <c r="H8436"/>
      <c r="I8436"/>
      <c r="J8436"/>
      <c r="K8436"/>
      <c r="M8436"/>
      <c r="N8436"/>
      <c r="O8436"/>
    </row>
    <row r="8437" spans="1:15">
      <c r="A8437"/>
      <c r="D8437"/>
      <c r="E8437"/>
      <c r="F8437"/>
      <c r="G8437"/>
      <c r="H8437"/>
      <c r="I8437"/>
      <c r="J8437"/>
      <c r="K8437"/>
      <c r="M8437"/>
      <c r="N8437"/>
      <c r="O8437"/>
    </row>
    <row r="8438" spans="1:15">
      <c r="A8438"/>
      <c r="D8438"/>
      <c r="E8438"/>
      <c r="F8438"/>
      <c r="G8438"/>
      <c r="H8438"/>
      <c r="I8438"/>
      <c r="J8438"/>
      <c r="K8438"/>
      <c r="M8438"/>
      <c r="N8438"/>
      <c r="O8438"/>
    </row>
    <row r="8439" spans="1:15">
      <c r="A8439"/>
      <c r="D8439"/>
      <c r="E8439"/>
      <c r="F8439"/>
      <c r="G8439"/>
      <c r="H8439"/>
      <c r="I8439"/>
      <c r="J8439"/>
      <c r="K8439"/>
      <c r="M8439"/>
      <c r="N8439"/>
      <c r="O8439"/>
    </row>
    <row r="8440" spans="1:15">
      <c r="A8440"/>
      <c r="D8440"/>
      <c r="E8440"/>
      <c r="F8440"/>
      <c r="G8440"/>
      <c r="H8440"/>
      <c r="I8440"/>
      <c r="J8440"/>
      <c r="K8440"/>
      <c r="M8440"/>
      <c r="N8440"/>
      <c r="O8440"/>
    </row>
    <row r="8441" spans="1:15">
      <c r="A8441"/>
      <c r="D8441"/>
      <c r="E8441"/>
      <c r="F8441"/>
      <c r="G8441"/>
      <c r="H8441"/>
      <c r="I8441"/>
      <c r="J8441"/>
      <c r="K8441"/>
      <c r="M8441"/>
      <c r="N8441"/>
      <c r="O8441"/>
    </row>
    <row r="8442" spans="1:15">
      <c r="A8442"/>
      <c r="D8442"/>
      <c r="E8442"/>
      <c r="F8442"/>
      <c r="G8442"/>
      <c r="H8442"/>
      <c r="I8442"/>
      <c r="J8442"/>
      <c r="K8442"/>
      <c r="M8442"/>
      <c r="N8442"/>
      <c r="O8442"/>
    </row>
    <row r="8443" spans="1:15">
      <c r="A8443"/>
      <c r="D8443"/>
      <c r="E8443"/>
      <c r="F8443"/>
      <c r="G8443"/>
      <c r="H8443"/>
      <c r="I8443"/>
      <c r="J8443"/>
      <c r="K8443"/>
      <c r="M8443"/>
      <c r="N8443"/>
      <c r="O8443"/>
    </row>
    <row r="8444" spans="1:15">
      <c r="A8444"/>
      <c r="D8444"/>
      <c r="E8444"/>
      <c r="F8444"/>
      <c r="G8444"/>
      <c r="H8444"/>
      <c r="I8444"/>
      <c r="J8444"/>
      <c r="K8444"/>
      <c r="M8444"/>
      <c r="N8444"/>
      <c r="O8444"/>
    </row>
    <row r="8445" spans="1:15">
      <c r="A8445"/>
      <c r="D8445"/>
      <c r="E8445"/>
      <c r="F8445"/>
      <c r="G8445"/>
      <c r="H8445"/>
      <c r="I8445"/>
      <c r="J8445"/>
      <c r="K8445"/>
      <c r="M8445"/>
      <c r="N8445"/>
      <c r="O8445"/>
    </row>
    <row r="8446" spans="1:15">
      <c r="A8446"/>
      <c r="D8446"/>
      <c r="E8446"/>
      <c r="F8446"/>
      <c r="G8446"/>
      <c r="H8446"/>
      <c r="I8446"/>
      <c r="J8446"/>
      <c r="K8446"/>
      <c r="M8446"/>
      <c r="N8446"/>
      <c r="O8446"/>
    </row>
    <row r="8447" spans="1:15">
      <c r="A8447"/>
      <c r="D8447"/>
      <c r="E8447"/>
      <c r="F8447"/>
      <c r="G8447"/>
      <c r="H8447"/>
      <c r="I8447"/>
      <c r="J8447"/>
      <c r="K8447"/>
      <c r="M8447"/>
      <c r="N8447"/>
      <c r="O8447"/>
    </row>
    <row r="8448" spans="1:15">
      <c r="A8448"/>
      <c r="D8448"/>
      <c r="E8448"/>
      <c r="F8448"/>
      <c r="G8448"/>
      <c r="H8448"/>
      <c r="I8448"/>
      <c r="J8448"/>
      <c r="K8448"/>
      <c r="M8448"/>
      <c r="N8448"/>
      <c r="O8448"/>
    </row>
    <row r="8449" spans="1:15">
      <c r="A8449"/>
      <c r="D8449"/>
      <c r="E8449"/>
      <c r="F8449"/>
      <c r="G8449"/>
      <c r="H8449"/>
      <c r="I8449"/>
      <c r="J8449"/>
      <c r="K8449"/>
      <c r="M8449"/>
      <c r="N8449"/>
      <c r="O8449"/>
    </row>
    <row r="8450" spans="1:15">
      <c r="A8450"/>
      <c r="D8450"/>
      <c r="E8450"/>
      <c r="F8450"/>
      <c r="G8450"/>
      <c r="H8450"/>
      <c r="I8450"/>
      <c r="J8450"/>
      <c r="K8450"/>
      <c r="M8450"/>
      <c r="N8450"/>
      <c r="O8450"/>
    </row>
    <row r="8451" spans="1:15">
      <c r="A8451"/>
      <c r="D8451"/>
      <c r="E8451"/>
      <c r="F8451"/>
      <c r="G8451"/>
      <c r="H8451"/>
      <c r="I8451"/>
      <c r="J8451"/>
      <c r="K8451"/>
      <c r="M8451"/>
      <c r="N8451"/>
      <c r="O8451"/>
    </row>
    <row r="8452" spans="1:15">
      <c r="A8452"/>
      <c r="D8452"/>
      <c r="E8452"/>
      <c r="F8452"/>
      <c r="G8452"/>
      <c r="H8452"/>
      <c r="I8452"/>
      <c r="J8452"/>
      <c r="K8452"/>
      <c r="M8452"/>
      <c r="N8452"/>
      <c r="O8452"/>
    </row>
    <row r="8453" spans="1:15">
      <c r="A8453"/>
      <c r="D8453"/>
      <c r="E8453"/>
      <c r="F8453"/>
      <c r="G8453"/>
      <c r="H8453"/>
      <c r="I8453"/>
      <c r="J8453"/>
      <c r="K8453"/>
      <c r="M8453"/>
      <c r="N8453"/>
      <c r="O8453"/>
    </row>
    <row r="8454" spans="1:15">
      <c r="A8454"/>
      <c r="D8454"/>
      <c r="E8454"/>
      <c r="F8454"/>
      <c r="G8454"/>
      <c r="H8454"/>
      <c r="I8454"/>
      <c r="J8454"/>
      <c r="K8454"/>
      <c r="M8454"/>
      <c r="N8454"/>
      <c r="O8454"/>
    </row>
    <row r="8455" spans="1:15">
      <c r="A8455"/>
      <c r="D8455"/>
      <c r="E8455"/>
      <c r="F8455"/>
      <c r="G8455"/>
      <c r="H8455"/>
      <c r="I8455"/>
      <c r="J8455"/>
      <c r="K8455"/>
      <c r="M8455"/>
      <c r="N8455"/>
      <c r="O8455"/>
    </row>
    <row r="8456" spans="1:15">
      <c r="A8456"/>
      <c r="D8456"/>
      <c r="E8456"/>
      <c r="F8456"/>
      <c r="G8456"/>
      <c r="H8456"/>
      <c r="I8456"/>
      <c r="J8456"/>
      <c r="K8456"/>
      <c r="M8456"/>
      <c r="N8456"/>
      <c r="O8456"/>
    </row>
    <row r="8457" spans="1:15">
      <c r="A8457"/>
      <c r="D8457"/>
      <c r="E8457"/>
      <c r="F8457"/>
      <c r="G8457"/>
      <c r="H8457"/>
      <c r="I8457"/>
      <c r="J8457"/>
      <c r="K8457"/>
      <c r="M8457"/>
      <c r="N8457"/>
      <c r="O8457"/>
    </row>
    <row r="8458" spans="1:15">
      <c r="A8458"/>
      <c r="D8458"/>
      <c r="E8458"/>
      <c r="F8458"/>
      <c r="G8458"/>
      <c r="H8458"/>
      <c r="I8458"/>
      <c r="J8458"/>
      <c r="K8458"/>
      <c r="M8458"/>
      <c r="N8458"/>
      <c r="O8458"/>
    </row>
    <row r="8459" spans="1:15">
      <c r="A8459"/>
      <c r="D8459"/>
      <c r="E8459"/>
      <c r="F8459"/>
      <c r="G8459"/>
      <c r="H8459"/>
      <c r="I8459"/>
      <c r="J8459"/>
      <c r="K8459"/>
      <c r="M8459"/>
      <c r="N8459"/>
      <c r="O8459"/>
    </row>
    <row r="8460" spans="1:15">
      <c r="A8460"/>
      <c r="D8460"/>
      <c r="E8460"/>
      <c r="F8460"/>
      <c r="G8460"/>
      <c r="H8460"/>
      <c r="I8460"/>
      <c r="J8460"/>
      <c r="K8460"/>
      <c r="M8460"/>
      <c r="N8460"/>
      <c r="O8460"/>
    </row>
    <row r="8461" spans="1:15">
      <c r="A8461"/>
      <c r="D8461"/>
      <c r="E8461"/>
      <c r="F8461"/>
      <c r="G8461"/>
      <c r="H8461"/>
      <c r="I8461"/>
      <c r="J8461"/>
      <c r="K8461"/>
      <c r="M8461"/>
      <c r="N8461"/>
      <c r="O8461"/>
    </row>
    <row r="8462" spans="1:15">
      <c r="A8462"/>
      <c r="D8462"/>
      <c r="E8462"/>
      <c r="F8462"/>
      <c r="G8462"/>
      <c r="H8462"/>
      <c r="I8462"/>
      <c r="J8462"/>
      <c r="K8462"/>
      <c r="M8462"/>
      <c r="N8462"/>
      <c r="O8462"/>
    </row>
    <row r="8463" spans="1:15">
      <c r="A8463"/>
      <c r="D8463"/>
      <c r="E8463"/>
      <c r="F8463"/>
      <c r="G8463"/>
      <c r="H8463"/>
      <c r="I8463"/>
      <c r="J8463"/>
      <c r="K8463"/>
      <c r="M8463"/>
      <c r="N8463"/>
      <c r="O8463"/>
    </row>
    <row r="8464" spans="1:15">
      <c r="A8464"/>
      <c r="D8464"/>
      <c r="E8464"/>
      <c r="F8464"/>
      <c r="G8464"/>
      <c r="H8464"/>
      <c r="I8464"/>
      <c r="J8464"/>
      <c r="K8464"/>
      <c r="M8464"/>
      <c r="N8464"/>
      <c r="O8464"/>
    </row>
    <row r="8465" spans="1:15">
      <c r="A8465"/>
      <c r="D8465"/>
      <c r="E8465"/>
      <c r="F8465"/>
      <c r="G8465"/>
      <c r="H8465"/>
      <c r="I8465"/>
      <c r="J8465"/>
      <c r="K8465"/>
      <c r="M8465"/>
      <c r="N8465"/>
      <c r="O8465"/>
    </row>
    <row r="8466" spans="1:15">
      <c r="A8466"/>
      <c r="D8466"/>
      <c r="E8466"/>
      <c r="F8466"/>
      <c r="G8466"/>
      <c r="H8466"/>
      <c r="I8466"/>
      <c r="J8466"/>
      <c r="K8466"/>
      <c r="M8466"/>
      <c r="N8466"/>
      <c r="O8466"/>
    </row>
    <row r="8467" spans="1:15">
      <c r="A8467"/>
      <c r="D8467"/>
      <c r="E8467"/>
      <c r="F8467"/>
      <c r="G8467"/>
      <c r="H8467"/>
      <c r="I8467"/>
      <c r="J8467"/>
      <c r="K8467"/>
      <c r="M8467"/>
      <c r="N8467"/>
      <c r="O8467"/>
    </row>
    <row r="8468" spans="1:15">
      <c r="A8468"/>
      <c r="D8468"/>
      <c r="E8468"/>
      <c r="F8468"/>
      <c r="G8468"/>
      <c r="H8468"/>
      <c r="I8468"/>
      <c r="J8468"/>
      <c r="K8468"/>
      <c r="M8468"/>
      <c r="N8468"/>
      <c r="O8468"/>
    </row>
    <row r="8469" spans="1:15">
      <c r="A8469"/>
      <c r="D8469"/>
      <c r="E8469"/>
      <c r="F8469"/>
      <c r="G8469"/>
      <c r="H8469"/>
      <c r="I8469"/>
      <c r="J8469"/>
      <c r="K8469"/>
      <c r="M8469"/>
      <c r="N8469"/>
      <c r="O8469"/>
    </row>
    <row r="8470" spans="1:15">
      <c r="A8470"/>
      <c r="D8470"/>
      <c r="E8470"/>
      <c r="F8470"/>
      <c r="G8470"/>
      <c r="H8470"/>
      <c r="I8470"/>
      <c r="J8470"/>
      <c r="K8470"/>
      <c r="M8470"/>
      <c r="N8470"/>
      <c r="O8470"/>
    </row>
    <row r="8471" spans="1:15">
      <c r="A8471"/>
      <c r="D8471"/>
      <c r="E8471"/>
      <c r="F8471"/>
      <c r="G8471"/>
      <c r="H8471"/>
      <c r="I8471"/>
      <c r="J8471"/>
      <c r="K8471"/>
      <c r="M8471"/>
      <c r="N8471"/>
      <c r="O8471"/>
    </row>
    <row r="8472" spans="1:15">
      <c r="A8472"/>
      <c r="D8472"/>
      <c r="E8472"/>
      <c r="F8472"/>
      <c r="G8472"/>
      <c r="H8472"/>
      <c r="I8472"/>
      <c r="J8472"/>
      <c r="K8472"/>
      <c r="M8472"/>
      <c r="N8472"/>
      <c r="O8472"/>
    </row>
    <row r="8473" spans="1:15">
      <c r="A8473"/>
      <c r="D8473"/>
      <c r="E8473"/>
      <c r="F8473"/>
      <c r="G8473"/>
      <c r="H8473"/>
      <c r="I8473"/>
      <c r="J8473"/>
      <c r="K8473"/>
      <c r="M8473"/>
      <c r="N8473"/>
      <c r="O8473"/>
    </row>
    <row r="8474" spans="1:15">
      <c r="A8474"/>
      <c r="D8474"/>
      <c r="E8474"/>
      <c r="F8474"/>
      <c r="G8474"/>
      <c r="H8474"/>
      <c r="I8474"/>
      <c r="J8474"/>
      <c r="K8474"/>
      <c r="M8474"/>
      <c r="N8474"/>
      <c r="O8474"/>
    </row>
    <row r="8475" spans="1:15">
      <c r="A8475"/>
      <c r="D8475"/>
      <c r="E8475"/>
      <c r="F8475"/>
      <c r="G8475"/>
      <c r="H8475"/>
      <c r="I8475"/>
      <c r="J8475"/>
      <c r="K8475"/>
      <c r="M8475"/>
      <c r="N8475"/>
      <c r="O8475"/>
    </row>
    <row r="8476" spans="1:15">
      <c r="A8476"/>
      <c r="D8476"/>
      <c r="E8476"/>
      <c r="F8476"/>
      <c r="G8476"/>
      <c r="H8476"/>
      <c r="I8476"/>
      <c r="J8476"/>
      <c r="K8476"/>
      <c r="M8476"/>
      <c r="N8476"/>
      <c r="O8476"/>
    </row>
    <row r="8477" spans="1:15">
      <c r="A8477"/>
      <c r="D8477"/>
      <c r="E8477"/>
      <c r="F8477"/>
      <c r="G8477"/>
      <c r="H8477"/>
      <c r="I8477"/>
      <c r="J8477"/>
      <c r="K8477"/>
      <c r="M8477"/>
      <c r="N8477"/>
      <c r="O8477"/>
    </row>
    <row r="8478" spans="1:15">
      <c r="A8478"/>
      <c r="D8478"/>
      <c r="E8478"/>
      <c r="F8478"/>
      <c r="G8478"/>
      <c r="H8478"/>
      <c r="I8478"/>
      <c r="J8478"/>
      <c r="K8478"/>
      <c r="M8478"/>
      <c r="N8478"/>
      <c r="O8478"/>
    </row>
    <row r="8479" spans="1:15">
      <c r="A8479"/>
      <c r="D8479"/>
      <c r="E8479"/>
      <c r="F8479"/>
      <c r="G8479"/>
      <c r="H8479"/>
      <c r="I8479"/>
      <c r="J8479"/>
      <c r="K8479"/>
      <c r="M8479"/>
      <c r="N8479"/>
      <c r="O8479"/>
    </row>
    <row r="8480" spans="1:15">
      <c r="A8480"/>
      <c r="D8480"/>
      <c r="E8480"/>
      <c r="F8480"/>
      <c r="G8480"/>
      <c r="H8480"/>
      <c r="I8480"/>
      <c r="J8480"/>
      <c r="K8480"/>
      <c r="M8480"/>
      <c r="N8480"/>
      <c r="O8480"/>
    </row>
    <row r="8481" spans="1:15">
      <c r="A8481"/>
      <c r="D8481"/>
      <c r="E8481"/>
      <c r="F8481"/>
      <c r="G8481"/>
      <c r="H8481"/>
      <c r="I8481"/>
      <c r="J8481"/>
      <c r="K8481"/>
      <c r="M8481"/>
      <c r="N8481"/>
      <c r="O8481"/>
    </row>
    <row r="8482" spans="1:15">
      <c r="A8482"/>
      <c r="D8482"/>
      <c r="E8482"/>
      <c r="F8482"/>
      <c r="G8482"/>
      <c r="H8482"/>
      <c r="I8482"/>
      <c r="J8482"/>
      <c r="K8482"/>
      <c r="M8482"/>
      <c r="N8482"/>
      <c r="O8482"/>
    </row>
    <row r="8483" spans="1:15">
      <c r="A8483"/>
      <c r="D8483"/>
      <c r="E8483"/>
      <c r="F8483"/>
      <c r="G8483"/>
      <c r="H8483"/>
      <c r="I8483"/>
      <c r="J8483"/>
      <c r="K8483"/>
      <c r="M8483"/>
      <c r="N8483"/>
      <c r="O8483"/>
    </row>
    <row r="8484" spans="1:15">
      <c r="A8484"/>
      <c r="D8484"/>
      <c r="E8484"/>
      <c r="F8484"/>
      <c r="G8484"/>
      <c r="H8484"/>
      <c r="I8484"/>
      <c r="J8484"/>
      <c r="K8484"/>
      <c r="M8484"/>
      <c r="N8484"/>
      <c r="O8484"/>
    </row>
    <row r="8485" spans="1:15">
      <c r="A8485"/>
      <c r="D8485"/>
      <c r="E8485"/>
      <c r="F8485"/>
      <c r="G8485"/>
      <c r="H8485"/>
      <c r="I8485"/>
      <c r="J8485"/>
      <c r="K8485"/>
      <c r="M8485"/>
      <c r="N8485"/>
      <c r="O8485"/>
    </row>
    <row r="8486" spans="1:15">
      <c r="A8486"/>
      <c r="D8486"/>
      <c r="E8486"/>
      <c r="F8486"/>
      <c r="G8486"/>
      <c r="H8486"/>
      <c r="I8486"/>
      <c r="J8486"/>
      <c r="K8486"/>
      <c r="M8486"/>
      <c r="N8486"/>
      <c r="O8486"/>
    </row>
    <row r="8487" spans="1:15">
      <c r="A8487"/>
      <c r="D8487"/>
      <c r="E8487"/>
      <c r="F8487"/>
      <c r="G8487"/>
      <c r="H8487"/>
      <c r="I8487"/>
      <c r="J8487"/>
      <c r="K8487"/>
      <c r="M8487"/>
      <c r="N8487"/>
      <c r="O8487"/>
    </row>
    <row r="8488" spans="1:15">
      <c r="A8488"/>
      <c r="D8488"/>
      <c r="E8488"/>
      <c r="F8488"/>
      <c r="G8488"/>
      <c r="H8488"/>
      <c r="I8488"/>
      <c r="J8488"/>
      <c r="K8488"/>
      <c r="M8488"/>
      <c r="N8488"/>
      <c r="O8488"/>
    </row>
    <row r="8489" spans="1:15">
      <c r="A8489"/>
      <c r="D8489"/>
      <c r="E8489"/>
      <c r="F8489"/>
      <c r="G8489"/>
      <c r="H8489"/>
      <c r="I8489"/>
      <c r="J8489"/>
      <c r="K8489"/>
      <c r="M8489"/>
      <c r="N8489"/>
      <c r="O8489"/>
    </row>
    <row r="8490" spans="1:15">
      <c r="A8490"/>
      <c r="D8490"/>
      <c r="E8490"/>
      <c r="F8490"/>
      <c r="G8490"/>
      <c r="H8490"/>
      <c r="I8490"/>
      <c r="J8490"/>
      <c r="K8490"/>
      <c r="M8490"/>
      <c r="N8490"/>
      <c r="O8490"/>
    </row>
    <row r="8491" spans="1:15">
      <c r="A8491"/>
      <c r="D8491"/>
      <c r="E8491"/>
      <c r="F8491"/>
      <c r="G8491"/>
      <c r="H8491"/>
      <c r="I8491"/>
      <c r="J8491"/>
      <c r="K8491"/>
      <c r="M8491"/>
      <c r="N8491"/>
      <c r="O8491"/>
    </row>
    <row r="8492" spans="1:15">
      <c r="A8492"/>
      <c r="D8492"/>
      <c r="E8492"/>
      <c r="F8492"/>
      <c r="G8492"/>
      <c r="H8492"/>
      <c r="I8492"/>
      <c r="J8492"/>
      <c r="K8492"/>
      <c r="M8492"/>
      <c r="N8492"/>
      <c r="O8492"/>
    </row>
    <row r="8493" spans="1:15">
      <c r="A8493"/>
      <c r="D8493"/>
      <c r="E8493"/>
      <c r="F8493"/>
      <c r="G8493"/>
      <c r="H8493"/>
      <c r="I8493"/>
      <c r="J8493"/>
      <c r="K8493"/>
      <c r="M8493"/>
      <c r="N8493"/>
      <c r="O8493"/>
    </row>
    <row r="8494" spans="1:15">
      <c r="A8494"/>
      <c r="D8494"/>
      <c r="E8494"/>
      <c r="F8494"/>
      <c r="G8494"/>
      <c r="H8494"/>
      <c r="I8494"/>
      <c r="J8494"/>
      <c r="K8494"/>
      <c r="M8494"/>
      <c r="N8494"/>
      <c r="O8494"/>
    </row>
    <row r="8495" spans="1:15">
      <c r="A8495"/>
      <c r="D8495"/>
      <c r="E8495"/>
      <c r="F8495"/>
      <c r="G8495"/>
      <c r="H8495"/>
      <c r="I8495"/>
      <c r="J8495"/>
      <c r="K8495"/>
      <c r="M8495"/>
      <c r="N8495"/>
      <c r="O8495"/>
    </row>
    <row r="8496" spans="1:15">
      <c r="A8496"/>
      <c r="D8496"/>
      <c r="E8496"/>
      <c r="F8496"/>
      <c r="G8496"/>
      <c r="H8496"/>
      <c r="I8496"/>
      <c r="J8496"/>
      <c r="K8496"/>
      <c r="M8496"/>
      <c r="N8496"/>
      <c r="O8496"/>
    </row>
    <row r="8497" spans="1:15">
      <c r="A8497"/>
      <c r="D8497"/>
      <c r="E8497"/>
      <c r="F8497"/>
      <c r="G8497"/>
      <c r="H8497"/>
      <c r="I8497"/>
      <c r="J8497"/>
      <c r="K8497"/>
      <c r="M8497"/>
      <c r="N8497"/>
      <c r="O8497"/>
    </row>
    <row r="8498" spans="1:15">
      <c r="A8498"/>
      <c r="D8498"/>
      <c r="E8498"/>
      <c r="F8498"/>
      <c r="G8498"/>
      <c r="H8498"/>
      <c r="I8498"/>
      <c r="J8498"/>
      <c r="K8498"/>
      <c r="M8498"/>
      <c r="N8498"/>
      <c r="O8498"/>
    </row>
    <row r="8499" spans="1:15">
      <c r="A8499"/>
      <c r="D8499"/>
      <c r="E8499"/>
      <c r="F8499"/>
      <c r="G8499"/>
      <c r="H8499"/>
      <c r="I8499"/>
      <c r="J8499"/>
      <c r="K8499"/>
      <c r="M8499"/>
      <c r="N8499"/>
      <c r="O8499"/>
    </row>
    <row r="8500" spans="1:15">
      <c r="A8500"/>
      <c r="D8500"/>
      <c r="E8500"/>
      <c r="F8500"/>
      <c r="G8500"/>
      <c r="H8500"/>
      <c r="I8500"/>
      <c r="J8500"/>
      <c r="K8500"/>
      <c r="M8500"/>
      <c r="N8500"/>
      <c r="O8500"/>
    </row>
    <row r="8501" spans="1:15">
      <c r="A8501"/>
      <c r="D8501"/>
      <c r="E8501"/>
      <c r="F8501"/>
      <c r="G8501"/>
      <c r="H8501"/>
      <c r="I8501"/>
      <c r="J8501"/>
      <c r="K8501"/>
      <c r="M8501"/>
      <c r="N8501"/>
      <c r="O8501"/>
    </row>
    <row r="8502" spans="1:15">
      <c r="A8502"/>
      <c r="D8502"/>
      <c r="E8502"/>
      <c r="F8502"/>
      <c r="G8502"/>
      <c r="H8502"/>
      <c r="I8502"/>
      <c r="J8502"/>
      <c r="K8502"/>
      <c r="M8502"/>
      <c r="N8502"/>
      <c r="O8502"/>
    </row>
    <row r="8503" spans="1:15">
      <c r="A8503"/>
      <c r="D8503"/>
      <c r="E8503"/>
      <c r="F8503"/>
      <c r="G8503"/>
      <c r="H8503"/>
      <c r="I8503"/>
      <c r="J8503"/>
      <c r="K8503"/>
      <c r="M8503"/>
      <c r="N8503"/>
      <c r="O8503"/>
    </row>
    <row r="8504" spans="1:15">
      <c r="A8504"/>
      <c r="D8504"/>
      <c r="E8504"/>
      <c r="F8504"/>
      <c r="G8504"/>
      <c r="H8504"/>
      <c r="I8504"/>
      <c r="J8504"/>
      <c r="K8504"/>
      <c r="M8504"/>
      <c r="N8504"/>
      <c r="O8504"/>
    </row>
    <row r="8505" spans="1:15">
      <c r="A8505"/>
      <c r="D8505"/>
      <c r="E8505"/>
      <c r="F8505"/>
      <c r="G8505"/>
      <c r="H8505"/>
      <c r="I8505"/>
      <c r="J8505"/>
      <c r="K8505"/>
      <c r="M8505"/>
      <c r="N8505"/>
      <c r="O8505"/>
    </row>
    <row r="8506" spans="1:15">
      <c r="A8506"/>
      <c r="D8506"/>
      <c r="E8506"/>
      <c r="F8506"/>
      <c r="G8506"/>
      <c r="H8506"/>
      <c r="I8506"/>
      <c r="J8506"/>
      <c r="K8506"/>
      <c r="M8506"/>
      <c r="N8506"/>
      <c r="O8506"/>
    </row>
    <row r="8507" spans="1:15">
      <c r="A8507"/>
      <c r="D8507"/>
      <c r="E8507"/>
      <c r="F8507"/>
      <c r="G8507"/>
      <c r="H8507"/>
      <c r="I8507"/>
      <c r="J8507"/>
      <c r="K8507"/>
      <c r="M8507"/>
      <c r="N8507"/>
      <c r="O8507"/>
    </row>
    <row r="8508" spans="1:15">
      <c r="A8508"/>
      <c r="D8508"/>
      <c r="E8508"/>
      <c r="F8508"/>
      <c r="G8508"/>
      <c r="H8508"/>
      <c r="I8508"/>
      <c r="J8508"/>
      <c r="K8508"/>
      <c r="M8508"/>
      <c r="N8508"/>
      <c r="O8508"/>
    </row>
    <row r="8509" spans="1:15">
      <c r="A8509"/>
      <c r="D8509"/>
      <c r="E8509"/>
      <c r="F8509"/>
      <c r="G8509"/>
      <c r="H8509"/>
      <c r="I8509"/>
      <c r="J8509"/>
      <c r="K8509"/>
      <c r="M8509"/>
      <c r="N8509"/>
      <c r="O8509"/>
    </row>
    <row r="8510" spans="1:15">
      <c r="A8510"/>
      <c r="D8510"/>
      <c r="E8510"/>
      <c r="F8510"/>
      <c r="G8510"/>
      <c r="H8510"/>
      <c r="I8510"/>
      <c r="J8510"/>
      <c r="K8510"/>
      <c r="M8510"/>
      <c r="N8510"/>
      <c r="O8510"/>
    </row>
    <row r="8511" spans="1:15">
      <c r="A8511"/>
      <c r="D8511"/>
      <c r="E8511"/>
      <c r="F8511"/>
      <c r="G8511"/>
      <c r="H8511"/>
      <c r="I8511"/>
      <c r="J8511"/>
      <c r="K8511"/>
      <c r="M8511"/>
      <c r="N8511"/>
      <c r="O8511"/>
    </row>
    <row r="8512" spans="1:15">
      <c r="A8512"/>
      <c r="D8512"/>
      <c r="E8512"/>
      <c r="F8512"/>
      <c r="G8512"/>
      <c r="H8512"/>
      <c r="I8512"/>
      <c r="J8512"/>
      <c r="K8512"/>
      <c r="M8512"/>
      <c r="N8512"/>
      <c r="O8512"/>
    </row>
    <row r="8513" spans="1:15">
      <c r="A8513"/>
      <c r="D8513"/>
      <c r="E8513"/>
      <c r="F8513"/>
      <c r="G8513"/>
      <c r="H8513"/>
      <c r="I8513"/>
      <c r="J8513"/>
      <c r="K8513"/>
      <c r="M8513"/>
      <c r="N8513"/>
      <c r="O8513"/>
    </row>
    <row r="8514" spans="1:15">
      <c r="A8514"/>
      <c r="D8514"/>
      <c r="E8514"/>
      <c r="F8514"/>
      <c r="G8514"/>
      <c r="H8514"/>
      <c r="I8514"/>
      <c r="J8514"/>
      <c r="K8514"/>
      <c r="M8514"/>
      <c r="N8514"/>
      <c r="O8514"/>
    </row>
    <row r="8515" spans="1:15">
      <c r="A8515"/>
      <c r="D8515"/>
      <c r="E8515"/>
      <c r="F8515"/>
      <c r="G8515"/>
      <c r="H8515"/>
      <c r="I8515"/>
      <c r="J8515"/>
      <c r="K8515"/>
      <c r="M8515"/>
      <c r="N8515"/>
      <c r="O8515"/>
    </row>
    <row r="8516" spans="1:15">
      <c r="A8516"/>
      <c r="D8516"/>
      <c r="E8516"/>
      <c r="F8516"/>
      <c r="G8516"/>
      <c r="H8516"/>
      <c r="I8516"/>
      <c r="J8516"/>
      <c r="K8516"/>
      <c r="M8516"/>
      <c r="N8516"/>
      <c r="O8516"/>
    </row>
    <row r="8517" spans="1:15">
      <c r="A8517"/>
      <c r="D8517"/>
      <c r="E8517"/>
      <c r="F8517"/>
      <c r="G8517"/>
      <c r="H8517"/>
      <c r="I8517"/>
      <c r="J8517"/>
      <c r="K8517"/>
      <c r="M8517"/>
      <c r="N8517"/>
      <c r="O8517"/>
    </row>
    <row r="8518" spans="1:15">
      <c r="A8518"/>
      <c r="D8518"/>
      <c r="E8518"/>
      <c r="F8518"/>
      <c r="G8518"/>
      <c r="H8518"/>
      <c r="I8518"/>
      <c r="J8518"/>
      <c r="K8518"/>
      <c r="M8518"/>
      <c r="N8518"/>
      <c r="O8518"/>
    </row>
    <row r="8519" spans="1:15">
      <c r="A8519"/>
      <c r="D8519"/>
      <c r="E8519"/>
      <c r="F8519"/>
      <c r="G8519"/>
      <c r="H8519"/>
      <c r="I8519"/>
      <c r="J8519"/>
      <c r="K8519"/>
      <c r="M8519"/>
      <c r="N8519"/>
      <c r="O8519"/>
    </row>
    <row r="8520" spans="1:15">
      <c r="A8520"/>
      <c r="D8520"/>
      <c r="E8520"/>
      <c r="F8520"/>
      <c r="G8520"/>
      <c r="H8520"/>
      <c r="I8520"/>
      <c r="J8520"/>
      <c r="K8520"/>
      <c r="M8520"/>
      <c r="N8520"/>
      <c r="O8520"/>
    </row>
    <row r="8521" spans="1:15">
      <c r="A8521"/>
      <c r="D8521"/>
      <c r="E8521"/>
      <c r="F8521"/>
      <c r="G8521"/>
      <c r="H8521"/>
      <c r="I8521"/>
      <c r="J8521"/>
      <c r="K8521"/>
      <c r="M8521"/>
      <c r="N8521"/>
      <c r="O8521"/>
    </row>
    <row r="8522" spans="1:15">
      <c r="A8522"/>
      <c r="D8522"/>
      <c r="E8522"/>
      <c r="F8522"/>
      <c r="G8522"/>
      <c r="H8522"/>
      <c r="I8522"/>
      <c r="J8522"/>
      <c r="K8522"/>
      <c r="M8522"/>
      <c r="N8522"/>
      <c r="O8522"/>
    </row>
    <row r="8523" spans="1:15">
      <c r="A8523"/>
      <c r="D8523"/>
      <c r="E8523"/>
      <c r="F8523"/>
      <c r="G8523"/>
      <c r="H8523"/>
      <c r="I8523"/>
      <c r="J8523"/>
      <c r="K8523"/>
      <c r="M8523"/>
      <c r="N8523"/>
      <c r="O8523"/>
    </row>
    <row r="8524" spans="1:15">
      <c r="A8524"/>
      <c r="D8524"/>
      <c r="E8524"/>
      <c r="F8524"/>
      <c r="G8524"/>
      <c r="H8524"/>
      <c r="I8524"/>
      <c r="J8524"/>
      <c r="K8524"/>
      <c r="M8524"/>
      <c r="N8524"/>
      <c r="O8524"/>
    </row>
    <row r="8525" spans="1:15">
      <c r="A8525"/>
      <c r="D8525"/>
      <c r="E8525"/>
      <c r="F8525"/>
      <c r="G8525"/>
      <c r="H8525"/>
      <c r="I8525"/>
      <c r="J8525"/>
      <c r="K8525"/>
      <c r="M8525"/>
      <c r="N8525"/>
      <c r="O8525"/>
    </row>
    <row r="8526" spans="1:15">
      <c r="A8526"/>
      <c r="D8526"/>
      <c r="E8526"/>
      <c r="F8526"/>
      <c r="G8526"/>
      <c r="H8526"/>
      <c r="I8526"/>
      <c r="J8526"/>
      <c r="K8526"/>
      <c r="M8526"/>
      <c r="N8526"/>
      <c r="O8526"/>
    </row>
    <row r="8527" spans="1:15">
      <c r="A8527"/>
      <c r="D8527"/>
      <c r="E8527"/>
      <c r="F8527"/>
      <c r="G8527"/>
      <c r="H8527"/>
      <c r="I8527"/>
      <c r="J8527"/>
      <c r="K8527"/>
      <c r="M8527"/>
      <c r="N8527"/>
      <c r="O8527"/>
    </row>
    <row r="8528" spans="1:15">
      <c r="A8528"/>
      <c r="D8528"/>
      <c r="E8528"/>
      <c r="F8528"/>
      <c r="G8528"/>
      <c r="H8528"/>
      <c r="I8528"/>
      <c r="J8528"/>
      <c r="K8528"/>
      <c r="M8528"/>
      <c r="N8528"/>
      <c r="O8528"/>
    </row>
    <row r="8529" spans="1:15">
      <c r="A8529"/>
      <c r="D8529"/>
      <c r="E8529"/>
      <c r="F8529"/>
      <c r="G8529"/>
      <c r="H8529"/>
      <c r="I8529"/>
      <c r="J8529"/>
      <c r="K8529"/>
      <c r="M8529"/>
      <c r="N8529"/>
      <c r="O8529"/>
    </row>
    <row r="8530" spans="1:15">
      <c r="A8530"/>
      <c r="D8530"/>
      <c r="E8530"/>
      <c r="F8530"/>
      <c r="G8530"/>
      <c r="H8530"/>
      <c r="I8530"/>
      <c r="J8530"/>
      <c r="K8530"/>
      <c r="M8530"/>
      <c r="N8530"/>
      <c r="O8530"/>
    </row>
    <row r="8531" spans="1:15">
      <c r="A8531"/>
      <c r="D8531"/>
      <c r="E8531"/>
      <c r="F8531"/>
      <c r="G8531"/>
      <c r="H8531"/>
      <c r="I8531"/>
      <c r="J8531"/>
      <c r="K8531"/>
      <c r="M8531"/>
      <c r="N8531"/>
      <c r="O8531"/>
    </row>
    <row r="8532" spans="1:15">
      <c r="A8532"/>
      <c r="D8532"/>
      <c r="E8532"/>
      <c r="F8532"/>
      <c r="G8532"/>
      <c r="H8532"/>
      <c r="I8532"/>
      <c r="J8532"/>
      <c r="K8532"/>
      <c r="M8532"/>
      <c r="N8532"/>
      <c r="O8532"/>
    </row>
    <row r="8533" spans="1:15">
      <c r="A8533"/>
      <c r="D8533"/>
      <c r="E8533"/>
      <c r="F8533"/>
      <c r="G8533"/>
      <c r="H8533"/>
      <c r="I8533"/>
      <c r="J8533"/>
      <c r="K8533"/>
      <c r="M8533"/>
      <c r="N8533"/>
      <c r="O8533"/>
    </row>
    <row r="8534" spans="1:15">
      <c r="A8534"/>
      <c r="D8534"/>
      <c r="E8534"/>
      <c r="F8534"/>
      <c r="G8534"/>
      <c r="H8534"/>
      <c r="I8534"/>
      <c r="J8534"/>
      <c r="K8534"/>
      <c r="M8534"/>
      <c r="N8534"/>
      <c r="O8534"/>
    </row>
    <row r="8535" spans="1:15">
      <c r="A8535"/>
      <c r="D8535"/>
      <c r="E8535"/>
      <c r="F8535"/>
      <c r="G8535"/>
      <c r="H8535"/>
      <c r="I8535"/>
      <c r="J8535"/>
      <c r="K8535"/>
      <c r="M8535"/>
      <c r="N8535"/>
      <c r="O8535"/>
    </row>
    <row r="8536" spans="1:15">
      <c r="A8536"/>
      <c r="D8536"/>
      <c r="E8536"/>
      <c r="F8536"/>
      <c r="G8536"/>
      <c r="H8536"/>
      <c r="I8536"/>
      <c r="J8536"/>
      <c r="K8536"/>
      <c r="M8536"/>
      <c r="N8536"/>
      <c r="O8536"/>
    </row>
    <row r="8537" spans="1:15">
      <c r="A8537"/>
      <c r="D8537"/>
      <c r="E8537"/>
      <c r="F8537"/>
      <c r="G8537"/>
      <c r="H8537"/>
      <c r="I8537"/>
      <c r="J8537"/>
      <c r="K8537"/>
      <c r="M8537"/>
      <c r="N8537"/>
      <c r="O8537"/>
    </row>
    <row r="8538" spans="1:15">
      <c r="A8538"/>
      <c r="D8538"/>
      <c r="E8538"/>
      <c r="F8538"/>
      <c r="G8538"/>
      <c r="H8538"/>
      <c r="I8538"/>
      <c r="J8538"/>
      <c r="K8538"/>
      <c r="M8538"/>
      <c r="N8538"/>
      <c r="O8538"/>
    </row>
    <row r="8539" spans="1:15">
      <c r="A8539"/>
      <c r="D8539"/>
      <c r="E8539"/>
      <c r="F8539"/>
      <c r="G8539"/>
      <c r="H8539"/>
      <c r="I8539"/>
      <c r="J8539"/>
      <c r="K8539"/>
      <c r="M8539"/>
      <c r="N8539"/>
      <c r="O8539"/>
    </row>
    <row r="8540" spans="1:15">
      <c r="A8540"/>
      <c r="D8540"/>
      <c r="E8540"/>
      <c r="F8540"/>
      <c r="G8540"/>
      <c r="H8540"/>
      <c r="I8540"/>
      <c r="J8540"/>
      <c r="K8540"/>
      <c r="M8540"/>
      <c r="N8540"/>
      <c r="O8540"/>
    </row>
    <row r="8541" spans="1:15">
      <c r="A8541"/>
      <c r="D8541"/>
      <c r="E8541"/>
      <c r="F8541"/>
      <c r="G8541"/>
      <c r="H8541"/>
      <c r="I8541"/>
      <c r="J8541"/>
      <c r="K8541"/>
      <c r="M8541"/>
      <c r="N8541"/>
      <c r="O8541"/>
    </row>
    <row r="8542" spans="1:15">
      <c r="A8542"/>
      <c r="D8542"/>
      <c r="E8542"/>
      <c r="F8542"/>
      <c r="G8542"/>
      <c r="H8542"/>
      <c r="I8542"/>
      <c r="J8542"/>
      <c r="K8542"/>
      <c r="M8542"/>
      <c r="N8542"/>
      <c r="O8542"/>
    </row>
    <row r="8543" spans="1:15">
      <c r="A8543"/>
      <c r="D8543"/>
      <c r="E8543"/>
      <c r="F8543"/>
      <c r="G8543"/>
      <c r="H8543"/>
      <c r="I8543"/>
      <c r="J8543"/>
      <c r="K8543"/>
      <c r="M8543"/>
      <c r="N8543"/>
      <c r="O8543"/>
    </row>
    <row r="8544" spans="1:15">
      <c r="A8544"/>
      <c r="D8544"/>
      <c r="E8544"/>
      <c r="F8544"/>
      <c r="G8544"/>
      <c r="H8544"/>
      <c r="I8544"/>
      <c r="J8544"/>
      <c r="K8544"/>
      <c r="M8544"/>
      <c r="N8544"/>
      <c r="O8544"/>
    </row>
    <row r="8545" spans="1:15">
      <c r="A8545"/>
      <c r="D8545"/>
      <c r="E8545"/>
      <c r="F8545"/>
      <c r="G8545"/>
      <c r="H8545"/>
      <c r="I8545"/>
      <c r="J8545"/>
      <c r="K8545"/>
      <c r="M8545"/>
      <c r="N8545"/>
      <c r="O8545"/>
    </row>
    <row r="8546" spans="1:15">
      <c r="A8546"/>
      <c r="D8546"/>
      <c r="E8546"/>
      <c r="F8546"/>
      <c r="G8546"/>
      <c r="H8546"/>
      <c r="I8546"/>
      <c r="J8546"/>
      <c r="K8546"/>
      <c r="M8546"/>
      <c r="N8546"/>
      <c r="O8546"/>
    </row>
    <row r="8547" spans="1:15">
      <c r="A8547"/>
      <c r="D8547"/>
      <c r="E8547"/>
      <c r="F8547"/>
      <c r="G8547"/>
      <c r="H8547"/>
      <c r="I8547"/>
      <c r="J8547"/>
      <c r="K8547"/>
      <c r="M8547"/>
      <c r="N8547"/>
      <c r="O8547"/>
    </row>
    <row r="8548" spans="1:15">
      <c r="A8548"/>
      <c r="D8548"/>
      <c r="E8548"/>
      <c r="F8548"/>
      <c r="G8548"/>
      <c r="H8548"/>
      <c r="I8548"/>
      <c r="J8548"/>
      <c r="K8548"/>
      <c r="M8548"/>
      <c r="N8548"/>
      <c r="O8548"/>
    </row>
    <row r="8549" spans="1:15">
      <c r="A8549"/>
      <c r="D8549"/>
      <c r="E8549"/>
      <c r="F8549"/>
      <c r="G8549"/>
      <c r="H8549"/>
      <c r="I8549"/>
      <c r="J8549"/>
      <c r="K8549"/>
      <c r="M8549"/>
      <c r="N8549"/>
      <c r="O8549"/>
    </row>
    <row r="8550" spans="1:15">
      <c r="A8550"/>
      <c r="D8550"/>
      <c r="E8550"/>
      <c r="F8550"/>
      <c r="G8550"/>
      <c r="H8550"/>
      <c r="I8550"/>
      <c r="J8550"/>
      <c r="K8550"/>
      <c r="M8550"/>
      <c r="N8550"/>
      <c r="O8550"/>
    </row>
    <row r="8551" spans="1:15">
      <c r="A8551"/>
      <c r="D8551"/>
      <c r="E8551"/>
      <c r="F8551"/>
      <c r="G8551"/>
      <c r="H8551"/>
      <c r="I8551"/>
      <c r="J8551"/>
      <c r="K8551"/>
      <c r="M8551"/>
      <c r="N8551"/>
      <c r="O8551"/>
    </row>
    <row r="8552" spans="1:15">
      <c r="A8552"/>
      <c r="D8552"/>
      <c r="E8552"/>
      <c r="F8552"/>
      <c r="G8552"/>
      <c r="H8552"/>
      <c r="I8552"/>
      <c r="J8552"/>
      <c r="K8552"/>
      <c r="M8552"/>
      <c r="N8552"/>
      <c r="O8552"/>
    </row>
    <row r="8553" spans="1:15">
      <c r="A8553"/>
      <c r="D8553"/>
      <c r="E8553"/>
      <c r="F8553"/>
      <c r="G8553"/>
      <c r="H8553"/>
      <c r="I8553"/>
      <c r="J8553"/>
      <c r="K8553"/>
      <c r="M8553"/>
      <c r="N8553"/>
      <c r="O8553"/>
    </row>
    <row r="8554" spans="1:15">
      <c r="A8554"/>
      <c r="D8554"/>
      <c r="E8554"/>
      <c r="F8554"/>
      <c r="G8554"/>
      <c r="H8554"/>
      <c r="I8554"/>
      <c r="J8554"/>
      <c r="K8554"/>
      <c r="M8554"/>
      <c r="N8554"/>
      <c r="O8554"/>
    </row>
    <row r="8555" spans="1:15">
      <c r="A8555"/>
      <c r="D8555"/>
      <c r="E8555"/>
      <c r="F8555"/>
      <c r="G8555"/>
      <c r="H8555"/>
      <c r="I8555"/>
      <c r="J8555"/>
      <c r="K8555"/>
      <c r="M8555"/>
      <c r="N8555"/>
      <c r="O8555"/>
    </row>
    <row r="8556" spans="1:15">
      <c r="A8556"/>
      <c r="D8556"/>
      <c r="E8556"/>
      <c r="F8556"/>
      <c r="G8556"/>
      <c r="H8556"/>
      <c r="I8556"/>
      <c r="J8556"/>
      <c r="K8556"/>
      <c r="M8556"/>
      <c r="N8556"/>
      <c r="O8556"/>
    </row>
    <row r="8557" spans="1:15">
      <c r="A8557"/>
      <c r="D8557"/>
      <c r="E8557"/>
      <c r="F8557"/>
      <c r="G8557"/>
      <c r="H8557"/>
      <c r="I8557"/>
      <c r="J8557"/>
      <c r="K8557"/>
      <c r="M8557"/>
      <c r="N8557"/>
      <c r="O8557"/>
    </row>
    <row r="8558" spans="1:15">
      <c r="A8558"/>
      <c r="D8558"/>
      <c r="E8558"/>
      <c r="F8558"/>
      <c r="G8558"/>
      <c r="H8558"/>
      <c r="I8558"/>
      <c r="J8558"/>
      <c r="K8558"/>
      <c r="M8558"/>
      <c r="N8558"/>
      <c r="O8558"/>
    </row>
    <row r="8559" spans="1:15">
      <c r="A8559"/>
      <c r="D8559"/>
      <c r="E8559"/>
      <c r="F8559"/>
      <c r="G8559"/>
      <c r="H8559"/>
      <c r="I8559"/>
      <c r="J8559"/>
      <c r="K8559"/>
      <c r="M8559"/>
      <c r="N8559"/>
      <c r="O8559"/>
    </row>
    <row r="8560" spans="1:15">
      <c r="A8560"/>
      <c r="D8560"/>
      <c r="E8560"/>
      <c r="F8560"/>
      <c r="G8560"/>
      <c r="H8560"/>
      <c r="I8560"/>
      <c r="J8560"/>
      <c r="K8560"/>
      <c r="M8560"/>
      <c r="N8560"/>
      <c r="O8560"/>
    </row>
    <row r="8561" spans="1:15">
      <c r="A8561"/>
      <c r="D8561"/>
      <c r="E8561"/>
      <c r="F8561"/>
      <c r="G8561"/>
      <c r="H8561"/>
      <c r="I8561"/>
      <c r="J8561"/>
      <c r="K8561"/>
      <c r="M8561"/>
      <c r="N8561"/>
      <c r="O8561"/>
    </row>
    <row r="8562" spans="1:15">
      <c r="A8562"/>
      <c r="D8562"/>
      <c r="E8562"/>
      <c r="F8562"/>
      <c r="G8562"/>
      <c r="H8562"/>
      <c r="I8562"/>
      <c r="J8562"/>
      <c r="K8562"/>
      <c r="M8562"/>
      <c r="N8562"/>
      <c r="O8562"/>
    </row>
    <row r="8563" spans="1:15">
      <c r="A8563"/>
      <c r="D8563"/>
      <c r="E8563"/>
      <c r="F8563"/>
      <c r="G8563"/>
      <c r="H8563"/>
      <c r="I8563"/>
      <c r="J8563"/>
      <c r="K8563"/>
      <c r="M8563"/>
      <c r="N8563"/>
      <c r="O8563"/>
    </row>
    <row r="8564" spans="1:15">
      <c r="A8564"/>
      <c r="D8564"/>
      <c r="E8564"/>
      <c r="F8564"/>
      <c r="G8564"/>
      <c r="H8564"/>
      <c r="I8564"/>
      <c r="J8564"/>
      <c r="K8564"/>
      <c r="M8564"/>
      <c r="N8564"/>
      <c r="O8564"/>
    </row>
    <row r="8565" spans="1:15">
      <c r="A8565"/>
      <c r="D8565"/>
      <c r="E8565"/>
      <c r="F8565"/>
      <c r="G8565"/>
      <c r="H8565"/>
      <c r="I8565"/>
      <c r="J8565"/>
      <c r="K8565"/>
      <c r="M8565"/>
      <c r="N8565"/>
      <c r="O8565"/>
    </row>
    <row r="8566" spans="1:15">
      <c r="A8566"/>
      <c r="D8566"/>
      <c r="E8566"/>
      <c r="F8566"/>
      <c r="G8566"/>
      <c r="H8566"/>
      <c r="I8566"/>
      <c r="J8566"/>
      <c r="K8566"/>
      <c r="M8566"/>
      <c r="N8566"/>
      <c r="O8566"/>
    </row>
    <row r="8567" spans="1:15">
      <c r="A8567"/>
      <c r="D8567"/>
      <c r="E8567"/>
      <c r="F8567"/>
      <c r="G8567"/>
      <c r="H8567"/>
      <c r="I8567"/>
      <c r="J8567"/>
      <c r="K8567"/>
      <c r="M8567"/>
      <c r="N8567"/>
      <c r="O8567"/>
    </row>
    <row r="8568" spans="1:15">
      <c r="A8568"/>
      <c r="D8568"/>
      <c r="E8568"/>
      <c r="F8568"/>
      <c r="G8568"/>
      <c r="H8568"/>
      <c r="I8568"/>
      <c r="J8568"/>
      <c r="K8568"/>
      <c r="M8568"/>
      <c r="N8568"/>
      <c r="O8568"/>
    </row>
    <row r="8569" spans="1:15">
      <c r="A8569"/>
      <c r="D8569"/>
      <c r="E8569"/>
      <c r="F8569"/>
      <c r="G8569"/>
      <c r="H8569"/>
      <c r="I8569"/>
      <c r="J8569"/>
      <c r="K8569"/>
      <c r="M8569"/>
      <c r="N8569"/>
      <c r="O8569"/>
    </row>
    <row r="8570" spans="1:15">
      <c r="A8570"/>
      <c r="D8570"/>
      <c r="E8570"/>
      <c r="F8570"/>
      <c r="G8570"/>
      <c r="H8570"/>
      <c r="I8570"/>
      <c r="J8570"/>
      <c r="K8570"/>
      <c r="M8570"/>
      <c r="N8570"/>
      <c r="O8570"/>
    </row>
    <row r="8571" spans="1:15">
      <c r="A8571"/>
      <c r="D8571"/>
      <c r="E8571"/>
      <c r="F8571"/>
      <c r="G8571"/>
      <c r="H8571"/>
      <c r="I8571"/>
      <c r="J8571"/>
      <c r="K8571"/>
      <c r="M8571"/>
      <c r="N8571"/>
      <c r="O8571"/>
    </row>
    <row r="8572" spans="1:15">
      <c r="A8572"/>
      <c r="D8572"/>
      <c r="E8572"/>
      <c r="F8572"/>
      <c r="G8572"/>
      <c r="H8572"/>
      <c r="I8572"/>
      <c r="J8572"/>
      <c r="K8572"/>
      <c r="M8572"/>
      <c r="N8572"/>
      <c r="O8572"/>
    </row>
    <row r="8573" spans="1:15">
      <c r="A8573"/>
      <c r="D8573"/>
      <c r="E8573"/>
      <c r="F8573"/>
      <c r="G8573"/>
      <c r="H8573"/>
      <c r="I8573"/>
      <c r="J8573"/>
      <c r="K8573"/>
      <c r="M8573"/>
      <c r="N8573"/>
      <c r="O8573"/>
    </row>
    <row r="8574" spans="1:15">
      <c r="A8574"/>
      <c r="D8574"/>
      <c r="E8574"/>
      <c r="F8574"/>
      <c r="G8574"/>
      <c r="H8574"/>
      <c r="I8574"/>
      <c r="J8574"/>
      <c r="K8574"/>
      <c r="M8574"/>
      <c r="N8574"/>
      <c r="O8574"/>
    </row>
    <row r="8575" spans="1:15">
      <c r="A8575"/>
      <c r="D8575"/>
      <c r="E8575"/>
      <c r="F8575"/>
      <c r="G8575"/>
      <c r="H8575"/>
      <c r="I8575"/>
      <c r="J8575"/>
      <c r="K8575"/>
      <c r="M8575"/>
      <c r="N8575"/>
      <c r="O8575"/>
    </row>
    <row r="8576" spans="1:15">
      <c r="A8576"/>
      <c r="D8576"/>
      <c r="E8576"/>
      <c r="F8576"/>
      <c r="G8576"/>
      <c r="H8576"/>
      <c r="I8576"/>
      <c r="J8576"/>
      <c r="K8576"/>
      <c r="M8576"/>
      <c r="N8576"/>
      <c r="O8576"/>
    </row>
    <row r="8577" spans="1:15">
      <c r="A8577"/>
      <c r="D8577"/>
      <c r="E8577"/>
      <c r="F8577"/>
      <c r="G8577"/>
      <c r="H8577"/>
      <c r="I8577"/>
      <c r="J8577"/>
      <c r="K8577"/>
      <c r="M8577"/>
      <c r="N8577"/>
      <c r="O8577"/>
    </row>
    <row r="8578" spans="1:15">
      <c r="A8578"/>
      <c r="D8578"/>
      <c r="E8578"/>
      <c r="F8578"/>
      <c r="G8578"/>
      <c r="H8578"/>
      <c r="I8578"/>
      <c r="J8578"/>
      <c r="K8578"/>
      <c r="M8578"/>
      <c r="N8578"/>
      <c r="O8578"/>
    </row>
    <row r="8579" spans="1:15">
      <c r="A8579"/>
      <c r="D8579"/>
      <c r="E8579"/>
      <c r="F8579"/>
      <c r="G8579"/>
      <c r="H8579"/>
      <c r="I8579"/>
      <c r="J8579"/>
      <c r="K8579"/>
      <c r="M8579"/>
      <c r="N8579"/>
      <c r="O8579"/>
    </row>
    <row r="8580" spans="1:15">
      <c r="A8580"/>
      <c r="D8580"/>
      <c r="E8580"/>
      <c r="F8580"/>
      <c r="G8580"/>
      <c r="H8580"/>
      <c r="I8580"/>
      <c r="J8580"/>
      <c r="K8580"/>
      <c r="M8580"/>
      <c r="N8580"/>
      <c r="O8580"/>
    </row>
    <row r="8581" spans="1:15">
      <c r="A8581"/>
      <c r="D8581"/>
      <c r="E8581"/>
      <c r="F8581"/>
      <c r="G8581"/>
      <c r="H8581"/>
      <c r="I8581"/>
      <c r="J8581"/>
      <c r="K8581"/>
      <c r="M8581"/>
      <c r="N8581"/>
      <c r="O8581"/>
    </row>
    <row r="8582" spans="1:15">
      <c r="A8582"/>
      <c r="D8582"/>
      <c r="E8582"/>
      <c r="F8582"/>
      <c r="G8582"/>
      <c r="H8582"/>
      <c r="I8582"/>
      <c r="J8582"/>
      <c r="K8582"/>
      <c r="M8582"/>
      <c r="N8582"/>
      <c r="O8582"/>
    </row>
    <row r="8583" spans="1:15">
      <c r="A8583"/>
      <c r="D8583"/>
      <c r="E8583"/>
      <c r="F8583"/>
      <c r="G8583"/>
      <c r="H8583"/>
      <c r="I8583"/>
      <c r="J8583"/>
      <c r="K8583"/>
      <c r="M8583"/>
      <c r="N8583"/>
      <c r="O8583"/>
    </row>
    <row r="8584" spans="1:15">
      <c r="A8584"/>
      <c r="D8584"/>
      <c r="E8584"/>
      <c r="F8584"/>
      <c r="G8584"/>
      <c r="H8584"/>
      <c r="I8584"/>
      <c r="J8584"/>
      <c r="K8584"/>
      <c r="M8584"/>
      <c r="N8584"/>
      <c r="O8584"/>
    </row>
    <row r="8585" spans="1:15">
      <c r="A8585"/>
      <c r="D8585"/>
      <c r="E8585"/>
      <c r="F8585"/>
      <c r="G8585"/>
      <c r="H8585"/>
      <c r="I8585"/>
      <c r="J8585"/>
      <c r="K8585"/>
      <c r="M8585"/>
      <c r="N8585"/>
      <c r="O8585"/>
    </row>
    <row r="8586" spans="1:15">
      <c r="A8586"/>
      <c r="D8586"/>
      <c r="E8586"/>
      <c r="F8586"/>
      <c r="G8586"/>
      <c r="H8586"/>
      <c r="I8586"/>
      <c r="J8586"/>
      <c r="K8586"/>
      <c r="M8586"/>
      <c r="N8586"/>
      <c r="O8586"/>
    </row>
    <row r="8587" spans="1:15">
      <c r="A8587"/>
      <c r="D8587"/>
      <c r="E8587"/>
      <c r="F8587"/>
      <c r="G8587"/>
      <c r="H8587"/>
      <c r="I8587"/>
      <c r="J8587"/>
      <c r="K8587"/>
      <c r="M8587"/>
      <c r="N8587"/>
      <c r="O8587"/>
    </row>
    <row r="8588" spans="1:15">
      <c r="A8588"/>
      <c r="D8588"/>
      <c r="E8588"/>
      <c r="F8588"/>
      <c r="G8588"/>
      <c r="H8588"/>
      <c r="I8588"/>
      <c r="J8588"/>
      <c r="K8588"/>
      <c r="M8588"/>
      <c r="N8588"/>
      <c r="O8588"/>
    </row>
    <row r="8589" spans="1:15">
      <c r="A8589"/>
      <c r="D8589"/>
      <c r="E8589"/>
      <c r="F8589"/>
      <c r="G8589"/>
      <c r="H8589"/>
      <c r="I8589"/>
      <c r="J8589"/>
      <c r="K8589"/>
      <c r="M8589"/>
      <c r="N8589"/>
      <c r="O8589"/>
    </row>
    <row r="8590" spans="1:15">
      <c r="A8590"/>
      <c r="D8590"/>
      <c r="E8590"/>
      <c r="F8590"/>
      <c r="G8590"/>
      <c r="H8590"/>
      <c r="I8590"/>
      <c r="J8590"/>
      <c r="K8590"/>
      <c r="M8590"/>
      <c r="N8590"/>
      <c r="O8590"/>
    </row>
    <row r="8591" spans="1:15">
      <c r="A8591"/>
      <c r="D8591"/>
      <c r="E8591"/>
      <c r="F8591"/>
      <c r="G8591"/>
      <c r="H8591"/>
      <c r="I8591"/>
      <c r="J8591"/>
      <c r="K8591"/>
      <c r="M8591"/>
      <c r="N8591"/>
      <c r="O8591"/>
    </row>
    <row r="8592" spans="1:15">
      <c r="A8592"/>
      <c r="D8592"/>
      <c r="E8592"/>
      <c r="F8592"/>
      <c r="G8592"/>
      <c r="H8592"/>
      <c r="I8592"/>
      <c r="J8592"/>
      <c r="K8592"/>
      <c r="M8592"/>
      <c r="N8592"/>
      <c r="O8592"/>
    </row>
    <row r="8593" spans="1:15">
      <c r="A8593"/>
      <c r="D8593"/>
      <c r="E8593"/>
      <c r="F8593"/>
      <c r="G8593"/>
      <c r="H8593"/>
      <c r="I8593"/>
      <c r="J8593"/>
      <c r="K8593"/>
      <c r="M8593"/>
      <c r="N8593"/>
      <c r="O8593"/>
    </row>
    <row r="8594" spans="1:15">
      <c r="A8594"/>
      <c r="D8594"/>
      <c r="E8594"/>
      <c r="F8594"/>
      <c r="G8594"/>
      <c r="H8594"/>
      <c r="I8594"/>
      <c r="J8594"/>
      <c r="K8594"/>
      <c r="M8594"/>
      <c r="N8594"/>
      <c r="O8594"/>
    </row>
    <row r="8595" spans="1:15">
      <c r="A8595"/>
      <c r="D8595"/>
      <c r="E8595"/>
      <c r="F8595"/>
      <c r="G8595"/>
      <c r="H8595"/>
      <c r="I8595"/>
      <c r="J8595"/>
      <c r="K8595"/>
      <c r="M8595"/>
      <c r="N8595"/>
      <c r="O8595"/>
    </row>
    <row r="8596" spans="1:15">
      <c r="A8596"/>
      <c r="D8596"/>
      <c r="E8596"/>
      <c r="F8596"/>
      <c r="G8596"/>
      <c r="H8596"/>
      <c r="I8596"/>
      <c r="J8596"/>
      <c r="K8596"/>
      <c r="M8596"/>
      <c r="N8596"/>
      <c r="O8596"/>
    </row>
    <row r="8597" spans="1:15">
      <c r="A8597"/>
      <c r="D8597"/>
      <c r="E8597"/>
      <c r="F8597"/>
      <c r="G8597"/>
      <c r="H8597"/>
      <c r="I8597"/>
      <c r="J8597"/>
      <c r="K8597"/>
      <c r="M8597"/>
      <c r="N8597"/>
      <c r="O8597"/>
    </row>
    <row r="8598" spans="1:15">
      <c r="A8598"/>
      <c r="D8598"/>
      <c r="E8598"/>
      <c r="F8598"/>
      <c r="G8598"/>
      <c r="H8598"/>
      <c r="I8598"/>
      <c r="J8598"/>
      <c r="K8598"/>
      <c r="M8598"/>
      <c r="N8598"/>
      <c r="O8598"/>
    </row>
    <row r="8599" spans="1:15">
      <c r="A8599"/>
      <c r="D8599"/>
      <c r="E8599"/>
      <c r="F8599"/>
      <c r="G8599"/>
      <c r="H8599"/>
      <c r="I8599"/>
      <c r="J8599"/>
      <c r="K8599"/>
      <c r="M8599"/>
      <c r="N8599"/>
      <c r="O8599"/>
    </row>
    <row r="8600" spans="1:15">
      <c r="A8600"/>
      <c r="D8600"/>
      <c r="E8600"/>
      <c r="F8600"/>
      <c r="G8600"/>
      <c r="H8600"/>
      <c r="I8600"/>
      <c r="J8600"/>
      <c r="K8600"/>
      <c r="M8600"/>
      <c r="N8600"/>
      <c r="O8600"/>
    </row>
    <row r="8601" spans="1:15">
      <c r="A8601"/>
      <c r="D8601"/>
      <c r="E8601"/>
      <c r="F8601"/>
      <c r="G8601"/>
      <c r="H8601"/>
      <c r="I8601"/>
      <c r="J8601"/>
      <c r="K8601"/>
      <c r="M8601"/>
      <c r="N8601"/>
      <c r="O8601"/>
    </row>
    <row r="8602" spans="1:15">
      <c r="A8602"/>
      <c r="D8602"/>
      <c r="E8602"/>
      <c r="F8602"/>
      <c r="G8602"/>
      <c r="H8602"/>
      <c r="I8602"/>
      <c r="J8602"/>
      <c r="K8602"/>
      <c r="M8602"/>
      <c r="N8602"/>
      <c r="O8602"/>
    </row>
    <row r="8603" spans="1:15">
      <c r="A8603"/>
      <c r="D8603"/>
      <c r="E8603"/>
      <c r="F8603"/>
      <c r="G8603"/>
      <c r="H8603"/>
      <c r="I8603"/>
      <c r="J8603"/>
      <c r="K8603"/>
      <c r="M8603"/>
      <c r="N8603"/>
      <c r="O8603"/>
    </row>
    <row r="8604" spans="1:15">
      <c r="A8604"/>
      <c r="D8604"/>
      <c r="E8604"/>
      <c r="F8604"/>
      <c r="G8604"/>
      <c r="H8604"/>
      <c r="I8604"/>
      <c r="J8604"/>
      <c r="K8604"/>
      <c r="M8604"/>
      <c r="N8604"/>
      <c r="O8604"/>
    </row>
    <row r="8605" spans="1:15">
      <c r="A8605"/>
      <c r="D8605"/>
      <c r="E8605"/>
      <c r="F8605"/>
      <c r="G8605"/>
      <c r="H8605"/>
      <c r="I8605"/>
      <c r="J8605"/>
      <c r="K8605"/>
      <c r="M8605"/>
      <c r="N8605"/>
      <c r="O8605"/>
    </row>
    <row r="8606" spans="1:15">
      <c r="A8606"/>
      <c r="D8606"/>
      <c r="E8606"/>
      <c r="F8606"/>
      <c r="G8606"/>
      <c r="H8606"/>
      <c r="I8606"/>
      <c r="J8606"/>
      <c r="K8606"/>
      <c r="M8606"/>
      <c r="N8606"/>
      <c r="O8606"/>
    </row>
    <row r="8607" spans="1:15">
      <c r="A8607"/>
      <c r="D8607"/>
      <c r="E8607"/>
      <c r="F8607"/>
      <c r="G8607"/>
      <c r="H8607"/>
      <c r="I8607"/>
      <c r="J8607"/>
      <c r="K8607"/>
      <c r="M8607"/>
      <c r="N8607"/>
      <c r="O8607"/>
    </row>
    <row r="8608" spans="1:15">
      <c r="A8608"/>
      <c r="D8608"/>
      <c r="E8608"/>
      <c r="F8608"/>
      <c r="G8608"/>
      <c r="H8608"/>
      <c r="I8608"/>
      <c r="J8608"/>
      <c r="K8608"/>
      <c r="M8608"/>
      <c r="N8608"/>
      <c r="O8608"/>
    </row>
    <row r="8609" spans="1:15">
      <c r="A8609"/>
      <c r="D8609"/>
      <c r="E8609"/>
      <c r="F8609"/>
      <c r="G8609"/>
      <c r="H8609"/>
      <c r="I8609"/>
      <c r="J8609"/>
      <c r="K8609"/>
      <c r="M8609"/>
      <c r="N8609"/>
      <c r="O8609"/>
    </row>
    <row r="8610" spans="1:15">
      <c r="A8610"/>
      <c r="D8610"/>
      <c r="E8610"/>
      <c r="F8610"/>
      <c r="G8610"/>
      <c r="H8610"/>
      <c r="I8610"/>
      <c r="J8610"/>
      <c r="K8610"/>
      <c r="M8610"/>
      <c r="N8610"/>
      <c r="O8610"/>
    </row>
    <row r="8611" spans="1:15">
      <c r="A8611"/>
      <c r="D8611"/>
      <c r="E8611"/>
      <c r="F8611"/>
      <c r="G8611"/>
      <c r="H8611"/>
      <c r="I8611"/>
      <c r="J8611"/>
      <c r="K8611"/>
      <c r="M8611"/>
      <c r="N8611"/>
      <c r="O8611"/>
    </row>
    <row r="8612" spans="1:15">
      <c r="A8612"/>
      <c r="D8612"/>
      <c r="E8612"/>
      <c r="F8612"/>
      <c r="G8612"/>
      <c r="H8612"/>
      <c r="I8612"/>
      <c r="J8612"/>
      <c r="K8612"/>
      <c r="M8612"/>
      <c r="N8612"/>
      <c r="O8612"/>
    </row>
    <row r="8613" spans="1:15">
      <c r="A8613"/>
      <c r="D8613"/>
      <c r="E8613"/>
      <c r="F8613"/>
      <c r="G8613"/>
      <c r="H8613"/>
      <c r="I8613"/>
      <c r="J8613"/>
      <c r="K8613"/>
      <c r="M8613"/>
      <c r="N8613"/>
      <c r="O8613"/>
    </row>
    <row r="8614" spans="1:15">
      <c r="A8614"/>
      <c r="D8614"/>
      <c r="E8614"/>
      <c r="F8614"/>
      <c r="G8614"/>
      <c r="H8614"/>
      <c r="I8614"/>
      <c r="J8614"/>
      <c r="K8614"/>
      <c r="M8614"/>
      <c r="N8614"/>
      <c r="O8614"/>
    </row>
    <row r="8615" spans="1:15">
      <c r="A8615"/>
      <c r="D8615"/>
      <c r="E8615"/>
      <c r="F8615"/>
      <c r="G8615"/>
      <c r="H8615"/>
      <c r="I8615"/>
      <c r="J8615"/>
      <c r="K8615"/>
      <c r="M8615"/>
      <c r="N8615"/>
      <c r="O8615"/>
    </row>
    <row r="8616" spans="1:15">
      <c r="A8616"/>
      <c r="D8616"/>
      <c r="E8616"/>
      <c r="F8616"/>
      <c r="G8616"/>
      <c r="H8616"/>
      <c r="I8616"/>
      <c r="J8616"/>
      <c r="K8616"/>
      <c r="M8616"/>
      <c r="N8616"/>
      <c r="O8616"/>
    </row>
    <row r="8617" spans="1:15">
      <c r="A8617"/>
      <c r="D8617"/>
      <c r="E8617"/>
      <c r="F8617"/>
      <c r="G8617"/>
      <c r="H8617"/>
      <c r="I8617"/>
      <c r="J8617"/>
      <c r="K8617"/>
      <c r="M8617"/>
      <c r="N8617"/>
      <c r="O8617"/>
    </row>
    <row r="8618" spans="1:15">
      <c r="A8618"/>
      <c r="D8618"/>
      <c r="E8618"/>
      <c r="F8618"/>
      <c r="G8618"/>
      <c r="H8618"/>
      <c r="I8618"/>
      <c r="J8618"/>
      <c r="K8618"/>
      <c r="M8618"/>
      <c r="N8618"/>
      <c r="O8618"/>
    </row>
    <row r="8619" spans="1:15">
      <c r="A8619"/>
      <c r="D8619"/>
      <c r="E8619"/>
      <c r="F8619"/>
      <c r="G8619"/>
      <c r="H8619"/>
      <c r="I8619"/>
      <c r="J8619"/>
      <c r="K8619"/>
      <c r="M8619"/>
      <c r="N8619"/>
      <c r="O8619"/>
    </row>
    <row r="8620" spans="1:15">
      <c r="A8620"/>
      <c r="D8620"/>
      <c r="E8620"/>
      <c r="F8620"/>
      <c r="G8620"/>
      <c r="H8620"/>
      <c r="I8620"/>
      <c r="J8620"/>
      <c r="K8620"/>
      <c r="M8620"/>
      <c r="N8620"/>
      <c r="O8620"/>
    </row>
    <row r="8621" spans="1:15">
      <c r="A8621"/>
      <c r="D8621"/>
      <c r="E8621"/>
      <c r="F8621"/>
      <c r="G8621"/>
      <c r="H8621"/>
      <c r="I8621"/>
      <c r="J8621"/>
      <c r="K8621"/>
      <c r="M8621"/>
      <c r="N8621"/>
      <c r="O8621"/>
    </row>
    <row r="8622" spans="1:15">
      <c r="A8622"/>
      <c r="D8622"/>
      <c r="E8622"/>
      <c r="F8622"/>
      <c r="G8622"/>
      <c r="H8622"/>
      <c r="I8622"/>
      <c r="J8622"/>
      <c r="K8622"/>
      <c r="M8622"/>
      <c r="N8622"/>
      <c r="O8622"/>
    </row>
    <row r="8623" spans="1:15">
      <c r="A8623"/>
      <c r="D8623"/>
      <c r="E8623"/>
      <c r="F8623"/>
      <c r="G8623"/>
      <c r="H8623"/>
      <c r="I8623"/>
      <c r="J8623"/>
      <c r="K8623"/>
      <c r="M8623"/>
      <c r="N8623"/>
      <c r="O8623"/>
    </row>
    <row r="8624" spans="1:15">
      <c r="A8624"/>
      <c r="D8624"/>
      <c r="E8624"/>
      <c r="F8624"/>
      <c r="G8624"/>
      <c r="H8624"/>
      <c r="I8624"/>
      <c r="J8624"/>
      <c r="K8624"/>
      <c r="M8624"/>
      <c r="N8624"/>
      <c r="O8624"/>
    </row>
    <row r="8625" spans="1:15">
      <c r="A8625"/>
      <c r="D8625"/>
      <c r="E8625"/>
      <c r="F8625"/>
      <c r="G8625"/>
      <c r="H8625"/>
      <c r="I8625"/>
      <c r="J8625"/>
      <c r="K8625"/>
      <c r="M8625"/>
      <c r="N8625"/>
      <c r="O8625"/>
    </row>
    <row r="8626" spans="1:15">
      <c r="A8626"/>
      <c r="D8626"/>
      <c r="E8626"/>
      <c r="F8626"/>
      <c r="G8626"/>
      <c r="H8626"/>
      <c r="I8626"/>
      <c r="J8626"/>
      <c r="K8626"/>
      <c r="M8626"/>
      <c r="N8626"/>
      <c r="O8626"/>
    </row>
    <row r="8627" spans="1:15">
      <c r="A8627"/>
      <c r="D8627"/>
      <c r="E8627"/>
      <c r="F8627"/>
      <c r="G8627"/>
      <c r="H8627"/>
      <c r="I8627"/>
      <c r="J8627"/>
      <c r="K8627"/>
      <c r="M8627"/>
      <c r="N8627"/>
      <c r="O8627"/>
    </row>
    <row r="8628" spans="1:15">
      <c r="A8628"/>
      <c r="D8628"/>
      <c r="E8628"/>
      <c r="F8628"/>
      <c r="G8628"/>
      <c r="H8628"/>
      <c r="I8628"/>
      <c r="J8628"/>
      <c r="K8628"/>
      <c r="M8628"/>
      <c r="N8628"/>
      <c r="O8628"/>
    </row>
    <row r="8629" spans="1:15">
      <c r="A8629"/>
      <c r="D8629"/>
      <c r="E8629"/>
      <c r="F8629"/>
      <c r="G8629"/>
      <c r="H8629"/>
      <c r="I8629"/>
      <c r="J8629"/>
      <c r="K8629"/>
      <c r="M8629"/>
      <c r="N8629"/>
      <c r="O8629"/>
    </row>
    <row r="8630" spans="1:15">
      <c r="A8630"/>
      <c r="D8630"/>
      <c r="E8630"/>
      <c r="F8630"/>
      <c r="G8630"/>
      <c r="H8630"/>
      <c r="I8630"/>
      <c r="J8630"/>
      <c r="K8630"/>
      <c r="M8630"/>
      <c r="N8630"/>
      <c r="O8630"/>
    </row>
    <row r="8631" spans="1:15">
      <c r="A8631"/>
      <c r="D8631"/>
      <c r="E8631"/>
      <c r="F8631"/>
      <c r="G8631"/>
      <c r="H8631"/>
      <c r="I8631"/>
      <c r="J8631"/>
      <c r="K8631"/>
      <c r="M8631"/>
      <c r="N8631"/>
      <c r="O8631"/>
    </row>
    <row r="8632" spans="1:15">
      <c r="A8632"/>
      <c r="D8632"/>
      <c r="E8632"/>
      <c r="F8632"/>
      <c r="G8632"/>
      <c r="H8632"/>
      <c r="I8632"/>
      <c r="J8632"/>
      <c r="K8632"/>
      <c r="M8632"/>
      <c r="N8632"/>
      <c r="O8632"/>
    </row>
    <row r="8633" spans="1:15">
      <c r="A8633"/>
      <c r="D8633"/>
      <c r="E8633"/>
      <c r="F8633"/>
      <c r="G8633"/>
      <c r="H8633"/>
      <c r="I8633"/>
      <c r="J8633"/>
      <c r="K8633"/>
      <c r="M8633"/>
      <c r="N8633"/>
      <c r="O8633"/>
    </row>
    <row r="8634" spans="1:15">
      <c r="A8634"/>
      <c r="D8634"/>
      <c r="E8634"/>
      <c r="F8634"/>
      <c r="G8634"/>
      <c r="H8634"/>
      <c r="I8634"/>
      <c r="J8634"/>
      <c r="K8634"/>
      <c r="M8634"/>
      <c r="N8634"/>
      <c r="O8634"/>
    </row>
    <row r="8635" spans="1:15">
      <c r="A8635"/>
      <c r="D8635"/>
      <c r="E8635"/>
      <c r="F8635"/>
      <c r="G8635"/>
      <c r="H8635"/>
      <c r="I8635"/>
      <c r="J8635"/>
      <c r="K8635"/>
      <c r="M8635"/>
      <c r="N8635"/>
      <c r="O8635"/>
    </row>
    <row r="8636" spans="1:15">
      <c r="A8636"/>
      <c r="D8636"/>
      <c r="E8636"/>
      <c r="F8636"/>
      <c r="G8636"/>
      <c r="H8636"/>
      <c r="I8636"/>
      <c r="J8636"/>
      <c r="K8636"/>
      <c r="M8636"/>
      <c r="N8636"/>
      <c r="O8636"/>
    </row>
    <row r="8637" spans="1:15">
      <c r="A8637"/>
      <c r="D8637"/>
      <c r="E8637"/>
      <c r="F8637"/>
      <c r="G8637"/>
      <c r="H8637"/>
      <c r="I8637"/>
      <c r="J8637"/>
      <c r="K8637"/>
      <c r="M8637"/>
      <c r="N8637"/>
      <c r="O8637"/>
    </row>
    <row r="8638" spans="1:15">
      <c r="A8638"/>
      <c r="D8638"/>
      <c r="E8638"/>
      <c r="F8638"/>
      <c r="G8638"/>
      <c r="H8638"/>
      <c r="I8638"/>
      <c r="J8638"/>
      <c r="K8638"/>
      <c r="M8638"/>
      <c r="N8638"/>
      <c r="O8638"/>
    </row>
    <row r="8639" spans="1:15">
      <c r="A8639"/>
      <c r="D8639"/>
      <c r="E8639"/>
      <c r="F8639"/>
      <c r="G8639"/>
      <c r="H8639"/>
      <c r="I8639"/>
      <c r="J8639"/>
      <c r="K8639"/>
      <c r="M8639"/>
      <c r="N8639"/>
      <c r="O8639"/>
    </row>
    <row r="8640" spans="1:15">
      <c r="A8640"/>
      <c r="D8640"/>
      <c r="E8640"/>
      <c r="F8640"/>
      <c r="G8640"/>
      <c r="H8640"/>
      <c r="I8640"/>
      <c r="J8640"/>
      <c r="K8640"/>
      <c r="M8640"/>
      <c r="N8640"/>
      <c r="O8640"/>
    </row>
    <row r="8641" spans="1:15">
      <c r="A8641"/>
      <c r="D8641"/>
      <c r="E8641"/>
      <c r="F8641"/>
      <c r="G8641"/>
      <c r="H8641"/>
      <c r="I8641"/>
      <c r="J8641"/>
      <c r="K8641"/>
      <c r="M8641"/>
      <c r="N8641"/>
      <c r="O8641"/>
    </row>
    <row r="8642" spans="1:15">
      <c r="A8642"/>
      <c r="D8642"/>
      <c r="E8642"/>
      <c r="F8642"/>
      <c r="G8642"/>
      <c r="H8642"/>
      <c r="I8642"/>
      <c r="J8642"/>
      <c r="K8642"/>
      <c r="M8642"/>
      <c r="N8642"/>
      <c r="O8642"/>
    </row>
    <row r="8643" spans="1:15">
      <c r="A8643"/>
      <c r="D8643"/>
      <c r="E8643"/>
      <c r="F8643"/>
      <c r="G8643"/>
      <c r="H8643"/>
      <c r="I8643"/>
      <c r="J8643"/>
      <c r="K8643"/>
      <c r="M8643"/>
      <c r="N8643"/>
      <c r="O8643"/>
    </row>
    <row r="8644" spans="1:15">
      <c r="A8644"/>
      <c r="D8644"/>
      <c r="E8644"/>
      <c r="F8644"/>
      <c r="G8644"/>
      <c r="H8644"/>
      <c r="I8644"/>
      <c r="J8644"/>
      <c r="K8644"/>
      <c r="M8644"/>
      <c r="N8644"/>
      <c r="O8644"/>
    </row>
    <row r="8645" spans="1:15">
      <c r="A8645"/>
      <c r="D8645"/>
      <c r="E8645"/>
      <c r="F8645"/>
      <c r="G8645"/>
      <c r="H8645"/>
      <c r="I8645"/>
      <c r="J8645"/>
      <c r="K8645"/>
      <c r="M8645"/>
      <c r="N8645"/>
      <c r="O8645"/>
    </row>
    <row r="8646" spans="1:15">
      <c r="A8646"/>
      <c r="D8646"/>
      <c r="E8646"/>
      <c r="F8646"/>
      <c r="G8646"/>
      <c r="H8646"/>
      <c r="I8646"/>
      <c r="J8646"/>
      <c r="K8646"/>
      <c r="M8646"/>
      <c r="N8646"/>
      <c r="O8646"/>
    </row>
    <row r="8647" spans="1:15">
      <c r="A8647"/>
      <c r="D8647"/>
      <c r="E8647"/>
      <c r="F8647"/>
      <c r="G8647"/>
      <c r="H8647"/>
      <c r="I8647"/>
      <c r="J8647"/>
      <c r="K8647"/>
      <c r="M8647"/>
      <c r="N8647"/>
      <c r="O8647"/>
    </row>
    <row r="8648" spans="1:15">
      <c r="A8648"/>
      <c r="D8648"/>
      <c r="E8648"/>
      <c r="F8648"/>
      <c r="G8648"/>
      <c r="H8648"/>
      <c r="I8648"/>
      <c r="J8648"/>
      <c r="K8648"/>
      <c r="M8648"/>
      <c r="N8648"/>
      <c r="O8648"/>
    </row>
    <row r="8649" spans="1:15">
      <c r="A8649"/>
      <c r="D8649"/>
      <c r="E8649"/>
      <c r="F8649"/>
      <c r="G8649"/>
      <c r="H8649"/>
      <c r="I8649"/>
      <c r="J8649"/>
      <c r="K8649"/>
      <c r="M8649"/>
      <c r="N8649"/>
      <c r="O8649"/>
    </row>
    <row r="8650" spans="1:15">
      <c r="A8650"/>
      <c r="D8650"/>
      <c r="E8650"/>
      <c r="F8650"/>
      <c r="G8650"/>
      <c r="H8650"/>
      <c r="I8650"/>
      <c r="J8650"/>
      <c r="K8650"/>
      <c r="M8650"/>
      <c r="N8650"/>
      <c r="O8650"/>
    </row>
    <row r="8651" spans="1:15">
      <c r="A8651"/>
      <c r="D8651"/>
      <c r="E8651"/>
      <c r="F8651"/>
      <c r="G8651"/>
      <c r="H8651"/>
      <c r="I8651"/>
      <c r="J8651"/>
      <c r="K8651"/>
      <c r="M8651"/>
      <c r="N8651"/>
      <c r="O8651"/>
    </row>
    <row r="8652" spans="1:15">
      <c r="A8652"/>
      <c r="D8652"/>
      <c r="E8652"/>
      <c r="F8652"/>
      <c r="G8652"/>
      <c r="H8652"/>
      <c r="I8652"/>
      <c r="J8652"/>
      <c r="K8652"/>
      <c r="M8652"/>
      <c r="N8652"/>
      <c r="O8652"/>
    </row>
    <row r="8653" spans="1:15">
      <c r="A8653"/>
      <c r="D8653"/>
      <c r="E8653"/>
      <c r="F8653"/>
      <c r="G8653"/>
      <c r="H8653"/>
      <c r="I8653"/>
      <c r="J8653"/>
      <c r="K8653"/>
      <c r="M8653"/>
      <c r="N8653"/>
      <c r="O8653"/>
    </row>
    <row r="8654" spans="1:15">
      <c r="A8654"/>
      <c r="D8654"/>
      <c r="E8654"/>
      <c r="F8654"/>
      <c r="G8654"/>
      <c r="H8654"/>
      <c r="I8654"/>
      <c r="J8654"/>
      <c r="K8654"/>
      <c r="M8654"/>
      <c r="N8654"/>
      <c r="O8654"/>
    </row>
    <row r="8655" spans="1:15">
      <c r="A8655"/>
      <c r="D8655"/>
      <c r="E8655"/>
      <c r="F8655"/>
      <c r="G8655"/>
      <c r="H8655"/>
      <c r="I8655"/>
      <c r="J8655"/>
      <c r="K8655"/>
      <c r="M8655"/>
      <c r="N8655"/>
      <c r="O8655"/>
    </row>
    <row r="8656" spans="1:15">
      <c r="A8656"/>
      <c r="D8656"/>
      <c r="E8656"/>
      <c r="F8656"/>
      <c r="G8656"/>
      <c r="H8656"/>
      <c r="I8656"/>
      <c r="J8656"/>
      <c r="K8656"/>
      <c r="M8656"/>
      <c r="N8656"/>
      <c r="O8656"/>
    </row>
    <row r="8657" spans="1:15">
      <c r="A8657"/>
      <c r="D8657"/>
      <c r="E8657"/>
      <c r="F8657"/>
      <c r="G8657"/>
      <c r="H8657"/>
      <c r="I8657"/>
      <c r="J8657"/>
      <c r="K8657"/>
      <c r="M8657"/>
      <c r="N8657"/>
      <c r="O8657"/>
    </row>
    <row r="8658" spans="1:15">
      <c r="A8658"/>
      <c r="D8658"/>
      <c r="E8658"/>
      <c r="F8658"/>
      <c r="G8658"/>
      <c r="H8658"/>
      <c r="I8658"/>
      <c r="J8658"/>
      <c r="K8658"/>
      <c r="M8658"/>
      <c r="N8658"/>
      <c r="O8658"/>
    </row>
    <row r="8659" spans="1:15">
      <c r="A8659"/>
      <c r="D8659"/>
      <c r="E8659"/>
      <c r="F8659"/>
      <c r="G8659"/>
      <c r="H8659"/>
      <c r="I8659"/>
      <c r="J8659"/>
      <c r="K8659"/>
      <c r="M8659"/>
      <c r="N8659"/>
      <c r="O8659"/>
    </row>
    <row r="8660" spans="1:15">
      <c r="A8660"/>
      <c r="D8660"/>
      <c r="E8660"/>
      <c r="F8660"/>
      <c r="G8660"/>
      <c r="H8660"/>
      <c r="I8660"/>
      <c r="J8660"/>
      <c r="K8660"/>
      <c r="M8660"/>
      <c r="N8660"/>
      <c r="O8660"/>
    </row>
    <row r="8661" spans="1:15">
      <c r="A8661"/>
      <c r="D8661"/>
      <c r="E8661"/>
      <c r="F8661"/>
      <c r="G8661"/>
      <c r="H8661"/>
      <c r="I8661"/>
      <c r="J8661"/>
      <c r="K8661"/>
      <c r="M8661"/>
      <c r="N8661"/>
      <c r="O8661"/>
    </row>
    <row r="8662" spans="1:15">
      <c r="A8662"/>
      <c r="D8662"/>
      <c r="E8662"/>
      <c r="F8662"/>
      <c r="G8662"/>
      <c r="H8662"/>
      <c r="I8662"/>
      <c r="J8662"/>
      <c r="K8662"/>
      <c r="M8662"/>
      <c r="N8662"/>
      <c r="O8662"/>
    </row>
    <row r="8663" spans="1:15">
      <c r="A8663"/>
      <c r="D8663"/>
      <c r="E8663"/>
      <c r="F8663"/>
      <c r="G8663"/>
      <c r="H8663"/>
      <c r="I8663"/>
      <c r="J8663"/>
      <c r="K8663"/>
      <c r="M8663"/>
      <c r="N8663"/>
      <c r="O8663"/>
    </row>
    <row r="8664" spans="1:15">
      <c r="A8664"/>
      <c r="D8664"/>
      <c r="E8664"/>
      <c r="F8664"/>
      <c r="G8664"/>
      <c r="H8664"/>
      <c r="I8664"/>
      <c r="J8664"/>
      <c r="K8664"/>
      <c r="M8664"/>
      <c r="N8664"/>
      <c r="O8664"/>
    </row>
    <row r="8665" spans="1:15">
      <c r="A8665"/>
      <c r="D8665"/>
      <c r="E8665"/>
      <c r="F8665"/>
      <c r="G8665"/>
      <c r="H8665"/>
      <c r="I8665"/>
      <c r="J8665"/>
      <c r="K8665"/>
      <c r="M8665"/>
      <c r="N8665"/>
      <c r="O8665"/>
    </row>
    <row r="8666" spans="1:15">
      <c r="A8666"/>
      <c r="D8666"/>
      <c r="E8666"/>
      <c r="F8666"/>
      <c r="G8666"/>
      <c r="H8666"/>
      <c r="I8666"/>
      <c r="J8666"/>
      <c r="K8666"/>
      <c r="M8666"/>
      <c r="N8666"/>
      <c r="O8666"/>
    </row>
    <row r="8667" spans="1:15">
      <c r="A8667"/>
      <c r="D8667"/>
      <c r="E8667"/>
      <c r="F8667"/>
      <c r="G8667"/>
      <c r="H8667"/>
      <c r="I8667"/>
      <c r="J8667"/>
      <c r="K8667"/>
      <c r="M8667"/>
      <c r="N8667"/>
      <c r="O8667"/>
    </row>
    <row r="8668" spans="1:15">
      <c r="A8668"/>
      <c r="D8668"/>
      <c r="E8668"/>
      <c r="F8668"/>
      <c r="G8668"/>
      <c r="H8668"/>
      <c r="I8668"/>
      <c r="J8668"/>
      <c r="K8668"/>
      <c r="M8668"/>
      <c r="N8668"/>
      <c r="O8668"/>
    </row>
    <row r="8669" spans="1:15">
      <c r="A8669"/>
      <c r="D8669"/>
      <c r="E8669"/>
      <c r="F8669"/>
      <c r="G8669"/>
      <c r="H8669"/>
      <c r="I8669"/>
      <c r="J8669"/>
      <c r="K8669"/>
      <c r="M8669"/>
      <c r="N8669"/>
      <c r="O8669"/>
    </row>
    <row r="8670" spans="1:15">
      <c r="A8670"/>
      <c r="D8670"/>
      <c r="E8670"/>
      <c r="F8670"/>
      <c r="G8670"/>
      <c r="H8670"/>
      <c r="I8670"/>
      <c r="J8670"/>
      <c r="K8670"/>
      <c r="M8670"/>
      <c r="N8670"/>
      <c r="O8670"/>
    </row>
    <row r="8671" spans="1:15">
      <c r="A8671"/>
      <c r="D8671"/>
      <c r="E8671"/>
      <c r="F8671"/>
      <c r="G8671"/>
      <c r="H8671"/>
      <c r="I8671"/>
      <c r="J8671"/>
      <c r="K8671"/>
      <c r="M8671"/>
      <c r="N8671"/>
      <c r="O8671"/>
    </row>
    <row r="8672" spans="1:15">
      <c r="A8672"/>
      <c r="D8672"/>
      <c r="E8672"/>
      <c r="F8672"/>
      <c r="G8672"/>
      <c r="H8672"/>
      <c r="I8672"/>
      <c r="J8672"/>
      <c r="K8672"/>
      <c r="M8672"/>
      <c r="N8672"/>
      <c r="O8672"/>
    </row>
    <row r="8673" spans="1:15">
      <c r="A8673"/>
      <c r="D8673"/>
      <c r="E8673"/>
      <c r="F8673"/>
      <c r="G8673"/>
      <c r="H8673"/>
      <c r="I8673"/>
      <c r="J8673"/>
      <c r="K8673"/>
      <c r="M8673"/>
      <c r="N8673"/>
      <c r="O8673"/>
    </row>
    <row r="8674" spans="1:15">
      <c r="A8674"/>
      <c r="D8674"/>
      <c r="E8674"/>
      <c r="F8674"/>
      <c r="G8674"/>
      <c r="H8674"/>
      <c r="I8674"/>
      <c r="J8674"/>
      <c r="K8674"/>
      <c r="M8674"/>
      <c r="N8674"/>
      <c r="O8674"/>
    </row>
    <row r="8675" spans="1:15">
      <c r="A8675"/>
      <c r="D8675"/>
      <c r="E8675"/>
      <c r="F8675"/>
      <c r="G8675"/>
      <c r="H8675"/>
      <c r="I8675"/>
      <c r="J8675"/>
      <c r="K8675"/>
      <c r="M8675"/>
      <c r="N8675"/>
      <c r="O8675"/>
    </row>
    <row r="8676" spans="1:15">
      <c r="A8676"/>
      <c r="D8676"/>
      <c r="E8676"/>
      <c r="F8676"/>
      <c r="G8676"/>
      <c r="H8676"/>
      <c r="I8676"/>
      <c r="J8676"/>
      <c r="K8676"/>
      <c r="M8676"/>
      <c r="N8676"/>
      <c r="O8676"/>
    </row>
    <row r="8677" spans="1:15">
      <c r="A8677"/>
      <c r="D8677"/>
      <c r="E8677"/>
      <c r="F8677"/>
      <c r="G8677"/>
      <c r="H8677"/>
      <c r="I8677"/>
      <c r="J8677"/>
      <c r="K8677"/>
      <c r="M8677"/>
      <c r="N8677"/>
      <c r="O8677"/>
    </row>
    <row r="8678" spans="1:15">
      <c r="A8678"/>
      <c r="D8678"/>
      <c r="E8678"/>
      <c r="F8678"/>
      <c r="G8678"/>
      <c r="H8678"/>
      <c r="I8678"/>
      <c r="J8678"/>
      <c r="K8678"/>
      <c r="M8678"/>
      <c r="N8678"/>
      <c r="O8678"/>
    </row>
    <row r="8679" spans="1:15">
      <c r="A8679"/>
      <c r="D8679"/>
      <c r="E8679"/>
      <c r="F8679"/>
      <c r="G8679"/>
      <c r="H8679"/>
      <c r="I8679"/>
      <c r="J8679"/>
      <c r="K8679"/>
      <c r="M8679"/>
      <c r="N8679"/>
      <c r="O8679"/>
    </row>
    <row r="8680" spans="1:15">
      <c r="A8680"/>
      <c r="D8680"/>
      <c r="E8680"/>
      <c r="F8680"/>
      <c r="G8680"/>
      <c r="H8680"/>
      <c r="I8680"/>
      <c r="J8680"/>
      <c r="K8680"/>
      <c r="M8680"/>
      <c r="N8680"/>
      <c r="O8680"/>
    </row>
    <row r="8681" spans="1:15">
      <c r="A8681"/>
      <c r="D8681"/>
      <c r="E8681"/>
      <c r="F8681"/>
      <c r="G8681"/>
      <c r="H8681"/>
      <c r="I8681"/>
      <c r="J8681"/>
      <c r="K8681"/>
      <c r="M8681"/>
      <c r="N8681"/>
      <c r="O8681"/>
    </row>
    <row r="8682" spans="1:15">
      <c r="A8682"/>
      <c r="D8682"/>
      <c r="E8682"/>
      <c r="F8682"/>
      <c r="G8682"/>
      <c r="H8682"/>
      <c r="I8682"/>
      <c r="J8682"/>
      <c r="K8682"/>
      <c r="M8682"/>
      <c r="N8682"/>
      <c r="O8682"/>
    </row>
    <row r="8683" spans="1:15">
      <c r="A8683"/>
      <c r="D8683"/>
      <c r="E8683"/>
      <c r="F8683"/>
      <c r="G8683"/>
      <c r="H8683"/>
      <c r="I8683"/>
      <c r="J8683"/>
      <c r="K8683"/>
      <c r="M8683"/>
      <c r="N8683"/>
      <c r="O8683"/>
    </row>
    <row r="8684" spans="1:15">
      <c r="A8684"/>
      <c r="D8684"/>
      <c r="E8684"/>
      <c r="F8684"/>
      <c r="G8684"/>
      <c r="H8684"/>
      <c r="I8684"/>
      <c r="J8684"/>
      <c r="K8684"/>
      <c r="M8684"/>
      <c r="N8684"/>
      <c r="O8684"/>
    </row>
    <row r="8685" spans="1:15">
      <c r="A8685"/>
      <c r="D8685"/>
      <c r="E8685"/>
      <c r="F8685"/>
      <c r="G8685"/>
      <c r="H8685"/>
      <c r="I8685"/>
      <c r="J8685"/>
      <c r="K8685"/>
      <c r="M8685"/>
      <c r="N8685"/>
      <c r="O8685"/>
    </row>
    <row r="8686" spans="1:15">
      <c r="A8686"/>
      <c r="D8686"/>
      <c r="E8686"/>
      <c r="F8686"/>
      <c r="G8686"/>
      <c r="H8686"/>
      <c r="I8686"/>
      <c r="J8686"/>
      <c r="K8686"/>
      <c r="M8686"/>
      <c r="N8686"/>
      <c r="O8686"/>
    </row>
    <row r="8687" spans="1:15">
      <c r="A8687"/>
      <c r="D8687"/>
      <c r="E8687"/>
      <c r="F8687"/>
      <c r="G8687"/>
      <c r="H8687"/>
      <c r="I8687"/>
      <c r="J8687"/>
      <c r="K8687"/>
      <c r="M8687"/>
      <c r="N8687"/>
      <c r="O8687"/>
    </row>
    <row r="8688" spans="1:15">
      <c r="A8688"/>
      <c r="D8688"/>
      <c r="E8688"/>
      <c r="F8688"/>
      <c r="G8688"/>
      <c r="H8688"/>
      <c r="I8688"/>
      <c r="J8688"/>
      <c r="K8688"/>
      <c r="M8688"/>
      <c r="N8688"/>
      <c r="O8688"/>
    </row>
    <row r="8689" spans="1:15">
      <c r="A8689"/>
      <c r="D8689"/>
      <c r="E8689"/>
      <c r="F8689"/>
      <c r="G8689"/>
      <c r="H8689"/>
      <c r="I8689"/>
      <c r="J8689"/>
      <c r="K8689"/>
      <c r="M8689"/>
      <c r="N8689"/>
      <c r="O8689"/>
    </row>
    <row r="8690" spans="1:15">
      <c r="A8690"/>
      <c r="D8690"/>
      <c r="E8690"/>
      <c r="F8690"/>
      <c r="G8690"/>
      <c r="H8690"/>
      <c r="I8690"/>
      <c r="J8690"/>
      <c r="K8690"/>
      <c r="M8690"/>
      <c r="N8690"/>
      <c r="O8690"/>
    </row>
    <row r="8691" spans="1:15">
      <c r="A8691"/>
      <c r="D8691"/>
      <c r="E8691"/>
      <c r="F8691"/>
      <c r="G8691"/>
      <c r="H8691"/>
      <c r="I8691"/>
      <c r="J8691"/>
      <c r="K8691"/>
      <c r="M8691"/>
      <c r="N8691"/>
      <c r="O8691"/>
    </row>
    <row r="8692" spans="1:15">
      <c r="A8692"/>
      <c r="D8692"/>
      <c r="E8692"/>
      <c r="F8692"/>
      <c r="G8692"/>
      <c r="H8692"/>
      <c r="I8692"/>
      <c r="J8692"/>
      <c r="K8692"/>
      <c r="M8692"/>
      <c r="N8692"/>
      <c r="O8692"/>
    </row>
    <row r="8693" spans="1:15">
      <c r="A8693"/>
      <c r="D8693"/>
      <c r="E8693"/>
      <c r="F8693"/>
      <c r="G8693"/>
      <c r="H8693"/>
      <c r="I8693"/>
      <c r="J8693"/>
      <c r="K8693"/>
      <c r="M8693"/>
      <c r="N8693"/>
      <c r="O8693"/>
    </row>
    <row r="8694" spans="1:15">
      <c r="A8694"/>
      <c r="D8694"/>
      <c r="E8694"/>
      <c r="F8694"/>
      <c r="G8694"/>
      <c r="H8694"/>
      <c r="I8694"/>
      <c r="J8694"/>
      <c r="K8694"/>
      <c r="M8694"/>
      <c r="N8694"/>
      <c r="O8694"/>
    </row>
    <row r="8695" spans="1:15">
      <c r="A8695"/>
      <c r="D8695"/>
      <c r="E8695"/>
      <c r="F8695"/>
      <c r="G8695"/>
      <c r="H8695"/>
      <c r="I8695"/>
      <c r="J8695"/>
      <c r="K8695"/>
      <c r="M8695"/>
      <c r="N8695"/>
      <c r="O8695"/>
    </row>
    <row r="8696" spans="1:15">
      <c r="A8696"/>
      <c r="D8696"/>
      <c r="E8696"/>
      <c r="F8696"/>
      <c r="G8696"/>
      <c r="H8696"/>
      <c r="I8696"/>
      <c r="J8696"/>
      <c r="K8696"/>
      <c r="M8696"/>
      <c r="N8696"/>
      <c r="O8696"/>
    </row>
    <row r="8697" spans="1:15">
      <c r="A8697"/>
      <c r="D8697"/>
      <c r="E8697"/>
      <c r="F8697"/>
      <c r="G8697"/>
      <c r="H8697"/>
      <c r="I8697"/>
      <c r="J8697"/>
      <c r="K8697"/>
      <c r="M8697"/>
      <c r="N8697"/>
      <c r="O8697"/>
    </row>
    <row r="8698" spans="1:15">
      <c r="A8698"/>
      <c r="D8698"/>
      <c r="E8698"/>
      <c r="F8698"/>
      <c r="G8698"/>
      <c r="H8698"/>
      <c r="I8698"/>
      <c r="J8698"/>
      <c r="K8698"/>
      <c r="M8698"/>
      <c r="N8698"/>
      <c r="O8698"/>
    </row>
    <row r="8699" spans="1:15">
      <c r="A8699"/>
      <c r="D8699"/>
      <c r="E8699"/>
      <c r="F8699"/>
      <c r="G8699"/>
      <c r="H8699"/>
      <c r="I8699"/>
      <c r="J8699"/>
      <c r="K8699"/>
      <c r="M8699"/>
      <c r="N8699"/>
      <c r="O8699"/>
    </row>
    <row r="8700" spans="1:15">
      <c r="A8700"/>
      <c r="D8700"/>
      <c r="E8700"/>
      <c r="F8700"/>
      <c r="G8700"/>
      <c r="H8700"/>
      <c r="I8700"/>
      <c r="J8700"/>
      <c r="K8700"/>
      <c r="M8700"/>
      <c r="N8700"/>
      <c r="O8700"/>
    </row>
    <row r="8701" spans="1:15">
      <c r="A8701"/>
      <c r="D8701"/>
      <c r="E8701"/>
      <c r="F8701"/>
      <c r="G8701"/>
      <c r="H8701"/>
      <c r="I8701"/>
      <c r="J8701"/>
      <c r="K8701"/>
      <c r="M8701"/>
      <c r="N8701"/>
      <c r="O8701"/>
    </row>
    <row r="8702" spans="1:15">
      <c r="A8702"/>
      <c r="D8702"/>
      <c r="E8702"/>
      <c r="F8702"/>
      <c r="G8702"/>
      <c r="H8702"/>
      <c r="I8702"/>
      <c r="J8702"/>
      <c r="K8702"/>
      <c r="M8702"/>
      <c r="N8702"/>
      <c r="O8702"/>
    </row>
    <row r="8703" spans="1:15">
      <c r="A8703"/>
      <c r="D8703"/>
      <c r="E8703"/>
      <c r="F8703"/>
      <c r="G8703"/>
      <c r="H8703"/>
      <c r="I8703"/>
      <c r="J8703"/>
      <c r="K8703"/>
      <c r="M8703"/>
      <c r="N8703"/>
      <c r="O8703"/>
    </row>
    <row r="8704" spans="1:15">
      <c r="A8704"/>
      <c r="D8704"/>
      <c r="E8704"/>
      <c r="F8704"/>
      <c r="G8704"/>
      <c r="H8704"/>
      <c r="I8704"/>
      <c r="J8704"/>
      <c r="K8704"/>
      <c r="M8704"/>
      <c r="N8704"/>
      <c r="O8704"/>
    </row>
    <row r="8705" spans="1:15">
      <c r="A8705"/>
      <c r="D8705"/>
      <c r="E8705"/>
      <c r="F8705"/>
      <c r="G8705"/>
      <c r="H8705"/>
      <c r="I8705"/>
      <c r="J8705"/>
      <c r="K8705"/>
      <c r="M8705"/>
      <c r="N8705"/>
      <c r="O8705"/>
    </row>
    <row r="8706" spans="1:15">
      <c r="A8706"/>
      <c r="D8706"/>
      <c r="E8706"/>
      <c r="F8706"/>
      <c r="G8706"/>
      <c r="H8706"/>
      <c r="I8706"/>
      <c r="J8706"/>
      <c r="K8706"/>
      <c r="M8706"/>
      <c r="N8706"/>
      <c r="O8706"/>
    </row>
    <row r="8707" spans="1:15">
      <c r="A8707"/>
      <c r="D8707"/>
      <c r="E8707"/>
      <c r="F8707"/>
      <c r="G8707"/>
      <c r="H8707"/>
      <c r="I8707"/>
      <c r="J8707"/>
      <c r="K8707"/>
      <c r="M8707"/>
      <c r="N8707"/>
      <c r="O8707"/>
    </row>
    <row r="8708" spans="1:15">
      <c r="A8708"/>
      <c r="D8708"/>
      <c r="E8708"/>
      <c r="F8708"/>
      <c r="G8708"/>
      <c r="H8708"/>
      <c r="I8708"/>
      <c r="J8708"/>
      <c r="K8708"/>
      <c r="M8708"/>
      <c r="N8708"/>
      <c r="O8708"/>
    </row>
    <row r="8709" spans="1:15">
      <c r="A8709"/>
      <c r="D8709"/>
      <c r="E8709"/>
      <c r="F8709"/>
      <c r="G8709"/>
      <c r="H8709"/>
      <c r="I8709"/>
      <c r="J8709"/>
      <c r="K8709"/>
      <c r="M8709"/>
      <c r="N8709"/>
      <c r="O8709"/>
    </row>
    <row r="8710" spans="1:15">
      <c r="A8710"/>
      <c r="D8710"/>
      <c r="E8710"/>
      <c r="F8710"/>
      <c r="G8710"/>
      <c r="H8710"/>
      <c r="I8710"/>
      <c r="J8710"/>
      <c r="K8710"/>
      <c r="M8710"/>
      <c r="N8710"/>
      <c r="O8710"/>
    </row>
    <row r="8711" spans="1:15">
      <c r="A8711"/>
      <c r="D8711"/>
      <c r="E8711"/>
      <c r="F8711"/>
      <c r="G8711"/>
      <c r="H8711"/>
      <c r="I8711"/>
      <c r="J8711"/>
      <c r="K8711"/>
      <c r="M8711"/>
      <c r="N8711"/>
      <c r="O8711"/>
    </row>
    <row r="8712" spans="1:15">
      <c r="A8712"/>
      <c r="D8712"/>
      <c r="E8712"/>
      <c r="F8712"/>
      <c r="G8712"/>
      <c r="H8712"/>
      <c r="I8712"/>
      <c r="J8712"/>
      <c r="K8712"/>
      <c r="M8712"/>
      <c r="N8712"/>
      <c r="O8712"/>
    </row>
    <row r="8713" spans="1:15">
      <c r="A8713"/>
      <c r="D8713"/>
      <c r="E8713"/>
      <c r="F8713"/>
      <c r="G8713"/>
      <c r="H8713"/>
      <c r="I8713"/>
      <c r="J8713"/>
      <c r="K8713"/>
      <c r="M8713"/>
      <c r="N8713"/>
      <c r="O8713"/>
    </row>
    <row r="8714" spans="1:15">
      <c r="A8714"/>
      <c r="D8714"/>
      <c r="E8714"/>
      <c r="F8714"/>
      <c r="G8714"/>
      <c r="H8714"/>
      <c r="I8714"/>
      <c r="J8714"/>
      <c r="K8714"/>
      <c r="M8714"/>
      <c r="N8714"/>
      <c r="O8714"/>
    </row>
    <row r="8715" spans="1:15">
      <c r="A8715"/>
      <c r="D8715"/>
      <c r="E8715"/>
      <c r="F8715"/>
      <c r="G8715"/>
      <c r="H8715"/>
      <c r="I8715"/>
      <c r="J8715"/>
      <c r="K8715"/>
      <c r="M8715"/>
      <c r="N8715"/>
      <c r="O8715"/>
    </row>
    <row r="8716" spans="1:15">
      <c r="A8716"/>
      <c r="D8716"/>
      <c r="E8716"/>
      <c r="F8716"/>
      <c r="G8716"/>
      <c r="H8716"/>
      <c r="I8716"/>
      <c r="J8716"/>
      <c r="K8716"/>
      <c r="M8716"/>
      <c r="N8716"/>
      <c r="O8716"/>
    </row>
    <row r="8717" spans="1:15">
      <c r="A8717"/>
      <c r="D8717"/>
      <c r="E8717"/>
      <c r="F8717"/>
      <c r="G8717"/>
      <c r="H8717"/>
      <c r="I8717"/>
      <c r="J8717"/>
      <c r="K8717"/>
      <c r="M8717"/>
      <c r="N8717"/>
      <c r="O8717"/>
    </row>
    <row r="8718" spans="1:15">
      <c r="A8718"/>
      <c r="D8718"/>
      <c r="E8718"/>
      <c r="F8718"/>
      <c r="G8718"/>
      <c r="H8718"/>
      <c r="I8718"/>
      <c r="J8718"/>
      <c r="K8718"/>
      <c r="M8718"/>
      <c r="N8718"/>
      <c r="O8718"/>
    </row>
    <row r="8719" spans="1:15">
      <c r="A8719"/>
      <c r="D8719"/>
      <c r="E8719"/>
      <c r="F8719"/>
      <c r="G8719"/>
      <c r="H8719"/>
      <c r="I8719"/>
      <c r="J8719"/>
      <c r="K8719"/>
      <c r="M8719"/>
      <c r="N8719"/>
      <c r="O8719"/>
    </row>
    <row r="8720" spans="1:15">
      <c r="A8720"/>
      <c r="D8720"/>
      <c r="E8720"/>
      <c r="F8720"/>
      <c r="G8720"/>
      <c r="H8720"/>
      <c r="I8720"/>
      <c r="J8720"/>
      <c r="K8720"/>
      <c r="M8720"/>
      <c r="N8720"/>
      <c r="O8720"/>
    </row>
    <row r="8721" spans="1:15">
      <c r="A8721"/>
      <c r="D8721"/>
      <c r="E8721"/>
      <c r="F8721"/>
      <c r="G8721"/>
      <c r="H8721"/>
      <c r="I8721"/>
      <c r="J8721"/>
      <c r="K8721"/>
      <c r="M8721"/>
      <c r="N8721"/>
      <c r="O8721"/>
    </row>
    <row r="8722" spans="1:15">
      <c r="A8722"/>
      <c r="D8722"/>
      <c r="E8722"/>
      <c r="F8722"/>
      <c r="G8722"/>
      <c r="H8722"/>
      <c r="I8722"/>
      <c r="J8722"/>
      <c r="K8722"/>
      <c r="M8722"/>
      <c r="N8722"/>
      <c r="O8722"/>
    </row>
    <row r="8723" spans="1:15">
      <c r="A8723"/>
      <c r="D8723"/>
      <c r="E8723"/>
      <c r="F8723"/>
      <c r="G8723"/>
      <c r="H8723"/>
      <c r="I8723"/>
      <c r="J8723"/>
      <c r="K8723"/>
      <c r="M8723"/>
      <c r="N8723"/>
      <c r="O8723"/>
    </row>
    <row r="8724" spans="1:15">
      <c r="A8724"/>
      <c r="D8724"/>
      <c r="E8724"/>
      <c r="F8724"/>
      <c r="G8724"/>
      <c r="H8724"/>
      <c r="I8724"/>
      <c r="J8724"/>
      <c r="K8724"/>
      <c r="M8724"/>
      <c r="N8724"/>
      <c r="O8724"/>
    </row>
    <row r="8725" spans="1:15">
      <c r="A8725"/>
      <c r="D8725"/>
      <c r="E8725"/>
      <c r="F8725"/>
      <c r="G8725"/>
      <c r="H8725"/>
      <c r="I8725"/>
      <c r="J8725"/>
      <c r="K8725"/>
      <c r="M8725"/>
      <c r="N8725"/>
      <c r="O8725"/>
    </row>
    <row r="8726" spans="1:15">
      <c r="A8726"/>
      <c r="D8726"/>
      <c r="E8726"/>
      <c r="F8726"/>
      <c r="G8726"/>
      <c r="H8726"/>
      <c r="I8726"/>
      <c r="J8726"/>
      <c r="K8726"/>
      <c r="M8726"/>
      <c r="N8726"/>
      <c r="O8726"/>
    </row>
    <row r="8727" spans="1:15">
      <c r="A8727"/>
      <c r="D8727"/>
      <c r="E8727"/>
      <c r="F8727"/>
      <c r="G8727"/>
      <c r="H8727"/>
      <c r="I8727"/>
      <c r="J8727"/>
      <c r="K8727"/>
      <c r="M8727"/>
      <c r="N8727"/>
      <c r="O8727"/>
    </row>
    <row r="8728" spans="1:15">
      <c r="A8728"/>
      <c r="D8728"/>
      <c r="E8728"/>
      <c r="F8728"/>
      <c r="G8728"/>
      <c r="H8728"/>
      <c r="I8728"/>
      <c r="J8728"/>
      <c r="K8728"/>
      <c r="M8728"/>
      <c r="N8728"/>
      <c r="O8728"/>
    </row>
    <row r="8729" spans="1:15">
      <c r="A8729"/>
      <c r="D8729"/>
      <c r="E8729"/>
      <c r="F8729"/>
      <c r="G8729"/>
      <c r="H8729"/>
      <c r="I8729"/>
      <c r="J8729"/>
      <c r="K8729"/>
      <c r="M8729"/>
      <c r="N8729"/>
      <c r="O8729"/>
    </row>
    <row r="8730" spans="1:15">
      <c r="A8730"/>
      <c r="D8730"/>
      <c r="E8730"/>
      <c r="F8730"/>
      <c r="G8730"/>
      <c r="H8730"/>
      <c r="I8730"/>
      <c r="J8730"/>
      <c r="K8730"/>
      <c r="M8730"/>
      <c r="N8730"/>
      <c r="O8730"/>
    </row>
    <row r="8731" spans="1:15">
      <c r="A8731"/>
      <c r="D8731"/>
      <c r="E8731"/>
      <c r="F8731"/>
      <c r="G8731"/>
      <c r="H8731"/>
      <c r="I8731"/>
      <c r="J8731"/>
      <c r="K8731"/>
      <c r="M8731"/>
      <c r="N8731"/>
      <c r="O8731"/>
    </row>
    <row r="8732" spans="1:15">
      <c r="A8732"/>
      <c r="D8732"/>
      <c r="E8732"/>
      <c r="F8732"/>
      <c r="G8732"/>
      <c r="H8732"/>
      <c r="I8732"/>
      <c r="J8732"/>
      <c r="K8732"/>
      <c r="M8732"/>
      <c r="N8732"/>
      <c r="O8732"/>
    </row>
    <row r="8733" spans="1:15">
      <c r="A8733"/>
      <c r="D8733"/>
      <c r="E8733"/>
      <c r="F8733"/>
      <c r="G8733"/>
      <c r="H8733"/>
      <c r="I8733"/>
      <c r="J8733"/>
      <c r="K8733"/>
      <c r="M8733"/>
      <c r="N8733"/>
      <c r="O8733"/>
    </row>
    <row r="8734" spans="1:15">
      <c r="A8734"/>
      <c r="D8734"/>
      <c r="E8734"/>
      <c r="F8734"/>
      <c r="G8734"/>
      <c r="H8734"/>
      <c r="I8734"/>
      <c r="J8734"/>
      <c r="K8734"/>
      <c r="M8734"/>
      <c r="N8734"/>
      <c r="O8734"/>
    </row>
    <row r="8735" spans="1:15">
      <c r="A8735"/>
      <c r="D8735"/>
      <c r="E8735"/>
      <c r="F8735"/>
      <c r="G8735"/>
      <c r="H8735"/>
      <c r="I8735"/>
      <c r="J8735"/>
      <c r="K8735"/>
      <c r="M8735"/>
      <c r="N8735"/>
      <c r="O8735"/>
    </row>
    <row r="8736" spans="1:15">
      <c r="A8736"/>
      <c r="D8736"/>
      <c r="E8736"/>
      <c r="F8736"/>
      <c r="G8736"/>
      <c r="H8736"/>
      <c r="I8736"/>
      <c r="J8736"/>
      <c r="K8736"/>
      <c r="M8736"/>
      <c r="N8736"/>
      <c r="O8736"/>
    </row>
    <row r="8737" spans="1:15">
      <c r="A8737"/>
      <c r="D8737"/>
      <c r="E8737"/>
      <c r="F8737"/>
      <c r="G8737"/>
      <c r="H8737"/>
      <c r="I8737"/>
      <c r="J8737"/>
      <c r="K8737"/>
      <c r="M8737"/>
      <c r="N8737"/>
      <c r="O8737"/>
    </row>
    <row r="8738" spans="1:15">
      <c r="A8738"/>
      <c r="D8738"/>
      <c r="E8738"/>
      <c r="F8738"/>
      <c r="G8738"/>
      <c r="H8738"/>
      <c r="I8738"/>
      <c r="J8738"/>
      <c r="K8738"/>
      <c r="M8738"/>
      <c r="N8738"/>
      <c r="O8738"/>
    </row>
    <row r="8739" spans="1:15">
      <c r="A8739"/>
      <c r="D8739"/>
      <c r="E8739"/>
      <c r="F8739"/>
      <c r="G8739"/>
      <c r="H8739"/>
      <c r="I8739"/>
      <c r="J8739"/>
      <c r="K8739"/>
      <c r="M8739"/>
      <c r="N8739"/>
      <c r="O8739"/>
    </row>
    <row r="8740" spans="1:15">
      <c r="A8740"/>
      <c r="D8740"/>
      <c r="E8740"/>
      <c r="F8740"/>
      <c r="G8740"/>
      <c r="H8740"/>
      <c r="I8740"/>
      <c r="J8740"/>
      <c r="K8740"/>
      <c r="M8740"/>
      <c r="N8740"/>
      <c r="O8740"/>
    </row>
    <row r="8741" spans="1:15">
      <c r="A8741"/>
      <c r="D8741"/>
      <c r="E8741"/>
      <c r="F8741"/>
      <c r="G8741"/>
      <c r="H8741"/>
      <c r="I8741"/>
      <c r="J8741"/>
      <c r="K8741"/>
      <c r="M8741"/>
      <c r="N8741"/>
      <c r="O8741"/>
    </row>
    <row r="8742" spans="1:15">
      <c r="A8742"/>
      <c r="D8742"/>
      <c r="E8742"/>
      <c r="F8742"/>
      <c r="G8742"/>
      <c r="H8742"/>
      <c r="I8742"/>
      <c r="J8742"/>
      <c r="K8742"/>
      <c r="M8742"/>
      <c r="N8742"/>
      <c r="O8742"/>
    </row>
    <row r="8743" spans="1:15">
      <c r="A8743"/>
      <c r="D8743"/>
      <c r="E8743"/>
      <c r="F8743"/>
      <c r="G8743"/>
      <c r="H8743"/>
      <c r="I8743"/>
      <c r="J8743"/>
      <c r="K8743"/>
      <c r="M8743"/>
      <c r="N8743"/>
      <c r="O8743"/>
    </row>
    <row r="8744" spans="1:15">
      <c r="A8744"/>
      <c r="D8744"/>
      <c r="E8744"/>
      <c r="F8744"/>
      <c r="G8744"/>
      <c r="H8744"/>
      <c r="I8744"/>
      <c r="J8744"/>
      <c r="K8744"/>
      <c r="M8744"/>
      <c r="N8744"/>
      <c r="O8744"/>
    </row>
    <row r="8745" spans="1:15">
      <c r="A8745"/>
      <c r="D8745"/>
      <c r="E8745"/>
      <c r="F8745"/>
      <c r="G8745"/>
      <c r="H8745"/>
      <c r="I8745"/>
      <c r="J8745"/>
      <c r="K8745"/>
      <c r="M8745"/>
      <c r="N8745"/>
      <c r="O8745"/>
    </row>
    <row r="8746" spans="1:15">
      <c r="A8746"/>
      <c r="D8746"/>
      <c r="E8746"/>
      <c r="F8746"/>
      <c r="G8746"/>
      <c r="H8746"/>
      <c r="I8746"/>
      <c r="J8746"/>
      <c r="K8746"/>
      <c r="M8746"/>
      <c r="N8746"/>
      <c r="O8746"/>
    </row>
    <row r="8747" spans="1:15">
      <c r="A8747"/>
      <c r="D8747"/>
      <c r="E8747"/>
      <c r="F8747"/>
      <c r="G8747"/>
      <c r="H8747"/>
      <c r="I8747"/>
      <c r="J8747"/>
      <c r="K8747"/>
      <c r="M8747"/>
      <c r="N8747"/>
      <c r="O8747"/>
    </row>
    <row r="8748" spans="1:15">
      <c r="A8748"/>
      <c r="D8748"/>
      <c r="E8748"/>
      <c r="F8748"/>
      <c r="G8748"/>
      <c r="H8748"/>
      <c r="I8748"/>
      <c r="J8748"/>
      <c r="K8748"/>
      <c r="M8748"/>
      <c r="N8748"/>
      <c r="O8748"/>
    </row>
    <row r="8749" spans="1:15">
      <c r="A8749"/>
      <c r="D8749"/>
      <c r="E8749"/>
      <c r="F8749"/>
      <c r="G8749"/>
      <c r="H8749"/>
      <c r="I8749"/>
      <c r="J8749"/>
      <c r="K8749"/>
      <c r="M8749"/>
      <c r="N8749"/>
      <c r="O8749"/>
    </row>
    <row r="8750" spans="1:15">
      <c r="A8750"/>
      <c r="D8750"/>
      <c r="E8750"/>
      <c r="F8750"/>
      <c r="G8750"/>
      <c r="H8750"/>
      <c r="I8750"/>
      <c r="J8750"/>
      <c r="K8750"/>
      <c r="M8750"/>
      <c r="N8750"/>
      <c r="O8750"/>
    </row>
    <row r="8751" spans="1:15">
      <c r="A8751"/>
      <c r="D8751"/>
      <c r="E8751"/>
      <c r="F8751"/>
      <c r="G8751"/>
      <c r="H8751"/>
      <c r="I8751"/>
      <c r="J8751"/>
      <c r="K8751"/>
      <c r="M8751"/>
      <c r="N8751"/>
      <c r="O8751"/>
    </row>
    <row r="8752" spans="1:15">
      <c r="A8752"/>
      <c r="D8752"/>
      <c r="E8752"/>
      <c r="F8752"/>
      <c r="G8752"/>
      <c r="H8752"/>
      <c r="I8752"/>
      <c r="J8752"/>
      <c r="K8752"/>
      <c r="M8752"/>
      <c r="N8752"/>
      <c r="O8752"/>
    </row>
    <row r="8753" spans="1:15">
      <c r="A8753"/>
      <c r="D8753"/>
      <c r="E8753"/>
      <c r="F8753"/>
      <c r="G8753"/>
      <c r="H8753"/>
      <c r="I8753"/>
      <c r="J8753"/>
      <c r="K8753"/>
      <c r="M8753"/>
      <c r="N8753"/>
      <c r="O8753"/>
    </row>
    <row r="8754" spans="1:15">
      <c r="A8754"/>
      <c r="D8754"/>
      <c r="E8754"/>
      <c r="F8754"/>
      <c r="G8754"/>
      <c r="H8754"/>
      <c r="I8754"/>
      <c r="J8754"/>
      <c r="K8754"/>
      <c r="M8754"/>
      <c r="N8754"/>
      <c r="O8754"/>
    </row>
    <row r="8755" spans="1:15">
      <c r="A8755"/>
      <c r="D8755"/>
      <c r="E8755"/>
      <c r="F8755"/>
      <c r="G8755"/>
      <c r="H8755"/>
      <c r="I8755"/>
      <c r="J8755"/>
      <c r="K8755"/>
      <c r="M8755"/>
      <c r="N8755"/>
      <c r="O8755"/>
    </row>
    <row r="8756" spans="1:15">
      <c r="A8756"/>
      <c r="D8756"/>
      <c r="E8756"/>
      <c r="F8756"/>
      <c r="G8756"/>
      <c r="H8756"/>
      <c r="I8756"/>
      <c r="J8756"/>
      <c r="K8756"/>
      <c r="M8756"/>
      <c r="N8756"/>
      <c r="O8756"/>
    </row>
    <row r="8757" spans="1:15">
      <c r="A8757"/>
      <c r="D8757"/>
      <c r="E8757"/>
      <c r="F8757"/>
      <c r="G8757"/>
      <c r="H8757"/>
      <c r="I8757"/>
      <c r="J8757"/>
      <c r="K8757"/>
      <c r="M8757"/>
      <c r="N8757"/>
      <c r="O8757"/>
    </row>
    <row r="8758" spans="1:15">
      <c r="A8758"/>
      <c r="D8758"/>
      <c r="E8758"/>
      <c r="F8758"/>
      <c r="G8758"/>
      <c r="H8758"/>
      <c r="I8758"/>
      <c r="J8758"/>
      <c r="K8758"/>
      <c r="M8758"/>
      <c r="N8758"/>
      <c r="O8758"/>
    </row>
    <row r="8759" spans="1:15">
      <c r="A8759"/>
      <c r="D8759"/>
      <c r="E8759"/>
      <c r="F8759"/>
      <c r="G8759"/>
      <c r="H8759"/>
      <c r="I8759"/>
      <c r="J8759"/>
      <c r="K8759"/>
      <c r="M8759"/>
      <c r="N8759"/>
      <c r="O8759"/>
    </row>
    <row r="8760" spans="1:15">
      <c r="A8760"/>
      <c r="D8760"/>
      <c r="E8760"/>
      <c r="F8760"/>
      <c r="G8760"/>
      <c r="H8760"/>
      <c r="I8760"/>
      <c r="J8760"/>
      <c r="K8760"/>
      <c r="M8760"/>
      <c r="N8760"/>
      <c r="O8760"/>
    </row>
    <row r="8761" spans="1:15">
      <c r="A8761"/>
      <c r="D8761"/>
      <c r="E8761"/>
      <c r="F8761"/>
      <c r="G8761"/>
      <c r="H8761"/>
      <c r="I8761"/>
      <c r="J8761"/>
      <c r="K8761"/>
      <c r="M8761"/>
      <c r="N8761"/>
      <c r="O8761"/>
    </row>
    <row r="8762" spans="1:15">
      <c r="A8762"/>
      <c r="D8762"/>
      <c r="E8762"/>
      <c r="F8762"/>
      <c r="G8762"/>
      <c r="H8762"/>
      <c r="I8762"/>
      <c r="J8762"/>
      <c r="K8762"/>
      <c r="M8762"/>
      <c r="N8762"/>
      <c r="O8762"/>
    </row>
    <row r="8763" spans="1:15">
      <c r="A8763"/>
      <c r="D8763"/>
      <c r="E8763"/>
      <c r="F8763"/>
      <c r="G8763"/>
      <c r="H8763"/>
      <c r="I8763"/>
      <c r="J8763"/>
      <c r="K8763"/>
      <c r="M8763"/>
      <c r="N8763"/>
      <c r="O8763"/>
    </row>
    <row r="8764" spans="1:15">
      <c r="A8764"/>
      <c r="D8764"/>
      <c r="E8764"/>
      <c r="F8764"/>
      <c r="G8764"/>
      <c r="H8764"/>
      <c r="I8764"/>
      <c r="J8764"/>
      <c r="K8764"/>
      <c r="M8764"/>
      <c r="N8764"/>
      <c r="O8764"/>
    </row>
    <row r="8765" spans="1:15">
      <c r="A8765"/>
      <c r="D8765"/>
      <c r="E8765"/>
      <c r="F8765"/>
      <c r="G8765"/>
      <c r="H8765"/>
      <c r="I8765"/>
      <c r="J8765"/>
      <c r="K8765"/>
      <c r="M8765"/>
      <c r="N8765"/>
      <c r="O8765"/>
    </row>
    <row r="8766" spans="1:15">
      <c r="A8766"/>
      <c r="D8766"/>
      <c r="E8766"/>
      <c r="F8766"/>
      <c r="G8766"/>
      <c r="H8766"/>
      <c r="I8766"/>
      <c r="J8766"/>
      <c r="K8766"/>
      <c r="M8766"/>
      <c r="N8766"/>
      <c r="O8766"/>
    </row>
    <row r="8767" spans="1:15">
      <c r="A8767"/>
      <c r="D8767"/>
      <c r="E8767"/>
      <c r="F8767"/>
      <c r="G8767"/>
      <c r="H8767"/>
      <c r="I8767"/>
      <c r="J8767"/>
      <c r="K8767"/>
      <c r="M8767"/>
      <c r="N8767"/>
      <c r="O8767"/>
    </row>
    <row r="8768" spans="1:15">
      <c r="A8768"/>
      <c r="D8768"/>
      <c r="E8768"/>
      <c r="F8768"/>
      <c r="G8768"/>
      <c r="H8768"/>
      <c r="I8768"/>
      <c r="J8768"/>
      <c r="K8768"/>
      <c r="M8768"/>
      <c r="N8768"/>
      <c r="O8768"/>
    </row>
    <row r="8769" spans="1:15">
      <c r="A8769"/>
      <c r="D8769"/>
      <c r="E8769"/>
      <c r="F8769"/>
      <c r="G8769"/>
      <c r="H8769"/>
      <c r="I8769"/>
      <c r="J8769"/>
      <c r="K8769"/>
      <c r="M8769"/>
      <c r="N8769"/>
      <c r="O8769"/>
    </row>
    <row r="8770" spans="1:15">
      <c r="A8770"/>
      <c r="D8770"/>
      <c r="E8770"/>
      <c r="F8770"/>
      <c r="G8770"/>
      <c r="H8770"/>
      <c r="I8770"/>
      <c r="J8770"/>
      <c r="K8770"/>
      <c r="M8770"/>
      <c r="N8770"/>
      <c r="O8770"/>
    </row>
    <row r="8771" spans="1:15">
      <c r="A8771"/>
      <c r="D8771"/>
      <c r="E8771"/>
      <c r="F8771"/>
      <c r="G8771"/>
      <c r="H8771"/>
      <c r="I8771"/>
      <c r="J8771"/>
      <c r="K8771"/>
      <c r="M8771"/>
      <c r="N8771"/>
      <c r="O8771"/>
    </row>
    <row r="8772" spans="1:15">
      <c r="A8772"/>
      <c r="D8772"/>
      <c r="E8772"/>
      <c r="F8772"/>
      <c r="G8772"/>
      <c r="H8772"/>
      <c r="I8772"/>
      <c r="J8772"/>
      <c r="K8772"/>
      <c r="M8772"/>
      <c r="N8772"/>
      <c r="O8772"/>
    </row>
    <row r="8773" spans="1:15">
      <c r="A8773"/>
      <c r="D8773"/>
      <c r="E8773"/>
      <c r="F8773"/>
      <c r="G8773"/>
      <c r="H8773"/>
      <c r="I8773"/>
      <c r="J8773"/>
      <c r="K8773"/>
      <c r="M8773"/>
      <c r="N8773"/>
      <c r="O8773"/>
    </row>
    <row r="8774" spans="1:15">
      <c r="A8774"/>
      <c r="D8774"/>
      <c r="E8774"/>
      <c r="F8774"/>
      <c r="G8774"/>
      <c r="H8774"/>
      <c r="I8774"/>
      <c r="J8774"/>
      <c r="K8774"/>
      <c r="M8774"/>
      <c r="N8774"/>
      <c r="O8774"/>
    </row>
    <row r="8775" spans="1:15">
      <c r="A8775"/>
      <c r="D8775"/>
      <c r="E8775"/>
      <c r="F8775"/>
      <c r="G8775"/>
      <c r="H8775"/>
      <c r="I8775"/>
      <c r="J8775"/>
      <c r="K8775"/>
      <c r="M8775"/>
      <c r="N8775"/>
      <c r="O8775"/>
    </row>
    <row r="8776" spans="1:15">
      <c r="A8776"/>
      <c r="D8776"/>
      <c r="E8776"/>
      <c r="F8776"/>
      <c r="G8776"/>
      <c r="H8776"/>
      <c r="I8776"/>
      <c r="J8776"/>
      <c r="K8776"/>
      <c r="M8776"/>
      <c r="N8776"/>
      <c r="O8776"/>
    </row>
    <row r="8777" spans="1:15">
      <c r="A8777"/>
      <c r="D8777"/>
      <c r="E8777"/>
      <c r="F8777"/>
      <c r="G8777"/>
      <c r="H8777"/>
      <c r="I8777"/>
      <c r="J8777"/>
      <c r="K8777"/>
      <c r="M8777"/>
      <c r="N8777"/>
      <c r="O8777"/>
    </row>
    <row r="8778" spans="1:15">
      <c r="A8778"/>
      <c r="D8778"/>
      <c r="E8778"/>
      <c r="F8778"/>
      <c r="G8778"/>
      <c r="H8778"/>
      <c r="I8778"/>
      <c r="J8778"/>
      <c r="K8778"/>
      <c r="M8778"/>
      <c r="N8778"/>
      <c r="O8778"/>
    </row>
    <row r="8779" spans="1:15">
      <c r="A8779"/>
      <c r="D8779"/>
      <c r="E8779"/>
      <c r="F8779"/>
      <c r="G8779"/>
      <c r="H8779"/>
      <c r="I8779"/>
      <c r="J8779"/>
      <c r="K8779"/>
      <c r="M8779"/>
      <c r="N8779"/>
      <c r="O8779"/>
    </row>
    <row r="8780" spans="1:15">
      <c r="A8780"/>
      <c r="D8780"/>
      <c r="E8780"/>
      <c r="F8780"/>
      <c r="G8780"/>
      <c r="H8780"/>
      <c r="I8780"/>
      <c r="J8780"/>
      <c r="K8780"/>
      <c r="M8780"/>
      <c r="N8780"/>
      <c r="O8780"/>
    </row>
    <row r="8781" spans="1:15">
      <c r="A8781"/>
      <c r="D8781"/>
      <c r="E8781"/>
      <c r="F8781"/>
      <c r="G8781"/>
      <c r="H8781"/>
      <c r="I8781"/>
      <c r="J8781"/>
      <c r="K8781"/>
      <c r="M8781"/>
      <c r="N8781"/>
      <c r="O8781"/>
    </row>
    <row r="8782" spans="1:15">
      <c r="A8782"/>
      <c r="D8782"/>
      <c r="E8782"/>
      <c r="F8782"/>
      <c r="G8782"/>
      <c r="H8782"/>
      <c r="I8782"/>
      <c r="J8782"/>
      <c r="K8782"/>
      <c r="M8782"/>
      <c r="N8782"/>
      <c r="O8782"/>
    </row>
    <row r="8783" spans="1:15">
      <c r="A8783"/>
      <c r="D8783"/>
      <c r="E8783"/>
      <c r="F8783"/>
      <c r="G8783"/>
      <c r="H8783"/>
      <c r="I8783"/>
      <c r="J8783"/>
      <c r="K8783"/>
      <c r="M8783"/>
      <c r="N8783"/>
      <c r="O8783"/>
    </row>
    <row r="8784" spans="1:15">
      <c r="A8784"/>
      <c r="D8784"/>
      <c r="E8784"/>
      <c r="F8784"/>
      <c r="G8784"/>
      <c r="H8784"/>
      <c r="I8784"/>
      <c r="J8784"/>
      <c r="K8784"/>
      <c r="M8784"/>
      <c r="N8784"/>
      <c r="O8784"/>
    </row>
    <row r="8785" spans="1:15">
      <c r="A8785"/>
      <c r="D8785"/>
      <c r="E8785"/>
      <c r="F8785"/>
      <c r="G8785"/>
      <c r="H8785"/>
      <c r="I8785"/>
      <c r="J8785"/>
      <c r="K8785"/>
      <c r="M8785"/>
      <c r="N8785"/>
      <c r="O8785"/>
    </row>
    <row r="8786" spans="1:15">
      <c r="A8786"/>
      <c r="D8786"/>
      <c r="E8786"/>
      <c r="F8786"/>
      <c r="G8786"/>
      <c r="H8786"/>
      <c r="I8786"/>
      <c r="J8786"/>
      <c r="K8786"/>
      <c r="M8786"/>
      <c r="N8786"/>
      <c r="O8786"/>
    </row>
    <row r="8787" spans="1:15">
      <c r="A8787"/>
      <c r="D8787"/>
      <c r="E8787"/>
      <c r="F8787"/>
      <c r="G8787"/>
      <c r="H8787"/>
      <c r="I8787"/>
      <c r="J8787"/>
      <c r="K8787"/>
      <c r="M8787"/>
      <c r="N8787"/>
      <c r="O8787"/>
    </row>
    <row r="8788" spans="1:15">
      <c r="A8788"/>
      <c r="D8788"/>
      <c r="E8788"/>
      <c r="F8788"/>
      <c r="G8788"/>
      <c r="H8788"/>
      <c r="I8788"/>
      <c r="J8788"/>
      <c r="K8788"/>
      <c r="M8788"/>
      <c r="N8788"/>
      <c r="O8788"/>
    </row>
    <row r="8789" spans="1:15">
      <c r="A8789"/>
      <c r="D8789"/>
      <c r="E8789"/>
      <c r="F8789"/>
      <c r="G8789"/>
      <c r="H8789"/>
      <c r="I8789"/>
      <c r="J8789"/>
      <c r="K8789"/>
      <c r="M8789"/>
      <c r="N8789"/>
      <c r="O8789"/>
    </row>
    <row r="8790" spans="1:15">
      <c r="A8790"/>
      <c r="D8790"/>
      <c r="E8790"/>
      <c r="F8790"/>
      <c r="G8790"/>
      <c r="H8790"/>
      <c r="I8790"/>
      <c r="J8790"/>
      <c r="K8790"/>
      <c r="M8790"/>
      <c r="N8790"/>
      <c r="O8790"/>
    </row>
    <row r="8791" spans="1:15">
      <c r="A8791"/>
      <c r="D8791"/>
      <c r="E8791"/>
      <c r="F8791"/>
      <c r="G8791"/>
      <c r="H8791"/>
      <c r="I8791"/>
      <c r="J8791"/>
      <c r="K8791"/>
      <c r="M8791"/>
      <c r="N8791"/>
      <c r="O8791"/>
    </row>
    <row r="8792" spans="1:15">
      <c r="A8792"/>
      <c r="D8792"/>
      <c r="E8792"/>
      <c r="F8792"/>
      <c r="G8792"/>
      <c r="H8792"/>
      <c r="I8792"/>
      <c r="J8792"/>
      <c r="K8792"/>
      <c r="M8792"/>
      <c r="N8792"/>
      <c r="O8792"/>
    </row>
    <row r="8793" spans="1:15">
      <c r="A8793"/>
      <c r="D8793"/>
      <c r="E8793"/>
      <c r="F8793"/>
      <c r="G8793"/>
      <c r="H8793"/>
      <c r="I8793"/>
      <c r="J8793"/>
      <c r="K8793"/>
      <c r="M8793"/>
      <c r="N8793"/>
      <c r="O8793"/>
    </row>
    <row r="8794" spans="1:15">
      <c r="A8794"/>
      <c r="D8794"/>
      <c r="E8794"/>
      <c r="F8794"/>
      <c r="G8794"/>
      <c r="H8794"/>
      <c r="I8794"/>
      <c r="J8794"/>
      <c r="K8794"/>
      <c r="M8794"/>
      <c r="N8794"/>
      <c r="O8794"/>
    </row>
    <row r="8795" spans="1:15">
      <c r="A8795"/>
      <c r="D8795"/>
      <c r="E8795"/>
      <c r="F8795"/>
      <c r="G8795"/>
      <c r="H8795"/>
      <c r="I8795"/>
      <c r="J8795"/>
      <c r="K8795"/>
      <c r="M8795"/>
      <c r="N8795"/>
      <c r="O8795"/>
    </row>
    <row r="8796" spans="1:15">
      <c r="A8796"/>
      <c r="D8796"/>
      <c r="E8796"/>
      <c r="F8796"/>
      <c r="G8796"/>
      <c r="H8796"/>
      <c r="I8796"/>
      <c r="J8796"/>
      <c r="K8796"/>
      <c r="M8796"/>
      <c r="N8796"/>
      <c r="O8796"/>
    </row>
    <row r="8797" spans="1:15">
      <c r="A8797"/>
      <c r="D8797"/>
      <c r="E8797"/>
      <c r="F8797"/>
      <c r="G8797"/>
      <c r="H8797"/>
      <c r="I8797"/>
      <c r="J8797"/>
      <c r="K8797"/>
      <c r="M8797"/>
      <c r="N8797"/>
      <c r="O8797"/>
    </row>
    <row r="8798" spans="1:15">
      <c r="A8798"/>
      <c r="D8798"/>
      <c r="E8798"/>
      <c r="F8798"/>
      <c r="G8798"/>
      <c r="H8798"/>
      <c r="I8798"/>
      <c r="J8798"/>
      <c r="K8798"/>
      <c r="M8798"/>
      <c r="N8798"/>
      <c r="O8798"/>
    </row>
    <row r="8799" spans="1:15">
      <c r="A8799"/>
      <c r="D8799"/>
      <c r="E8799"/>
      <c r="F8799"/>
      <c r="G8799"/>
      <c r="H8799"/>
      <c r="I8799"/>
      <c r="J8799"/>
      <c r="K8799"/>
      <c r="M8799"/>
      <c r="N8799"/>
      <c r="O8799"/>
    </row>
    <row r="8800" spans="1:15">
      <c r="A8800"/>
      <c r="D8800"/>
      <c r="E8800"/>
      <c r="F8800"/>
      <c r="G8800"/>
      <c r="H8800"/>
      <c r="I8800"/>
      <c r="J8800"/>
      <c r="K8800"/>
      <c r="M8800"/>
      <c r="N8800"/>
      <c r="O8800"/>
    </row>
    <row r="8801" spans="1:15">
      <c r="A8801"/>
      <c r="D8801"/>
      <c r="E8801"/>
      <c r="F8801"/>
      <c r="G8801"/>
      <c r="H8801"/>
      <c r="I8801"/>
      <c r="J8801"/>
      <c r="K8801"/>
      <c r="M8801"/>
      <c r="N8801"/>
      <c r="O8801"/>
    </row>
    <row r="8802" spans="1:15">
      <c r="A8802"/>
      <c r="D8802"/>
      <c r="E8802"/>
      <c r="F8802"/>
      <c r="G8802"/>
      <c r="H8802"/>
      <c r="I8802"/>
      <c r="J8802"/>
      <c r="K8802"/>
      <c r="M8802"/>
      <c r="N8802"/>
      <c r="O8802"/>
    </row>
    <row r="8803" spans="1:15">
      <c r="A8803"/>
      <c r="D8803"/>
      <c r="E8803"/>
      <c r="F8803"/>
      <c r="G8803"/>
      <c r="H8803"/>
      <c r="I8803"/>
      <c r="J8803"/>
      <c r="K8803"/>
      <c r="M8803"/>
      <c r="N8803"/>
      <c r="O8803"/>
    </row>
    <row r="8804" spans="1:15">
      <c r="A8804"/>
      <c r="D8804"/>
      <c r="E8804"/>
      <c r="F8804"/>
      <c r="G8804"/>
      <c r="H8804"/>
      <c r="I8804"/>
      <c r="J8804"/>
      <c r="K8804"/>
      <c r="M8804"/>
      <c r="N8804"/>
      <c r="O8804"/>
    </row>
    <row r="8805" spans="1:15">
      <c r="A8805"/>
      <c r="D8805"/>
      <c r="E8805"/>
      <c r="F8805"/>
      <c r="G8805"/>
      <c r="H8805"/>
      <c r="I8805"/>
      <c r="J8805"/>
      <c r="K8805"/>
      <c r="M8805"/>
      <c r="N8805"/>
      <c r="O8805"/>
    </row>
    <row r="8806" spans="1:15">
      <c r="A8806"/>
      <c r="D8806"/>
      <c r="E8806"/>
      <c r="F8806"/>
      <c r="G8806"/>
      <c r="H8806"/>
      <c r="I8806"/>
      <c r="J8806"/>
      <c r="K8806"/>
      <c r="M8806"/>
      <c r="N8806"/>
      <c r="O8806"/>
    </row>
    <row r="8807" spans="1:15">
      <c r="A8807"/>
      <c r="D8807"/>
      <c r="E8807"/>
      <c r="F8807"/>
      <c r="G8807"/>
      <c r="H8807"/>
      <c r="I8807"/>
      <c r="J8807"/>
      <c r="K8807"/>
      <c r="M8807"/>
      <c r="N8807"/>
      <c r="O8807"/>
    </row>
    <row r="8808" spans="1:15">
      <c r="A8808"/>
      <c r="D8808"/>
      <c r="E8808"/>
      <c r="F8808"/>
      <c r="G8808"/>
      <c r="H8808"/>
      <c r="I8808"/>
      <c r="J8808"/>
      <c r="K8808"/>
      <c r="M8808"/>
      <c r="N8808"/>
      <c r="O8808"/>
    </row>
    <row r="8809" spans="1:15">
      <c r="A8809"/>
      <c r="D8809"/>
      <c r="E8809"/>
      <c r="F8809"/>
      <c r="G8809"/>
      <c r="H8809"/>
      <c r="I8809"/>
      <c r="J8809"/>
      <c r="K8809"/>
      <c r="M8809"/>
      <c r="N8809"/>
      <c r="O8809"/>
    </row>
    <row r="8810" spans="1:15">
      <c r="A8810"/>
      <c r="D8810"/>
      <c r="E8810"/>
      <c r="F8810"/>
      <c r="G8810"/>
      <c r="H8810"/>
      <c r="I8810"/>
      <c r="J8810"/>
      <c r="K8810"/>
      <c r="M8810"/>
      <c r="N8810"/>
      <c r="O8810"/>
    </row>
    <row r="8811" spans="1:15">
      <c r="A8811"/>
      <c r="D8811"/>
      <c r="E8811"/>
      <c r="F8811"/>
      <c r="G8811"/>
      <c r="H8811"/>
      <c r="I8811"/>
      <c r="J8811"/>
      <c r="K8811"/>
      <c r="M8811"/>
      <c r="N8811"/>
      <c r="O8811"/>
    </row>
    <row r="8812" spans="1:15">
      <c r="A8812"/>
      <c r="D8812"/>
      <c r="E8812"/>
      <c r="F8812"/>
      <c r="G8812"/>
      <c r="H8812"/>
      <c r="I8812"/>
      <c r="J8812"/>
      <c r="K8812"/>
      <c r="M8812"/>
      <c r="N8812"/>
      <c r="O8812"/>
    </row>
    <row r="8813" spans="1:15">
      <c r="A8813"/>
      <c r="D8813"/>
      <c r="E8813"/>
      <c r="F8813"/>
      <c r="G8813"/>
      <c r="H8813"/>
      <c r="I8813"/>
      <c r="J8813"/>
      <c r="K8813"/>
      <c r="M8813"/>
      <c r="N8813"/>
      <c r="O8813"/>
    </row>
    <row r="8814" spans="1:15">
      <c r="A8814"/>
      <c r="D8814"/>
      <c r="E8814"/>
      <c r="F8814"/>
      <c r="G8814"/>
      <c r="H8814"/>
      <c r="I8814"/>
      <c r="J8814"/>
      <c r="K8814"/>
      <c r="M8814"/>
      <c r="N8814"/>
      <c r="O8814"/>
    </row>
    <row r="8815" spans="1:15">
      <c r="A8815"/>
      <c r="D8815"/>
      <c r="E8815"/>
      <c r="F8815"/>
      <c r="G8815"/>
      <c r="H8815"/>
      <c r="I8815"/>
      <c r="J8815"/>
      <c r="K8815"/>
      <c r="M8815"/>
      <c r="N8815"/>
      <c r="O8815"/>
    </row>
    <row r="8816" spans="1:15">
      <c r="A8816"/>
      <c r="D8816"/>
      <c r="E8816"/>
      <c r="F8816"/>
      <c r="G8816"/>
      <c r="H8816"/>
      <c r="I8816"/>
      <c r="J8816"/>
      <c r="K8816"/>
      <c r="M8816"/>
      <c r="N8816"/>
      <c r="O8816"/>
    </row>
    <row r="8817" spans="1:15">
      <c r="A8817"/>
      <c r="D8817"/>
      <c r="E8817"/>
      <c r="F8817"/>
      <c r="G8817"/>
      <c r="H8817"/>
      <c r="I8817"/>
      <c r="J8817"/>
      <c r="K8817"/>
      <c r="M8817"/>
      <c r="N8817"/>
      <c r="O8817"/>
    </row>
    <row r="8818" spans="1:15">
      <c r="A8818"/>
      <c r="D8818"/>
      <c r="E8818"/>
      <c r="F8818"/>
      <c r="G8818"/>
      <c r="H8818"/>
      <c r="I8818"/>
      <c r="J8818"/>
      <c r="K8818"/>
      <c r="M8818"/>
      <c r="N8818"/>
      <c r="O8818"/>
    </row>
    <row r="8819" spans="1:15">
      <c r="A8819"/>
      <c r="D8819"/>
      <c r="E8819"/>
      <c r="F8819"/>
      <c r="G8819"/>
      <c r="H8819"/>
      <c r="I8819"/>
      <c r="J8819"/>
      <c r="K8819"/>
      <c r="M8819"/>
      <c r="N8819"/>
      <c r="O8819"/>
    </row>
    <row r="8820" spans="1:15">
      <c r="A8820"/>
      <c r="D8820"/>
      <c r="E8820"/>
      <c r="F8820"/>
      <c r="G8820"/>
      <c r="H8820"/>
      <c r="I8820"/>
      <c r="J8820"/>
      <c r="K8820"/>
      <c r="M8820"/>
      <c r="N8820"/>
      <c r="O8820"/>
    </row>
    <row r="8821" spans="1:15">
      <c r="A8821"/>
      <c r="D8821"/>
      <c r="E8821"/>
      <c r="F8821"/>
      <c r="G8821"/>
      <c r="H8821"/>
      <c r="I8821"/>
      <c r="J8821"/>
      <c r="K8821"/>
      <c r="M8821"/>
      <c r="N8821"/>
      <c r="O8821"/>
    </row>
    <row r="8822" spans="1:15">
      <c r="A8822"/>
      <c r="D8822"/>
      <c r="E8822"/>
      <c r="F8822"/>
      <c r="G8822"/>
      <c r="H8822"/>
      <c r="I8822"/>
      <c r="J8822"/>
      <c r="K8822"/>
      <c r="M8822"/>
      <c r="N8822"/>
      <c r="O8822"/>
    </row>
    <row r="8823" spans="1:15">
      <c r="A8823"/>
      <c r="D8823"/>
      <c r="E8823"/>
      <c r="F8823"/>
      <c r="G8823"/>
      <c r="H8823"/>
      <c r="I8823"/>
      <c r="J8823"/>
      <c r="K8823"/>
      <c r="M8823"/>
      <c r="N8823"/>
      <c r="O8823"/>
    </row>
    <row r="8824" spans="1:15">
      <c r="A8824"/>
      <c r="D8824"/>
      <c r="E8824"/>
      <c r="F8824"/>
      <c r="G8824"/>
      <c r="H8824"/>
      <c r="I8824"/>
      <c r="J8824"/>
      <c r="K8824"/>
      <c r="M8824"/>
      <c r="N8824"/>
      <c r="O8824"/>
    </row>
    <row r="8825" spans="1:15">
      <c r="A8825"/>
      <c r="D8825"/>
      <c r="E8825"/>
      <c r="F8825"/>
      <c r="G8825"/>
      <c r="H8825"/>
      <c r="I8825"/>
      <c r="J8825"/>
      <c r="K8825"/>
      <c r="M8825"/>
      <c r="N8825"/>
      <c r="O8825"/>
    </row>
    <row r="8826" spans="1:15">
      <c r="A8826"/>
      <c r="D8826"/>
      <c r="E8826"/>
      <c r="F8826"/>
      <c r="G8826"/>
      <c r="H8826"/>
      <c r="I8826"/>
      <c r="J8826"/>
      <c r="K8826"/>
      <c r="M8826"/>
      <c r="N8826"/>
      <c r="O8826"/>
    </row>
    <row r="8827" spans="1:15">
      <c r="A8827"/>
      <c r="D8827"/>
      <c r="E8827"/>
      <c r="F8827"/>
      <c r="G8827"/>
      <c r="H8827"/>
      <c r="I8827"/>
      <c r="J8827"/>
      <c r="K8827"/>
      <c r="M8827"/>
      <c r="N8827"/>
      <c r="O8827"/>
    </row>
    <row r="8828" spans="1:15">
      <c r="A8828"/>
      <c r="D8828"/>
      <c r="E8828"/>
      <c r="F8828"/>
      <c r="G8828"/>
      <c r="H8828"/>
      <c r="I8828"/>
      <c r="J8828"/>
      <c r="K8828"/>
      <c r="M8828"/>
      <c r="N8828"/>
      <c r="O8828"/>
    </row>
    <row r="8829" spans="1:15">
      <c r="A8829"/>
      <c r="D8829"/>
      <c r="E8829"/>
      <c r="F8829"/>
      <c r="G8829"/>
      <c r="H8829"/>
      <c r="I8829"/>
      <c r="J8829"/>
      <c r="K8829"/>
      <c r="M8829"/>
      <c r="N8829"/>
      <c r="O8829"/>
    </row>
    <row r="8830" spans="1:15">
      <c r="A8830"/>
      <c r="D8830"/>
      <c r="E8830"/>
      <c r="F8830"/>
      <c r="G8830"/>
      <c r="H8830"/>
      <c r="I8830"/>
      <c r="J8830"/>
      <c r="K8830"/>
      <c r="M8830"/>
      <c r="N8830"/>
      <c r="O8830"/>
    </row>
    <row r="8831" spans="1:15">
      <c r="A8831"/>
      <c r="D8831"/>
      <c r="E8831"/>
      <c r="F8831"/>
      <c r="G8831"/>
      <c r="H8831"/>
      <c r="I8831"/>
      <c r="J8831"/>
      <c r="K8831"/>
      <c r="M8831"/>
      <c r="N8831"/>
      <c r="O8831"/>
    </row>
    <row r="8832" spans="1:15">
      <c r="A8832"/>
      <c r="D8832"/>
      <c r="E8832"/>
      <c r="F8832"/>
      <c r="G8832"/>
      <c r="H8832"/>
      <c r="I8832"/>
      <c r="J8832"/>
      <c r="K8832"/>
      <c r="M8832"/>
      <c r="N8832"/>
      <c r="O8832"/>
    </row>
    <row r="8833" spans="1:15">
      <c r="A8833"/>
      <c r="D8833"/>
      <c r="E8833"/>
      <c r="F8833"/>
      <c r="G8833"/>
      <c r="H8833"/>
      <c r="I8833"/>
      <c r="J8833"/>
      <c r="K8833"/>
      <c r="M8833"/>
      <c r="N8833"/>
      <c r="O8833"/>
    </row>
    <row r="8834" spans="1:15">
      <c r="A8834"/>
      <c r="D8834"/>
      <c r="E8834"/>
      <c r="F8834"/>
      <c r="G8834"/>
      <c r="H8834"/>
      <c r="I8834"/>
      <c r="J8834"/>
      <c r="K8834"/>
      <c r="M8834"/>
      <c r="N8834"/>
      <c r="O8834"/>
    </row>
    <row r="8835" spans="1:15">
      <c r="A8835"/>
      <c r="D8835"/>
      <c r="E8835"/>
      <c r="F8835"/>
      <c r="G8835"/>
      <c r="H8835"/>
      <c r="I8835"/>
      <c r="J8835"/>
      <c r="K8835"/>
      <c r="M8835"/>
      <c r="N8835"/>
      <c r="O8835"/>
    </row>
    <row r="8836" spans="1:15">
      <c r="A8836"/>
      <c r="D8836"/>
      <c r="E8836"/>
      <c r="F8836"/>
      <c r="G8836"/>
      <c r="H8836"/>
      <c r="I8836"/>
      <c r="J8836"/>
      <c r="K8836"/>
      <c r="M8836"/>
      <c r="N8836"/>
      <c r="O8836"/>
    </row>
    <row r="8837" spans="1:15">
      <c r="A8837"/>
      <c r="D8837"/>
      <c r="E8837"/>
      <c r="F8837"/>
      <c r="G8837"/>
      <c r="H8837"/>
      <c r="I8837"/>
      <c r="J8837"/>
      <c r="K8837"/>
      <c r="M8837"/>
      <c r="N8837"/>
      <c r="O8837"/>
    </row>
    <row r="8838" spans="1:15">
      <c r="A8838"/>
      <c r="D8838"/>
      <c r="E8838"/>
      <c r="F8838"/>
      <c r="G8838"/>
      <c r="H8838"/>
      <c r="I8838"/>
      <c r="J8838"/>
      <c r="K8838"/>
      <c r="M8838"/>
      <c r="N8838"/>
      <c r="O8838"/>
    </row>
    <row r="8839" spans="1:15">
      <c r="A8839"/>
      <c r="D8839"/>
      <c r="E8839"/>
      <c r="F8839"/>
      <c r="G8839"/>
      <c r="H8839"/>
      <c r="I8839"/>
      <c r="J8839"/>
      <c r="K8839"/>
      <c r="M8839"/>
      <c r="N8839"/>
      <c r="O8839"/>
    </row>
    <row r="8840" spans="1:15">
      <c r="A8840"/>
      <c r="D8840"/>
      <c r="E8840"/>
      <c r="F8840"/>
      <c r="G8840"/>
      <c r="H8840"/>
      <c r="I8840"/>
      <c r="J8840"/>
      <c r="K8840"/>
      <c r="M8840"/>
      <c r="N8840"/>
      <c r="O8840"/>
    </row>
    <row r="8841" spans="1:15">
      <c r="A8841"/>
      <c r="D8841"/>
      <c r="E8841"/>
      <c r="F8841"/>
      <c r="G8841"/>
      <c r="H8841"/>
      <c r="I8841"/>
      <c r="J8841"/>
      <c r="K8841"/>
      <c r="M8841"/>
      <c r="N8841"/>
      <c r="O8841"/>
    </row>
    <row r="8842" spans="1:15">
      <c r="A8842"/>
      <c r="D8842"/>
      <c r="E8842"/>
      <c r="F8842"/>
      <c r="G8842"/>
      <c r="H8842"/>
      <c r="I8842"/>
      <c r="J8842"/>
      <c r="K8842"/>
      <c r="M8842"/>
      <c r="N8842"/>
      <c r="O8842"/>
    </row>
    <row r="8843" spans="1:15">
      <c r="A8843"/>
      <c r="D8843"/>
      <c r="E8843"/>
      <c r="F8843"/>
      <c r="G8843"/>
      <c r="H8843"/>
      <c r="I8843"/>
      <c r="J8843"/>
      <c r="K8843"/>
      <c r="M8843"/>
      <c r="N8843"/>
      <c r="O8843"/>
    </row>
    <row r="8844" spans="1:15">
      <c r="A8844"/>
      <c r="D8844"/>
      <c r="E8844"/>
      <c r="F8844"/>
      <c r="G8844"/>
      <c r="H8844"/>
      <c r="I8844"/>
      <c r="J8844"/>
      <c r="K8844"/>
      <c r="M8844"/>
      <c r="N8844"/>
      <c r="O8844"/>
    </row>
    <row r="8845" spans="1:15">
      <c r="A8845"/>
      <c r="D8845"/>
      <c r="E8845"/>
      <c r="F8845"/>
      <c r="G8845"/>
      <c r="H8845"/>
      <c r="I8845"/>
      <c r="J8845"/>
      <c r="K8845"/>
      <c r="M8845"/>
      <c r="N8845"/>
      <c r="O8845"/>
    </row>
    <row r="8846" spans="1:15">
      <c r="A8846"/>
      <c r="D8846"/>
      <c r="E8846"/>
      <c r="F8846"/>
      <c r="G8846"/>
      <c r="H8846"/>
      <c r="I8846"/>
      <c r="J8846"/>
      <c r="K8846"/>
      <c r="M8846"/>
      <c r="N8846"/>
      <c r="O8846"/>
    </row>
    <row r="8847" spans="1:15">
      <c r="A8847"/>
      <c r="D8847"/>
      <c r="E8847"/>
      <c r="F8847"/>
      <c r="G8847"/>
      <c r="H8847"/>
      <c r="I8847"/>
      <c r="J8847"/>
      <c r="K8847"/>
      <c r="M8847"/>
      <c r="N8847"/>
      <c r="O8847"/>
    </row>
    <row r="8848" spans="1:15">
      <c r="A8848"/>
      <c r="D8848"/>
      <c r="E8848"/>
      <c r="F8848"/>
      <c r="G8848"/>
      <c r="H8848"/>
      <c r="I8848"/>
      <c r="J8848"/>
      <c r="K8848"/>
      <c r="M8848"/>
      <c r="N8848"/>
      <c r="O8848"/>
    </row>
    <row r="8849" spans="1:15">
      <c r="A8849"/>
      <c r="D8849"/>
      <c r="E8849"/>
      <c r="F8849"/>
      <c r="G8849"/>
      <c r="H8849"/>
      <c r="I8849"/>
      <c r="J8849"/>
      <c r="K8849"/>
      <c r="M8849"/>
      <c r="N8849"/>
      <c r="O8849"/>
    </row>
    <row r="8850" spans="1:15">
      <c r="A8850"/>
      <c r="D8850"/>
      <c r="E8850"/>
      <c r="F8850"/>
      <c r="G8850"/>
      <c r="H8850"/>
      <c r="I8850"/>
      <c r="J8850"/>
      <c r="K8850"/>
      <c r="M8850"/>
      <c r="N8850"/>
      <c r="O8850"/>
    </row>
    <row r="8851" spans="1:15">
      <c r="A8851"/>
      <c r="D8851"/>
      <c r="E8851"/>
      <c r="F8851"/>
      <c r="G8851"/>
      <c r="H8851"/>
      <c r="I8851"/>
      <c r="J8851"/>
      <c r="K8851"/>
      <c r="M8851"/>
      <c r="N8851"/>
      <c r="O8851"/>
    </row>
    <row r="8852" spans="1:15">
      <c r="A8852"/>
      <c r="D8852"/>
      <c r="E8852"/>
      <c r="F8852"/>
      <c r="G8852"/>
      <c r="H8852"/>
      <c r="I8852"/>
      <c r="J8852"/>
      <c r="K8852"/>
      <c r="M8852"/>
      <c r="N8852"/>
      <c r="O8852"/>
    </row>
    <row r="8853" spans="1:15">
      <c r="A8853"/>
      <c r="D8853"/>
      <c r="E8853"/>
      <c r="F8853"/>
      <c r="G8853"/>
      <c r="H8853"/>
      <c r="I8853"/>
      <c r="J8853"/>
      <c r="K8853"/>
      <c r="M8853"/>
      <c r="N8853"/>
      <c r="O8853"/>
    </row>
    <row r="8854" spans="1:15">
      <c r="A8854"/>
      <c r="D8854"/>
      <c r="E8854"/>
      <c r="F8854"/>
      <c r="G8854"/>
      <c r="H8854"/>
      <c r="I8854"/>
      <c r="J8854"/>
      <c r="K8854"/>
      <c r="M8854"/>
      <c r="N8854"/>
      <c r="O8854"/>
    </row>
    <row r="8855" spans="1:15">
      <c r="A8855"/>
      <c r="D8855"/>
      <c r="E8855"/>
      <c r="F8855"/>
      <c r="G8855"/>
      <c r="H8855"/>
      <c r="I8855"/>
      <c r="J8855"/>
      <c r="K8855"/>
      <c r="M8855"/>
      <c r="N8855"/>
      <c r="O8855"/>
    </row>
    <row r="8856" spans="1:15">
      <c r="A8856"/>
      <c r="D8856"/>
      <c r="E8856"/>
      <c r="F8856"/>
      <c r="G8856"/>
      <c r="H8856"/>
      <c r="I8856"/>
      <c r="J8856"/>
      <c r="K8856"/>
      <c r="M8856"/>
      <c r="N8856"/>
      <c r="O8856"/>
    </row>
    <row r="8857" spans="1:15">
      <c r="A8857"/>
      <c r="D8857"/>
      <c r="E8857"/>
      <c r="F8857"/>
      <c r="G8857"/>
      <c r="H8857"/>
      <c r="I8857"/>
      <c r="J8857"/>
      <c r="K8857"/>
      <c r="M8857"/>
      <c r="N8857"/>
      <c r="O8857"/>
    </row>
    <row r="8858" spans="1:15">
      <c r="A8858"/>
      <c r="D8858"/>
      <c r="E8858"/>
      <c r="F8858"/>
      <c r="G8858"/>
      <c r="H8858"/>
      <c r="I8858"/>
      <c r="J8858"/>
      <c r="K8858"/>
      <c r="M8858"/>
      <c r="N8858"/>
      <c r="O8858"/>
    </row>
    <row r="8859" spans="1:15">
      <c r="A8859"/>
      <c r="D8859"/>
      <c r="E8859"/>
      <c r="F8859"/>
      <c r="G8859"/>
      <c r="H8859"/>
      <c r="I8859"/>
      <c r="J8859"/>
      <c r="K8859"/>
      <c r="M8859"/>
      <c r="N8859"/>
      <c r="O8859"/>
    </row>
    <row r="8860" spans="1:15">
      <c r="A8860"/>
      <c r="D8860"/>
      <c r="E8860"/>
      <c r="F8860"/>
      <c r="G8860"/>
      <c r="H8860"/>
      <c r="I8860"/>
      <c r="J8860"/>
      <c r="K8860"/>
      <c r="M8860"/>
      <c r="N8860"/>
      <c r="O8860"/>
    </row>
    <row r="8861" spans="1:15">
      <c r="A8861"/>
      <c r="D8861"/>
      <c r="E8861"/>
      <c r="F8861"/>
      <c r="G8861"/>
      <c r="H8861"/>
      <c r="I8861"/>
      <c r="J8861"/>
      <c r="K8861"/>
      <c r="M8861"/>
      <c r="N8861"/>
      <c r="O8861"/>
    </row>
    <row r="8862" spans="1:15">
      <c r="A8862"/>
      <c r="D8862"/>
      <c r="E8862"/>
      <c r="F8862"/>
      <c r="G8862"/>
      <c r="H8862"/>
      <c r="I8862"/>
      <c r="J8862"/>
      <c r="K8862"/>
      <c r="M8862"/>
      <c r="N8862"/>
      <c r="O8862"/>
    </row>
    <row r="8863" spans="1:15">
      <c r="A8863"/>
      <c r="D8863"/>
      <c r="E8863"/>
      <c r="F8863"/>
      <c r="G8863"/>
      <c r="H8863"/>
      <c r="I8863"/>
      <c r="J8863"/>
      <c r="K8863"/>
      <c r="M8863"/>
      <c r="N8863"/>
      <c r="O8863"/>
    </row>
    <row r="8864" spans="1:15">
      <c r="A8864"/>
      <c r="D8864"/>
      <c r="E8864"/>
      <c r="F8864"/>
      <c r="G8864"/>
      <c r="H8864"/>
      <c r="I8864"/>
      <c r="J8864"/>
      <c r="K8864"/>
      <c r="M8864"/>
      <c r="N8864"/>
      <c r="O8864"/>
    </row>
    <row r="8865" spans="1:15">
      <c r="A8865"/>
      <c r="D8865"/>
      <c r="E8865"/>
      <c r="F8865"/>
      <c r="G8865"/>
      <c r="H8865"/>
      <c r="I8865"/>
      <c r="J8865"/>
      <c r="K8865"/>
      <c r="M8865"/>
      <c r="N8865"/>
      <c r="O8865"/>
    </row>
    <row r="8866" spans="1:15">
      <c r="A8866"/>
      <c r="D8866"/>
      <c r="E8866"/>
      <c r="F8866"/>
      <c r="G8866"/>
      <c r="H8866"/>
      <c r="I8866"/>
      <c r="J8866"/>
      <c r="K8866"/>
      <c r="M8866"/>
      <c r="N8866"/>
      <c r="O8866"/>
    </row>
    <row r="8867" spans="1:15">
      <c r="A8867"/>
      <c r="D8867"/>
      <c r="E8867"/>
      <c r="F8867"/>
      <c r="G8867"/>
      <c r="H8867"/>
      <c r="I8867"/>
      <c r="J8867"/>
      <c r="K8867"/>
      <c r="M8867"/>
      <c r="N8867"/>
      <c r="O8867"/>
    </row>
    <row r="8868" spans="1:15">
      <c r="A8868"/>
      <c r="D8868"/>
      <c r="E8868"/>
      <c r="F8868"/>
      <c r="G8868"/>
      <c r="H8868"/>
      <c r="I8868"/>
      <c r="J8868"/>
      <c r="K8868"/>
      <c r="M8868"/>
      <c r="N8868"/>
      <c r="O8868"/>
    </row>
    <row r="8869" spans="1:15">
      <c r="A8869"/>
      <c r="D8869"/>
      <c r="E8869"/>
      <c r="F8869"/>
      <c r="G8869"/>
      <c r="H8869"/>
      <c r="I8869"/>
      <c r="J8869"/>
      <c r="K8869"/>
      <c r="M8869"/>
      <c r="N8869"/>
      <c r="O8869"/>
    </row>
    <row r="8870" spans="1:15">
      <c r="A8870"/>
      <c r="D8870"/>
      <c r="E8870"/>
      <c r="F8870"/>
      <c r="G8870"/>
      <c r="H8870"/>
      <c r="I8870"/>
      <c r="J8870"/>
      <c r="K8870"/>
      <c r="M8870"/>
      <c r="N8870"/>
      <c r="O8870"/>
    </row>
    <row r="8871" spans="1:15">
      <c r="A8871"/>
      <c r="D8871"/>
      <c r="E8871"/>
      <c r="F8871"/>
      <c r="G8871"/>
      <c r="H8871"/>
      <c r="I8871"/>
      <c r="J8871"/>
      <c r="K8871"/>
      <c r="M8871"/>
      <c r="N8871"/>
      <c r="O8871"/>
    </row>
    <row r="8872" spans="1:15">
      <c r="A8872"/>
      <c r="D8872"/>
      <c r="E8872"/>
      <c r="F8872"/>
      <c r="G8872"/>
      <c r="H8872"/>
      <c r="I8872"/>
      <c r="J8872"/>
      <c r="K8872"/>
      <c r="M8872"/>
      <c r="N8872"/>
      <c r="O8872"/>
    </row>
    <row r="8873" spans="1:15">
      <c r="A8873"/>
      <c r="D8873"/>
      <c r="E8873"/>
      <c r="F8873"/>
      <c r="G8873"/>
      <c r="H8873"/>
      <c r="I8873"/>
      <c r="J8873"/>
      <c r="K8873"/>
      <c r="M8873"/>
      <c r="N8873"/>
      <c r="O8873"/>
    </row>
    <row r="8874" spans="1:15">
      <c r="A8874"/>
      <c r="D8874"/>
      <c r="E8874"/>
      <c r="F8874"/>
      <c r="G8874"/>
      <c r="H8874"/>
      <c r="I8874"/>
      <c r="J8874"/>
      <c r="K8874"/>
      <c r="M8874"/>
      <c r="N8874"/>
      <c r="O8874"/>
    </row>
    <row r="8875" spans="1:15">
      <c r="A8875"/>
      <c r="D8875"/>
      <c r="E8875"/>
      <c r="F8875"/>
      <c r="G8875"/>
      <c r="H8875"/>
      <c r="I8875"/>
      <c r="J8875"/>
      <c r="K8875"/>
      <c r="M8875"/>
      <c r="N8875"/>
      <c r="O8875"/>
    </row>
    <row r="8876" spans="1:15">
      <c r="A8876"/>
      <c r="D8876"/>
      <c r="E8876"/>
      <c r="F8876"/>
      <c r="G8876"/>
      <c r="H8876"/>
      <c r="I8876"/>
      <c r="J8876"/>
      <c r="K8876"/>
      <c r="M8876"/>
      <c r="N8876"/>
      <c r="O8876"/>
    </row>
    <row r="8877" spans="1:15">
      <c r="A8877"/>
      <c r="D8877"/>
      <c r="E8877"/>
      <c r="F8877"/>
      <c r="G8877"/>
      <c r="H8877"/>
      <c r="I8877"/>
      <c r="J8877"/>
      <c r="K8877"/>
      <c r="M8877"/>
      <c r="N8877"/>
      <c r="O8877"/>
    </row>
    <row r="8878" spans="1:15">
      <c r="A8878"/>
      <c r="D8878"/>
      <c r="E8878"/>
      <c r="F8878"/>
      <c r="G8878"/>
      <c r="H8878"/>
      <c r="I8878"/>
      <c r="J8878"/>
      <c r="K8878"/>
      <c r="M8878"/>
      <c r="N8878"/>
      <c r="O8878"/>
    </row>
    <row r="8879" spans="1:15">
      <c r="A8879"/>
      <c r="D8879"/>
      <c r="E8879"/>
      <c r="F8879"/>
      <c r="G8879"/>
      <c r="H8879"/>
      <c r="I8879"/>
      <c r="J8879"/>
      <c r="K8879"/>
      <c r="M8879"/>
      <c r="N8879"/>
      <c r="O8879"/>
    </row>
    <row r="8880" spans="1:15">
      <c r="A8880"/>
      <c r="D8880"/>
      <c r="E8880"/>
      <c r="F8880"/>
      <c r="G8880"/>
      <c r="H8880"/>
      <c r="I8880"/>
      <c r="J8880"/>
      <c r="K8880"/>
      <c r="M8880"/>
      <c r="N8880"/>
      <c r="O8880"/>
    </row>
    <row r="8881" spans="1:15">
      <c r="A8881"/>
      <c r="D8881"/>
      <c r="E8881"/>
      <c r="F8881"/>
      <c r="G8881"/>
      <c r="H8881"/>
      <c r="I8881"/>
      <c r="J8881"/>
      <c r="K8881"/>
      <c r="M8881"/>
      <c r="N8881"/>
      <c r="O8881"/>
    </row>
    <row r="8882" spans="1:15">
      <c r="A8882"/>
      <c r="D8882"/>
      <c r="E8882"/>
      <c r="F8882"/>
      <c r="G8882"/>
      <c r="H8882"/>
      <c r="I8882"/>
      <c r="J8882"/>
      <c r="K8882"/>
      <c r="M8882"/>
      <c r="N8882"/>
      <c r="O8882"/>
    </row>
    <row r="8883" spans="1:15">
      <c r="A8883"/>
      <c r="D8883"/>
      <c r="E8883"/>
      <c r="F8883"/>
      <c r="G8883"/>
      <c r="H8883"/>
      <c r="I8883"/>
      <c r="J8883"/>
      <c r="K8883"/>
      <c r="M8883"/>
      <c r="N8883"/>
      <c r="O8883"/>
    </row>
    <row r="8884" spans="1:15">
      <c r="A8884"/>
      <c r="D8884"/>
      <c r="E8884"/>
      <c r="F8884"/>
      <c r="G8884"/>
      <c r="H8884"/>
      <c r="I8884"/>
      <c r="J8884"/>
      <c r="K8884"/>
      <c r="M8884"/>
      <c r="N8884"/>
      <c r="O8884"/>
    </row>
    <row r="8885" spans="1:15">
      <c r="A8885"/>
      <c r="D8885"/>
      <c r="E8885"/>
      <c r="F8885"/>
      <c r="G8885"/>
      <c r="H8885"/>
      <c r="I8885"/>
      <c r="J8885"/>
      <c r="K8885"/>
      <c r="M8885"/>
      <c r="N8885"/>
      <c r="O8885"/>
    </row>
    <row r="8886" spans="1:15">
      <c r="A8886"/>
      <c r="D8886"/>
      <c r="E8886"/>
      <c r="F8886"/>
      <c r="G8886"/>
      <c r="H8886"/>
      <c r="I8886"/>
      <c r="J8886"/>
      <c r="K8886"/>
      <c r="M8886"/>
      <c r="N8886"/>
      <c r="O8886"/>
    </row>
    <row r="8887" spans="1:15">
      <c r="A8887"/>
      <c r="D8887"/>
      <c r="E8887"/>
      <c r="F8887"/>
      <c r="G8887"/>
      <c r="H8887"/>
      <c r="I8887"/>
      <c r="J8887"/>
      <c r="K8887"/>
      <c r="M8887"/>
      <c r="N8887"/>
      <c r="O8887"/>
    </row>
    <row r="8888" spans="1:15">
      <c r="A8888"/>
      <c r="D8888"/>
      <c r="E8888"/>
      <c r="F8888"/>
      <c r="G8888"/>
      <c r="H8888"/>
      <c r="I8888"/>
      <c r="J8888"/>
      <c r="K8888"/>
      <c r="M8888"/>
      <c r="N8888"/>
      <c r="O8888"/>
    </row>
    <row r="8889" spans="1:15">
      <c r="A8889"/>
      <c r="D8889"/>
      <c r="E8889"/>
      <c r="F8889"/>
      <c r="G8889"/>
      <c r="H8889"/>
      <c r="I8889"/>
      <c r="J8889"/>
      <c r="K8889"/>
      <c r="M8889"/>
      <c r="N8889"/>
      <c r="O8889"/>
    </row>
    <row r="8890" spans="1:15">
      <c r="A8890"/>
      <c r="D8890"/>
      <c r="E8890"/>
      <c r="F8890"/>
      <c r="G8890"/>
      <c r="H8890"/>
      <c r="I8890"/>
      <c r="J8890"/>
      <c r="K8890"/>
      <c r="M8890"/>
      <c r="N8890"/>
      <c r="O8890"/>
    </row>
    <row r="8891" spans="1:15">
      <c r="A8891"/>
      <c r="D8891"/>
      <c r="E8891"/>
      <c r="F8891"/>
      <c r="G8891"/>
      <c r="H8891"/>
      <c r="I8891"/>
      <c r="J8891"/>
      <c r="K8891"/>
      <c r="M8891"/>
      <c r="N8891"/>
      <c r="O8891"/>
    </row>
    <row r="8892" spans="1:15">
      <c r="A8892"/>
      <c r="D8892"/>
      <c r="E8892"/>
      <c r="F8892"/>
      <c r="G8892"/>
      <c r="H8892"/>
      <c r="I8892"/>
      <c r="J8892"/>
      <c r="K8892"/>
      <c r="M8892"/>
      <c r="N8892"/>
      <c r="O8892"/>
    </row>
    <row r="8893" spans="1:15">
      <c r="A8893"/>
      <c r="D8893"/>
      <c r="E8893"/>
      <c r="F8893"/>
      <c r="G8893"/>
      <c r="H8893"/>
      <c r="I8893"/>
      <c r="J8893"/>
      <c r="K8893"/>
      <c r="M8893"/>
      <c r="N8893"/>
      <c r="O8893"/>
    </row>
    <row r="8894" spans="1:15">
      <c r="A8894"/>
      <c r="D8894"/>
      <c r="E8894"/>
      <c r="F8894"/>
      <c r="G8894"/>
      <c r="H8894"/>
      <c r="I8894"/>
      <c r="J8894"/>
      <c r="K8894"/>
      <c r="M8894"/>
      <c r="N8894"/>
      <c r="O8894"/>
    </row>
    <row r="8895" spans="1:15">
      <c r="A8895"/>
      <c r="D8895"/>
      <c r="E8895"/>
      <c r="F8895"/>
      <c r="G8895"/>
      <c r="H8895"/>
      <c r="I8895"/>
      <c r="J8895"/>
      <c r="K8895"/>
      <c r="M8895"/>
      <c r="N8895"/>
      <c r="O8895"/>
    </row>
    <row r="8896" spans="1:15">
      <c r="A8896"/>
      <c r="D8896"/>
      <c r="E8896"/>
      <c r="F8896"/>
      <c r="G8896"/>
      <c r="H8896"/>
      <c r="I8896"/>
      <c r="J8896"/>
      <c r="K8896"/>
      <c r="M8896"/>
      <c r="N8896"/>
      <c r="O8896"/>
    </row>
    <row r="8897" spans="1:15">
      <c r="A8897"/>
      <c r="D8897"/>
      <c r="E8897"/>
      <c r="F8897"/>
      <c r="G8897"/>
      <c r="H8897"/>
      <c r="I8897"/>
      <c r="J8897"/>
      <c r="K8897"/>
      <c r="M8897"/>
      <c r="N8897"/>
      <c r="O8897"/>
    </row>
    <row r="8898" spans="1:15">
      <c r="A8898"/>
      <c r="D8898"/>
      <c r="E8898"/>
      <c r="F8898"/>
      <c r="G8898"/>
      <c r="H8898"/>
      <c r="I8898"/>
      <c r="J8898"/>
      <c r="K8898"/>
      <c r="M8898"/>
      <c r="N8898"/>
      <c r="O8898"/>
    </row>
    <row r="8899" spans="1:15">
      <c r="A8899"/>
      <c r="D8899"/>
      <c r="E8899"/>
      <c r="F8899"/>
      <c r="G8899"/>
      <c r="H8899"/>
      <c r="I8899"/>
      <c r="J8899"/>
      <c r="K8899"/>
      <c r="M8899"/>
      <c r="N8899"/>
      <c r="O8899"/>
    </row>
    <row r="8900" spans="1:15">
      <c r="A8900"/>
      <c r="D8900"/>
      <c r="E8900"/>
      <c r="F8900"/>
      <c r="G8900"/>
      <c r="H8900"/>
      <c r="I8900"/>
      <c r="J8900"/>
      <c r="K8900"/>
      <c r="M8900"/>
      <c r="N8900"/>
      <c r="O8900"/>
    </row>
    <row r="8901" spans="1:15">
      <c r="A8901"/>
      <c r="D8901"/>
      <c r="E8901"/>
      <c r="F8901"/>
      <c r="G8901"/>
      <c r="H8901"/>
      <c r="I8901"/>
      <c r="J8901"/>
      <c r="K8901"/>
      <c r="M8901"/>
      <c r="N8901"/>
      <c r="O8901"/>
    </row>
    <row r="8902" spans="1:15">
      <c r="A8902"/>
      <c r="D8902"/>
      <c r="E8902"/>
      <c r="F8902"/>
      <c r="G8902"/>
      <c r="H8902"/>
      <c r="I8902"/>
      <c r="J8902"/>
      <c r="K8902"/>
      <c r="M8902"/>
      <c r="N8902"/>
      <c r="O8902"/>
    </row>
    <row r="8903" spans="1:15">
      <c r="A8903"/>
      <c r="D8903"/>
      <c r="E8903"/>
      <c r="F8903"/>
      <c r="G8903"/>
      <c r="H8903"/>
      <c r="I8903"/>
      <c r="J8903"/>
      <c r="K8903"/>
      <c r="M8903"/>
      <c r="N8903"/>
      <c r="O8903"/>
    </row>
    <row r="8904" spans="1:15">
      <c r="A8904"/>
      <c r="D8904"/>
      <c r="E8904"/>
      <c r="F8904"/>
      <c r="G8904"/>
      <c r="H8904"/>
      <c r="I8904"/>
      <c r="J8904"/>
      <c r="K8904"/>
      <c r="M8904"/>
      <c r="N8904"/>
      <c r="O8904"/>
    </row>
    <row r="8905" spans="1:15">
      <c r="A8905"/>
      <c r="D8905"/>
      <c r="E8905"/>
      <c r="F8905"/>
      <c r="G8905"/>
      <c r="H8905"/>
      <c r="I8905"/>
      <c r="J8905"/>
      <c r="K8905"/>
      <c r="M8905"/>
      <c r="N8905"/>
      <c r="O8905"/>
    </row>
    <row r="8906" spans="1:15">
      <c r="A8906"/>
      <c r="D8906"/>
      <c r="E8906"/>
      <c r="F8906"/>
      <c r="G8906"/>
      <c r="H8906"/>
      <c r="I8906"/>
      <c r="J8906"/>
      <c r="K8906"/>
      <c r="M8906"/>
      <c r="N8906"/>
      <c r="O8906"/>
    </row>
    <row r="8907" spans="1:15">
      <c r="A8907"/>
      <c r="D8907"/>
      <c r="E8907"/>
      <c r="F8907"/>
      <c r="G8907"/>
      <c r="H8907"/>
      <c r="I8907"/>
      <c r="J8907"/>
      <c r="K8907"/>
      <c r="M8907"/>
      <c r="N8907"/>
      <c r="O8907"/>
    </row>
    <row r="8908" spans="1:15">
      <c r="A8908"/>
      <c r="D8908"/>
      <c r="E8908"/>
      <c r="F8908"/>
      <c r="G8908"/>
      <c r="H8908"/>
      <c r="I8908"/>
      <c r="J8908"/>
      <c r="K8908"/>
      <c r="M8908"/>
      <c r="N8908"/>
      <c r="O8908"/>
    </row>
    <row r="8909" spans="1:15">
      <c r="A8909"/>
      <c r="D8909"/>
      <c r="E8909"/>
      <c r="F8909"/>
      <c r="G8909"/>
      <c r="H8909"/>
      <c r="I8909"/>
      <c r="J8909"/>
      <c r="K8909"/>
      <c r="M8909"/>
      <c r="N8909"/>
      <c r="O8909"/>
    </row>
    <row r="8910" spans="1:15">
      <c r="A8910"/>
      <c r="D8910"/>
      <c r="E8910"/>
      <c r="F8910"/>
      <c r="G8910"/>
      <c r="H8910"/>
      <c r="I8910"/>
      <c r="J8910"/>
      <c r="K8910"/>
      <c r="M8910"/>
      <c r="N8910"/>
      <c r="O8910"/>
    </row>
    <row r="8911" spans="1:15">
      <c r="A8911"/>
      <c r="D8911"/>
      <c r="E8911"/>
      <c r="F8911"/>
      <c r="G8911"/>
      <c r="H8911"/>
      <c r="I8911"/>
      <c r="J8911"/>
      <c r="K8911"/>
      <c r="M8911"/>
      <c r="N8911"/>
      <c r="O8911"/>
    </row>
    <row r="8912" spans="1:15">
      <c r="A8912"/>
      <c r="D8912"/>
      <c r="E8912"/>
      <c r="F8912"/>
      <c r="G8912"/>
      <c r="H8912"/>
      <c r="I8912"/>
      <c r="J8912"/>
      <c r="K8912"/>
      <c r="M8912"/>
      <c r="N8912"/>
      <c r="O8912"/>
    </row>
    <row r="8913" spans="1:15">
      <c r="A8913"/>
      <c r="D8913"/>
      <c r="E8913"/>
      <c r="F8913"/>
      <c r="G8913"/>
      <c r="H8913"/>
      <c r="I8913"/>
      <c r="J8913"/>
      <c r="K8913"/>
      <c r="M8913"/>
      <c r="N8913"/>
      <c r="O8913"/>
    </row>
    <row r="8914" spans="1:15">
      <c r="A8914"/>
      <c r="D8914"/>
      <c r="E8914"/>
      <c r="F8914"/>
      <c r="G8914"/>
      <c r="H8914"/>
      <c r="I8914"/>
      <c r="J8914"/>
      <c r="K8914"/>
      <c r="M8914"/>
      <c r="N8914"/>
      <c r="O8914"/>
    </row>
    <row r="8915" spans="1:15">
      <c r="A8915"/>
      <c r="D8915"/>
      <c r="E8915"/>
      <c r="F8915"/>
      <c r="G8915"/>
      <c r="H8915"/>
      <c r="I8915"/>
      <c r="J8915"/>
      <c r="K8915"/>
      <c r="M8915"/>
      <c r="N8915"/>
      <c r="O8915"/>
    </row>
    <row r="8916" spans="1:15">
      <c r="A8916"/>
      <c r="D8916"/>
      <c r="E8916"/>
      <c r="F8916"/>
      <c r="G8916"/>
      <c r="H8916"/>
      <c r="I8916"/>
      <c r="J8916"/>
      <c r="K8916"/>
      <c r="M8916"/>
      <c r="N8916"/>
      <c r="O8916"/>
    </row>
    <row r="8917" spans="1:15">
      <c r="A8917"/>
      <c r="D8917"/>
      <c r="E8917"/>
      <c r="F8917"/>
      <c r="G8917"/>
      <c r="H8917"/>
      <c r="I8917"/>
      <c r="J8917"/>
      <c r="K8917"/>
      <c r="M8917"/>
      <c r="N8917"/>
      <c r="O8917"/>
    </row>
    <row r="8918" spans="1:15">
      <c r="A8918"/>
      <c r="D8918"/>
      <c r="E8918"/>
      <c r="F8918"/>
      <c r="G8918"/>
      <c r="H8918"/>
      <c r="I8918"/>
      <c r="J8918"/>
      <c r="K8918"/>
      <c r="M8918"/>
      <c r="N8918"/>
      <c r="O8918"/>
    </row>
    <row r="8919" spans="1:15">
      <c r="A8919"/>
      <c r="D8919"/>
      <c r="E8919"/>
      <c r="F8919"/>
      <c r="G8919"/>
      <c r="H8919"/>
      <c r="I8919"/>
      <c r="J8919"/>
      <c r="K8919"/>
      <c r="M8919"/>
      <c r="N8919"/>
      <c r="O8919"/>
    </row>
    <row r="8920" spans="1:15">
      <c r="A8920"/>
      <c r="D8920"/>
      <c r="E8920"/>
      <c r="F8920"/>
      <c r="G8920"/>
      <c r="H8920"/>
      <c r="I8920"/>
      <c r="J8920"/>
      <c r="K8920"/>
      <c r="M8920"/>
      <c r="N8920"/>
      <c r="O8920"/>
    </row>
    <row r="8921" spans="1:15">
      <c r="A8921"/>
      <c r="D8921"/>
      <c r="E8921"/>
      <c r="F8921"/>
      <c r="G8921"/>
      <c r="H8921"/>
      <c r="I8921"/>
      <c r="J8921"/>
      <c r="K8921"/>
      <c r="M8921"/>
      <c r="N8921"/>
      <c r="O8921"/>
    </row>
    <row r="8922" spans="1:15">
      <c r="A8922"/>
      <c r="D8922"/>
      <c r="E8922"/>
      <c r="F8922"/>
      <c r="G8922"/>
      <c r="H8922"/>
      <c r="I8922"/>
      <c r="J8922"/>
      <c r="K8922"/>
      <c r="M8922"/>
      <c r="N8922"/>
      <c r="O8922"/>
    </row>
    <row r="8923" spans="1:15">
      <c r="A8923"/>
      <c r="D8923"/>
      <c r="E8923"/>
      <c r="F8923"/>
      <c r="G8923"/>
      <c r="H8923"/>
      <c r="I8923"/>
      <c r="J8923"/>
      <c r="K8923"/>
      <c r="M8923"/>
      <c r="N8923"/>
      <c r="O8923"/>
    </row>
    <row r="8924" spans="1:15">
      <c r="A8924"/>
      <c r="D8924"/>
      <c r="E8924"/>
      <c r="F8924"/>
      <c r="G8924"/>
      <c r="H8924"/>
      <c r="I8924"/>
      <c r="J8924"/>
      <c r="K8924"/>
      <c r="M8924"/>
      <c r="N8924"/>
      <c r="O8924"/>
    </row>
    <row r="8925" spans="1:15">
      <c r="A8925"/>
      <c r="D8925"/>
      <c r="E8925"/>
      <c r="F8925"/>
      <c r="G8925"/>
      <c r="H8925"/>
      <c r="I8925"/>
      <c r="J8925"/>
      <c r="K8925"/>
      <c r="M8925"/>
      <c r="N8925"/>
      <c r="O8925"/>
    </row>
    <row r="8926" spans="1:15">
      <c r="A8926"/>
      <c r="D8926"/>
      <c r="E8926"/>
      <c r="F8926"/>
      <c r="G8926"/>
      <c r="H8926"/>
      <c r="I8926"/>
      <c r="J8926"/>
      <c r="K8926"/>
      <c r="M8926"/>
      <c r="N8926"/>
      <c r="O8926"/>
    </row>
    <row r="8927" spans="1:15">
      <c r="A8927"/>
      <c r="D8927"/>
      <c r="E8927"/>
      <c r="F8927"/>
      <c r="G8927"/>
      <c r="H8927"/>
      <c r="I8927"/>
      <c r="J8927"/>
      <c r="K8927"/>
      <c r="M8927"/>
      <c r="N8927"/>
      <c r="O8927"/>
    </row>
    <row r="8928" spans="1:15">
      <c r="A8928"/>
      <c r="D8928"/>
      <c r="E8928"/>
      <c r="F8928"/>
      <c r="G8928"/>
      <c r="H8928"/>
      <c r="I8928"/>
      <c r="J8928"/>
      <c r="K8928"/>
      <c r="M8928"/>
      <c r="N8928"/>
      <c r="O8928"/>
    </row>
    <row r="8929" spans="1:15">
      <c r="A8929"/>
      <c r="D8929"/>
      <c r="E8929"/>
      <c r="F8929"/>
      <c r="G8929"/>
      <c r="H8929"/>
      <c r="I8929"/>
      <c r="J8929"/>
      <c r="K8929"/>
      <c r="M8929"/>
      <c r="N8929"/>
      <c r="O8929"/>
    </row>
    <row r="8930" spans="1:15">
      <c r="A8930"/>
      <c r="D8930"/>
      <c r="E8930"/>
      <c r="F8930"/>
      <c r="G8930"/>
      <c r="H8930"/>
      <c r="I8930"/>
      <c r="J8930"/>
      <c r="K8930"/>
      <c r="M8930"/>
      <c r="N8930"/>
      <c r="O8930"/>
    </row>
    <row r="8931" spans="1:15">
      <c r="A8931"/>
      <c r="D8931"/>
      <c r="E8931"/>
      <c r="F8931"/>
      <c r="G8931"/>
      <c r="H8931"/>
      <c r="I8931"/>
      <c r="J8931"/>
      <c r="K8931"/>
      <c r="M8931"/>
      <c r="N8931"/>
      <c r="O8931"/>
    </row>
    <row r="8932" spans="1:15">
      <c r="A8932"/>
      <c r="D8932"/>
      <c r="E8932"/>
      <c r="F8932"/>
      <c r="G8932"/>
      <c r="H8932"/>
      <c r="I8932"/>
      <c r="J8932"/>
      <c r="K8932"/>
      <c r="M8932"/>
      <c r="N8932"/>
      <c r="O8932"/>
    </row>
    <row r="8933" spans="1:15">
      <c r="A8933"/>
      <c r="D8933"/>
      <c r="E8933"/>
      <c r="F8933"/>
      <c r="G8933"/>
      <c r="H8933"/>
      <c r="I8933"/>
      <c r="J8933"/>
      <c r="K8933"/>
      <c r="M8933"/>
      <c r="N8933"/>
      <c r="O8933"/>
    </row>
    <row r="8934" spans="1:15">
      <c r="A8934"/>
      <c r="D8934"/>
      <c r="E8934"/>
      <c r="F8934"/>
      <c r="G8934"/>
      <c r="H8934"/>
      <c r="I8934"/>
      <c r="J8934"/>
      <c r="K8934"/>
      <c r="M8934"/>
      <c r="N8934"/>
      <c r="O8934"/>
    </row>
    <row r="8935" spans="1:15">
      <c r="A8935"/>
      <c r="D8935"/>
      <c r="E8935"/>
      <c r="F8935"/>
      <c r="G8935"/>
      <c r="H8935"/>
      <c r="I8935"/>
      <c r="J8935"/>
      <c r="K8935"/>
      <c r="M8935"/>
      <c r="N8935"/>
      <c r="O8935"/>
    </row>
    <row r="8936" spans="1:15">
      <c r="A8936"/>
      <c r="D8936"/>
      <c r="E8936"/>
      <c r="F8936"/>
      <c r="G8936"/>
      <c r="H8936"/>
      <c r="I8936"/>
      <c r="J8936"/>
      <c r="K8936"/>
      <c r="M8936"/>
      <c r="N8936"/>
      <c r="O8936"/>
    </row>
    <row r="8937" spans="1:15">
      <c r="A8937"/>
      <c r="D8937"/>
      <c r="E8937"/>
      <c r="F8937"/>
      <c r="G8937"/>
      <c r="H8937"/>
      <c r="I8937"/>
      <c r="J8937"/>
      <c r="K8937"/>
      <c r="M8937"/>
      <c r="N8937"/>
      <c r="O8937"/>
    </row>
    <row r="8938" spans="1:15">
      <c r="A8938"/>
      <c r="D8938"/>
      <c r="E8938"/>
      <c r="F8938"/>
      <c r="G8938"/>
      <c r="H8938"/>
      <c r="I8938"/>
      <c r="J8938"/>
      <c r="K8938"/>
      <c r="M8938"/>
      <c r="N8938"/>
      <c r="O8938"/>
    </row>
    <row r="8939" spans="1:15">
      <c r="A8939"/>
      <c r="D8939"/>
      <c r="E8939"/>
      <c r="F8939"/>
      <c r="G8939"/>
      <c r="H8939"/>
      <c r="I8939"/>
      <c r="J8939"/>
      <c r="K8939"/>
      <c r="M8939"/>
      <c r="N8939"/>
      <c r="O8939"/>
    </row>
    <row r="8940" spans="1:15">
      <c r="A8940"/>
      <c r="D8940"/>
      <c r="E8940"/>
      <c r="F8940"/>
      <c r="G8940"/>
      <c r="H8940"/>
      <c r="I8940"/>
      <c r="J8940"/>
      <c r="K8940"/>
      <c r="M8940"/>
      <c r="N8940"/>
      <c r="O8940"/>
    </row>
    <row r="8941" spans="1:15">
      <c r="A8941"/>
      <c r="D8941"/>
      <c r="E8941"/>
      <c r="F8941"/>
      <c r="G8941"/>
      <c r="H8941"/>
      <c r="I8941"/>
      <c r="J8941"/>
      <c r="K8941"/>
      <c r="M8941"/>
      <c r="N8941"/>
      <c r="O8941"/>
    </row>
    <row r="8942" spans="1:15">
      <c r="A8942"/>
      <c r="D8942"/>
      <c r="E8942"/>
      <c r="F8942"/>
      <c r="G8942"/>
      <c r="H8942"/>
      <c r="I8942"/>
      <c r="J8942"/>
      <c r="K8942"/>
      <c r="M8942"/>
      <c r="N8942"/>
      <c r="O8942"/>
    </row>
    <row r="8943" spans="1:15">
      <c r="A8943"/>
      <c r="D8943"/>
      <c r="E8943"/>
      <c r="F8943"/>
      <c r="G8943"/>
      <c r="H8943"/>
      <c r="I8943"/>
      <c r="J8943"/>
      <c r="K8943"/>
      <c r="M8943"/>
      <c r="N8943"/>
      <c r="O8943"/>
    </row>
    <row r="8944" spans="1:15">
      <c r="A8944"/>
      <c r="D8944"/>
      <c r="E8944"/>
      <c r="F8944"/>
      <c r="G8944"/>
      <c r="H8944"/>
      <c r="I8944"/>
      <c r="J8944"/>
      <c r="K8944"/>
      <c r="M8944"/>
      <c r="N8944"/>
      <c r="O8944"/>
    </row>
    <row r="8945" spans="1:15">
      <c r="A8945"/>
      <c r="D8945"/>
      <c r="E8945"/>
      <c r="F8945"/>
      <c r="G8945"/>
      <c r="H8945"/>
      <c r="I8945"/>
      <c r="J8945"/>
      <c r="K8945"/>
      <c r="M8945"/>
      <c r="N8945"/>
      <c r="O8945"/>
    </row>
    <row r="8946" spans="1:15">
      <c r="A8946"/>
      <c r="D8946"/>
      <c r="E8946"/>
      <c r="F8946"/>
      <c r="G8946"/>
      <c r="H8946"/>
      <c r="I8946"/>
      <c r="J8946"/>
      <c r="K8946"/>
      <c r="M8946"/>
      <c r="N8946"/>
      <c r="O8946"/>
    </row>
    <row r="8947" spans="1:15">
      <c r="A8947"/>
      <c r="D8947"/>
      <c r="E8947"/>
      <c r="F8947"/>
      <c r="G8947"/>
      <c r="H8947"/>
      <c r="I8947"/>
      <c r="J8947"/>
      <c r="K8947"/>
      <c r="M8947"/>
      <c r="N8947"/>
      <c r="O8947"/>
    </row>
    <row r="8948" spans="1:15">
      <c r="A8948"/>
      <c r="D8948"/>
      <c r="E8948"/>
      <c r="F8948"/>
      <c r="G8948"/>
      <c r="H8948"/>
      <c r="I8948"/>
      <c r="J8948"/>
      <c r="K8948"/>
      <c r="M8948"/>
      <c r="N8948"/>
      <c r="O8948"/>
    </row>
    <row r="8949" spans="1:15">
      <c r="A8949"/>
      <c r="D8949"/>
      <c r="E8949"/>
      <c r="F8949"/>
      <c r="G8949"/>
      <c r="H8949"/>
      <c r="I8949"/>
      <c r="J8949"/>
      <c r="K8949"/>
      <c r="M8949"/>
      <c r="N8949"/>
      <c r="O8949"/>
    </row>
    <row r="8950" spans="1:15">
      <c r="A8950"/>
      <c r="D8950"/>
      <c r="E8950"/>
      <c r="F8950"/>
      <c r="G8950"/>
      <c r="H8950"/>
      <c r="I8950"/>
      <c r="J8950"/>
      <c r="K8950"/>
      <c r="M8950"/>
      <c r="N8950"/>
      <c r="O8950"/>
    </row>
    <row r="8951" spans="1:15">
      <c r="A8951"/>
      <c r="D8951"/>
      <c r="E8951"/>
      <c r="F8951"/>
      <c r="G8951"/>
      <c r="H8951"/>
      <c r="I8951"/>
      <c r="J8951"/>
      <c r="K8951"/>
      <c r="M8951"/>
      <c r="N8951"/>
      <c r="O8951"/>
    </row>
    <row r="8952" spans="1:15">
      <c r="A8952"/>
      <c r="D8952"/>
      <c r="E8952"/>
      <c r="F8952"/>
      <c r="G8952"/>
      <c r="H8952"/>
      <c r="I8952"/>
      <c r="J8952"/>
      <c r="K8952"/>
      <c r="M8952"/>
      <c r="N8952"/>
      <c r="O8952"/>
    </row>
    <row r="8953" spans="1:15">
      <c r="A8953"/>
      <c r="D8953"/>
      <c r="E8953"/>
      <c r="F8953"/>
      <c r="G8953"/>
      <c r="H8953"/>
      <c r="I8953"/>
      <c r="J8953"/>
      <c r="K8953"/>
      <c r="M8953"/>
      <c r="N8953"/>
      <c r="O8953"/>
    </row>
    <row r="8954" spans="1:15">
      <c r="A8954"/>
      <c r="D8954"/>
      <c r="E8954"/>
      <c r="F8954"/>
      <c r="G8954"/>
      <c r="H8954"/>
      <c r="I8954"/>
      <c r="J8954"/>
      <c r="K8954"/>
      <c r="M8954"/>
      <c r="N8954"/>
      <c r="O8954"/>
    </row>
    <row r="8955" spans="1:15">
      <c r="A8955"/>
      <c r="D8955"/>
      <c r="E8955"/>
      <c r="F8955"/>
      <c r="G8955"/>
      <c r="H8955"/>
      <c r="I8955"/>
      <c r="J8955"/>
      <c r="K8955"/>
      <c r="M8955"/>
      <c r="N8955"/>
      <c r="O8955"/>
    </row>
    <row r="8956" spans="1:15">
      <c r="A8956"/>
      <c r="D8956"/>
      <c r="E8956"/>
      <c r="F8956"/>
      <c r="G8956"/>
      <c r="H8956"/>
      <c r="I8956"/>
      <c r="J8956"/>
      <c r="K8956"/>
      <c r="M8956"/>
      <c r="N8956"/>
      <c r="O8956"/>
    </row>
    <row r="8957" spans="1:15">
      <c r="A8957"/>
      <c r="D8957"/>
      <c r="E8957"/>
      <c r="F8957"/>
      <c r="G8957"/>
      <c r="H8957"/>
      <c r="I8957"/>
      <c r="J8957"/>
      <c r="K8957"/>
      <c r="M8957"/>
      <c r="N8957"/>
      <c r="O8957"/>
    </row>
    <row r="8958" spans="1:15">
      <c r="A8958"/>
      <c r="D8958"/>
      <c r="E8958"/>
      <c r="F8958"/>
      <c r="G8958"/>
      <c r="H8958"/>
      <c r="I8958"/>
      <c r="J8958"/>
      <c r="K8958"/>
      <c r="M8958"/>
      <c r="N8958"/>
      <c r="O8958"/>
    </row>
    <row r="8959" spans="1:15">
      <c r="A8959"/>
      <c r="D8959"/>
      <c r="E8959"/>
      <c r="F8959"/>
      <c r="G8959"/>
      <c r="H8959"/>
      <c r="I8959"/>
      <c r="J8959"/>
      <c r="K8959"/>
      <c r="M8959"/>
      <c r="N8959"/>
      <c r="O8959"/>
    </row>
    <row r="8960" spans="1:15">
      <c r="A8960"/>
      <c r="D8960"/>
      <c r="E8960"/>
      <c r="F8960"/>
      <c r="G8960"/>
      <c r="H8960"/>
      <c r="I8960"/>
      <c r="J8960"/>
      <c r="K8960"/>
      <c r="M8960"/>
      <c r="N8960"/>
      <c r="O8960"/>
    </row>
    <row r="8961" spans="1:15">
      <c r="A8961"/>
      <c r="D8961"/>
      <c r="E8961"/>
      <c r="F8961"/>
      <c r="G8961"/>
      <c r="H8961"/>
      <c r="I8961"/>
      <c r="J8961"/>
      <c r="K8961"/>
      <c r="M8961"/>
      <c r="N8961"/>
      <c r="O8961"/>
    </row>
    <row r="8962" spans="1:15">
      <c r="A8962"/>
      <c r="D8962"/>
      <c r="E8962"/>
      <c r="F8962"/>
      <c r="G8962"/>
      <c r="H8962"/>
      <c r="I8962"/>
      <c r="J8962"/>
      <c r="K8962"/>
      <c r="M8962"/>
      <c r="N8962"/>
      <c r="O8962"/>
    </row>
    <row r="8963" spans="1:15">
      <c r="A8963"/>
      <c r="D8963"/>
      <c r="E8963"/>
      <c r="F8963"/>
      <c r="G8963"/>
      <c r="H8963"/>
      <c r="I8963"/>
      <c r="J8963"/>
      <c r="K8963"/>
      <c r="M8963"/>
      <c r="N8963"/>
      <c r="O8963"/>
    </row>
    <row r="8964" spans="1:15">
      <c r="A8964"/>
      <c r="D8964"/>
      <c r="E8964"/>
      <c r="F8964"/>
      <c r="G8964"/>
      <c r="H8964"/>
      <c r="I8964"/>
      <c r="J8964"/>
      <c r="K8964"/>
      <c r="M8964"/>
      <c r="N8964"/>
      <c r="O8964"/>
    </row>
    <row r="8965" spans="1:15">
      <c r="A8965"/>
      <c r="D8965"/>
      <c r="E8965"/>
      <c r="F8965"/>
      <c r="G8965"/>
      <c r="H8965"/>
      <c r="I8965"/>
      <c r="J8965"/>
      <c r="K8965"/>
      <c r="M8965"/>
      <c r="N8965"/>
      <c r="O8965"/>
    </row>
    <row r="8966" spans="1:15">
      <c r="A8966"/>
      <c r="D8966"/>
      <c r="E8966"/>
      <c r="F8966"/>
      <c r="G8966"/>
      <c r="H8966"/>
      <c r="I8966"/>
      <c r="J8966"/>
      <c r="K8966"/>
      <c r="M8966"/>
      <c r="N8966"/>
      <c r="O8966"/>
    </row>
    <row r="8967" spans="1:15">
      <c r="A8967"/>
      <c r="D8967"/>
      <c r="E8967"/>
      <c r="F8967"/>
      <c r="G8967"/>
      <c r="H8967"/>
      <c r="I8967"/>
      <c r="J8967"/>
      <c r="K8967"/>
      <c r="M8967"/>
      <c r="N8967"/>
      <c r="O8967"/>
    </row>
    <row r="8968" spans="1:15">
      <c r="A8968"/>
      <c r="D8968"/>
      <c r="E8968"/>
      <c r="F8968"/>
      <c r="G8968"/>
      <c r="H8968"/>
      <c r="I8968"/>
      <c r="J8968"/>
      <c r="K8968"/>
      <c r="M8968"/>
      <c r="N8968"/>
      <c r="O8968"/>
    </row>
    <row r="8969" spans="1:15">
      <c r="A8969"/>
      <c r="D8969"/>
      <c r="E8969"/>
      <c r="F8969"/>
      <c r="G8969"/>
      <c r="H8969"/>
      <c r="I8969"/>
      <c r="J8969"/>
      <c r="K8969"/>
      <c r="M8969"/>
      <c r="N8969"/>
      <c r="O8969"/>
    </row>
    <row r="8970" spans="1:15">
      <c r="A8970"/>
      <c r="D8970"/>
      <c r="E8970"/>
      <c r="F8970"/>
      <c r="G8970"/>
      <c r="H8970"/>
      <c r="I8970"/>
      <c r="J8970"/>
      <c r="K8970"/>
      <c r="M8970"/>
      <c r="N8970"/>
      <c r="O8970"/>
    </row>
    <row r="8971" spans="1:15">
      <c r="A8971"/>
      <c r="D8971"/>
      <c r="E8971"/>
      <c r="F8971"/>
      <c r="G8971"/>
      <c r="H8971"/>
      <c r="I8971"/>
      <c r="J8971"/>
      <c r="K8971"/>
      <c r="M8971"/>
      <c r="N8971"/>
      <c r="O8971"/>
    </row>
    <row r="8972" spans="1:15">
      <c r="A8972"/>
      <c r="D8972"/>
      <c r="E8972"/>
      <c r="F8972"/>
      <c r="G8972"/>
      <c r="H8972"/>
      <c r="I8972"/>
      <c r="J8972"/>
      <c r="K8972"/>
      <c r="M8972"/>
      <c r="N8972"/>
      <c r="O8972"/>
    </row>
    <row r="8973" spans="1:15">
      <c r="A8973"/>
      <c r="D8973"/>
      <c r="E8973"/>
      <c r="F8973"/>
      <c r="G8973"/>
      <c r="H8973"/>
      <c r="I8973"/>
      <c r="J8973"/>
      <c r="K8973"/>
      <c r="M8973"/>
      <c r="N8973"/>
      <c r="O8973"/>
    </row>
    <row r="8974" spans="1:15">
      <c r="A8974"/>
      <c r="D8974"/>
      <c r="E8974"/>
      <c r="F8974"/>
      <c r="G8974"/>
      <c r="H8974"/>
      <c r="I8974"/>
      <c r="J8974"/>
      <c r="K8974"/>
      <c r="M8974"/>
      <c r="N8974"/>
      <c r="O8974"/>
    </row>
    <row r="8975" spans="1:15">
      <c r="A8975"/>
      <c r="D8975"/>
      <c r="E8975"/>
      <c r="F8975"/>
      <c r="G8975"/>
      <c r="H8975"/>
      <c r="I8975"/>
      <c r="J8975"/>
      <c r="K8975"/>
      <c r="M8975"/>
      <c r="N8975"/>
      <c r="O8975"/>
    </row>
    <row r="8976" spans="1:15">
      <c r="A8976"/>
      <c r="D8976"/>
      <c r="E8976"/>
      <c r="F8976"/>
      <c r="G8976"/>
      <c r="H8976"/>
      <c r="I8976"/>
      <c r="J8976"/>
      <c r="K8976"/>
      <c r="M8976"/>
      <c r="N8976"/>
      <c r="O8976"/>
    </row>
    <row r="8977" spans="1:15">
      <c r="A8977"/>
      <c r="D8977"/>
      <c r="E8977"/>
      <c r="F8977"/>
      <c r="G8977"/>
      <c r="H8977"/>
      <c r="I8977"/>
      <c r="J8977"/>
      <c r="K8977"/>
      <c r="M8977"/>
      <c r="N8977"/>
      <c r="O8977"/>
    </row>
    <row r="8978" spans="1:15">
      <c r="A8978"/>
      <c r="D8978"/>
      <c r="E8978"/>
      <c r="F8978"/>
      <c r="G8978"/>
      <c r="H8978"/>
      <c r="I8978"/>
      <c r="J8978"/>
      <c r="K8978"/>
      <c r="M8978"/>
      <c r="N8978"/>
      <c r="O8978"/>
    </row>
    <row r="8979" spans="1:15">
      <c r="A8979"/>
      <c r="D8979"/>
      <c r="E8979"/>
      <c r="F8979"/>
      <c r="G8979"/>
      <c r="H8979"/>
      <c r="I8979"/>
      <c r="J8979"/>
      <c r="K8979"/>
      <c r="M8979"/>
      <c r="N8979"/>
      <c r="O8979"/>
    </row>
    <row r="8980" spans="1:15">
      <c r="A8980"/>
      <c r="D8980"/>
      <c r="E8980"/>
      <c r="F8980"/>
      <c r="G8980"/>
      <c r="H8980"/>
      <c r="I8980"/>
      <c r="J8980"/>
      <c r="K8980"/>
      <c r="M8980"/>
      <c r="N8980"/>
      <c r="O8980"/>
    </row>
    <row r="8981" spans="1:15">
      <c r="A8981"/>
      <c r="D8981"/>
      <c r="E8981"/>
      <c r="F8981"/>
      <c r="G8981"/>
      <c r="H8981"/>
      <c r="I8981"/>
      <c r="J8981"/>
      <c r="K8981"/>
      <c r="M8981"/>
      <c r="N8981"/>
      <c r="O8981"/>
    </row>
    <row r="8982" spans="1:15">
      <c r="A8982"/>
      <c r="D8982"/>
      <c r="E8982"/>
      <c r="F8982"/>
      <c r="G8982"/>
      <c r="H8982"/>
      <c r="I8982"/>
      <c r="J8982"/>
      <c r="K8982"/>
      <c r="M8982"/>
      <c r="N8982"/>
      <c r="O8982"/>
    </row>
    <row r="8983" spans="1:15">
      <c r="A8983"/>
      <c r="D8983"/>
      <c r="E8983"/>
      <c r="F8983"/>
      <c r="G8983"/>
      <c r="H8983"/>
      <c r="I8983"/>
      <c r="J8983"/>
      <c r="K8983"/>
      <c r="M8983"/>
      <c r="N8983"/>
      <c r="O8983"/>
    </row>
    <row r="8984" spans="1:15">
      <c r="A8984"/>
      <c r="D8984"/>
      <c r="E8984"/>
      <c r="F8984"/>
      <c r="G8984"/>
      <c r="H8984"/>
      <c r="I8984"/>
      <c r="J8984"/>
      <c r="K8984"/>
      <c r="M8984"/>
      <c r="N8984"/>
      <c r="O8984"/>
    </row>
    <row r="8985" spans="1:15">
      <c r="A8985"/>
      <c r="D8985"/>
      <c r="E8985"/>
      <c r="F8985"/>
      <c r="G8985"/>
      <c r="H8985"/>
      <c r="I8985"/>
      <c r="J8985"/>
      <c r="K8985"/>
      <c r="M8985"/>
      <c r="N8985"/>
      <c r="O8985"/>
    </row>
    <row r="8986" spans="1:15">
      <c r="A8986"/>
      <c r="D8986"/>
      <c r="E8986"/>
      <c r="F8986"/>
      <c r="G8986"/>
      <c r="H8986"/>
      <c r="I8986"/>
      <c r="J8986"/>
      <c r="K8986"/>
      <c r="M8986"/>
      <c r="N8986"/>
      <c r="O8986"/>
    </row>
    <row r="8987" spans="1:15">
      <c r="A8987"/>
      <c r="D8987"/>
      <c r="E8987"/>
      <c r="F8987"/>
      <c r="G8987"/>
      <c r="H8987"/>
      <c r="I8987"/>
      <c r="J8987"/>
      <c r="K8987"/>
      <c r="M8987"/>
      <c r="N8987"/>
      <c r="O8987"/>
    </row>
    <row r="8988" spans="1:15">
      <c r="A8988"/>
      <c r="D8988"/>
      <c r="E8988"/>
      <c r="F8988"/>
      <c r="G8988"/>
      <c r="H8988"/>
      <c r="I8988"/>
      <c r="J8988"/>
      <c r="K8988"/>
      <c r="M8988"/>
      <c r="N8988"/>
      <c r="O8988"/>
    </row>
    <row r="8989" spans="1:15">
      <c r="A8989"/>
      <c r="D8989"/>
      <c r="E8989"/>
      <c r="F8989"/>
      <c r="G8989"/>
      <c r="H8989"/>
      <c r="I8989"/>
      <c r="J8989"/>
      <c r="K8989"/>
      <c r="M8989"/>
      <c r="N8989"/>
      <c r="O8989"/>
    </row>
    <row r="8990" spans="1:15">
      <c r="A8990"/>
      <c r="D8990"/>
      <c r="E8990"/>
      <c r="F8990"/>
      <c r="G8990"/>
      <c r="H8990"/>
      <c r="I8990"/>
      <c r="J8990"/>
      <c r="K8990"/>
      <c r="M8990"/>
      <c r="N8990"/>
      <c r="O8990"/>
    </row>
    <row r="8991" spans="1:15">
      <c r="A8991"/>
      <c r="D8991"/>
      <c r="E8991"/>
      <c r="F8991"/>
      <c r="G8991"/>
      <c r="H8991"/>
      <c r="I8991"/>
      <c r="J8991"/>
      <c r="K8991"/>
      <c r="M8991"/>
      <c r="N8991"/>
      <c r="O8991"/>
    </row>
    <row r="8992" spans="1:15">
      <c r="A8992"/>
      <c r="D8992"/>
      <c r="E8992"/>
      <c r="F8992"/>
      <c r="G8992"/>
      <c r="H8992"/>
      <c r="I8992"/>
      <c r="J8992"/>
      <c r="K8992"/>
      <c r="M8992"/>
      <c r="N8992"/>
      <c r="O8992"/>
    </row>
    <row r="8993" spans="1:15">
      <c r="A8993"/>
      <c r="D8993"/>
      <c r="E8993"/>
      <c r="F8993"/>
      <c r="G8993"/>
      <c r="H8993"/>
      <c r="I8993"/>
      <c r="J8993"/>
      <c r="K8993"/>
      <c r="M8993"/>
      <c r="N8993"/>
      <c r="O8993"/>
    </row>
    <row r="8994" spans="1:15">
      <c r="A8994"/>
      <c r="D8994"/>
      <c r="E8994"/>
      <c r="F8994"/>
      <c r="G8994"/>
      <c r="H8994"/>
      <c r="I8994"/>
      <c r="J8994"/>
      <c r="K8994"/>
      <c r="M8994"/>
      <c r="N8994"/>
      <c r="O8994"/>
    </row>
    <row r="8995" spans="1:15">
      <c r="A8995"/>
      <c r="D8995"/>
      <c r="E8995"/>
      <c r="F8995"/>
      <c r="G8995"/>
      <c r="H8995"/>
      <c r="I8995"/>
      <c r="J8995"/>
      <c r="K8995"/>
      <c r="M8995"/>
      <c r="N8995"/>
      <c r="O8995"/>
    </row>
    <row r="8996" spans="1:15">
      <c r="A8996"/>
      <c r="D8996"/>
      <c r="E8996"/>
      <c r="F8996"/>
      <c r="G8996"/>
      <c r="H8996"/>
      <c r="I8996"/>
      <c r="J8996"/>
      <c r="K8996"/>
      <c r="M8996"/>
      <c r="N8996"/>
      <c r="O8996"/>
    </row>
    <row r="8997" spans="1:15">
      <c r="A8997"/>
      <c r="D8997"/>
      <c r="E8997"/>
      <c r="F8997"/>
      <c r="G8997"/>
      <c r="H8997"/>
      <c r="I8997"/>
      <c r="J8997"/>
      <c r="K8997"/>
      <c r="M8997"/>
      <c r="N8997"/>
      <c r="O8997"/>
    </row>
    <row r="8998" spans="1:15">
      <c r="A8998"/>
      <c r="D8998"/>
      <c r="E8998"/>
      <c r="F8998"/>
      <c r="G8998"/>
      <c r="H8998"/>
      <c r="I8998"/>
      <c r="J8998"/>
      <c r="K8998"/>
      <c r="M8998"/>
      <c r="N8998"/>
      <c r="O8998"/>
    </row>
    <row r="8999" spans="1:15">
      <c r="A8999"/>
      <c r="D8999"/>
      <c r="E8999"/>
      <c r="F8999"/>
      <c r="G8999"/>
      <c r="H8999"/>
      <c r="I8999"/>
      <c r="J8999"/>
      <c r="K8999"/>
      <c r="M8999"/>
      <c r="N8999"/>
      <c r="O8999"/>
    </row>
    <row r="9000" spans="1:15">
      <c r="A9000"/>
      <c r="D9000"/>
      <c r="E9000"/>
      <c r="F9000"/>
      <c r="G9000"/>
      <c r="H9000"/>
      <c r="I9000"/>
      <c r="J9000"/>
      <c r="K9000"/>
      <c r="M9000"/>
      <c r="N9000"/>
      <c r="O9000"/>
    </row>
    <row r="9001" spans="1:15">
      <c r="A9001"/>
      <c r="D9001"/>
      <c r="E9001"/>
      <c r="F9001"/>
      <c r="G9001"/>
      <c r="H9001"/>
      <c r="I9001"/>
      <c r="J9001"/>
      <c r="K9001"/>
      <c r="M9001"/>
      <c r="N9001"/>
      <c r="O9001"/>
    </row>
    <row r="9002" spans="1:15">
      <c r="A9002"/>
      <c r="D9002"/>
      <c r="E9002"/>
      <c r="F9002"/>
      <c r="G9002"/>
      <c r="H9002"/>
      <c r="I9002"/>
      <c r="J9002"/>
      <c r="K9002"/>
      <c r="M9002"/>
      <c r="N9002"/>
      <c r="O9002"/>
    </row>
    <row r="9003" spans="1:15">
      <c r="A9003"/>
      <c r="D9003"/>
      <c r="E9003"/>
      <c r="F9003"/>
      <c r="G9003"/>
      <c r="H9003"/>
      <c r="I9003"/>
      <c r="J9003"/>
      <c r="K9003"/>
      <c r="M9003"/>
      <c r="N9003"/>
      <c r="O9003"/>
    </row>
    <row r="9004" spans="1:15">
      <c r="A9004"/>
      <c r="D9004"/>
      <c r="E9004"/>
      <c r="F9004"/>
      <c r="G9004"/>
      <c r="H9004"/>
      <c r="I9004"/>
      <c r="J9004"/>
      <c r="K9004"/>
      <c r="M9004"/>
      <c r="N9004"/>
      <c r="O9004"/>
    </row>
    <row r="9005" spans="1:15">
      <c r="A9005"/>
      <c r="D9005"/>
      <c r="E9005"/>
      <c r="F9005"/>
      <c r="G9005"/>
      <c r="H9005"/>
      <c r="I9005"/>
      <c r="J9005"/>
      <c r="K9005"/>
      <c r="M9005"/>
      <c r="N9005"/>
      <c r="O9005"/>
    </row>
    <row r="9006" spans="1:15">
      <c r="A9006"/>
      <c r="D9006"/>
      <c r="E9006"/>
      <c r="F9006"/>
      <c r="G9006"/>
      <c r="H9006"/>
      <c r="I9006"/>
      <c r="J9006"/>
      <c r="K9006"/>
      <c r="M9006"/>
      <c r="N9006"/>
      <c r="O9006"/>
    </row>
    <row r="9007" spans="1:15">
      <c r="A9007"/>
      <c r="D9007"/>
      <c r="E9007"/>
      <c r="F9007"/>
      <c r="G9007"/>
      <c r="H9007"/>
      <c r="I9007"/>
      <c r="J9007"/>
      <c r="K9007"/>
      <c r="M9007"/>
      <c r="N9007"/>
      <c r="O9007"/>
    </row>
    <row r="9008" spans="1:15">
      <c r="A9008"/>
      <c r="D9008"/>
      <c r="E9008"/>
      <c r="F9008"/>
      <c r="G9008"/>
      <c r="H9008"/>
      <c r="I9008"/>
      <c r="J9008"/>
      <c r="K9008"/>
      <c r="M9008"/>
      <c r="N9008"/>
      <c r="O9008"/>
    </row>
    <row r="9009" spans="1:15">
      <c r="A9009"/>
      <c r="D9009"/>
      <c r="E9009"/>
      <c r="F9009"/>
      <c r="G9009"/>
      <c r="H9009"/>
      <c r="I9009"/>
      <c r="J9009"/>
      <c r="K9009"/>
      <c r="M9009"/>
      <c r="N9009"/>
      <c r="O9009"/>
    </row>
    <row r="9010" spans="1:15">
      <c r="A9010"/>
      <c r="D9010"/>
      <c r="E9010"/>
      <c r="F9010"/>
      <c r="G9010"/>
      <c r="H9010"/>
      <c r="I9010"/>
      <c r="J9010"/>
      <c r="K9010"/>
      <c r="M9010"/>
      <c r="N9010"/>
      <c r="O9010"/>
    </row>
    <row r="9011" spans="1:15">
      <c r="A9011"/>
      <c r="D9011"/>
      <c r="E9011"/>
      <c r="F9011"/>
      <c r="G9011"/>
      <c r="H9011"/>
      <c r="I9011"/>
      <c r="J9011"/>
      <c r="K9011"/>
      <c r="M9011"/>
      <c r="N9011"/>
      <c r="O9011"/>
    </row>
    <row r="9012" spans="1:15">
      <c r="A9012"/>
      <c r="D9012"/>
      <c r="E9012"/>
      <c r="F9012"/>
      <c r="G9012"/>
      <c r="H9012"/>
      <c r="I9012"/>
      <c r="J9012"/>
      <c r="K9012"/>
      <c r="M9012"/>
      <c r="N9012"/>
      <c r="O9012"/>
    </row>
    <row r="9013" spans="1:15">
      <c r="A9013"/>
      <c r="D9013"/>
      <c r="E9013"/>
      <c r="F9013"/>
      <c r="G9013"/>
      <c r="H9013"/>
      <c r="I9013"/>
      <c r="J9013"/>
      <c r="K9013"/>
      <c r="M9013"/>
      <c r="N9013"/>
      <c r="O9013"/>
    </row>
    <row r="9014" spans="1:15">
      <c r="A9014"/>
      <c r="D9014"/>
      <c r="E9014"/>
      <c r="F9014"/>
      <c r="G9014"/>
      <c r="H9014"/>
      <c r="I9014"/>
      <c r="J9014"/>
      <c r="K9014"/>
      <c r="M9014"/>
      <c r="N9014"/>
      <c r="O9014"/>
    </row>
    <row r="9015" spans="1:15">
      <c r="A9015"/>
      <c r="D9015"/>
      <c r="E9015"/>
      <c r="F9015"/>
      <c r="G9015"/>
      <c r="H9015"/>
      <c r="I9015"/>
      <c r="J9015"/>
      <c r="K9015"/>
      <c r="M9015"/>
      <c r="N9015"/>
      <c r="O9015"/>
    </row>
    <row r="9016" spans="1:15">
      <c r="A9016"/>
      <c r="D9016"/>
      <c r="E9016"/>
      <c r="F9016"/>
      <c r="G9016"/>
      <c r="H9016"/>
      <c r="I9016"/>
      <c r="J9016"/>
      <c r="K9016"/>
      <c r="M9016"/>
      <c r="N9016"/>
      <c r="O9016"/>
    </row>
    <row r="9017" spans="1:15">
      <c r="A9017"/>
      <c r="D9017"/>
      <c r="E9017"/>
      <c r="F9017"/>
      <c r="G9017"/>
      <c r="H9017"/>
      <c r="I9017"/>
      <c r="J9017"/>
      <c r="K9017"/>
      <c r="M9017"/>
      <c r="N9017"/>
      <c r="O9017"/>
    </row>
    <row r="9018" spans="1:15">
      <c r="A9018"/>
      <c r="D9018"/>
      <c r="E9018"/>
      <c r="F9018"/>
      <c r="G9018"/>
      <c r="H9018"/>
      <c r="I9018"/>
      <c r="J9018"/>
      <c r="K9018"/>
      <c r="M9018"/>
      <c r="N9018"/>
      <c r="O9018"/>
    </row>
    <row r="9019" spans="1:15">
      <c r="A9019"/>
      <c r="D9019"/>
      <c r="E9019"/>
      <c r="F9019"/>
      <c r="G9019"/>
      <c r="H9019"/>
      <c r="I9019"/>
      <c r="J9019"/>
      <c r="K9019"/>
      <c r="M9019"/>
      <c r="N9019"/>
      <c r="O9019"/>
    </row>
    <row r="9020" spans="1:15">
      <c r="A9020"/>
      <c r="D9020"/>
      <c r="E9020"/>
      <c r="F9020"/>
      <c r="G9020"/>
      <c r="H9020"/>
      <c r="I9020"/>
      <c r="J9020"/>
      <c r="K9020"/>
      <c r="M9020"/>
      <c r="N9020"/>
      <c r="O9020"/>
    </row>
    <row r="9021" spans="1:15">
      <c r="A9021"/>
      <c r="D9021"/>
      <c r="E9021"/>
      <c r="F9021"/>
      <c r="G9021"/>
      <c r="H9021"/>
      <c r="I9021"/>
      <c r="J9021"/>
      <c r="K9021"/>
      <c r="M9021"/>
      <c r="N9021"/>
      <c r="O9021"/>
    </row>
    <row r="9022" spans="1:15">
      <c r="A9022"/>
      <c r="D9022"/>
      <c r="E9022"/>
      <c r="F9022"/>
      <c r="G9022"/>
      <c r="H9022"/>
      <c r="I9022"/>
      <c r="J9022"/>
      <c r="K9022"/>
      <c r="M9022"/>
      <c r="N9022"/>
      <c r="O9022"/>
    </row>
    <row r="9023" spans="1:15">
      <c r="A9023"/>
      <c r="D9023"/>
      <c r="E9023"/>
      <c r="F9023"/>
      <c r="G9023"/>
      <c r="H9023"/>
      <c r="I9023"/>
      <c r="J9023"/>
      <c r="K9023"/>
      <c r="M9023"/>
      <c r="N9023"/>
      <c r="O9023"/>
    </row>
    <row r="9024" spans="1:15">
      <c r="A9024"/>
      <c r="D9024"/>
      <c r="E9024"/>
      <c r="F9024"/>
      <c r="G9024"/>
      <c r="H9024"/>
      <c r="I9024"/>
      <c r="J9024"/>
      <c r="K9024"/>
      <c r="M9024"/>
      <c r="N9024"/>
      <c r="O9024"/>
    </row>
    <row r="9025" spans="1:15">
      <c r="A9025"/>
      <c r="D9025"/>
      <c r="E9025"/>
      <c r="F9025"/>
      <c r="G9025"/>
      <c r="H9025"/>
      <c r="I9025"/>
      <c r="J9025"/>
      <c r="K9025"/>
      <c r="M9025"/>
      <c r="N9025"/>
      <c r="O9025"/>
    </row>
    <row r="9026" spans="1:15">
      <c r="A9026"/>
      <c r="D9026"/>
      <c r="E9026"/>
      <c r="F9026"/>
      <c r="G9026"/>
      <c r="H9026"/>
      <c r="I9026"/>
      <c r="J9026"/>
      <c r="K9026"/>
      <c r="M9026"/>
      <c r="N9026"/>
      <c r="O9026"/>
    </row>
    <row r="9027" spans="1:15">
      <c r="A9027"/>
      <c r="D9027"/>
      <c r="E9027"/>
      <c r="F9027"/>
      <c r="G9027"/>
      <c r="H9027"/>
      <c r="I9027"/>
      <c r="J9027"/>
      <c r="K9027"/>
      <c r="M9027"/>
      <c r="N9027"/>
      <c r="O9027"/>
    </row>
    <row r="9028" spans="1:15">
      <c r="A9028"/>
      <c r="D9028"/>
      <c r="E9028"/>
      <c r="F9028"/>
      <c r="G9028"/>
      <c r="H9028"/>
      <c r="I9028"/>
      <c r="J9028"/>
      <c r="K9028"/>
      <c r="M9028"/>
      <c r="N9028"/>
      <c r="O9028"/>
    </row>
    <row r="9029" spans="1:15">
      <c r="A9029"/>
      <c r="D9029"/>
      <c r="E9029"/>
      <c r="F9029"/>
      <c r="G9029"/>
      <c r="H9029"/>
      <c r="I9029"/>
      <c r="J9029"/>
      <c r="K9029"/>
      <c r="M9029"/>
      <c r="N9029"/>
      <c r="O9029"/>
    </row>
    <row r="9030" spans="1:15">
      <c r="A9030"/>
      <c r="D9030"/>
      <c r="E9030"/>
      <c r="F9030"/>
      <c r="G9030"/>
      <c r="H9030"/>
      <c r="I9030"/>
      <c r="J9030"/>
      <c r="K9030"/>
      <c r="M9030"/>
      <c r="N9030"/>
      <c r="O9030"/>
    </row>
    <row r="9031" spans="1:15">
      <c r="A9031"/>
      <c r="D9031"/>
      <c r="E9031"/>
      <c r="F9031"/>
      <c r="G9031"/>
      <c r="H9031"/>
      <c r="I9031"/>
      <c r="J9031"/>
      <c r="K9031"/>
      <c r="M9031"/>
      <c r="N9031"/>
      <c r="O9031"/>
    </row>
    <row r="9032" spans="1:15">
      <c r="A9032"/>
      <c r="D9032"/>
      <c r="E9032"/>
      <c r="F9032"/>
      <c r="G9032"/>
      <c r="H9032"/>
      <c r="I9032"/>
      <c r="J9032"/>
      <c r="K9032"/>
      <c r="M9032"/>
      <c r="N9032"/>
      <c r="O9032"/>
    </row>
    <row r="9033" spans="1:15">
      <c r="A9033"/>
      <c r="D9033"/>
      <c r="E9033"/>
      <c r="F9033"/>
      <c r="G9033"/>
      <c r="H9033"/>
      <c r="I9033"/>
      <c r="J9033"/>
      <c r="K9033"/>
      <c r="M9033"/>
      <c r="N9033"/>
      <c r="O9033"/>
    </row>
    <row r="9034" spans="1:15">
      <c r="A9034"/>
      <c r="D9034"/>
      <c r="E9034"/>
      <c r="F9034"/>
      <c r="G9034"/>
      <c r="H9034"/>
      <c r="I9034"/>
      <c r="J9034"/>
      <c r="K9034"/>
      <c r="M9034"/>
      <c r="N9034"/>
      <c r="O9034"/>
    </row>
    <row r="9035" spans="1:15">
      <c r="A9035"/>
      <c r="D9035"/>
      <c r="E9035"/>
      <c r="F9035"/>
      <c r="G9035"/>
      <c r="H9035"/>
      <c r="I9035"/>
      <c r="J9035"/>
      <c r="K9035"/>
      <c r="M9035"/>
      <c r="N9035"/>
      <c r="O9035"/>
    </row>
    <row r="9036" spans="1:15">
      <c r="A9036"/>
      <c r="D9036"/>
      <c r="E9036"/>
      <c r="F9036"/>
      <c r="G9036"/>
      <c r="H9036"/>
      <c r="I9036"/>
      <c r="J9036"/>
      <c r="K9036"/>
      <c r="M9036"/>
      <c r="N9036"/>
      <c r="O9036"/>
    </row>
    <row r="9037" spans="1:15">
      <c r="A9037"/>
      <c r="D9037"/>
      <c r="E9037"/>
      <c r="F9037"/>
      <c r="G9037"/>
      <c r="H9037"/>
      <c r="I9037"/>
      <c r="J9037"/>
      <c r="K9037"/>
      <c r="M9037"/>
      <c r="N9037"/>
      <c r="O9037"/>
    </row>
    <row r="9038" spans="1:15">
      <c r="A9038"/>
      <c r="D9038"/>
      <c r="E9038"/>
      <c r="F9038"/>
      <c r="G9038"/>
      <c r="H9038"/>
      <c r="I9038"/>
      <c r="J9038"/>
      <c r="K9038"/>
      <c r="M9038"/>
      <c r="N9038"/>
      <c r="O9038"/>
    </row>
    <row r="9039" spans="1:15">
      <c r="A9039"/>
      <c r="D9039"/>
      <c r="E9039"/>
      <c r="F9039"/>
      <c r="G9039"/>
      <c r="H9039"/>
      <c r="I9039"/>
      <c r="J9039"/>
      <c r="K9039"/>
      <c r="M9039"/>
      <c r="N9039"/>
      <c r="O9039"/>
    </row>
    <row r="9040" spans="1:15">
      <c r="A9040"/>
      <c r="D9040"/>
      <c r="E9040"/>
      <c r="F9040"/>
      <c r="G9040"/>
      <c r="H9040"/>
      <c r="I9040"/>
      <c r="J9040"/>
      <c r="K9040"/>
      <c r="M9040"/>
      <c r="N9040"/>
      <c r="O9040"/>
    </row>
    <row r="9041" spans="1:15">
      <c r="A9041"/>
      <c r="D9041"/>
      <c r="E9041"/>
      <c r="F9041"/>
      <c r="G9041"/>
      <c r="H9041"/>
      <c r="I9041"/>
      <c r="J9041"/>
      <c r="K9041"/>
      <c r="M9041"/>
      <c r="N9041"/>
      <c r="O9041"/>
    </row>
    <row r="9042" spans="1:15">
      <c r="A9042"/>
      <c r="D9042"/>
      <c r="E9042"/>
      <c r="F9042"/>
      <c r="G9042"/>
      <c r="H9042"/>
      <c r="I9042"/>
      <c r="J9042"/>
      <c r="K9042"/>
      <c r="M9042"/>
      <c r="N9042"/>
      <c r="O9042"/>
    </row>
    <row r="9043" spans="1:15">
      <c r="A9043"/>
      <c r="D9043"/>
      <c r="E9043"/>
      <c r="F9043"/>
      <c r="G9043"/>
      <c r="H9043"/>
      <c r="I9043"/>
      <c r="J9043"/>
      <c r="K9043"/>
      <c r="M9043"/>
      <c r="N9043"/>
      <c r="O9043"/>
    </row>
    <row r="9044" spans="1:15">
      <c r="A9044"/>
      <c r="D9044"/>
      <c r="E9044"/>
      <c r="F9044"/>
      <c r="G9044"/>
      <c r="H9044"/>
      <c r="I9044"/>
      <c r="J9044"/>
      <c r="K9044"/>
      <c r="M9044"/>
      <c r="N9044"/>
      <c r="O9044"/>
    </row>
    <row r="9045" spans="1:15">
      <c r="A9045"/>
      <c r="D9045"/>
      <c r="E9045"/>
      <c r="F9045"/>
      <c r="G9045"/>
      <c r="H9045"/>
      <c r="I9045"/>
      <c r="J9045"/>
      <c r="K9045"/>
      <c r="M9045"/>
      <c r="N9045"/>
      <c r="O9045"/>
    </row>
    <row r="9046" spans="1:15">
      <c r="A9046"/>
      <c r="D9046"/>
      <c r="E9046"/>
      <c r="F9046"/>
      <c r="G9046"/>
      <c r="H9046"/>
      <c r="I9046"/>
      <c r="J9046"/>
      <c r="K9046"/>
      <c r="M9046"/>
      <c r="N9046"/>
      <c r="O9046"/>
    </row>
    <row r="9047" spans="1:15">
      <c r="A9047"/>
      <c r="D9047"/>
      <c r="E9047"/>
      <c r="F9047"/>
      <c r="G9047"/>
      <c r="H9047"/>
      <c r="I9047"/>
      <c r="J9047"/>
      <c r="K9047"/>
      <c r="M9047"/>
      <c r="N9047"/>
      <c r="O9047"/>
    </row>
    <row r="9048" spans="1:15">
      <c r="A9048"/>
      <c r="D9048"/>
      <c r="E9048"/>
      <c r="F9048"/>
      <c r="G9048"/>
      <c r="H9048"/>
      <c r="I9048"/>
      <c r="J9048"/>
      <c r="K9048"/>
      <c r="M9048"/>
      <c r="N9048"/>
      <c r="O9048"/>
    </row>
    <row r="9049" spans="1:15">
      <c r="A9049"/>
      <c r="D9049"/>
      <c r="E9049"/>
      <c r="F9049"/>
      <c r="G9049"/>
      <c r="H9049"/>
      <c r="I9049"/>
      <c r="J9049"/>
      <c r="K9049"/>
      <c r="M9049"/>
      <c r="N9049"/>
      <c r="O9049"/>
    </row>
    <row r="9050" spans="1:15">
      <c r="A9050"/>
      <c r="D9050"/>
      <c r="E9050"/>
      <c r="F9050"/>
      <c r="G9050"/>
      <c r="H9050"/>
      <c r="I9050"/>
      <c r="J9050"/>
      <c r="K9050"/>
      <c r="M9050"/>
      <c r="N9050"/>
      <c r="O9050"/>
    </row>
    <row r="9051" spans="1:15">
      <c r="A9051"/>
      <c r="D9051"/>
      <c r="E9051"/>
      <c r="F9051"/>
      <c r="G9051"/>
      <c r="H9051"/>
      <c r="I9051"/>
      <c r="J9051"/>
      <c r="K9051"/>
      <c r="M9051"/>
      <c r="N9051"/>
      <c r="O9051"/>
    </row>
    <row r="9052" spans="1:15">
      <c r="A9052"/>
      <c r="D9052"/>
      <c r="E9052"/>
      <c r="F9052"/>
      <c r="G9052"/>
      <c r="H9052"/>
      <c r="I9052"/>
      <c r="J9052"/>
      <c r="K9052"/>
      <c r="M9052"/>
      <c r="N9052"/>
      <c r="O9052"/>
    </row>
    <row r="9053" spans="1:15">
      <c r="A9053"/>
      <c r="D9053"/>
      <c r="E9053"/>
      <c r="F9053"/>
      <c r="G9053"/>
      <c r="H9053"/>
      <c r="I9053"/>
      <c r="J9053"/>
      <c r="K9053"/>
      <c r="M9053"/>
      <c r="N9053"/>
      <c r="O9053"/>
    </row>
    <row r="9054" spans="1:15">
      <c r="A9054"/>
      <c r="D9054"/>
      <c r="E9054"/>
      <c r="F9054"/>
      <c r="G9054"/>
      <c r="H9054"/>
      <c r="I9054"/>
      <c r="J9054"/>
      <c r="K9054"/>
      <c r="M9054"/>
      <c r="N9054"/>
      <c r="O9054"/>
    </row>
    <row r="9055" spans="1:15">
      <c r="A9055"/>
      <c r="D9055"/>
      <c r="E9055"/>
      <c r="F9055"/>
      <c r="G9055"/>
      <c r="H9055"/>
      <c r="I9055"/>
      <c r="J9055"/>
      <c r="K9055"/>
      <c r="M9055"/>
      <c r="N9055"/>
      <c r="O9055"/>
    </row>
    <row r="9056" spans="1:15">
      <c r="A9056"/>
      <c r="D9056"/>
      <c r="E9056"/>
      <c r="F9056"/>
      <c r="G9056"/>
      <c r="H9056"/>
      <c r="I9056"/>
      <c r="J9056"/>
      <c r="K9056"/>
      <c r="M9056"/>
      <c r="N9056"/>
      <c r="O9056"/>
    </row>
    <row r="9057" spans="1:15">
      <c r="A9057"/>
      <c r="D9057"/>
      <c r="E9057"/>
      <c r="F9057"/>
      <c r="G9057"/>
      <c r="H9057"/>
      <c r="I9057"/>
      <c r="J9057"/>
      <c r="K9057"/>
      <c r="M9057"/>
      <c r="N9057"/>
      <c r="O9057"/>
    </row>
    <row r="9058" spans="1:15">
      <c r="A9058"/>
      <c r="D9058"/>
      <c r="E9058"/>
      <c r="F9058"/>
      <c r="G9058"/>
      <c r="H9058"/>
      <c r="I9058"/>
      <c r="J9058"/>
      <c r="K9058"/>
      <c r="M9058"/>
      <c r="N9058"/>
      <c r="O9058"/>
    </row>
    <row r="9059" spans="1:15">
      <c r="A9059"/>
      <c r="D9059"/>
      <c r="E9059"/>
      <c r="F9059"/>
      <c r="G9059"/>
      <c r="H9059"/>
      <c r="I9059"/>
      <c r="J9059"/>
      <c r="K9059"/>
      <c r="M9059"/>
      <c r="N9059"/>
      <c r="O9059"/>
    </row>
    <row r="9060" spans="1:15">
      <c r="A9060"/>
      <c r="D9060"/>
      <c r="E9060"/>
      <c r="F9060"/>
      <c r="G9060"/>
      <c r="H9060"/>
      <c r="I9060"/>
      <c r="J9060"/>
      <c r="K9060"/>
      <c r="M9060"/>
      <c r="N9060"/>
      <c r="O9060"/>
    </row>
    <row r="9061" spans="1:15">
      <c r="A9061"/>
      <c r="D9061"/>
      <c r="E9061"/>
      <c r="F9061"/>
      <c r="G9061"/>
      <c r="H9061"/>
      <c r="I9061"/>
      <c r="J9061"/>
      <c r="K9061"/>
      <c r="M9061"/>
      <c r="N9061"/>
      <c r="O9061"/>
    </row>
    <row r="9062" spans="1:15">
      <c r="A9062"/>
      <c r="D9062"/>
      <c r="E9062"/>
      <c r="F9062"/>
      <c r="G9062"/>
      <c r="H9062"/>
      <c r="I9062"/>
      <c r="J9062"/>
      <c r="K9062"/>
      <c r="M9062"/>
      <c r="N9062"/>
      <c r="O9062"/>
    </row>
    <row r="9063" spans="1:15">
      <c r="A9063"/>
      <c r="D9063"/>
      <c r="E9063"/>
      <c r="F9063"/>
      <c r="G9063"/>
      <c r="H9063"/>
      <c r="I9063"/>
      <c r="J9063"/>
      <c r="K9063"/>
      <c r="M9063"/>
      <c r="N9063"/>
      <c r="O9063"/>
    </row>
    <row r="9064" spans="1:15">
      <c r="A9064"/>
      <c r="D9064"/>
      <c r="E9064"/>
      <c r="F9064"/>
      <c r="G9064"/>
      <c r="H9064"/>
      <c r="I9064"/>
      <c r="J9064"/>
      <c r="K9064"/>
      <c r="M9064"/>
      <c r="N9064"/>
      <c r="O9064"/>
    </row>
    <row r="9065" spans="1:15">
      <c r="A9065"/>
      <c r="D9065"/>
      <c r="E9065"/>
      <c r="F9065"/>
      <c r="G9065"/>
      <c r="H9065"/>
      <c r="I9065"/>
      <c r="J9065"/>
      <c r="K9065"/>
      <c r="M9065"/>
      <c r="N9065"/>
      <c r="O9065"/>
    </row>
    <row r="9066" spans="1:15">
      <c r="A9066"/>
      <c r="D9066"/>
      <c r="E9066"/>
      <c r="F9066"/>
      <c r="G9066"/>
      <c r="H9066"/>
      <c r="I9066"/>
      <c r="J9066"/>
      <c r="K9066"/>
      <c r="M9066"/>
      <c r="N9066"/>
      <c r="O9066"/>
    </row>
    <row r="9067" spans="1:15">
      <c r="A9067"/>
      <c r="D9067"/>
      <c r="E9067"/>
      <c r="F9067"/>
      <c r="G9067"/>
      <c r="H9067"/>
      <c r="I9067"/>
      <c r="J9067"/>
      <c r="K9067"/>
      <c r="M9067"/>
      <c r="N9067"/>
      <c r="O9067"/>
    </row>
    <row r="9068" spans="1:15">
      <c r="A9068"/>
      <c r="D9068"/>
      <c r="E9068"/>
      <c r="F9068"/>
      <c r="G9068"/>
      <c r="H9068"/>
      <c r="I9068"/>
      <c r="J9068"/>
      <c r="K9068"/>
      <c r="M9068"/>
      <c r="N9068"/>
      <c r="O9068"/>
    </row>
    <row r="9069" spans="1:15">
      <c r="A9069"/>
      <c r="D9069"/>
      <c r="E9069"/>
      <c r="F9069"/>
      <c r="G9069"/>
      <c r="H9069"/>
      <c r="I9069"/>
      <c r="J9069"/>
      <c r="K9069"/>
      <c r="M9069"/>
      <c r="N9069"/>
      <c r="O9069"/>
    </row>
    <row r="9070" spans="1:15">
      <c r="A9070"/>
      <c r="D9070"/>
      <c r="E9070"/>
      <c r="F9070"/>
      <c r="G9070"/>
      <c r="H9070"/>
      <c r="I9070"/>
      <c r="J9070"/>
      <c r="K9070"/>
      <c r="M9070"/>
      <c r="N9070"/>
      <c r="O9070"/>
    </row>
    <row r="9071" spans="1:15">
      <c r="A9071"/>
      <c r="D9071"/>
      <c r="E9071"/>
      <c r="F9071"/>
      <c r="G9071"/>
      <c r="H9071"/>
      <c r="I9071"/>
      <c r="J9071"/>
      <c r="K9071"/>
      <c r="M9071"/>
      <c r="N9071"/>
      <c r="O9071"/>
    </row>
    <row r="9072" spans="1:15">
      <c r="A9072"/>
      <c r="D9072"/>
      <c r="E9072"/>
      <c r="F9072"/>
      <c r="G9072"/>
      <c r="H9072"/>
      <c r="I9072"/>
      <c r="J9072"/>
      <c r="K9072"/>
      <c r="M9072"/>
      <c r="N9072"/>
      <c r="O9072"/>
    </row>
    <row r="9073" spans="1:15">
      <c r="A9073"/>
      <c r="D9073"/>
      <c r="E9073"/>
      <c r="F9073"/>
      <c r="G9073"/>
      <c r="H9073"/>
      <c r="I9073"/>
      <c r="J9073"/>
      <c r="K9073"/>
      <c r="M9073"/>
      <c r="N9073"/>
      <c r="O9073"/>
    </row>
    <row r="9074" spans="1:15">
      <c r="A9074"/>
      <c r="D9074"/>
      <c r="E9074"/>
      <c r="F9074"/>
      <c r="G9074"/>
      <c r="H9074"/>
      <c r="I9074"/>
      <c r="J9074"/>
      <c r="K9074"/>
      <c r="M9074"/>
      <c r="N9074"/>
      <c r="O9074"/>
    </row>
    <row r="9075" spans="1:15">
      <c r="A9075"/>
      <c r="D9075"/>
      <c r="E9075"/>
      <c r="F9075"/>
      <c r="G9075"/>
      <c r="H9075"/>
      <c r="I9075"/>
      <c r="J9075"/>
      <c r="K9075"/>
      <c r="M9075"/>
      <c r="N9075"/>
      <c r="O9075"/>
    </row>
    <row r="9076" spans="1:15">
      <c r="A9076"/>
      <c r="D9076"/>
      <c r="E9076"/>
      <c r="F9076"/>
      <c r="G9076"/>
      <c r="H9076"/>
      <c r="I9076"/>
      <c r="J9076"/>
      <c r="K9076"/>
      <c r="M9076"/>
      <c r="N9076"/>
      <c r="O9076"/>
    </row>
    <row r="9077" spans="1:15">
      <c r="A9077"/>
      <c r="D9077"/>
      <c r="E9077"/>
      <c r="F9077"/>
      <c r="G9077"/>
      <c r="H9077"/>
      <c r="I9077"/>
      <c r="J9077"/>
      <c r="K9077"/>
      <c r="M9077"/>
      <c r="N9077"/>
      <c r="O9077"/>
    </row>
    <row r="9078" spans="1:15">
      <c r="A9078"/>
      <c r="D9078"/>
      <c r="E9078"/>
      <c r="F9078"/>
      <c r="G9078"/>
      <c r="H9078"/>
      <c r="I9078"/>
      <c r="J9078"/>
      <c r="K9078"/>
      <c r="M9078"/>
      <c r="N9078"/>
      <c r="O9078"/>
    </row>
    <row r="9079" spans="1:15">
      <c r="A9079"/>
      <c r="D9079"/>
      <c r="E9079"/>
      <c r="F9079"/>
      <c r="G9079"/>
      <c r="H9079"/>
      <c r="I9079"/>
      <c r="J9079"/>
      <c r="K9079"/>
      <c r="M9079"/>
      <c r="N9079"/>
      <c r="O9079"/>
    </row>
    <row r="9080" spans="1:15">
      <c r="A9080"/>
      <c r="D9080"/>
      <c r="E9080"/>
      <c r="F9080"/>
      <c r="G9080"/>
      <c r="H9080"/>
      <c r="I9080"/>
      <c r="J9080"/>
      <c r="K9080"/>
      <c r="M9080"/>
      <c r="N9080"/>
      <c r="O9080"/>
    </row>
    <row r="9081" spans="1:15">
      <c r="A9081"/>
      <c r="D9081"/>
      <c r="E9081"/>
      <c r="F9081"/>
      <c r="G9081"/>
      <c r="H9081"/>
      <c r="I9081"/>
      <c r="J9081"/>
      <c r="K9081"/>
      <c r="M9081"/>
      <c r="N9081"/>
      <c r="O9081"/>
    </row>
    <row r="9082" spans="1:15">
      <c r="A9082"/>
      <c r="D9082"/>
      <c r="E9082"/>
      <c r="F9082"/>
      <c r="G9082"/>
      <c r="H9082"/>
      <c r="I9082"/>
      <c r="J9082"/>
      <c r="K9082"/>
      <c r="M9082"/>
      <c r="N9082"/>
      <c r="O9082"/>
    </row>
    <row r="9083" spans="1:15">
      <c r="A9083"/>
      <c r="D9083"/>
      <c r="E9083"/>
      <c r="F9083"/>
      <c r="G9083"/>
      <c r="H9083"/>
      <c r="I9083"/>
      <c r="J9083"/>
      <c r="K9083"/>
      <c r="M9083"/>
      <c r="N9083"/>
      <c r="O9083"/>
    </row>
    <row r="9084" spans="1:15">
      <c r="A9084"/>
      <c r="D9084"/>
      <c r="E9084"/>
      <c r="F9084"/>
      <c r="G9084"/>
      <c r="H9084"/>
      <c r="I9084"/>
      <c r="J9084"/>
      <c r="K9084"/>
      <c r="M9084"/>
      <c r="N9084"/>
      <c r="O9084"/>
    </row>
    <row r="9085" spans="1:15">
      <c r="A9085"/>
      <c r="D9085"/>
      <c r="E9085"/>
      <c r="F9085"/>
      <c r="G9085"/>
      <c r="H9085"/>
      <c r="I9085"/>
      <c r="J9085"/>
      <c r="K9085"/>
      <c r="M9085"/>
      <c r="N9085"/>
      <c r="O9085"/>
    </row>
    <row r="9086" spans="1:15">
      <c r="A9086"/>
      <c r="D9086"/>
      <c r="E9086"/>
      <c r="F9086"/>
      <c r="G9086"/>
      <c r="H9086"/>
      <c r="I9086"/>
      <c r="J9086"/>
      <c r="K9086"/>
      <c r="M9086"/>
      <c r="N9086"/>
      <c r="O9086"/>
    </row>
    <row r="9087" spans="1:15">
      <c r="A9087"/>
      <c r="D9087"/>
      <c r="E9087"/>
      <c r="F9087"/>
      <c r="G9087"/>
      <c r="H9087"/>
      <c r="I9087"/>
      <c r="J9087"/>
      <c r="K9087"/>
      <c r="M9087"/>
      <c r="N9087"/>
      <c r="O9087"/>
    </row>
    <row r="9088" spans="1:15">
      <c r="A9088"/>
      <c r="D9088"/>
      <c r="E9088"/>
      <c r="F9088"/>
      <c r="G9088"/>
      <c r="H9088"/>
      <c r="I9088"/>
      <c r="J9088"/>
      <c r="K9088"/>
      <c r="M9088"/>
      <c r="N9088"/>
      <c r="O9088"/>
    </row>
    <row r="9089" spans="1:15">
      <c r="A9089"/>
      <c r="D9089"/>
      <c r="E9089"/>
      <c r="F9089"/>
      <c r="G9089"/>
      <c r="H9089"/>
      <c r="I9089"/>
      <c r="J9089"/>
      <c r="K9089"/>
      <c r="M9089"/>
      <c r="N9089"/>
      <c r="O9089"/>
    </row>
    <row r="9090" spans="1:15">
      <c r="A9090"/>
      <c r="D9090"/>
      <c r="E9090"/>
      <c r="F9090"/>
      <c r="G9090"/>
      <c r="H9090"/>
      <c r="I9090"/>
      <c r="J9090"/>
      <c r="K9090"/>
      <c r="M9090"/>
      <c r="N9090"/>
      <c r="O9090"/>
    </row>
    <row r="9091" spans="1:15">
      <c r="A9091"/>
      <c r="D9091"/>
      <c r="E9091"/>
      <c r="F9091"/>
      <c r="G9091"/>
      <c r="H9091"/>
      <c r="I9091"/>
      <c r="J9091"/>
      <c r="K9091"/>
      <c r="M9091"/>
      <c r="N9091"/>
      <c r="O9091"/>
    </row>
    <row r="9092" spans="1:15">
      <c r="A9092"/>
      <c r="D9092"/>
      <c r="E9092"/>
      <c r="F9092"/>
      <c r="G9092"/>
      <c r="H9092"/>
      <c r="I9092"/>
      <c r="J9092"/>
      <c r="K9092"/>
      <c r="M9092"/>
      <c r="N9092"/>
      <c r="O9092"/>
    </row>
    <row r="9093" spans="1:15">
      <c r="A9093"/>
      <c r="D9093"/>
      <c r="E9093"/>
      <c r="F9093"/>
      <c r="G9093"/>
      <c r="H9093"/>
      <c r="I9093"/>
      <c r="J9093"/>
      <c r="K9093"/>
      <c r="M9093"/>
      <c r="N9093"/>
      <c r="O9093"/>
    </row>
    <row r="9094" spans="1:15">
      <c r="A9094"/>
      <c r="D9094"/>
      <c r="E9094"/>
      <c r="F9094"/>
      <c r="G9094"/>
      <c r="H9094"/>
      <c r="I9094"/>
      <c r="J9094"/>
      <c r="K9094"/>
      <c r="M9094"/>
      <c r="N9094"/>
      <c r="O9094"/>
    </row>
    <row r="9095" spans="1:15">
      <c r="A9095"/>
      <c r="D9095"/>
      <c r="E9095"/>
      <c r="F9095"/>
      <c r="G9095"/>
      <c r="H9095"/>
      <c r="I9095"/>
      <c r="J9095"/>
      <c r="K9095"/>
      <c r="M9095"/>
      <c r="N9095"/>
      <c r="O9095"/>
    </row>
    <row r="9096" spans="1:15">
      <c r="A9096"/>
      <c r="D9096"/>
      <c r="E9096"/>
      <c r="F9096"/>
      <c r="G9096"/>
      <c r="H9096"/>
      <c r="I9096"/>
      <c r="J9096"/>
      <c r="K9096"/>
      <c r="M9096"/>
      <c r="N9096"/>
      <c r="O9096"/>
    </row>
    <row r="9097" spans="1:15">
      <c r="A9097"/>
      <c r="D9097"/>
      <c r="E9097"/>
      <c r="F9097"/>
      <c r="G9097"/>
      <c r="H9097"/>
      <c r="I9097"/>
      <c r="J9097"/>
      <c r="K9097"/>
      <c r="M9097"/>
      <c r="N9097"/>
      <c r="O9097"/>
    </row>
    <row r="9098" spans="1:15">
      <c r="A9098"/>
      <c r="D9098"/>
      <c r="E9098"/>
      <c r="F9098"/>
      <c r="G9098"/>
      <c r="H9098"/>
      <c r="I9098"/>
      <c r="J9098"/>
      <c r="K9098"/>
      <c r="M9098"/>
      <c r="N9098"/>
      <c r="O9098"/>
    </row>
    <row r="9099" spans="1:15">
      <c r="A9099"/>
      <c r="D9099"/>
      <c r="E9099"/>
      <c r="F9099"/>
      <c r="G9099"/>
      <c r="H9099"/>
      <c r="I9099"/>
      <c r="J9099"/>
      <c r="K9099"/>
      <c r="M9099"/>
      <c r="N9099"/>
      <c r="O9099"/>
    </row>
    <row r="9100" spans="1:15">
      <c r="A9100"/>
      <c r="D9100"/>
      <c r="E9100"/>
      <c r="F9100"/>
      <c r="G9100"/>
      <c r="H9100"/>
      <c r="I9100"/>
      <c r="J9100"/>
      <c r="K9100"/>
      <c r="M9100"/>
      <c r="N9100"/>
      <c r="O9100"/>
    </row>
    <row r="9101" spans="1:15">
      <c r="A9101"/>
      <c r="D9101"/>
      <c r="E9101"/>
      <c r="F9101"/>
      <c r="G9101"/>
      <c r="H9101"/>
      <c r="I9101"/>
      <c r="J9101"/>
      <c r="K9101"/>
      <c r="M9101"/>
      <c r="N9101"/>
      <c r="O9101"/>
    </row>
    <row r="9102" spans="1:15">
      <c r="A9102"/>
      <c r="D9102"/>
      <c r="E9102"/>
      <c r="F9102"/>
      <c r="G9102"/>
      <c r="H9102"/>
      <c r="I9102"/>
      <c r="J9102"/>
      <c r="K9102"/>
      <c r="M9102"/>
      <c r="N9102"/>
      <c r="O9102"/>
    </row>
    <row r="9103" spans="1:15">
      <c r="A9103"/>
      <c r="D9103"/>
      <c r="E9103"/>
      <c r="F9103"/>
      <c r="G9103"/>
      <c r="H9103"/>
      <c r="I9103"/>
      <c r="J9103"/>
      <c r="K9103"/>
      <c r="M9103"/>
      <c r="N9103"/>
      <c r="O9103"/>
    </row>
    <row r="9104" spans="1:15">
      <c r="A9104"/>
      <c r="D9104"/>
      <c r="E9104"/>
      <c r="F9104"/>
      <c r="G9104"/>
      <c r="H9104"/>
      <c r="I9104"/>
      <c r="J9104"/>
      <c r="K9104"/>
      <c r="M9104"/>
      <c r="N9104"/>
      <c r="O9104"/>
    </row>
    <row r="9105" spans="1:15">
      <c r="A9105"/>
      <c r="D9105"/>
      <c r="E9105"/>
      <c r="F9105"/>
      <c r="G9105"/>
      <c r="H9105"/>
      <c r="I9105"/>
      <c r="J9105"/>
      <c r="K9105"/>
      <c r="M9105"/>
      <c r="N9105"/>
      <c r="O9105"/>
    </row>
    <row r="9106" spans="1:15">
      <c r="A9106"/>
      <c r="D9106"/>
      <c r="E9106"/>
      <c r="F9106"/>
      <c r="G9106"/>
      <c r="H9106"/>
      <c r="I9106"/>
      <c r="J9106"/>
      <c r="K9106"/>
      <c r="M9106"/>
      <c r="N9106"/>
      <c r="O9106"/>
    </row>
    <row r="9107" spans="1:15">
      <c r="A9107"/>
      <c r="D9107"/>
      <c r="E9107"/>
      <c r="F9107"/>
      <c r="G9107"/>
      <c r="H9107"/>
      <c r="I9107"/>
      <c r="J9107"/>
      <c r="K9107"/>
      <c r="M9107"/>
      <c r="N9107"/>
      <c r="O9107"/>
    </row>
    <row r="9108" spans="1:15">
      <c r="A9108"/>
      <c r="D9108"/>
      <c r="E9108"/>
      <c r="F9108"/>
      <c r="G9108"/>
      <c r="H9108"/>
      <c r="I9108"/>
      <c r="J9108"/>
      <c r="K9108"/>
      <c r="M9108"/>
      <c r="N9108"/>
      <c r="O9108"/>
    </row>
    <row r="9109" spans="1:15">
      <c r="A9109"/>
      <c r="D9109"/>
      <c r="E9109"/>
      <c r="F9109"/>
      <c r="G9109"/>
      <c r="H9109"/>
      <c r="I9109"/>
      <c r="J9109"/>
      <c r="K9109"/>
      <c r="M9109"/>
      <c r="N9109"/>
      <c r="O9109"/>
    </row>
    <row r="9110" spans="1:15">
      <c r="A9110"/>
      <c r="D9110"/>
      <c r="E9110"/>
      <c r="F9110"/>
      <c r="G9110"/>
      <c r="H9110"/>
      <c r="I9110"/>
      <c r="J9110"/>
      <c r="K9110"/>
      <c r="M9110"/>
      <c r="N9110"/>
      <c r="O9110"/>
    </row>
    <row r="9111" spans="1:15">
      <c r="A9111"/>
      <c r="D9111"/>
      <c r="E9111"/>
      <c r="F9111"/>
      <c r="G9111"/>
      <c r="H9111"/>
      <c r="I9111"/>
      <c r="J9111"/>
      <c r="K9111"/>
      <c r="M9111"/>
      <c r="N9111"/>
      <c r="O9111"/>
    </row>
    <row r="9112" spans="1:15">
      <c r="A9112"/>
      <c r="D9112"/>
      <c r="E9112"/>
      <c r="F9112"/>
      <c r="G9112"/>
      <c r="H9112"/>
      <c r="I9112"/>
      <c r="J9112"/>
      <c r="K9112"/>
      <c r="M9112"/>
      <c r="N9112"/>
      <c r="O9112"/>
    </row>
    <row r="9113" spans="1:15">
      <c r="A9113"/>
      <c r="D9113"/>
      <c r="E9113"/>
      <c r="F9113"/>
      <c r="G9113"/>
      <c r="H9113"/>
      <c r="I9113"/>
      <c r="J9113"/>
      <c r="K9113"/>
      <c r="M9113"/>
      <c r="N9113"/>
      <c r="O9113"/>
    </row>
    <row r="9114" spans="1:15">
      <c r="A9114"/>
      <c r="D9114"/>
      <c r="E9114"/>
      <c r="F9114"/>
      <c r="G9114"/>
      <c r="H9114"/>
      <c r="I9114"/>
      <c r="J9114"/>
      <c r="K9114"/>
      <c r="M9114"/>
      <c r="N9114"/>
      <c r="O9114"/>
    </row>
    <row r="9115" spans="1:15">
      <c r="A9115"/>
      <c r="D9115"/>
      <c r="E9115"/>
      <c r="F9115"/>
      <c r="G9115"/>
      <c r="H9115"/>
      <c r="I9115"/>
      <c r="J9115"/>
      <c r="K9115"/>
      <c r="M9115"/>
      <c r="N9115"/>
      <c r="O9115"/>
    </row>
    <row r="9116" spans="1:15">
      <c r="A9116"/>
      <c r="D9116"/>
      <c r="E9116"/>
      <c r="F9116"/>
      <c r="G9116"/>
      <c r="H9116"/>
      <c r="I9116"/>
      <c r="J9116"/>
      <c r="K9116"/>
      <c r="M9116"/>
      <c r="N9116"/>
      <c r="O9116"/>
    </row>
    <row r="9117" spans="1:15">
      <c r="A9117"/>
      <c r="D9117"/>
      <c r="E9117"/>
      <c r="F9117"/>
      <c r="G9117"/>
      <c r="H9117"/>
      <c r="I9117"/>
      <c r="J9117"/>
      <c r="K9117"/>
      <c r="M9117"/>
      <c r="N9117"/>
      <c r="O9117"/>
    </row>
    <row r="9118" spans="1:15">
      <c r="A9118"/>
      <c r="D9118"/>
      <c r="E9118"/>
      <c r="F9118"/>
      <c r="G9118"/>
      <c r="H9118"/>
      <c r="I9118"/>
      <c r="J9118"/>
      <c r="K9118"/>
      <c r="M9118"/>
      <c r="N9118"/>
      <c r="O9118"/>
    </row>
    <row r="9119" spans="1:15">
      <c r="A9119"/>
      <c r="D9119"/>
      <c r="E9119"/>
      <c r="F9119"/>
      <c r="G9119"/>
      <c r="H9119"/>
      <c r="I9119"/>
      <c r="J9119"/>
      <c r="K9119"/>
      <c r="M9119"/>
      <c r="N9119"/>
      <c r="O9119"/>
    </row>
    <row r="9120" spans="1:15">
      <c r="A9120"/>
      <c r="D9120"/>
      <c r="E9120"/>
      <c r="F9120"/>
      <c r="G9120"/>
      <c r="H9120"/>
      <c r="I9120"/>
      <c r="J9120"/>
      <c r="K9120"/>
      <c r="M9120"/>
      <c r="N9120"/>
      <c r="O9120"/>
    </row>
    <row r="9121" spans="1:15">
      <c r="A9121"/>
      <c r="D9121"/>
      <c r="E9121"/>
      <c r="F9121"/>
      <c r="G9121"/>
      <c r="H9121"/>
      <c r="I9121"/>
      <c r="J9121"/>
      <c r="K9121"/>
      <c r="M9121"/>
      <c r="N9121"/>
      <c r="O9121"/>
    </row>
    <row r="9122" spans="1:15">
      <c r="A9122"/>
      <c r="D9122"/>
      <c r="E9122"/>
      <c r="F9122"/>
      <c r="G9122"/>
      <c r="H9122"/>
      <c r="I9122"/>
      <c r="J9122"/>
      <c r="K9122"/>
      <c r="M9122"/>
      <c r="N9122"/>
      <c r="O9122"/>
    </row>
    <row r="9123" spans="1:15">
      <c r="A9123"/>
      <c r="D9123"/>
      <c r="E9123"/>
      <c r="F9123"/>
      <c r="G9123"/>
      <c r="H9123"/>
      <c r="I9123"/>
      <c r="J9123"/>
      <c r="K9123"/>
      <c r="M9123"/>
      <c r="N9123"/>
      <c r="O9123"/>
    </row>
    <row r="9124" spans="1:15">
      <c r="A9124"/>
      <c r="D9124"/>
      <c r="E9124"/>
      <c r="F9124"/>
      <c r="G9124"/>
      <c r="H9124"/>
      <c r="I9124"/>
      <c r="J9124"/>
      <c r="K9124"/>
      <c r="M9124"/>
      <c r="N9124"/>
      <c r="O9124"/>
    </row>
    <row r="9125" spans="1:15">
      <c r="A9125"/>
      <c r="D9125"/>
      <c r="E9125"/>
      <c r="F9125"/>
      <c r="G9125"/>
      <c r="H9125"/>
      <c r="I9125"/>
      <c r="J9125"/>
      <c r="K9125"/>
      <c r="M9125"/>
      <c r="N9125"/>
      <c r="O9125"/>
    </row>
    <row r="9126" spans="1:15">
      <c r="A9126"/>
      <c r="D9126"/>
      <c r="E9126"/>
      <c r="F9126"/>
      <c r="G9126"/>
      <c r="H9126"/>
      <c r="I9126"/>
      <c r="J9126"/>
      <c r="K9126"/>
      <c r="M9126"/>
      <c r="N9126"/>
      <c r="O9126"/>
    </row>
    <row r="9127" spans="1:15">
      <c r="A9127"/>
      <c r="D9127"/>
      <c r="E9127"/>
      <c r="F9127"/>
      <c r="G9127"/>
      <c r="H9127"/>
      <c r="I9127"/>
      <c r="J9127"/>
      <c r="K9127"/>
      <c r="M9127"/>
      <c r="N9127"/>
      <c r="O9127"/>
    </row>
    <row r="9128" spans="1:15">
      <c r="A9128"/>
      <c r="D9128"/>
      <c r="E9128"/>
      <c r="F9128"/>
      <c r="G9128"/>
      <c r="H9128"/>
      <c r="I9128"/>
      <c r="J9128"/>
      <c r="K9128"/>
      <c r="M9128"/>
      <c r="N9128"/>
      <c r="O9128"/>
    </row>
    <row r="9129" spans="1:15">
      <c r="A9129"/>
      <c r="D9129"/>
      <c r="E9129"/>
      <c r="F9129"/>
      <c r="G9129"/>
      <c r="H9129"/>
      <c r="I9129"/>
      <c r="J9129"/>
      <c r="K9129"/>
      <c r="M9129"/>
      <c r="N9129"/>
      <c r="O9129"/>
    </row>
    <row r="9130" spans="1:15">
      <c r="A9130"/>
      <c r="D9130"/>
      <c r="E9130"/>
      <c r="F9130"/>
      <c r="G9130"/>
      <c r="H9130"/>
      <c r="I9130"/>
      <c r="J9130"/>
      <c r="K9130"/>
      <c r="M9130"/>
      <c r="N9130"/>
      <c r="O9130"/>
    </row>
    <row r="9131" spans="1:15">
      <c r="A9131"/>
      <c r="D9131"/>
      <c r="E9131"/>
      <c r="F9131"/>
      <c r="G9131"/>
      <c r="H9131"/>
      <c r="I9131"/>
      <c r="J9131"/>
      <c r="K9131"/>
      <c r="M9131"/>
      <c r="N9131"/>
      <c r="O9131"/>
    </row>
    <row r="9132" spans="1:15">
      <c r="A9132"/>
      <c r="D9132"/>
      <c r="E9132"/>
      <c r="F9132"/>
      <c r="G9132"/>
      <c r="H9132"/>
      <c r="I9132"/>
      <c r="J9132"/>
      <c r="K9132"/>
      <c r="M9132"/>
      <c r="N9132"/>
      <c r="O9132"/>
    </row>
    <row r="9133" spans="1:15">
      <c r="A9133"/>
      <c r="D9133"/>
      <c r="E9133"/>
      <c r="F9133"/>
      <c r="G9133"/>
      <c r="H9133"/>
      <c r="I9133"/>
      <c r="J9133"/>
      <c r="K9133"/>
      <c r="M9133"/>
      <c r="N9133"/>
      <c r="O9133"/>
    </row>
    <row r="9134" spans="1:15">
      <c r="A9134"/>
      <c r="D9134"/>
      <c r="E9134"/>
      <c r="F9134"/>
      <c r="G9134"/>
      <c r="H9134"/>
      <c r="I9134"/>
      <c r="J9134"/>
      <c r="K9134"/>
      <c r="M9134"/>
      <c r="N9134"/>
      <c r="O9134"/>
    </row>
    <row r="9135" spans="1:15">
      <c r="A9135"/>
      <c r="D9135"/>
      <c r="E9135"/>
      <c r="F9135"/>
      <c r="G9135"/>
      <c r="H9135"/>
      <c r="I9135"/>
      <c r="J9135"/>
      <c r="K9135"/>
      <c r="M9135"/>
      <c r="N9135"/>
      <c r="O9135"/>
    </row>
    <row r="9136" spans="1:15">
      <c r="A9136"/>
      <c r="D9136"/>
      <c r="E9136"/>
      <c r="F9136"/>
      <c r="G9136"/>
      <c r="H9136"/>
      <c r="I9136"/>
      <c r="J9136"/>
      <c r="K9136"/>
      <c r="M9136"/>
      <c r="N9136"/>
      <c r="O9136"/>
    </row>
    <row r="9137" spans="1:15">
      <c r="A9137"/>
      <c r="D9137"/>
      <c r="E9137"/>
      <c r="F9137"/>
      <c r="G9137"/>
      <c r="H9137"/>
      <c r="I9137"/>
      <c r="J9137"/>
      <c r="K9137"/>
      <c r="M9137"/>
      <c r="N9137"/>
      <c r="O9137"/>
    </row>
    <row r="9138" spans="1:15">
      <c r="A9138"/>
      <c r="D9138"/>
      <c r="E9138"/>
      <c r="F9138"/>
      <c r="G9138"/>
      <c r="H9138"/>
      <c r="I9138"/>
      <c r="J9138"/>
      <c r="K9138"/>
      <c r="M9138"/>
      <c r="N9138"/>
      <c r="O9138"/>
    </row>
    <row r="9139" spans="1:15">
      <c r="A9139"/>
      <c r="D9139"/>
      <c r="E9139"/>
      <c r="F9139"/>
      <c r="G9139"/>
      <c r="H9139"/>
      <c r="I9139"/>
      <c r="J9139"/>
      <c r="K9139"/>
      <c r="M9139"/>
      <c r="N9139"/>
      <c r="O9139"/>
    </row>
    <row r="9140" spans="1:15">
      <c r="A9140"/>
      <c r="D9140"/>
      <c r="E9140"/>
      <c r="F9140"/>
      <c r="G9140"/>
      <c r="H9140"/>
      <c r="I9140"/>
      <c r="J9140"/>
      <c r="K9140"/>
      <c r="M9140"/>
      <c r="N9140"/>
      <c r="O9140"/>
    </row>
    <row r="9141" spans="1:15">
      <c r="A9141"/>
      <c r="D9141"/>
      <c r="E9141"/>
      <c r="F9141"/>
      <c r="G9141"/>
      <c r="H9141"/>
      <c r="I9141"/>
      <c r="J9141"/>
      <c r="K9141"/>
      <c r="M9141"/>
      <c r="N9141"/>
      <c r="O9141"/>
    </row>
    <row r="9142" spans="1:15">
      <c r="A9142"/>
      <c r="D9142"/>
      <c r="E9142"/>
      <c r="F9142"/>
      <c r="G9142"/>
      <c r="H9142"/>
      <c r="I9142"/>
      <c r="J9142"/>
      <c r="K9142"/>
      <c r="M9142"/>
      <c r="N9142"/>
      <c r="O9142"/>
    </row>
    <row r="9143" spans="1:15">
      <c r="A9143"/>
      <c r="D9143"/>
      <c r="E9143"/>
      <c r="F9143"/>
      <c r="G9143"/>
      <c r="H9143"/>
      <c r="I9143"/>
      <c r="J9143"/>
      <c r="K9143"/>
      <c r="M9143"/>
      <c r="N9143"/>
      <c r="O9143"/>
    </row>
    <row r="9144" spans="1:15">
      <c r="A9144"/>
      <c r="D9144"/>
      <c r="E9144"/>
      <c r="F9144"/>
      <c r="G9144"/>
      <c r="H9144"/>
      <c r="I9144"/>
      <c r="J9144"/>
      <c r="K9144"/>
      <c r="M9144"/>
      <c r="N9144"/>
      <c r="O9144"/>
    </row>
    <row r="9145" spans="1:15">
      <c r="A9145"/>
      <c r="D9145"/>
      <c r="E9145"/>
      <c r="F9145"/>
      <c r="G9145"/>
      <c r="H9145"/>
      <c r="I9145"/>
      <c r="J9145"/>
      <c r="K9145"/>
      <c r="M9145"/>
      <c r="N9145"/>
      <c r="O9145"/>
    </row>
    <row r="9146" spans="1:15">
      <c r="A9146"/>
      <c r="D9146"/>
      <c r="E9146"/>
      <c r="F9146"/>
      <c r="G9146"/>
      <c r="H9146"/>
      <c r="I9146"/>
      <c r="J9146"/>
      <c r="K9146"/>
      <c r="M9146"/>
      <c r="N9146"/>
      <c r="O9146"/>
    </row>
    <row r="9147" spans="1:15">
      <c r="A9147"/>
      <c r="D9147"/>
      <c r="E9147"/>
      <c r="F9147"/>
      <c r="G9147"/>
      <c r="H9147"/>
      <c r="I9147"/>
      <c r="J9147"/>
      <c r="K9147"/>
      <c r="M9147"/>
      <c r="N9147"/>
      <c r="O9147"/>
    </row>
    <row r="9148" spans="1:15">
      <c r="A9148"/>
      <c r="D9148"/>
      <c r="E9148"/>
      <c r="F9148"/>
      <c r="G9148"/>
      <c r="H9148"/>
      <c r="I9148"/>
      <c r="J9148"/>
      <c r="K9148"/>
      <c r="M9148"/>
      <c r="N9148"/>
      <c r="O9148"/>
    </row>
    <row r="9149" spans="1:15">
      <c r="A9149"/>
      <c r="D9149"/>
      <c r="E9149"/>
      <c r="F9149"/>
      <c r="G9149"/>
      <c r="H9149"/>
      <c r="I9149"/>
      <c r="J9149"/>
      <c r="K9149"/>
      <c r="M9149"/>
      <c r="N9149"/>
      <c r="O9149"/>
    </row>
    <row r="9150" spans="1:15">
      <c r="A9150"/>
      <c r="D9150"/>
      <c r="E9150"/>
      <c r="F9150"/>
      <c r="G9150"/>
      <c r="H9150"/>
      <c r="I9150"/>
      <c r="J9150"/>
      <c r="K9150"/>
      <c r="M9150"/>
      <c r="N9150"/>
      <c r="O9150"/>
    </row>
    <row r="9151" spans="1:15">
      <c r="A9151"/>
      <c r="D9151"/>
      <c r="E9151"/>
      <c r="F9151"/>
      <c r="G9151"/>
      <c r="H9151"/>
      <c r="I9151"/>
      <c r="J9151"/>
      <c r="K9151"/>
      <c r="M9151"/>
      <c r="N9151"/>
      <c r="O9151"/>
    </row>
    <row r="9152" spans="1:15">
      <c r="A9152"/>
      <c r="D9152"/>
      <c r="E9152"/>
      <c r="F9152"/>
      <c r="G9152"/>
      <c r="H9152"/>
      <c r="I9152"/>
      <c r="J9152"/>
      <c r="K9152"/>
      <c r="M9152"/>
      <c r="N9152"/>
      <c r="O9152"/>
    </row>
    <row r="9153" spans="1:15">
      <c r="A9153"/>
      <c r="D9153"/>
      <c r="E9153"/>
      <c r="F9153"/>
      <c r="G9153"/>
      <c r="H9153"/>
      <c r="I9153"/>
      <c r="J9153"/>
      <c r="K9153"/>
      <c r="M9153"/>
      <c r="N9153"/>
      <c r="O9153"/>
    </row>
    <row r="9154" spans="1:15">
      <c r="A9154"/>
      <c r="D9154"/>
      <c r="E9154"/>
      <c r="F9154"/>
      <c r="G9154"/>
      <c r="H9154"/>
      <c r="I9154"/>
      <c r="J9154"/>
      <c r="K9154"/>
      <c r="M9154"/>
      <c r="N9154"/>
      <c r="O9154"/>
    </row>
    <row r="9155" spans="1:15">
      <c r="A9155"/>
      <c r="D9155"/>
      <c r="E9155"/>
      <c r="F9155"/>
      <c r="G9155"/>
      <c r="H9155"/>
      <c r="I9155"/>
      <c r="J9155"/>
      <c r="K9155"/>
      <c r="M9155"/>
      <c r="N9155"/>
      <c r="O9155"/>
    </row>
    <row r="9156" spans="1:15">
      <c r="A9156"/>
      <c r="D9156"/>
      <c r="E9156"/>
      <c r="F9156"/>
      <c r="G9156"/>
      <c r="H9156"/>
      <c r="I9156"/>
      <c r="J9156"/>
      <c r="K9156"/>
      <c r="M9156"/>
      <c r="N9156"/>
      <c r="O9156"/>
    </row>
    <row r="9157" spans="1:15">
      <c r="A9157"/>
      <c r="D9157"/>
      <c r="E9157"/>
      <c r="F9157"/>
      <c r="G9157"/>
      <c r="H9157"/>
      <c r="I9157"/>
      <c r="J9157"/>
      <c r="K9157"/>
      <c r="M9157"/>
      <c r="N9157"/>
      <c r="O9157"/>
    </row>
    <row r="9158" spans="1:15">
      <c r="A9158"/>
      <c r="D9158"/>
      <c r="E9158"/>
      <c r="F9158"/>
      <c r="G9158"/>
      <c r="H9158"/>
      <c r="I9158"/>
      <c r="J9158"/>
      <c r="K9158"/>
      <c r="M9158"/>
      <c r="N9158"/>
      <c r="O9158"/>
    </row>
    <row r="9159" spans="1:15">
      <c r="A9159"/>
      <c r="D9159"/>
      <c r="E9159"/>
      <c r="F9159"/>
      <c r="G9159"/>
      <c r="H9159"/>
      <c r="I9159"/>
      <c r="J9159"/>
      <c r="K9159"/>
      <c r="M9159"/>
      <c r="N9159"/>
      <c r="O9159"/>
    </row>
    <row r="9160" spans="1:15">
      <c r="A9160"/>
      <c r="D9160"/>
      <c r="E9160"/>
      <c r="F9160"/>
      <c r="G9160"/>
      <c r="H9160"/>
      <c r="I9160"/>
      <c r="J9160"/>
      <c r="K9160"/>
      <c r="M9160"/>
      <c r="N9160"/>
      <c r="O9160"/>
    </row>
    <row r="9161" spans="1:15">
      <c r="A9161"/>
      <c r="D9161"/>
      <c r="E9161"/>
      <c r="F9161"/>
      <c r="G9161"/>
      <c r="H9161"/>
      <c r="I9161"/>
      <c r="J9161"/>
      <c r="K9161"/>
      <c r="M9161"/>
      <c r="N9161"/>
      <c r="O9161"/>
    </row>
    <row r="9162" spans="1:15">
      <c r="A9162"/>
      <c r="D9162"/>
      <c r="E9162"/>
      <c r="F9162"/>
      <c r="G9162"/>
      <c r="H9162"/>
      <c r="I9162"/>
      <c r="J9162"/>
      <c r="K9162"/>
      <c r="M9162"/>
      <c r="N9162"/>
      <c r="O9162"/>
    </row>
    <row r="9163" spans="1:15">
      <c r="A9163"/>
      <c r="D9163"/>
      <c r="E9163"/>
      <c r="F9163"/>
      <c r="G9163"/>
      <c r="H9163"/>
      <c r="I9163"/>
      <c r="J9163"/>
      <c r="K9163"/>
      <c r="M9163"/>
      <c r="N9163"/>
      <c r="O9163"/>
    </row>
    <row r="9164" spans="1:15">
      <c r="A9164"/>
      <c r="D9164"/>
      <c r="E9164"/>
      <c r="F9164"/>
      <c r="G9164"/>
      <c r="H9164"/>
      <c r="I9164"/>
      <c r="J9164"/>
      <c r="K9164"/>
      <c r="M9164"/>
      <c r="N9164"/>
      <c r="O9164"/>
    </row>
    <row r="9165" spans="1:15">
      <c r="A9165"/>
      <c r="D9165"/>
      <c r="E9165"/>
      <c r="F9165"/>
      <c r="G9165"/>
      <c r="H9165"/>
      <c r="I9165"/>
      <c r="J9165"/>
      <c r="K9165"/>
      <c r="M9165"/>
      <c r="N9165"/>
      <c r="O9165"/>
    </row>
    <row r="9166" spans="1:15">
      <c r="A9166"/>
      <c r="D9166"/>
      <c r="E9166"/>
      <c r="F9166"/>
      <c r="G9166"/>
      <c r="H9166"/>
      <c r="I9166"/>
      <c r="J9166"/>
      <c r="K9166"/>
      <c r="M9166"/>
      <c r="N9166"/>
      <c r="O9166"/>
    </row>
    <row r="9167" spans="1:15">
      <c r="A9167"/>
      <c r="D9167"/>
      <c r="E9167"/>
      <c r="F9167"/>
      <c r="G9167"/>
      <c r="H9167"/>
      <c r="I9167"/>
      <c r="J9167"/>
      <c r="K9167"/>
      <c r="M9167"/>
      <c r="N9167"/>
      <c r="O9167"/>
    </row>
    <row r="9168" spans="1:15">
      <c r="A9168"/>
      <c r="D9168"/>
      <c r="E9168"/>
      <c r="F9168"/>
      <c r="G9168"/>
      <c r="H9168"/>
      <c r="I9168"/>
      <c r="J9168"/>
      <c r="K9168"/>
      <c r="M9168"/>
      <c r="N9168"/>
      <c r="O9168"/>
    </row>
    <row r="9169" spans="1:15">
      <c r="A9169"/>
      <c r="D9169"/>
      <c r="E9169"/>
      <c r="F9169"/>
      <c r="G9169"/>
      <c r="H9169"/>
      <c r="I9169"/>
      <c r="J9169"/>
      <c r="K9169"/>
      <c r="M9169"/>
      <c r="N9169"/>
      <c r="O9169"/>
    </row>
    <row r="9170" spans="1:15">
      <c r="A9170"/>
      <c r="D9170"/>
      <c r="E9170"/>
      <c r="F9170"/>
      <c r="G9170"/>
      <c r="H9170"/>
      <c r="I9170"/>
      <c r="J9170"/>
      <c r="K9170"/>
      <c r="M9170"/>
      <c r="N9170"/>
      <c r="O9170"/>
    </row>
    <row r="9171" spans="1:15">
      <c r="A9171"/>
      <c r="D9171"/>
      <c r="E9171"/>
      <c r="F9171"/>
      <c r="G9171"/>
      <c r="H9171"/>
      <c r="I9171"/>
      <c r="J9171"/>
      <c r="K9171"/>
      <c r="M9171"/>
      <c r="N9171"/>
      <c r="O9171"/>
    </row>
    <row r="9172" spans="1:15">
      <c r="A9172"/>
      <c r="D9172"/>
      <c r="E9172"/>
      <c r="F9172"/>
      <c r="G9172"/>
      <c r="H9172"/>
      <c r="I9172"/>
      <c r="J9172"/>
      <c r="K9172"/>
      <c r="M9172"/>
      <c r="N9172"/>
      <c r="O9172"/>
    </row>
    <row r="9173" spans="1:15">
      <c r="A9173"/>
      <c r="D9173"/>
      <c r="E9173"/>
      <c r="F9173"/>
      <c r="G9173"/>
      <c r="H9173"/>
      <c r="I9173"/>
      <c r="J9173"/>
      <c r="K9173"/>
      <c r="M9173"/>
      <c r="N9173"/>
      <c r="O9173"/>
    </row>
    <row r="9174" spans="1:15">
      <c r="A9174"/>
      <c r="D9174"/>
      <c r="E9174"/>
      <c r="F9174"/>
      <c r="G9174"/>
      <c r="H9174"/>
      <c r="I9174"/>
      <c r="J9174"/>
      <c r="K9174"/>
      <c r="M9174"/>
      <c r="N9174"/>
      <c r="O9174"/>
    </row>
    <row r="9175" spans="1:15">
      <c r="A9175"/>
      <c r="D9175"/>
      <c r="E9175"/>
      <c r="F9175"/>
      <c r="G9175"/>
      <c r="H9175"/>
      <c r="I9175"/>
      <c r="J9175"/>
      <c r="K9175"/>
      <c r="M9175"/>
      <c r="N9175"/>
      <c r="O9175"/>
    </row>
    <row r="9176" spans="1:15">
      <c r="A9176"/>
      <c r="D9176"/>
      <c r="E9176"/>
      <c r="F9176"/>
      <c r="G9176"/>
      <c r="H9176"/>
      <c r="I9176"/>
      <c r="J9176"/>
      <c r="K9176"/>
      <c r="M9176"/>
      <c r="N9176"/>
      <c r="O9176"/>
    </row>
    <row r="9177" spans="1:15">
      <c r="A9177"/>
      <c r="D9177"/>
      <c r="E9177"/>
      <c r="F9177"/>
      <c r="G9177"/>
      <c r="H9177"/>
      <c r="I9177"/>
      <c r="J9177"/>
      <c r="K9177"/>
      <c r="M9177"/>
      <c r="N9177"/>
      <c r="O9177"/>
    </row>
    <row r="9178" spans="1:15">
      <c r="A9178"/>
      <c r="D9178"/>
      <c r="E9178"/>
      <c r="F9178"/>
      <c r="G9178"/>
      <c r="H9178"/>
      <c r="I9178"/>
      <c r="J9178"/>
      <c r="K9178"/>
      <c r="M9178"/>
      <c r="N9178"/>
      <c r="O9178"/>
    </row>
    <row r="9179" spans="1:15">
      <c r="A9179"/>
      <c r="D9179"/>
      <c r="E9179"/>
      <c r="F9179"/>
      <c r="G9179"/>
      <c r="H9179"/>
      <c r="I9179"/>
      <c r="J9179"/>
      <c r="K9179"/>
      <c r="M9179"/>
      <c r="N9179"/>
      <c r="O9179"/>
    </row>
    <row r="9180" spans="1:15">
      <c r="A9180"/>
      <c r="D9180"/>
      <c r="E9180"/>
      <c r="F9180"/>
      <c r="G9180"/>
      <c r="H9180"/>
      <c r="I9180"/>
      <c r="J9180"/>
      <c r="K9180"/>
      <c r="M9180"/>
      <c r="N9180"/>
      <c r="O9180"/>
    </row>
    <row r="9181" spans="1:15">
      <c r="A9181"/>
      <c r="D9181"/>
      <c r="E9181"/>
      <c r="F9181"/>
      <c r="G9181"/>
      <c r="H9181"/>
      <c r="I9181"/>
      <c r="J9181"/>
      <c r="K9181"/>
      <c r="M9181"/>
      <c r="N9181"/>
      <c r="O9181"/>
    </row>
    <row r="9182" spans="1:15">
      <c r="A9182"/>
      <c r="D9182"/>
      <c r="E9182"/>
      <c r="F9182"/>
      <c r="G9182"/>
      <c r="H9182"/>
      <c r="I9182"/>
      <c r="J9182"/>
      <c r="K9182"/>
      <c r="M9182"/>
      <c r="N9182"/>
      <c r="O9182"/>
    </row>
    <row r="9183" spans="1:15">
      <c r="A9183"/>
      <c r="D9183"/>
      <c r="E9183"/>
      <c r="F9183"/>
      <c r="G9183"/>
      <c r="H9183"/>
      <c r="I9183"/>
      <c r="J9183"/>
      <c r="K9183"/>
      <c r="M9183"/>
      <c r="N9183"/>
      <c r="O9183"/>
    </row>
    <row r="9184" spans="1:15">
      <c r="A9184"/>
      <c r="D9184"/>
      <c r="E9184"/>
      <c r="F9184"/>
      <c r="G9184"/>
      <c r="H9184"/>
      <c r="I9184"/>
      <c r="J9184"/>
      <c r="K9184"/>
      <c r="M9184"/>
      <c r="N9184"/>
      <c r="O9184"/>
    </row>
    <row r="9185" spans="1:15">
      <c r="A9185"/>
      <c r="D9185"/>
      <c r="E9185"/>
      <c r="F9185"/>
      <c r="G9185"/>
      <c r="H9185"/>
      <c r="I9185"/>
      <c r="J9185"/>
      <c r="K9185"/>
      <c r="M9185"/>
      <c r="N9185"/>
      <c r="O9185"/>
    </row>
    <row r="9186" spans="1:15">
      <c r="A9186"/>
      <c r="D9186"/>
      <c r="E9186"/>
      <c r="F9186"/>
      <c r="G9186"/>
      <c r="H9186"/>
      <c r="I9186"/>
      <c r="J9186"/>
      <c r="K9186"/>
      <c r="M9186"/>
      <c r="N9186"/>
      <c r="O9186"/>
    </row>
    <row r="9187" spans="1:15">
      <c r="A9187"/>
      <c r="D9187"/>
      <c r="E9187"/>
      <c r="F9187"/>
      <c r="G9187"/>
      <c r="H9187"/>
      <c r="I9187"/>
      <c r="J9187"/>
      <c r="K9187"/>
      <c r="M9187"/>
      <c r="N9187"/>
      <c r="O9187"/>
    </row>
    <row r="9188" spans="1:15">
      <c r="A9188"/>
      <c r="D9188"/>
      <c r="E9188"/>
      <c r="F9188"/>
      <c r="G9188"/>
      <c r="H9188"/>
      <c r="I9188"/>
      <c r="J9188"/>
      <c r="K9188"/>
      <c r="M9188"/>
      <c r="N9188"/>
      <c r="O9188"/>
    </row>
    <row r="9189" spans="1:15">
      <c r="A9189"/>
      <c r="D9189"/>
      <c r="E9189"/>
      <c r="F9189"/>
      <c r="G9189"/>
      <c r="H9189"/>
      <c r="I9189"/>
      <c r="J9189"/>
      <c r="K9189"/>
      <c r="M9189"/>
      <c r="N9189"/>
      <c r="O9189"/>
    </row>
    <row r="9190" spans="1:15">
      <c r="A9190"/>
      <c r="D9190"/>
      <c r="E9190"/>
      <c r="F9190"/>
      <c r="G9190"/>
      <c r="H9190"/>
      <c r="I9190"/>
      <c r="J9190"/>
      <c r="K9190"/>
      <c r="M9190"/>
      <c r="N9190"/>
      <c r="O9190"/>
    </row>
    <row r="9191" spans="1:15">
      <c r="A9191"/>
      <c r="D9191"/>
      <c r="E9191"/>
      <c r="F9191"/>
      <c r="G9191"/>
      <c r="H9191"/>
      <c r="I9191"/>
      <c r="J9191"/>
      <c r="K9191"/>
      <c r="M9191"/>
      <c r="N9191"/>
      <c r="O9191"/>
    </row>
    <row r="9192" spans="1:15">
      <c r="A9192"/>
      <c r="D9192"/>
      <c r="E9192"/>
      <c r="F9192"/>
      <c r="G9192"/>
      <c r="H9192"/>
      <c r="I9192"/>
      <c r="J9192"/>
      <c r="K9192"/>
      <c r="M9192"/>
      <c r="N9192"/>
      <c r="O9192"/>
    </row>
    <row r="9193" spans="1:15">
      <c r="A9193"/>
      <c r="D9193"/>
      <c r="E9193"/>
      <c r="F9193"/>
      <c r="G9193"/>
      <c r="H9193"/>
      <c r="I9193"/>
      <c r="J9193"/>
      <c r="K9193"/>
      <c r="M9193"/>
      <c r="N9193"/>
      <c r="O9193"/>
    </row>
    <row r="9194" spans="1:15">
      <c r="A9194"/>
      <c r="D9194"/>
      <c r="E9194"/>
      <c r="F9194"/>
      <c r="G9194"/>
      <c r="H9194"/>
      <c r="I9194"/>
      <c r="J9194"/>
      <c r="K9194"/>
      <c r="M9194"/>
      <c r="N9194"/>
      <c r="O9194"/>
    </row>
    <row r="9195" spans="1:15">
      <c r="A9195"/>
      <c r="D9195"/>
      <c r="E9195"/>
      <c r="F9195"/>
      <c r="G9195"/>
      <c r="H9195"/>
      <c r="I9195"/>
      <c r="J9195"/>
      <c r="K9195"/>
      <c r="M9195"/>
      <c r="N9195"/>
      <c r="O9195"/>
    </row>
    <row r="9196" spans="1:15">
      <c r="A9196"/>
      <c r="D9196"/>
      <c r="E9196"/>
      <c r="F9196"/>
      <c r="G9196"/>
      <c r="H9196"/>
      <c r="I9196"/>
      <c r="J9196"/>
      <c r="K9196"/>
      <c r="M9196"/>
      <c r="N9196"/>
      <c r="O9196"/>
    </row>
    <row r="9197" spans="1:15">
      <c r="A9197"/>
      <c r="D9197"/>
      <c r="E9197"/>
      <c r="F9197"/>
      <c r="G9197"/>
      <c r="H9197"/>
      <c r="I9197"/>
      <c r="J9197"/>
      <c r="K9197"/>
      <c r="M9197"/>
      <c r="N9197"/>
      <c r="O9197"/>
    </row>
    <row r="9198" spans="1:15">
      <c r="A9198"/>
      <c r="D9198"/>
      <c r="E9198"/>
      <c r="F9198"/>
      <c r="G9198"/>
      <c r="H9198"/>
      <c r="I9198"/>
      <c r="J9198"/>
      <c r="K9198"/>
      <c r="M9198"/>
      <c r="N9198"/>
      <c r="O9198"/>
    </row>
    <row r="9199" spans="1:15">
      <c r="A9199"/>
      <c r="D9199"/>
      <c r="E9199"/>
      <c r="F9199"/>
      <c r="G9199"/>
      <c r="H9199"/>
      <c r="I9199"/>
      <c r="J9199"/>
      <c r="K9199"/>
      <c r="M9199"/>
      <c r="N9199"/>
      <c r="O9199"/>
    </row>
    <row r="9200" spans="1:15">
      <c r="A9200"/>
      <c r="D9200"/>
      <c r="E9200"/>
      <c r="F9200"/>
      <c r="G9200"/>
      <c r="H9200"/>
      <c r="I9200"/>
      <c r="J9200"/>
      <c r="K9200"/>
      <c r="M9200"/>
      <c r="N9200"/>
      <c r="O9200"/>
    </row>
    <row r="9201" spans="1:15">
      <c r="A9201"/>
      <c r="D9201"/>
      <c r="E9201"/>
      <c r="F9201"/>
      <c r="G9201"/>
      <c r="H9201"/>
      <c r="I9201"/>
      <c r="J9201"/>
      <c r="K9201"/>
      <c r="M9201"/>
      <c r="N9201"/>
      <c r="O9201"/>
    </row>
    <row r="9202" spans="1:15">
      <c r="A9202"/>
      <c r="D9202"/>
      <c r="E9202"/>
      <c r="F9202"/>
      <c r="G9202"/>
      <c r="H9202"/>
      <c r="I9202"/>
      <c r="J9202"/>
      <c r="K9202"/>
      <c r="M9202"/>
      <c r="N9202"/>
      <c r="O9202"/>
    </row>
    <row r="9203" spans="1:15">
      <c r="A9203"/>
      <c r="D9203"/>
      <c r="E9203"/>
      <c r="F9203"/>
      <c r="G9203"/>
      <c r="H9203"/>
      <c r="I9203"/>
      <c r="J9203"/>
      <c r="K9203"/>
      <c r="M9203"/>
      <c r="N9203"/>
      <c r="O9203"/>
    </row>
    <row r="9204" spans="1:15">
      <c r="A9204"/>
      <c r="D9204"/>
      <c r="E9204"/>
      <c r="F9204"/>
      <c r="G9204"/>
      <c r="H9204"/>
      <c r="I9204"/>
      <c r="J9204"/>
      <c r="K9204"/>
      <c r="M9204"/>
      <c r="N9204"/>
      <c r="O9204"/>
    </row>
    <row r="9205" spans="1:15">
      <c r="A9205"/>
      <c r="D9205"/>
      <c r="E9205"/>
      <c r="F9205"/>
      <c r="G9205"/>
      <c r="H9205"/>
      <c r="I9205"/>
      <c r="J9205"/>
      <c r="K9205"/>
      <c r="M9205"/>
      <c r="N9205"/>
      <c r="O9205"/>
    </row>
    <row r="9206" spans="1:15">
      <c r="A9206"/>
      <c r="D9206"/>
      <c r="E9206"/>
      <c r="F9206"/>
      <c r="G9206"/>
      <c r="H9206"/>
      <c r="I9206"/>
      <c r="J9206"/>
      <c r="K9206"/>
      <c r="M9206"/>
      <c r="N9206"/>
      <c r="O9206"/>
    </row>
    <row r="9207" spans="1:15">
      <c r="A9207"/>
      <c r="D9207"/>
      <c r="E9207"/>
      <c r="F9207"/>
      <c r="G9207"/>
      <c r="H9207"/>
      <c r="I9207"/>
      <c r="J9207"/>
      <c r="K9207"/>
      <c r="M9207"/>
      <c r="N9207"/>
      <c r="O9207"/>
    </row>
    <row r="9208" spans="1:15">
      <c r="A9208"/>
      <c r="D9208"/>
      <c r="E9208"/>
      <c r="F9208"/>
      <c r="G9208"/>
      <c r="H9208"/>
      <c r="I9208"/>
      <c r="J9208"/>
      <c r="K9208"/>
      <c r="M9208"/>
      <c r="N9208"/>
      <c r="O9208"/>
    </row>
    <row r="9209" spans="1:15">
      <c r="A9209"/>
      <c r="D9209"/>
      <c r="E9209"/>
      <c r="F9209"/>
      <c r="G9209"/>
      <c r="H9209"/>
      <c r="I9209"/>
      <c r="J9209"/>
      <c r="K9209"/>
      <c r="M9209"/>
      <c r="N9209"/>
      <c r="O9209"/>
    </row>
    <row r="9210" spans="1:15">
      <c r="A9210"/>
      <c r="D9210"/>
      <c r="E9210"/>
      <c r="F9210"/>
      <c r="G9210"/>
      <c r="H9210"/>
      <c r="I9210"/>
      <c r="J9210"/>
      <c r="K9210"/>
      <c r="M9210"/>
      <c r="N9210"/>
      <c r="O9210"/>
    </row>
    <row r="9211" spans="1:15">
      <c r="A9211"/>
      <c r="D9211"/>
      <c r="E9211"/>
      <c r="F9211"/>
      <c r="G9211"/>
      <c r="H9211"/>
      <c r="I9211"/>
      <c r="J9211"/>
      <c r="K9211"/>
      <c r="M9211"/>
      <c r="N9211"/>
      <c r="O9211"/>
    </row>
    <row r="9212" spans="1:15">
      <c r="A9212"/>
      <c r="D9212"/>
      <c r="E9212"/>
      <c r="F9212"/>
      <c r="G9212"/>
      <c r="H9212"/>
      <c r="I9212"/>
      <c r="J9212"/>
      <c r="K9212"/>
      <c r="M9212"/>
      <c r="N9212"/>
      <c r="O9212"/>
    </row>
    <row r="9213" spans="1:15">
      <c r="A9213"/>
      <c r="D9213"/>
      <c r="E9213"/>
      <c r="F9213"/>
      <c r="G9213"/>
      <c r="H9213"/>
      <c r="I9213"/>
      <c r="J9213"/>
      <c r="K9213"/>
      <c r="M9213"/>
      <c r="N9213"/>
      <c r="O9213"/>
    </row>
    <row r="9214" spans="1:15">
      <c r="A9214"/>
      <c r="D9214"/>
      <c r="E9214"/>
      <c r="F9214"/>
      <c r="G9214"/>
      <c r="H9214"/>
      <c r="I9214"/>
      <c r="J9214"/>
      <c r="K9214"/>
      <c r="M9214"/>
      <c r="N9214"/>
      <c r="O9214"/>
    </row>
    <row r="9215" spans="1:15">
      <c r="A9215"/>
      <c r="D9215"/>
      <c r="E9215"/>
      <c r="F9215"/>
      <c r="G9215"/>
      <c r="H9215"/>
      <c r="I9215"/>
      <c r="J9215"/>
      <c r="K9215"/>
      <c r="M9215"/>
      <c r="N9215"/>
      <c r="O9215"/>
    </row>
    <row r="9216" spans="1:15">
      <c r="A9216"/>
      <c r="D9216"/>
      <c r="E9216"/>
      <c r="F9216"/>
      <c r="G9216"/>
      <c r="H9216"/>
      <c r="I9216"/>
      <c r="J9216"/>
      <c r="K9216"/>
      <c r="M9216"/>
      <c r="N9216"/>
      <c r="O9216"/>
    </row>
    <row r="9217" spans="1:15">
      <c r="A9217"/>
      <c r="D9217"/>
      <c r="E9217"/>
      <c r="F9217"/>
      <c r="G9217"/>
      <c r="H9217"/>
      <c r="I9217"/>
      <c r="J9217"/>
      <c r="K9217"/>
      <c r="M9217"/>
      <c r="N9217"/>
      <c r="O9217"/>
    </row>
    <row r="9218" spans="1:15">
      <c r="A9218"/>
      <c r="D9218"/>
      <c r="E9218"/>
      <c r="F9218"/>
      <c r="G9218"/>
      <c r="H9218"/>
      <c r="I9218"/>
      <c r="J9218"/>
      <c r="K9218"/>
      <c r="M9218"/>
      <c r="N9218"/>
      <c r="O9218"/>
    </row>
    <row r="9219" spans="1:15">
      <c r="A9219"/>
      <c r="D9219"/>
      <c r="E9219"/>
      <c r="F9219"/>
      <c r="G9219"/>
      <c r="H9219"/>
      <c r="I9219"/>
      <c r="J9219"/>
      <c r="K9219"/>
      <c r="M9219"/>
      <c r="N9219"/>
      <c r="O9219"/>
    </row>
    <row r="9220" spans="1:15">
      <c r="A9220"/>
      <c r="D9220"/>
      <c r="E9220"/>
      <c r="F9220"/>
      <c r="G9220"/>
      <c r="H9220"/>
      <c r="I9220"/>
      <c r="J9220"/>
      <c r="K9220"/>
      <c r="M9220"/>
      <c r="N9220"/>
      <c r="O9220"/>
    </row>
    <row r="9221" spans="1:15">
      <c r="A9221"/>
      <c r="D9221"/>
      <c r="E9221"/>
      <c r="F9221"/>
      <c r="G9221"/>
      <c r="H9221"/>
      <c r="I9221"/>
      <c r="J9221"/>
      <c r="K9221"/>
      <c r="M9221"/>
      <c r="N9221"/>
      <c r="O9221"/>
    </row>
  </sheetData>
  <autoFilter ref="A4:O8304"/>
  <sortState ref="A5:O8304">
    <sortCondition ref="B5:B8304"/>
  </sortState>
  <mergeCells count="16">
    <mergeCell ref="N2:N3"/>
    <mergeCell ref="O1:O3"/>
    <mergeCell ref="L2:L3"/>
    <mergeCell ref="A1:A2"/>
    <mergeCell ref="B1:N1"/>
    <mergeCell ref="D2:D3"/>
    <mergeCell ref="E2:E3"/>
    <mergeCell ref="F2:F3"/>
    <mergeCell ref="G2:G3"/>
    <mergeCell ref="I2:I3"/>
    <mergeCell ref="J2:J3"/>
    <mergeCell ref="K2:K3"/>
    <mergeCell ref="M2:M3"/>
    <mergeCell ref="B2:B3"/>
    <mergeCell ref="H2:H3"/>
    <mergeCell ref="C2:C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ANSI ISO inserts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Kinnemann</dc:creator>
  <cp:lastModifiedBy>Marc Kinnemann</cp:lastModifiedBy>
  <dcterms:created xsi:type="dcterms:W3CDTF">2013-05-14T18:45:45Z</dcterms:created>
  <dcterms:modified xsi:type="dcterms:W3CDTF">2014-03-06T17:16:09Z</dcterms:modified>
</cp:coreProperties>
</file>